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sss\YL\"/>
    </mc:Choice>
  </mc:AlternateContent>
  <bookViews>
    <workbookView xWindow="0" yWindow="0" windowWidth="16224" windowHeight="16836" firstSheet="33" activeTab="33"/>
  </bookViews>
  <sheets>
    <sheet name="CDIR" sheetId="35" state="hidden" r:id="rId1"/>
    <sheet name="Clements" sheetId="34" state="hidden" r:id="rId2"/>
    <sheet name="HBR" sheetId="33" state="hidden" r:id="rId3"/>
    <sheet name="PGR" sheetId="31" state="hidden" r:id="rId4"/>
    <sheet name="MPT F配本数のみ確認" sheetId="30" state="hidden" r:id="rId5"/>
    <sheet name="BBL" sheetId="27" state="hidden" r:id="rId6"/>
    <sheet name="FRL" sheetId="26" state="hidden" r:id="rId7"/>
    <sheet name="CCR" sheetId="25" state="hidden" r:id="rId8"/>
    <sheet name="CYL" sheetId="28" state="hidden" r:id="rId9"/>
    <sheet name="CPT" sheetId="29" state="hidden" r:id="rId10"/>
    <sheet name="ODM" sheetId="24" state="hidden" r:id="rId11"/>
    <sheet name="Cam Jansen Mysteries" sheetId="22" state="hidden" r:id="rId12"/>
    <sheet name="Flying Beaver Brothers" sheetId="21" state="hidden" r:id="rId13"/>
    <sheet name="Lunch Lady" sheetId="20" state="hidden" r:id="rId14"/>
    <sheet name="Squish" sheetId="19" state="hidden" r:id="rId15"/>
    <sheet name="PAR" sheetId="23" state="hidden" r:id="rId16"/>
    <sheet name="CER" sheetId="18" state="hidden" r:id="rId17"/>
    <sheet name="Mates, Dates" sheetId="16" state="hidden" r:id="rId18"/>
    <sheet name="Naughtiest Girl" sheetId="15" state="hidden" r:id="rId19"/>
    <sheet name="MMR" sheetId="37" state="hidden" r:id="rId20"/>
    <sheet name="FPR" sheetId="40" state="hidden" r:id="rId21"/>
    <sheet name="ORI配本案" sheetId="44" state="hidden" r:id="rId22"/>
    <sheet name="ORI書評(単体)" sheetId="41" state="hidden" r:id="rId23"/>
    <sheet name="ORI書評(シリーズ)" sheetId="42" state="hidden" r:id="rId24"/>
    <sheet name="ORIタイトルリスト" sheetId="43" state="hidden" r:id="rId25"/>
    <sheet name="MarvinRedpost配本案" sheetId="45" state="hidden" r:id="rId26"/>
    <sheet name="Black Cat" sheetId="46" state="hidden" r:id="rId27"/>
    <sheet name="SPB" sheetId="47" state="hidden" r:id="rId28"/>
    <sheet name="MTH在庫置場" sheetId="49" state="hidden" r:id="rId29"/>
    <sheet name="RBM在庫置場" sheetId="48" state="hidden" r:id="rId30"/>
    <sheet name="Ladybird" sheetId="50" state="hidden" r:id="rId31"/>
    <sheet name="LR配本" sheetId="51" state="hidden" r:id="rId32"/>
    <sheet name="RSRP" sheetId="52" state="hidden" r:id="rId33"/>
    <sheet name="WWNF" sheetId="53" r:id="rId34"/>
    <sheet name="RRR" sheetId="39" state="hidden" r:id="rId35"/>
    <sheet name="CDR未決定" sheetId="14" state="hidden" r:id="rId36"/>
    <sheet name="SCE未決定" sheetId="13" state="hidden" r:id="rId37"/>
    <sheet name="OBW未決定" sheetId="12" state="hidden" r:id="rId38"/>
  </sheets>
  <definedNames>
    <definedName name="_xlnm._FilterDatabase" localSheetId="5" hidden="1">BBL!$A$2:$DA$4</definedName>
    <definedName name="_xlnm._FilterDatabase" localSheetId="26" hidden="1">'Black Cat'!$A$2:$BH$531</definedName>
    <definedName name="_xlnm._FilterDatabase" localSheetId="11" hidden="1">'Cam Jansen Mysteries'!$A$2:$FD$4</definedName>
    <definedName name="_xlnm._FilterDatabase" localSheetId="7" hidden="1">CCR!$A$2:$DC$4</definedName>
    <definedName name="_xlnm._FilterDatabase" localSheetId="0" hidden="1">CDIR!$A$2:$DC$98</definedName>
    <definedName name="_xlnm._FilterDatabase" localSheetId="35" hidden="1">CDR未決定!$A$2:$FE$31</definedName>
    <definedName name="_xlnm._FilterDatabase" localSheetId="16" hidden="1">CER!$A$2:$FE$97</definedName>
    <definedName name="_xlnm._FilterDatabase" localSheetId="1" hidden="1">Clements!$A$2:$DC$21</definedName>
    <definedName name="_xlnm._FilterDatabase" localSheetId="9" hidden="1">CPT!$A$2:$DC$4</definedName>
    <definedName name="_xlnm._FilterDatabase" localSheetId="8" hidden="1">CYL!$A$2:$DC$4</definedName>
    <definedName name="_xlnm._FilterDatabase" localSheetId="12" hidden="1">'Flying Beaver Brothers'!$A$2:$FD$4</definedName>
    <definedName name="_xlnm._FilterDatabase" localSheetId="20" hidden="1">FPR!$A$2:$EI$10</definedName>
    <definedName name="_xlnm._FilterDatabase" localSheetId="6" hidden="1">FRL!$A$2:$DC$4</definedName>
    <definedName name="_xlnm._FilterDatabase" localSheetId="2" hidden="1">HBR!$A$2:$DC$84</definedName>
    <definedName name="_xlnm._FilterDatabase" localSheetId="13" hidden="1">'Lunch Lady'!$A$2:$FD$10</definedName>
    <definedName name="_xlnm._FilterDatabase" localSheetId="17" hidden="1">'Mates, Dates'!$A$2:$FE$14</definedName>
    <definedName name="_xlnm._FilterDatabase" localSheetId="19" hidden="1">MMR!$A$2:$FI$252</definedName>
    <definedName name="_xlnm._FilterDatabase" localSheetId="4" hidden="1">'MPT F配本数のみ確認'!$A$2:$DC$4</definedName>
    <definedName name="_xlnm._FilterDatabase" localSheetId="18" hidden="1">'Naughtiest Girl'!$A$2:$FE$12</definedName>
    <definedName name="_xlnm._FilterDatabase" localSheetId="37" hidden="1">OBW未決定!$A$2:$FE$302</definedName>
    <definedName name="_xlnm._FilterDatabase" localSheetId="10" hidden="1">ODM!$A$2:$DC$4</definedName>
    <definedName name="_xlnm._FilterDatabase" localSheetId="24" hidden="1">ORIタイトルリスト!$A$1:$I$65</definedName>
    <definedName name="_xlnm._FilterDatabase" localSheetId="15" hidden="1">PAR!$A$2:$FD$4</definedName>
    <definedName name="_xlnm._FilterDatabase" localSheetId="3" hidden="1">PGR!$A$2:$DD$334</definedName>
    <definedName name="_xlnm._FilterDatabase" localSheetId="34" hidden="1">RRR!$A$2:$EJ$62</definedName>
    <definedName name="_xlnm._FilterDatabase" localSheetId="32" hidden="1">RSRP!$A$1:$T$113</definedName>
    <definedName name="_xlnm._FilterDatabase" localSheetId="36" hidden="1">SCE未決定!$A$2:$FE$107</definedName>
    <definedName name="_xlnm._FilterDatabase" localSheetId="14" hidden="1">Squish!$A$2:$FD$10</definedName>
    <definedName name="_xlnm.Print_Area" localSheetId="5">BBL!$B$1:$DA$15</definedName>
    <definedName name="_xlnm.Print_Area" localSheetId="11">'Cam Jansen Mysteries'!$B$1:$DS$36</definedName>
    <definedName name="_xlnm.Print_Area" localSheetId="7">CCR!$B$1:$DC$62</definedName>
    <definedName name="_xlnm.Print_Area" localSheetId="0">CDIR!$B$1:$DB$98</definedName>
    <definedName name="_xlnm.Print_Area" localSheetId="35">CDR未決定!$B$1:$DT$31</definedName>
    <definedName name="_xlnm.Print_Area" localSheetId="16">CER!$B$1:$DT$97</definedName>
    <definedName name="_xlnm.Print_Area" localSheetId="1">Clements!$B$1:$DB$21</definedName>
    <definedName name="_xlnm.Print_Area" localSheetId="9">CPT!$B$1:$DC$52</definedName>
    <definedName name="_xlnm.Print_Area" localSheetId="8">CYL!$B$1:$DC$62</definedName>
    <definedName name="_xlnm.Print_Area" localSheetId="12">'Flying Beaver Brothers'!$B$1:$DS$4</definedName>
    <definedName name="_xlnm.Print_Area" localSheetId="6">FRL!$B$1:$DC$16</definedName>
    <definedName name="_xlnm.Print_Area" localSheetId="2">HBR!$B$1:$DB$84</definedName>
    <definedName name="_xlnm.Print_Area" localSheetId="13">'Lunch Lady'!$B$1:$DS$12</definedName>
    <definedName name="_xlnm.Print_Area" localSheetId="17">'Mates, Dates'!$B$1:$DT$14</definedName>
    <definedName name="_xlnm.Print_Area" localSheetId="19">MMR!$B$1:$DW$250</definedName>
    <definedName name="_xlnm.Print_Area" localSheetId="4">'MPT F配本数のみ確認'!$B$1:$DC$27</definedName>
    <definedName name="_xlnm.Print_Area" localSheetId="18">'Naughtiest Girl'!$B$1:$DT$12</definedName>
    <definedName name="_xlnm.Print_Area" localSheetId="37">OBW未決定!$B$1:$DT$302</definedName>
    <definedName name="_xlnm.Print_Area" localSheetId="10">ODM!$B$1:$DC$101</definedName>
    <definedName name="_xlnm.Print_Area" localSheetId="15">PAR!$B$1:$DS$91</definedName>
    <definedName name="_xlnm.Print_Area" localSheetId="3">PGR!$B$1:$DB$334</definedName>
    <definedName name="_xlnm.Print_Area" localSheetId="36">SCE未決定!$B$1:$DT$107</definedName>
    <definedName name="_xlnm.Print_Area" localSheetId="14">Squish!$B$1:$DS$10</definedName>
    <definedName name="_xlnm.Print_Area" localSheetId="33">WWNF!$A$2:$BJ$53</definedName>
    <definedName name="_xlnm.Print_Titles" localSheetId="5">BBL!$B:$E,BBL!$1:$2</definedName>
    <definedName name="_xlnm.Print_Titles" localSheetId="26">'Black Cat'!$1:$2</definedName>
    <definedName name="_xlnm.Print_Titles" localSheetId="11">'Cam Jansen Mysteries'!$B:$G,'Cam Jansen Mysteries'!$1:$2</definedName>
    <definedName name="_xlnm.Print_Titles" localSheetId="7">CCR!$B:$G,CCR!$1:$2</definedName>
    <definedName name="_xlnm.Print_Titles" localSheetId="0">CDIR!$B:$G,CDIR!$1:$2</definedName>
    <definedName name="_xlnm.Print_Titles" localSheetId="35">CDR未決定!$B:$H,CDR未決定!$1:$2</definedName>
    <definedName name="_xlnm.Print_Titles" localSheetId="16">CER!$B:$H,CER!$1:$2</definedName>
    <definedName name="_xlnm.Print_Titles" localSheetId="1">Clements!$B:$G,Clements!$1:$2</definedName>
    <definedName name="_xlnm.Print_Titles" localSheetId="9">CPT!$B:$G,CPT!$1:$2</definedName>
    <definedName name="_xlnm.Print_Titles" localSheetId="8">CYL!$B:$G,CYL!$1:$2</definedName>
    <definedName name="_xlnm.Print_Titles" localSheetId="12">'Flying Beaver Brothers'!$B:$G,'Flying Beaver Brothers'!$1:$2</definedName>
    <definedName name="_xlnm.Print_Titles" localSheetId="6">FRL!$B:$G,FRL!$1:$2</definedName>
    <definedName name="_xlnm.Print_Titles" localSheetId="2">HBR!$B:$G,HBR!$1:$2</definedName>
    <definedName name="_xlnm.Print_Titles" localSheetId="13">'Lunch Lady'!$B:$G,'Lunch Lady'!$1:$2</definedName>
    <definedName name="_xlnm.Print_Titles" localSheetId="17">'Mates, Dates'!$B:$H,'Mates, Dates'!$1:$2</definedName>
    <definedName name="_xlnm.Print_Titles" localSheetId="19">MMR!$B:$H,MMR!$1:$2</definedName>
    <definedName name="_xlnm.Print_Titles" localSheetId="4">'MPT F配本数のみ確認'!$B:$G,'MPT F配本数のみ確認'!$1:$2</definedName>
    <definedName name="_xlnm.Print_Titles" localSheetId="18">'Naughtiest Girl'!$B:$H,'Naughtiest Girl'!$1:$2</definedName>
    <definedName name="_xlnm.Print_Titles" localSheetId="37">OBW未決定!$B:$H,OBW未決定!$1:$2</definedName>
    <definedName name="_xlnm.Print_Titles" localSheetId="10">ODM!$B:$G,ODM!$1:$2</definedName>
    <definedName name="_xlnm.Print_Titles" localSheetId="15">PAR!$B:$G,PAR!$1:$2</definedName>
    <definedName name="_xlnm.Print_Titles" localSheetId="3">PGR!$B:$G,PGR!$1:$2</definedName>
    <definedName name="_xlnm.Print_Titles" localSheetId="36">SCE未決定!$B:$H,SCE未決定!$1:$2</definedName>
    <definedName name="_xlnm.Print_Titles" localSheetId="14">Squish!$B:$G,Squish!$1:$2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51" l="1"/>
  <c r="F153" i="51"/>
  <c r="D153" i="51"/>
  <c r="D531" i="46" l="1"/>
  <c r="D222" i="46"/>
  <c r="D223" i="46"/>
  <c r="D224" i="46"/>
  <c r="D225" i="46"/>
  <c r="D226" i="46"/>
  <c r="D227" i="46"/>
  <c r="D228" i="46"/>
  <c r="D229" i="46"/>
  <c r="D230" i="46"/>
  <c r="D231" i="46"/>
  <c r="D232" i="46"/>
  <c r="D233" i="46"/>
  <c r="D234" i="46"/>
  <c r="D235" i="46"/>
  <c r="D236" i="46"/>
  <c r="D237" i="46"/>
  <c r="D238" i="46"/>
  <c r="D239" i="46"/>
  <c r="D240" i="46"/>
  <c r="D241" i="46"/>
  <c r="D242" i="46"/>
  <c r="D243" i="46"/>
  <c r="D244" i="46"/>
  <c r="D245" i="46"/>
  <c r="D246" i="46"/>
  <c r="D247" i="46"/>
  <c r="D248" i="46"/>
  <c r="D249" i="46"/>
  <c r="D250" i="46"/>
  <c r="D251" i="46"/>
  <c r="D252" i="46"/>
  <c r="D253" i="46"/>
  <c r="D254" i="46"/>
  <c r="D255" i="46"/>
  <c r="D256" i="46"/>
  <c r="D257" i="46"/>
  <c r="D258" i="46"/>
  <c r="D259" i="46"/>
  <c r="D260" i="46"/>
  <c r="D261" i="46"/>
  <c r="D262" i="46"/>
  <c r="D263" i="46"/>
  <c r="D264" i="46"/>
  <c r="D265" i="46"/>
  <c r="D266" i="46"/>
  <c r="D267" i="46"/>
  <c r="D268" i="46"/>
  <c r="D269" i="46"/>
  <c r="D270" i="46"/>
  <c r="D271" i="46"/>
  <c r="D272" i="46"/>
  <c r="D273" i="46"/>
  <c r="D274" i="46"/>
  <c r="D275" i="46"/>
  <c r="D276" i="46"/>
  <c r="D277" i="46"/>
  <c r="D278" i="46"/>
  <c r="D279" i="46"/>
  <c r="D280" i="46"/>
  <c r="D281" i="46"/>
  <c r="D282" i="46"/>
  <c r="D283" i="46"/>
  <c r="D284" i="46"/>
  <c r="D285" i="46"/>
  <c r="D286" i="46"/>
  <c r="D287" i="46"/>
  <c r="D288" i="46"/>
  <c r="D289" i="46"/>
  <c r="D290" i="46"/>
  <c r="D291" i="46"/>
  <c r="D292" i="46"/>
  <c r="D293" i="46"/>
  <c r="D294" i="46"/>
  <c r="D295" i="46"/>
  <c r="D296" i="46"/>
  <c r="D297" i="46"/>
  <c r="D298" i="46"/>
  <c r="D299" i="46"/>
  <c r="D300" i="46"/>
  <c r="D301" i="46"/>
  <c r="D302" i="46"/>
  <c r="D303" i="46"/>
  <c r="D304" i="46"/>
  <c r="D305" i="46"/>
  <c r="D306" i="46"/>
  <c r="D307" i="46"/>
  <c r="D308" i="46"/>
  <c r="D309" i="46"/>
  <c r="D310" i="46"/>
  <c r="D311" i="46"/>
  <c r="D312" i="46"/>
  <c r="D313" i="46"/>
  <c r="D314" i="46"/>
  <c r="D315" i="46"/>
  <c r="D316" i="46"/>
  <c r="D317" i="46"/>
  <c r="D318" i="46"/>
  <c r="D319" i="46"/>
  <c r="D320" i="46"/>
  <c r="D321" i="46"/>
  <c r="D322" i="46"/>
  <c r="D323" i="46"/>
  <c r="D324" i="46"/>
  <c r="D325" i="46"/>
  <c r="D326" i="46"/>
  <c r="D327" i="46"/>
  <c r="D328" i="46"/>
  <c r="D329" i="46"/>
  <c r="D330" i="46"/>
  <c r="D331" i="46"/>
  <c r="D332" i="46"/>
  <c r="D333" i="46"/>
  <c r="D334" i="46"/>
  <c r="D335" i="46"/>
  <c r="D336" i="46"/>
  <c r="D337" i="46"/>
  <c r="D338" i="46"/>
  <c r="D339" i="46"/>
  <c r="D340" i="46"/>
  <c r="D341" i="46"/>
  <c r="D342" i="46"/>
  <c r="D343" i="46"/>
  <c r="D344" i="46"/>
  <c r="D345" i="46"/>
  <c r="D346" i="46"/>
  <c r="D347" i="46"/>
  <c r="D348" i="46"/>
  <c r="D349" i="46"/>
  <c r="D350" i="46"/>
  <c r="D351" i="46"/>
  <c r="D352" i="46"/>
  <c r="D353" i="46"/>
  <c r="D354" i="46"/>
  <c r="D355" i="46"/>
  <c r="D356" i="46"/>
  <c r="D357" i="46"/>
  <c r="D358" i="46"/>
  <c r="D359" i="46"/>
  <c r="D360" i="46"/>
  <c r="D361" i="46"/>
  <c r="D362" i="46"/>
  <c r="D363" i="46"/>
  <c r="D364" i="46"/>
  <c r="D365" i="46"/>
  <c r="D366" i="46"/>
  <c r="D367" i="46"/>
  <c r="D368" i="46"/>
  <c r="D369" i="46"/>
  <c r="D370" i="46"/>
  <c r="D371" i="46"/>
  <c r="D372" i="46"/>
  <c r="D373" i="46"/>
  <c r="D374" i="46"/>
  <c r="D375" i="46"/>
  <c r="D376" i="46"/>
  <c r="D377" i="46"/>
  <c r="D378" i="46"/>
  <c r="D379" i="46"/>
  <c r="D380" i="46"/>
  <c r="D381" i="46"/>
  <c r="D382" i="46"/>
  <c r="D383" i="46"/>
  <c r="D384" i="46"/>
  <c r="D385" i="46"/>
  <c r="D386" i="46"/>
  <c r="D387" i="46"/>
  <c r="D388" i="46"/>
  <c r="D389" i="46"/>
  <c r="D390" i="46"/>
  <c r="D391" i="46"/>
  <c r="D392" i="46"/>
  <c r="D393" i="46"/>
  <c r="D394" i="46"/>
  <c r="D395" i="46"/>
  <c r="D396" i="46"/>
  <c r="D397" i="46"/>
  <c r="D398" i="46"/>
  <c r="D399" i="46"/>
  <c r="D400" i="46"/>
  <c r="D401" i="46"/>
  <c r="D402" i="46"/>
  <c r="D403" i="46"/>
  <c r="D404" i="46"/>
  <c r="D405" i="46"/>
  <c r="D406" i="46"/>
  <c r="D407" i="46"/>
  <c r="D408" i="46"/>
  <c r="D409" i="46"/>
  <c r="D410" i="46"/>
  <c r="D411" i="46"/>
  <c r="D412" i="46"/>
  <c r="D413" i="46"/>
  <c r="D414" i="46"/>
  <c r="D415" i="46"/>
  <c r="D416" i="46"/>
  <c r="D417" i="46"/>
  <c r="D418" i="46"/>
  <c r="D419" i="46"/>
  <c r="D420" i="46"/>
  <c r="D421" i="46"/>
  <c r="D422" i="46"/>
  <c r="D423" i="46"/>
  <c r="D424" i="46"/>
  <c r="D425" i="46"/>
  <c r="D426" i="46"/>
  <c r="D427" i="46"/>
  <c r="D428" i="46"/>
  <c r="D429" i="46"/>
  <c r="D430" i="46"/>
  <c r="D431" i="46"/>
  <c r="D432" i="46"/>
  <c r="D433" i="46"/>
  <c r="D434" i="46"/>
  <c r="D435" i="46"/>
  <c r="D436" i="46"/>
  <c r="D437" i="46"/>
  <c r="D438" i="46"/>
  <c r="D439" i="46"/>
  <c r="D440" i="46"/>
  <c r="D441" i="46"/>
  <c r="D442" i="46"/>
  <c r="D443" i="46"/>
  <c r="D444" i="46"/>
  <c r="D445" i="46"/>
  <c r="D446" i="46"/>
  <c r="D447" i="46"/>
  <c r="D448" i="46"/>
  <c r="D449" i="46"/>
  <c r="D450" i="46"/>
  <c r="D451" i="46"/>
  <c r="D452" i="46"/>
  <c r="D453" i="46"/>
  <c r="D454" i="46"/>
  <c r="D455" i="46"/>
  <c r="D456" i="46"/>
  <c r="D457" i="46"/>
  <c r="D458" i="46"/>
  <c r="D459" i="46"/>
  <c r="D460" i="46"/>
  <c r="D461" i="46"/>
  <c r="D462" i="46"/>
  <c r="D463" i="46"/>
  <c r="D464" i="46"/>
  <c r="D465" i="46"/>
  <c r="D466" i="46"/>
  <c r="D467" i="46"/>
  <c r="D468" i="46"/>
  <c r="D469" i="46"/>
  <c r="D470" i="46"/>
  <c r="D471" i="46"/>
  <c r="D472" i="46"/>
  <c r="D473" i="46"/>
  <c r="D474" i="46"/>
  <c r="D475" i="46"/>
  <c r="D476" i="46"/>
  <c r="D477" i="46"/>
  <c r="D478" i="46"/>
  <c r="D479" i="46"/>
  <c r="D480" i="46"/>
  <c r="D481" i="46"/>
  <c r="D482" i="46"/>
  <c r="D483" i="46"/>
  <c r="D484" i="46"/>
  <c r="D485" i="46"/>
  <c r="D486" i="46"/>
  <c r="D487" i="46"/>
  <c r="D488" i="46"/>
  <c r="D489" i="46"/>
  <c r="D490" i="46"/>
  <c r="D491" i="46"/>
  <c r="D492" i="46"/>
  <c r="D493" i="46"/>
  <c r="D494" i="46"/>
  <c r="D495" i="46"/>
  <c r="D496" i="46"/>
  <c r="D497" i="46"/>
  <c r="D498" i="46"/>
  <c r="D499" i="46"/>
  <c r="D500" i="46"/>
  <c r="D501" i="46"/>
  <c r="D502" i="46"/>
  <c r="D503" i="46"/>
  <c r="D504" i="46"/>
  <c r="D505" i="46"/>
  <c r="D506" i="46"/>
  <c r="D507" i="46"/>
  <c r="D508" i="46"/>
  <c r="D509" i="46"/>
  <c r="D510" i="46"/>
  <c r="D511" i="46"/>
  <c r="D512" i="46"/>
  <c r="D513" i="46"/>
  <c r="D514" i="46"/>
  <c r="D515" i="46"/>
  <c r="D516" i="46"/>
  <c r="D517" i="46"/>
  <c r="D518" i="46"/>
  <c r="D519" i="46"/>
  <c r="D520" i="46"/>
  <c r="D521" i="46"/>
  <c r="D522" i="46"/>
  <c r="D523" i="46"/>
  <c r="D524" i="46"/>
  <c r="D525" i="46"/>
  <c r="D526" i="46"/>
  <c r="D527" i="46"/>
  <c r="D528" i="46"/>
  <c r="D529" i="46"/>
  <c r="D530" i="46"/>
  <c r="D221" i="46"/>
  <c r="D3" i="46" l="1"/>
  <c r="D4" i="46"/>
  <c r="D5" i="46"/>
  <c r="D6" i="46"/>
  <c r="D7" i="46"/>
  <c r="D8" i="46"/>
  <c r="D9" i="46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D103" i="46"/>
  <c r="D104" i="46"/>
  <c r="D105" i="46"/>
  <c r="D106" i="46"/>
  <c r="D107" i="46"/>
  <c r="D108" i="46"/>
  <c r="D109" i="46"/>
  <c r="D110" i="46"/>
  <c r="D111" i="46"/>
  <c r="D112" i="46"/>
  <c r="D113" i="46"/>
  <c r="D114" i="46"/>
  <c r="D115" i="46"/>
  <c r="D116" i="46"/>
  <c r="D117" i="46"/>
  <c r="D118" i="46"/>
  <c r="D119" i="46"/>
  <c r="D120" i="46"/>
  <c r="D121" i="46"/>
  <c r="D122" i="46"/>
  <c r="D123" i="46"/>
  <c r="D124" i="46"/>
  <c r="D125" i="46"/>
  <c r="D126" i="46"/>
  <c r="D127" i="46"/>
  <c r="D128" i="46"/>
  <c r="D129" i="46"/>
  <c r="D130" i="46"/>
  <c r="D131" i="46"/>
  <c r="D132" i="46"/>
  <c r="D133" i="46"/>
  <c r="D134" i="46"/>
  <c r="D135" i="46"/>
  <c r="D136" i="46"/>
  <c r="D137" i="46"/>
  <c r="D138" i="46"/>
  <c r="D139" i="46"/>
  <c r="D140" i="46"/>
  <c r="D141" i="46"/>
  <c r="D142" i="46"/>
  <c r="D143" i="46"/>
  <c r="D144" i="46"/>
  <c r="D145" i="46"/>
  <c r="D146" i="46"/>
  <c r="D147" i="46"/>
  <c r="D148" i="46"/>
  <c r="D149" i="46"/>
  <c r="D150" i="46"/>
  <c r="D151" i="46"/>
  <c r="D152" i="46"/>
  <c r="D153" i="46"/>
  <c r="D154" i="46"/>
  <c r="D155" i="46"/>
  <c r="D156" i="46"/>
  <c r="D157" i="46"/>
  <c r="D158" i="46"/>
  <c r="D159" i="46"/>
  <c r="D160" i="46"/>
  <c r="D161" i="46"/>
  <c r="D162" i="46"/>
  <c r="D163" i="46"/>
  <c r="D164" i="46"/>
  <c r="D165" i="46"/>
  <c r="D166" i="46"/>
  <c r="D167" i="46"/>
  <c r="D168" i="46"/>
  <c r="D169" i="46"/>
  <c r="D170" i="46"/>
  <c r="D171" i="46"/>
  <c r="D172" i="46"/>
  <c r="D173" i="46"/>
  <c r="D174" i="46"/>
  <c r="D175" i="46"/>
  <c r="D176" i="46"/>
  <c r="D177" i="46"/>
  <c r="D178" i="46"/>
  <c r="D179" i="46"/>
  <c r="D180" i="46"/>
  <c r="D181" i="46"/>
  <c r="D182" i="46"/>
  <c r="D183" i="46"/>
  <c r="D184" i="46"/>
  <c r="D185" i="46"/>
  <c r="D186" i="46"/>
  <c r="D187" i="46"/>
  <c r="D188" i="46"/>
  <c r="D189" i="46"/>
  <c r="D190" i="46"/>
  <c r="D191" i="46"/>
  <c r="D192" i="46"/>
  <c r="D193" i="46"/>
  <c r="D194" i="46"/>
  <c r="D195" i="46"/>
  <c r="D196" i="46"/>
  <c r="D197" i="46"/>
  <c r="D198" i="46"/>
  <c r="D199" i="46"/>
  <c r="D200" i="46"/>
  <c r="D201" i="46"/>
  <c r="D202" i="46"/>
  <c r="D203" i="46"/>
  <c r="D204" i="46"/>
  <c r="D205" i="46"/>
  <c r="D206" i="46"/>
  <c r="D207" i="46"/>
  <c r="D208" i="46"/>
  <c r="D209" i="46"/>
  <c r="D210" i="46"/>
  <c r="D211" i="46"/>
  <c r="D212" i="46"/>
  <c r="D213" i="46"/>
  <c r="D214" i="46"/>
  <c r="D215" i="46"/>
  <c r="D216" i="46"/>
  <c r="D217" i="46"/>
  <c r="D218" i="46"/>
  <c r="D219" i="46"/>
  <c r="D220" i="46"/>
  <c r="D38" i="45" l="1"/>
  <c r="D37" i="45"/>
  <c r="D36" i="45"/>
  <c r="D35" i="45"/>
  <c r="D34" i="45"/>
  <c r="D33" i="45"/>
  <c r="D32" i="45"/>
  <c r="D31" i="45"/>
  <c r="D11" i="45" l="1"/>
  <c r="D12" i="45"/>
  <c r="D13" i="45"/>
  <c r="D14" i="45"/>
  <c r="D15" i="45"/>
  <c r="D16" i="45"/>
  <c r="D17" i="45"/>
  <c r="D10" i="45"/>
  <c r="E11" i="44" l="1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10" i="44"/>
  <c r="E9" i="44"/>
  <c r="E8" i="44"/>
  <c r="E7" i="44"/>
  <c r="E6" i="44"/>
  <c r="E5" i="44"/>
  <c r="E4" i="44"/>
  <c r="E3" i="44"/>
  <c r="P36" i="41" l="1"/>
  <c r="P37" i="41"/>
  <c r="P35" i="41"/>
  <c r="P27" i="41"/>
  <c r="P26" i="41"/>
  <c r="P25" i="41"/>
  <c r="P20" i="41"/>
  <c r="P19" i="41"/>
  <c r="P13" i="41"/>
  <c r="P34" i="41"/>
  <c r="P33" i="41"/>
  <c r="P32" i="41"/>
  <c r="P24" i="41"/>
  <c r="P23" i="41"/>
  <c r="P18" i="41"/>
  <c r="P17" i="41"/>
  <c r="P16" i="41"/>
  <c r="P12" i="41"/>
  <c r="P31" i="41"/>
  <c r="P30" i="41"/>
  <c r="P29" i="41"/>
  <c r="P28" i="41"/>
  <c r="P22" i="41"/>
  <c r="P21" i="41"/>
  <c r="P15" i="41"/>
  <c r="P14" i="41"/>
  <c r="P11" i="41"/>
  <c r="P10" i="41"/>
  <c r="D10" i="40" l="1"/>
  <c r="D9" i="40"/>
  <c r="D8" i="40"/>
  <c r="D7" i="40"/>
  <c r="D6" i="40"/>
  <c r="D5" i="40"/>
  <c r="D4" i="40"/>
  <c r="D3" i="40"/>
  <c r="D4" i="39" l="1"/>
  <c r="AM4" i="39" s="1"/>
  <c r="D5" i="39"/>
  <c r="AM5" i="39" s="1"/>
  <c r="D6" i="39"/>
  <c r="AM6" i="39" s="1"/>
  <c r="D7" i="39"/>
  <c r="AM7" i="39" s="1"/>
  <c r="D8" i="39"/>
  <c r="AM8" i="39" s="1"/>
  <c r="D9" i="39"/>
  <c r="AM9" i="39" s="1"/>
  <c r="D10" i="39"/>
  <c r="AM10" i="39" s="1"/>
  <c r="D11" i="39"/>
  <c r="AM11" i="39" s="1"/>
  <c r="D12" i="39"/>
  <c r="AM12" i="39" s="1"/>
  <c r="D13" i="39"/>
  <c r="AM13" i="39" s="1"/>
  <c r="D14" i="39"/>
  <c r="AM14" i="39" s="1"/>
  <c r="D15" i="39"/>
  <c r="AM15" i="39" s="1"/>
  <c r="D16" i="39"/>
  <c r="AM16" i="39" s="1"/>
  <c r="D17" i="39"/>
  <c r="AM17" i="39" s="1"/>
  <c r="D18" i="39"/>
  <c r="AM18" i="39" s="1"/>
  <c r="D19" i="39"/>
  <c r="AM19" i="39" s="1"/>
  <c r="D20" i="39"/>
  <c r="AM20" i="39" s="1"/>
  <c r="D21" i="39"/>
  <c r="AM21" i="39" s="1"/>
  <c r="D22" i="39"/>
  <c r="AM22" i="39" s="1"/>
  <c r="D23" i="39"/>
  <c r="AM23" i="39" s="1"/>
  <c r="D24" i="39"/>
  <c r="AM24" i="39" s="1"/>
  <c r="D25" i="39"/>
  <c r="AM25" i="39" s="1"/>
  <c r="D26" i="39"/>
  <c r="AM26" i="39" s="1"/>
  <c r="D27" i="39"/>
  <c r="AM27" i="39" s="1"/>
  <c r="D28" i="39"/>
  <c r="AM28" i="39" s="1"/>
  <c r="D29" i="39"/>
  <c r="AM29" i="39" s="1"/>
  <c r="D30" i="39"/>
  <c r="AM30" i="39" s="1"/>
  <c r="D31" i="39"/>
  <c r="AM31" i="39" s="1"/>
  <c r="D32" i="39"/>
  <c r="AM32" i="39" s="1"/>
  <c r="D33" i="39"/>
  <c r="AM33" i="39" s="1"/>
  <c r="D34" i="39"/>
  <c r="AM34" i="39" s="1"/>
  <c r="D35" i="39"/>
  <c r="AM35" i="39" s="1"/>
  <c r="D36" i="39"/>
  <c r="AM36" i="39" s="1"/>
  <c r="D37" i="39"/>
  <c r="AM37" i="39" s="1"/>
  <c r="D38" i="39"/>
  <c r="AM38" i="39" s="1"/>
  <c r="D39" i="39"/>
  <c r="AM39" i="39" s="1"/>
  <c r="D40" i="39"/>
  <c r="AM40" i="39" s="1"/>
  <c r="D41" i="39"/>
  <c r="AM41" i="39" s="1"/>
  <c r="D42" i="39"/>
  <c r="AM42" i="39" s="1"/>
  <c r="D43" i="39"/>
  <c r="AM43" i="39" s="1"/>
  <c r="D44" i="39"/>
  <c r="AM44" i="39" s="1"/>
  <c r="D45" i="39"/>
  <c r="AM45" i="39" s="1"/>
  <c r="D46" i="39"/>
  <c r="AM46" i="39" s="1"/>
  <c r="D47" i="39"/>
  <c r="AM47" i="39" s="1"/>
  <c r="D48" i="39"/>
  <c r="AM48" i="39" s="1"/>
  <c r="D49" i="39"/>
  <c r="AM49" i="39" s="1"/>
  <c r="D50" i="39"/>
  <c r="AM50" i="39" s="1"/>
  <c r="D51" i="39"/>
  <c r="AM51" i="39" s="1"/>
  <c r="D52" i="39"/>
  <c r="AM52" i="39" s="1"/>
  <c r="D53" i="39"/>
  <c r="AM53" i="39" s="1"/>
  <c r="D54" i="39"/>
  <c r="AM54" i="39" s="1"/>
  <c r="D55" i="39"/>
  <c r="AM55" i="39" s="1"/>
  <c r="D56" i="39"/>
  <c r="AM56" i="39" s="1"/>
  <c r="D57" i="39"/>
  <c r="AM57" i="39" s="1"/>
  <c r="D58" i="39"/>
  <c r="AM58" i="39" s="1"/>
  <c r="D59" i="39"/>
  <c r="AM59" i="39" s="1"/>
  <c r="D60" i="39"/>
  <c r="AM60" i="39" s="1"/>
  <c r="D61" i="39"/>
  <c r="AM61" i="39" s="1"/>
  <c r="D62" i="39"/>
  <c r="AM62" i="39" s="1"/>
  <c r="D3" i="39"/>
  <c r="AM3" i="39" s="1"/>
  <c r="T251" i="37" l="1"/>
  <c r="S251" i="37"/>
  <c r="R251" i="37"/>
  <c r="DB251" i="37"/>
  <c r="DA251" i="37"/>
  <c r="CZ251" i="37"/>
  <c r="CY251" i="37"/>
  <c r="CX251" i="37"/>
  <c r="CW251" i="37"/>
  <c r="CV251" i="37"/>
  <c r="CU251" i="37"/>
  <c r="CT251" i="37"/>
  <c r="CS251" i="37"/>
  <c r="CR251" i="37"/>
  <c r="CQ251" i="37"/>
  <c r="CP251" i="37"/>
  <c r="CO251" i="37"/>
  <c r="CN251" i="37"/>
  <c r="CM251" i="37"/>
  <c r="CL251" i="37"/>
  <c r="CK251" i="37"/>
  <c r="CJ251" i="37"/>
  <c r="CI251" i="37"/>
  <c r="CH251" i="37"/>
  <c r="CG251" i="37"/>
  <c r="CF251" i="37"/>
  <c r="CE251" i="37"/>
  <c r="CD251" i="37"/>
  <c r="CC251" i="37"/>
  <c r="CB251" i="37"/>
  <c r="CA251" i="37"/>
  <c r="BZ251" i="37"/>
  <c r="BY251" i="37"/>
  <c r="BX251" i="37"/>
  <c r="BW251" i="37"/>
  <c r="BV251" i="37"/>
  <c r="BU251" i="37"/>
  <c r="BT251" i="37"/>
  <c r="BS251" i="37"/>
  <c r="BR251" i="37"/>
  <c r="BQ251" i="37"/>
  <c r="BP251" i="37"/>
  <c r="BO251" i="37"/>
  <c r="BN251" i="37"/>
  <c r="BM251" i="37"/>
  <c r="BL251" i="37"/>
  <c r="BK251" i="37"/>
  <c r="BJ251" i="37"/>
  <c r="BI251" i="37"/>
  <c r="BH251" i="37"/>
  <c r="BG251" i="37"/>
  <c r="BF251" i="37"/>
  <c r="BE251" i="37"/>
  <c r="BD251" i="37"/>
  <c r="BC251" i="37"/>
  <c r="BB251" i="37"/>
  <c r="BA251" i="37"/>
  <c r="AZ251" i="37"/>
  <c r="AY251" i="37"/>
  <c r="AX251" i="37"/>
  <c r="AW251" i="37"/>
  <c r="AV251" i="37"/>
  <c r="AU251" i="37"/>
  <c r="AT251" i="37"/>
  <c r="AS251" i="37"/>
  <c r="AR251" i="37"/>
  <c r="AQ251" i="37"/>
  <c r="AP251" i="37"/>
  <c r="AO251" i="37"/>
  <c r="AN251" i="37"/>
  <c r="AM251" i="37"/>
  <c r="AL251" i="37"/>
  <c r="AK251" i="37"/>
  <c r="AJ251" i="37"/>
  <c r="AI251" i="37"/>
  <c r="AH251" i="37"/>
  <c r="AG251" i="37"/>
  <c r="AF251" i="37"/>
  <c r="AE251" i="37"/>
  <c r="AD251" i="37"/>
  <c r="AC251" i="37"/>
  <c r="AB251" i="37"/>
  <c r="AA251" i="37"/>
  <c r="Z251" i="37"/>
  <c r="Y251" i="37"/>
  <c r="X251" i="37"/>
  <c r="W251" i="37"/>
  <c r="V251" i="37"/>
  <c r="U251" i="37"/>
  <c r="Q251" i="37"/>
  <c r="P251" i="37"/>
  <c r="O251" i="37"/>
  <c r="N251" i="37"/>
  <c r="M251" i="37"/>
  <c r="L251" i="37"/>
  <c r="K251" i="37"/>
  <c r="J251" i="37"/>
  <c r="I251" i="37"/>
  <c r="FE250" i="37"/>
  <c r="FD250" i="37"/>
  <c r="FC250" i="37"/>
  <c r="FB250" i="37"/>
  <c r="FA250" i="37"/>
  <c r="EZ250" i="37"/>
  <c r="EY250" i="37"/>
  <c r="EX250" i="37"/>
  <c r="EW250" i="37"/>
  <c r="EV250" i="37"/>
  <c r="EU250" i="37"/>
  <c r="ET250" i="37"/>
  <c r="ES250" i="37"/>
  <c r="ER250" i="37"/>
  <c r="EQ250" i="37"/>
  <c r="EP250" i="37"/>
  <c r="EO250" i="37"/>
  <c r="EN250" i="37"/>
  <c r="EM250" i="37"/>
  <c r="EL250" i="37"/>
  <c r="EK250" i="37"/>
  <c r="EJ250" i="37"/>
  <c r="EI250" i="37"/>
  <c r="EH250" i="37"/>
  <c r="EG250" i="37"/>
  <c r="EF250" i="37"/>
  <c r="EE250" i="37"/>
  <c r="ED250" i="37"/>
  <c r="EC250" i="37"/>
  <c r="EB250" i="37"/>
  <c r="EA250" i="37"/>
  <c r="DZ250" i="37"/>
  <c r="H250" i="37"/>
  <c r="G250" i="37"/>
  <c r="FE249" i="37"/>
  <c r="FD249" i="37"/>
  <c r="FC249" i="37"/>
  <c r="FB249" i="37"/>
  <c r="FA249" i="37"/>
  <c r="EZ249" i="37"/>
  <c r="EY249" i="37"/>
  <c r="EX249" i="37"/>
  <c r="EW249" i="37"/>
  <c r="EV249" i="37"/>
  <c r="EU249" i="37"/>
  <c r="ET249" i="37"/>
  <c r="ES249" i="37"/>
  <c r="ER249" i="37"/>
  <c r="EQ249" i="37"/>
  <c r="EP249" i="37"/>
  <c r="EO249" i="37"/>
  <c r="EN249" i="37"/>
  <c r="EM249" i="37"/>
  <c r="EL249" i="37"/>
  <c r="EK249" i="37"/>
  <c r="EJ249" i="37"/>
  <c r="EI249" i="37"/>
  <c r="EH249" i="37"/>
  <c r="EG249" i="37"/>
  <c r="EF249" i="37"/>
  <c r="EE249" i="37"/>
  <c r="ED249" i="37"/>
  <c r="EC249" i="37"/>
  <c r="EB249" i="37"/>
  <c r="EA249" i="37"/>
  <c r="DZ249" i="37"/>
  <c r="H249" i="37"/>
  <c r="G249" i="37"/>
  <c r="FE248" i="37"/>
  <c r="FD248" i="37"/>
  <c r="FC248" i="37"/>
  <c r="FB248" i="37"/>
  <c r="FA248" i="37"/>
  <c r="EZ248" i="37"/>
  <c r="EY248" i="37"/>
  <c r="EX248" i="37"/>
  <c r="EW248" i="37"/>
  <c r="EV248" i="37"/>
  <c r="EU248" i="37"/>
  <c r="ET248" i="37"/>
  <c r="ES248" i="37"/>
  <c r="ER248" i="37"/>
  <c r="EQ248" i="37"/>
  <c r="EP248" i="37"/>
  <c r="EO248" i="37"/>
  <c r="EN248" i="37"/>
  <c r="EM248" i="37"/>
  <c r="EL248" i="37"/>
  <c r="EK248" i="37"/>
  <c r="EJ248" i="37"/>
  <c r="EI248" i="37"/>
  <c r="EH248" i="37"/>
  <c r="EG248" i="37"/>
  <c r="EF248" i="37"/>
  <c r="EE248" i="37"/>
  <c r="ED248" i="37"/>
  <c r="EC248" i="37"/>
  <c r="EB248" i="37"/>
  <c r="EA248" i="37"/>
  <c r="DZ248" i="37"/>
  <c r="H248" i="37"/>
  <c r="G248" i="37"/>
  <c r="FE247" i="37"/>
  <c r="FD247" i="37"/>
  <c r="FC247" i="37"/>
  <c r="FB247" i="37"/>
  <c r="FA247" i="37"/>
  <c r="EZ247" i="37"/>
  <c r="EY247" i="37"/>
  <c r="EX247" i="37"/>
  <c r="EW247" i="37"/>
  <c r="EV247" i="37"/>
  <c r="EU247" i="37"/>
  <c r="ET247" i="37"/>
  <c r="ES247" i="37"/>
  <c r="ER247" i="37"/>
  <c r="EQ247" i="37"/>
  <c r="EP247" i="37"/>
  <c r="EO247" i="37"/>
  <c r="EN247" i="37"/>
  <c r="EM247" i="37"/>
  <c r="EL247" i="37"/>
  <c r="EK247" i="37"/>
  <c r="EJ247" i="37"/>
  <c r="EI247" i="37"/>
  <c r="EH247" i="37"/>
  <c r="EG247" i="37"/>
  <c r="EF247" i="37"/>
  <c r="EE247" i="37"/>
  <c r="ED247" i="37"/>
  <c r="EC247" i="37"/>
  <c r="EB247" i="37"/>
  <c r="EA247" i="37"/>
  <c r="DZ247" i="37"/>
  <c r="H247" i="37"/>
  <c r="G247" i="37"/>
  <c r="FE246" i="37"/>
  <c r="FD246" i="37"/>
  <c r="FC246" i="37"/>
  <c r="FB246" i="37"/>
  <c r="FA246" i="37"/>
  <c r="EZ246" i="37"/>
  <c r="EY246" i="37"/>
  <c r="EX246" i="37"/>
  <c r="EW246" i="37"/>
  <c r="EV246" i="37"/>
  <c r="EU246" i="37"/>
  <c r="ET246" i="37"/>
  <c r="ES246" i="37"/>
  <c r="ER246" i="37"/>
  <c r="EQ246" i="37"/>
  <c r="EP246" i="37"/>
  <c r="EO246" i="37"/>
  <c r="EN246" i="37"/>
  <c r="EM246" i="37"/>
  <c r="EL246" i="37"/>
  <c r="EK246" i="37"/>
  <c r="EJ246" i="37"/>
  <c r="EI246" i="37"/>
  <c r="EH246" i="37"/>
  <c r="EG246" i="37"/>
  <c r="EF246" i="37"/>
  <c r="EE246" i="37"/>
  <c r="ED246" i="37"/>
  <c r="EC246" i="37"/>
  <c r="EB246" i="37"/>
  <c r="EA246" i="37"/>
  <c r="DZ246" i="37"/>
  <c r="H246" i="37"/>
  <c r="G246" i="37"/>
  <c r="FE245" i="37"/>
  <c r="FD245" i="37"/>
  <c r="FC245" i="37"/>
  <c r="FB245" i="37"/>
  <c r="FA245" i="37"/>
  <c r="EZ245" i="37"/>
  <c r="EY245" i="37"/>
  <c r="EX245" i="37"/>
  <c r="EW245" i="37"/>
  <c r="EV245" i="37"/>
  <c r="EU245" i="37"/>
  <c r="ET245" i="37"/>
  <c r="ES245" i="37"/>
  <c r="ER245" i="37"/>
  <c r="EQ245" i="37"/>
  <c r="EP245" i="37"/>
  <c r="EO245" i="37"/>
  <c r="EN245" i="37"/>
  <c r="EM245" i="37"/>
  <c r="EL245" i="37"/>
  <c r="EK245" i="37"/>
  <c r="EJ245" i="37"/>
  <c r="EI245" i="37"/>
  <c r="EH245" i="37"/>
  <c r="EG245" i="37"/>
  <c r="EF245" i="37"/>
  <c r="EE245" i="37"/>
  <c r="ED245" i="37"/>
  <c r="EC245" i="37"/>
  <c r="EB245" i="37"/>
  <c r="EA245" i="37"/>
  <c r="DZ245" i="37"/>
  <c r="H245" i="37"/>
  <c r="G245" i="37"/>
  <c r="FE244" i="37"/>
  <c r="FD244" i="37"/>
  <c r="FC244" i="37"/>
  <c r="FB244" i="37"/>
  <c r="FA244" i="37"/>
  <c r="EZ244" i="37"/>
  <c r="EY244" i="37"/>
  <c r="EX244" i="37"/>
  <c r="EW244" i="37"/>
  <c r="EV244" i="37"/>
  <c r="EU244" i="37"/>
  <c r="ET244" i="37"/>
  <c r="ES244" i="37"/>
  <c r="ER244" i="37"/>
  <c r="EQ244" i="37"/>
  <c r="EP244" i="37"/>
  <c r="EO244" i="37"/>
  <c r="EN244" i="37"/>
  <c r="EM244" i="37"/>
  <c r="EL244" i="37"/>
  <c r="EK244" i="37"/>
  <c r="EJ244" i="37"/>
  <c r="EI244" i="37"/>
  <c r="EH244" i="37"/>
  <c r="EG244" i="37"/>
  <c r="EF244" i="37"/>
  <c r="EE244" i="37"/>
  <c r="ED244" i="37"/>
  <c r="EC244" i="37"/>
  <c r="EB244" i="37"/>
  <c r="EA244" i="37"/>
  <c r="DZ244" i="37"/>
  <c r="H244" i="37"/>
  <c r="G244" i="37"/>
  <c r="FE243" i="37"/>
  <c r="FD243" i="37"/>
  <c r="FC243" i="37"/>
  <c r="FB243" i="37"/>
  <c r="FA243" i="37"/>
  <c r="EZ243" i="37"/>
  <c r="EY243" i="37"/>
  <c r="EX243" i="37"/>
  <c r="EW243" i="37"/>
  <c r="EV243" i="37"/>
  <c r="EU243" i="37"/>
  <c r="ET243" i="37"/>
  <c r="ES243" i="37"/>
  <c r="ER243" i="37"/>
  <c r="EQ243" i="37"/>
  <c r="EP243" i="37"/>
  <c r="EO243" i="37"/>
  <c r="EN243" i="37"/>
  <c r="EM243" i="37"/>
  <c r="EL243" i="37"/>
  <c r="EK243" i="37"/>
  <c r="EJ243" i="37"/>
  <c r="EI243" i="37"/>
  <c r="EH243" i="37"/>
  <c r="EG243" i="37"/>
  <c r="EF243" i="37"/>
  <c r="EE243" i="37"/>
  <c r="ED243" i="37"/>
  <c r="EC243" i="37"/>
  <c r="EB243" i="37"/>
  <c r="EA243" i="37"/>
  <c r="DZ243" i="37"/>
  <c r="H243" i="37"/>
  <c r="G243" i="37"/>
  <c r="FE242" i="37"/>
  <c r="FD242" i="37"/>
  <c r="FC242" i="37"/>
  <c r="FB242" i="37"/>
  <c r="FA242" i="37"/>
  <c r="EZ242" i="37"/>
  <c r="EY242" i="37"/>
  <c r="EX242" i="37"/>
  <c r="EW242" i="37"/>
  <c r="EV242" i="37"/>
  <c r="EU242" i="37"/>
  <c r="ET242" i="37"/>
  <c r="ES242" i="37"/>
  <c r="ER242" i="37"/>
  <c r="EQ242" i="37"/>
  <c r="EP242" i="37"/>
  <c r="EO242" i="37"/>
  <c r="EN242" i="37"/>
  <c r="EM242" i="37"/>
  <c r="EL242" i="37"/>
  <c r="EK242" i="37"/>
  <c r="EJ242" i="37"/>
  <c r="EI242" i="37"/>
  <c r="EH242" i="37"/>
  <c r="EG242" i="37"/>
  <c r="EF242" i="37"/>
  <c r="EE242" i="37"/>
  <c r="ED242" i="37"/>
  <c r="EC242" i="37"/>
  <c r="EB242" i="37"/>
  <c r="EA242" i="37"/>
  <c r="DZ242" i="37"/>
  <c r="H242" i="37"/>
  <c r="G242" i="37"/>
  <c r="FE241" i="37"/>
  <c r="FD241" i="37"/>
  <c r="FC241" i="37"/>
  <c r="FB241" i="37"/>
  <c r="FA241" i="37"/>
  <c r="EZ241" i="37"/>
  <c r="EY241" i="37"/>
  <c r="EX241" i="37"/>
  <c r="EW241" i="37"/>
  <c r="EV241" i="37"/>
  <c r="EU241" i="37"/>
  <c r="ET241" i="37"/>
  <c r="ES241" i="37"/>
  <c r="ER241" i="37"/>
  <c r="EQ241" i="37"/>
  <c r="EP241" i="37"/>
  <c r="EO241" i="37"/>
  <c r="EN241" i="37"/>
  <c r="EM241" i="37"/>
  <c r="EL241" i="37"/>
  <c r="EK241" i="37"/>
  <c r="EJ241" i="37"/>
  <c r="EI241" i="37"/>
  <c r="EH241" i="37"/>
  <c r="EG241" i="37"/>
  <c r="EF241" i="37"/>
  <c r="EE241" i="37"/>
  <c r="ED241" i="37"/>
  <c r="EC241" i="37"/>
  <c r="EB241" i="37"/>
  <c r="EA241" i="37"/>
  <c r="DZ241" i="37"/>
  <c r="H241" i="37"/>
  <c r="G241" i="37"/>
  <c r="FE240" i="37"/>
  <c r="FD240" i="37"/>
  <c r="FC240" i="37"/>
  <c r="FB240" i="37"/>
  <c r="FA240" i="37"/>
  <c r="EZ240" i="37"/>
  <c r="EY240" i="37"/>
  <c r="EX240" i="37"/>
  <c r="EW240" i="37"/>
  <c r="EV240" i="37"/>
  <c r="EU240" i="37"/>
  <c r="ET240" i="37"/>
  <c r="ES240" i="37"/>
  <c r="ER240" i="37"/>
  <c r="EQ240" i="37"/>
  <c r="EP240" i="37"/>
  <c r="EO240" i="37"/>
  <c r="EN240" i="37"/>
  <c r="EM240" i="37"/>
  <c r="EL240" i="37"/>
  <c r="EK240" i="37"/>
  <c r="EJ240" i="37"/>
  <c r="EI240" i="37"/>
  <c r="EH240" i="37"/>
  <c r="EG240" i="37"/>
  <c r="EF240" i="37"/>
  <c r="EE240" i="37"/>
  <c r="ED240" i="37"/>
  <c r="EC240" i="37"/>
  <c r="EB240" i="37"/>
  <c r="EA240" i="37"/>
  <c r="DZ240" i="37"/>
  <c r="H240" i="37"/>
  <c r="G240" i="37"/>
  <c r="FE239" i="37"/>
  <c r="FD239" i="37"/>
  <c r="FC239" i="37"/>
  <c r="FB239" i="37"/>
  <c r="FA239" i="37"/>
  <c r="EZ239" i="37"/>
  <c r="EY239" i="37"/>
  <c r="EX239" i="37"/>
  <c r="EW239" i="37"/>
  <c r="EV239" i="37"/>
  <c r="EU239" i="37"/>
  <c r="ET239" i="37"/>
  <c r="ES239" i="37"/>
  <c r="ER239" i="37"/>
  <c r="EQ239" i="37"/>
  <c r="EP239" i="37"/>
  <c r="EO239" i="37"/>
  <c r="EN239" i="37"/>
  <c r="EM239" i="37"/>
  <c r="EL239" i="37"/>
  <c r="EK239" i="37"/>
  <c r="EJ239" i="37"/>
  <c r="EI239" i="37"/>
  <c r="EH239" i="37"/>
  <c r="EG239" i="37"/>
  <c r="EF239" i="37"/>
  <c r="EE239" i="37"/>
  <c r="ED239" i="37"/>
  <c r="EC239" i="37"/>
  <c r="EB239" i="37"/>
  <c r="EA239" i="37"/>
  <c r="DZ239" i="37"/>
  <c r="H239" i="37"/>
  <c r="G239" i="37"/>
  <c r="FE238" i="37"/>
  <c r="FD238" i="37"/>
  <c r="FC238" i="37"/>
  <c r="FB238" i="37"/>
  <c r="FA238" i="37"/>
  <c r="EZ238" i="37"/>
  <c r="EY238" i="37"/>
  <c r="EX238" i="37"/>
  <c r="EW238" i="37"/>
  <c r="EV238" i="37"/>
  <c r="EU238" i="37"/>
  <c r="ET238" i="37"/>
  <c r="ES238" i="37"/>
  <c r="ER238" i="37"/>
  <c r="EQ238" i="37"/>
  <c r="EP238" i="37"/>
  <c r="EO238" i="37"/>
  <c r="EN238" i="37"/>
  <c r="EM238" i="37"/>
  <c r="EL238" i="37"/>
  <c r="EK238" i="37"/>
  <c r="EJ238" i="37"/>
  <c r="EI238" i="37"/>
  <c r="EH238" i="37"/>
  <c r="EG238" i="37"/>
  <c r="EF238" i="37"/>
  <c r="EE238" i="37"/>
  <c r="ED238" i="37"/>
  <c r="EC238" i="37"/>
  <c r="EB238" i="37"/>
  <c r="EA238" i="37"/>
  <c r="DZ238" i="37"/>
  <c r="H238" i="37"/>
  <c r="G238" i="37"/>
  <c r="FE237" i="37"/>
  <c r="FD237" i="37"/>
  <c r="FC237" i="37"/>
  <c r="FB237" i="37"/>
  <c r="FA237" i="37"/>
  <c r="EZ237" i="37"/>
  <c r="EY237" i="37"/>
  <c r="EX237" i="37"/>
  <c r="EW237" i="37"/>
  <c r="EV237" i="37"/>
  <c r="EU237" i="37"/>
  <c r="ET237" i="37"/>
  <c r="ES237" i="37"/>
  <c r="ER237" i="37"/>
  <c r="EQ237" i="37"/>
  <c r="EP237" i="37"/>
  <c r="EO237" i="37"/>
  <c r="EN237" i="37"/>
  <c r="EM237" i="37"/>
  <c r="EL237" i="37"/>
  <c r="EK237" i="37"/>
  <c r="EJ237" i="37"/>
  <c r="EI237" i="37"/>
  <c r="EH237" i="37"/>
  <c r="EG237" i="37"/>
  <c r="EF237" i="37"/>
  <c r="EE237" i="37"/>
  <c r="ED237" i="37"/>
  <c r="EC237" i="37"/>
  <c r="EB237" i="37"/>
  <c r="EA237" i="37"/>
  <c r="DZ237" i="37"/>
  <c r="H237" i="37"/>
  <c r="G237" i="37"/>
  <c r="FE236" i="37"/>
  <c r="FD236" i="37"/>
  <c r="FC236" i="37"/>
  <c r="FB236" i="37"/>
  <c r="FA236" i="37"/>
  <c r="EZ236" i="37"/>
  <c r="EY236" i="37"/>
  <c r="EX236" i="37"/>
  <c r="EW236" i="37"/>
  <c r="EV236" i="37"/>
  <c r="EU236" i="37"/>
  <c r="ET236" i="37"/>
  <c r="ES236" i="37"/>
  <c r="ER236" i="37"/>
  <c r="EQ236" i="37"/>
  <c r="EP236" i="37"/>
  <c r="EO236" i="37"/>
  <c r="EN236" i="37"/>
  <c r="EM236" i="37"/>
  <c r="EL236" i="37"/>
  <c r="EK236" i="37"/>
  <c r="EJ236" i="37"/>
  <c r="EI236" i="37"/>
  <c r="EH236" i="37"/>
  <c r="EG236" i="37"/>
  <c r="EF236" i="37"/>
  <c r="EE236" i="37"/>
  <c r="ED236" i="37"/>
  <c r="EC236" i="37"/>
  <c r="EB236" i="37"/>
  <c r="EA236" i="37"/>
  <c r="DZ236" i="37"/>
  <c r="H236" i="37"/>
  <c r="G236" i="37"/>
  <c r="FE235" i="37"/>
  <c r="FD235" i="37"/>
  <c r="FC235" i="37"/>
  <c r="FB235" i="37"/>
  <c r="FA235" i="37"/>
  <c r="EZ235" i="37"/>
  <c r="EY235" i="37"/>
  <c r="EX235" i="37"/>
  <c r="EW235" i="37"/>
  <c r="EV235" i="37"/>
  <c r="EU235" i="37"/>
  <c r="ET235" i="37"/>
  <c r="ES235" i="37"/>
  <c r="ER235" i="37"/>
  <c r="EQ235" i="37"/>
  <c r="EP235" i="37"/>
  <c r="EO235" i="37"/>
  <c r="EN235" i="37"/>
  <c r="EM235" i="37"/>
  <c r="EL235" i="37"/>
  <c r="EK235" i="37"/>
  <c r="EJ235" i="37"/>
  <c r="EI235" i="37"/>
  <c r="EH235" i="37"/>
  <c r="EG235" i="37"/>
  <c r="EF235" i="37"/>
  <c r="EE235" i="37"/>
  <c r="ED235" i="37"/>
  <c r="EC235" i="37"/>
  <c r="EB235" i="37"/>
  <c r="EA235" i="37"/>
  <c r="DZ235" i="37"/>
  <c r="H235" i="37"/>
  <c r="G235" i="37"/>
  <c r="FE234" i="37"/>
  <c r="FD234" i="37"/>
  <c r="FC234" i="37"/>
  <c r="FB234" i="37"/>
  <c r="FA234" i="37"/>
  <c r="EZ234" i="37"/>
  <c r="EY234" i="37"/>
  <c r="EX234" i="37"/>
  <c r="EW234" i="37"/>
  <c r="EV234" i="37"/>
  <c r="EU234" i="37"/>
  <c r="ET234" i="37"/>
  <c r="ES234" i="37"/>
  <c r="ER234" i="37"/>
  <c r="EQ234" i="37"/>
  <c r="EP234" i="37"/>
  <c r="EO234" i="37"/>
  <c r="EN234" i="37"/>
  <c r="EM234" i="37"/>
  <c r="EL234" i="37"/>
  <c r="EK234" i="37"/>
  <c r="EJ234" i="37"/>
  <c r="EI234" i="37"/>
  <c r="EH234" i="37"/>
  <c r="EG234" i="37"/>
  <c r="EF234" i="37"/>
  <c r="EE234" i="37"/>
  <c r="ED234" i="37"/>
  <c r="EC234" i="37"/>
  <c r="EB234" i="37"/>
  <c r="EA234" i="37"/>
  <c r="DZ234" i="37"/>
  <c r="H234" i="37"/>
  <c r="G234" i="37"/>
  <c r="FE233" i="37"/>
  <c r="FD233" i="37"/>
  <c r="FC233" i="37"/>
  <c r="FB233" i="37"/>
  <c r="FA233" i="37"/>
  <c r="EZ233" i="37"/>
  <c r="EY233" i="37"/>
  <c r="EX233" i="37"/>
  <c r="EW233" i="37"/>
  <c r="EV233" i="37"/>
  <c r="EU233" i="37"/>
  <c r="ET233" i="37"/>
  <c r="ES233" i="37"/>
  <c r="ER233" i="37"/>
  <c r="EQ233" i="37"/>
  <c r="EP233" i="37"/>
  <c r="EO233" i="37"/>
  <c r="EN233" i="37"/>
  <c r="EM233" i="37"/>
  <c r="EL233" i="37"/>
  <c r="EK233" i="37"/>
  <c r="EJ233" i="37"/>
  <c r="EI233" i="37"/>
  <c r="EH233" i="37"/>
  <c r="EG233" i="37"/>
  <c r="EF233" i="37"/>
  <c r="EE233" i="37"/>
  <c r="ED233" i="37"/>
  <c r="EC233" i="37"/>
  <c r="EB233" i="37"/>
  <c r="EA233" i="37"/>
  <c r="DZ233" i="37"/>
  <c r="H233" i="37"/>
  <c r="G233" i="37"/>
  <c r="FE232" i="37"/>
  <c r="FD232" i="37"/>
  <c r="FC232" i="37"/>
  <c r="FB232" i="37"/>
  <c r="FA232" i="37"/>
  <c r="EZ232" i="37"/>
  <c r="EY232" i="37"/>
  <c r="EX232" i="37"/>
  <c r="EW232" i="37"/>
  <c r="EV232" i="37"/>
  <c r="EU232" i="37"/>
  <c r="ET232" i="37"/>
  <c r="ES232" i="37"/>
  <c r="ER232" i="37"/>
  <c r="EQ232" i="37"/>
  <c r="EP232" i="37"/>
  <c r="EO232" i="37"/>
  <c r="EN232" i="37"/>
  <c r="EM232" i="37"/>
  <c r="EL232" i="37"/>
  <c r="EK232" i="37"/>
  <c r="EJ232" i="37"/>
  <c r="EI232" i="37"/>
  <c r="EH232" i="37"/>
  <c r="EG232" i="37"/>
  <c r="EF232" i="37"/>
  <c r="EE232" i="37"/>
  <c r="ED232" i="37"/>
  <c r="EC232" i="37"/>
  <c r="EB232" i="37"/>
  <c r="EA232" i="37"/>
  <c r="DZ232" i="37"/>
  <c r="H232" i="37"/>
  <c r="G232" i="37"/>
  <c r="FE231" i="37"/>
  <c r="FD231" i="37"/>
  <c r="FC231" i="37"/>
  <c r="FB231" i="37"/>
  <c r="FA231" i="37"/>
  <c r="EZ231" i="37"/>
  <c r="EY231" i="37"/>
  <c r="EX231" i="37"/>
  <c r="EW231" i="37"/>
  <c r="EV231" i="37"/>
  <c r="EU231" i="37"/>
  <c r="ET231" i="37"/>
  <c r="ES231" i="37"/>
  <c r="ER231" i="37"/>
  <c r="EQ231" i="37"/>
  <c r="EP231" i="37"/>
  <c r="EO231" i="37"/>
  <c r="EN231" i="37"/>
  <c r="EM231" i="37"/>
  <c r="EL231" i="37"/>
  <c r="EK231" i="37"/>
  <c r="EJ231" i="37"/>
  <c r="EI231" i="37"/>
  <c r="EH231" i="37"/>
  <c r="EG231" i="37"/>
  <c r="EF231" i="37"/>
  <c r="EE231" i="37"/>
  <c r="ED231" i="37"/>
  <c r="EC231" i="37"/>
  <c r="EB231" i="37"/>
  <c r="EA231" i="37"/>
  <c r="DZ231" i="37"/>
  <c r="H231" i="37"/>
  <c r="G231" i="37"/>
  <c r="FE230" i="37"/>
  <c r="FD230" i="37"/>
  <c r="FC230" i="37"/>
  <c r="FB230" i="37"/>
  <c r="FA230" i="37"/>
  <c r="EZ230" i="37"/>
  <c r="EY230" i="37"/>
  <c r="EX230" i="37"/>
  <c r="EW230" i="37"/>
  <c r="EV230" i="37"/>
  <c r="EU230" i="37"/>
  <c r="ET230" i="37"/>
  <c r="ES230" i="37"/>
  <c r="ER230" i="37"/>
  <c r="EQ230" i="37"/>
  <c r="EP230" i="37"/>
  <c r="EO230" i="37"/>
  <c r="EN230" i="37"/>
  <c r="EM230" i="37"/>
  <c r="EL230" i="37"/>
  <c r="EK230" i="37"/>
  <c r="EJ230" i="37"/>
  <c r="EI230" i="37"/>
  <c r="EH230" i="37"/>
  <c r="EG230" i="37"/>
  <c r="EF230" i="37"/>
  <c r="EE230" i="37"/>
  <c r="ED230" i="37"/>
  <c r="EC230" i="37"/>
  <c r="EB230" i="37"/>
  <c r="EA230" i="37"/>
  <c r="DZ230" i="37"/>
  <c r="H230" i="37"/>
  <c r="G230" i="37"/>
  <c r="FE229" i="37"/>
  <c r="FD229" i="37"/>
  <c r="FC229" i="37"/>
  <c r="FB229" i="37"/>
  <c r="FA229" i="37"/>
  <c r="EZ229" i="37"/>
  <c r="EY229" i="37"/>
  <c r="EX229" i="37"/>
  <c r="EW229" i="37"/>
  <c r="EV229" i="37"/>
  <c r="EU229" i="37"/>
  <c r="ET229" i="37"/>
  <c r="ES229" i="37"/>
  <c r="ER229" i="37"/>
  <c r="EQ229" i="37"/>
  <c r="EP229" i="37"/>
  <c r="EO229" i="37"/>
  <c r="EN229" i="37"/>
  <c r="EM229" i="37"/>
  <c r="EL229" i="37"/>
  <c r="EK229" i="37"/>
  <c r="EJ229" i="37"/>
  <c r="EI229" i="37"/>
  <c r="EH229" i="37"/>
  <c r="EG229" i="37"/>
  <c r="EF229" i="37"/>
  <c r="EE229" i="37"/>
  <c r="ED229" i="37"/>
  <c r="EC229" i="37"/>
  <c r="EB229" i="37"/>
  <c r="EA229" i="37"/>
  <c r="DZ229" i="37"/>
  <c r="H229" i="37"/>
  <c r="G229" i="37"/>
  <c r="FE228" i="37"/>
  <c r="FD228" i="37"/>
  <c r="FC228" i="37"/>
  <c r="FB228" i="37"/>
  <c r="FA228" i="37"/>
  <c r="EZ228" i="37"/>
  <c r="EY228" i="37"/>
  <c r="EX228" i="37"/>
  <c r="EW228" i="37"/>
  <c r="EV228" i="37"/>
  <c r="EU228" i="37"/>
  <c r="ET228" i="37"/>
  <c r="ES228" i="37"/>
  <c r="ER228" i="37"/>
  <c r="EQ228" i="37"/>
  <c r="EP228" i="37"/>
  <c r="EO228" i="37"/>
  <c r="EN228" i="37"/>
  <c r="EM228" i="37"/>
  <c r="EL228" i="37"/>
  <c r="EK228" i="37"/>
  <c r="EJ228" i="37"/>
  <c r="EI228" i="37"/>
  <c r="EH228" i="37"/>
  <c r="EG228" i="37"/>
  <c r="EF228" i="37"/>
  <c r="EE228" i="37"/>
  <c r="ED228" i="37"/>
  <c r="EC228" i="37"/>
  <c r="EB228" i="37"/>
  <c r="EA228" i="37"/>
  <c r="DZ228" i="37"/>
  <c r="H228" i="37"/>
  <c r="G228" i="37"/>
  <c r="FE227" i="37"/>
  <c r="FD227" i="37"/>
  <c r="FC227" i="37"/>
  <c r="FB227" i="37"/>
  <c r="FA227" i="37"/>
  <c r="EZ227" i="37"/>
  <c r="EY227" i="37"/>
  <c r="EX227" i="37"/>
  <c r="EW227" i="37"/>
  <c r="EV227" i="37"/>
  <c r="EU227" i="37"/>
  <c r="ET227" i="37"/>
  <c r="ES227" i="37"/>
  <c r="ER227" i="37"/>
  <c r="EQ227" i="37"/>
  <c r="EP227" i="37"/>
  <c r="EO227" i="37"/>
  <c r="EN227" i="37"/>
  <c r="EM227" i="37"/>
  <c r="EL227" i="37"/>
  <c r="EK227" i="37"/>
  <c r="EJ227" i="37"/>
  <c r="EI227" i="37"/>
  <c r="EH227" i="37"/>
  <c r="EG227" i="37"/>
  <c r="EF227" i="37"/>
  <c r="EE227" i="37"/>
  <c r="ED227" i="37"/>
  <c r="EC227" i="37"/>
  <c r="EB227" i="37"/>
  <c r="EA227" i="37"/>
  <c r="DZ227" i="37"/>
  <c r="H227" i="37"/>
  <c r="G227" i="37"/>
  <c r="FE226" i="37"/>
  <c r="FD226" i="37"/>
  <c r="FC226" i="37"/>
  <c r="FB226" i="37"/>
  <c r="FA226" i="37"/>
  <c r="EZ226" i="37"/>
  <c r="EY226" i="37"/>
  <c r="EX226" i="37"/>
  <c r="EW226" i="37"/>
  <c r="EV226" i="37"/>
  <c r="EU226" i="37"/>
  <c r="ET226" i="37"/>
  <c r="ES226" i="37"/>
  <c r="ER226" i="37"/>
  <c r="EQ226" i="37"/>
  <c r="EP226" i="37"/>
  <c r="EO226" i="37"/>
  <c r="EN226" i="37"/>
  <c r="EM226" i="37"/>
  <c r="EL226" i="37"/>
  <c r="EK226" i="37"/>
  <c r="EJ226" i="37"/>
  <c r="EI226" i="37"/>
  <c r="EH226" i="37"/>
  <c r="EG226" i="37"/>
  <c r="EF226" i="37"/>
  <c r="EE226" i="37"/>
  <c r="ED226" i="37"/>
  <c r="EC226" i="37"/>
  <c r="EB226" i="37"/>
  <c r="EA226" i="37"/>
  <c r="DZ226" i="37"/>
  <c r="H226" i="37"/>
  <c r="G226" i="37"/>
  <c r="FE225" i="37"/>
  <c r="FD225" i="37"/>
  <c r="FC225" i="37"/>
  <c r="FB225" i="37"/>
  <c r="FA225" i="37"/>
  <c r="EZ225" i="37"/>
  <c r="EY225" i="37"/>
  <c r="EX225" i="37"/>
  <c r="EW225" i="37"/>
  <c r="EV225" i="37"/>
  <c r="EU225" i="37"/>
  <c r="ET225" i="37"/>
  <c r="ES225" i="37"/>
  <c r="ER225" i="37"/>
  <c r="EQ225" i="37"/>
  <c r="EP225" i="37"/>
  <c r="EO225" i="37"/>
  <c r="EN225" i="37"/>
  <c r="EM225" i="37"/>
  <c r="EL225" i="37"/>
  <c r="EK225" i="37"/>
  <c r="EJ225" i="37"/>
  <c r="EI225" i="37"/>
  <c r="EH225" i="37"/>
  <c r="EG225" i="37"/>
  <c r="EF225" i="37"/>
  <c r="EE225" i="37"/>
  <c r="ED225" i="37"/>
  <c r="EC225" i="37"/>
  <c r="EB225" i="37"/>
  <c r="EA225" i="37"/>
  <c r="DZ225" i="37"/>
  <c r="H225" i="37"/>
  <c r="G225" i="37"/>
  <c r="FE224" i="37"/>
  <c r="FD224" i="37"/>
  <c r="FC224" i="37"/>
  <c r="FB224" i="37"/>
  <c r="FA224" i="37"/>
  <c r="EZ224" i="37"/>
  <c r="EY224" i="37"/>
  <c r="EX224" i="37"/>
  <c r="EW224" i="37"/>
  <c r="EV224" i="37"/>
  <c r="EU224" i="37"/>
  <c r="ET224" i="37"/>
  <c r="ES224" i="37"/>
  <c r="ER224" i="37"/>
  <c r="EQ224" i="37"/>
  <c r="EP224" i="37"/>
  <c r="EO224" i="37"/>
  <c r="EN224" i="37"/>
  <c r="EM224" i="37"/>
  <c r="EL224" i="37"/>
  <c r="EK224" i="37"/>
  <c r="EJ224" i="37"/>
  <c r="EI224" i="37"/>
  <c r="EH224" i="37"/>
  <c r="EG224" i="37"/>
  <c r="EF224" i="37"/>
  <c r="EE224" i="37"/>
  <c r="ED224" i="37"/>
  <c r="EC224" i="37"/>
  <c r="EB224" i="37"/>
  <c r="EA224" i="37"/>
  <c r="DZ224" i="37"/>
  <c r="H224" i="37"/>
  <c r="G224" i="37"/>
  <c r="FE223" i="37"/>
  <c r="FD223" i="37"/>
  <c r="FC223" i="37"/>
  <c r="FB223" i="37"/>
  <c r="FA223" i="37"/>
  <c r="EZ223" i="37"/>
  <c r="EY223" i="37"/>
  <c r="EX223" i="37"/>
  <c r="EW223" i="37"/>
  <c r="EV223" i="37"/>
  <c r="EU223" i="37"/>
  <c r="ET223" i="37"/>
  <c r="ES223" i="37"/>
  <c r="ER223" i="37"/>
  <c r="EQ223" i="37"/>
  <c r="EP223" i="37"/>
  <c r="EO223" i="37"/>
  <c r="EN223" i="37"/>
  <c r="EM223" i="37"/>
  <c r="EL223" i="37"/>
  <c r="EK223" i="37"/>
  <c r="EJ223" i="37"/>
  <c r="EI223" i="37"/>
  <c r="EH223" i="37"/>
  <c r="EG223" i="37"/>
  <c r="EF223" i="37"/>
  <c r="EE223" i="37"/>
  <c r="ED223" i="37"/>
  <c r="EC223" i="37"/>
  <c r="EB223" i="37"/>
  <c r="EA223" i="37"/>
  <c r="DZ223" i="37"/>
  <c r="H223" i="37"/>
  <c r="G223" i="37"/>
  <c r="FE222" i="37"/>
  <c r="FD222" i="37"/>
  <c r="FC222" i="37"/>
  <c r="FB222" i="37"/>
  <c r="FA222" i="37"/>
  <c r="EZ222" i="37"/>
  <c r="EY222" i="37"/>
  <c r="EX222" i="37"/>
  <c r="EW222" i="37"/>
  <c r="EV222" i="37"/>
  <c r="EU222" i="37"/>
  <c r="ET222" i="37"/>
  <c r="ES222" i="37"/>
  <c r="ER222" i="37"/>
  <c r="EQ222" i="37"/>
  <c r="EP222" i="37"/>
  <c r="EO222" i="37"/>
  <c r="EN222" i="37"/>
  <c r="EM222" i="37"/>
  <c r="EL222" i="37"/>
  <c r="EK222" i="37"/>
  <c r="EJ222" i="37"/>
  <c r="EI222" i="37"/>
  <c r="EH222" i="37"/>
  <c r="EG222" i="37"/>
  <c r="EF222" i="37"/>
  <c r="EE222" i="37"/>
  <c r="ED222" i="37"/>
  <c r="EC222" i="37"/>
  <c r="EB222" i="37"/>
  <c r="EA222" i="37"/>
  <c r="DZ222" i="37"/>
  <c r="H222" i="37"/>
  <c r="G222" i="37"/>
  <c r="FE221" i="37"/>
  <c r="FD221" i="37"/>
  <c r="FC221" i="37"/>
  <c r="FB221" i="37"/>
  <c r="FA221" i="37"/>
  <c r="EZ221" i="37"/>
  <c r="EY221" i="37"/>
  <c r="EX221" i="37"/>
  <c r="EW221" i="37"/>
  <c r="EV221" i="37"/>
  <c r="EU221" i="37"/>
  <c r="ET221" i="37"/>
  <c r="ES221" i="37"/>
  <c r="ER221" i="37"/>
  <c r="EQ221" i="37"/>
  <c r="EP221" i="37"/>
  <c r="EO221" i="37"/>
  <c r="EN221" i="37"/>
  <c r="EM221" i="37"/>
  <c r="EL221" i="37"/>
  <c r="EK221" i="37"/>
  <c r="EJ221" i="37"/>
  <c r="EI221" i="37"/>
  <c r="EH221" i="37"/>
  <c r="EG221" i="37"/>
  <c r="EF221" i="37"/>
  <c r="EE221" i="37"/>
  <c r="ED221" i="37"/>
  <c r="EC221" i="37"/>
  <c r="EB221" i="37"/>
  <c r="EA221" i="37"/>
  <c r="DZ221" i="37"/>
  <c r="H221" i="37"/>
  <c r="G221" i="37"/>
  <c r="FE220" i="37"/>
  <c r="FD220" i="37"/>
  <c r="FC220" i="37"/>
  <c r="FB220" i="37"/>
  <c r="FA220" i="37"/>
  <c r="EZ220" i="37"/>
  <c r="EY220" i="37"/>
  <c r="EX220" i="37"/>
  <c r="EW220" i="37"/>
  <c r="EV220" i="37"/>
  <c r="EU220" i="37"/>
  <c r="ET220" i="37"/>
  <c r="ES220" i="37"/>
  <c r="ER220" i="37"/>
  <c r="EQ220" i="37"/>
  <c r="EP220" i="37"/>
  <c r="EO220" i="37"/>
  <c r="EN220" i="37"/>
  <c r="EM220" i="37"/>
  <c r="EL220" i="37"/>
  <c r="EK220" i="37"/>
  <c r="EJ220" i="37"/>
  <c r="EI220" i="37"/>
  <c r="EH220" i="37"/>
  <c r="EG220" i="37"/>
  <c r="EF220" i="37"/>
  <c r="EE220" i="37"/>
  <c r="ED220" i="37"/>
  <c r="EC220" i="37"/>
  <c r="EB220" i="37"/>
  <c r="EA220" i="37"/>
  <c r="DZ220" i="37"/>
  <c r="H220" i="37"/>
  <c r="G220" i="37"/>
  <c r="FE219" i="37"/>
  <c r="FD219" i="37"/>
  <c r="FC219" i="37"/>
  <c r="FB219" i="37"/>
  <c r="FA219" i="37"/>
  <c r="EZ219" i="37"/>
  <c r="EY219" i="37"/>
  <c r="EX219" i="37"/>
  <c r="EW219" i="37"/>
  <c r="EV219" i="37"/>
  <c r="EU219" i="37"/>
  <c r="ET219" i="37"/>
  <c r="ES219" i="37"/>
  <c r="ER219" i="37"/>
  <c r="EQ219" i="37"/>
  <c r="EP219" i="37"/>
  <c r="EO219" i="37"/>
  <c r="EN219" i="37"/>
  <c r="EM219" i="37"/>
  <c r="EL219" i="37"/>
  <c r="EK219" i="37"/>
  <c r="EJ219" i="37"/>
  <c r="EI219" i="37"/>
  <c r="EH219" i="37"/>
  <c r="EG219" i="37"/>
  <c r="EF219" i="37"/>
  <c r="EE219" i="37"/>
  <c r="ED219" i="37"/>
  <c r="EC219" i="37"/>
  <c r="EB219" i="37"/>
  <c r="EA219" i="37"/>
  <c r="DZ219" i="37"/>
  <c r="H219" i="37"/>
  <c r="G219" i="37"/>
  <c r="FE218" i="37"/>
  <c r="FD218" i="37"/>
  <c r="FC218" i="37"/>
  <c r="FB218" i="37"/>
  <c r="FA218" i="37"/>
  <c r="EZ218" i="37"/>
  <c r="EY218" i="37"/>
  <c r="EX218" i="37"/>
  <c r="EW218" i="37"/>
  <c r="EV218" i="37"/>
  <c r="EU218" i="37"/>
  <c r="ET218" i="37"/>
  <c r="ES218" i="37"/>
  <c r="ER218" i="37"/>
  <c r="EQ218" i="37"/>
  <c r="EP218" i="37"/>
  <c r="EO218" i="37"/>
  <c r="EN218" i="37"/>
  <c r="EM218" i="37"/>
  <c r="EL218" i="37"/>
  <c r="EK218" i="37"/>
  <c r="EJ218" i="37"/>
  <c r="EI218" i="37"/>
  <c r="EH218" i="37"/>
  <c r="EG218" i="37"/>
  <c r="EF218" i="37"/>
  <c r="EE218" i="37"/>
  <c r="ED218" i="37"/>
  <c r="EC218" i="37"/>
  <c r="EB218" i="37"/>
  <c r="EA218" i="37"/>
  <c r="DZ218" i="37"/>
  <c r="H218" i="37"/>
  <c r="G218" i="37"/>
  <c r="FE217" i="37"/>
  <c r="FD217" i="37"/>
  <c r="FC217" i="37"/>
  <c r="FB217" i="37"/>
  <c r="FA217" i="37"/>
  <c r="EZ217" i="37"/>
  <c r="EY217" i="37"/>
  <c r="EX217" i="37"/>
  <c r="EW217" i="37"/>
  <c r="EV217" i="37"/>
  <c r="EU217" i="37"/>
  <c r="ET217" i="37"/>
  <c r="ES217" i="37"/>
  <c r="ER217" i="37"/>
  <c r="EQ217" i="37"/>
  <c r="EP217" i="37"/>
  <c r="EO217" i="37"/>
  <c r="EN217" i="37"/>
  <c r="EM217" i="37"/>
  <c r="EL217" i="37"/>
  <c r="EK217" i="37"/>
  <c r="EJ217" i="37"/>
  <c r="EI217" i="37"/>
  <c r="EH217" i="37"/>
  <c r="EG217" i="37"/>
  <c r="EF217" i="37"/>
  <c r="EE217" i="37"/>
  <c r="ED217" i="37"/>
  <c r="EC217" i="37"/>
  <c r="EB217" i="37"/>
  <c r="EA217" i="37"/>
  <c r="DZ217" i="37"/>
  <c r="H217" i="37"/>
  <c r="G217" i="37"/>
  <c r="FE216" i="37"/>
  <c r="FD216" i="37"/>
  <c r="FC216" i="37"/>
  <c r="FB216" i="37"/>
  <c r="FA216" i="37"/>
  <c r="EZ216" i="37"/>
  <c r="EY216" i="37"/>
  <c r="EX216" i="37"/>
  <c r="EW216" i="37"/>
  <c r="EV216" i="37"/>
  <c r="EU216" i="37"/>
  <c r="ET216" i="37"/>
  <c r="ES216" i="37"/>
  <c r="ER216" i="37"/>
  <c r="EQ216" i="37"/>
  <c r="EP216" i="37"/>
  <c r="EO216" i="37"/>
  <c r="EN216" i="37"/>
  <c r="EM216" i="37"/>
  <c r="EL216" i="37"/>
  <c r="EK216" i="37"/>
  <c r="EJ216" i="37"/>
  <c r="EI216" i="37"/>
  <c r="EH216" i="37"/>
  <c r="EG216" i="37"/>
  <c r="EF216" i="37"/>
  <c r="EE216" i="37"/>
  <c r="ED216" i="37"/>
  <c r="EC216" i="37"/>
  <c r="EB216" i="37"/>
  <c r="EA216" i="37"/>
  <c r="DZ216" i="37"/>
  <c r="H216" i="37"/>
  <c r="G216" i="37"/>
  <c r="FE215" i="37"/>
  <c r="FD215" i="37"/>
  <c r="FC215" i="37"/>
  <c r="FB215" i="37"/>
  <c r="FA215" i="37"/>
  <c r="EZ215" i="37"/>
  <c r="EY215" i="37"/>
  <c r="EX215" i="37"/>
  <c r="EW215" i="37"/>
  <c r="EV215" i="37"/>
  <c r="EU215" i="37"/>
  <c r="ET215" i="37"/>
  <c r="ES215" i="37"/>
  <c r="ER215" i="37"/>
  <c r="EQ215" i="37"/>
  <c r="EP215" i="37"/>
  <c r="EO215" i="37"/>
  <c r="EN215" i="37"/>
  <c r="EM215" i="37"/>
  <c r="EL215" i="37"/>
  <c r="EK215" i="37"/>
  <c r="EJ215" i="37"/>
  <c r="EI215" i="37"/>
  <c r="EH215" i="37"/>
  <c r="EG215" i="37"/>
  <c r="EF215" i="37"/>
  <c r="EE215" i="37"/>
  <c r="ED215" i="37"/>
  <c r="EC215" i="37"/>
  <c r="EB215" i="37"/>
  <c r="EA215" i="37"/>
  <c r="DZ215" i="37"/>
  <c r="H215" i="37"/>
  <c r="G215" i="37"/>
  <c r="FE214" i="37"/>
  <c r="FD214" i="37"/>
  <c r="FC214" i="37"/>
  <c r="FB214" i="37"/>
  <c r="FA214" i="37"/>
  <c r="EZ214" i="37"/>
  <c r="EY214" i="37"/>
  <c r="EX214" i="37"/>
  <c r="EW214" i="37"/>
  <c r="EV214" i="37"/>
  <c r="EU214" i="37"/>
  <c r="ET214" i="37"/>
  <c r="ES214" i="37"/>
  <c r="ER214" i="37"/>
  <c r="EQ214" i="37"/>
  <c r="EP214" i="37"/>
  <c r="EO214" i="37"/>
  <c r="EN214" i="37"/>
  <c r="EM214" i="37"/>
  <c r="EL214" i="37"/>
  <c r="EK214" i="37"/>
  <c r="EJ214" i="37"/>
  <c r="EI214" i="37"/>
  <c r="EH214" i="37"/>
  <c r="EG214" i="37"/>
  <c r="EF214" i="37"/>
  <c r="EE214" i="37"/>
  <c r="ED214" i="37"/>
  <c r="EC214" i="37"/>
  <c r="EB214" i="37"/>
  <c r="EA214" i="37"/>
  <c r="DZ214" i="37"/>
  <c r="H214" i="37"/>
  <c r="G214" i="37"/>
  <c r="FE213" i="37"/>
  <c r="FD213" i="37"/>
  <c r="FC213" i="37"/>
  <c r="FB213" i="37"/>
  <c r="FA213" i="37"/>
  <c r="EZ213" i="37"/>
  <c r="EY213" i="37"/>
  <c r="EX213" i="37"/>
  <c r="EW213" i="37"/>
  <c r="EV213" i="37"/>
  <c r="EU213" i="37"/>
  <c r="ET213" i="37"/>
  <c r="ES213" i="37"/>
  <c r="ER213" i="37"/>
  <c r="EQ213" i="37"/>
  <c r="EP213" i="37"/>
  <c r="EO213" i="37"/>
  <c r="EN213" i="37"/>
  <c r="EM213" i="37"/>
  <c r="EL213" i="37"/>
  <c r="EK213" i="37"/>
  <c r="EJ213" i="37"/>
  <c r="EI213" i="37"/>
  <c r="EH213" i="37"/>
  <c r="EG213" i="37"/>
  <c r="EF213" i="37"/>
  <c r="EE213" i="37"/>
  <c r="ED213" i="37"/>
  <c r="EC213" i="37"/>
  <c r="EB213" i="37"/>
  <c r="EA213" i="37"/>
  <c r="DZ213" i="37"/>
  <c r="H213" i="37"/>
  <c r="G213" i="37"/>
  <c r="FE212" i="37"/>
  <c r="FD212" i="37"/>
  <c r="FC212" i="37"/>
  <c r="FB212" i="37"/>
  <c r="FA212" i="37"/>
  <c r="EZ212" i="37"/>
  <c r="EY212" i="37"/>
  <c r="EX212" i="37"/>
  <c r="EW212" i="37"/>
  <c r="EV212" i="37"/>
  <c r="EU212" i="37"/>
  <c r="ET212" i="37"/>
  <c r="ES212" i="37"/>
  <c r="ER212" i="37"/>
  <c r="EQ212" i="37"/>
  <c r="EP212" i="37"/>
  <c r="EO212" i="37"/>
  <c r="EN212" i="37"/>
  <c r="EM212" i="37"/>
  <c r="EL212" i="37"/>
  <c r="EK212" i="37"/>
  <c r="EJ212" i="37"/>
  <c r="EI212" i="37"/>
  <c r="EH212" i="37"/>
  <c r="EG212" i="37"/>
  <c r="EF212" i="37"/>
  <c r="EE212" i="37"/>
  <c r="ED212" i="37"/>
  <c r="EC212" i="37"/>
  <c r="EB212" i="37"/>
  <c r="EA212" i="37"/>
  <c r="DZ212" i="37"/>
  <c r="H212" i="37"/>
  <c r="G212" i="37"/>
  <c r="FE211" i="37"/>
  <c r="FD211" i="37"/>
  <c r="FC211" i="37"/>
  <c r="FB211" i="37"/>
  <c r="FA211" i="37"/>
  <c r="EZ211" i="37"/>
  <c r="EY211" i="37"/>
  <c r="EX211" i="37"/>
  <c r="EW211" i="37"/>
  <c r="EV211" i="37"/>
  <c r="EU211" i="37"/>
  <c r="ET211" i="37"/>
  <c r="ES211" i="37"/>
  <c r="ER211" i="37"/>
  <c r="EQ211" i="37"/>
  <c r="EP211" i="37"/>
  <c r="EO211" i="37"/>
  <c r="EN211" i="37"/>
  <c r="EM211" i="37"/>
  <c r="EL211" i="37"/>
  <c r="EK211" i="37"/>
  <c r="EJ211" i="37"/>
  <c r="EI211" i="37"/>
  <c r="EH211" i="37"/>
  <c r="EG211" i="37"/>
  <c r="EF211" i="37"/>
  <c r="EE211" i="37"/>
  <c r="ED211" i="37"/>
  <c r="EC211" i="37"/>
  <c r="EB211" i="37"/>
  <c r="EA211" i="37"/>
  <c r="DZ211" i="37"/>
  <c r="H211" i="37"/>
  <c r="G211" i="37"/>
  <c r="FE210" i="37"/>
  <c r="FD210" i="37"/>
  <c r="FC210" i="37"/>
  <c r="FB210" i="37"/>
  <c r="FA210" i="37"/>
  <c r="EZ210" i="37"/>
  <c r="EY210" i="37"/>
  <c r="EX210" i="37"/>
  <c r="EW210" i="37"/>
  <c r="EV210" i="37"/>
  <c r="EU210" i="37"/>
  <c r="ET210" i="37"/>
  <c r="ES210" i="37"/>
  <c r="ER210" i="37"/>
  <c r="EQ210" i="37"/>
  <c r="EP210" i="37"/>
  <c r="EO210" i="37"/>
  <c r="EN210" i="37"/>
  <c r="EM210" i="37"/>
  <c r="EL210" i="37"/>
  <c r="EK210" i="37"/>
  <c r="EJ210" i="37"/>
  <c r="EI210" i="37"/>
  <c r="EH210" i="37"/>
  <c r="EG210" i="37"/>
  <c r="EF210" i="37"/>
  <c r="EE210" i="37"/>
  <c r="ED210" i="37"/>
  <c r="EC210" i="37"/>
  <c r="EB210" i="37"/>
  <c r="EA210" i="37"/>
  <c r="DZ210" i="37"/>
  <c r="H210" i="37"/>
  <c r="G210" i="37"/>
  <c r="FE209" i="37"/>
  <c r="FD209" i="37"/>
  <c r="FC209" i="37"/>
  <c r="FB209" i="37"/>
  <c r="FA209" i="37"/>
  <c r="EZ209" i="37"/>
  <c r="EY209" i="37"/>
  <c r="EX209" i="37"/>
  <c r="EW209" i="37"/>
  <c r="EV209" i="37"/>
  <c r="EU209" i="37"/>
  <c r="ET209" i="37"/>
  <c r="ES209" i="37"/>
  <c r="ER209" i="37"/>
  <c r="EQ209" i="37"/>
  <c r="EP209" i="37"/>
  <c r="EO209" i="37"/>
  <c r="EN209" i="37"/>
  <c r="EM209" i="37"/>
  <c r="EL209" i="37"/>
  <c r="EK209" i="37"/>
  <c r="EJ209" i="37"/>
  <c r="EI209" i="37"/>
  <c r="EH209" i="37"/>
  <c r="EG209" i="37"/>
  <c r="EF209" i="37"/>
  <c r="EE209" i="37"/>
  <c r="ED209" i="37"/>
  <c r="EC209" i="37"/>
  <c r="EB209" i="37"/>
  <c r="EA209" i="37"/>
  <c r="DZ209" i="37"/>
  <c r="H209" i="37"/>
  <c r="G209" i="37"/>
  <c r="FE208" i="37"/>
  <c r="FD208" i="37"/>
  <c r="FC208" i="37"/>
  <c r="FB208" i="37"/>
  <c r="FA208" i="37"/>
  <c r="EZ208" i="37"/>
  <c r="EY208" i="37"/>
  <c r="EX208" i="37"/>
  <c r="EW208" i="37"/>
  <c r="EV208" i="37"/>
  <c r="EU208" i="37"/>
  <c r="ET208" i="37"/>
  <c r="ES208" i="37"/>
  <c r="ER208" i="37"/>
  <c r="EQ208" i="37"/>
  <c r="EP208" i="37"/>
  <c r="EO208" i="37"/>
  <c r="EN208" i="37"/>
  <c r="EM208" i="37"/>
  <c r="EL208" i="37"/>
  <c r="EK208" i="37"/>
  <c r="EJ208" i="37"/>
  <c r="EI208" i="37"/>
  <c r="EH208" i="37"/>
  <c r="EG208" i="37"/>
  <c r="EF208" i="37"/>
  <c r="EE208" i="37"/>
  <c r="ED208" i="37"/>
  <c r="EC208" i="37"/>
  <c r="EB208" i="37"/>
  <c r="EA208" i="37"/>
  <c r="DZ208" i="37"/>
  <c r="H208" i="37"/>
  <c r="G208" i="37"/>
  <c r="FE207" i="37"/>
  <c r="FD207" i="37"/>
  <c r="FC207" i="37"/>
  <c r="FB207" i="37"/>
  <c r="FA207" i="37"/>
  <c r="EZ207" i="37"/>
  <c r="EY207" i="37"/>
  <c r="EX207" i="37"/>
  <c r="EW207" i="37"/>
  <c r="EV207" i="37"/>
  <c r="EU207" i="37"/>
  <c r="ET207" i="37"/>
  <c r="ES207" i="37"/>
  <c r="ER207" i="37"/>
  <c r="EQ207" i="37"/>
  <c r="EP207" i="37"/>
  <c r="EO207" i="37"/>
  <c r="EN207" i="37"/>
  <c r="EM207" i="37"/>
  <c r="EL207" i="37"/>
  <c r="EK207" i="37"/>
  <c r="EJ207" i="37"/>
  <c r="EI207" i="37"/>
  <c r="EH207" i="37"/>
  <c r="EG207" i="37"/>
  <c r="EF207" i="37"/>
  <c r="EE207" i="37"/>
  <c r="ED207" i="37"/>
  <c r="EC207" i="37"/>
  <c r="EB207" i="37"/>
  <c r="EA207" i="37"/>
  <c r="DZ207" i="37"/>
  <c r="H207" i="37"/>
  <c r="G207" i="37"/>
  <c r="FE206" i="37"/>
  <c r="FD206" i="37"/>
  <c r="FC206" i="37"/>
  <c r="FB206" i="37"/>
  <c r="FA206" i="37"/>
  <c r="EZ206" i="37"/>
  <c r="EY206" i="37"/>
  <c r="EX206" i="37"/>
  <c r="EW206" i="37"/>
  <c r="EV206" i="37"/>
  <c r="EU206" i="37"/>
  <c r="ET206" i="37"/>
  <c r="ES206" i="37"/>
  <c r="ER206" i="37"/>
  <c r="EQ206" i="37"/>
  <c r="EP206" i="37"/>
  <c r="EO206" i="37"/>
  <c r="EN206" i="37"/>
  <c r="EM206" i="37"/>
  <c r="EL206" i="37"/>
  <c r="EK206" i="37"/>
  <c r="EJ206" i="37"/>
  <c r="EI206" i="37"/>
  <c r="EH206" i="37"/>
  <c r="EG206" i="37"/>
  <c r="EF206" i="37"/>
  <c r="EE206" i="37"/>
  <c r="ED206" i="37"/>
  <c r="EC206" i="37"/>
  <c r="EB206" i="37"/>
  <c r="EA206" i="37"/>
  <c r="DZ206" i="37"/>
  <c r="H206" i="37"/>
  <c r="G206" i="37"/>
  <c r="FE205" i="37"/>
  <c r="FD205" i="37"/>
  <c r="FC205" i="37"/>
  <c r="FB205" i="37"/>
  <c r="FA205" i="37"/>
  <c r="EZ205" i="37"/>
  <c r="EY205" i="37"/>
  <c r="EX205" i="37"/>
  <c r="EW205" i="37"/>
  <c r="EV205" i="37"/>
  <c r="EU205" i="37"/>
  <c r="ET205" i="37"/>
  <c r="ES205" i="37"/>
  <c r="ER205" i="37"/>
  <c r="EQ205" i="37"/>
  <c r="EP205" i="37"/>
  <c r="EO205" i="37"/>
  <c r="EN205" i="37"/>
  <c r="EM205" i="37"/>
  <c r="EL205" i="37"/>
  <c r="EK205" i="37"/>
  <c r="EJ205" i="37"/>
  <c r="EI205" i="37"/>
  <c r="EH205" i="37"/>
  <c r="EG205" i="37"/>
  <c r="EF205" i="37"/>
  <c r="EE205" i="37"/>
  <c r="ED205" i="37"/>
  <c r="EC205" i="37"/>
  <c r="EB205" i="37"/>
  <c r="EA205" i="37"/>
  <c r="DZ205" i="37"/>
  <c r="H205" i="37"/>
  <c r="G205" i="37"/>
  <c r="FE204" i="37"/>
  <c r="FD204" i="37"/>
  <c r="FC204" i="37"/>
  <c r="FB204" i="37"/>
  <c r="FA204" i="37"/>
  <c r="EZ204" i="37"/>
  <c r="EY204" i="37"/>
  <c r="EX204" i="37"/>
  <c r="EW204" i="37"/>
  <c r="EV204" i="37"/>
  <c r="EU204" i="37"/>
  <c r="ET204" i="37"/>
  <c r="ES204" i="37"/>
  <c r="ER204" i="37"/>
  <c r="EQ204" i="37"/>
  <c r="EP204" i="37"/>
  <c r="EO204" i="37"/>
  <c r="EN204" i="37"/>
  <c r="EM204" i="37"/>
  <c r="EL204" i="37"/>
  <c r="EK204" i="37"/>
  <c r="EJ204" i="37"/>
  <c r="EI204" i="37"/>
  <c r="EH204" i="37"/>
  <c r="EG204" i="37"/>
  <c r="EF204" i="37"/>
  <c r="EE204" i="37"/>
  <c r="ED204" i="37"/>
  <c r="EC204" i="37"/>
  <c r="EB204" i="37"/>
  <c r="EA204" i="37"/>
  <c r="DZ204" i="37"/>
  <c r="H204" i="37"/>
  <c r="G204" i="37"/>
  <c r="FE203" i="37"/>
  <c r="FD203" i="37"/>
  <c r="FC203" i="37"/>
  <c r="FB203" i="37"/>
  <c r="FA203" i="37"/>
  <c r="EZ203" i="37"/>
  <c r="EY203" i="37"/>
  <c r="EX203" i="37"/>
  <c r="EW203" i="37"/>
  <c r="EV203" i="37"/>
  <c r="EU203" i="37"/>
  <c r="ET203" i="37"/>
  <c r="ES203" i="37"/>
  <c r="ER203" i="37"/>
  <c r="EQ203" i="37"/>
  <c r="EP203" i="37"/>
  <c r="EO203" i="37"/>
  <c r="EN203" i="37"/>
  <c r="EM203" i="37"/>
  <c r="EL203" i="37"/>
  <c r="EK203" i="37"/>
  <c r="EJ203" i="37"/>
  <c r="EI203" i="37"/>
  <c r="EH203" i="37"/>
  <c r="EG203" i="37"/>
  <c r="EF203" i="37"/>
  <c r="EE203" i="37"/>
  <c r="ED203" i="37"/>
  <c r="EC203" i="37"/>
  <c r="EB203" i="37"/>
  <c r="EA203" i="37"/>
  <c r="DZ203" i="37"/>
  <c r="H203" i="37"/>
  <c r="G203" i="37"/>
  <c r="FE202" i="37"/>
  <c r="FD202" i="37"/>
  <c r="FC202" i="37"/>
  <c r="FB202" i="37"/>
  <c r="FA202" i="37"/>
  <c r="EZ202" i="37"/>
  <c r="EY202" i="37"/>
  <c r="EX202" i="37"/>
  <c r="EW202" i="37"/>
  <c r="EV202" i="37"/>
  <c r="EU202" i="37"/>
  <c r="ET202" i="37"/>
  <c r="ES202" i="37"/>
  <c r="ER202" i="37"/>
  <c r="EQ202" i="37"/>
  <c r="EP202" i="37"/>
  <c r="EO202" i="37"/>
  <c r="EN202" i="37"/>
  <c r="EM202" i="37"/>
  <c r="EL202" i="37"/>
  <c r="EK202" i="37"/>
  <c r="EJ202" i="37"/>
  <c r="EI202" i="37"/>
  <c r="EH202" i="37"/>
  <c r="EG202" i="37"/>
  <c r="EF202" i="37"/>
  <c r="EE202" i="37"/>
  <c r="ED202" i="37"/>
  <c r="EC202" i="37"/>
  <c r="EB202" i="37"/>
  <c r="EA202" i="37"/>
  <c r="DZ202" i="37"/>
  <c r="H202" i="37"/>
  <c r="G202" i="37"/>
  <c r="FE201" i="37"/>
  <c r="FD201" i="37"/>
  <c r="FC201" i="37"/>
  <c r="FB201" i="37"/>
  <c r="FA201" i="37"/>
  <c r="EZ201" i="37"/>
  <c r="EY201" i="37"/>
  <c r="EX201" i="37"/>
  <c r="EW201" i="37"/>
  <c r="EV201" i="37"/>
  <c r="EU201" i="37"/>
  <c r="ET201" i="37"/>
  <c r="ES201" i="37"/>
  <c r="ER201" i="37"/>
  <c r="EQ201" i="37"/>
  <c r="EP201" i="37"/>
  <c r="EO201" i="37"/>
  <c r="EN201" i="37"/>
  <c r="EM201" i="37"/>
  <c r="EL201" i="37"/>
  <c r="EK201" i="37"/>
  <c r="EJ201" i="37"/>
  <c r="EI201" i="37"/>
  <c r="EH201" i="37"/>
  <c r="EG201" i="37"/>
  <c r="EF201" i="37"/>
  <c r="EE201" i="37"/>
  <c r="ED201" i="37"/>
  <c r="EC201" i="37"/>
  <c r="EB201" i="37"/>
  <c r="EA201" i="37"/>
  <c r="DZ201" i="37"/>
  <c r="H201" i="37"/>
  <c r="G201" i="37"/>
  <c r="FE200" i="37"/>
  <c r="FD200" i="37"/>
  <c r="FC200" i="37"/>
  <c r="FB200" i="37"/>
  <c r="FA200" i="37"/>
  <c r="EZ200" i="37"/>
  <c r="EY200" i="37"/>
  <c r="EX200" i="37"/>
  <c r="EW200" i="37"/>
  <c r="EV200" i="37"/>
  <c r="EU200" i="37"/>
  <c r="ET200" i="37"/>
  <c r="ES200" i="37"/>
  <c r="ER200" i="37"/>
  <c r="EQ200" i="37"/>
  <c r="EP200" i="37"/>
  <c r="EO200" i="37"/>
  <c r="EN200" i="37"/>
  <c r="EM200" i="37"/>
  <c r="EL200" i="37"/>
  <c r="EK200" i="37"/>
  <c r="EJ200" i="37"/>
  <c r="EI200" i="37"/>
  <c r="EH200" i="37"/>
  <c r="EG200" i="37"/>
  <c r="EF200" i="37"/>
  <c r="EE200" i="37"/>
  <c r="ED200" i="37"/>
  <c r="EC200" i="37"/>
  <c r="EB200" i="37"/>
  <c r="EA200" i="37"/>
  <c r="DZ200" i="37"/>
  <c r="H200" i="37"/>
  <c r="G200" i="37"/>
  <c r="FE199" i="37"/>
  <c r="FD199" i="37"/>
  <c r="FC199" i="37"/>
  <c r="FB199" i="37"/>
  <c r="FA199" i="37"/>
  <c r="EZ199" i="37"/>
  <c r="EY199" i="37"/>
  <c r="EX199" i="37"/>
  <c r="EW199" i="37"/>
  <c r="EV199" i="37"/>
  <c r="EU199" i="37"/>
  <c r="ET199" i="37"/>
  <c r="ES199" i="37"/>
  <c r="ER199" i="37"/>
  <c r="EQ199" i="37"/>
  <c r="EP199" i="37"/>
  <c r="EO199" i="37"/>
  <c r="EN199" i="37"/>
  <c r="EM199" i="37"/>
  <c r="EL199" i="37"/>
  <c r="EK199" i="37"/>
  <c r="EJ199" i="37"/>
  <c r="EI199" i="37"/>
  <c r="EH199" i="37"/>
  <c r="EG199" i="37"/>
  <c r="EF199" i="37"/>
  <c r="EE199" i="37"/>
  <c r="ED199" i="37"/>
  <c r="EC199" i="37"/>
  <c r="EB199" i="37"/>
  <c r="EA199" i="37"/>
  <c r="DZ199" i="37"/>
  <c r="H199" i="37"/>
  <c r="G199" i="37"/>
  <c r="FE198" i="37"/>
  <c r="FD198" i="37"/>
  <c r="FC198" i="37"/>
  <c r="FB198" i="37"/>
  <c r="FA198" i="37"/>
  <c r="EZ198" i="37"/>
  <c r="EY198" i="37"/>
  <c r="EX198" i="37"/>
  <c r="EW198" i="37"/>
  <c r="EV198" i="37"/>
  <c r="EU198" i="37"/>
  <c r="ET198" i="37"/>
  <c r="ES198" i="37"/>
  <c r="ER198" i="37"/>
  <c r="EQ198" i="37"/>
  <c r="EP198" i="37"/>
  <c r="EO198" i="37"/>
  <c r="EN198" i="37"/>
  <c r="EM198" i="37"/>
  <c r="EL198" i="37"/>
  <c r="EK198" i="37"/>
  <c r="EJ198" i="37"/>
  <c r="EI198" i="37"/>
  <c r="EH198" i="37"/>
  <c r="EG198" i="37"/>
  <c r="EF198" i="37"/>
  <c r="EE198" i="37"/>
  <c r="ED198" i="37"/>
  <c r="EC198" i="37"/>
  <c r="EB198" i="37"/>
  <c r="EA198" i="37"/>
  <c r="DZ198" i="37"/>
  <c r="H198" i="37"/>
  <c r="G198" i="37"/>
  <c r="FE197" i="37"/>
  <c r="FD197" i="37"/>
  <c r="FC197" i="37"/>
  <c r="FB197" i="37"/>
  <c r="FA197" i="37"/>
  <c r="EZ197" i="37"/>
  <c r="EY197" i="37"/>
  <c r="EX197" i="37"/>
  <c r="EW197" i="37"/>
  <c r="EV197" i="37"/>
  <c r="EU197" i="37"/>
  <c r="ET197" i="37"/>
  <c r="ES197" i="37"/>
  <c r="ER197" i="37"/>
  <c r="EQ197" i="37"/>
  <c r="EP197" i="37"/>
  <c r="EO197" i="37"/>
  <c r="EN197" i="37"/>
  <c r="EM197" i="37"/>
  <c r="EL197" i="37"/>
  <c r="EK197" i="37"/>
  <c r="EJ197" i="37"/>
  <c r="EI197" i="37"/>
  <c r="EH197" i="37"/>
  <c r="EG197" i="37"/>
  <c r="EF197" i="37"/>
  <c r="EE197" i="37"/>
  <c r="ED197" i="37"/>
  <c r="EC197" i="37"/>
  <c r="EB197" i="37"/>
  <c r="EA197" i="37"/>
  <c r="DZ197" i="37"/>
  <c r="H197" i="37"/>
  <c r="G197" i="37"/>
  <c r="FE196" i="37"/>
  <c r="FD196" i="37"/>
  <c r="FC196" i="37"/>
  <c r="FB196" i="37"/>
  <c r="FA196" i="37"/>
  <c r="EZ196" i="37"/>
  <c r="EY196" i="37"/>
  <c r="EX196" i="37"/>
  <c r="EW196" i="37"/>
  <c r="EV196" i="37"/>
  <c r="EU196" i="37"/>
  <c r="ET196" i="37"/>
  <c r="ES196" i="37"/>
  <c r="ER196" i="37"/>
  <c r="EQ196" i="37"/>
  <c r="EP196" i="37"/>
  <c r="EO196" i="37"/>
  <c r="EN196" i="37"/>
  <c r="EM196" i="37"/>
  <c r="EL196" i="37"/>
  <c r="EK196" i="37"/>
  <c r="EJ196" i="37"/>
  <c r="EI196" i="37"/>
  <c r="EH196" i="37"/>
  <c r="EG196" i="37"/>
  <c r="EF196" i="37"/>
  <c r="EE196" i="37"/>
  <c r="ED196" i="37"/>
  <c r="EC196" i="37"/>
  <c r="EB196" i="37"/>
  <c r="EA196" i="37"/>
  <c r="DZ196" i="37"/>
  <c r="H196" i="37"/>
  <c r="G196" i="37"/>
  <c r="FE195" i="37"/>
  <c r="FD195" i="37"/>
  <c r="FC195" i="37"/>
  <c r="FB195" i="37"/>
  <c r="FA195" i="37"/>
  <c r="EZ195" i="37"/>
  <c r="EY195" i="37"/>
  <c r="EX195" i="37"/>
  <c r="EW195" i="37"/>
  <c r="EV195" i="37"/>
  <c r="EU195" i="37"/>
  <c r="ET195" i="37"/>
  <c r="ES195" i="37"/>
  <c r="ER195" i="37"/>
  <c r="EQ195" i="37"/>
  <c r="EP195" i="37"/>
  <c r="EO195" i="37"/>
  <c r="EN195" i="37"/>
  <c r="EM195" i="37"/>
  <c r="EL195" i="37"/>
  <c r="EK195" i="37"/>
  <c r="EJ195" i="37"/>
  <c r="EI195" i="37"/>
  <c r="EH195" i="37"/>
  <c r="EG195" i="37"/>
  <c r="EF195" i="37"/>
  <c r="EE195" i="37"/>
  <c r="ED195" i="37"/>
  <c r="EC195" i="37"/>
  <c r="EB195" i="37"/>
  <c r="EA195" i="37"/>
  <c r="DZ195" i="37"/>
  <c r="H195" i="37"/>
  <c r="G195" i="37"/>
  <c r="FE194" i="37"/>
  <c r="FD194" i="37"/>
  <c r="FC194" i="37"/>
  <c r="FB194" i="37"/>
  <c r="FA194" i="37"/>
  <c r="EZ194" i="37"/>
  <c r="EY194" i="37"/>
  <c r="EX194" i="37"/>
  <c r="EW194" i="37"/>
  <c r="EV194" i="37"/>
  <c r="EU194" i="37"/>
  <c r="ET194" i="37"/>
  <c r="ES194" i="37"/>
  <c r="ER194" i="37"/>
  <c r="EQ194" i="37"/>
  <c r="EP194" i="37"/>
  <c r="EO194" i="37"/>
  <c r="EN194" i="37"/>
  <c r="EM194" i="37"/>
  <c r="EL194" i="37"/>
  <c r="EK194" i="37"/>
  <c r="EJ194" i="37"/>
  <c r="EI194" i="37"/>
  <c r="EH194" i="37"/>
  <c r="EG194" i="37"/>
  <c r="EF194" i="37"/>
  <c r="EE194" i="37"/>
  <c r="ED194" i="37"/>
  <c r="EC194" i="37"/>
  <c r="EB194" i="37"/>
  <c r="EA194" i="37"/>
  <c r="DZ194" i="37"/>
  <c r="H194" i="37"/>
  <c r="G194" i="37"/>
  <c r="FE193" i="37"/>
  <c r="FD193" i="37"/>
  <c r="FC193" i="37"/>
  <c r="FB193" i="37"/>
  <c r="FA193" i="37"/>
  <c r="EZ193" i="37"/>
  <c r="EY193" i="37"/>
  <c r="EX193" i="37"/>
  <c r="EW193" i="37"/>
  <c r="EV193" i="37"/>
  <c r="EU193" i="37"/>
  <c r="ET193" i="37"/>
  <c r="ES193" i="37"/>
  <c r="ER193" i="37"/>
  <c r="EQ193" i="37"/>
  <c r="EP193" i="37"/>
  <c r="EO193" i="37"/>
  <c r="EN193" i="37"/>
  <c r="EM193" i="37"/>
  <c r="EL193" i="37"/>
  <c r="EK193" i="37"/>
  <c r="EJ193" i="37"/>
  <c r="EI193" i="37"/>
  <c r="EH193" i="37"/>
  <c r="EG193" i="37"/>
  <c r="EF193" i="37"/>
  <c r="EE193" i="37"/>
  <c r="ED193" i="37"/>
  <c r="EC193" i="37"/>
  <c r="EB193" i="37"/>
  <c r="EA193" i="37"/>
  <c r="DZ193" i="37"/>
  <c r="H193" i="37"/>
  <c r="G193" i="37"/>
  <c r="FE192" i="37"/>
  <c r="FD192" i="37"/>
  <c r="FC192" i="37"/>
  <c r="FB192" i="37"/>
  <c r="FA192" i="37"/>
  <c r="EZ192" i="37"/>
  <c r="EY192" i="37"/>
  <c r="EX192" i="37"/>
  <c r="EW192" i="37"/>
  <c r="EV192" i="37"/>
  <c r="EU192" i="37"/>
  <c r="ET192" i="37"/>
  <c r="ES192" i="37"/>
  <c r="ER192" i="37"/>
  <c r="EQ192" i="37"/>
  <c r="EP192" i="37"/>
  <c r="EO192" i="37"/>
  <c r="EN192" i="37"/>
  <c r="EM192" i="37"/>
  <c r="EL192" i="37"/>
  <c r="EK192" i="37"/>
  <c r="EJ192" i="37"/>
  <c r="EI192" i="37"/>
  <c r="EH192" i="37"/>
  <c r="EG192" i="37"/>
  <c r="EF192" i="37"/>
  <c r="EE192" i="37"/>
  <c r="ED192" i="37"/>
  <c r="EC192" i="37"/>
  <c r="EB192" i="37"/>
  <c r="EA192" i="37"/>
  <c r="DZ192" i="37"/>
  <c r="H192" i="37"/>
  <c r="G192" i="37"/>
  <c r="FE191" i="37"/>
  <c r="FD191" i="37"/>
  <c r="FC191" i="37"/>
  <c r="FB191" i="37"/>
  <c r="FA191" i="37"/>
  <c r="EZ191" i="37"/>
  <c r="EY191" i="37"/>
  <c r="EX191" i="37"/>
  <c r="EW191" i="37"/>
  <c r="EV191" i="37"/>
  <c r="EU191" i="37"/>
  <c r="ET191" i="37"/>
  <c r="ES191" i="37"/>
  <c r="ER191" i="37"/>
  <c r="EQ191" i="37"/>
  <c r="EP191" i="37"/>
  <c r="EO191" i="37"/>
  <c r="EN191" i="37"/>
  <c r="EM191" i="37"/>
  <c r="EL191" i="37"/>
  <c r="EK191" i="37"/>
  <c r="EJ191" i="37"/>
  <c r="EI191" i="37"/>
  <c r="EH191" i="37"/>
  <c r="EG191" i="37"/>
  <c r="EF191" i="37"/>
  <c r="EE191" i="37"/>
  <c r="ED191" i="37"/>
  <c r="EC191" i="37"/>
  <c r="EB191" i="37"/>
  <c r="EA191" i="37"/>
  <c r="DZ191" i="37"/>
  <c r="H191" i="37"/>
  <c r="G191" i="37"/>
  <c r="FE190" i="37"/>
  <c r="FD190" i="37"/>
  <c r="FC190" i="37"/>
  <c r="FB190" i="37"/>
  <c r="FA190" i="37"/>
  <c r="EZ190" i="37"/>
  <c r="EY190" i="37"/>
  <c r="EX190" i="37"/>
  <c r="EW190" i="37"/>
  <c r="EV190" i="37"/>
  <c r="EU190" i="37"/>
  <c r="ET190" i="37"/>
  <c r="ES190" i="37"/>
  <c r="ER190" i="37"/>
  <c r="EQ190" i="37"/>
  <c r="EP190" i="37"/>
  <c r="EO190" i="37"/>
  <c r="EN190" i="37"/>
  <c r="EM190" i="37"/>
  <c r="EL190" i="37"/>
  <c r="EK190" i="37"/>
  <c r="EJ190" i="37"/>
  <c r="EI190" i="37"/>
  <c r="EH190" i="37"/>
  <c r="EG190" i="37"/>
  <c r="EF190" i="37"/>
  <c r="EE190" i="37"/>
  <c r="ED190" i="37"/>
  <c r="EC190" i="37"/>
  <c r="EB190" i="37"/>
  <c r="EA190" i="37"/>
  <c r="DZ190" i="37"/>
  <c r="H190" i="37"/>
  <c r="G190" i="37"/>
  <c r="FE189" i="37"/>
  <c r="FD189" i="37"/>
  <c r="FC189" i="37"/>
  <c r="FB189" i="37"/>
  <c r="FA189" i="37"/>
  <c r="EZ189" i="37"/>
  <c r="EY189" i="37"/>
  <c r="EX189" i="37"/>
  <c r="EW189" i="37"/>
  <c r="EV189" i="37"/>
  <c r="EU189" i="37"/>
  <c r="ET189" i="37"/>
  <c r="ES189" i="37"/>
  <c r="ER189" i="37"/>
  <c r="EQ189" i="37"/>
  <c r="EP189" i="37"/>
  <c r="EO189" i="37"/>
  <c r="EN189" i="37"/>
  <c r="EM189" i="37"/>
  <c r="EL189" i="37"/>
  <c r="EK189" i="37"/>
  <c r="EJ189" i="37"/>
  <c r="EI189" i="37"/>
  <c r="EH189" i="37"/>
  <c r="EG189" i="37"/>
  <c r="EF189" i="37"/>
  <c r="EE189" i="37"/>
  <c r="ED189" i="37"/>
  <c r="EC189" i="37"/>
  <c r="EB189" i="37"/>
  <c r="EA189" i="37"/>
  <c r="DZ189" i="37"/>
  <c r="H189" i="37"/>
  <c r="G189" i="37"/>
  <c r="FE188" i="37"/>
  <c r="FD188" i="37"/>
  <c r="FC188" i="37"/>
  <c r="FB188" i="37"/>
  <c r="FA188" i="37"/>
  <c r="EZ188" i="37"/>
  <c r="EY188" i="37"/>
  <c r="EX188" i="37"/>
  <c r="EW188" i="37"/>
  <c r="EV188" i="37"/>
  <c r="EU188" i="37"/>
  <c r="ET188" i="37"/>
  <c r="ES188" i="37"/>
  <c r="ER188" i="37"/>
  <c r="EQ188" i="37"/>
  <c r="EP188" i="37"/>
  <c r="EO188" i="37"/>
  <c r="EN188" i="37"/>
  <c r="EM188" i="37"/>
  <c r="EL188" i="37"/>
  <c r="EK188" i="37"/>
  <c r="EJ188" i="37"/>
  <c r="EI188" i="37"/>
  <c r="EH188" i="37"/>
  <c r="EG188" i="37"/>
  <c r="EF188" i="37"/>
  <c r="EE188" i="37"/>
  <c r="ED188" i="37"/>
  <c r="EC188" i="37"/>
  <c r="EB188" i="37"/>
  <c r="EA188" i="37"/>
  <c r="DZ188" i="37"/>
  <c r="H188" i="37"/>
  <c r="G188" i="37"/>
  <c r="FE187" i="37"/>
  <c r="FD187" i="37"/>
  <c r="FC187" i="37"/>
  <c r="FB187" i="37"/>
  <c r="FA187" i="37"/>
  <c r="EZ187" i="37"/>
  <c r="EY187" i="37"/>
  <c r="EX187" i="37"/>
  <c r="EW187" i="37"/>
  <c r="EV187" i="37"/>
  <c r="EU187" i="37"/>
  <c r="ET187" i="37"/>
  <c r="ES187" i="37"/>
  <c r="ER187" i="37"/>
  <c r="EQ187" i="37"/>
  <c r="EP187" i="37"/>
  <c r="EO187" i="37"/>
  <c r="EN187" i="37"/>
  <c r="EM187" i="37"/>
  <c r="EL187" i="37"/>
  <c r="EK187" i="37"/>
  <c r="EJ187" i="37"/>
  <c r="EI187" i="37"/>
  <c r="EH187" i="37"/>
  <c r="EG187" i="37"/>
  <c r="EF187" i="37"/>
  <c r="EE187" i="37"/>
  <c r="ED187" i="37"/>
  <c r="EC187" i="37"/>
  <c r="EB187" i="37"/>
  <c r="EA187" i="37"/>
  <c r="DZ187" i="37"/>
  <c r="H187" i="37"/>
  <c r="G187" i="37"/>
  <c r="FE186" i="37"/>
  <c r="FD186" i="37"/>
  <c r="FC186" i="37"/>
  <c r="FB186" i="37"/>
  <c r="FA186" i="37"/>
  <c r="EZ186" i="37"/>
  <c r="EY186" i="37"/>
  <c r="EX186" i="37"/>
  <c r="EW186" i="37"/>
  <c r="EV186" i="37"/>
  <c r="EU186" i="37"/>
  <c r="ET186" i="37"/>
  <c r="ES186" i="37"/>
  <c r="ER186" i="37"/>
  <c r="EQ186" i="37"/>
  <c r="EP186" i="37"/>
  <c r="EO186" i="37"/>
  <c r="EN186" i="37"/>
  <c r="EM186" i="37"/>
  <c r="EL186" i="37"/>
  <c r="EK186" i="37"/>
  <c r="EJ186" i="37"/>
  <c r="EI186" i="37"/>
  <c r="EH186" i="37"/>
  <c r="EG186" i="37"/>
  <c r="EF186" i="37"/>
  <c r="EE186" i="37"/>
  <c r="ED186" i="37"/>
  <c r="EC186" i="37"/>
  <c r="EB186" i="37"/>
  <c r="EA186" i="37"/>
  <c r="DZ186" i="37"/>
  <c r="H186" i="37"/>
  <c r="G186" i="37"/>
  <c r="FE185" i="37"/>
  <c r="FD185" i="37"/>
  <c r="FC185" i="37"/>
  <c r="FB185" i="37"/>
  <c r="FA185" i="37"/>
  <c r="EZ185" i="37"/>
  <c r="EY185" i="37"/>
  <c r="EX185" i="37"/>
  <c r="EW185" i="37"/>
  <c r="EV185" i="37"/>
  <c r="EU185" i="37"/>
  <c r="ET185" i="37"/>
  <c r="ES185" i="37"/>
  <c r="ER185" i="37"/>
  <c r="EQ185" i="37"/>
  <c r="EP185" i="37"/>
  <c r="EO185" i="37"/>
  <c r="EN185" i="37"/>
  <c r="EM185" i="37"/>
  <c r="EL185" i="37"/>
  <c r="EK185" i="37"/>
  <c r="EJ185" i="37"/>
  <c r="EI185" i="37"/>
  <c r="EH185" i="37"/>
  <c r="EG185" i="37"/>
  <c r="EF185" i="37"/>
  <c r="EE185" i="37"/>
  <c r="ED185" i="37"/>
  <c r="EC185" i="37"/>
  <c r="EB185" i="37"/>
  <c r="EA185" i="37"/>
  <c r="DZ185" i="37"/>
  <c r="H185" i="37"/>
  <c r="G185" i="37"/>
  <c r="FE184" i="37"/>
  <c r="FD184" i="37"/>
  <c r="FC184" i="37"/>
  <c r="FB184" i="37"/>
  <c r="FA184" i="37"/>
  <c r="EZ184" i="37"/>
  <c r="EY184" i="37"/>
  <c r="EX184" i="37"/>
  <c r="EW184" i="37"/>
  <c r="EV184" i="37"/>
  <c r="EU184" i="37"/>
  <c r="ET184" i="37"/>
  <c r="ES184" i="37"/>
  <c r="ER184" i="37"/>
  <c r="EQ184" i="37"/>
  <c r="EP184" i="37"/>
  <c r="EO184" i="37"/>
  <c r="EN184" i="37"/>
  <c r="EM184" i="37"/>
  <c r="EL184" i="37"/>
  <c r="EK184" i="37"/>
  <c r="EJ184" i="37"/>
  <c r="EI184" i="37"/>
  <c r="EH184" i="37"/>
  <c r="EG184" i="37"/>
  <c r="EF184" i="37"/>
  <c r="EE184" i="37"/>
  <c r="ED184" i="37"/>
  <c r="EC184" i="37"/>
  <c r="EB184" i="37"/>
  <c r="EA184" i="37"/>
  <c r="DZ184" i="37"/>
  <c r="H184" i="37"/>
  <c r="G184" i="37"/>
  <c r="FE183" i="37"/>
  <c r="FD183" i="37"/>
  <c r="FC183" i="37"/>
  <c r="FB183" i="37"/>
  <c r="FA183" i="37"/>
  <c r="EZ183" i="37"/>
  <c r="EY183" i="37"/>
  <c r="EX183" i="37"/>
  <c r="EW183" i="37"/>
  <c r="EV183" i="37"/>
  <c r="EU183" i="37"/>
  <c r="ET183" i="37"/>
  <c r="ES183" i="37"/>
  <c r="ER183" i="37"/>
  <c r="EQ183" i="37"/>
  <c r="EP183" i="37"/>
  <c r="EO183" i="37"/>
  <c r="EN183" i="37"/>
  <c r="EM183" i="37"/>
  <c r="EL183" i="37"/>
  <c r="EK183" i="37"/>
  <c r="EJ183" i="37"/>
  <c r="EI183" i="37"/>
  <c r="EH183" i="37"/>
  <c r="EG183" i="37"/>
  <c r="EF183" i="37"/>
  <c r="EE183" i="37"/>
  <c r="ED183" i="37"/>
  <c r="EC183" i="37"/>
  <c r="EB183" i="37"/>
  <c r="EA183" i="37"/>
  <c r="DZ183" i="37"/>
  <c r="H183" i="37"/>
  <c r="G183" i="37"/>
  <c r="FE182" i="37"/>
  <c r="FD182" i="37"/>
  <c r="FC182" i="37"/>
  <c r="FB182" i="37"/>
  <c r="FA182" i="37"/>
  <c r="EZ182" i="37"/>
  <c r="EY182" i="37"/>
  <c r="EX182" i="37"/>
  <c r="EW182" i="37"/>
  <c r="EV182" i="37"/>
  <c r="EU182" i="37"/>
  <c r="ET182" i="37"/>
  <c r="ES182" i="37"/>
  <c r="ER182" i="37"/>
  <c r="EQ182" i="37"/>
  <c r="EP182" i="37"/>
  <c r="EO182" i="37"/>
  <c r="EN182" i="37"/>
  <c r="EM182" i="37"/>
  <c r="EL182" i="37"/>
  <c r="EK182" i="37"/>
  <c r="EJ182" i="37"/>
  <c r="EI182" i="37"/>
  <c r="EH182" i="37"/>
  <c r="EG182" i="37"/>
  <c r="EF182" i="37"/>
  <c r="EE182" i="37"/>
  <c r="ED182" i="37"/>
  <c r="EC182" i="37"/>
  <c r="EB182" i="37"/>
  <c r="EA182" i="37"/>
  <c r="DZ182" i="37"/>
  <c r="H182" i="37"/>
  <c r="G182" i="37"/>
  <c r="FE181" i="37"/>
  <c r="FD181" i="37"/>
  <c r="FC181" i="37"/>
  <c r="FB181" i="37"/>
  <c r="FA181" i="37"/>
  <c r="EZ181" i="37"/>
  <c r="EY181" i="37"/>
  <c r="EX181" i="37"/>
  <c r="EW181" i="37"/>
  <c r="EV181" i="37"/>
  <c r="EU181" i="37"/>
  <c r="ET181" i="37"/>
  <c r="ES181" i="37"/>
  <c r="ER181" i="37"/>
  <c r="EQ181" i="37"/>
  <c r="EP181" i="37"/>
  <c r="EO181" i="37"/>
  <c r="EN181" i="37"/>
  <c r="EM181" i="37"/>
  <c r="EL181" i="37"/>
  <c r="EK181" i="37"/>
  <c r="EJ181" i="37"/>
  <c r="EI181" i="37"/>
  <c r="EH181" i="37"/>
  <c r="EG181" i="37"/>
  <c r="EF181" i="37"/>
  <c r="EE181" i="37"/>
  <c r="ED181" i="37"/>
  <c r="EC181" i="37"/>
  <c r="EB181" i="37"/>
  <c r="EA181" i="37"/>
  <c r="DZ181" i="37"/>
  <c r="H181" i="37"/>
  <c r="G181" i="37"/>
  <c r="FE180" i="37"/>
  <c r="FD180" i="37"/>
  <c r="FC180" i="37"/>
  <c r="FB180" i="37"/>
  <c r="FA180" i="37"/>
  <c r="EZ180" i="37"/>
  <c r="EY180" i="37"/>
  <c r="EX180" i="37"/>
  <c r="EW180" i="37"/>
  <c r="EV180" i="37"/>
  <c r="EU180" i="37"/>
  <c r="ET180" i="37"/>
  <c r="ES180" i="37"/>
  <c r="ER180" i="37"/>
  <c r="EQ180" i="37"/>
  <c r="EP180" i="37"/>
  <c r="EO180" i="37"/>
  <c r="EN180" i="37"/>
  <c r="EM180" i="37"/>
  <c r="EL180" i="37"/>
  <c r="EK180" i="37"/>
  <c r="EJ180" i="37"/>
  <c r="EI180" i="37"/>
  <c r="EH180" i="37"/>
  <c r="EG180" i="37"/>
  <c r="EF180" i="37"/>
  <c r="EE180" i="37"/>
  <c r="ED180" i="37"/>
  <c r="EC180" i="37"/>
  <c r="EB180" i="37"/>
  <c r="EA180" i="37"/>
  <c r="DZ180" i="37"/>
  <c r="H180" i="37"/>
  <c r="G180" i="37"/>
  <c r="FE179" i="37"/>
  <c r="FD179" i="37"/>
  <c r="FC179" i="37"/>
  <c r="FB179" i="37"/>
  <c r="FA179" i="37"/>
  <c r="EZ179" i="37"/>
  <c r="EY179" i="37"/>
  <c r="EX179" i="37"/>
  <c r="EW179" i="37"/>
  <c r="EV179" i="37"/>
  <c r="EU179" i="37"/>
  <c r="ET179" i="37"/>
  <c r="ES179" i="37"/>
  <c r="ER179" i="37"/>
  <c r="EQ179" i="37"/>
  <c r="EP179" i="37"/>
  <c r="EO179" i="37"/>
  <c r="EN179" i="37"/>
  <c r="EM179" i="37"/>
  <c r="EL179" i="37"/>
  <c r="EK179" i="37"/>
  <c r="EJ179" i="37"/>
  <c r="EI179" i="37"/>
  <c r="EH179" i="37"/>
  <c r="EG179" i="37"/>
  <c r="EF179" i="37"/>
  <c r="EE179" i="37"/>
  <c r="ED179" i="37"/>
  <c r="EC179" i="37"/>
  <c r="EB179" i="37"/>
  <c r="EA179" i="37"/>
  <c r="DZ179" i="37"/>
  <c r="H179" i="37"/>
  <c r="G179" i="37"/>
  <c r="FE178" i="37"/>
  <c r="FD178" i="37"/>
  <c r="FC178" i="37"/>
  <c r="FB178" i="37"/>
  <c r="FA178" i="37"/>
  <c r="EZ178" i="37"/>
  <c r="EY178" i="37"/>
  <c r="EX178" i="37"/>
  <c r="EW178" i="37"/>
  <c r="EV178" i="37"/>
  <c r="EU178" i="37"/>
  <c r="ET178" i="37"/>
  <c r="ES178" i="37"/>
  <c r="ER178" i="37"/>
  <c r="EQ178" i="37"/>
  <c r="EP178" i="37"/>
  <c r="EO178" i="37"/>
  <c r="EN178" i="37"/>
  <c r="EM178" i="37"/>
  <c r="EL178" i="37"/>
  <c r="EK178" i="37"/>
  <c r="EJ178" i="37"/>
  <c r="EI178" i="37"/>
  <c r="EH178" i="37"/>
  <c r="EG178" i="37"/>
  <c r="EF178" i="37"/>
  <c r="EE178" i="37"/>
  <c r="ED178" i="37"/>
  <c r="EC178" i="37"/>
  <c r="EB178" i="37"/>
  <c r="EA178" i="37"/>
  <c r="DZ178" i="37"/>
  <c r="H178" i="37"/>
  <c r="G178" i="37"/>
  <c r="FE177" i="37"/>
  <c r="FD177" i="37"/>
  <c r="FC177" i="37"/>
  <c r="FB177" i="37"/>
  <c r="FA177" i="37"/>
  <c r="EZ177" i="37"/>
  <c r="EY177" i="37"/>
  <c r="EX177" i="37"/>
  <c r="EW177" i="37"/>
  <c r="EV177" i="37"/>
  <c r="EU177" i="37"/>
  <c r="ET177" i="37"/>
  <c r="ES177" i="37"/>
  <c r="ER177" i="37"/>
  <c r="EQ177" i="37"/>
  <c r="EP177" i="37"/>
  <c r="EO177" i="37"/>
  <c r="EN177" i="37"/>
  <c r="EM177" i="37"/>
  <c r="EL177" i="37"/>
  <c r="EK177" i="37"/>
  <c r="EJ177" i="37"/>
  <c r="EI177" i="37"/>
  <c r="EH177" i="37"/>
  <c r="EG177" i="37"/>
  <c r="EF177" i="37"/>
  <c r="EE177" i="37"/>
  <c r="ED177" i="37"/>
  <c r="EC177" i="37"/>
  <c r="EB177" i="37"/>
  <c r="EA177" i="37"/>
  <c r="DZ177" i="37"/>
  <c r="H177" i="37"/>
  <c r="G177" i="37"/>
  <c r="FE176" i="37"/>
  <c r="FD176" i="37"/>
  <c r="FC176" i="37"/>
  <c r="FB176" i="37"/>
  <c r="FA176" i="37"/>
  <c r="EZ176" i="37"/>
  <c r="EY176" i="37"/>
  <c r="EX176" i="37"/>
  <c r="EW176" i="37"/>
  <c r="EV176" i="37"/>
  <c r="EU176" i="37"/>
  <c r="ET176" i="37"/>
  <c r="ES176" i="37"/>
  <c r="ER176" i="37"/>
  <c r="EQ176" i="37"/>
  <c r="EP176" i="37"/>
  <c r="EO176" i="37"/>
  <c r="EN176" i="37"/>
  <c r="EM176" i="37"/>
  <c r="EL176" i="37"/>
  <c r="EK176" i="37"/>
  <c r="EJ176" i="37"/>
  <c r="EI176" i="37"/>
  <c r="EH176" i="37"/>
  <c r="EG176" i="37"/>
  <c r="EF176" i="37"/>
  <c r="EE176" i="37"/>
  <c r="ED176" i="37"/>
  <c r="EC176" i="37"/>
  <c r="EB176" i="37"/>
  <c r="EA176" i="37"/>
  <c r="DZ176" i="37"/>
  <c r="H176" i="37"/>
  <c r="G176" i="37"/>
  <c r="FE175" i="37"/>
  <c r="FD175" i="37"/>
  <c r="FC175" i="37"/>
  <c r="FB175" i="37"/>
  <c r="FA175" i="37"/>
  <c r="EZ175" i="37"/>
  <c r="EY175" i="37"/>
  <c r="EX175" i="37"/>
  <c r="EW175" i="37"/>
  <c r="EV175" i="37"/>
  <c r="EU175" i="37"/>
  <c r="ET175" i="37"/>
  <c r="ES175" i="37"/>
  <c r="ER175" i="37"/>
  <c r="EQ175" i="37"/>
  <c r="EP175" i="37"/>
  <c r="EO175" i="37"/>
  <c r="EN175" i="37"/>
  <c r="EM175" i="37"/>
  <c r="EL175" i="37"/>
  <c r="EK175" i="37"/>
  <c r="EJ175" i="37"/>
  <c r="EI175" i="37"/>
  <c r="EH175" i="37"/>
  <c r="EG175" i="37"/>
  <c r="EF175" i="37"/>
  <c r="EE175" i="37"/>
  <c r="ED175" i="37"/>
  <c r="EC175" i="37"/>
  <c r="EB175" i="37"/>
  <c r="EA175" i="37"/>
  <c r="DZ175" i="37"/>
  <c r="H175" i="37"/>
  <c r="G175" i="37"/>
  <c r="FE174" i="37"/>
  <c r="FD174" i="37"/>
  <c r="FC174" i="37"/>
  <c r="FB174" i="37"/>
  <c r="FA174" i="37"/>
  <c r="EZ174" i="37"/>
  <c r="EY174" i="37"/>
  <c r="EX174" i="37"/>
  <c r="EW174" i="37"/>
  <c r="EV174" i="37"/>
  <c r="EU174" i="37"/>
  <c r="ET174" i="37"/>
  <c r="ES174" i="37"/>
  <c r="ER174" i="37"/>
  <c r="EQ174" i="37"/>
  <c r="EP174" i="37"/>
  <c r="EO174" i="37"/>
  <c r="EN174" i="37"/>
  <c r="EM174" i="37"/>
  <c r="EL174" i="37"/>
  <c r="EK174" i="37"/>
  <c r="EJ174" i="37"/>
  <c r="EI174" i="37"/>
  <c r="EH174" i="37"/>
  <c r="EG174" i="37"/>
  <c r="EF174" i="37"/>
  <c r="EE174" i="37"/>
  <c r="ED174" i="37"/>
  <c r="EC174" i="37"/>
  <c r="EB174" i="37"/>
  <c r="EA174" i="37"/>
  <c r="DZ174" i="37"/>
  <c r="H174" i="37"/>
  <c r="G174" i="37"/>
  <c r="FE173" i="37"/>
  <c r="FD173" i="37"/>
  <c r="FC173" i="37"/>
  <c r="FB173" i="37"/>
  <c r="FA173" i="37"/>
  <c r="EZ173" i="37"/>
  <c r="EY173" i="37"/>
  <c r="EX173" i="37"/>
  <c r="EW173" i="37"/>
  <c r="EV173" i="37"/>
  <c r="EU173" i="37"/>
  <c r="ET173" i="37"/>
  <c r="ES173" i="37"/>
  <c r="ER173" i="37"/>
  <c r="EQ173" i="37"/>
  <c r="EP173" i="37"/>
  <c r="EO173" i="37"/>
  <c r="EN173" i="37"/>
  <c r="EM173" i="37"/>
  <c r="EL173" i="37"/>
  <c r="EK173" i="37"/>
  <c r="EJ173" i="37"/>
  <c r="EI173" i="37"/>
  <c r="EH173" i="37"/>
  <c r="EG173" i="37"/>
  <c r="EF173" i="37"/>
  <c r="EE173" i="37"/>
  <c r="ED173" i="37"/>
  <c r="EC173" i="37"/>
  <c r="EB173" i="37"/>
  <c r="EA173" i="37"/>
  <c r="DZ173" i="37"/>
  <c r="H173" i="37"/>
  <c r="G173" i="37"/>
  <c r="FE172" i="37"/>
  <c r="FD172" i="37"/>
  <c r="FC172" i="37"/>
  <c r="FB172" i="37"/>
  <c r="FA172" i="37"/>
  <c r="EZ172" i="37"/>
  <c r="EY172" i="37"/>
  <c r="EX172" i="37"/>
  <c r="EW172" i="37"/>
  <c r="EV172" i="37"/>
  <c r="EU172" i="37"/>
  <c r="ET172" i="37"/>
  <c r="ES172" i="37"/>
  <c r="ER172" i="37"/>
  <c r="EQ172" i="37"/>
  <c r="EP172" i="37"/>
  <c r="EO172" i="37"/>
  <c r="EN172" i="37"/>
  <c r="EM172" i="37"/>
  <c r="EL172" i="37"/>
  <c r="EK172" i="37"/>
  <c r="EJ172" i="37"/>
  <c r="EI172" i="37"/>
  <c r="EH172" i="37"/>
  <c r="EG172" i="37"/>
  <c r="EF172" i="37"/>
  <c r="EE172" i="37"/>
  <c r="ED172" i="37"/>
  <c r="EC172" i="37"/>
  <c r="EB172" i="37"/>
  <c r="EA172" i="37"/>
  <c r="DZ172" i="37"/>
  <c r="H172" i="37"/>
  <c r="G172" i="37"/>
  <c r="FE171" i="37"/>
  <c r="FD171" i="37"/>
  <c r="FC171" i="37"/>
  <c r="FB171" i="37"/>
  <c r="FA171" i="37"/>
  <c r="EZ171" i="37"/>
  <c r="EY171" i="37"/>
  <c r="EX171" i="37"/>
  <c r="EW171" i="37"/>
  <c r="EV171" i="37"/>
  <c r="EU171" i="37"/>
  <c r="ET171" i="37"/>
  <c r="ES171" i="37"/>
  <c r="ER171" i="37"/>
  <c r="EQ171" i="37"/>
  <c r="EP171" i="37"/>
  <c r="EO171" i="37"/>
  <c r="EN171" i="37"/>
  <c r="EM171" i="37"/>
  <c r="EL171" i="37"/>
  <c r="EK171" i="37"/>
  <c r="EJ171" i="37"/>
  <c r="EI171" i="37"/>
  <c r="EH171" i="37"/>
  <c r="EG171" i="37"/>
  <c r="EF171" i="37"/>
  <c r="EE171" i="37"/>
  <c r="ED171" i="37"/>
  <c r="EC171" i="37"/>
  <c r="EB171" i="37"/>
  <c r="EA171" i="37"/>
  <c r="DZ171" i="37"/>
  <c r="H171" i="37"/>
  <c r="G171" i="37"/>
  <c r="FE170" i="37"/>
  <c r="FD170" i="37"/>
  <c r="FC170" i="37"/>
  <c r="FB170" i="37"/>
  <c r="FA170" i="37"/>
  <c r="EZ170" i="37"/>
  <c r="EY170" i="37"/>
  <c r="EX170" i="37"/>
  <c r="EW170" i="37"/>
  <c r="EV170" i="37"/>
  <c r="EU170" i="37"/>
  <c r="ET170" i="37"/>
  <c r="ES170" i="37"/>
  <c r="ER170" i="37"/>
  <c r="EQ170" i="37"/>
  <c r="EP170" i="37"/>
  <c r="EO170" i="37"/>
  <c r="EN170" i="37"/>
  <c r="EM170" i="37"/>
  <c r="EL170" i="37"/>
  <c r="EK170" i="37"/>
  <c r="EJ170" i="37"/>
  <c r="EI170" i="37"/>
  <c r="EH170" i="37"/>
  <c r="EG170" i="37"/>
  <c r="EF170" i="37"/>
  <c r="EE170" i="37"/>
  <c r="ED170" i="37"/>
  <c r="EC170" i="37"/>
  <c r="EB170" i="37"/>
  <c r="EA170" i="37"/>
  <c r="DZ170" i="37"/>
  <c r="H170" i="37"/>
  <c r="G170" i="37"/>
  <c r="FE169" i="37"/>
  <c r="FD169" i="37"/>
  <c r="FC169" i="37"/>
  <c r="FB169" i="37"/>
  <c r="FA169" i="37"/>
  <c r="EZ169" i="37"/>
  <c r="EY169" i="37"/>
  <c r="EX169" i="37"/>
  <c r="EW169" i="37"/>
  <c r="EV169" i="37"/>
  <c r="EU169" i="37"/>
  <c r="ET169" i="37"/>
  <c r="ES169" i="37"/>
  <c r="ER169" i="37"/>
  <c r="EQ169" i="37"/>
  <c r="EP169" i="37"/>
  <c r="EO169" i="37"/>
  <c r="EN169" i="37"/>
  <c r="EM169" i="37"/>
  <c r="EL169" i="37"/>
  <c r="EK169" i="37"/>
  <c r="EJ169" i="37"/>
  <c r="EI169" i="37"/>
  <c r="EH169" i="37"/>
  <c r="EG169" i="37"/>
  <c r="EF169" i="37"/>
  <c r="EE169" i="37"/>
  <c r="ED169" i="37"/>
  <c r="EC169" i="37"/>
  <c r="EB169" i="37"/>
  <c r="EA169" i="37"/>
  <c r="DZ169" i="37"/>
  <c r="H169" i="37"/>
  <c r="G169" i="37"/>
  <c r="FE168" i="37"/>
  <c r="FD168" i="37"/>
  <c r="FC168" i="37"/>
  <c r="FB168" i="37"/>
  <c r="FA168" i="37"/>
  <c r="EZ168" i="37"/>
  <c r="EY168" i="37"/>
  <c r="EX168" i="37"/>
  <c r="EW168" i="37"/>
  <c r="EV168" i="37"/>
  <c r="EU168" i="37"/>
  <c r="ET168" i="37"/>
  <c r="ES168" i="37"/>
  <c r="ER168" i="37"/>
  <c r="EQ168" i="37"/>
  <c r="EP168" i="37"/>
  <c r="EO168" i="37"/>
  <c r="EN168" i="37"/>
  <c r="EM168" i="37"/>
  <c r="EL168" i="37"/>
  <c r="EK168" i="37"/>
  <c r="EJ168" i="37"/>
  <c r="EI168" i="37"/>
  <c r="EH168" i="37"/>
  <c r="EG168" i="37"/>
  <c r="EF168" i="37"/>
  <c r="EE168" i="37"/>
  <c r="ED168" i="37"/>
  <c r="EC168" i="37"/>
  <c r="EB168" i="37"/>
  <c r="EA168" i="37"/>
  <c r="DZ168" i="37"/>
  <c r="H168" i="37"/>
  <c r="G168" i="37"/>
  <c r="FE167" i="37"/>
  <c r="FD167" i="37"/>
  <c r="FC167" i="37"/>
  <c r="FB167" i="37"/>
  <c r="FA167" i="37"/>
  <c r="EZ167" i="37"/>
  <c r="EY167" i="37"/>
  <c r="EX167" i="37"/>
  <c r="EW167" i="37"/>
  <c r="EV167" i="37"/>
  <c r="EU167" i="37"/>
  <c r="ET167" i="37"/>
  <c r="ES167" i="37"/>
  <c r="ER167" i="37"/>
  <c r="EQ167" i="37"/>
  <c r="EP167" i="37"/>
  <c r="EO167" i="37"/>
  <c r="EN167" i="37"/>
  <c r="EM167" i="37"/>
  <c r="EL167" i="37"/>
  <c r="EK167" i="37"/>
  <c r="EJ167" i="37"/>
  <c r="EI167" i="37"/>
  <c r="EH167" i="37"/>
  <c r="EG167" i="37"/>
  <c r="EF167" i="37"/>
  <c r="EE167" i="37"/>
  <c r="ED167" i="37"/>
  <c r="EC167" i="37"/>
  <c r="EB167" i="37"/>
  <c r="EA167" i="37"/>
  <c r="DZ167" i="37"/>
  <c r="H167" i="37"/>
  <c r="G167" i="37"/>
  <c r="FE166" i="37"/>
  <c r="FD166" i="37"/>
  <c r="FC166" i="37"/>
  <c r="FB166" i="37"/>
  <c r="FA166" i="37"/>
  <c r="EZ166" i="37"/>
  <c r="EY166" i="37"/>
  <c r="EX166" i="37"/>
  <c r="EW166" i="37"/>
  <c r="EV166" i="37"/>
  <c r="EU166" i="37"/>
  <c r="ET166" i="37"/>
  <c r="ES166" i="37"/>
  <c r="ER166" i="37"/>
  <c r="EQ166" i="37"/>
  <c r="EP166" i="37"/>
  <c r="EO166" i="37"/>
  <c r="EN166" i="37"/>
  <c r="EM166" i="37"/>
  <c r="EL166" i="37"/>
  <c r="EK166" i="37"/>
  <c r="EJ166" i="37"/>
  <c r="EI166" i="37"/>
  <c r="EH166" i="37"/>
  <c r="EG166" i="37"/>
  <c r="EF166" i="37"/>
  <c r="EE166" i="37"/>
  <c r="ED166" i="37"/>
  <c r="EC166" i="37"/>
  <c r="EB166" i="37"/>
  <c r="EA166" i="37"/>
  <c r="DZ166" i="37"/>
  <c r="H166" i="37"/>
  <c r="G166" i="37"/>
  <c r="FE165" i="37"/>
  <c r="FD165" i="37"/>
  <c r="FC165" i="37"/>
  <c r="FB165" i="37"/>
  <c r="FA165" i="37"/>
  <c r="EZ165" i="37"/>
  <c r="EY165" i="37"/>
  <c r="EX165" i="37"/>
  <c r="EW165" i="37"/>
  <c r="EV165" i="37"/>
  <c r="EU165" i="37"/>
  <c r="ET165" i="37"/>
  <c r="ES165" i="37"/>
  <c r="ER165" i="37"/>
  <c r="EQ165" i="37"/>
  <c r="EP165" i="37"/>
  <c r="EO165" i="37"/>
  <c r="EN165" i="37"/>
  <c r="EM165" i="37"/>
  <c r="EL165" i="37"/>
  <c r="EK165" i="37"/>
  <c r="EJ165" i="37"/>
  <c r="EI165" i="37"/>
  <c r="EH165" i="37"/>
  <c r="EG165" i="37"/>
  <c r="EF165" i="37"/>
  <c r="EE165" i="37"/>
  <c r="ED165" i="37"/>
  <c r="EC165" i="37"/>
  <c r="EB165" i="37"/>
  <c r="EA165" i="37"/>
  <c r="DZ165" i="37"/>
  <c r="H165" i="37"/>
  <c r="G165" i="37"/>
  <c r="FE164" i="37"/>
  <c r="FD164" i="37"/>
  <c r="FC164" i="37"/>
  <c r="FB164" i="37"/>
  <c r="FA164" i="37"/>
  <c r="EZ164" i="37"/>
  <c r="EY164" i="37"/>
  <c r="EX164" i="37"/>
  <c r="EW164" i="37"/>
  <c r="EV164" i="37"/>
  <c r="EU164" i="37"/>
  <c r="ET164" i="37"/>
  <c r="ES164" i="37"/>
  <c r="ER164" i="37"/>
  <c r="EQ164" i="37"/>
  <c r="EP164" i="37"/>
  <c r="EO164" i="37"/>
  <c r="EN164" i="37"/>
  <c r="EM164" i="37"/>
  <c r="EL164" i="37"/>
  <c r="EK164" i="37"/>
  <c r="EJ164" i="37"/>
  <c r="EI164" i="37"/>
  <c r="EH164" i="37"/>
  <c r="EG164" i="37"/>
  <c r="EF164" i="37"/>
  <c r="EE164" i="37"/>
  <c r="ED164" i="37"/>
  <c r="EC164" i="37"/>
  <c r="EB164" i="37"/>
  <c r="EA164" i="37"/>
  <c r="DZ164" i="37"/>
  <c r="H164" i="37"/>
  <c r="G164" i="37"/>
  <c r="FE163" i="37"/>
  <c r="FD163" i="37"/>
  <c r="FC163" i="37"/>
  <c r="FB163" i="37"/>
  <c r="FA163" i="37"/>
  <c r="EZ163" i="37"/>
  <c r="EY163" i="37"/>
  <c r="EX163" i="37"/>
  <c r="EW163" i="37"/>
  <c r="EV163" i="37"/>
  <c r="EU163" i="37"/>
  <c r="ET163" i="37"/>
  <c r="ES163" i="37"/>
  <c r="ER163" i="37"/>
  <c r="EQ163" i="37"/>
  <c r="EP163" i="37"/>
  <c r="EO163" i="37"/>
  <c r="EN163" i="37"/>
  <c r="EM163" i="37"/>
  <c r="EL163" i="37"/>
  <c r="EK163" i="37"/>
  <c r="EJ163" i="37"/>
  <c r="EI163" i="37"/>
  <c r="EH163" i="37"/>
  <c r="EG163" i="37"/>
  <c r="EF163" i="37"/>
  <c r="EE163" i="37"/>
  <c r="ED163" i="37"/>
  <c r="EC163" i="37"/>
  <c r="EB163" i="37"/>
  <c r="EA163" i="37"/>
  <c r="DZ163" i="37"/>
  <c r="H163" i="37"/>
  <c r="G163" i="37"/>
  <c r="FE162" i="37"/>
  <c r="FD162" i="37"/>
  <c r="FC162" i="37"/>
  <c r="FB162" i="37"/>
  <c r="FA162" i="37"/>
  <c r="EZ162" i="37"/>
  <c r="EY162" i="37"/>
  <c r="EX162" i="37"/>
  <c r="EW162" i="37"/>
  <c r="EV162" i="37"/>
  <c r="EU162" i="37"/>
  <c r="ET162" i="37"/>
  <c r="ES162" i="37"/>
  <c r="ER162" i="37"/>
  <c r="EQ162" i="37"/>
  <c r="EP162" i="37"/>
  <c r="EO162" i="37"/>
  <c r="EN162" i="37"/>
  <c r="EM162" i="37"/>
  <c r="EL162" i="37"/>
  <c r="EK162" i="37"/>
  <c r="EJ162" i="37"/>
  <c r="EI162" i="37"/>
  <c r="EH162" i="37"/>
  <c r="EG162" i="37"/>
  <c r="EF162" i="37"/>
  <c r="EE162" i="37"/>
  <c r="ED162" i="37"/>
  <c r="EC162" i="37"/>
  <c r="EB162" i="37"/>
  <c r="EA162" i="37"/>
  <c r="DZ162" i="37"/>
  <c r="H162" i="37"/>
  <c r="G162" i="37"/>
  <c r="FE161" i="37"/>
  <c r="FD161" i="37"/>
  <c r="FC161" i="37"/>
  <c r="FB161" i="37"/>
  <c r="FA161" i="37"/>
  <c r="EZ161" i="37"/>
  <c r="EY161" i="37"/>
  <c r="EX161" i="37"/>
  <c r="EW161" i="37"/>
  <c r="EV161" i="37"/>
  <c r="EU161" i="37"/>
  <c r="ET161" i="37"/>
  <c r="ES161" i="37"/>
  <c r="ER161" i="37"/>
  <c r="EQ161" i="37"/>
  <c r="EP161" i="37"/>
  <c r="EO161" i="37"/>
  <c r="EN161" i="37"/>
  <c r="EM161" i="37"/>
  <c r="EL161" i="37"/>
  <c r="EK161" i="37"/>
  <c r="EJ161" i="37"/>
  <c r="EI161" i="37"/>
  <c r="EH161" i="37"/>
  <c r="EG161" i="37"/>
  <c r="EF161" i="37"/>
  <c r="EE161" i="37"/>
  <c r="ED161" i="37"/>
  <c r="EC161" i="37"/>
  <c r="EB161" i="37"/>
  <c r="EA161" i="37"/>
  <c r="DZ161" i="37"/>
  <c r="H161" i="37"/>
  <c r="G161" i="37"/>
  <c r="FE160" i="37"/>
  <c r="FD160" i="37"/>
  <c r="FC160" i="37"/>
  <c r="FB160" i="37"/>
  <c r="FA160" i="37"/>
  <c r="EZ160" i="37"/>
  <c r="EY160" i="37"/>
  <c r="EX160" i="37"/>
  <c r="EW160" i="37"/>
  <c r="EV160" i="37"/>
  <c r="EU160" i="37"/>
  <c r="ET160" i="37"/>
  <c r="ES160" i="37"/>
  <c r="ER160" i="37"/>
  <c r="EQ160" i="37"/>
  <c r="EP160" i="37"/>
  <c r="EO160" i="37"/>
  <c r="EN160" i="37"/>
  <c r="EM160" i="37"/>
  <c r="EL160" i="37"/>
  <c r="EK160" i="37"/>
  <c r="EJ160" i="37"/>
  <c r="EI160" i="37"/>
  <c r="EH160" i="37"/>
  <c r="EG160" i="37"/>
  <c r="EF160" i="37"/>
  <c r="EE160" i="37"/>
  <c r="ED160" i="37"/>
  <c r="EC160" i="37"/>
  <c r="EB160" i="37"/>
  <c r="EA160" i="37"/>
  <c r="DZ160" i="37"/>
  <c r="H160" i="37"/>
  <c r="G160" i="37"/>
  <c r="FE159" i="37"/>
  <c r="FD159" i="37"/>
  <c r="FC159" i="37"/>
  <c r="FB159" i="37"/>
  <c r="FA159" i="37"/>
  <c r="EZ159" i="37"/>
  <c r="EY159" i="37"/>
  <c r="EX159" i="37"/>
  <c r="EW159" i="37"/>
  <c r="EV159" i="37"/>
  <c r="EU159" i="37"/>
  <c r="ET159" i="37"/>
  <c r="ES159" i="37"/>
  <c r="ER159" i="37"/>
  <c r="EQ159" i="37"/>
  <c r="EP159" i="37"/>
  <c r="EO159" i="37"/>
  <c r="EN159" i="37"/>
  <c r="EM159" i="37"/>
  <c r="EL159" i="37"/>
  <c r="EK159" i="37"/>
  <c r="EJ159" i="37"/>
  <c r="EI159" i="37"/>
  <c r="EH159" i="37"/>
  <c r="EG159" i="37"/>
  <c r="EF159" i="37"/>
  <c r="EE159" i="37"/>
  <c r="ED159" i="37"/>
  <c r="EC159" i="37"/>
  <c r="EB159" i="37"/>
  <c r="EA159" i="37"/>
  <c r="DZ159" i="37"/>
  <c r="H159" i="37"/>
  <c r="G159" i="37"/>
  <c r="FE158" i="37"/>
  <c r="FD158" i="37"/>
  <c r="FC158" i="37"/>
  <c r="FB158" i="37"/>
  <c r="FA158" i="37"/>
  <c r="EZ158" i="37"/>
  <c r="EY158" i="37"/>
  <c r="EX158" i="37"/>
  <c r="EW158" i="37"/>
  <c r="EV158" i="37"/>
  <c r="EU158" i="37"/>
  <c r="ET158" i="37"/>
  <c r="ES158" i="37"/>
  <c r="ER158" i="37"/>
  <c r="EQ158" i="37"/>
  <c r="EP158" i="37"/>
  <c r="EO158" i="37"/>
  <c r="EN158" i="37"/>
  <c r="EM158" i="37"/>
  <c r="EL158" i="37"/>
  <c r="EK158" i="37"/>
  <c r="EJ158" i="37"/>
  <c r="EI158" i="37"/>
  <c r="EH158" i="37"/>
  <c r="EG158" i="37"/>
  <c r="EF158" i="37"/>
  <c r="EE158" i="37"/>
  <c r="ED158" i="37"/>
  <c r="EC158" i="37"/>
  <c r="EB158" i="37"/>
  <c r="EA158" i="37"/>
  <c r="DZ158" i="37"/>
  <c r="H158" i="37"/>
  <c r="G158" i="37"/>
  <c r="FE157" i="37"/>
  <c r="FD157" i="37"/>
  <c r="FC157" i="37"/>
  <c r="FB157" i="37"/>
  <c r="FA157" i="37"/>
  <c r="EZ157" i="37"/>
  <c r="EY157" i="37"/>
  <c r="EX157" i="37"/>
  <c r="EW157" i="37"/>
  <c r="EV157" i="37"/>
  <c r="EU157" i="37"/>
  <c r="ET157" i="37"/>
  <c r="ES157" i="37"/>
  <c r="ER157" i="37"/>
  <c r="EQ157" i="37"/>
  <c r="EP157" i="37"/>
  <c r="EO157" i="37"/>
  <c r="EN157" i="37"/>
  <c r="EM157" i="37"/>
  <c r="EL157" i="37"/>
  <c r="EK157" i="37"/>
  <c r="EJ157" i="37"/>
  <c r="EI157" i="37"/>
  <c r="EH157" i="37"/>
  <c r="EG157" i="37"/>
  <c r="EF157" i="37"/>
  <c r="EE157" i="37"/>
  <c r="ED157" i="37"/>
  <c r="EC157" i="37"/>
  <c r="EB157" i="37"/>
  <c r="EA157" i="37"/>
  <c r="DZ157" i="37"/>
  <c r="H157" i="37"/>
  <c r="G157" i="37"/>
  <c r="FE156" i="37"/>
  <c r="FD156" i="37"/>
  <c r="FC156" i="37"/>
  <c r="FB156" i="37"/>
  <c r="FA156" i="37"/>
  <c r="EZ156" i="37"/>
  <c r="EY156" i="37"/>
  <c r="EX156" i="37"/>
  <c r="EW156" i="37"/>
  <c r="EV156" i="37"/>
  <c r="EU156" i="37"/>
  <c r="ET156" i="37"/>
  <c r="ES156" i="37"/>
  <c r="ER156" i="37"/>
  <c r="EQ156" i="37"/>
  <c r="EP156" i="37"/>
  <c r="EO156" i="37"/>
  <c r="EN156" i="37"/>
  <c r="EM156" i="37"/>
  <c r="EL156" i="37"/>
  <c r="EK156" i="37"/>
  <c r="EJ156" i="37"/>
  <c r="EI156" i="37"/>
  <c r="EH156" i="37"/>
  <c r="EG156" i="37"/>
  <c r="EF156" i="37"/>
  <c r="EE156" i="37"/>
  <c r="ED156" i="37"/>
  <c r="EC156" i="37"/>
  <c r="EB156" i="37"/>
  <c r="EA156" i="37"/>
  <c r="DZ156" i="37"/>
  <c r="H156" i="37"/>
  <c r="G156" i="37"/>
  <c r="FE155" i="37"/>
  <c r="FD155" i="37"/>
  <c r="FC155" i="37"/>
  <c r="FB155" i="37"/>
  <c r="FA155" i="37"/>
  <c r="EZ155" i="37"/>
  <c r="EY155" i="37"/>
  <c r="EX155" i="37"/>
  <c r="EW155" i="37"/>
  <c r="EV155" i="37"/>
  <c r="EU155" i="37"/>
  <c r="ET155" i="37"/>
  <c r="ES155" i="37"/>
  <c r="ER155" i="37"/>
  <c r="EQ155" i="37"/>
  <c r="EP155" i="37"/>
  <c r="EO155" i="37"/>
  <c r="EN155" i="37"/>
  <c r="EM155" i="37"/>
  <c r="EL155" i="37"/>
  <c r="EK155" i="37"/>
  <c r="EJ155" i="37"/>
  <c r="EI155" i="37"/>
  <c r="EH155" i="37"/>
  <c r="EG155" i="37"/>
  <c r="EF155" i="37"/>
  <c r="EE155" i="37"/>
  <c r="ED155" i="37"/>
  <c r="EC155" i="37"/>
  <c r="EB155" i="37"/>
  <c r="EA155" i="37"/>
  <c r="DZ155" i="37"/>
  <c r="H155" i="37"/>
  <c r="G155" i="37"/>
  <c r="FE154" i="37"/>
  <c r="FD154" i="37"/>
  <c r="FC154" i="37"/>
  <c r="FB154" i="37"/>
  <c r="FA154" i="37"/>
  <c r="EZ154" i="37"/>
  <c r="EY154" i="37"/>
  <c r="EX154" i="37"/>
  <c r="EW154" i="37"/>
  <c r="EV154" i="37"/>
  <c r="EU154" i="37"/>
  <c r="ET154" i="37"/>
  <c r="ES154" i="37"/>
  <c r="ER154" i="37"/>
  <c r="EQ154" i="37"/>
  <c r="EP154" i="37"/>
  <c r="EO154" i="37"/>
  <c r="EN154" i="37"/>
  <c r="EM154" i="37"/>
  <c r="EL154" i="37"/>
  <c r="EK154" i="37"/>
  <c r="EJ154" i="37"/>
  <c r="EI154" i="37"/>
  <c r="EH154" i="37"/>
  <c r="EG154" i="37"/>
  <c r="EF154" i="37"/>
  <c r="EE154" i="37"/>
  <c r="ED154" i="37"/>
  <c r="EC154" i="37"/>
  <c r="EB154" i="37"/>
  <c r="EA154" i="37"/>
  <c r="DZ154" i="37"/>
  <c r="H154" i="37"/>
  <c r="G154" i="37"/>
  <c r="FE153" i="37"/>
  <c r="FD153" i="37"/>
  <c r="FC153" i="37"/>
  <c r="FB153" i="37"/>
  <c r="FA153" i="37"/>
  <c r="EZ153" i="37"/>
  <c r="EY153" i="37"/>
  <c r="EX153" i="37"/>
  <c r="EW153" i="37"/>
  <c r="EV153" i="37"/>
  <c r="EU153" i="37"/>
  <c r="ET153" i="37"/>
  <c r="ES153" i="37"/>
  <c r="ER153" i="37"/>
  <c r="EQ153" i="37"/>
  <c r="EP153" i="37"/>
  <c r="EO153" i="37"/>
  <c r="EN153" i="37"/>
  <c r="EM153" i="37"/>
  <c r="EL153" i="37"/>
  <c r="EK153" i="37"/>
  <c r="EJ153" i="37"/>
  <c r="EI153" i="37"/>
  <c r="EH153" i="37"/>
  <c r="EG153" i="37"/>
  <c r="EF153" i="37"/>
  <c r="EE153" i="37"/>
  <c r="ED153" i="37"/>
  <c r="EC153" i="37"/>
  <c r="EB153" i="37"/>
  <c r="EA153" i="37"/>
  <c r="DZ153" i="37"/>
  <c r="H153" i="37"/>
  <c r="G153" i="37"/>
  <c r="FE152" i="37"/>
  <c r="FD152" i="37"/>
  <c r="FC152" i="37"/>
  <c r="FB152" i="37"/>
  <c r="FA152" i="37"/>
  <c r="EZ152" i="37"/>
  <c r="EY152" i="37"/>
  <c r="EX152" i="37"/>
  <c r="EW152" i="37"/>
  <c r="EV152" i="37"/>
  <c r="EU152" i="37"/>
  <c r="ET152" i="37"/>
  <c r="ES152" i="37"/>
  <c r="ER152" i="37"/>
  <c r="EQ152" i="37"/>
  <c r="EP152" i="37"/>
  <c r="EO152" i="37"/>
  <c r="EN152" i="37"/>
  <c r="EM152" i="37"/>
  <c r="EL152" i="37"/>
  <c r="EK152" i="37"/>
  <c r="EJ152" i="37"/>
  <c r="EI152" i="37"/>
  <c r="EH152" i="37"/>
  <c r="EG152" i="37"/>
  <c r="EF152" i="37"/>
  <c r="EE152" i="37"/>
  <c r="ED152" i="37"/>
  <c r="EC152" i="37"/>
  <c r="EB152" i="37"/>
  <c r="EA152" i="37"/>
  <c r="DZ152" i="37"/>
  <c r="H152" i="37"/>
  <c r="G152" i="37"/>
  <c r="FE151" i="37"/>
  <c r="FD151" i="37"/>
  <c r="FC151" i="37"/>
  <c r="FB151" i="37"/>
  <c r="FA151" i="37"/>
  <c r="EZ151" i="37"/>
  <c r="EY151" i="37"/>
  <c r="EX151" i="37"/>
  <c r="EW151" i="37"/>
  <c r="EV151" i="37"/>
  <c r="EU151" i="37"/>
  <c r="ET151" i="37"/>
  <c r="ES151" i="37"/>
  <c r="ER151" i="37"/>
  <c r="EQ151" i="37"/>
  <c r="EP151" i="37"/>
  <c r="EO151" i="37"/>
  <c r="EN151" i="37"/>
  <c r="EM151" i="37"/>
  <c r="EL151" i="37"/>
  <c r="EK151" i="37"/>
  <c r="EJ151" i="37"/>
  <c r="EI151" i="37"/>
  <c r="EH151" i="37"/>
  <c r="EG151" i="37"/>
  <c r="EF151" i="37"/>
  <c r="EE151" i="37"/>
  <c r="ED151" i="37"/>
  <c r="EC151" i="37"/>
  <c r="EB151" i="37"/>
  <c r="EA151" i="37"/>
  <c r="DZ151" i="37"/>
  <c r="H151" i="37"/>
  <c r="G151" i="37"/>
  <c r="FE150" i="37"/>
  <c r="FD150" i="37"/>
  <c r="FC150" i="37"/>
  <c r="FB150" i="37"/>
  <c r="FA150" i="37"/>
  <c r="EZ150" i="37"/>
  <c r="EY150" i="37"/>
  <c r="EX150" i="37"/>
  <c r="EW150" i="37"/>
  <c r="EV150" i="37"/>
  <c r="EU150" i="37"/>
  <c r="ET150" i="37"/>
  <c r="ES150" i="37"/>
  <c r="ER150" i="37"/>
  <c r="EQ150" i="37"/>
  <c r="EP150" i="37"/>
  <c r="EO150" i="37"/>
  <c r="EN150" i="37"/>
  <c r="EM150" i="37"/>
  <c r="EL150" i="37"/>
  <c r="EK150" i="37"/>
  <c r="EJ150" i="37"/>
  <c r="EI150" i="37"/>
  <c r="EH150" i="37"/>
  <c r="EG150" i="37"/>
  <c r="EF150" i="37"/>
  <c r="EE150" i="37"/>
  <c r="ED150" i="37"/>
  <c r="EC150" i="37"/>
  <c r="EB150" i="37"/>
  <c r="EA150" i="37"/>
  <c r="DZ150" i="37"/>
  <c r="H150" i="37"/>
  <c r="G150" i="37"/>
  <c r="FE149" i="37"/>
  <c r="FD149" i="37"/>
  <c r="FC149" i="37"/>
  <c r="FB149" i="37"/>
  <c r="FA149" i="37"/>
  <c r="EZ149" i="37"/>
  <c r="EY149" i="37"/>
  <c r="EX149" i="37"/>
  <c r="EW149" i="37"/>
  <c r="EV149" i="37"/>
  <c r="EU149" i="37"/>
  <c r="ET149" i="37"/>
  <c r="ES149" i="37"/>
  <c r="ER149" i="37"/>
  <c r="EQ149" i="37"/>
  <c r="EP149" i="37"/>
  <c r="EO149" i="37"/>
  <c r="EN149" i="37"/>
  <c r="EM149" i="37"/>
  <c r="EL149" i="37"/>
  <c r="EK149" i="37"/>
  <c r="EJ149" i="37"/>
  <c r="EI149" i="37"/>
  <c r="EH149" i="37"/>
  <c r="EG149" i="37"/>
  <c r="EF149" i="37"/>
  <c r="EE149" i="37"/>
  <c r="ED149" i="37"/>
  <c r="EC149" i="37"/>
  <c r="EB149" i="37"/>
  <c r="EA149" i="37"/>
  <c r="DZ149" i="37"/>
  <c r="H149" i="37"/>
  <c r="G149" i="37"/>
  <c r="FE148" i="37"/>
  <c r="FD148" i="37"/>
  <c r="FC148" i="37"/>
  <c r="FB148" i="37"/>
  <c r="FA148" i="37"/>
  <c r="EZ148" i="37"/>
  <c r="EY148" i="37"/>
  <c r="EX148" i="37"/>
  <c r="EW148" i="37"/>
  <c r="EV148" i="37"/>
  <c r="EU148" i="37"/>
  <c r="ET148" i="37"/>
  <c r="ES148" i="37"/>
  <c r="ER148" i="37"/>
  <c r="EQ148" i="37"/>
  <c r="EP148" i="37"/>
  <c r="EO148" i="37"/>
  <c r="EN148" i="37"/>
  <c r="EM148" i="37"/>
  <c r="EL148" i="37"/>
  <c r="EK148" i="37"/>
  <c r="EJ148" i="37"/>
  <c r="EI148" i="37"/>
  <c r="EH148" i="37"/>
  <c r="EG148" i="37"/>
  <c r="EF148" i="37"/>
  <c r="EE148" i="37"/>
  <c r="ED148" i="37"/>
  <c r="EC148" i="37"/>
  <c r="EB148" i="37"/>
  <c r="EA148" i="37"/>
  <c r="DZ148" i="37"/>
  <c r="H148" i="37"/>
  <c r="G148" i="37"/>
  <c r="FE147" i="37"/>
  <c r="FD147" i="37"/>
  <c r="FC147" i="37"/>
  <c r="FB147" i="37"/>
  <c r="FA147" i="37"/>
  <c r="EZ147" i="37"/>
  <c r="EY147" i="37"/>
  <c r="EX147" i="37"/>
  <c r="EW147" i="37"/>
  <c r="EV147" i="37"/>
  <c r="EU147" i="37"/>
  <c r="ET147" i="37"/>
  <c r="ES147" i="37"/>
  <c r="ER147" i="37"/>
  <c r="EQ147" i="37"/>
  <c r="EP147" i="37"/>
  <c r="EO147" i="37"/>
  <c r="EN147" i="37"/>
  <c r="EM147" i="37"/>
  <c r="EL147" i="37"/>
  <c r="EK147" i="37"/>
  <c r="EJ147" i="37"/>
  <c r="EI147" i="37"/>
  <c r="EH147" i="37"/>
  <c r="EG147" i="37"/>
  <c r="EF147" i="37"/>
  <c r="EE147" i="37"/>
  <c r="ED147" i="37"/>
  <c r="EC147" i="37"/>
  <c r="EB147" i="37"/>
  <c r="EA147" i="37"/>
  <c r="DZ147" i="37"/>
  <c r="H147" i="37"/>
  <c r="G147" i="37"/>
  <c r="FE146" i="37"/>
  <c r="FD146" i="37"/>
  <c r="FC146" i="37"/>
  <c r="FB146" i="37"/>
  <c r="FA146" i="37"/>
  <c r="EZ146" i="37"/>
  <c r="EY146" i="37"/>
  <c r="EX146" i="37"/>
  <c r="EW146" i="37"/>
  <c r="EV146" i="37"/>
  <c r="EU146" i="37"/>
  <c r="ET146" i="37"/>
  <c r="ES146" i="37"/>
  <c r="ER146" i="37"/>
  <c r="EQ146" i="37"/>
  <c r="EP146" i="37"/>
  <c r="EO146" i="37"/>
  <c r="EN146" i="37"/>
  <c r="EM146" i="37"/>
  <c r="EL146" i="37"/>
  <c r="EK146" i="37"/>
  <c r="EJ146" i="37"/>
  <c r="EI146" i="37"/>
  <c r="EH146" i="37"/>
  <c r="EG146" i="37"/>
  <c r="EF146" i="37"/>
  <c r="EE146" i="37"/>
  <c r="ED146" i="37"/>
  <c r="EC146" i="37"/>
  <c r="EB146" i="37"/>
  <c r="EA146" i="37"/>
  <c r="DZ146" i="37"/>
  <c r="H146" i="37"/>
  <c r="G146" i="37"/>
  <c r="FE145" i="37"/>
  <c r="FD145" i="37"/>
  <c r="FC145" i="37"/>
  <c r="FB145" i="37"/>
  <c r="FA145" i="37"/>
  <c r="EZ145" i="37"/>
  <c r="EY145" i="37"/>
  <c r="EX145" i="37"/>
  <c r="EW145" i="37"/>
  <c r="EV145" i="37"/>
  <c r="EU145" i="37"/>
  <c r="ET145" i="37"/>
  <c r="ES145" i="37"/>
  <c r="ER145" i="37"/>
  <c r="EQ145" i="37"/>
  <c r="EP145" i="37"/>
  <c r="EO145" i="37"/>
  <c r="EN145" i="37"/>
  <c r="EM145" i="37"/>
  <c r="EL145" i="37"/>
  <c r="EK145" i="37"/>
  <c r="EJ145" i="37"/>
  <c r="EI145" i="37"/>
  <c r="EH145" i="37"/>
  <c r="EG145" i="37"/>
  <c r="EF145" i="37"/>
  <c r="EE145" i="37"/>
  <c r="ED145" i="37"/>
  <c r="EC145" i="37"/>
  <c r="EB145" i="37"/>
  <c r="EA145" i="37"/>
  <c r="DZ145" i="37"/>
  <c r="H145" i="37"/>
  <c r="G145" i="37"/>
  <c r="FE144" i="37"/>
  <c r="FD144" i="37"/>
  <c r="FC144" i="37"/>
  <c r="FB144" i="37"/>
  <c r="FA144" i="37"/>
  <c r="EZ144" i="37"/>
  <c r="EY144" i="37"/>
  <c r="EX144" i="37"/>
  <c r="EW144" i="37"/>
  <c r="EV144" i="37"/>
  <c r="EU144" i="37"/>
  <c r="ET144" i="37"/>
  <c r="ES144" i="37"/>
  <c r="ER144" i="37"/>
  <c r="EQ144" i="37"/>
  <c r="EP144" i="37"/>
  <c r="EO144" i="37"/>
  <c r="EN144" i="37"/>
  <c r="EM144" i="37"/>
  <c r="EL144" i="37"/>
  <c r="EK144" i="37"/>
  <c r="EJ144" i="37"/>
  <c r="EI144" i="37"/>
  <c r="EH144" i="37"/>
  <c r="EG144" i="37"/>
  <c r="EF144" i="37"/>
  <c r="EE144" i="37"/>
  <c r="ED144" i="37"/>
  <c r="EC144" i="37"/>
  <c r="EB144" i="37"/>
  <c r="EA144" i="37"/>
  <c r="DZ144" i="37"/>
  <c r="H144" i="37"/>
  <c r="G144" i="37"/>
  <c r="FE143" i="37"/>
  <c r="FD143" i="37"/>
  <c r="FC143" i="37"/>
  <c r="FB143" i="37"/>
  <c r="FA143" i="37"/>
  <c r="EZ143" i="37"/>
  <c r="EY143" i="37"/>
  <c r="EX143" i="37"/>
  <c r="EW143" i="37"/>
  <c r="EV143" i="37"/>
  <c r="EU143" i="37"/>
  <c r="ET143" i="37"/>
  <c r="ES143" i="37"/>
  <c r="ER143" i="37"/>
  <c r="EQ143" i="37"/>
  <c r="EP143" i="37"/>
  <c r="EO143" i="37"/>
  <c r="EN143" i="37"/>
  <c r="EM143" i="37"/>
  <c r="EL143" i="37"/>
  <c r="EK143" i="37"/>
  <c r="EJ143" i="37"/>
  <c r="EI143" i="37"/>
  <c r="EH143" i="37"/>
  <c r="EG143" i="37"/>
  <c r="EF143" i="37"/>
  <c r="EE143" i="37"/>
  <c r="ED143" i="37"/>
  <c r="EC143" i="37"/>
  <c r="EB143" i="37"/>
  <c r="EA143" i="37"/>
  <c r="DZ143" i="37"/>
  <c r="H143" i="37"/>
  <c r="G143" i="37"/>
  <c r="FE142" i="37"/>
  <c r="FD142" i="37"/>
  <c r="FC142" i="37"/>
  <c r="FB142" i="37"/>
  <c r="FA142" i="37"/>
  <c r="EZ142" i="37"/>
  <c r="EY142" i="37"/>
  <c r="EX142" i="37"/>
  <c r="EW142" i="37"/>
  <c r="EV142" i="37"/>
  <c r="EU142" i="37"/>
  <c r="ET142" i="37"/>
  <c r="ES142" i="37"/>
  <c r="ER142" i="37"/>
  <c r="EQ142" i="37"/>
  <c r="EP142" i="37"/>
  <c r="EO142" i="37"/>
  <c r="EN142" i="37"/>
  <c r="EM142" i="37"/>
  <c r="EL142" i="37"/>
  <c r="EK142" i="37"/>
  <c r="EJ142" i="37"/>
  <c r="EI142" i="37"/>
  <c r="EH142" i="37"/>
  <c r="EG142" i="37"/>
  <c r="EF142" i="37"/>
  <c r="EE142" i="37"/>
  <c r="ED142" i="37"/>
  <c r="EC142" i="37"/>
  <c r="EB142" i="37"/>
  <c r="EA142" i="37"/>
  <c r="DZ142" i="37"/>
  <c r="H142" i="37"/>
  <c r="G142" i="37"/>
  <c r="FE141" i="37"/>
  <c r="FD141" i="37"/>
  <c r="FC141" i="37"/>
  <c r="FB141" i="37"/>
  <c r="FA141" i="37"/>
  <c r="EZ141" i="37"/>
  <c r="EY141" i="37"/>
  <c r="EX141" i="37"/>
  <c r="EW141" i="37"/>
  <c r="EV141" i="37"/>
  <c r="EU141" i="37"/>
  <c r="ET141" i="37"/>
  <c r="ES141" i="37"/>
  <c r="ER141" i="37"/>
  <c r="EQ141" i="37"/>
  <c r="EP141" i="37"/>
  <c r="EO141" i="37"/>
  <c r="EN141" i="37"/>
  <c r="EM141" i="37"/>
  <c r="EL141" i="37"/>
  <c r="EK141" i="37"/>
  <c r="EJ141" i="37"/>
  <c r="EI141" i="37"/>
  <c r="EH141" i="37"/>
  <c r="EG141" i="37"/>
  <c r="EF141" i="37"/>
  <c r="EE141" i="37"/>
  <c r="ED141" i="37"/>
  <c r="EC141" i="37"/>
  <c r="EB141" i="37"/>
  <c r="EA141" i="37"/>
  <c r="DZ141" i="37"/>
  <c r="H141" i="37"/>
  <c r="G141" i="37"/>
  <c r="FE140" i="37"/>
  <c r="FD140" i="37"/>
  <c r="FC140" i="37"/>
  <c r="FB140" i="37"/>
  <c r="FA140" i="37"/>
  <c r="EZ140" i="37"/>
  <c r="EY140" i="37"/>
  <c r="EX140" i="37"/>
  <c r="EW140" i="37"/>
  <c r="EV140" i="37"/>
  <c r="EU140" i="37"/>
  <c r="ET140" i="37"/>
  <c r="ES140" i="37"/>
  <c r="ER140" i="37"/>
  <c r="EQ140" i="37"/>
  <c r="EP140" i="37"/>
  <c r="EO140" i="37"/>
  <c r="EN140" i="37"/>
  <c r="EM140" i="37"/>
  <c r="EL140" i="37"/>
  <c r="EK140" i="37"/>
  <c r="EJ140" i="37"/>
  <c r="EI140" i="37"/>
  <c r="EH140" i="37"/>
  <c r="EG140" i="37"/>
  <c r="EF140" i="37"/>
  <c r="EE140" i="37"/>
  <c r="ED140" i="37"/>
  <c r="EC140" i="37"/>
  <c r="EB140" i="37"/>
  <c r="EA140" i="37"/>
  <c r="DZ140" i="37"/>
  <c r="H140" i="37"/>
  <c r="G140" i="37"/>
  <c r="FE139" i="37"/>
  <c r="FD139" i="37"/>
  <c r="FC139" i="37"/>
  <c r="FB139" i="37"/>
  <c r="FA139" i="37"/>
  <c r="EZ139" i="37"/>
  <c r="EY139" i="37"/>
  <c r="EX139" i="37"/>
  <c r="EW139" i="37"/>
  <c r="EV139" i="37"/>
  <c r="EU139" i="37"/>
  <c r="ET139" i="37"/>
  <c r="ES139" i="37"/>
  <c r="ER139" i="37"/>
  <c r="EQ139" i="37"/>
  <c r="EP139" i="37"/>
  <c r="EO139" i="37"/>
  <c r="EN139" i="37"/>
  <c r="EM139" i="37"/>
  <c r="EL139" i="37"/>
  <c r="EK139" i="37"/>
  <c r="EJ139" i="37"/>
  <c r="EI139" i="37"/>
  <c r="EH139" i="37"/>
  <c r="EG139" i="37"/>
  <c r="EF139" i="37"/>
  <c r="EE139" i="37"/>
  <c r="ED139" i="37"/>
  <c r="EC139" i="37"/>
  <c r="EB139" i="37"/>
  <c r="EA139" i="37"/>
  <c r="DZ139" i="37"/>
  <c r="H139" i="37"/>
  <c r="G139" i="37"/>
  <c r="FE138" i="37"/>
  <c r="FD138" i="37"/>
  <c r="FC138" i="37"/>
  <c r="FB138" i="37"/>
  <c r="FA138" i="37"/>
  <c r="EZ138" i="37"/>
  <c r="EY138" i="37"/>
  <c r="EX138" i="37"/>
  <c r="EW138" i="37"/>
  <c r="EV138" i="37"/>
  <c r="EU138" i="37"/>
  <c r="ET138" i="37"/>
  <c r="ES138" i="37"/>
  <c r="ER138" i="37"/>
  <c r="EQ138" i="37"/>
  <c r="EP138" i="37"/>
  <c r="EO138" i="37"/>
  <c r="EN138" i="37"/>
  <c r="EM138" i="37"/>
  <c r="EL138" i="37"/>
  <c r="EK138" i="37"/>
  <c r="EJ138" i="37"/>
  <c r="EI138" i="37"/>
  <c r="EH138" i="37"/>
  <c r="EG138" i="37"/>
  <c r="EF138" i="37"/>
  <c r="EE138" i="37"/>
  <c r="ED138" i="37"/>
  <c r="EC138" i="37"/>
  <c r="EB138" i="37"/>
  <c r="EA138" i="37"/>
  <c r="DZ138" i="37"/>
  <c r="H138" i="37"/>
  <c r="G138" i="37"/>
  <c r="FE137" i="37"/>
  <c r="FD137" i="37"/>
  <c r="FC137" i="37"/>
  <c r="FB137" i="37"/>
  <c r="FA137" i="37"/>
  <c r="EZ137" i="37"/>
  <c r="EY137" i="37"/>
  <c r="EX137" i="37"/>
  <c r="EW137" i="37"/>
  <c r="EV137" i="37"/>
  <c r="EU137" i="37"/>
  <c r="ET137" i="37"/>
  <c r="ES137" i="37"/>
  <c r="ER137" i="37"/>
  <c r="EQ137" i="37"/>
  <c r="EP137" i="37"/>
  <c r="EO137" i="37"/>
  <c r="EN137" i="37"/>
  <c r="EM137" i="37"/>
  <c r="EL137" i="37"/>
  <c r="EK137" i="37"/>
  <c r="EJ137" i="37"/>
  <c r="EI137" i="37"/>
  <c r="EH137" i="37"/>
  <c r="EG137" i="37"/>
  <c r="EF137" i="37"/>
  <c r="EE137" i="37"/>
  <c r="ED137" i="37"/>
  <c r="EC137" i="37"/>
  <c r="EB137" i="37"/>
  <c r="EA137" i="37"/>
  <c r="DZ137" i="37"/>
  <c r="H137" i="37"/>
  <c r="G137" i="37"/>
  <c r="FE136" i="37"/>
  <c r="FD136" i="37"/>
  <c r="FC136" i="37"/>
  <c r="FB136" i="37"/>
  <c r="FA136" i="37"/>
  <c r="EZ136" i="37"/>
  <c r="EY136" i="37"/>
  <c r="EX136" i="37"/>
  <c r="EW136" i="37"/>
  <c r="EV136" i="37"/>
  <c r="EU136" i="37"/>
  <c r="ET136" i="37"/>
  <c r="ES136" i="37"/>
  <c r="ER136" i="37"/>
  <c r="EQ136" i="37"/>
  <c r="EP136" i="37"/>
  <c r="EO136" i="37"/>
  <c r="EN136" i="37"/>
  <c r="EM136" i="37"/>
  <c r="EL136" i="37"/>
  <c r="EK136" i="37"/>
  <c r="EJ136" i="37"/>
  <c r="EI136" i="37"/>
  <c r="EH136" i="37"/>
  <c r="EG136" i="37"/>
  <c r="EF136" i="37"/>
  <c r="EE136" i="37"/>
  <c r="ED136" i="37"/>
  <c r="EC136" i="37"/>
  <c r="EB136" i="37"/>
  <c r="EA136" i="37"/>
  <c r="DZ136" i="37"/>
  <c r="H136" i="37"/>
  <c r="G136" i="37"/>
  <c r="FE135" i="37"/>
  <c r="FD135" i="37"/>
  <c r="FC135" i="37"/>
  <c r="FB135" i="37"/>
  <c r="FA135" i="37"/>
  <c r="EZ135" i="37"/>
  <c r="EY135" i="37"/>
  <c r="EX135" i="37"/>
  <c r="EW135" i="37"/>
  <c r="EV135" i="37"/>
  <c r="EU135" i="37"/>
  <c r="ET135" i="37"/>
  <c r="ES135" i="37"/>
  <c r="ER135" i="37"/>
  <c r="EQ135" i="37"/>
  <c r="EP135" i="37"/>
  <c r="EO135" i="37"/>
  <c r="EN135" i="37"/>
  <c r="EM135" i="37"/>
  <c r="EL135" i="37"/>
  <c r="EK135" i="37"/>
  <c r="EJ135" i="37"/>
  <c r="EI135" i="37"/>
  <c r="EH135" i="37"/>
  <c r="EG135" i="37"/>
  <c r="EF135" i="37"/>
  <c r="EE135" i="37"/>
  <c r="ED135" i="37"/>
  <c r="EC135" i="37"/>
  <c r="EB135" i="37"/>
  <c r="EA135" i="37"/>
  <c r="DZ135" i="37"/>
  <c r="H135" i="37"/>
  <c r="G135" i="37"/>
  <c r="FE134" i="37"/>
  <c r="FD134" i="37"/>
  <c r="FC134" i="37"/>
  <c r="FB134" i="37"/>
  <c r="FA134" i="37"/>
  <c r="EZ134" i="37"/>
  <c r="EY134" i="37"/>
  <c r="EX134" i="37"/>
  <c r="EW134" i="37"/>
  <c r="EV134" i="37"/>
  <c r="EU134" i="37"/>
  <c r="ET134" i="37"/>
  <c r="ES134" i="37"/>
  <c r="ER134" i="37"/>
  <c r="EQ134" i="37"/>
  <c r="EP134" i="37"/>
  <c r="EO134" i="37"/>
  <c r="EN134" i="37"/>
  <c r="EM134" i="37"/>
  <c r="EL134" i="37"/>
  <c r="EK134" i="37"/>
  <c r="EJ134" i="37"/>
  <c r="EI134" i="37"/>
  <c r="EH134" i="37"/>
  <c r="EG134" i="37"/>
  <c r="EF134" i="37"/>
  <c r="EE134" i="37"/>
  <c r="ED134" i="37"/>
  <c r="EC134" i="37"/>
  <c r="EB134" i="37"/>
  <c r="EA134" i="37"/>
  <c r="DZ134" i="37"/>
  <c r="H134" i="37"/>
  <c r="G134" i="37"/>
  <c r="FE133" i="37"/>
  <c r="FD133" i="37"/>
  <c r="FC133" i="37"/>
  <c r="FB133" i="37"/>
  <c r="FA133" i="37"/>
  <c r="EZ133" i="37"/>
  <c r="EY133" i="37"/>
  <c r="EX133" i="37"/>
  <c r="EW133" i="37"/>
  <c r="EV133" i="37"/>
  <c r="EU133" i="37"/>
  <c r="ET133" i="37"/>
  <c r="ES133" i="37"/>
  <c r="ER133" i="37"/>
  <c r="EQ133" i="37"/>
  <c r="EP133" i="37"/>
  <c r="EO133" i="37"/>
  <c r="EN133" i="37"/>
  <c r="EM133" i="37"/>
  <c r="EL133" i="37"/>
  <c r="EK133" i="37"/>
  <c r="EJ133" i="37"/>
  <c r="EI133" i="37"/>
  <c r="EH133" i="37"/>
  <c r="EG133" i="37"/>
  <c r="EF133" i="37"/>
  <c r="EE133" i="37"/>
  <c r="ED133" i="37"/>
  <c r="EC133" i="37"/>
  <c r="EB133" i="37"/>
  <c r="EA133" i="37"/>
  <c r="DZ133" i="37"/>
  <c r="H133" i="37"/>
  <c r="G133" i="37"/>
  <c r="FE132" i="37"/>
  <c r="FD132" i="37"/>
  <c r="FC132" i="37"/>
  <c r="FB132" i="37"/>
  <c r="FA132" i="37"/>
  <c r="EZ132" i="37"/>
  <c r="EY132" i="37"/>
  <c r="EX132" i="37"/>
  <c r="EW132" i="37"/>
  <c r="EV132" i="37"/>
  <c r="EU132" i="37"/>
  <c r="ET132" i="37"/>
  <c r="ES132" i="37"/>
  <c r="ER132" i="37"/>
  <c r="EQ132" i="37"/>
  <c r="EP132" i="37"/>
  <c r="EO132" i="37"/>
  <c r="EN132" i="37"/>
  <c r="EM132" i="37"/>
  <c r="EL132" i="37"/>
  <c r="EK132" i="37"/>
  <c r="EJ132" i="37"/>
  <c r="EI132" i="37"/>
  <c r="EH132" i="37"/>
  <c r="EG132" i="37"/>
  <c r="EF132" i="37"/>
  <c r="EE132" i="37"/>
  <c r="ED132" i="37"/>
  <c r="EC132" i="37"/>
  <c r="EB132" i="37"/>
  <c r="EA132" i="37"/>
  <c r="DZ132" i="37"/>
  <c r="H132" i="37"/>
  <c r="G132" i="37"/>
  <c r="FE131" i="37"/>
  <c r="FD131" i="37"/>
  <c r="FC131" i="37"/>
  <c r="FB131" i="37"/>
  <c r="FA131" i="37"/>
  <c r="EZ131" i="37"/>
  <c r="EY131" i="37"/>
  <c r="EX131" i="37"/>
  <c r="EW131" i="37"/>
  <c r="EV131" i="37"/>
  <c r="EU131" i="37"/>
  <c r="ET131" i="37"/>
  <c r="ES131" i="37"/>
  <c r="ER131" i="37"/>
  <c r="EQ131" i="37"/>
  <c r="EP131" i="37"/>
  <c r="EO131" i="37"/>
  <c r="EN131" i="37"/>
  <c r="EM131" i="37"/>
  <c r="EL131" i="37"/>
  <c r="EK131" i="37"/>
  <c r="EJ131" i="37"/>
  <c r="EI131" i="37"/>
  <c r="EH131" i="37"/>
  <c r="EG131" i="37"/>
  <c r="EF131" i="37"/>
  <c r="EE131" i="37"/>
  <c r="ED131" i="37"/>
  <c r="EC131" i="37"/>
  <c r="EB131" i="37"/>
  <c r="EA131" i="37"/>
  <c r="DZ131" i="37"/>
  <c r="H131" i="37"/>
  <c r="G131" i="37"/>
  <c r="FE130" i="37"/>
  <c r="FD130" i="37"/>
  <c r="FC130" i="37"/>
  <c r="FB130" i="37"/>
  <c r="FA130" i="37"/>
  <c r="EZ130" i="37"/>
  <c r="EY130" i="37"/>
  <c r="EX130" i="37"/>
  <c r="EW130" i="37"/>
  <c r="EV130" i="37"/>
  <c r="EU130" i="37"/>
  <c r="ET130" i="37"/>
  <c r="ES130" i="37"/>
  <c r="ER130" i="37"/>
  <c r="EQ130" i="37"/>
  <c r="EP130" i="37"/>
  <c r="EO130" i="37"/>
  <c r="EN130" i="37"/>
  <c r="EM130" i="37"/>
  <c r="EL130" i="37"/>
  <c r="EK130" i="37"/>
  <c r="EJ130" i="37"/>
  <c r="EI130" i="37"/>
  <c r="EH130" i="37"/>
  <c r="EG130" i="37"/>
  <c r="EF130" i="37"/>
  <c r="EE130" i="37"/>
  <c r="ED130" i="37"/>
  <c r="EC130" i="37"/>
  <c r="EB130" i="37"/>
  <c r="EA130" i="37"/>
  <c r="DZ130" i="37"/>
  <c r="H130" i="37"/>
  <c r="G130" i="37"/>
  <c r="FE129" i="37"/>
  <c r="FD129" i="37"/>
  <c r="FC129" i="37"/>
  <c r="FB129" i="37"/>
  <c r="FA129" i="37"/>
  <c r="EZ129" i="37"/>
  <c r="EY129" i="37"/>
  <c r="EX129" i="37"/>
  <c r="EW129" i="37"/>
  <c r="EV129" i="37"/>
  <c r="EU129" i="37"/>
  <c r="ET129" i="37"/>
  <c r="ES129" i="37"/>
  <c r="ER129" i="37"/>
  <c r="EQ129" i="37"/>
  <c r="EP129" i="37"/>
  <c r="EO129" i="37"/>
  <c r="EN129" i="37"/>
  <c r="EM129" i="37"/>
  <c r="EL129" i="37"/>
  <c r="EK129" i="37"/>
  <c r="EJ129" i="37"/>
  <c r="EI129" i="37"/>
  <c r="EH129" i="37"/>
  <c r="EG129" i="37"/>
  <c r="EF129" i="37"/>
  <c r="EE129" i="37"/>
  <c r="ED129" i="37"/>
  <c r="EC129" i="37"/>
  <c r="EB129" i="37"/>
  <c r="EA129" i="37"/>
  <c r="DZ129" i="37"/>
  <c r="H129" i="37"/>
  <c r="G129" i="37"/>
  <c r="FE128" i="37"/>
  <c r="FD128" i="37"/>
  <c r="FC128" i="37"/>
  <c r="FB128" i="37"/>
  <c r="FA128" i="37"/>
  <c r="EZ128" i="37"/>
  <c r="EY128" i="37"/>
  <c r="EX128" i="37"/>
  <c r="EW128" i="37"/>
  <c r="EV128" i="37"/>
  <c r="EU128" i="37"/>
  <c r="ET128" i="37"/>
  <c r="ES128" i="37"/>
  <c r="ER128" i="37"/>
  <c r="EQ128" i="37"/>
  <c r="EP128" i="37"/>
  <c r="EO128" i="37"/>
  <c r="EN128" i="37"/>
  <c r="EM128" i="37"/>
  <c r="EL128" i="37"/>
  <c r="EK128" i="37"/>
  <c r="EJ128" i="37"/>
  <c r="EI128" i="37"/>
  <c r="EH128" i="37"/>
  <c r="EG128" i="37"/>
  <c r="EF128" i="37"/>
  <c r="EE128" i="37"/>
  <c r="ED128" i="37"/>
  <c r="EC128" i="37"/>
  <c r="EB128" i="37"/>
  <c r="EA128" i="37"/>
  <c r="DZ128" i="37"/>
  <c r="H128" i="37"/>
  <c r="G128" i="37"/>
  <c r="FE127" i="37"/>
  <c r="FD127" i="37"/>
  <c r="FC127" i="37"/>
  <c r="FB127" i="37"/>
  <c r="FA127" i="37"/>
  <c r="EZ127" i="37"/>
  <c r="EY127" i="37"/>
  <c r="EX127" i="37"/>
  <c r="EW127" i="37"/>
  <c r="EV127" i="37"/>
  <c r="EU127" i="37"/>
  <c r="ET127" i="37"/>
  <c r="ES127" i="37"/>
  <c r="ER127" i="37"/>
  <c r="EQ127" i="37"/>
  <c r="EP127" i="37"/>
  <c r="EO127" i="37"/>
  <c r="EN127" i="37"/>
  <c r="EM127" i="37"/>
  <c r="EL127" i="37"/>
  <c r="EK127" i="37"/>
  <c r="EJ127" i="37"/>
  <c r="EI127" i="37"/>
  <c r="EH127" i="37"/>
  <c r="EG127" i="37"/>
  <c r="EF127" i="37"/>
  <c r="EE127" i="37"/>
  <c r="ED127" i="37"/>
  <c r="EC127" i="37"/>
  <c r="EB127" i="37"/>
  <c r="EA127" i="37"/>
  <c r="DZ127" i="37"/>
  <c r="H127" i="37"/>
  <c r="G127" i="37"/>
  <c r="FE126" i="37"/>
  <c r="FD126" i="37"/>
  <c r="FC126" i="37"/>
  <c r="FB126" i="37"/>
  <c r="FA126" i="37"/>
  <c r="EZ126" i="37"/>
  <c r="EY126" i="37"/>
  <c r="EX126" i="37"/>
  <c r="EW126" i="37"/>
  <c r="EV126" i="37"/>
  <c r="EU126" i="37"/>
  <c r="ET126" i="37"/>
  <c r="ES126" i="37"/>
  <c r="ER126" i="37"/>
  <c r="EQ126" i="37"/>
  <c r="EP126" i="37"/>
  <c r="EO126" i="37"/>
  <c r="EN126" i="37"/>
  <c r="EM126" i="37"/>
  <c r="EL126" i="37"/>
  <c r="EK126" i="37"/>
  <c r="EJ126" i="37"/>
  <c r="EI126" i="37"/>
  <c r="EH126" i="37"/>
  <c r="EG126" i="37"/>
  <c r="EF126" i="37"/>
  <c r="EE126" i="37"/>
  <c r="ED126" i="37"/>
  <c r="EC126" i="37"/>
  <c r="EB126" i="37"/>
  <c r="EA126" i="37"/>
  <c r="DZ126" i="37"/>
  <c r="H126" i="37"/>
  <c r="G126" i="37"/>
  <c r="FE125" i="37"/>
  <c r="FD125" i="37"/>
  <c r="FC125" i="37"/>
  <c r="FB125" i="37"/>
  <c r="FA125" i="37"/>
  <c r="EZ125" i="37"/>
  <c r="EY125" i="37"/>
  <c r="EX125" i="37"/>
  <c r="EW125" i="37"/>
  <c r="EV125" i="37"/>
  <c r="EU125" i="37"/>
  <c r="ET125" i="37"/>
  <c r="ES125" i="37"/>
  <c r="ER125" i="37"/>
  <c r="EQ125" i="37"/>
  <c r="EP125" i="37"/>
  <c r="EO125" i="37"/>
  <c r="EN125" i="37"/>
  <c r="EM125" i="37"/>
  <c r="EL125" i="37"/>
  <c r="EK125" i="37"/>
  <c r="EJ125" i="37"/>
  <c r="EI125" i="37"/>
  <c r="EH125" i="37"/>
  <c r="EG125" i="37"/>
  <c r="EF125" i="37"/>
  <c r="EE125" i="37"/>
  <c r="ED125" i="37"/>
  <c r="EC125" i="37"/>
  <c r="EB125" i="37"/>
  <c r="EA125" i="37"/>
  <c r="DZ125" i="37"/>
  <c r="H125" i="37"/>
  <c r="G125" i="37"/>
  <c r="FE124" i="37"/>
  <c r="FD124" i="37"/>
  <c r="FC124" i="37"/>
  <c r="FB124" i="37"/>
  <c r="FA124" i="37"/>
  <c r="EZ124" i="37"/>
  <c r="EY124" i="37"/>
  <c r="EX124" i="37"/>
  <c r="EW124" i="37"/>
  <c r="EV124" i="37"/>
  <c r="EU124" i="37"/>
  <c r="ET124" i="37"/>
  <c r="ES124" i="37"/>
  <c r="ER124" i="37"/>
  <c r="EQ124" i="37"/>
  <c r="EP124" i="37"/>
  <c r="EO124" i="37"/>
  <c r="EN124" i="37"/>
  <c r="EM124" i="37"/>
  <c r="EL124" i="37"/>
  <c r="EK124" i="37"/>
  <c r="EJ124" i="37"/>
  <c r="EI124" i="37"/>
  <c r="EH124" i="37"/>
  <c r="EG124" i="37"/>
  <c r="EF124" i="37"/>
  <c r="EE124" i="37"/>
  <c r="ED124" i="37"/>
  <c r="EC124" i="37"/>
  <c r="EB124" i="37"/>
  <c r="EA124" i="37"/>
  <c r="DZ124" i="37"/>
  <c r="H124" i="37"/>
  <c r="G124" i="37"/>
  <c r="FE123" i="37"/>
  <c r="FD123" i="37"/>
  <c r="FC123" i="37"/>
  <c r="FB123" i="37"/>
  <c r="FA123" i="37"/>
  <c r="EZ123" i="37"/>
  <c r="EY123" i="37"/>
  <c r="EX123" i="37"/>
  <c r="EW123" i="37"/>
  <c r="EV123" i="37"/>
  <c r="EU123" i="37"/>
  <c r="ET123" i="37"/>
  <c r="ES123" i="37"/>
  <c r="ER123" i="37"/>
  <c r="EQ123" i="37"/>
  <c r="EP123" i="37"/>
  <c r="EO123" i="37"/>
  <c r="EN123" i="37"/>
  <c r="EM123" i="37"/>
  <c r="EL123" i="37"/>
  <c r="EK123" i="37"/>
  <c r="EJ123" i="37"/>
  <c r="EI123" i="37"/>
  <c r="EH123" i="37"/>
  <c r="EG123" i="37"/>
  <c r="EF123" i="37"/>
  <c r="EE123" i="37"/>
  <c r="ED123" i="37"/>
  <c r="EC123" i="37"/>
  <c r="EB123" i="37"/>
  <c r="EA123" i="37"/>
  <c r="DZ123" i="37"/>
  <c r="H123" i="37"/>
  <c r="G123" i="37"/>
  <c r="FE122" i="37"/>
  <c r="FD122" i="37"/>
  <c r="FC122" i="37"/>
  <c r="FB122" i="37"/>
  <c r="FA122" i="37"/>
  <c r="EZ122" i="37"/>
  <c r="EY122" i="37"/>
  <c r="EX122" i="37"/>
  <c r="EW122" i="37"/>
  <c r="EV122" i="37"/>
  <c r="EU122" i="37"/>
  <c r="ET122" i="37"/>
  <c r="ES122" i="37"/>
  <c r="ER122" i="37"/>
  <c r="EQ122" i="37"/>
  <c r="EP122" i="37"/>
  <c r="EO122" i="37"/>
  <c r="EN122" i="37"/>
  <c r="EM122" i="37"/>
  <c r="EL122" i="37"/>
  <c r="EK122" i="37"/>
  <c r="EJ122" i="37"/>
  <c r="EI122" i="37"/>
  <c r="EH122" i="37"/>
  <c r="EG122" i="37"/>
  <c r="EF122" i="37"/>
  <c r="EE122" i="37"/>
  <c r="ED122" i="37"/>
  <c r="EC122" i="37"/>
  <c r="EB122" i="37"/>
  <c r="EA122" i="37"/>
  <c r="DZ122" i="37"/>
  <c r="H122" i="37"/>
  <c r="G122" i="37"/>
  <c r="FE121" i="37"/>
  <c r="FD121" i="37"/>
  <c r="FC121" i="37"/>
  <c r="FB121" i="37"/>
  <c r="FA121" i="37"/>
  <c r="EZ121" i="37"/>
  <c r="EY121" i="37"/>
  <c r="EX121" i="37"/>
  <c r="EW121" i="37"/>
  <c r="EV121" i="37"/>
  <c r="EU121" i="37"/>
  <c r="ET121" i="37"/>
  <c r="ES121" i="37"/>
  <c r="ER121" i="37"/>
  <c r="EQ121" i="37"/>
  <c r="EP121" i="37"/>
  <c r="EO121" i="37"/>
  <c r="EN121" i="37"/>
  <c r="EM121" i="37"/>
  <c r="EL121" i="37"/>
  <c r="EK121" i="37"/>
  <c r="EJ121" i="37"/>
  <c r="EI121" i="37"/>
  <c r="EH121" i="37"/>
  <c r="EG121" i="37"/>
  <c r="EF121" i="37"/>
  <c r="EE121" i="37"/>
  <c r="ED121" i="37"/>
  <c r="EC121" i="37"/>
  <c r="EB121" i="37"/>
  <c r="EA121" i="37"/>
  <c r="DZ121" i="37"/>
  <c r="H121" i="37"/>
  <c r="G121" i="37"/>
  <c r="FE120" i="37"/>
  <c r="FD120" i="37"/>
  <c r="FC120" i="37"/>
  <c r="FB120" i="37"/>
  <c r="FA120" i="37"/>
  <c r="EZ120" i="37"/>
  <c r="EY120" i="37"/>
  <c r="EX120" i="37"/>
  <c r="EW120" i="37"/>
  <c r="EV120" i="37"/>
  <c r="EU120" i="37"/>
  <c r="ET120" i="37"/>
  <c r="ES120" i="37"/>
  <c r="ER120" i="37"/>
  <c r="EQ120" i="37"/>
  <c r="EP120" i="37"/>
  <c r="EO120" i="37"/>
  <c r="EN120" i="37"/>
  <c r="EM120" i="37"/>
  <c r="EL120" i="37"/>
  <c r="EK120" i="37"/>
  <c r="EJ120" i="37"/>
  <c r="EI120" i="37"/>
  <c r="EH120" i="37"/>
  <c r="EG120" i="37"/>
  <c r="EF120" i="37"/>
  <c r="EE120" i="37"/>
  <c r="ED120" i="37"/>
  <c r="EC120" i="37"/>
  <c r="EB120" i="37"/>
  <c r="EA120" i="37"/>
  <c r="DZ120" i="37"/>
  <c r="H120" i="37"/>
  <c r="G120" i="37"/>
  <c r="FE119" i="37"/>
  <c r="FD119" i="37"/>
  <c r="FC119" i="37"/>
  <c r="FB119" i="37"/>
  <c r="FA119" i="37"/>
  <c r="EZ119" i="37"/>
  <c r="EY119" i="37"/>
  <c r="EX119" i="37"/>
  <c r="EW119" i="37"/>
  <c r="EV119" i="37"/>
  <c r="EU119" i="37"/>
  <c r="ET119" i="37"/>
  <c r="ES119" i="37"/>
  <c r="ER119" i="37"/>
  <c r="EQ119" i="37"/>
  <c r="EP119" i="37"/>
  <c r="EO119" i="37"/>
  <c r="EN119" i="37"/>
  <c r="EM119" i="37"/>
  <c r="EL119" i="37"/>
  <c r="EK119" i="37"/>
  <c r="EJ119" i="37"/>
  <c r="EI119" i="37"/>
  <c r="EH119" i="37"/>
  <c r="EG119" i="37"/>
  <c r="EF119" i="37"/>
  <c r="EE119" i="37"/>
  <c r="ED119" i="37"/>
  <c r="EC119" i="37"/>
  <c r="EB119" i="37"/>
  <c r="EA119" i="37"/>
  <c r="DZ119" i="37"/>
  <c r="H119" i="37"/>
  <c r="G119" i="37"/>
  <c r="FE118" i="37"/>
  <c r="FD118" i="37"/>
  <c r="FC118" i="37"/>
  <c r="FB118" i="37"/>
  <c r="FA118" i="37"/>
  <c r="EZ118" i="37"/>
  <c r="EY118" i="37"/>
  <c r="EX118" i="37"/>
  <c r="EW118" i="37"/>
  <c r="EV118" i="37"/>
  <c r="EU118" i="37"/>
  <c r="ET118" i="37"/>
  <c r="ES118" i="37"/>
  <c r="ER118" i="37"/>
  <c r="EQ118" i="37"/>
  <c r="EP118" i="37"/>
  <c r="EO118" i="37"/>
  <c r="EN118" i="37"/>
  <c r="EM118" i="37"/>
  <c r="EL118" i="37"/>
  <c r="EK118" i="37"/>
  <c r="EJ118" i="37"/>
  <c r="EI118" i="37"/>
  <c r="EH118" i="37"/>
  <c r="EG118" i="37"/>
  <c r="EF118" i="37"/>
  <c r="EE118" i="37"/>
  <c r="ED118" i="37"/>
  <c r="EC118" i="37"/>
  <c r="EB118" i="37"/>
  <c r="EA118" i="37"/>
  <c r="DZ118" i="37"/>
  <c r="H118" i="37"/>
  <c r="G118" i="37"/>
  <c r="FE117" i="37"/>
  <c r="FD117" i="37"/>
  <c r="FC117" i="37"/>
  <c r="FB117" i="37"/>
  <c r="FA117" i="37"/>
  <c r="EZ117" i="37"/>
  <c r="EY117" i="37"/>
  <c r="EX117" i="37"/>
  <c r="EW117" i="37"/>
  <c r="EV117" i="37"/>
  <c r="EU117" i="37"/>
  <c r="ET117" i="37"/>
  <c r="ES117" i="37"/>
  <c r="ER117" i="37"/>
  <c r="EQ117" i="37"/>
  <c r="EP117" i="37"/>
  <c r="EO117" i="37"/>
  <c r="EN117" i="37"/>
  <c r="EM117" i="37"/>
  <c r="EL117" i="37"/>
  <c r="EK117" i="37"/>
  <c r="EJ117" i="37"/>
  <c r="EI117" i="37"/>
  <c r="EH117" i="37"/>
  <c r="EG117" i="37"/>
  <c r="EF117" i="37"/>
  <c r="EE117" i="37"/>
  <c r="ED117" i="37"/>
  <c r="EC117" i="37"/>
  <c r="EB117" i="37"/>
  <c r="EA117" i="37"/>
  <c r="DZ117" i="37"/>
  <c r="H117" i="37"/>
  <c r="G117" i="37"/>
  <c r="FE116" i="37"/>
  <c r="FD116" i="37"/>
  <c r="FC116" i="37"/>
  <c r="FB116" i="37"/>
  <c r="FA116" i="37"/>
  <c r="EZ116" i="37"/>
  <c r="EY116" i="37"/>
  <c r="EX116" i="37"/>
  <c r="EW116" i="37"/>
  <c r="EV116" i="37"/>
  <c r="EU116" i="37"/>
  <c r="ET116" i="37"/>
  <c r="ES116" i="37"/>
  <c r="ER116" i="37"/>
  <c r="EQ116" i="37"/>
  <c r="EP116" i="37"/>
  <c r="EO116" i="37"/>
  <c r="EN116" i="37"/>
  <c r="EM116" i="37"/>
  <c r="EL116" i="37"/>
  <c r="EK116" i="37"/>
  <c r="EJ116" i="37"/>
  <c r="EI116" i="37"/>
  <c r="EH116" i="37"/>
  <c r="EG116" i="37"/>
  <c r="EF116" i="37"/>
  <c r="EE116" i="37"/>
  <c r="ED116" i="37"/>
  <c r="EC116" i="37"/>
  <c r="EB116" i="37"/>
  <c r="EA116" i="37"/>
  <c r="DZ116" i="37"/>
  <c r="H116" i="37"/>
  <c r="G116" i="37"/>
  <c r="FE115" i="37"/>
  <c r="FD115" i="37"/>
  <c r="FC115" i="37"/>
  <c r="FB115" i="37"/>
  <c r="FA115" i="37"/>
  <c r="EZ115" i="37"/>
  <c r="EY115" i="37"/>
  <c r="EX115" i="37"/>
  <c r="EW115" i="37"/>
  <c r="EV115" i="37"/>
  <c r="EU115" i="37"/>
  <c r="ET115" i="37"/>
  <c r="ES115" i="37"/>
  <c r="ER115" i="37"/>
  <c r="EQ115" i="37"/>
  <c r="EP115" i="37"/>
  <c r="EO115" i="37"/>
  <c r="EN115" i="37"/>
  <c r="EM115" i="37"/>
  <c r="EL115" i="37"/>
  <c r="EK115" i="37"/>
  <c r="EJ115" i="37"/>
  <c r="EI115" i="37"/>
  <c r="EH115" i="37"/>
  <c r="EG115" i="37"/>
  <c r="EF115" i="37"/>
  <c r="EE115" i="37"/>
  <c r="ED115" i="37"/>
  <c r="EC115" i="37"/>
  <c r="EB115" i="37"/>
  <c r="EA115" i="37"/>
  <c r="DZ115" i="37"/>
  <c r="H115" i="37"/>
  <c r="G115" i="37"/>
  <c r="FE114" i="37"/>
  <c r="FD114" i="37"/>
  <c r="FC114" i="37"/>
  <c r="FB114" i="37"/>
  <c r="FA114" i="37"/>
  <c r="EZ114" i="37"/>
  <c r="EY114" i="37"/>
  <c r="EX114" i="37"/>
  <c r="EW114" i="37"/>
  <c r="EV114" i="37"/>
  <c r="EU114" i="37"/>
  <c r="ET114" i="37"/>
  <c r="ES114" i="37"/>
  <c r="ER114" i="37"/>
  <c r="EQ114" i="37"/>
  <c r="EP114" i="37"/>
  <c r="EO114" i="37"/>
  <c r="EN114" i="37"/>
  <c r="EM114" i="37"/>
  <c r="EL114" i="37"/>
  <c r="EK114" i="37"/>
  <c r="EJ114" i="37"/>
  <c r="EI114" i="37"/>
  <c r="EH114" i="37"/>
  <c r="EG114" i="37"/>
  <c r="EF114" i="37"/>
  <c r="EE114" i="37"/>
  <c r="ED114" i="37"/>
  <c r="EC114" i="37"/>
  <c r="EB114" i="37"/>
  <c r="EA114" i="37"/>
  <c r="DZ114" i="37"/>
  <c r="H114" i="37"/>
  <c r="G114" i="37"/>
  <c r="FE113" i="37"/>
  <c r="FD113" i="37"/>
  <c r="FC113" i="37"/>
  <c r="FB113" i="37"/>
  <c r="FA113" i="37"/>
  <c r="EZ113" i="37"/>
  <c r="EY113" i="37"/>
  <c r="EX113" i="37"/>
  <c r="EW113" i="37"/>
  <c r="EV113" i="37"/>
  <c r="EU113" i="37"/>
  <c r="ET113" i="37"/>
  <c r="ES113" i="37"/>
  <c r="ER113" i="37"/>
  <c r="EQ113" i="37"/>
  <c r="EP113" i="37"/>
  <c r="EO113" i="37"/>
  <c r="EN113" i="37"/>
  <c r="EM113" i="37"/>
  <c r="EL113" i="37"/>
  <c r="EK113" i="37"/>
  <c r="EJ113" i="37"/>
  <c r="EI113" i="37"/>
  <c r="EH113" i="37"/>
  <c r="EG113" i="37"/>
  <c r="EF113" i="37"/>
  <c r="EE113" i="37"/>
  <c r="ED113" i="37"/>
  <c r="EC113" i="37"/>
  <c r="EB113" i="37"/>
  <c r="EA113" i="37"/>
  <c r="DZ113" i="37"/>
  <c r="H113" i="37"/>
  <c r="G113" i="37"/>
  <c r="FE112" i="37"/>
  <c r="FD112" i="37"/>
  <c r="FC112" i="37"/>
  <c r="FB112" i="37"/>
  <c r="FA112" i="37"/>
  <c r="EZ112" i="37"/>
  <c r="EY112" i="37"/>
  <c r="EX112" i="37"/>
  <c r="EW112" i="37"/>
  <c r="EV112" i="37"/>
  <c r="EU112" i="37"/>
  <c r="ET112" i="37"/>
  <c r="ES112" i="37"/>
  <c r="ER112" i="37"/>
  <c r="EQ112" i="37"/>
  <c r="EP112" i="37"/>
  <c r="EO112" i="37"/>
  <c r="EN112" i="37"/>
  <c r="EM112" i="37"/>
  <c r="EL112" i="37"/>
  <c r="EK112" i="37"/>
  <c r="EJ112" i="37"/>
  <c r="EI112" i="37"/>
  <c r="EH112" i="37"/>
  <c r="EG112" i="37"/>
  <c r="EF112" i="37"/>
  <c r="EE112" i="37"/>
  <c r="ED112" i="37"/>
  <c r="EC112" i="37"/>
  <c r="EB112" i="37"/>
  <c r="EA112" i="37"/>
  <c r="DZ112" i="37"/>
  <c r="H112" i="37"/>
  <c r="G112" i="37"/>
  <c r="FE111" i="37"/>
  <c r="FD111" i="37"/>
  <c r="FC111" i="37"/>
  <c r="FB111" i="37"/>
  <c r="FA111" i="37"/>
  <c r="EZ111" i="37"/>
  <c r="EY111" i="37"/>
  <c r="EX111" i="37"/>
  <c r="EW111" i="37"/>
  <c r="EV111" i="37"/>
  <c r="EU111" i="37"/>
  <c r="ET111" i="37"/>
  <c r="ES111" i="37"/>
  <c r="ER111" i="37"/>
  <c r="EQ111" i="37"/>
  <c r="EP111" i="37"/>
  <c r="EO111" i="37"/>
  <c r="EN111" i="37"/>
  <c r="EM111" i="37"/>
  <c r="EL111" i="37"/>
  <c r="EK111" i="37"/>
  <c r="EJ111" i="37"/>
  <c r="EI111" i="37"/>
  <c r="EH111" i="37"/>
  <c r="EG111" i="37"/>
  <c r="EF111" i="37"/>
  <c r="EE111" i="37"/>
  <c r="ED111" i="37"/>
  <c r="EC111" i="37"/>
  <c r="EB111" i="37"/>
  <c r="EA111" i="37"/>
  <c r="DZ111" i="37"/>
  <c r="H111" i="37"/>
  <c r="G111" i="37"/>
  <c r="FE110" i="37"/>
  <c r="FD110" i="37"/>
  <c r="FC110" i="37"/>
  <c r="FB110" i="37"/>
  <c r="FA110" i="37"/>
  <c r="EZ110" i="37"/>
  <c r="EY110" i="37"/>
  <c r="EX110" i="37"/>
  <c r="EW110" i="37"/>
  <c r="EV110" i="37"/>
  <c r="EU110" i="37"/>
  <c r="ET110" i="37"/>
  <c r="ES110" i="37"/>
  <c r="ER110" i="37"/>
  <c r="EQ110" i="37"/>
  <c r="EP110" i="37"/>
  <c r="EO110" i="37"/>
  <c r="EN110" i="37"/>
  <c r="EM110" i="37"/>
  <c r="EL110" i="37"/>
  <c r="EK110" i="37"/>
  <c r="EJ110" i="37"/>
  <c r="EI110" i="37"/>
  <c r="EH110" i="37"/>
  <c r="EG110" i="37"/>
  <c r="EF110" i="37"/>
  <c r="EE110" i="37"/>
  <c r="ED110" i="37"/>
  <c r="EC110" i="37"/>
  <c r="EB110" i="37"/>
  <c r="EA110" i="37"/>
  <c r="DZ110" i="37"/>
  <c r="H110" i="37"/>
  <c r="G110" i="37"/>
  <c r="FE109" i="37"/>
  <c r="FD109" i="37"/>
  <c r="FC109" i="37"/>
  <c r="FB109" i="37"/>
  <c r="FA109" i="37"/>
  <c r="EZ109" i="37"/>
  <c r="EY109" i="37"/>
  <c r="EX109" i="37"/>
  <c r="EW109" i="37"/>
  <c r="EV109" i="37"/>
  <c r="EU109" i="37"/>
  <c r="ET109" i="37"/>
  <c r="ES109" i="37"/>
  <c r="ER109" i="37"/>
  <c r="EQ109" i="37"/>
  <c r="EP109" i="37"/>
  <c r="EO109" i="37"/>
  <c r="EN109" i="37"/>
  <c r="EM109" i="37"/>
  <c r="EL109" i="37"/>
  <c r="EK109" i="37"/>
  <c r="EJ109" i="37"/>
  <c r="EI109" i="37"/>
  <c r="EH109" i="37"/>
  <c r="EG109" i="37"/>
  <c r="EF109" i="37"/>
  <c r="EE109" i="37"/>
  <c r="ED109" i="37"/>
  <c r="EC109" i="37"/>
  <c r="EB109" i="37"/>
  <c r="EA109" i="37"/>
  <c r="DZ109" i="37"/>
  <c r="H109" i="37"/>
  <c r="G109" i="37"/>
  <c r="FE108" i="37"/>
  <c r="FD108" i="37"/>
  <c r="FC108" i="37"/>
  <c r="FB108" i="37"/>
  <c r="FA108" i="37"/>
  <c r="EZ108" i="37"/>
  <c r="EY108" i="37"/>
  <c r="EX108" i="37"/>
  <c r="EW108" i="37"/>
  <c r="EV108" i="37"/>
  <c r="EU108" i="37"/>
  <c r="ET108" i="37"/>
  <c r="ES108" i="37"/>
  <c r="ER108" i="37"/>
  <c r="EQ108" i="37"/>
  <c r="EP108" i="37"/>
  <c r="EO108" i="37"/>
  <c r="EN108" i="37"/>
  <c r="EM108" i="37"/>
  <c r="EL108" i="37"/>
  <c r="EK108" i="37"/>
  <c r="EJ108" i="37"/>
  <c r="EI108" i="37"/>
  <c r="EH108" i="37"/>
  <c r="EG108" i="37"/>
  <c r="EF108" i="37"/>
  <c r="EE108" i="37"/>
  <c r="ED108" i="37"/>
  <c r="EC108" i="37"/>
  <c r="EB108" i="37"/>
  <c r="EA108" i="37"/>
  <c r="DZ108" i="37"/>
  <c r="H108" i="37"/>
  <c r="G108" i="37"/>
  <c r="FE107" i="37"/>
  <c r="FD107" i="37"/>
  <c r="FC107" i="37"/>
  <c r="FB107" i="37"/>
  <c r="FA107" i="37"/>
  <c r="EZ107" i="37"/>
  <c r="EY107" i="37"/>
  <c r="EX107" i="37"/>
  <c r="EW107" i="37"/>
  <c r="EV107" i="37"/>
  <c r="EU107" i="37"/>
  <c r="ET107" i="37"/>
  <c r="ES107" i="37"/>
  <c r="ER107" i="37"/>
  <c r="EQ107" i="37"/>
  <c r="EP107" i="37"/>
  <c r="EO107" i="37"/>
  <c r="EN107" i="37"/>
  <c r="EM107" i="37"/>
  <c r="EL107" i="37"/>
  <c r="EK107" i="37"/>
  <c r="EJ107" i="37"/>
  <c r="EI107" i="37"/>
  <c r="EH107" i="37"/>
  <c r="EG107" i="37"/>
  <c r="EF107" i="37"/>
  <c r="EE107" i="37"/>
  <c r="ED107" i="37"/>
  <c r="EC107" i="37"/>
  <c r="EB107" i="37"/>
  <c r="EA107" i="37"/>
  <c r="DZ107" i="37"/>
  <c r="H107" i="37"/>
  <c r="G107" i="37"/>
  <c r="FE106" i="37"/>
  <c r="FD106" i="37"/>
  <c r="FC106" i="37"/>
  <c r="FB106" i="37"/>
  <c r="FA106" i="37"/>
  <c r="EZ106" i="37"/>
  <c r="EY106" i="37"/>
  <c r="EX106" i="37"/>
  <c r="EW106" i="37"/>
  <c r="EV106" i="37"/>
  <c r="EU106" i="37"/>
  <c r="ET106" i="37"/>
  <c r="ES106" i="37"/>
  <c r="ER106" i="37"/>
  <c r="EQ106" i="37"/>
  <c r="EP106" i="37"/>
  <c r="EO106" i="37"/>
  <c r="EN106" i="37"/>
  <c r="EM106" i="37"/>
  <c r="EL106" i="37"/>
  <c r="EK106" i="37"/>
  <c r="EJ106" i="37"/>
  <c r="EI106" i="37"/>
  <c r="EH106" i="37"/>
  <c r="EG106" i="37"/>
  <c r="EF106" i="37"/>
  <c r="EE106" i="37"/>
  <c r="ED106" i="37"/>
  <c r="EC106" i="37"/>
  <c r="EB106" i="37"/>
  <c r="EA106" i="37"/>
  <c r="DZ106" i="37"/>
  <c r="H106" i="37"/>
  <c r="G106" i="37"/>
  <c r="FE105" i="37"/>
  <c r="FD105" i="37"/>
  <c r="FC105" i="37"/>
  <c r="FB105" i="37"/>
  <c r="FA105" i="37"/>
  <c r="EZ105" i="37"/>
  <c r="EY105" i="37"/>
  <c r="EX105" i="37"/>
  <c r="EW105" i="37"/>
  <c r="EV105" i="37"/>
  <c r="EU105" i="37"/>
  <c r="ET105" i="37"/>
  <c r="ES105" i="37"/>
  <c r="ER105" i="37"/>
  <c r="EQ105" i="37"/>
  <c r="EP105" i="37"/>
  <c r="EO105" i="37"/>
  <c r="EN105" i="37"/>
  <c r="EM105" i="37"/>
  <c r="EL105" i="37"/>
  <c r="EK105" i="37"/>
  <c r="EJ105" i="37"/>
  <c r="EI105" i="37"/>
  <c r="EH105" i="37"/>
  <c r="EG105" i="37"/>
  <c r="EF105" i="37"/>
  <c r="EE105" i="37"/>
  <c r="ED105" i="37"/>
  <c r="EC105" i="37"/>
  <c r="EB105" i="37"/>
  <c r="EA105" i="37"/>
  <c r="DZ105" i="37"/>
  <c r="H105" i="37"/>
  <c r="G105" i="37"/>
  <c r="FE104" i="37"/>
  <c r="FD104" i="37"/>
  <c r="FC104" i="37"/>
  <c r="FB104" i="37"/>
  <c r="FA104" i="37"/>
  <c r="EZ104" i="37"/>
  <c r="EY104" i="37"/>
  <c r="EX104" i="37"/>
  <c r="EW104" i="37"/>
  <c r="EV104" i="37"/>
  <c r="EU104" i="37"/>
  <c r="ET104" i="37"/>
  <c r="ES104" i="37"/>
  <c r="ER104" i="37"/>
  <c r="EQ104" i="37"/>
  <c r="EP104" i="37"/>
  <c r="EO104" i="37"/>
  <c r="EN104" i="37"/>
  <c r="EM104" i="37"/>
  <c r="EL104" i="37"/>
  <c r="EK104" i="37"/>
  <c r="EJ104" i="37"/>
  <c r="EI104" i="37"/>
  <c r="EH104" i="37"/>
  <c r="EG104" i="37"/>
  <c r="EF104" i="37"/>
  <c r="EE104" i="37"/>
  <c r="ED104" i="37"/>
  <c r="EC104" i="37"/>
  <c r="EB104" i="37"/>
  <c r="EA104" i="37"/>
  <c r="DZ104" i="37"/>
  <c r="H104" i="37"/>
  <c r="G104" i="37"/>
  <c r="FE103" i="37"/>
  <c r="FD103" i="37"/>
  <c r="FC103" i="37"/>
  <c r="FB103" i="37"/>
  <c r="FA103" i="37"/>
  <c r="EZ103" i="37"/>
  <c r="EY103" i="37"/>
  <c r="EX103" i="37"/>
  <c r="EW103" i="37"/>
  <c r="EV103" i="37"/>
  <c r="EU103" i="37"/>
  <c r="ET103" i="37"/>
  <c r="ES103" i="37"/>
  <c r="ER103" i="37"/>
  <c r="EQ103" i="37"/>
  <c r="EP103" i="37"/>
  <c r="EO103" i="37"/>
  <c r="EN103" i="37"/>
  <c r="EM103" i="37"/>
  <c r="EL103" i="37"/>
  <c r="EK103" i="37"/>
  <c r="EJ103" i="37"/>
  <c r="EI103" i="37"/>
  <c r="EH103" i="37"/>
  <c r="EG103" i="37"/>
  <c r="EF103" i="37"/>
  <c r="EE103" i="37"/>
  <c r="ED103" i="37"/>
  <c r="EC103" i="37"/>
  <c r="EB103" i="37"/>
  <c r="EA103" i="37"/>
  <c r="DZ103" i="37"/>
  <c r="H103" i="37"/>
  <c r="G103" i="37"/>
  <c r="FE102" i="37"/>
  <c r="FD102" i="37"/>
  <c r="FC102" i="37"/>
  <c r="FB102" i="37"/>
  <c r="FA102" i="37"/>
  <c r="EZ102" i="37"/>
  <c r="EY102" i="37"/>
  <c r="EX102" i="37"/>
  <c r="EW102" i="37"/>
  <c r="EV102" i="37"/>
  <c r="EU102" i="37"/>
  <c r="ET102" i="37"/>
  <c r="ES102" i="37"/>
  <c r="ER102" i="37"/>
  <c r="EQ102" i="37"/>
  <c r="EP102" i="37"/>
  <c r="EO102" i="37"/>
  <c r="EN102" i="37"/>
  <c r="EM102" i="37"/>
  <c r="EL102" i="37"/>
  <c r="EK102" i="37"/>
  <c r="EJ102" i="37"/>
  <c r="EI102" i="37"/>
  <c r="EH102" i="37"/>
  <c r="EG102" i="37"/>
  <c r="EF102" i="37"/>
  <c r="EE102" i="37"/>
  <c r="ED102" i="37"/>
  <c r="EC102" i="37"/>
  <c r="EB102" i="37"/>
  <c r="EA102" i="37"/>
  <c r="DZ102" i="37"/>
  <c r="H102" i="37"/>
  <c r="G102" i="37"/>
  <c r="FE101" i="37"/>
  <c r="FD101" i="37"/>
  <c r="FC101" i="37"/>
  <c r="FB101" i="37"/>
  <c r="FA101" i="37"/>
  <c r="EZ101" i="37"/>
  <c r="EY101" i="37"/>
  <c r="EX101" i="37"/>
  <c r="EW101" i="37"/>
  <c r="EV101" i="37"/>
  <c r="EU101" i="37"/>
  <c r="ET101" i="37"/>
  <c r="ES101" i="37"/>
  <c r="ER101" i="37"/>
  <c r="EQ101" i="37"/>
  <c r="EP101" i="37"/>
  <c r="EO101" i="37"/>
  <c r="EN101" i="37"/>
  <c r="EM101" i="37"/>
  <c r="EL101" i="37"/>
  <c r="EK101" i="37"/>
  <c r="EJ101" i="37"/>
  <c r="EI101" i="37"/>
  <c r="EH101" i="37"/>
  <c r="EG101" i="37"/>
  <c r="EF101" i="37"/>
  <c r="EE101" i="37"/>
  <c r="ED101" i="37"/>
  <c r="EC101" i="37"/>
  <c r="EB101" i="37"/>
  <c r="EA101" i="37"/>
  <c r="DZ101" i="37"/>
  <c r="H101" i="37"/>
  <c r="G101" i="37"/>
  <c r="FE100" i="37"/>
  <c r="FD100" i="37"/>
  <c r="FC100" i="37"/>
  <c r="FB100" i="37"/>
  <c r="FA100" i="37"/>
  <c r="EZ100" i="37"/>
  <c r="EY100" i="37"/>
  <c r="EX100" i="37"/>
  <c r="EW100" i="37"/>
  <c r="EV100" i="37"/>
  <c r="EU100" i="37"/>
  <c r="ET100" i="37"/>
  <c r="ES100" i="37"/>
  <c r="ER100" i="37"/>
  <c r="EQ100" i="37"/>
  <c r="EP100" i="37"/>
  <c r="EO100" i="37"/>
  <c r="EN100" i="37"/>
  <c r="EM100" i="37"/>
  <c r="EL100" i="37"/>
  <c r="EK100" i="37"/>
  <c r="EJ100" i="37"/>
  <c r="EI100" i="37"/>
  <c r="EH100" i="37"/>
  <c r="EG100" i="37"/>
  <c r="EF100" i="37"/>
  <c r="EE100" i="37"/>
  <c r="ED100" i="37"/>
  <c r="EC100" i="37"/>
  <c r="EB100" i="37"/>
  <c r="EA100" i="37"/>
  <c r="DZ100" i="37"/>
  <c r="H100" i="37"/>
  <c r="G100" i="37"/>
  <c r="FE99" i="37"/>
  <c r="FD99" i="37"/>
  <c r="FC99" i="37"/>
  <c r="FB99" i="37"/>
  <c r="FA99" i="37"/>
  <c r="EZ99" i="37"/>
  <c r="EY99" i="37"/>
  <c r="EX99" i="37"/>
  <c r="EW99" i="37"/>
  <c r="EV99" i="37"/>
  <c r="EU99" i="37"/>
  <c r="ET99" i="37"/>
  <c r="ES99" i="37"/>
  <c r="ER99" i="37"/>
  <c r="EQ99" i="37"/>
  <c r="EP99" i="37"/>
  <c r="EO99" i="37"/>
  <c r="EN99" i="37"/>
  <c r="EM99" i="37"/>
  <c r="EL99" i="37"/>
  <c r="EK99" i="37"/>
  <c r="EJ99" i="37"/>
  <c r="EI99" i="37"/>
  <c r="EH99" i="37"/>
  <c r="EG99" i="37"/>
  <c r="EF99" i="37"/>
  <c r="EE99" i="37"/>
  <c r="ED99" i="37"/>
  <c r="EC99" i="37"/>
  <c r="EB99" i="37"/>
  <c r="EA99" i="37"/>
  <c r="DZ99" i="37"/>
  <c r="H99" i="37"/>
  <c r="G99" i="37"/>
  <c r="FE98" i="37"/>
  <c r="FD98" i="37"/>
  <c r="FC98" i="37"/>
  <c r="FB98" i="37"/>
  <c r="FA98" i="37"/>
  <c r="EZ98" i="37"/>
  <c r="EY98" i="37"/>
  <c r="EX98" i="37"/>
  <c r="EW98" i="37"/>
  <c r="EV98" i="37"/>
  <c r="EU98" i="37"/>
  <c r="ET98" i="37"/>
  <c r="ES98" i="37"/>
  <c r="ER98" i="37"/>
  <c r="EQ98" i="37"/>
  <c r="EP98" i="37"/>
  <c r="EO98" i="37"/>
  <c r="EN98" i="37"/>
  <c r="EM98" i="37"/>
  <c r="EL98" i="37"/>
  <c r="EK98" i="37"/>
  <c r="EJ98" i="37"/>
  <c r="EI98" i="37"/>
  <c r="EH98" i="37"/>
  <c r="EG98" i="37"/>
  <c r="EF98" i="37"/>
  <c r="EE98" i="37"/>
  <c r="ED98" i="37"/>
  <c r="EC98" i="37"/>
  <c r="EB98" i="37"/>
  <c r="EA98" i="37"/>
  <c r="DZ98" i="37"/>
  <c r="H98" i="37"/>
  <c r="G98" i="37"/>
  <c r="FE97" i="37"/>
  <c r="FD97" i="37"/>
  <c r="FC97" i="37"/>
  <c r="FB97" i="37"/>
  <c r="FA97" i="37"/>
  <c r="EZ97" i="37"/>
  <c r="EY97" i="37"/>
  <c r="EX97" i="37"/>
  <c r="EW97" i="37"/>
  <c r="EV97" i="37"/>
  <c r="EU97" i="37"/>
  <c r="ET97" i="37"/>
  <c r="ES97" i="37"/>
  <c r="ER97" i="37"/>
  <c r="EQ97" i="37"/>
  <c r="EP97" i="37"/>
  <c r="EO97" i="37"/>
  <c r="EN97" i="37"/>
  <c r="EM97" i="37"/>
  <c r="EL97" i="37"/>
  <c r="EK97" i="37"/>
  <c r="EJ97" i="37"/>
  <c r="EI97" i="37"/>
  <c r="EH97" i="37"/>
  <c r="EG97" i="37"/>
  <c r="EF97" i="37"/>
  <c r="EE97" i="37"/>
  <c r="ED97" i="37"/>
  <c r="EC97" i="37"/>
  <c r="EB97" i="37"/>
  <c r="EA97" i="37"/>
  <c r="DZ97" i="37"/>
  <c r="H97" i="37"/>
  <c r="G97" i="37"/>
  <c r="FE96" i="37"/>
  <c r="FD96" i="37"/>
  <c r="FC96" i="37"/>
  <c r="FB96" i="37"/>
  <c r="FA96" i="37"/>
  <c r="EZ96" i="37"/>
  <c r="EY96" i="37"/>
  <c r="EX96" i="37"/>
  <c r="EW96" i="37"/>
  <c r="EV96" i="37"/>
  <c r="EU96" i="37"/>
  <c r="ET96" i="37"/>
  <c r="ES96" i="37"/>
  <c r="ER96" i="37"/>
  <c r="EQ96" i="37"/>
  <c r="EP96" i="37"/>
  <c r="EO96" i="37"/>
  <c r="EN96" i="37"/>
  <c r="EM96" i="37"/>
  <c r="EL96" i="37"/>
  <c r="EK96" i="37"/>
  <c r="EJ96" i="37"/>
  <c r="EI96" i="37"/>
  <c r="EH96" i="37"/>
  <c r="EG96" i="37"/>
  <c r="EF96" i="37"/>
  <c r="EE96" i="37"/>
  <c r="ED96" i="37"/>
  <c r="EC96" i="37"/>
  <c r="EB96" i="37"/>
  <c r="EA96" i="37"/>
  <c r="DZ96" i="37"/>
  <c r="H96" i="37"/>
  <c r="G96" i="37"/>
  <c r="FE95" i="37"/>
  <c r="FD95" i="37"/>
  <c r="FC95" i="37"/>
  <c r="FB95" i="37"/>
  <c r="FA95" i="37"/>
  <c r="EZ95" i="37"/>
  <c r="EY95" i="37"/>
  <c r="EX95" i="37"/>
  <c r="EW95" i="37"/>
  <c r="EV95" i="37"/>
  <c r="EU95" i="37"/>
  <c r="ET95" i="37"/>
  <c r="ES95" i="37"/>
  <c r="ER95" i="37"/>
  <c r="EQ95" i="37"/>
  <c r="EP95" i="37"/>
  <c r="EO95" i="37"/>
  <c r="EN95" i="37"/>
  <c r="EM95" i="37"/>
  <c r="EL95" i="37"/>
  <c r="EK95" i="37"/>
  <c r="EJ95" i="37"/>
  <c r="EI95" i="37"/>
  <c r="EH95" i="37"/>
  <c r="EG95" i="37"/>
  <c r="EF95" i="37"/>
  <c r="EE95" i="37"/>
  <c r="ED95" i="37"/>
  <c r="EC95" i="37"/>
  <c r="EB95" i="37"/>
  <c r="EA95" i="37"/>
  <c r="DZ95" i="37"/>
  <c r="H95" i="37"/>
  <c r="G95" i="37"/>
  <c r="FE94" i="37"/>
  <c r="FD94" i="37"/>
  <c r="FC94" i="37"/>
  <c r="FB94" i="37"/>
  <c r="FA94" i="37"/>
  <c r="EZ94" i="37"/>
  <c r="EY94" i="37"/>
  <c r="EX94" i="37"/>
  <c r="EW94" i="37"/>
  <c r="EV94" i="37"/>
  <c r="EU94" i="37"/>
  <c r="ET94" i="37"/>
  <c r="ES94" i="37"/>
  <c r="ER94" i="37"/>
  <c r="EQ94" i="37"/>
  <c r="EP94" i="37"/>
  <c r="EO94" i="37"/>
  <c r="EN94" i="37"/>
  <c r="EM94" i="37"/>
  <c r="EL94" i="37"/>
  <c r="EK94" i="37"/>
  <c r="EJ94" i="37"/>
  <c r="EI94" i="37"/>
  <c r="EH94" i="37"/>
  <c r="EG94" i="37"/>
  <c r="EF94" i="37"/>
  <c r="EE94" i="37"/>
  <c r="ED94" i="37"/>
  <c r="EC94" i="37"/>
  <c r="EB94" i="37"/>
  <c r="EA94" i="37"/>
  <c r="DZ94" i="37"/>
  <c r="H94" i="37"/>
  <c r="G94" i="37"/>
  <c r="FE93" i="37"/>
  <c r="FD93" i="37"/>
  <c r="FC93" i="37"/>
  <c r="FB93" i="37"/>
  <c r="FA93" i="37"/>
  <c r="EZ93" i="37"/>
  <c r="EY93" i="37"/>
  <c r="EX93" i="37"/>
  <c r="EW93" i="37"/>
  <c r="EV93" i="37"/>
  <c r="EU93" i="37"/>
  <c r="ET93" i="37"/>
  <c r="ES93" i="37"/>
  <c r="ER93" i="37"/>
  <c r="EQ93" i="37"/>
  <c r="EP93" i="37"/>
  <c r="EO93" i="37"/>
  <c r="EN93" i="37"/>
  <c r="EM93" i="37"/>
  <c r="EL93" i="37"/>
  <c r="EK93" i="37"/>
  <c r="EJ93" i="37"/>
  <c r="EI93" i="37"/>
  <c r="EH93" i="37"/>
  <c r="EG93" i="37"/>
  <c r="EF93" i="37"/>
  <c r="EE93" i="37"/>
  <c r="ED93" i="37"/>
  <c r="EC93" i="37"/>
  <c r="EB93" i="37"/>
  <c r="EA93" i="37"/>
  <c r="DZ93" i="37"/>
  <c r="H93" i="37"/>
  <c r="G93" i="37"/>
  <c r="FE92" i="37"/>
  <c r="FD92" i="37"/>
  <c r="FC92" i="37"/>
  <c r="FB92" i="37"/>
  <c r="FA92" i="37"/>
  <c r="EZ92" i="37"/>
  <c r="EY92" i="37"/>
  <c r="EX92" i="37"/>
  <c r="EW92" i="37"/>
  <c r="EV92" i="37"/>
  <c r="EU92" i="37"/>
  <c r="ET92" i="37"/>
  <c r="ES92" i="37"/>
  <c r="ER92" i="37"/>
  <c r="EQ92" i="37"/>
  <c r="EP92" i="37"/>
  <c r="EO92" i="37"/>
  <c r="EN92" i="37"/>
  <c r="EM92" i="37"/>
  <c r="EL92" i="37"/>
  <c r="EK92" i="37"/>
  <c r="EJ92" i="37"/>
  <c r="EI92" i="37"/>
  <c r="EH92" i="37"/>
  <c r="EG92" i="37"/>
  <c r="EF92" i="37"/>
  <c r="EE92" i="37"/>
  <c r="ED92" i="37"/>
  <c r="EC92" i="37"/>
  <c r="EB92" i="37"/>
  <c r="EA92" i="37"/>
  <c r="DZ92" i="37"/>
  <c r="H92" i="37"/>
  <c r="G92" i="37"/>
  <c r="FE91" i="37"/>
  <c r="FD91" i="37"/>
  <c r="FC91" i="37"/>
  <c r="FB91" i="37"/>
  <c r="FA91" i="37"/>
  <c r="EZ91" i="37"/>
  <c r="EY91" i="37"/>
  <c r="EX91" i="37"/>
  <c r="EW91" i="37"/>
  <c r="EV91" i="37"/>
  <c r="EU91" i="37"/>
  <c r="ET91" i="37"/>
  <c r="ES91" i="37"/>
  <c r="ER91" i="37"/>
  <c r="EQ91" i="37"/>
  <c r="EP91" i="37"/>
  <c r="EO91" i="37"/>
  <c r="EN91" i="37"/>
  <c r="EM91" i="37"/>
  <c r="EL91" i="37"/>
  <c r="EK91" i="37"/>
  <c r="EJ91" i="37"/>
  <c r="EI91" i="37"/>
  <c r="EH91" i="37"/>
  <c r="EG91" i="37"/>
  <c r="EF91" i="37"/>
  <c r="EE91" i="37"/>
  <c r="ED91" i="37"/>
  <c r="EC91" i="37"/>
  <c r="EB91" i="37"/>
  <c r="EA91" i="37"/>
  <c r="DZ91" i="37"/>
  <c r="H91" i="37"/>
  <c r="G91" i="37"/>
  <c r="FE90" i="37"/>
  <c r="FD90" i="37"/>
  <c r="FC90" i="37"/>
  <c r="FB90" i="37"/>
  <c r="FA90" i="37"/>
  <c r="EZ90" i="37"/>
  <c r="EY90" i="37"/>
  <c r="EX90" i="37"/>
  <c r="EW90" i="37"/>
  <c r="EV90" i="37"/>
  <c r="EU90" i="37"/>
  <c r="ET90" i="37"/>
  <c r="ES90" i="37"/>
  <c r="ER90" i="37"/>
  <c r="EQ90" i="37"/>
  <c r="EP90" i="37"/>
  <c r="EO90" i="37"/>
  <c r="EN90" i="37"/>
  <c r="EM90" i="37"/>
  <c r="EL90" i="37"/>
  <c r="EK90" i="37"/>
  <c r="EJ90" i="37"/>
  <c r="EI90" i="37"/>
  <c r="EH90" i="37"/>
  <c r="EG90" i="37"/>
  <c r="EF90" i="37"/>
  <c r="EE90" i="37"/>
  <c r="ED90" i="37"/>
  <c r="EC90" i="37"/>
  <c r="EB90" i="37"/>
  <c r="EA90" i="37"/>
  <c r="DZ90" i="37"/>
  <c r="H90" i="37"/>
  <c r="G90" i="37"/>
  <c r="FE89" i="37"/>
  <c r="FD89" i="37"/>
  <c r="FC89" i="37"/>
  <c r="FB89" i="37"/>
  <c r="FA89" i="37"/>
  <c r="EZ89" i="37"/>
  <c r="EY89" i="37"/>
  <c r="EX89" i="37"/>
  <c r="EW89" i="37"/>
  <c r="EV89" i="37"/>
  <c r="EU89" i="37"/>
  <c r="ET89" i="37"/>
  <c r="ES89" i="37"/>
  <c r="ER89" i="37"/>
  <c r="EQ89" i="37"/>
  <c r="EP89" i="37"/>
  <c r="EO89" i="37"/>
  <c r="EN89" i="37"/>
  <c r="EM89" i="37"/>
  <c r="EL89" i="37"/>
  <c r="EK89" i="37"/>
  <c r="EJ89" i="37"/>
  <c r="EI89" i="37"/>
  <c r="EH89" i="37"/>
  <c r="EG89" i="37"/>
  <c r="EF89" i="37"/>
  <c r="EE89" i="37"/>
  <c r="ED89" i="37"/>
  <c r="EC89" i="37"/>
  <c r="EB89" i="37"/>
  <c r="EA89" i="37"/>
  <c r="DZ89" i="37"/>
  <c r="H89" i="37"/>
  <c r="G89" i="37"/>
  <c r="FE88" i="37"/>
  <c r="FD88" i="37"/>
  <c r="FC88" i="37"/>
  <c r="FB88" i="37"/>
  <c r="FA88" i="37"/>
  <c r="EZ88" i="37"/>
  <c r="EY88" i="37"/>
  <c r="EX88" i="37"/>
  <c r="EW88" i="37"/>
  <c r="EV88" i="37"/>
  <c r="EU88" i="37"/>
  <c r="ET88" i="37"/>
  <c r="ES88" i="37"/>
  <c r="ER88" i="37"/>
  <c r="EQ88" i="37"/>
  <c r="EP88" i="37"/>
  <c r="EO88" i="37"/>
  <c r="EN88" i="37"/>
  <c r="EM88" i="37"/>
  <c r="EL88" i="37"/>
  <c r="EK88" i="37"/>
  <c r="EJ88" i="37"/>
  <c r="EI88" i="37"/>
  <c r="EH88" i="37"/>
  <c r="EG88" i="37"/>
  <c r="EF88" i="37"/>
  <c r="EE88" i="37"/>
  <c r="ED88" i="37"/>
  <c r="EC88" i="37"/>
  <c r="EB88" i="37"/>
  <c r="EA88" i="37"/>
  <c r="DZ88" i="37"/>
  <c r="H88" i="37"/>
  <c r="G88" i="37"/>
  <c r="FE87" i="37"/>
  <c r="FD87" i="37"/>
  <c r="FC87" i="37"/>
  <c r="FB87" i="37"/>
  <c r="FA87" i="37"/>
  <c r="EZ87" i="37"/>
  <c r="EY87" i="37"/>
  <c r="EX87" i="37"/>
  <c r="EW87" i="37"/>
  <c r="EV87" i="37"/>
  <c r="EU87" i="37"/>
  <c r="ET87" i="37"/>
  <c r="ES87" i="37"/>
  <c r="ER87" i="37"/>
  <c r="EQ87" i="37"/>
  <c r="EP87" i="37"/>
  <c r="EO87" i="37"/>
  <c r="EN87" i="37"/>
  <c r="EM87" i="37"/>
  <c r="EL87" i="37"/>
  <c r="EK87" i="37"/>
  <c r="EJ87" i="37"/>
  <c r="EI87" i="37"/>
  <c r="EH87" i="37"/>
  <c r="EG87" i="37"/>
  <c r="EF87" i="37"/>
  <c r="EE87" i="37"/>
  <c r="ED87" i="37"/>
  <c r="EC87" i="37"/>
  <c r="EB87" i="37"/>
  <c r="EA87" i="37"/>
  <c r="DZ87" i="37"/>
  <c r="H87" i="37"/>
  <c r="G87" i="37"/>
  <c r="FE86" i="37"/>
  <c r="FD86" i="37"/>
  <c r="FC86" i="37"/>
  <c r="FB86" i="37"/>
  <c r="FA86" i="37"/>
  <c r="EZ86" i="37"/>
  <c r="EY86" i="37"/>
  <c r="EX86" i="37"/>
  <c r="EW86" i="37"/>
  <c r="EV86" i="37"/>
  <c r="EU86" i="37"/>
  <c r="ET86" i="37"/>
  <c r="ES86" i="37"/>
  <c r="ER86" i="37"/>
  <c r="EQ86" i="37"/>
  <c r="EP86" i="37"/>
  <c r="EO86" i="37"/>
  <c r="EN86" i="37"/>
  <c r="EM86" i="37"/>
  <c r="EL86" i="37"/>
  <c r="EK86" i="37"/>
  <c r="EJ86" i="37"/>
  <c r="EI86" i="37"/>
  <c r="EH86" i="37"/>
  <c r="EG86" i="37"/>
  <c r="EF86" i="37"/>
  <c r="EE86" i="37"/>
  <c r="ED86" i="37"/>
  <c r="EC86" i="37"/>
  <c r="EB86" i="37"/>
  <c r="EA86" i="37"/>
  <c r="DZ86" i="37"/>
  <c r="H86" i="37"/>
  <c r="G86" i="37"/>
  <c r="FE85" i="37"/>
  <c r="FD85" i="37"/>
  <c r="FC85" i="37"/>
  <c r="FB85" i="37"/>
  <c r="FA85" i="37"/>
  <c r="EZ85" i="37"/>
  <c r="EY85" i="37"/>
  <c r="EX85" i="37"/>
  <c r="EW85" i="37"/>
  <c r="EV85" i="37"/>
  <c r="EU85" i="37"/>
  <c r="ET85" i="37"/>
  <c r="ES85" i="37"/>
  <c r="ER85" i="37"/>
  <c r="EQ85" i="37"/>
  <c r="EP85" i="37"/>
  <c r="EO85" i="37"/>
  <c r="EN85" i="37"/>
  <c r="EM85" i="37"/>
  <c r="EL85" i="37"/>
  <c r="EK85" i="37"/>
  <c r="EJ85" i="37"/>
  <c r="EI85" i="37"/>
  <c r="EH85" i="37"/>
  <c r="EG85" i="37"/>
  <c r="EF85" i="37"/>
  <c r="EE85" i="37"/>
  <c r="ED85" i="37"/>
  <c r="EC85" i="37"/>
  <c r="EB85" i="37"/>
  <c r="EA85" i="37"/>
  <c r="DZ85" i="37"/>
  <c r="H85" i="37"/>
  <c r="G85" i="37"/>
  <c r="FE84" i="37"/>
  <c r="FD84" i="37"/>
  <c r="FC84" i="37"/>
  <c r="FB84" i="37"/>
  <c r="FA84" i="37"/>
  <c r="EZ84" i="37"/>
  <c r="EY84" i="37"/>
  <c r="EX84" i="37"/>
  <c r="EW84" i="37"/>
  <c r="EV84" i="37"/>
  <c r="EU84" i="37"/>
  <c r="ET84" i="37"/>
  <c r="ES84" i="37"/>
  <c r="ER84" i="37"/>
  <c r="EQ84" i="37"/>
  <c r="EP84" i="37"/>
  <c r="EO84" i="37"/>
  <c r="EN84" i="37"/>
  <c r="EM84" i="37"/>
  <c r="EL84" i="37"/>
  <c r="EK84" i="37"/>
  <c r="EJ84" i="37"/>
  <c r="EI84" i="37"/>
  <c r="EH84" i="37"/>
  <c r="EG84" i="37"/>
  <c r="EF84" i="37"/>
  <c r="EE84" i="37"/>
  <c r="ED84" i="37"/>
  <c r="EC84" i="37"/>
  <c r="EB84" i="37"/>
  <c r="EA84" i="37"/>
  <c r="DZ84" i="37"/>
  <c r="H84" i="37"/>
  <c r="G84" i="37"/>
  <c r="FE83" i="37"/>
  <c r="FD83" i="37"/>
  <c r="FC83" i="37"/>
  <c r="FB83" i="37"/>
  <c r="FA83" i="37"/>
  <c r="EZ83" i="37"/>
  <c r="EY83" i="37"/>
  <c r="EX83" i="37"/>
  <c r="EW83" i="37"/>
  <c r="EV83" i="37"/>
  <c r="EU83" i="37"/>
  <c r="ET83" i="37"/>
  <c r="ES83" i="37"/>
  <c r="ER83" i="37"/>
  <c r="EQ83" i="37"/>
  <c r="EP83" i="37"/>
  <c r="EO83" i="37"/>
  <c r="EN83" i="37"/>
  <c r="EM83" i="37"/>
  <c r="EL83" i="37"/>
  <c r="EK83" i="37"/>
  <c r="EJ83" i="37"/>
  <c r="EI83" i="37"/>
  <c r="EH83" i="37"/>
  <c r="EG83" i="37"/>
  <c r="EF83" i="37"/>
  <c r="EE83" i="37"/>
  <c r="ED83" i="37"/>
  <c r="EC83" i="37"/>
  <c r="EB83" i="37"/>
  <c r="EA83" i="37"/>
  <c r="DZ83" i="37"/>
  <c r="H83" i="37"/>
  <c r="G83" i="37"/>
  <c r="FE82" i="37"/>
  <c r="FD82" i="37"/>
  <c r="FC82" i="37"/>
  <c r="FB82" i="37"/>
  <c r="FA82" i="37"/>
  <c r="EZ82" i="37"/>
  <c r="EY82" i="37"/>
  <c r="EX82" i="37"/>
  <c r="EW82" i="37"/>
  <c r="EV82" i="37"/>
  <c r="EU82" i="37"/>
  <c r="ET82" i="37"/>
  <c r="ES82" i="37"/>
  <c r="ER82" i="37"/>
  <c r="EQ82" i="37"/>
  <c r="EP82" i="37"/>
  <c r="EO82" i="37"/>
  <c r="EN82" i="37"/>
  <c r="EM82" i="37"/>
  <c r="EL82" i="37"/>
  <c r="EK82" i="37"/>
  <c r="EJ82" i="37"/>
  <c r="EI82" i="37"/>
  <c r="EH82" i="37"/>
  <c r="EG82" i="37"/>
  <c r="EF82" i="37"/>
  <c r="EE82" i="37"/>
  <c r="ED82" i="37"/>
  <c r="EC82" i="37"/>
  <c r="EB82" i="37"/>
  <c r="EA82" i="37"/>
  <c r="DZ82" i="37"/>
  <c r="H82" i="37"/>
  <c r="G82" i="37"/>
  <c r="FE81" i="37"/>
  <c r="FD81" i="37"/>
  <c r="FC81" i="37"/>
  <c r="FB81" i="37"/>
  <c r="FA81" i="37"/>
  <c r="EZ81" i="37"/>
  <c r="EY81" i="37"/>
  <c r="EX81" i="37"/>
  <c r="EW81" i="37"/>
  <c r="EV81" i="37"/>
  <c r="EU81" i="37"/>
  <c r="ET81" i="37"/>
  <c r="ES81" i="37"/>
  <c r="ER81" i="37"/>
  <c r="EQ81" i="37"/>
  <c r="EP81" i="37"/>
  <c r="EO81" i="37"/>
  <c r="EN81" i="37"/>
  <c r="EM81" i="37"/>
  <c r="EL81" i="37"/>
  <c r="EK81" i="37"/>
  <c r="EJ81" i="37"/>
  <c r="EI81" i="37"/>
  <c r="EH81" i="37"/>
  <c r="EG81" i="37"/>
  <c r="EF81" i="37"/>
  <c r="EE81" i="37"/>
  <c r="ED81" i="37"/>
  <c r="EC81" i="37"/>
  <c r="EB81" i="37"/>
  <c r="EA81" i="37"/>
  <c r="DZ81" i="37"/>
  <c r="H81" i="37"/>
  <c r="G81" i="37"/>
  <c r="FE80" i="37"/>
  <c r="FD80" i="37"/>
  <c r="FC80" i="37"/>
  <c r="FB80" i="37"/>
  <c r="FA80" i="37"/>
  <c r="EZ80" i="37"/>
  <c r="EY80" i="37"/>
  <c r="EX80" i="37"/>
  <c r="EW80" i="37"/>
  <c r="EV80" i="37"/>
  <c r="EU80" i="37"/>
  <c r="ET80" i="37"/>
  <c r="ES80" i="37"/>
  <c r="ER80" i="37"/>
  <c r="EQ80" i="37"/>
  <c r="EP80" i="37"/>
  <c r="EO80" i="37"/>
  <c r="EN80" i="37"/>
  <c r="EM80" i="37"/>
  <c r="EL80" i="37"/>
  <c r="EK80" i="37"/>
  <c r="EJ80" i="37"/>
  <c r="EI80" i="37"/>
  <c r="EH80" i="37"/>
  <c r="EG80" i="37"/>
  <c r="EF80" i="37"/>
  <c r="EE80" i="37"/>
  <c r="ED80" i="37"/>
  <c r="EC80" i="37"/>
  <c r="EB80" i="37"/>
  <c r="EA80" i="37"/>
  <c r="DZ80" i="37"/>
  <c r="H80" i="37"/>
  <c r="G80" i="37"/>
  <c r="FE79" i="37"/>
  <c r="FD79" i="37"/>
  <c r="FC79" i="37"/>
  <c r="FB79" i="37"/>
  <c r="FA79" i="37"/>
  <c r="EZ79" i="37"/>
  <c r="EY79" i="37"/>
  <c r="EX79" i="37"/>
  <c r="EW79" i="37"/>
  <c r="EV79" i="37"/>
  <c r="EU79" i="37"/>
  <c r="ET79" i="37"/>
  <c r="ES79" i="37"/>
  <c r="ER79" i="37"/>
  <c r="EQ79" i="37"/>
  <c r="EP79" i="37"/>
  <c r="EO79" i="37"/>
  <c r="EN79" i="37"/>
  <c r="EM79" i="37"/>
  <c r="EL79" i="37"/>
  <c r="EK79" i="37"/>
  <c r="EJ79" i="37"/>
  <c r="EI79" i="37"/>
  <c r="EH79" i="37"/>
  <c r="EG79" i="37"/>
  <c r="EF79" i="37"/>
  <c r="EE79" i="37"/>
  <c r="ED79" i="37"/>
  <c r="EC79" i="37"/>
  <c r="EB79" i="37"/>
  <c r="EA79" i="37"/>
  <c r="DZ79" i="37"/>
  <c r="H79" i="37"/>
  <c r="G79" i="37"/>
  <c r="FE78" i="37"/>
  <c r="FD78" i="37"/>
  <c r="FC78" i="37"/>
  <c r="FB78" i="37"/>
  <c r="FA78" i="37"/>
  <c r="EZ78" i="37"/>
  <c r="EY78" i="37"/>
  <c r="EX78" i="37"/>
  <c r="EW78" i="37"/>
  <c r="EV78" i="37"/>
  <c r="EU78" i="37"/>
  <c r="ET78" i="37"/>
  <c r="ES78" i="37"/>
  <c r="ER78" i="37"/>
  <c r="EQ78" i="37"/>
  <c r="EP78" i="37"/>
  <c r="EO78" i="37"/>
  <c r="EN78" i="37"/>
  <c r="EM78" i="37"/>
  <c r="EL78" i="37"/>
  <c r="EK78" i="37"/>
  <c r="EJ78" i="37"/>
  <c r="EI78" i="37"/>
  <c r="EH78" i="37"/>
  <c r="EG78" i="37"/>
  <c r="EF78" i="37"/>
  <c r="EE78" i="37"/>
  <c r="ED78" i="37"/>
  <c r="EC78" i="37"/>
  <c r="EB78" i="37"/>
  <c r="EA78" i="37"/>
  <c r="DZ78" i="37"/>
  <c r="H78" i="37"/>
  <c r="G78" i="37"/>
  <c r="FE77" i="37"/>
  <c r="FD77" i="37"/>
  <c r="FC77" i="37"/>
  <c r="FB77" i="37"/>
  <c r="FA77" i="37"/>
  <c r="EZ77" i="37"/>
  <c r="EY77" i="37"/>
  <c r="EX77" i="37"/>
  <c r="EW77" i="37"/>
  <c r="EV77" i="37"/>
  <c r="EU77" i="37"/>
  <c r="ET77" i="37"/>
  <c r="ES77" i="37"/>
  <c r="ER77" i="37"/>
  <c r="EQ77" i="37"/>
  <c r="EP77" i="37"/>
  <c r="EO77" i="37"/>
  <c r="EN77" i="37"/>
  <c r="EM77" i="37"/>
  <c r="EL77" i="37"/>
  <c r="EK77" i="37"/>
  <c r="EJ77" i="37"/>
  <c r="EI77" i="37"/>
  <c r="EH77" i="37"/>
  <c r="EG77" i="37"/>
  <c r="EF77" i="37"/>
  <c r="EE77" i="37"/>
  <c r="ED77" i="37"/>
  <c r="EC77" i="37"/>
  <c r="EB77" i="37"/>
  <c r="EA77" i="37"/>
  <c r="DZ77" i="37"/>
  <c r="H77" i="37"/>
  <c r="G77" i="37"/>
  <c r="FE76" i="37"/>
  <c r="FD76" i="37"/>
  <c r="FC76" i="37"/>
  <c r="FB76" i="37"/>
  <c r="FA76" i="37"/>
  <c r="EZ76" i="37"/>
  <c r="EY76" i="37"/>
  <c r="EX76" i="37"/>
  <c r="EW76" i="37"/>
  <c r="EV76" i="37"/>
  <c r="EU76" i="37"/>
  <c r="ET76" i="37"/>
  <c r="ES76" i="37"/>
  <c r="ER76" i="37"/>
  <c r="EQ76" i="37"/>
  <c r="EP76" i="37"/>
  <c r="EO76" i="37"/>
  <c r="EN76" i="37"/>
  <c r="EM76" i="37"/>
  <c r="EL76" i="37"/>
  <c r="EK76" i="37"/>
  <c r="EJ76" i="37"/>
  <c r="EI76" i="37"/>
  <c r="EH76" i="37"/>
  <c r="EG76" i="37"/>
  <c r="EF76" i="37"/>
  <c r="EE76" i="37"/>
  <c r="ED76" i="37"/>
  <c r="EC76" i="37"/>
  <c r="EB76" i="37"/>
  <c r="EA76" i="37"/>
  <c r="DZ76" i="37"/>
  <c r="H76" i="37"/>
  <c r="G76" i="37"/>
  <c r="FE75" i="37"/>
  <c r="FD75" i="37"/>
  <c r="FC75" i="37"/>
  <c r="FB75" i="37"/>
  <c r="FA75" i="37"/>
  <c r="EZ75" i="37"/>
  <c r="EY75" i="37"/>
  <c r="EX75" i="37"/>
  <c r="EW75" i="37"/>
  <c r="EV75" i="37"/>
  <c r="EU75" i="37"/>
  <c r="ET75" i="37"/>
  <c r="ES75" i="37"/>
  <c r="ER75" i="37"/>
  <c r="EQ75" i="37"/>
  <c r="EP75" i="37"/>
  <c r="EO75" i="37"/>
  <c r="EN75" i="37"/>
  <c r="EM75" i="37"/>
  <c r="EL75" i="37"/>
  <c r="EK75" i="37"/>
  <c r="EJ75" i="37"/>
  <c r="EI75" i="37"/>
  <c r="EH75" i="37"/>
  <c r="EG75" i="37"/>
  <c r="EF75" i="37"/>
  <c r="EE75" i="37"/>
  <c r="ED75" i="37"/>
  <c r="EC75" i="37"/>
  <c r="EB75" i="37"/>
  <c r="EA75" i="37"/>
  <c r="DZ75" i="37"/>
  <c r="H75" i="37"/>
  <c r="G75" i="37"/>
  <c r="FE74" i="37"/>
  <c r="FD74" i="37"/>
  <c r="FC74" i="37"/>
  <c r="FB74" i="37"/>
  <c r="FA74" i="37"/>
  <c r="EZ74" i="37"/>
  <c r="EY74" i="37"/>
  <c r="EX74" i="37"/>
  <c r="EW74" i="37"/>
  <c r="EV74" i="37"/>
  <c r="EU74" i="37"/>
  <c r="ET74" i="37"/>
  <c r="ES74" i="37"/>
  <c r="ER74" i="37"/>
  <c r="EQ74" i="37"/>
  <c r="EP74" i="37"/>
  <c r="EO74" i="37"/>
  <c r="EN74" i="37"/>
  <c r="EM74" i="37"/>
  <c r="EL74" i="37"/>
  <c r="EK74" i="37"/>
  <c r="EJ74" i="37"/>
  <c r="EI74" i="37"/>
  <c r="EH74" i="37"/>
  <c r="EG74" i="37"/>
  <c r="EF74" i="37"/>
  <c r="EE74" i="37"/>
  <c r="ED74" i="37"/>
  <c r="EC74" i="37"/>
  <c r="EB74" i="37"/>
  <c r="EA74" i="37"/>
  <c r="DZ74" i="37"/>
  <c r="H74" i="37"/>
  <c r="G74" i="37"/>
  <c r="FE73" i="37"/>
  <c r="FD73" i="37"/>
  <c r="FC73" i="37"/>
  <c r="FB73" i="37"/>
  <c r="FA73" i="37"/>
  <c r="EZ73" i="37"/>
  <c r="EY73" i="37"/>
  <c r="EX73" i="37"/>
  <c r="EW73" i="37"/>
  <c r="EV73" i="37"/>
  <c r="EU73" i="37"/>
  <c r="ET73" i="37"/>
  <c r="ES73" i="37"/>
  <c r="ER73" i="37"/>
  <c r="EQ73" i="37"/>
  <c r="EP73" i="37"/>
  <c r="EO73" i="37"/>
  <c r="EN73" i="37"/>
  <c r="EM73" i="37"/>
  <c r="EL73" i="37"/>
  <c r="EK73" i="37"/>
  <c r="EJ73" i="37"/>
  <c r="EI73" i="37"/>
  <c r="EH73" i="37"/>
  <c r="EG73" i="37"/>
  <c r="EF73" i="37"/>
  <c r="EE73" i="37"/>
  <c r="ED73" i="37"/>
  <c r="EC73" i="37"/>
  <c r="EB73" i="37"/>
  <c r="EA73" i="37"/>
  <c r="DZ73" i="37"/>
  <c r="H73" i="37"/>
  <c r="G73" i="37"/>
  <c r="FE72" i="37"/>
  <c r="FD72" i="37"/>
  <c r="FC72" i="37"/>
  <c r="FB72" i="37"/>
  <c r="FA72" i="37"/>
  <c r="EZ72" i="37"/>
  <c r="EY72" i="37"/>
  <c r="EX72" i="37"/>
  <c r="EW72" i="37"/>
  <c r="EV72" i="37"/>
  <c r="EU72" i="37"/>
  <c r="ET72" i="37"/>
  <c r="ES72" i="37"/>
  <c r="ER72" i="37"/>
  <c r="EQ72" i="37"/>
  <c r="EP72" i="37"/>
  <c r="EO72" i="37"/>
  <c r="EN72" i="37"/>
  <c r="EM72" i="37"/>
  <c r="EL72" i="37"/>
  <c r="EK72" i="37"/>
  <c r="EJ72" i="37"/>
  <c r="EI72" i="37"/>
  <c r="EH72" i="37"/>
  <c r="EG72" i="37"/>
  <c r="EF72" i="37"/>
  <c r="EE72" i="37"/>
  <c r="ED72" i="37"/>
  <c r="EC72" i="37"/>
  <c r="EB72" i="37"/>
  <c r="EA72" i="37"/>
  <c r="DZ72" i="37"/>
  <c r="H72" i="37"/>
  <c r="G72" i="37"/>
  <c r="FE71" i="37"/>
  <c r="FD71" i="37"/>
  <c r="FC71" i="37"/>
  <c r="FB71" i="37"/>
  <c r="FA71" i="37"/>
  <c r="EZ71" i="37"/>
  <c r="EY71" i="37"/>
  <c r="EX71" i="37"/>
  <c r="EW71" i="37"/>
  <c r="EV71" i="37"/>
  <c r="EU71" i="37"/>
  <c r="ET71" i="37"/>
  <c r="ES71" i="37"/>
  <c r="ER71" i="37"/>
  <c r="EQ71" i="37"/>
  <c r="EP71" i="37"/>
  <c r="EO71" i="37"/>
  <c r="EN71" i="37"/>
  <c r="EM71" i="37"/>
  <c r="EL71" i="37"/>
  <c r="EK71" i="37"/>
  <c r="EJ71" i="37"/>
  <c r="EI71" i="37"/>
  <c r="EH71" i="37"/>
  <c r="EG71" i="37"/>
  <c r="EF71" i="37"/>
  <c r="EE71" i="37"/>
  <c r="ED71" i="37"/>
  <c r="EC71" i="37"/>
  <c r="EB71" i="37"/>
  <c r="EA71" i="37"/>
  <c r="DZ71" i="37"/>
  <c r="H71" i="37"/>
  <c r="G71" i="37"/>
  <c r="FE70" i="37"/>
  <c r="FD70" i="37"/>
  <c r="FC70" i="37"/>
  <c r="FB70" i="37"/>
  <c r="FA70" i="37"/>
  <c r="EZ70" i="37"/>
  <c r="EY70" i="37"/>
  <c r="EX70" i="37"/>
  <c r="EW70" i="37"/>
  <c r="EV70" i="37"/>
  <c r="EU70" i="37"/>
  <c r="ET70" i="37"/>
  <c r="ES70" i="37"/>
  <c r="ER70" i="37"/>
  <c r="EQ70" i="37"/>
  <c r="EP70" i="37"/>
  <c r="EO70" i="37"/>
  <c r="EN70" i="37"/>
  <c r="EM70" i="37"/>
  <c r="EL70" i="37"/>
  <c r="EK70" i="37"/>
  <c r="EJ70" i="37"/>
  <c r="EI70" i="37"/>
  <c r="EH70" i="37"/>
  <c r="EG70" i="37"/>
  <c r="EF70" i="37"/>
  <c r="EE70" i="37"/>
  <c r="ED70" i="37"/>
  <c r="EC70" i="37"/>
  <c r="EB70" i="37"/>
  <c r="EA70" i="37"/>
  <c r="DZ70" i="37"/>
  <c r="H70" i="37"/>
  <c r="G70" i="37"/>
  <c r="FE69" i="37"/>
  <c r="FD69" i="37"/>
  <c r="FC69" i="37"/>
  <c r="FB69" i="37"/>
  <c r="FA69" i="37"/>
  <c r="EZ69" i="37"/>
  <c r="EY69" i="37"/>
  <c r="EX69" i="37"/>
  <c r="EW69" i="37"/>
  <c r="EV69" i="37"/>
  <c r="EU69" i="37"/>
  <c r="ET69" i="37"/>
  <c r="ES69" i="37"/>
  <c r="ER69" i="37"/>
  <c r="EQ69" i="37"/>
  <c r="EP69" i="37"/>
  <c r="EO69" i="37"/>
  <c r="EN69" i="37"/>
  <c r="EM69" i="37"/>
  <c r="EL69" i="37"/>
  <c r="EK69" i="37"/>
  <c r="EJ69" i="37"/>
  <c r="EI69" i="37"/>
  <c r="EH69" i="37"/>
  <c r="EG69" i="37"/>
  <c r="EF69" i="37"/>
  <c r="EE69" i="37"/>
  <c r="ED69" i="37"/>
  <c r="EC69" i="37"/>
  <c r="EB69" i="37"/>
  <c r="EA69" i="37"/>
  <c r="DZ69" i="37"/>
  <c r="H69" i="37"/>
  <c r="G69" i="37"/>
  <c r="FE68" i="37"/>
  <c r="FD68" i="37"/>
  <c r="FC68" i="37"/>
  <c r="FB68" i="37"/>
  <c r="FA68" i="37"/>
  <c r="EZ68" i="37"/>
  <c r="EY68" i="37"/>
  <c r="EX68" i="37"/>
  <c r="EW68" i="37"/>
  <c r="EV68" i="37"/>
  <c r="EU68" i="37"/>
  <c r="ET68" i="37"/>
  <c r="ES68" i="37"/>
  <c r="ER68" i="37"/>
  <c r="EQ68" i="37"/>
  <c r="EP68" i="37"/>
  <c r="EO68" i="37"/>
  <c r="EN68" i="37"/>
  <c r="EM68" i="37"/>
  <c r="EL68" i="37"/>
  <c r="EK68" i="37"/>
  <c r="EJ68" i="37"/>
  <c r="EI68" i="37"/>
  <c r="EH68" i="37"/>
  <c r="EG68" i="37"/>
  <c r="EF68" i="37"/>
  <c r="EE68" i="37"/>
  <c r="ED68" i="37"/>
  <c r="EC68" i="37"/>
  <c r="EB68" i="37"/>
  <c r="EA68" i="37"/>
  <c r="DZ68" i="37"/>
  <c r="H68" i="37"/>
  <c r="G68" i="37"/>
  <c r="FE67" i="37"/>
  <c r="FD67" i="37"/>
  <c r="FC67" i="37"/>
  <c r="FB67" i="37"/>
  <c r="FA67" i="37"/>
  <c r="EZ67" i="37"/>
  <c r="EY67" i="37"/>
  <c r="EX67" i="37"/>
  <c r="EW67" i="37"/>
  <c r="EV67" i="37"/>
  <c r="EU67" i="37"/>
  <c r="ET67" i="37"/>
  <c r="ES67" i="37"/>
  <c r="ER67" i="37"/>
  <c r="EQ67" i="37"/>
  <c r="EP67" i="37"/>
  <c r="EO67" i="37"/>
  <c r="EN67" i="37"/>
  <c r="EM67" i="37"/>
  <c r="EL67" i="37"/>
  <c r="EK67" i="37"/>
  <c r="EJ67" i="37"/>
  <c r="EI67" i="37"/>
  <c r="EH67" i="37"/>
  <c r="EG67" i="37"/>
  <c r="EF67" i="37"/>
  <c r="EE67" i="37"/>
  <c r="ED67" i="37"/>
  <c r="EC67" i="37"/>
  <c r="EB67" i="37"/>
  <c r="EA67" i="37"/>
  <c r="DZ67" i="37"/>
  <c r="H67" i="37"/>
  <c r="G67" i="37"/>
  <c r="FE66" i="37"/>
  <c r="FD66" i="37"/>
  <c r="FC66" i="37"/>
  <c r="FB66" i="37"/>
  <c r="FA66" i="37"/>
  <c r="EZ66" i="37"/>
  <c r="EY66" i="37"/>
  <c r="EX66" i="37"/>
  <c r="EW66" i="37"/>
  <c r="EV66" i="37"/>
  <c r="EU66" i="37"/>
  <c r="ET66" i="37"/>
  <c r="ES66" i="37"/>
  <c r="ER66" i="37"/>
  <c r="EQ66" i="37"/>
  <c r="EP66" i="37"/>
  <c r="EO66" i="37"/>
  <c r="EN66" i="37"/>
  <c r="EM66" i="37"/>
  <c r="EL66" i="37"/>
  <c r="EK66" i="37"/>
  <c r="EJ66" i="37"/>
  <c r="EI66" i="37"/>
  <c r="EH66" i="37"/>
  <c r="EG66" i="37"/>
  <c r="EF66" i="37"/>
  <c r="EE66" i="37"/>
  <c r="ED66" i="37"/>
  <c r="EC66" i="37"/>
  <c r="EB66" i="37"/>
  <c r="EA66" i="37"/>
  <c r="DZ66" i="37"/>
  <c r="H66" i="37"/>
  <c r="G66" i="37"/>
  <c r="FE65" i="37"/>
  <c r="FD65" i="37"/>
  <c r="FC65" i="37"/>
  <c r="FB65" i="37"/>
  <c r="FA65" i="37"/>
  <c r="EZ65" i="37"/>
  <c r="EY65" i="37"/>
  <c r="EX65" i="37"/>
  <c r="EW65" i="37"/>
  <c r="EV65" i="37"/>
  <c r="EU65" i="37"/>
  <c r="ET65" i="37"/>
  <c r="ES65" i="37"/>
  <c r="ER65" i="37"/>
  <c r="EQ65" i="37"/>
  <c r="EP65" i="37"/>
  <c r="EO65" i="37"/>
  <c r="EN65" i="37"/>
  <c r="EM65" i="37"/>
  <c r="EL65" i="37"/>
  <c r="EK65" i="37"/>
  <c r="EJ65" i="37"/>
  <c r="EI65" i="37"/>
  <c r="EH65" i="37"/>
  <c r="EG65" i="37"/>
  <c r="EF65" i="37"/>
  <c r="EE65" i="37"/>
  <c r="ED65" i="37"/>
  <c r="EC65" i="37"/>
  <c r="EB65" i="37"/>
  <c r="EA65" i="37"/>
  <c r="DZ65" i="37"/>
  <c r="H65" i="37"/>
  <c r="G65" i="37"/>
  <c r="FE64" i="37"/>
  <c r="FD64" i="37"/>
  <c r="FC64" i="37"/>
  <c r="FB64" i="37"/>
  <c r="FA64" i="37"/>
  <c r="EZ64" i="37"/>
  <c r="EY64" i="37"/>
  <c r="EX64" i="37"/>
  <c r="EW64" i="37"/>
  <c r="EV64" i="37"/>
  <c r="EU64" i="37"/>
  <c r="ET64" i="37"/>
  <c r="ES64" i="37"/>
  <c r="ER64" i="37"/>
  <c r="EQ64" i="37"/>
  <c r="EP64" i="37"/>
  <c r="EO64" i="37"/>
  <c r="EN64" i="37"/>
  <c r="EM64" i="37"/>
  <c r="EL64" i="37"/>
  <c r="EK64" i="37"/>
  <c r="EJ64" i="37"/>
  <c r="EI64" i="37"/>
  <c r="EH64" i="37"/>
  <c r="EG64" i="37"/>
  <c r="EF64" i="37"/>
  <c r="EE64" i="37"/>
  <c r="ED64" i="37"/>
  <c r="EC64" i="37"/>
  <c r="EB64" i="37"/>
  <c r="EA64" i="37"/>
  <c r="DZ64" i="37"/>
  <c r="H64" i="37"/>
  <c r="G64" i="37"/>
  <c r="FE63" i="37"/>
  <c r="FD63" i="37"/>
  <c r="FC63" i="37"/>
  <c r="FB63" i="37"/>
  <c r="FA63" i="37"/>
  <c r="EZ63" i="37"/>
  <c r="EY63" i="37"/>
  <c r="EX63" i="37"/>
  <c r="EW63" i="37"/>
  <c r="EV63" i="37"/>
  <c r="EU63" i="37"/>
  <c r="ET63" i="37"/>
  <c r="ES63" i="37"/>
  <c r="ER63" i="37"/>
  <c r="EQ63" i="37"/>
  <c r="EP63" i="37"/>
  <c r="EO63" i="37"/>
  <c r="EN63" i="37"/>
  <c r="EM63" i="37"/>
  <c r="EL63" i="37"/>
  <c r="EK63" i="37"/>
  <c r="EJ63" i="37"/>
  <c r="EI63" i="37"/>
  <c r="EH63" i="37"/>
  <c r="EG63" i="37"/>
  <c r="EF63" i="37"/>
  <c r="EE63" i="37"/>
  <c r="ED63" i="37"/>
  <c r="EC63" i="37"/>
  <c r="EB63" i="37"/>
  <c r="EA63" i="37"/>
  <c r="DZ63" i="37"/>
  <c r="H63" i="37"/>
  <c r="G63" i="37"/>
  <c r="FE62" i="37"/>
  <c r="FD62" i="37"/>
  <c r="FC62" i="37"/>
  <c r="FB62" i="37"/>
  <c r="FA62" i="37"/>
  <c r="EZ62" i="37"/>
  <c r="EY62" i="37"/>
  <c r="EX62" i="37"/>
  <c r="EW62" i="37"/>
  <c r="EV62" i="37"/>
  <c r="EU62" i="37"/>
  <c r="ET62" i="37"/>
  <c r="ES62" i="37"/>
  <c r="ER62" i="37"/>
  <c r="EQ62" i="37"/>
  <c r="EP62" i="37"/>
  <c r="EO62" i="37"/>
  <c r="EN62" i="37"/>
  <c r="EM62" i="37"/>
  <c r="EL62" i="37"/>
  <c r="EK62" i="37"/>
  <c r="EJ62" i="37"/>
  <c r="EI62" i="37"/>
  <c r="EH62" i="37"/>
  <c r="EG62" i="37"/>
  <c r="EF62" i="37"/>
  <c r="EE62" i="37"/>
  <c r="ED62" i="37"/>
  <c r="EC62" i="37"/>
  <c r="EB62" i="37"/>
  <c r="EA62" i="37"/>
  <c r="DZ62" i="37"/>
  <c r="H62" i="37"/>
  <c r="G62" i="37"/>
  <c r="FE61" i="37"/>
  <c r="FD61" i="37"/>
  <c r="FC61" i="37"/>
  <c r="FB61" i="37"/>
  <c r="FA61" i="37"/>
  <c r="EZ61" i="37"/>
  <c r="EY61" i="37"/>
  <c r="EX61" i="37"/>
  <c r="EW61" i="37"/>
  <c r="EV61" i="37"/>
  <c r="EU61" i="37"/>
  <c r="ET61" i="37"/>
  <c r="ES61" i="37"/>
  <c r="ER61" i="37"/>
  <c r="EQ61" i="37"/>
  <c r="EP61" i="37"/>
  <c r="EO61" i="37"/>
  <c r="EN61" i="37"/>
  <c r="EM61" i="37"/>
  <c r="EL61" i="37"/>
  <c r="EK61" i="37"/>
  <c r="EJ61" i="37"/>
  <c r="EI61" i="37"/>
  <c r="EH61" i="37"/>
  <c r="EG61" i="37"/>
  <c r="EF61" i="37"/>
  <c r="EE61" i="37"/>
  <c r="ED61" i="37"/>
  <c r="EC61" i="37"/>
  <c r="EB61" i="37"/>
  <c r="EA61" i="37"/>
  <c r="DZ61" i="37"/>
  <c r="H61" i="37"/>
  <c r="G61" i="37"/>
  <c r="FE60" i="37"/>
  <c r="FD60" i="37"/>
  <c r="FC60" i="37"/>
  <c r="FB60" i="37"/>
  <c r="FA60" i="37"/>
  <c r="EZ60" i="37"/>
  <c r="EY60" i="37"/>
  <c r="EX60" i="37"/>
  <c r="EW60" i="37"/>
  <c r="EV60" i="37"/>
  <c r="EU60" i="37"/>
  <c r="ET60" i="37"/>
  <c r="ES60" i="37"/>
  <c r="ER60" i="37"/>
  <c r="EQ60" i="37"/>
  <c r="EP60" i="37"/>
  <c r="EO60" i="37"/>
  <c r="EN60" i="37"/>
  <c r="EM60" i="37"/>
  <c r="EL60" i="37"/>
  <c r="EK60" i="37"/>
  <c r="EJ60" i="37"/>
  <c r="EI60" i="37"/>
  <c r="EH60" i="37"/>
  <c r="EG60" i="37"/>
  <c r="EF60" i="37"/>
  <c r="EE60" i="37"/>
  <c r="ED60" i="37"/>
  <c r="EC60" i="37"/>
  <c r="EB60" i="37"/>
  <c r="EA60" i="37"/>
  <c r="DZ60" i="37"/>
  <c r="H60" i="37"/>
  <c r="G60" i="37"/>
  <c r="FE59" i="37"/>
  <c r="FD59" i="37"/>
  <c r="FC59" i="37"/>
  <c r="FB59" i="37"/>
  <c r="FA59" i="37"/>
  <c r="EZ59" i="37"/>
  <c r="EY59" i="37"/>
  <c r="EX59" i="37"/>
  <c r="EW59" i="37"/>
  <c r="EV59" i="37"/>
  <c r="EU59" i="37"/>
  <c r="ET59" i="37"/>
  <c r="ES59" i="37"/>
  <c r="ER59" i="37"/>
  <c r="EQ59" i="37"/>
  <c r="EP59" i="37"/>
  <c r="EO59" i="37"/>
  <c r="EN59" i="37"/>
  <c r="EM59" i="37"/>
  <c r="EL59" i="37"/>
  <c r="EK59" i="37"/>
  <c r="EJ59" i="37"/>
  <c r="EI59" i="37"/>
  <c r="EH59" i="37"/>
  <c r="EG59" i="37"/>
  <c r="EF59" i="37"/>
  <c r="EE59" i="37"/>
  <c r="ED59" i="37"/>
  <c r="EC59" i="37"/>
  <c r="EB59" i="37"/>
  <c r="EA59" i="37"/>
  <c r="DZ59" i="37"/>
  <c r="H59" i="37"/>
  <c r="G59" i="37"/>
  <c r="FE58" i="37"/>
  <c r="FD58" i="37"/>
  <c r="FC58" i="37"/>
  <c r="FB58" i="37"/>
  <c r="FA58" i="37"/>
  <c r="EZ58" i="37"/>
  <c r="EY58" i="37"/>
  <c r="EX58" i="37"/>
  <c r="EW58" i="37"/>
  <c r="EV58" i="37"/>
  <c r="EU58" i="37"/>
  <c r="ET58" i="37"/>
  <c r="ES58" i="37"/>
  <c r="ER58" i="37"/>
  <c r="EQ58" i="37"/>
  <c r="EP58" i="37"/>
  <c r="EO58" i="37"/>
  <c r="EN58" i="37"/>
  <c r="EM58" i="37"/>
  <c r="EL58" i="37"/>
  <c r="EK58" i="37"/>
  <c r="EJ58" i="37"/>
  <c r="EI58" i="37"/>
  <c r="EH58" i="37"/>
  <c r="EG58" i="37"/>
  <c r="EF58" i="37"/>
  <c r="EE58" i="37"/>
  <c r="ED58" i="37"/>
  <c r="EC58" i="37"/>
  <c r="EB58" i="37"/>
  <c r="EA58" i="37"/>
  <c r="DZ58" i="37"/>
  <c r="H58" i="37"/>
  <c r="G58" i="37"/>
  <c r="FE57" i="37"/>
  <c r="FD57" i="37"/>
  <c r="FC57" i="37"/>
  <c r="FB57" i="37"/>
  <c r="FA57" i="37"/>
  <c r="EZ57" i="37"/>
  <c r="EY57" i="37"/>
  <c r="EX57" i="37"/>
  <c r="EW57" i="37"/>
  <c r="EV57" i="37"/>
  <c r="EU57" i="37"/>
  <c r="ET57" i="37"/>
  <c r="ES57" i="37"/>
  <c r="ER57" i="37"/>
  <c r="EQ57" i="37"/>
  <c r="EP57" i="37"/>
  <c r="EO57" i="37"/>
  <c r="EN57" i="37"/>
  <c r="EM57" i="37"/>
  <c r="EL57" i="37"/>
  <c r="EK57" i="37"/>
  <c r="EJ57" i="37"/>
  <c r="EI57" i="37"/>
  <c r="EH57" i="37"/>
  <c r="EG57" i="37"/>
  <c r="EF57" i="37"/>
  <c r="EE57" i="37"/>
  <c r="ED57" i="37"/>
  <c r="EC57" i="37"/>
  <c r="EB57" i="37"/>
  <c r="EA57" i="37"/>
  <c r="DZ57" i="37"/>
  <c r="H57" i="37"/>
  <c r="G57" i="37"/>
  <c r="FE56" i="37"/>
  <c r="FD56" i="37"/>
  <c r="FC56" i="37"/>
  <c r="FB56" i="37"/>
  <c r="FA56" i="37"/>
  <c r="EZ56" i="37"/>
  <c r="EY56" i="37"/>
  <c r="EX56" i="37"/>
  <c r="EW56" i="37"/>
  <c r="EV56" i="37"/>
  <c r="EU56" i="37"/>
  <c r="ET56" i="37"/>
  <c r="ES56" i="37"/>
  <c r="ER56" i="37"/>
  <c r="EQ56" i="37"/>
  <c r="EP56" i="37"/>
  <c r="EO56" i="37"/>
  <c r="EN56" i="37"/>
  <c r="EM56" i="37"/>
  <c r="EL56" i="37"/>
  <c r="EK56" i="37"/>
  <c r="EJ56" i="37"/>
  <c r="EI56" i="37"/>
  <c r="EH56" i="37"/>
  <c r="EG56" i="37"/>
  <c r="EF56" i="37"/>
  <c r="EE56" i="37"/>
  <c r="ED56" i="37"/>
  <c r="EC56" i="37"/>
  <c r="EB56" i="37"/>
  <c r="EA56" i="37"/>
  <c r="DZ56" i="37"/>
  <c r="H56" i="37"/>
  <c r="G56" i="37"/>
  <c r="FE55" i="37"/>
  <c r="FD55" i="37"/>
  <c r="FC55" i="37"/>
  <c r="FB55" i="37"/>
  <c r="FA55" i="37"/>
  <c r="EZ55" i="37"/>
  <c r="EY55" i="37"/>
  <c r="EX55" i="37"/>
  <c r="EW55" i="37"/>
  <c r="EV55" i="37"/>
  <c r="EU55" i="37"/>
  <c r="ET55" i="37"/>
  <c r="ES55" i="37"/>
  <c r="ER55" i="37"/>
  <c r="EQ55" i="37"/>
  <c r="EP55" i="37"/>
  <c r="EO55" i="37"/>
  <c r="EN55" i="37"/>
  <c r="EM55" i="37"/>
  <c r="EL55" i="37"/>
  <c r="EK55" i="37"/>
  <c r="EJ55" i="37"/>
  <c r="EI55" i="37"/>
  <c r="EH55" i="37"/>
  <c r="EG55" i="37"/>
  <c r="EF55" i="37"/>
  <c r="EE55" i="37"/>
  <c r="ED55" i="37"/>
  <c r="EC55" i="37"/>
  <c r="EB55" i="37"/>
  <c r="EA55" i="37"/>
  <c r="DZ55" i="37"/>
  <c r="H55" i="37"/>
  <c r="G55" i="37"/>
  <c r="FE54" i="37"/>
  <c r="FD54" i="37"/>
  <c r="FC54" i="37"/>
  <c r="FB54" i="37"/>
  <c r="FA54" i="37"/>
  <c r="EZ54" i="37"/>
  <c r="EY54" i="37"/>
  <c r="EX54" i="37"/>
  <c r="EW54" i="37"/>
  <c r="EV54" i="37"/>
  <c r="EU54" i="37"/>
  <c r="ET54" i="37"/>
  <c r="ES54" i="37"/>
  <c r="ER54" i="37"/>
  <c r="EQ54" i="37"/>
  <c r="EP54" i="37"/>
  <c r="EO54" i="37"/>
  <c r="EN54" i="37"/>
  <c r="EM54" i="37"/>
  <c r="EL54" i="37"/>
  <c r="EK54" i="37"/>
  <c r="EJ54" i="37"/>
  <c r="EI54" i="37"/>
  <c r="EH54" i="37"/>
  <c r="EG54" i="37"/>
  <c r="EF54" i="37"/>
  <c r="EE54" i="37"/>
  <c r="ED54" i="37"/>
  <c r="EC54" i="37"/>
  <c r="EB54" i="37"/>
  <c r="EA54" i="37"/>
  <c r="DZ54" i="37"/>
  <c r="H54" i="37"/>
  <c r="G54" i="37"/>
  <c r="FE53" i="37"/>
  <c r="FD53" i="37"/>
  <c r="FC53" i="37"/>
  <c r="FB53" i="37"/>
  <c r="FA53" i="37"/>
  <c r="EZ53" i="37"/>
  <c r="EY53" i="37"/>
  <c r="EX53" i="37"/>
  <c r="EW53" i="37"/>
  <c r="EV53" i="37"/>
  <c r="EU53" i="37"/>
  <c r="ET53" i="37"/>
  <c r="ES53" i="37"/>
  <c r="ER53" i="37"/>
  <c r="EQ53" i="37"/>
  <c r="EP53" i="37"/>
  <c r="EO53" i="37"/>
  <c r="EN53" i="37"/>
  <c r="EM53" i="37"/>
  <c r="EL53" i="37"/>
  <c r="EK53" i="37"/>
  <c r="EJ53" i="37"/>
  <c r="EI53" i="37"/>
  <c r="EH53" i="37"/>
  <c r="EG53" i="37"/>
  <c r="EF53" i="37"/>
  <c r="EE53" i="37"/>
  <c r="ED53" i="37"/>
  <c r="EC53" i="37"/>
  <c r="EB53" i="37"/>
  <c r="EA53" i="37"/>
  <c r="DZ53" i="37"/>
  <c r="H53" i="37"/>
  <c r="G53" i="37"/>
  <c r="FE52" i="37"/>
  <c r="FD52" i="37"/>
  <c r="FC52" i="37"/>
  <c r="FB52" i="37"/>
  <c r="FA52" i="37"/>
  <c r="EZ52" i="37"/>
  <c r="EY52" i="37"/>
  <c r="EX52" i="37"/>
  <c r="EW52" i="37"/>
  <c r="EV52" i="37"/>
  <c r="EU52" i="37"/>
  <c r="ET52" i="37"/>
  <c r="ES52" i="37"/>
  <c r="ER52" i="37"/>
  <c r="EQ52" i="37"/>
  <c r="EP52" i="37"/>
  <c r="EO52" i="37"/>
  <c r="EN52" i="37"/>
  <c r="EM52" i="37"/>
  <c r="EL52" i="37"/>
  <c r="EK52" i="37"/>
  <c r="EJ52" i="37"/>
  <c r="EI52" i="37"/>
  <c r="EH52" i="37"/>
  <c r="EG52" i="37"/>
  <c r="EF52" i="37"/>
  <c r="EE52" i="37"/>
  <c r="ED52" i="37"/>
  <c r="EC52" i="37"/>
  <c r="EB52" i="37"/>
  <c r="EA52" i="37"/>
  <c r="DZ52" i="37"/>
  <c r="H52" i="37"/>
  <c r="G52" i="37"/>
  <c r="FE51" i="37"/>
  <c r="FD51" i="37"/>
  <c r="FC51" i="37"/>
  <c r="FB51" i="37"/>
  <c r="FA51" i="37"/>
  <c r="EZ51" i="37"/>
  <c r="EY51" i="37"/>
  <c r="EX51" i="37"/>
  <c r="EW51" i="37"/>
  <c r="EV51" i="37"/>
  <c r="EU51" i="37"/>
  <c r="ET51" i="37"/>
  <c r="ES51" i="37"/>
  <c r="ER51" i="37"/>
  <c r="EQ51" i="37"/>
  <c r="EP51" i="37"/>
  <c r="EO51" i="37"/>
  <c r="EN51" i="37"/>
  <c r="EM51" i="37"/>
  <c r="EL51" i="37"/>
  <c r="EK51" i="37"/>
  <c r="EJ51" i="37"/>
  <c r="EI51" i="37"/>
  <c r="EH51" i="37"/>
  <c r="EG51" i="37"/>
  <c r="EF51" i="37"/>
  <c r="EE51" i="37"/>
  <c r="ED51" i="37"/>
  <c r="EC51" i="37"/>
  <c r="EB51" i="37"/>
  <c r="EA51" i="37"/>
  <c r="DZ51" i="37"/>
  <c r="H51" i="37"/>
  <c r="G51" i="37"/>
  <c r="FE50" i="37"/>
  <c r="FD50" i="37"/>
  <c r="FC50" i="37"/>
  <c r="FB50" i="37"/>
  <c r="FA50" i="37"/>
  <c r="EZ50" i="37"/>
  <c r="EY50" i="37"/>
  <c r="EX50" i="37"/>
  <c r="EW50" i="37"/>
  <c r="EV50" i="37"/>
  <c r="EU50" i="37"/>
  <c r="ET50" i="37"/>
  <c r="ES50" i="37"/>
  <c r="ER50" i="37"/>
  <c r="EQ50" i="37"/>
  <c r="EP50" i="37"/>
  <c r="EO50" i="37"/>
  <c r="EN50" i="37"/>
  <c r="EM50" i="37"/>
  <c r="EL50" i="37"/>
  <c r="EK50" i="37"/>
  <c r="EJ50" i="37"/>
  <c r="EI50" i="37"/>
  <c r="EH50" i="37"/>
  <c r="EG50" i="37"/>
  <c r="EF50" i="37"/>
  <c r="EE50" i="37"/>
  <c r="ED50" i="37"/>
  <c r="EC50" i="37"/>
  <c r="EB50" i="37"/>
  <c r="EA50" i="37"/>
  <c r="DZ50" i="37"/>
  <c r="H50" i="37"/>
  <c r="G50" i="37"/>
  <c r="FE49" i="37"/>
  <c r="FD49" i="37"/>
  <c r="FC49" i="37"/>
  <c r="FB49" i="37"/>
  <c r="FA49" i="37"/>
  <c r="EZ49" i="37"/>
  <c r="EY49" i="37"/>
  <c r="EX49" i="37"/>
  <c r="EW49" i="37"/>
  <c r="EV49" i="37"/>
  <c r="EU49" i="37"/>
  <c r="ET49" i="37"/>
  <c r="ES49" i="37"/>
  <c r="ER49" i="37"/>
  <c r="EQ49" i="37"/>
  <c r="EP49" i="37"/>
  <c r="EO49" i="37"/>
  <c r="EN49" i="37"/>
  <c r="EM49" i="37"/>
  <c r="EL49" i="37"/>
  <c r="EK49" i="37"/>
  <c r="EJ49" i="37"/>
  <c r="EI49" i="37"/>
  <c r="EH49" i="37"/>
  <c r="EG49" i="37"/>
  <c r="EF49" i="37"/>
  <c r="EE49" i="37"/>
  <c r="ED49" i="37"/>
  <c r="EC49" i="37"/>
  <c r="EB49" i="37"/>
  <c r="EA49" i="37"/>
  <c r="DZ49" i="37"/>
  <c r="H49" i="37"/>
  <c r="G49" i="37"/>
  <c r="FE48" i="37"/>
  <c r="FD48" i="37"/>
  <c r="FC48" i="37"/>
  <c r="FB48" i="37"/>
  <c r="FA48" i="37"/>
  <c r="EZ48" i="37"/>
  <c r="EY48" i="37"/>
  <c r="EX48" i="37"/>
  <c r="EW48" i="37"/>
  <c r="EV48" i="37"/>
  <c r="EU48" i="37"/>
  <c r="ET48" i="37"/>
  <c r="ES48" i="37"/>
  <c r="ER48" i="37"/>
  <c r="EQ48" i="37"/>
  <c r="EP48" i="37"/>
  <c r="EO48" i="37"/>
  <c r="EN48" i="37"/>
  <c r="EM48" i="37"/>
  <c r="EL48" i="37"/>
  <c r="EK48" i="37"/>
  <c r="EJ48" i="37"/>
  <c r="EI48" i="37"/>
  <c r="EH48" i="37"/>
  <c r="EG48" i="37"/>
  <c r="EF48" i="37"/>
  <c r="EE48" i="37"/>
  <c r="ED48" i="37"/>
  <c r="EC48" i="37"/>
  <c r="EB48" i="37"/>
  <c r="EA48" i="37"/>
  <c r="DZ48" i="37"/>
  <c r="H48" i="37"/>
  <c r="G48" i="37"/>
  <c r="FE47" i="37"/>
  <c r="FD47" i="37"/>
  <c r="FC47" i="37"/>
  <c r="FB47" i="37"/>
  <c r="FA47" i="37"/>
  <c r="EZ47" i="37"/>
  <c r="EY47" i="37"/>
  <c r="EX47" i="37"/>
  <c r="EW47" i="37"/>
  <c r="EV47" i="37"/>
  <c r="EU47" i="37"/>
  <c r="ET47" i="37"/>
  <c r="ES47" i="37"/>
  <c r="ER47" i="37"/>
  <c r="EQ47" i="37"/>
  <c r="EP47" i="37"/>
  <c r="EO47" i="37"/>
  <c r="EN47" i="37"/>
  <c r="EM47" i="37"/>
  <c r="EL47" i="37"/>
  <c r="EK47" i="37"/>
  <c r="EJ47" i="37"/>
  <c r="EI47" i="37"/>
  <c r="EH47" i="37"/>
  <c r="EG47" i="37"/>
  <c r="EF47" i="37"/>
  <c r="EE47" i="37"/>
  <c r="ED47" i="37"/>
  <c r="EC47" i="37"/>
  <c r="EB47" i="37"/>
  <c r="EA47" i="37"/>
  <c r="DZ47" i="37"/>
  <c r="H47" i="37"/>
  <c r="G47" i="37"/>
  <c r="FE46" i="37"/>
  <c r="FD46" i="37"/>
  <c r="FC46" i="37"/>
  <c r="FB46" i="37"/>
  <c r="FA46" i="37"/>
  <c r="EZ46" i="37"/>
  <c r="EY46" i="37"/>
  <c r="EX46" i="37"/>
  <c r="EW46" i="37"/>
  <c r="EV46" i="37"/>
  <c r="EU46" i="37"/>
  <c r="ET46" i="37"/>
  <c r="ES46" i="37"/>
  <c r="ER46" i="37"/>
  <c r="EQ46" i="37"/>
  <c r="EP46" i="37"/>
  <c r="EO46" i="37"/>
  <c r="EN46" i="37"/>
  <c r="EM46" i="37"/>
  <c r="EL46" i="37"/>
  <c r="EK46" i="37"/>
  <c r="EJ46" i="37"/>
  <c r="EI46" i="37"/>
  <c r="EH46" i="37"/>
  <c r="EG46" i="37"/>
  <c r="EF46" i="37"/>
  <c r="EE46" i="37"/>
  <c r="ED46" i="37"/>
  <c r="EC46" i="37"/>
  <c r="EB46" i="37"/>
  <c r="EA46" i="37"/>
  <c r="DZ46" i="37"/>
  <c r="H46" i="37"/>
  <c r="G46" i="37"/>
  <c r="FE45" i="37"/>
  <c r="FD45" i="37"/>
  <c r="FC45" i="37"/>
  <c r="FB45" i="37"/>
  <c r="FA45" i="37"/>
  <c r="EZ45" i="37"/>
  <c r="EY45" i="37"/>
  <c r="EX45" i="37"/>
  <c r="EW45" i="37"/>
  <c r="EV45" i="37"/>
  <c r="EU45" i="37"/>
  <c r="ET45" i="37"/>
  <c r="ES45" i="37"/>
  <c r="ER45" i="37"/>
  <c r="EQ45" i="37"/>
  <c r="EP45" i="37"/>
  <c r="EO45" i="37"/>
  <c r="EN45" i="37"/>
  <c r="EM45" i="37"/>
  <c r="EL45" i="37"/>
  <c r="EK45" i="37"/>
  <c r="EJ45" i="37"/>
  <c r="EI45" i="37"/>
  <c r="EH45" i="37"/>
  <c r="EG45" i="37"/>
  <c r="EF45" i="37"/>
  <c r="EE45" i="37"/>
  <c r="ED45" i="37"/>
  <c r="EC45" i="37"/>
  <c r="EB45" i="37"/>
  <c r="EA45" i="37"/>
  <c r="DZ45" i="37"/>
  <c r="H45" i="37"/>
  <c r="G45" i="37"/>
  <c r="FE44" i="37"/>
  <c r="FD44" i="37"/>
  <c r="FC44" i="37"/>
  <c r="FB44" i="37"/>
  <c r="FA44" i="37"/>
  <c r="EZ44" i="37"/>
  <c r="EY44" i="37"/>
  <c r="EX44" i="37"/>
  <c r="EW44" i="37"/>
  <c r="EV44" i="37"/>
  <c r="EU44" i="37"/>
  <c r="ET44" i="37"/>
  <c r="ES44" i="37"/>
  <c r="ER44" i="37"/>
  <c r="EQ44" i="37"/>
  <c r="EP44" i="37"/>
  <c r="EO44" i="37"/>
  <c r="EN44" i="37"/>
  <c r="EM44" i="37"/>
  <c r="EL44" i="37"/>
  <c r="EK44" i="37"/>
  <c r="EJ44" i="37"/>
  <c r="EI44" i="37"/>
  <c r="EH44" i="37"/>
  <c r="EG44" i="37"/>
  <c r="EF44" i="37"/>
  <c r="EE44" i="37"/>
  <c r="ED44" i="37"/>
  <c r="EC44" i="37"/>
  <c r="EB44" i="37"/>
  <c r="EA44" i="37"/>
  <c r="DZ44" i="37"/>
  <c r="H44" i="37"/>
  <c r="G44" i="37"/>
  <c r="FE43" i="37"/>
  <c r="FD43" i="37"/>
  <c r="FC43" i="37"/>
  <c r="FB43" i="37"/>
  <c r="FA43" i="37"/>
  <c r="EZ43" i="37"/>
  <c r="EY43" i="37"/>
  <c r="EX43" i="37"/>
  <c r="EW43" i="37"/>
  <c r="EV43" i="37"/>
  <c r="EU43" i="37"/>
  <c r="ET43" i="37"/>
  <c r="ES43" i="37"/>
  <c r="ER43" i="37"/>
  <c r="EQ43" i="37"/>
  <c r="EP43" i="37"/>
  <c r="EO43" i="37"/>
  <c r="EN43" i="37"/>
  <c r="EM43" i="37"/>
  <c r="EL43" i="37"/>
  <c r="EK43" i="37"/>
  <c r="EJ43" i="37"/>
  <c r="EI43" i="37"/>
  <c r="EH43" i="37"/>
  <c r="EG43" i="37"/>
  <c r="EF43" i="37"/>
  <c r="EE43" i="37"/>
  <c r="ED43" i="37"/>
  <c r="EC43" i="37"/>
  <c r="EB43" i="37"/>
  <c r="EA43" i="37"/>
  <c r="DZ43" i="37"/>
  <c r="H43" i="37"/>
  <c r="G43" i="37"/>
  <c r="FE42" i="37"/>
  <c r="FD42" i="37"/>
  <c r="FC42" i="37"/>
  <c r="FB42" i="37"/>
  <c r="FA42" i="37"/>
  <c r="EZ42" i="37"/>
  <c r="EY42" i="37"/>
  <c r="EX42" i="37"/>
  <c r="EW42" i="37"/>
  <c r="EV42" i="37"/>
  <c r="EU42" i="37"/>
  <c r="ET42" i="37"/>
  <c r="ES42" i="37"/>
  <c r="ER42" i="37"/>
  <c r="EQ42" i="37"/>
  <c r="EP42" i="37"/>
  <c r="EO42" i="37"/>
  <c r="EN42" i="37"/>
  <c r="EM42" i="37"/>
  <c r="EL42" i="37"/>
  <c r="EK42" i="37"/>
  <c r="EJ42" i="37"/>
  <c r="EI42" i="37"/>
  <c r="EH42" i="37"/>
  <c r="EG42" i="37"/>
  <c r="EF42" i="37"/>
  <c r="EE42" i="37"/>
  <c r="ED42" i="37"/>
  <c r="EC42" i="37"/>
  <c r="EB42" i="37"/>
  <c r="EA42" i="37"/>
  <c r="DZ42" i="37"/>
  <c r="H42" i="37"/>
  <c r="G42" i="37"/>
  <c r="FE41" i="37"/>
  <c r="FD41" i="37"/>
  <c r="FC41" i="37"/>
  <c r="FB41" i="37"/>
  <c r="FA41" i="37"/>
  <c r="EZ41" i="37"/>
  <c r="EY41" i="37"/>
  <c r="EX41" i="37"/>
  <c r="EW41" i="37"/>
  <c r="EV41" i="37"/>
  <c r="EU41" i="37"/>
  <c r="ET41" i="37"/>
  <c r="ES41" i="37"/>
  <c r="ER41" i="37"/>
  <c r="EQ41" i="37"/>
  <c r="EP41" i="37"/>
  <c r="EO41" i="37"/>
  <c r="EN41" i="37"/>
  <c r="EM41" i="37"/>
  <c r="EL41" i="37"/>
  <c r="EK41" i="37"/>
  <c r="EJ41" i="37"/>
  <c r="EI41" i="37"/>
  <c r="EH41" i="37"/>
  <c r="EG41" i="37"/>
  <c r="EF41" i="37"/>
  <c r="EE41" i="37"/>
  <c r="ED41" i="37"/>
  <c r="EC41" i="37"/>
  <c r="EB41" i="37"/>
  <c r="EA41" i="37"/>
  <c r="DZ41" i="37"/>
  <c r="H41" i="37"/>
  <c r="G41" i="37"/>
  <c r="FE40" i="37"/>
  <c r="FD40" i="37"/>
  <c r="FC40" i="37"/>
  <c r="FB40" i="37"/>
  <c r="FA40" i="37"/>
  <c r="EZ40" i="37"/>
  <c r="EY40" i="37"/>
  <c r="EX40" i="37"/>
  <c r="EW40" i="37"/>
  <c r="EV40" i="37"/>
  <c r="EU40" i="37"/>
  <c r="ET40" i="37"/>
  <c r="ES40" i="37"/>
  <c r="ER40" i="37"/>
  <c r="EQ40" i="37"/>
  <c r="EP40" i="37"/>
  <c r="EO40" i="37"/>
  <c r="EN40" i="37"/>
  <c r="EM40" i="37"/>
  <c r="EL40" i="37"/>
  <c r="EK40" i="37"/>
  <c r="EJ40" i="37"/>
  <c r="EI40" i="37"/>
  <c r="EH40" i="37"/>
  <c r="EG40" i="37"/>
  <c r="EF40" i="37"/>
  <c r="EE40" i="37"/>
  <c r="ED40" i="37"/>
  <c r="EC40" i="37"/>
  <c r="EB40" i="37"/>
  <c r="EA40" i="37"/>
  <c r="DZ40" i="37"/>
  <c r="H40" i="37"/>
  <c r="G40" i="37"/>
  <c r="FE39" i="37"/>
  <c r="FD39" i="37"/>
  <c r="FC39" i="37"/>
  <c r="FB39" i="37"/>
  <c r="FA39" i="37"/>
  <c r="EZ39" i="37"/>
  <c r="EY39" i="37"/>
  <c r="EX39" i="37"/>
  <c r="EW39" i="37"/>
  <c r="EV39" i="37"/>
  <c r="EU39" i="37"/>
  <c r="ET39" i="37"/>
  <c r="ES39" i="37"/>
  <c r="ER39" i="37"/>
  <c r="EQ39" i="37"/>
  <c r="EP39" i="37"/>
  <c r="EO39" i="37"/>
  <c r="EN39" i="37"/>
  <c r="EM39" i="37"/>
  <c r="EL39" i="37"/>
  <c r="EK39" i="37"/>
  <c r="EJ39" i="37"/>
  <c r="EI39" i="37"/>
  <c r="EH39" i="37"/>
  <c r="EG39" i="37"/>
  <c r="EF39" i="37"/>
  <c r="EE39" i="37"/>
  <c r="ED39" i="37"/>
  <c r="EC39" i="37"/>
  <c r="EB39" i="37"/>
  <c r="EA39" i="37"/>
  <c r="DZ39" i="37"/>
  <c r="H39" i="37"/>
  <c r="G39" i="37"/>
  <c r="FE38" i="37"/>
  <c r="FD38" i="37"/>
  <c r="FC38" i="37"/>
  <c r="FB38" i="37"/>
  <c r="FA38" i="37"/>
  <c r="EZ38" i="37"/>
  <c r="EY38" i="37"/>
  <c r="EX38" i="37"/>
  <c r="EW38" i="37"/>
  <c r="EV38" i="37"/>
  <c r="EU38" i="37"/>
  <c r="ET38" i="37"/>
  <c r="ES38" i="37"/>
  <c r="ER38" i="37"/>
  <c r="EQ38" i="37"/>
  <c r="EP38" i="37"/>
  <c r="EO38" i="37"/>
  <c r="EN38" i="37"/>
  <c r="EM38" i="37"/>
  <c r="EL38" i="37"/>
  <c r="EK38" i="37"/>
  <c r="EJ38" i="37"/>
  <c r="EI38" i="37"/>
  <c r="EH38" i="37"/>
  <c r="EG38" i="37"/>
  <c r="EF38" i="37"/>
  <c r="EE38" i="37"/>
  <c r="ED38" i="37"/>
  <c r="EC38" i="37"/>
  <c r="EB38" i="37"/>
  <c r="EA38" i="37"/>
  <c r="DZ38" i="37"/>
  <c r="H38" i="37"/>
  <c r="G38" i="37"/>
  <c r="FE37" i="37"/>
  <c r="FD37" i="37"/>
  <c r="FC37" i="37"/>
  <c r="FB37" i="37"/>
  <c r="FA37" i="37"/>
  <c r="EZ37" i="37"/>
  <c r="EY37" i="37"/>
  <c r="EX37" i="37"/>
  <c r="EW37" i="37"/>
  <c r="EV37" i="37"/>
  <c r="EU37" i="37"/>
  <c r="ET37" i="37"/>
  <c r="ES37" i="37"/>
  <c r="ER37" i="37"/>
  <c r="EQ37" i="37"/>
  <c r="EP37" i="37"/>
  <c r="EO37" i="37"/>
  <c r="EN37" i="37"/>
  <c r="EM37" i="37"/>
  <c r="EL37" i="37"/>
  <c r="EK37" i="37"/>
  <c r="EJ37" i="37"/>
  <c r="EI37" i="37"/>
  <c r="EH37" i="37"/>
  <c r="EG37" i="37"/>
  <c r="EF37" i="37"/>
  <c r="EE37" i="37"/>
  <c r="ED37" i="37"/>
  <c r="EC37" i="37"/>
  <c r="EB37" i="37"/>
  <c r="EA37" i="37"/>
  <c r="DZ37" i="37"/>
  <c r="H37" i="37"/>
  <c r="G37" i="37"/>
  <c r="FE36" i="37"/>
  <c r="FD36" i="37"/>
  <c r="FC36" i="37"/>
  <c r="FB36" i="37"/>
  <c r="FA36" i="37"/>
  <c r="EZ36" i="37"/>
  <c r="EY36" i="37"/>
  <c r="EX36" i="37"/>
  <c r="EW36" i="37"/>
  <c r="EV36" i="37"/>
  <c r="EU36" i="37"/>
  <c r="ET36" i="37"/>
  <c r="ES36" i="37"/>
  <c r="ER36" i="37"/>
  <c r="EQ36" i="37"/>
  <c r="EP36" i="37"/>
  <c r="EO36" i="37"/>
  <c r="EN36" i="37"/>
  <c r="EM36" i="37"/>
  <c r="EL36" i="37"/>
  <c r="EK36" i="37"/>
  <c r="EJ36" i="37"/>
  <c r="EI36" i="37"/>
  <c r="EH36" i="37"/>
  <c r="EG36" i="37"/>
  <c r="EF36" i="37"/>
  <c r="EE36" i="37"/>
  <c r="ED36" i="37"/>
  <c r="EC36" i="37"/>
  <c r="EB36" i="37"/>
  <c r="EA36" i="37"/>
  <c r="DZ36" i="37"/>
  <c r="H36" i="37"/>
  <c r="G36" i="37"/>
  <c r="FE35" i="37"/>
  <c r="FD35" i="37"/>
  <c r="FC35" i="37"/>
  <c r="FB35" i="37"/>
  <c r="FA35" i="37"/>
  <c r="EZ35" i="37"/>
  <c r="EY35" i="37"/>
  <c r="EX35" i="37"/>
  <c r="EW35" i="37"/>
  <c r="EV35" i="37"/>
  <c r="EU35" i="37"/>
  <c r="ET35" i="37"/>
  <c r="ES35" i="37"/>
  <c r="ER35" i="37"/>
  <c r="EQ35" i="37"/>
  <c r="EP35" i="37"/>
  <c r="EO35" i="37"/>
  <c r="EN35" i="37"/>
  <c r="EM35" i="37"/>
  <c r="EL35" i="37"/>
  <c r="EK35" i="37"/>
  <c r="EJ35" i="37"/>
  <c r="EI35" i="37"/>
  <c r="EH35" i="37"/>
  <c r="EG35" i="37"/>
  <c r="EF35" i="37"/>
  <c r="EE35" i="37"/>
  <c r="ED35" i="37"/>
  <c r="EC35" i="37"/>
  <c r="EB35" i="37"/>
  <c r="EA35" i="37"/>
  <c r="DZ35" i="37"/>
  <c r="H35" i="37"/>
  <c r="G35" i="37"/>
  <c r="FE34" i="37"/>
  <c r="FD34" i="37"/>
  <c r="FC34" i="37"/>
  <c r="FB34" i="37"/>
  <c r="FA34" i="37"/>
  <c r="EZ34" i="37"/>
  <c r="EY34" i="37"/>
  <c r="EX34" i="37"/>
  <c r="EW34" i="37"/>
  <c r="EV34" i="37"/>
  <c r="EU34" i="37"/>
  <c r="ET34" i="37"/>
  <c r="ES34" i="37"/>
  <c r="ER34" i="37"/>
  <c r="EQ34" i="37"/>
  <c r="EP34" i="37"/>
  <c r="EO34" i="37"/>
  <c r="EN34" i="37"/>
  <c r="EM34" i="37"/>
  <c r="EL34" i="37"/>
  <c r="EK34" i="37"/>
  <c r="EJ34" i="37"/>
  <c r="EI34" i="37"/>
  <c r="EH34" i="37"/>
  <c r="EG34" i="37"/>
  <c r="EF34" i="37"/>
  <c r="EE34" i="37"/>
  <c r="ED34" i="37"/>
  <c r="EC34" i="37"/>
  <c r="EB34" i="37"/>
  <c r="EA34" i="37"/>
  <c r="DZ34" i="37"/>
  <c r="H34" i="37"/>
  <c r="G34" i="37"/>
  <c r="FE33" i="37"/>
  <c r="FD33" i="37"/>
  <c r="FC33" i="37"/>
  <c r="FB33" i="37"/>
  <c r="FA33" i="37"/>
  <c r="EZ33" i="37"/>
  <c r="EY33" i="37"/>
  <c r="EX33" i="37"/>
  <c r="EW33" i="37"/>
  <c r="EV33" i="37"/>
  <c r="EU33" i="37"/>
  <c r="ET33" i="37"/>
  <c r="ES33" i="37"/>
  <c r="ER33" i="37"/>
  <c r="EQ33" i="37"/>
  <c r="EP33" i="37"/>
  <c r="EO33" i="37"/>
  <c r="EN33" i="37"/>
  <c r="EM33" i="37"/>
  <c r="EL33" i="37"/>
  <c r="EK33" i="37"/>
  <c r="EJ33" i="37"/>
  <c r="EI33" i="37"/>
  <c r="EH33" i="37"/>
  <c r="EG33" i="37"/>
  <c r="EF33" i="37"/>
  <c r="EE33" i="37"/>
  <c r="ED33" i="37"/>
  <c r="EC33" i="37"/>
  <c r="EB33" i="37"/>
  <c r="EA33" i="37"/>
  <c r="DZ33" i="37"/>
  <c r="H33" i="37"/>
  <c r="G33" i="37"/>
  <c r="FE32" i="37"/>
  <c r="FD32" i="37"/>
  <c r="FC32" i="37"/>
  <c r="FB32" i="37"/>
  <c r="FA32" i="37"/>
  <c r="EZ32" i="37"/>
  <c r="EY32" i="37"/>
  <c r="EX32" i="37"/>
  <c r="EW32" i="37"/>
  <c r="EV32" i="37"/>
  <c r="EU32" i="37"/>
  <c r="ET32" i="37"/>
  <c r="ES32" i="37"/>
  <c r="ER32" i="37"/>
  <c r="EQ32" i="37"/>
  <c r="EP32" i="37"/>
  <c r="EO32" i="37"/>
  <c r="EN32" i="37"/>
  <c r="EM32" i="37"/>
  <c r="EL32" i="37"/>
  <c r="EK32" i="37"/>
  <c r="EJ32" i="37"/>
  <c r="EI32" i="37"/>
  <c r="EH32" i="37"/>
  <c r="EG32" i="37"/>
  <c r="EF32" i="37"/>
  <c r="EE32" i="37"/>
  <c r="ED32" i="37"/>
  <c r="EC32" i="37"/>
  <c r="EB32" i="37"/>
  <c r="EA32" i="37"/>
  <c r="DZ32" i="37"/>
  <c r="H32" i="37"/>
  <c r="G32" i="37"/>
  <c r="FE31" i="37"/>
  <c r="FD31" i="37"/>
  <c r="FC31" i="37"/>
  <c r="FB31" i="37"/>
  <c r="FA31" i="37"/>
  <c r="EZ31" i="37"/>
  <c r="EY31" i="37"/>
  <c r="EX31" i="37"/>
  <c r="EW31" i="37"/>
  <c r="EV31" i="37"/>
  <c r="EU31" i="37"/>
  <c r="ET31" i="37"/>
  <c r="ES31" i="37"/>
  <c r="ER31" i="37"/>
  <c r="EQ31" i="37"/>
  <c r="EP31" i="37"/>
  <c r="EO31" i="37"/>
  <c r="EN31" i="37"/>
  <c r="EM31" i="37"/>
  <c r="EL31" i="37"/>
  <c r="EK31" i="37"/>
  <c r="EJ31" i="37"/>
  <c r="EI31" i="37"/>
  <c r="EH31" i="37"/>
  <c r="EG31" i="37"/>
  <c r="EF31" i="37"/>
  <c r="EE31" i="37"/>
  <c r="ED31" i="37"/>
  <c r="EC31" i="37"/>
  <c r="EB31" i="37"/>
  <c r="EA31" i="37"/>
  <c r="DZ31" i="37"/>
  <c r="H31" i="37"/>
  <c r="G31" i="37"/>
  <c r="FE30" i="37"/>
  <c r="FD30" i="37"/>
  <c r="FC30" i="37"/>
  <c r="FB30" i="37"/>
  <c r="FA30" i="37"/>
  <c r="EZ30" i="37"/>
  <c r="EY30" i="37"/>
  <c r="EX30" i="37"/>
  <c r="EW30" i="37"/>
  <c r="EV30" i="37"/>
  <c r="EU30" i="37"/>
  <c r="ET30" i="37"/>
  <c r="ES30" i="37"/>
  <c r="ER30" i="37"/>
  <c r="EQ30" i="37"/>
  <c r="EP30" i="37"/>
  <c r="EO30" i="37"/>
  <c r="EN30" i="37"/>
  <c r="EM30" i="37"/>
  <c r="EL30" i="37"/>
  <c r="EK30" i="37"/>
  <c r="EJ30" i="37"/>
  <c r="EI30" i="37"/>
  <c r="EH30" i="37"/>
  <c r="EG30" i="37"/>
  <c r="EF30" i="37"/>
  <c r="EE30" i="37"/>
  <c r="ED30" i="37"/>
  <c r="EC30" i="37"/>
  <c r="EB30" i="37"/>
  <c r="EA30" i="37"/>
  <c r="DZ30" i="37"/>
  <c r="H30" i="37"/>
  <c r="G30" i="37"/>
  <c r="FE29" i="37"/>
  <c r="FD29" i="37"/>
  <c r="FC29" i="37"/>
  <c r="FB29" i="37"/>
  <c r="FA29" i="37"/>
  <c r="EZ29" i="37"/>
  <c r="EY29" i="37"/>
  <c r="EX29" i="37"/>
  <c r="EW29" i="37"/>
  <c r="EV29" i="37"/>
  <c r="EU29" i="37"/>
  <c r="ET29" i="37"/>
  <c r="ES29" i="37"/>
  <c r="ER29" i="37"/>
  <c r="EQ29" i="37"/>
  <c r="EP29" i="37"/>
  <c r="EO29" i="37"/>
  <c r="EN29" i="37"/>
  <c r="EM29" i="37"/>
  <c r="EL29" i="37"/>
  <c r="EK29" i="37"/>
  <c r="EJ29" i="37"/>
  <c r="EI29" i="37"/>
  <c r="EH29" i="37"/>
  <c r="EG29" i="37"/>
  <c r="EF29" i="37"/>
  <c r="EE29" i="37"/>
  <c r="ED29" i="37"/>
  <c r="EC29" i="37"/>
  <c r="EB29" i="37"/>
  <c r="EA29" i="37"/>
  <c r="DZ29" i="37"/>
  <c r="H29" i="37"/>
  <c r="G29" i="37"/>
  <c r="FE28" i="37"/>
  <c r="FD28" i="37"/>
  <c r="FC28" i="37"/>
  <c r="FB28" i="37"/>
  <c r="FA28" i="37"/>
  <c r="EZ28" i="37"/>
  <c r="EY28" i="37"/>
  <c r="EX28" i="37"/>
  <c r="EW28" i="37"/>
  <c r="EV28" i="37"/>
  <c r="EU28" i="37"/>
  <c r="ET28" i="37"/>
  <c r="ES28" i="37"/>
  <c r="ER28" i="37"/>
  <c r="EQ28" i="37"/>
  <c r="EP28" i="37"/>
  <c r="EO28" i="37"/>
  <c r="EN28" i="37"/>
  <c r="EM28" i="37"/>
  <c r="EL28" i="37"/>
  <c r="EK28" i="37"/>
  <c r="EJ28" i="37"/>
  <c r="EI28" i="37"/>
  <c r="EH28" i="37"/>
  <c r="EG28" i="37"/>
  <c r="EF28" i="37"/>
  <c r="EE28" i="37"/>
  <c r="ED28" i="37"/>
  <c r="EC28" i="37"/>
  <c r="EB28" i="37"/>
  <c r="EA28" i="37"/>
  <c r="DZ28" i="37"/>
  <c r="H28" i="37"/>
  <c r="G28" i="37"/>
  <c r="FE27" i="37"/>
  <c r="FD27" i="37"/>
  <c r="FC27" i="37"/>
  <c r="FB27" i="37"/>
  <c r="FA27" i="37"/>
  <c r="EZ27" i="37"/>
  <c r="EY27" i="37"/>
  <c r="EX27" i="37"/>
  <c r="EW27" i="37"/>
  <c r="EV27" i="37"/>
  <c r="EU27" i="37"/>
  <c r="ET27" i="37"/>
  <c r="ES27" i="37"/>
  <c r="ER27" i="37"/>
  <c r="EQ27" i="37"/>
  <c r="EP27" i="37"/>
  <c r="EO27" i="37"/>
  <c r="EN27" i="37"/>
  <c r="EM27" i="37"/>
  <c r="EL27" i="37"/>
  <c r="EK27" i="37"/>
  <c r="EJ27" i="37"/>
  <c r="EI27" i="37"/>
  <c r="EH27" i="37"/>
  <c r="EG27" i="37"/>
  <c r="EF27" i="37"/>
  <c r="EE27" i="37"/>
  <c r="ED27" i="37"/>
  <c r="EC27" i="37"/>
  <c r="EB27" i="37"/>
  <c r="EA27" i="37"/>
  <c r="DZ27" i="37"/>
  <c r="H27" i="37"/>
  <c r="G27" i="37"/>
  <c r="FE26" i="37"/>
  <c r="FD26" i="37"/>
  <c r="FC26" i="37"/>
  <c r="FB26" i="37"/>
  <c r="FA26" i="37"/>
  <c r="EZ26" i="37"/>
  <c r="EY26" i="37"/>
  <c r="EX26" i="37"/>
  <c r="EW26" i="37"/>
  <c r="EV26" i="37"/>
  <c r="EU26" i="37"/>
  <c r="ET26" i="37"/>
  <c r="ES26" i="37"/>
  <c r="ER26" i="37"/>
  <c r="EQ26" i="37"/>
  <c r="EP26" i="37"/>
  <c r="EO26" i="37"/>
  <c r="EN26" i="37"/>
  <c r="EM26" i="37"/>
  <c r="EL26" i="37"/>
  <c r="EK26" i="37"/>
  <c r="EJ26" i="37"/>
  <c r="EI26" i="37"/>
  <c r="EH26" i="37"/>
  <c r="EG26" i="37"/>
  <c r="EF26" i="37"/>
  <c r="EE26" i="37"/>
  <c r="ED26" i="37"/>
  <c r="EC26" i="37"/>
  <c r="EB26" i="37"/>
  <c r="EA26" i="37"/>
  <c r="DZ26" i="37"/>
  <c r="H26" i="37"/>
  <c r="G26" i="37"/>
  <c r="FE25" i="37"/>
  <c r="FD25" i="37"/>
  <c r="FC25" i="37"/>
  <c r="FB25" i="37"/>
  <c r="FA25" i="37"/>
  <c r="EZ25" i="37"/>
  <c r="EY25" i="37"/>
  <c r="EX25" i="37"/>
  <c r="EW25" i="37"/>
  <c r="EV25" i="37"/>
  <c r="EU25" i="37"/>
  <c r="ET25" i="37"/>
  <c r="ES25" i="37"/>
  <c r="ER25" i="37"/>
  <c r="EQ25" i="37"/>
  <c r="EP25" i="37"/>
  <c r="EO25" i="37"/>
  <c r="EN25" i="37"/>
  <c r="EM25" i="37"/>
  <c r="EL25" i="37"/>
  <c r="EK25" i="37"/>
  <c r="EJ25" i="37"/>
  <c r="EI25" i="37"/>
  <c r="EH25" i="37"/>
  <c r="EG25" i="37"/>
  <c r="EF25" i="37"/>
  <c r="EE25" i="37"/>
  <c r="ED25" i="37"/>
  <c r="EC25" i="37"/>
  <c r="EB25" i="37"/>
  <c r="EA25" i="37"/>
  <c r="DZ25" i="37"/>
  <c r="H25" i="37"/>
  <c r="G25" i="37"/>
  <c r="FE24" i="37"/>
  <c r="FD24" i="37"/>
  <c r="FC24" i="37"/>
  <c r="FB24" i="37"/>
  <c r="FA24" i="37"/>
  <c r="EZ24" i="37"/>
  <c r="EY24" i="37"/>
  <c r="EX24" i="37"/>
  <c r="EW24" i="37"/>
  <c r="EV24" i="37"/>
  <c r="EU24" i="37"/>
  <c r="ET24" i="37"/>
  <c r="ES24" i="37"/>
  <c r="ER24" i="37"/>
  <c r="EQ24" i="37"/>
  <c r="EP24" i="37"/>
  <c r="EO24" i="37"/>
  <c r="EN24" i="37"/>
  <c r="EM24" i="37"/>
  <c r="EL24" i="37"/>
  <c r="EK24" i="37"/>
  <c r="EJ24" i="37"/>
  <c r="EI24" i="37"/>
  <c r="EH24" i="37"/>
  <c r="EG24" i="37"/>
  <c r="EF24" i="37"/>
  <c r="EE24" i="37"/>
  <c r="ED24" i="37"/>
  <c r="EC24" i="37"/>
  <c r="EB24" i="37"/>
  <c r="EA24" i="37"/>
  <c r="DZ24" i="37"/>
  <c r="H24" i="37"/>
  <c r="G24" i="37"/>
  <c r="FE23" i="37"/>
  <c r="FD23" i="37"/>
  <c r="FC23" i="37"/>
  <c r="FB23" i="37"/>
  <c r="FA23" i="37"/>
  <c r="EZ23" i="37"/>
  <c r="EY23" i="37"/>
  <c r="EX23" i="37"/>
  <c r="EW23" i="37"/>
  <c r="EV23" i="37"/>
  <c r="EU23" i="37"/>
  <c r="ET23" i="37"/>
  <c r="ES23" i="37"/>
  <c r="ER23" i="37"/>
  <c r="EQ23" i="37"/>
  <c r="EP23" i="37"/>
  <c r="EO23" i="37"/>
  <c r="EN23" i="37"/>
  <c r="EM23" i="37"/>
  <c r="EL23" i="37"/>
  <c r="EK23" i="37"/>
  <c r="EJ23" i="37"/>
  <c r="EI23" i="37"/>
  <c r="EH23" i="37"/>
  <c r="EG23" i="37"/>
  <c r="EF23" i="37"/>
  <c r="EE23" i="37"/>
  <c r="ED23" i="37"/>
  <c r="EC23" i="37"/>
  <c r="EB23" i="37"/>
  <c r="EA23" i="37"/>
  <c r="DZ23" i="37"/>
  <c r="H23" i="37"/>
  <c r="G23" i="37"/>
  <c r="FE22" i="37"/>
  <c r="FD22" i="37"/>
  <c r="FC22" i="37"/>
  <c r="FB22" i="37"/>
  <c r="FA22" i="37"/>
  <c r="EZ22" i="37"/>
  <c r="EY22" i="37"/>
  <c r="EX22" i="37"/>
  <c r="EW22" i="37"/>
  <c r="EV22" i="37"/>
  <c r="EU22" i="37"/>
  <c r="ET22" i="37"/>
  <c r="ES22" i="37"/>
  <c r="ER22" i="37"/>
  <c r="EQ22" i="37"/>
  <c r="EP22" i="37"/>
  <c r="EO22" i="37"/>
  <c r="EN22" i="37"/>
  <c r="EM22" i="37"/>
  <c r="EL22" i="37"/>
  <c r="EK22" i="37"/>
  <c r="EJ22" i="37"/>
  <c r="EI22" i="37"/>
  <c r="EH22" i="37"/>
  <c r="EG22" i="37"/>
  <c r="EF22" i="37"/>
  <c r="EE22" i="37"/>
  <c r="ED22" i="37"/>
  <c r="EC22" i="37"/>
  <c r="EB22" i="37"/>
  <c r="EA22" i="37"/>
  <c r="DZ22" i="37"/>
  <c r="H22" i="37"/>
  <c r="G22" i="37"/>
  <c r="FE21" i="37"/>
  <c r="FD21" i="37"/>
  <c r="FC21" i="37"/>
  <c r="FB21" i="37"/>
  <c r="FA21" i="37"/>
  <c r="EZ21" i="37"/>
  <c r="EY21" i="37"/>
  <c r="EX21" i="37"/>
  <c r="EW21" i="37"/>
  <c r="EV21" i="37"/>
  <c r="EU21" i="37"/>
  <c r="ET21" i="37"/>
  <c r="ES21" i="37"/>
  <c r="ER21" i="37"/>
  <c r="EQ21" i="37"/>
  <c r="EP21" i="37"/>
  <c r="EO21" i="37"/>
  <c r="EN21" i="37"/>
  <c r="EM21" i="37"/>
  <c r="EL21" i="37"/>
  <c r="EK21" i="37"/>
  <c r="EJ21" i="37"/>
  <c r="EI21" i="37"/>
  <c r="EH21" i="37"/>
  <c r="EG21" i="37"/>
  <c r="EF21" i="37"/>
  <c r="EE21" i="37"/>
  <c r="ED21" i="37"/>
  <c r="EC21" i="37"/>
  <c r="EB21" i="37"/>
  <c r="EA21" i="37"/>
  <c r="DZ21" i="37"/>
  <c r="H21" i="37"/>
  <c r="G21" i="37"/>
  <c r="FE20" i="37"/>
  <c r="FD20" i="37"/>
  <c r="FC20" i="37"/>
  <c r="FB20" i="37"/>
  <c r="FA20" i="37"/>
  <c r="EZ20" i="37"/>
  <c r="EY20" i="37"/>
  <c r="EX20" i="37"/>
  <c r="EW20" i="37"/>
  <c r="EV20" i="37"/>
  <c r="EU20" i="37"/>
  <c r="ET20" i="37"/>
  <c r="ES20" i="37"/>
  <c r="ER20" i="37"/>
  <c r="EQ20" i="37"/>
  <c r="EP20" i="37"/>
  <c r="EO20" i="37"/>
  <c r="EN20" i="37"/>
  <c r="EM20" i="37"/>
  <c r="EL20" i="37"/>
  <c r="EK20" i="37"/>
  <c r="EJ20" i="37"/>
  <c r="EI20" i="37"/>
  <c r="EH20" i="37"/>
  <c r="EG20" i="37"/>
  <c r="EF20" i="37"/>
  <c r="EE20" i="37"/>
  <c r="ED20" i="37"/>
  <c r="EC20" i="37"/>
  <c r="EB20" i="37"/>
  <c r="EA20" i="37"/>
  <c r="DZ20" i="37"/>
  <c r="H20" i="37"/>
  <c r="G20" i="37"/>
  <c r="FE19" i="37"/>
  <c r="FD19" i="37"/>
  <c r="FC19" i="37"/>
  <c r="FB19" i="37"/>
  <c r="FA19" i="37"/>
  <c r="EZ19" i="37"/>
  <c r="EY19" i="37"/>
  <c r="EX19" i="37"/>
  <c r="EW19" i="37"/>
  <c r="EV19" i="37"/>
  <c r="EU19" i="37"/>
  <c r="ET19" i="37"/>
  <c r="ES19" i="37"/>
  <c r="ER19" i="37"/>
  <c r="EQ19" i="37"/>
  <c r="EP19" i="37"/>
  <c r="EO19" i="37"/>
  <c r="EN19" i="37"/>
  <c r="EM19" i="37"/>
  <c r="EL19" i="37"/>
  <c r="EK19" i="37"/>
  <c r="EJ19" i="37"/>
  <c r="EI19" i="37"/>
  <c r="EH19" i="37"/>
  <c r="EG19" i="37"/>
  <c r="EF19" i="37"/>
  <c r="EE19" i="37"/>
  <c r="ED19" i="37"/>
  <c r="EC19" i="37"/>
  <c r="EB19" i="37"/>
  <c r="EA19" i="37"/>
  <c r="DZ19" i="37"/>
  <c r="H19" i="37"/>
  <c r="G19" i="37"/>
  <c r="FE18" i="37"/>
  <c r="FD18" i="37"/>
  <c r="FC18" i="37"/>
  <c r="FB18" i="37"/>
  <c r="FA18" i="37"/>
  <c r="EZ18" i="37"/>
  <c r="EY18" i="37"/>
  <c r="EX18" i="37"/>
  <c r="EW18" i="37"/>
  <c r="EV18" i="37"/>
  <c r="EU18" i="37"/>
  <c r="ET18" i="37"/>
  <c r="ES18" i="37"/>
  <c r="ER18" i="37"/>
  <c r="EQ18" i="37"/>
  <c r="EP18" i="37"/>
  <c r="EO18" i="37"/>
  <c r="EN18" i="37"/>
  <c r="EM18" i="37"/>
  <c r="EL18" i="37"/>
  <c r="EK18" i="37"/>
  <c r="EJ18" i="37"/>
  <c r="EI18" i="37"/>
  <c r="EH18" i="37"/>
  <c r="EG18" i="37"/>
  <c r="EF18" i="37"/>
  <c r="EE18" i="37"/>
  <c r="ED18" i="37"/>
  <c r="EC18" i="37"/>
  <c r="EB18" i="37"/>
  <c r="EA18" i="37"/>
  <c r="DZ18" i="37"/>
  <c r="H18" i="37"/>
  <c r="G18" i="37"/>
  <c r="FE17" i="37"/>
  <c r="FD17" i="37"/>
  <c r="FC17" i="37"/>
  <c r="FB17" i="37"/>
  <c r="FA17" i="37"/>
  <c r="EZ17" i="37"/>
  <c r="EY17" i="37"/>
  <c r="EX17" i="37"/>
  <c r="EW17" i="37"/>
  <c r="EV17" i="37"/>
  <c r="EU17" i="37"/>
  <c r="ET17" i="37"/>
  <c r="ES17" i="37"/>
  <c r="ER17" i="37"/>
  <c r="EQ17" i="37"/>
  <c r="EP17" i="37"/>
  <c r="EO17" i="37"/>
  <c r="EN17" i="37"/>
  <c r="EM17" i="37"/>
  <c r="EL17" i="37"/>
  <c r="EK17" i="37"/>
  <c r="EJ17" i="37"/>
  <c r="EI17" i="37"/>
  <c r="EH17" i="37"/>
  <c r="EG17" i="37"/>
  <c r="EF17" i="37"/>
  <c r="EE17" i="37"/>
  <c r="ED17" i="37"/>
  <c r="EC17" i="37"/>
  <c r="EB17" i="37"/>
  <c r="EA17" i="37"/>
  <c r="DZ17" i="37"/>
  <c r="H17" i="37"/>
  <c r="G17" i="37"/>
  <c r="FE16" i="37"/>
  <c r="FD16" i="37"/>
  <c r="FC16" i="37"/>
  <c r="FB16" i="37"/>
  <c r="FA16" i="37"/>
  <c r="EZ16" i="37"/>
  <c r="EY16" i="37"/>
  <c r="EX16" i="37"/>
  <c r="EW16" i="37"/>
  <c r="EV16" i="37"/>
  <c r="EU16" i="37"/>
  <c r="ET16" i="37"/>
  <c r="ES16" i="37"/>
  <c r="ER16" i="37"/>
  <c r="EQ16" i="37"/>
  <c r="EP16" i="37"/>
  <c r="EO16" i="37"/>
  <c r="EN16" i="37"/>
  <c r="EM16" i="37"/>
  <c r="EL16" i="37"/>
  <c r="EK16" i="37"/>
  <c r="EJ16" i="37"/>
  <c r="EI16" i="37"/>
  <c r="EH16" i="37"/>
  <c r="EG16" i="37"/>
  <c r="EF16" i="37"/>
  <c r="EE16" i="37"/>
  <c r="ED16" i="37"/>
  <c r="EC16" i="37"/>
  <c r="EB16" i="37"/>
  <c r="EA16" i="37"/>
  <c r="DZ16" i="37"/>
  <c r="H16" i="37"/>
  <c r="G16" i="37"/>
  <c r="FE15" i="37"/>
  <c r="FD15" i="37"/>
  <c r="FC15" i="37"/>
  <c r="FB15" i="37"/>
  <c r="FA15" i="37"/>
  <c r="EZ15" i="37"/>
  <c r="EY15" i="37"/>
  <c r="EX15" i="37"/>
  <c r="EW15" i="37"/>
  <c r="EV15" i="37"/>
  <c r="EU15" i="37"/>
  <c r="ET15" i="37"/>
  <c r="ES15" i="37"/>
  <c r="ER15" i="37"/>
  <c r="EQ15" i="37"/>
  <c r="EP15" i="37"/>
  <c r="EO15" i="37"/>
  <c r="EN15" i="37"/>
  <c r="EM15" i="37"/>
  <c r="EL15" i="37"/>
  <c r="EK15" i="37"/>
  <c r="EJ15" i="37"/>
  <c r="EI15" i="37"/>
  <c r="EH15" i="37"/>
  <c r="EG15" i="37"/>
  <c r="EF15" i="37"/>
  <c r="EE15" i="37"/>
  <c r="ED15" i="37"/>
  <c r="EC15" i="37"/>
  <c r="EB15" i="37"/>
  <c r="EA15" i="37"/>
  <c r="DZ15" i="37"/>
  <c r="H15" i="37"/>
  <c r="G15" i="37"/>
  <c r="FE14" i="37"/>
  <c r="FD14" i="37"/>
  <c r="FC14" i="37"/>
  <c r="FB14" i="37"/>
  <c r="FA14" i="37"/>
  <c r="EZ14" i="37"/>
  <c r="EY14" i="37"/>
  <c r="EX14" i="37"/>
  <c r="EW14" i="37"/>
  <c r="EV14" i="37"/>
  <c r="EU14" i="37"/>
  <c r="ET14" i="37"/>
  <c r="ES14" i="37"/>
  <c r="ER14" i="37"/>
  <c r="EQ14" i="37"/>
  <c r="EP14" i="37"/>
  <c r="EO14" i="37"/>
  <c r="EN14" i="37"/>
  <c r="EM14" i="37"/>
  <c r="EL14" i="37"/>
  <c r="EK14" i="37"/>
  <c r="EJ14" i="37"/>
  <c r="EI14" i="37"/>
  <c r="EH14" i="37"/>
  <c r="EG14" i="37"/>
  <c r="EF14" i="37"/>
  <c r="EE14" i="37"/>
  <c r="ED14" i="37"/>
  <c r="EC14" i="37"/>
  <c r="EB14" i="37"/>
  <c r="EA14" i="37"/>
  <c r="DZ14" i="37"/>
  <c r="H14" i="37"/>
  <c r="G14" i="37"/>
  <c r="FE13" i="37"/>
  <c r="FD13" i="37"/>
  <c r="FC13" i="37"/>
  <c r="FB13" i="37"/>
  <c r="FA13" i="37"/>
  <c r="EZ13" i="37"/>
  <c r="EY13" i="37"/>
  <c r="EX13" i="37"/>
  <c r="EW13" i="37"/>
  <c r="EV13" i="37"/>
  <c r="EU13" i="37"/>
  <c r="ET13" i="37"/>
  <c r="ES13" i="37"/>
  <c r="ER13" i="37"/>
  <c r="EQ13" i="37"/>
  <c r="EP13" i="37"/>
  <c r="EO13" i="37"/>
  <c r="EN13" i="37"/>
  <c r="EM13" i="37"/>
  <c r="EL13" i="37"/>
  <c r="EK13" i="37"/>
  <c r="EJ13" i="37"/>
  <c r="EI13" i="37"/>
  <c r="EH13" i="37"/>
  <c r="EG13" i="37"/>
  <c r="EF13" i="37"/>
  <c r="EE13" i="37"/>
  <c r="ED13" i="37"/>
  <c r="EC13" i="37"/>
  <c r="EB13" i="37"/>
  <c r="EA13" i="37"/>
  <c r="DZ13" i="37"/>
  <c r="H13" i="37"/>
  <c r="G13" i="37"/>
  <c r="FE12" i="37"/>
  <c r="FD12" i="37"/>
  <c r="FC12" i="37"/>
  <c r="FB12" i="37"/>
  <c r="FA12" i="37"/>
  <c r="EZ12" i="37"/>
  <c r="EY12" i="37"/>
  <c r="EX12" i="37"/>
  <c r="EW12" i="37"/>
  <c r="EV12" i="37"/>
  <c r="EU12" i="37"/>
  <c r="ET12" i="37"/>
  <c r="ES12" i="37"/>
  <c r="ER12" i="37"/>
  <c r="EQ12" i="37"/>
  <c r="EP12" i="37"/>
  <c r="EO12" i="37"/>
  <c r="EN12" i="37"/>
  <c r="EM12" i="37"/>
  <c r="EL12" i="37"/>
  <c r="EK12" i="37"/>
  <c r="EJ12" i="37"/>
  <c r="EI12" i="37"/>
  <c r="EH12" i="37"/>
  <c r="EG12" i="37"/>
  <c r="EF12" i="37"/>
  <c r="EE12" i="37"/>
  <c r="ED12" i="37"/>
  <c r="EC12" i="37"/>
  <c r="EB12" i="37"/>
  <c r="EA12" i="37"/>
  <c r="DZ12" i="37"/>
  <c r="H12" i="37"/>
  <c r="G12" i="37"/>
  <c r="FE11" i="37"/>
  <c r="FD11" i="37"/>
  <c r="FC11" i="37"/>
  <c r="FB11" i="37"/>
  <c r="FA11" i="37"/>
  <c r="EZ11" i="37"/>
  <c r="EY11" i="37"/>
  <c r="EX11" i="37"/>
  <c r="EW11" i="37"/>
  <c r="EV11" i="37"/>
  <c r="EU11" i="37"/>
  <c r="ET11" i="37"/>
  <c r="ES11" i="37"/>
  <c r="ER11" i="37"/>
  <c r="EQ11" i="37"/>
  <c r="EP11" i="37"/>
  <c r="EO11" i="37"/>
  <c r="EN11" i="37"/>
  <c r="EM11" i="37"/>
  <c r="EL11" i="37"/>
  <c r="EK11" i="37"/>
  <c r="EJ11" i="37"/>
  <c r="EI11" i="37"/>
  <c r="EH11" i="37"/>
  <c r="EG11" i="37"/>
  <c r="EF11" i="37"/>
  <c r="EE11" i="37"/>
  <c r="ED11" i="37"/>
  <c r="EC11" i="37"/>
  <c r="EB11" i="37"/>
  <c r="EA11" i="37"/>
  <c r="DZ11" i="37"/>
  <c r="H11" i="37"/>
  <c r="G11" i="37"/>
  <c r="FE10" i="37"/>
  <c r="FD10" i="37"/>
  <c r="FC10" i="37"/>
  <c r="FB10" i="37"/>
  <c r="FA10" i="37"/>
  <c r="EZ10" i="37"/>
  <c r="EY10" i="37"/>
  <c r="EX10" i="37"/>
  <c r="EW10" i="37"/>
  <c r="EV10" i="37"/>
  <c r="EU10" i="37"/>
  <c r="ET10" i="37"/>
  <c r="ES10" i="37"/>
  <c r="ER10" i="37"/>
  <c r="EQ10" i="37"/>
  <c r="EP10" i="37"/>
  <c r="EO10" i="37"/>
  <c r="EN10" i="37"/>
  <c r="EM10" i="37"/>
  <c r="EL10" i="37"/>
  <c r="EK10" i="37"/>
  <c r="EJ10" i="37"/>
  <c r="EI10" i="37"/>
  <c r="EH10" i="37"/>
  <c r="EG10" i="37"/>
  <c r="EF10" i="37"/>
  <c r="EE10" i="37"/>
  <c r="ED10" i="37"/>
  <c r="EC10" i="37"/>
  <c r="EB10" i="37"/>
  <c r="EA10" i="37"/>
  <c r="DZ10" i="37"/>
  <c r="H10" i="37"/>
  <c r="G10" i="37"/>
  <c r="FE9" i="37"/>
  <c r="FD9" i="37"/>
  <c r="FC9" i="37"/>
  <c r="FB9" i="37"/>
  <c r="FA9" i="37"/>
  <c r="EZ9" i="37"/>
  <c r="EY9" i="37"/>
  <c r="EX9" i="37"/>
  <c r="EW9" i="37"/>
  <c r="EV9" i="37"/>
  <c r="EU9" i="37"/>
  <c r="ET9" i="37"/>
  <c r="ES9" i="37"/>
  <c r="ER9" i="37"/>
  <c r="EQ9" i="37"/>
  <c r="EP9" i="37"/>
  <c r="EO9" i="37"/>
  <c r="EN9" i="37"/>
  <c r="EM9" i="37"/>
  <c r="EL9" i="37"/>
  <c r="EK9" i="37"/>
  <c r="EJ9" i="37"/>
  <c r="EI9" i="37"/>
  <c r="EH9" i="37"/>
  <c r="EG9" i="37"/>
  <c r="EF9" i="37"/>
  <c r="EE9" i="37"/>
  <c r="ED9" i="37"/>
  <c r="EC9" i="37"/>
  <c r="EB9" i="37"/>
  <c r="EA9" i="37"/>
  <c r="DZ9" i="37"/>
  <c r="H9" i="37"/>
  <c r="G9" i="37"/>
  <c r="FE8" i="37"/>
  <c r="FD8" i="37"/>
  <c r="FC8" i="37"/>
  <c r="FB8" i="37"/>
  <c r="FA8" i="37"/>
  <c r="EZ8" i="37"/>
  <c r="EY8" i="37"/>
  <c r="EX8" i="37"/>
  <c r="EW8" i="37"/>
  <c r="EV8" i="37"/>
  <c r="EU8" i="37"/>
  <c r="ET8" i="37"/>
  <c r="ES8" i="37"/>
  <c r="ER8" i="37"/>
  <c r="EQ8" i="37"/>
  <c r="EP8" i="37"/>
  <c r="EO8" i="37"/>
  <c r="EN8" i="37"/>
  <c r="EM8" i="37"/>
  <c r="EL8" i="37"/>
  <c r="EK8" i="37"/>
  <c r="EJ8" i="37"/>
  <c r="EI8" i="37"/>
  <c r="EH8" i="37"/>
  <c r="EG8" i="37"/>
  <c r="EF8" i="37"/>
  <c r="EE8" i="37"/>
  <c r="ED8" i="37"/>
  <c r="EC8" i="37"/>
  <c r="EB8" i="37"/>
  <c r="EA8" i="37"/>
  <c r="DZ8" i="37"/>
  <c r="H8" i="37"/>
  <c r="G8" i="37"/>
  <c r="FE7" i="37"/>
  <c r="FD7" i="37"/>
  <c r="FC7" i="37"/>
  <c r="FB7" i="37"/>
  <c r="FA7" i="37"/>
  <c r="EZ7" i="37"/>
  <c r="EY7" i="37"/>
  <c r="EX7" i="37"/>
  <c r="EW7" i="37"/>
  <c r="EV7" i="37"/>
  <c r="EU7" i="37"/>
  <c r="ET7" i="37"/>
  <c r="ES7" i="37"/>
  <c r="ER7" i="37"/>
  <c r="EQ7" i="37"/>
  <c r="EP7" i="37"/>
  <c r="EO7" i="37"/>
  <c r="EN7" i="37"/>
  <c r="EM7" i="37"/>
  <c r="EL7" i="37"/>
  <c r="EK7" i="37"/>
  <c r="EJ7" i="37"/>
  <c r="EI7" i="37"/>
  <c r="EH7" i="37"/>
  <c r="EG7" i="37"/>
  <c r="EF7" i="37"/>
  <c r="EE7" i="37"/>
  <c r="ED7" i="37"/>
  <c r="EC7" i="37"/>
  <c r="EB7" i="37"/>
  <c r="EA7" i="37"/>
  <c r="DZ7" i="37"/>
  <c r="H7" i="37"/>
  <c r="G7" i="37"/>
  <c r="FE6" i="37"/>
  <c r="FD6" i="37"/>
  <c r="FC6" i="37"/>
  <c r="FB6" i="37"/>
  <c r="FA6" i="37"/>
  <c r="EZ6" i="37"/>
  <c r="EY6" i="37"/>
  <c r="EX6" i="37"/>
  <c r="EW6" i="37"/>
  <c r="EV6" i="37"/>
  <c r="EU6" i="37"/>
  <c r="ET6" i="37"/>
  <c r="ES6" i="37"/>
  <c r="ER6" i="37"/>
  <c r="EQ6" i="37"/>
  <c r="EP6" i="37"/>
  <c r="EO6" i="37"/>
  <c r="EN6" i="37"/>
  <c r="EM6" i="37"/>
  <c r="EL6" i="37"/>
  <c r="EK6" i="37"/>
  <c r="EJ6" i="37"/>
  <c r="EI6" i="37"/>
  <c r="EH6" i="37"/>
  <c r="EG6" i="37"/>
  <c r="EF6" i="37"/>
  <c r="EE6" i="37"/>
  <c r="ED6" i="37"/>
  <c r="EC6" i="37"/>
  <c r="EB6" i="37"/>
  <c r="EA6" i="37"/>
  <c r="DZ6" i="37"/>
  <c r="H6" i="37"/>
  <c r="G6" i="37"/>
  <c r="FE5" i="37"/>
  <c r="FD5" i="37"/>
  <c r="FC5" i="37"/>
  <c r="FB5" i="37"/>
  <c r="FA5" i="37"/>
  <c r="EZ5" i="37"/>
  <c r="EY5" i="37"/>
  <c r="EX5" i="37"/>
  <c r="EW5" i="37"/>
  <c r="EV5" i="37"/>
  <c r="EU5" i="37"/>
  <c r="ET5" i="37"/>
  <c r="ES5" i="37"/>
  <c r="ER5" i="37"/>
  <c r="EQ5" i="37"/>
  <c r="EP5" i="37"/>
  <c r="EO5" i="37"/>
  <c r="EN5" i="37"/>
  <c r="EM5" i="37"/>
  <c r="EL5" i="37"/>
  <c r="EK5" i="37"/>
  <c r="EJ5" i="37"/>
  <c r="EI5" i="37"/>
  <c r="EH5" i="37"/>
  <c r="EG5" i="37"/>
  <c r="EF5" i="37"/>
  <c r="EE5" i="37"/>
  <c r="ED5" i="37"/>
  <c r="EC5" i="37"/>
  <c r="EB5" i="37"/>
  <c r="EA5" i="37"/>
  <c r="DZ5" i="37"/>
  <c r="H5" i="37"/>
  <c r="G5" i="37"/>
  <c r="FE4" i="37"/>
  <c r="FD4" i="37"/>
  <c r="FC4" i="37"/>
  <c r="FB4" i="37"/>
  <c r="FA4" i="37"/>
  <c r="EZ4" i="37"/>
  <c r="EY4" i="37"/>
  <c r="EX4" i="37"/>
  <c r="EW4" i="37"/>
  <c r="EV4" i="37"/>
  <c r="EU4" i="37"/>
  <c r="ET4" i="37"/>
  <c r="ES4" i="37"/>
  <c r="ER4" i="37"/>
  <c r="EQ4" i="37"/>
  <c r="EP4" i="37"/>
  <c r="EO4" i="37"/>
  <c r="EN4" i="37"/>
  <c r="EM4" i="37"/>
  <c r="EL4" i="37"/>
  <c r="EK4" i="37"/>
  <c r="EJ4" i="37"/>
  <c r="EI4" i="37"/>
  <c r="EH4" i="37"/>
  <c r="EG4" i="37"/>
  <c r="EF4" i="37"/>
  <c r="EE4" i="37"/>
  <c r="ED4" i="37"/>
  <c r="EC4" i="37"/>
  <c r="EB4" i="37"/>
  <c r="EA4" i="37"/>
  <c r="DZ4" i="37"/>
  <c r="H4" i="37"/>
  <c r="G4" i="37"/>
  <c r="FE3" i="37"/>
  <c r="FD3" i="37"/>
  <c r="FC3" i="37"/>
  <c r="FB3" i="37"/>
  <c r="FA3" i="37"/>
  <c r="EZ3" i="37"/>
  <c r="EY3" i="37"/>
  <c r="EX3" i="37"/>
  <c r="EW3" i="37"/>
  <c r="EV3" i="37"/>
  <c r="EU3" i="37"/>
  <c r="ET3" i="37"/>
  <c r="ES3" i="37"/>
  <c r="ER3" i="37"/>
  <c r="EQ3" i="37"/>
  <c r="EP3" i="37"/>
  <c r="EO3" i="37"/>
  <c r="EN3" i="37"/>
  <c r="EM3" i="37"/>
  <c r="EL3" i="37"/>
  <c r="EK3" i="37"/>
  <c r="EJ3" i="37"/>
  <c r="EI3" i="37"/>
  <c r="EH3" i="37"/>
  <c r="EG3" i="37"/>
  <c r="EF3" i="37"/>
  <c r="EE3" i="37"/>
  <c r="ED3" i="37"/>
  <c r="EC3" i="37"/>
  <c r="EB3" i="37"/>
  <c r="EA3" i="37"/>
  <c r="DZ3" i="37"/>
  <c r="H3" i="37"/>
  <c r="G3" i="37"/>
  <c r="FH127" i="37" l="1"/>
  <c r="FH131" i="37"/>
  <c r="FH135" i="37"/>
  <c r="FH139" i="37"/>
  <c r="FH143" i="37"/>
  <c r="FH147" i="37"/>
  <c r="FH151" i="37"/>
  <c r="FH155" i="37"/>
  <c r="FH159" i="37"/>
  <c r="FH163" i="37"/>
  <c r="FH167" i="37"/>
  <c r="FH171" i="37"/>
  <c r="FH174" i="37"/>
  <c r="FH176" i="37"/>
  <c r="FH178" i="37"/>
  <c r="FH180" i="37"/>
  <c r="FH182" i="37"/>
  <c r="FH184" i="37"/>
  <c r="FH186" i="37"/>
  <c r="FH188" i="37"/>
  <c r="FH190" i="37"/>
  <c r="FH192" i="37"/>
  <c r="FH194" i="37"/>
  <c r="FH196" i="37"/>
  <c r="FH198" i="37"/>
  <c r="FH200" i="37"/>
  <c r="FH202" i="37"/>
  <c r="FH204" i="37"/>
  <c r="FH206" i="37"/>
  <c r="FH208" i="37"/>
  <c r="FH210" i="37"/>
  <c r="FH212" i="37"/>
  <c r="FH214" i="37"/>
  <c r="FH216" i="37"/>
  <c r="FH218" i="37"/>
  <c r="FH220" i="37"/>
  <c r="FH222" i="37"/>
  <c r="FH224" i="37"/>
  <c r="FH226" i="37"/>
  <c r="FH228" i="37"/>
  <c r="FH230" i="37"/>
  <c r="FH232" i="37"/>
  <c r="FH234" i="37"/>
  <c r="FH236" i="37"/>
  <c r="FH238" i="37"/>
  <c r="FH240" i="37"/>
  <c r="FH242" i="37"/>
  <c r="FH244" i="37"/>
  <c r="FH246" i="37"/>
  <c r="FH248" i="37"/>
  <c r="FH250" i="37"/>
  <c r="FH91" i="37"/>
  <c r="FH95" i="37"/>
  <c r="FH99" i="37"/>
  <c r="FH103" i="37"/>
  <c r="FH107" i="37"/>
  <c r="FH111" i="37"/>
  <c r="FH115" i="37"/>
  <c r="FH119" i="37"/>
  <c r="FH123" i="37"/>
  <c r="FH3" i="37"/>
  <c r="FH5" i="37"/>
  <c r="FH7" i="37"/>
  <c r="FH9" i="37"/>
  <c r="FH11" i="37"/>
  <c r="FH13" i="37"/>
  <c r="FH15" i="37"/>
  <c r="FH17" i="37"/>
  <c r="FH19" i="37"/>
  <c r="FH21" i="37"/>
  <c r="FH23" i="37"/>
  <c r="FH25" i="37"/>
  <c r="FH27" i="37"/>
  <c r="FH29" i="37"/>
  <c r="FH31" i="37"/>
  <c r="FH33" i="37"/>
  <c r="FH35" i="37"/>
  <c r="FH37" i="37"/>
  <c r="FH39" i="37"/>
  <c r="FH41" i="37"/>
  <c r="FH43" i="37"/>
  <c r="FH45" i="37"/>
  <c r="FH47" i="37"/>
  <c r="FH49" i="37"/>
  <c r="FH51" i="37"/>
  <c r="FH53" i="37"/>
  <c r="FH55" i="37"/>
  <c r="FH57" i="37"/>
  <c r="FH59" i="37"/>
  <c r="FH61" i="37"/>
  <c r="FH63" i="37"/>
  <c r="FH65" i="37"/>
  <c r="FH67" i="37"/>
  <c r="FH69" i="37"/>
  <c r="FH71" i="37"/>
  <c r="FH73" i="37"/>
  <c r="FH75" i="37"/>
  <c r="FH77" i="37"/>
  <c r="FH79" i="37"/>
  <c r="FH81" i="37"/>
  <c r="FH83" i="37"/>
  <c r="FH85" i="37"/>
  <c r="FH87" i="37"/>
  <c r="FH89" i="37"/>
  <c r="FH93" i="37"/>
  <c r="FH97" i="37"/>
  <c r="FH101" i="37"/>
  <c r="FH105" i="37"/>
  <c r="FH109" i="37"/>
  <c r="FH113" i="37"/>
  <c r="FH117" i="37"/>
  <c r="FH121" i="37"/>
  <c r="FH125" i="37"/>
  <c r="FH129" i="37"/>
  <c r="FH133" i="37"/>
  <c r="FH137" i="37"/>
  <c r="FH141" i="37"/>
  <c r="FH145" i="37"/>
  <c r="FH149" i="37"/>
  <c r="FH153" i="37"/>
  <c r="FH157" i="37"/>
  <c r="FH161" i="37"/>
  <c r="FH165" i="37"/>
  <c r="FH169" i="37"/>
  <c r="FH173" i="37"/>
  <c r="FH175" i="37"/>
  <c r="FH177" i="37"/>
  <c r="FH179" i="37"/>
  <c r="FH181" i="37"/>
  <c r="FH183" i="37"/>
  <c r="FH185" i="37"/>
  <c r="FH187" i="37"/>
  <c r="FH189" i="37"/>
  <c r="FH191" i="37"/>
  <c r="FH193" i="37"/>
  <c r="FH195" i="37"/>
  <c r="FH197" i="37"/>
  <c r="FH199" i="37"/>
  <c r="FH201" i="37"/>
  <c r="FH203" i="37"/>
  <c r="FH205" i="37"/>
  <c r="FH207" i="37"/>
  <c r="FH209" i="37"/>
  <c r="FH211" i="37"/>
  <c r="FH213" i="37"/>
  <c r="FH215" i="37"/>
  <c r="FH217" i="37"/>
  <c r="FH219" i="37"/>
  <c r="FH221" i="37"/>
  <c r="FH223" i="37"/>
  <c r="FH225" i="37"/>
  <c r="FH227" i="37"/>
  <c r="FH229" i="37"/>
  <c r="FH231" i="37"/>
  <c r="FH233" i="37"/>
  <c r="FH235" i="37"/>
  <c r="FH237" i="37"/>
  <c r="FH239" i="37"/>
  <c r="FH241" i="37"/>
  <c r="FH243" i="37"/>
  <c r="FH245" i="37"/>
  <c r="FH247" i="37"/>
  <c r="FH249" i="37"/>
  <c r="FH4" i="37"/>
  <c r="FH6" i="37"/>
  <c r="FH8" i="37"/>
  <c r="FH10" i="37"/>
  <c r="FH12" i="37"/>
  <c r="FH14" i="37"/>
  <c r="FH16" i="37"/>
  <c r="FH18" i="37"/>
  <c r="FH20" i="37"/>
  <c r="FH22" i="37"/>
  <c r="FH24" i="37"/>
  <c r="FH26" i="37"/>
  <c r="FH28" i="37"/>
  <c r="FH30" i="37"/>
  <c r="FH32" i="37"/>
  <c r="FH34" i="37"/>
  <c r="FH36" i="37"/>
  <c r="FH38" i="37"/>
  <c r="FH40" i="37"/>
  <c r="FH42" i="37"/>
  <c r="FH44" i="37"/>
  <c r="FH46" i="37"/>
  <c r="FH48" i="37"/>
  <c r="FH50" i="37"/>
  <c r="FH52" i="37"/>
  <c r="FH54" i="37"/>
  <c r="FH56" i="37"/>
  <c r="FH58" i="37"/>
  <c r="FH60" i="37"/>
  <c r="FH62" i="37"/>
  <c r="FH64" i="37"/>
  <c r="FH66" i="37"/>
  <c r="FH68" i="37"/>
  <c r="FH70" i="37"/>
  <c r="FH72" i="37"/>
  <c r="FH74" i="37"/>
  <c r="FH76" i="37"/>
  <c r="FH78" i="37"/>
  <c r="FH80" i="37"/>
  <c r="FH82" i="37"/>
  <c r="FH84" i="37"/>
  <c r="FH86" i="37"/>
  <c r="FH88" i="37"/>
  <c r="FH90" i="37"/>
  <c r="FH92" i="37"/>
  <c r="FH94" i="37"/>
  <c r="FH96" i="37"/>
  <c r="FH98" i="37"/>
  <c r="FH100" i="37"/>
  <c r="FH102" i="37"/>
  <c r="FH104" i="37"/>
  <c r="FH106" i="37"/>
  <c r="FH108" i="37"/>
  <c r="FH110" i="37"/>
  <c r="FH112" i="37"/>
  <c r="FH114" i="37"/>
  <c r="FH116" i="37"/>
  <c r="FH118" i="37"/>
  <c r="FH120" i="37"/>
  <c r="FH122" i="37"/>
  <c r="FH124" i="37"/>
  <c r="FH126" i="37"/>
  <c r="FH128" i="37"/>
  <c r="FH130" i="37"/>
  <c r="FH132" i="37"/>
  <c r="FH134" i="37"/>
  <c r="FH136" i="37"/>
  <c r="FH138" i="37"/>
  <c r="FH140" i="37"/>
  <c r="FH142" i="37"/>
  <c r="FH144" i="37"/>
  <c r="FH146" i="37"/>
  <c r="FH148" i="37"/>
  <c r="FH150" i="37"/>
  <c r="FH152" i="37"/>
  <c r="FH154" i="37"/>
  <c r="FH156" i="37"/>
  <c r="FH158" i="37"/>
  <c r="FH160" i="37"/>
  <c r="FH162" i="37"/>
  <c r="FH164" i="37"/>
  <c r="FH166" i="37"/>
  <c r="FH168" i="37"/>
  <c r="FH170" i="37"/>
  <c r="FH172" i="37"/>
  <c r="R252" i="37"/>
  <c r="FF3" i="37"/>
  <c r="FF4" i="37"/>
  <c r="FF6" i="37"/>
  <c r="FF7" i="37"/>
  <c r="FF8" i="37"/>
  <c r="FF10" i="37"/>
  <c r="FF11" i="37"/>
  <c r="FF12" i="37"/>
  <c r="FF14" i="37"/>
  <c r="FF15" i="37"/>
  <c r="FF16" i="37"/>
  <c r="FF18" i="37"/>
  <c r="FF19" i="37"/>
  <c r="FF20" i="37"/>
  <c r="FF22" i="37"/>
  <c r="FF23" i="37"/>
  <c r="FF24" i="37"/>
  <c r="FF26" i="37"/>
  <c r="FF27" i="37"/>
  <c r="FF28" i="37"/>
  <c r="FF30" i="37"/>
  <c r="FF31" i="37"/>
  <c r="FF32" i="37"/>
  <c r="FF34" i="37"/>
  <c r="FF35" i="37"/>
  <c r="FF36" i="37"/>
  <c r="FF38" i="37"/>
  <c r="FF39" i="37"/>
  <c r="FF40" i="37"/>
  <c r="FF42" i="37"/>
  <c r="FF43" i="37"/>
  <c r="FF44" i="37"/>
  <c r="FF46" i="37"/>
  <c r="FF47" i="37"/>
  <c r="FF48" i="37"/>
  <c r="FF50" i="37"/>
  <c r="FF51" i="37"/>
  <c r="FF52" i="37"/>
  <c r="FF54" i="37"/>
  <c r="FF55" i="37"/>
  <c r="FF56" i="37"/>
  <c r="FF58" i="37"/>
  <c r="FF59" i="37"/>
  <c r="FF60" i="37"/>
  <c r="FF62" i="37"/>
  <c r="FF63" i="37"/>
  <c r="FF64" i="37"/>
  <c r="FF66" i="37"/>
  <c r="FF67" i="37"/>
  <c r="FF68" i="37"/>
  <c r="FF70" i="37"/>
  <c r="FF71" i="37"/>
  <c r="FF72" i="37"/>
  <c r="FF74" i="37"/>
  <c r="FF75" i="37"/>
  <c r="FF76" i="37"/>
  <c r="FF78" i="37"/>
  <c r="FF79" i="37"/>
  <c r="FF80" i="37"/>
  <c r="FF82" i="37"/>
  <c r="FF83" i="37"/>
  <c r="FF84" i="37"/>
  <c r="FF86" i="37"/>
  <c r="FF87" i="37"/>
  <c r="FF88" i="37"/>
  <c r="FF90" i="37"/>
  <c r="FF91" i="37"/>
  <c r="FF92" i="37"/>
  <c r="FF94" i="37"/>
  <c r="FF95" i="37"/>
  <c r="FF96" i="37"/>
  <c r="FF98" i="37"/>
  <c r="FF99" i="37"/>
  <c r="FF100" i="37"/>
  <c r="FF102" i="37"/>
  <c r="FF103" i="37"/>
  <c r="FF104" i="37"/>
  <c r="FF106" i="37"/>
  <c r="FF107" i="37"/>
  <c r="FF108" i="37"/>
  <c r="FF110" i="37"/>
  <c r="FF111" i="37"/>
  <c r="FF112" i="37"/>
  <c r="FF114" i="37"/>
  <c r="FF115" i="37"/>
  <c r="FF116" i="37"/>
  <c r="FF118" i="37"/>
  <c r="FF119" i="37"/>
  <c r="FF120" i="37"/>
  <c r="FF122" i="37"/>
  <c r="FF123" i="37"/>
  <c r="FF124" i="37"/>
  <c r="FF126" i="37"/>
  <c r="FF127" i="37"/>
  <c r="FF128" i="37"/>
  <c r="FF130" i="37"/>
  <c r="FF131" i="37"/>
  <c r="FF132" i="37"/>
  <c r="FF134" i="37"/>
  <c r="FF135" i="37"/>
  <c r="FF136" i="37"/>
  <c r="FF138" i="37"/>
  <c r="FF139" i="37"/>
  <c r="FF140" i="37"/>
  <c r="FF141" i="37"/>
  <c r="FF142" i="37"/>
  <c r="FF143" i="37"/>
  <c r="FF144" i="37"/>
  <c r="FF145" i="37"/>
  <c r="FF146" i="37"/>
  <c r="FF147" i="37"/>
  <c r="FF148" i="37"/>
  <c r="FF149" i="37"/>
  <c r="FF150" i="37"/>
  <c r="FF151" i="37"/>
  <c r="FF152" i="37"/>
  <c r="FF153" i="37"/>
  <c r="FF154" i="37"/>
  <c r="FF155" i="37"/>
  <c r="FF156" i="37"/>
  <c r="FF157" i="37"/>
  <c r="FF158" i="37"/>
  <c r="FF159" i="37"/>
  <c r="FF160" i="37"/>
  <c r="FF161" i="37"/>
  <c r="FF162" i="37"/>
  <c r="FF163" i="37"/>
  <c r="FF164" i="37"/>
  <c r="FF165" i="37"/>
  <c r="FF166" i="37"/>
  <c r="FF167" i="37"/>
  <c r="FF169" i="37"/>
  <c r="FF170" i="37"/>
  <c r="FF171" i="37"/>
  <c r="FF173" i="37"/>
  <c r="FF174" i="37"/>
  <c r="FF175" i="37"/>
  <c r="FF177" i="37"/>
  <c r="FF178" i="37"/>
  <c r="FF179" i="37"/>
  <c r="FF181" i="37"/>
  <c r="FF182" i="37"/>
  <c r="FF183" i="37"/>
  <c r="FF185" i="37"/>
  <c r="FF186" i="37"/>
  <c r="FF187" i="37"/>
  <c r="FF189" i="37"/>
  <c r="FF190" i="37"/>
  <c r="FF191" i="37"/>
  <c r="FF193" i="37"/>
  <c r="FF194" i="37"/>
  <c r="FF195" i="37"/>
  <c r="FF197" i="37"/>
  <c r="FF198" i="37"/>
  <c r="FF199" i="37"/>
  <c r="FF201" i="37"/>
  <c r="FF202" i="37"/>
  <c r="FF203" i="37"/>
  <c r="FF205" i="37"/>
  <c r="FF206" i="37"/>
  <c r="FF207" i="37"/>
  <c r="FF209" i="37"/>
  <c r="FF210" i="37"/>
  <c r="FF211" i="37"/>
  <c r="FF213" i="37"/>
  <c r="FF214" i="37"/>
  <c r="FF215" i="37"/>
  <c r="FF217" i="37"/>
  <c r="FF218" i="37"/>
  <c r="FF219" i="37"/>
  <c r="FF221" i="37"/>
  <c r="FF222" i="37"/>
  <c r="FF223" i="37"/>
  <c r="FF225" i="37"/>
  <c r="FF226" i="37"/>
  <c r="FF227" i="37"/>
  <c r="FF229" i="37"/>
  <c r="FF230" i="37"/>
  <c r="FF231" i="37"/>
  <c r="FF233" i="37"/>
  <c r="FF234" i="37"/>
  <c r="FF235" i="37"/>
  <c r="FF237" i="37"/>
  <c r="FF238" i="37"/>
  <c r="FF239" i="37"/>
  <c r="FF241" i="37"/>
  <c r="FF242" i="37"/>
  <c r="FF243" i="37"/>
  <c r="FF245" i="37"/>
  <c r="FF246" i="37"/>
  <c r="FF247" i="37"/>
  <c r="FF249" i="37"/>
  <c r="FF250" i="37"/>
  <c r="I252" i="37"/>
  <c r="L252" i="37"/>
  <c r="O252" i="37"/>
  <c r="U252" i="37"/>
  <c r="X252" i="37"/>
  <c r="AA252" i="37"/>
  <c r="AD252" i="37"/>
  <c r="AG252" i="37"/>
  <c r="AJ252" i="37"/>
  <c r="AM252" i="37"/>
  <c r="AP252" i="37"/>
  <c r="AS252" i="37"/>
  <c r="AV252" i="37"/>
  <c r="AY252" i="37"/>
  <c r="BB252" i="37"/>
  <c r="BE252" i="37"/>
  <c r="BH252" i="37"/>
  <c r="BK252" i="37"/>
  <c r="BN252" i="37"/>
  <c r="BQ252" i="37"/>
  <c r="BT252" i="37"/>
  <c r="BW252" i="37"/>
  <c r="BZ252" i="37"/>
  <c r="CC252" i="37"/>
  <c r="CF252" i="37"/>
  <c r="CI252" i="37"/>
  <c r="CL252" i="37"/>
  <c r="CO252" i="37"/>
  <c r="CR252" i="37"/>
  <c r="CU252" i="37"/>
  <c r="CX252" i="37"/>
  <c r="DA252" i="37"/>
  <c r="FF5" i="37"/>
  <c r="FF9" i="37"/>
  <c r="FF13" i="37"/>
  <c r="FF17" i="37"/>
  <c r="FF21" i="37"/>
  <c r="FF25" i="37"/>
  <c r="FF29" i="37"/>
  <c r="FF33" i="37"/>
  <c r="FF37" i="37"/>
  <c r="FF41" i="37"/>
  <c r="FF45" i="37"/>
  <c r="FF49" i="37"/>
  <c r="FF53" i="37"/>
  <c r="FF57" i="37"/>
  <c r="FF61" i="37"/>
  <c r="FF65" i="37"/>
  <c r="FF69" i="37"/>
  <c r="FF73" i="37"/>
  <c r="FF77" i="37"/>
  <c r="FF81" i="37"/>
  <c r="FF85" i="37"/>
  <c r="FF89" i="37"/>
  <c r="FF93" i="37"/>
  <c r="FF97" i="37"/>
  <c r="FF101" i="37"/>
  <c r="FF105" i="37"/>
  <c r="FF109" i="37"/>
  <c r="FF113" i="37"/>
  <c r="FF117" i="37"/>
  <c r="FF121" i="37"/>
  <c r="FF125" i="37"/>
  <c r="FF129" i="37"/>
  <c r="FF133" i="37"/>
  <c r="FF137" i="37"/>
  <c r="FF168" i="37"/>
  <c r="FF172" i="37"/>
  <c r="FF176" i="37"/>
  <c r="FF180" i="37"/>
  <c r="FF184" i="37"/>
  <c r="FF188" i="37"/>
  <c r="FF192" i="37"/>
  <c r="FF196" i="37"/>
  <c r="FF200" i="37"/>
  <c r="FF204" i="37"/>
  <c r="FF208" i="37"/>
  <c r="FF212" i="37"/>
  <c r="FF216" i="37"/>
  <c r="FF220" i="37"/>
  <c r="FF224" i="37"/>
  <c r="FF228" i="37"/>
  <c r="FF232" i="37"/>
  <c r="FF236" i="37"/>
  <c r="FF240" i="37"/>
  <c r="FF244" i="37"/>
  <c r="FF248" i="37"/>
  <c r="CZ32" i="14" l="1"/>
  <c r="CY32" i="14"/>
  <c r="CX32" i="14"/>
  <c r="CX33" i="14" s="1"/>
  <c r="CW32" i="14"/>
  <c r="CV32" i="14"/>
  <c r="CU32" i="14"/>
  <c r="CU33" i="14" s="1"/>
  <c r="CT32" i="14"/>
  <c r="CS32" i="14"/>
  <c r="CR32" i="14"/>
  <c r="CR33" i="14" s="1"/>
  <c r="CQ32" i="14"/>
  <c r="CP32" i="14"/>
  <c r="CO32" i="14"/>
  <c r="CO33" i="14" s="1"/>
  <c r="CN32" i="14"/>
  <c r="CM32" i="14"/>
  <c r="CL32" i="14"/>
  <c r="CL33" i="14" s="1"/>
  <c r="CK32" i="14"/>
  <c r="CJ32" i="14"/>
  <c r="CI32" i="14"/>
  <c r="CI33" i="14" s="1"/>
  <c r="CH32" i="14"/>
  <c r="CG32" i="14"/>
  <c r="CF32" i="14"/>
  <c r="CF33" i="14" s="1"/>
  <c r="CE32" i="14"/>
  <c r="CD32" i="14"/>
  <c r="CC32" i="14"/>
  <c r="CC33" i="14" s="1"/>
  <c r="CB32" i="14"/>
  <c r="CA32" i="14"/>
  <c r="BZ32" i="14"/>
  <c r="BZ33" i="14" s="1"/>
  <c r="BY32" i="14"/>
  <c r="BX32" i="14"/>
  <c r="BW32" i="14"/>
  <c r="BW33" i="14" s="1"/>
  <c r="BV32" i="14"/>
  <c r="BU32" i="14"/>
  <c r="BT32" i="14"/>
  <c r="BT33" i="14" s="1"/>
  <c r="BS32" i="14"/>
  <c r="BR32" i="14"/>
  <c r="BQ32" i="14"/>
  <c r="BQ33" i="14" s="1"/>
  <c r="BP32" i="14"/>
  <c r="BO32" i="14"/>
  <c r="BN32" i="14"/>
  <c r="BN33" i="14" s="1"/>
  <c r="BM32" i="14"/>
  <c r="BL32" i="14"/>
  <c r="BK32" i="14"/>
  <c r="BK33" i="14" s="1"/>
  <c r="BJ32" i="14"/>
  <c r="BI32" i="14"/>
  <c r="BH32" i="14"/>
  <c r="BH33" i="14" s="1"/>
  <c r="BG32" i="14"/>
  <c r="BF32" i="14"/>
  <c r="BE32" i="14"/>
  <c r="BE33" i="14" s="1"/>
  <c r="BD32" i="14"/>
  <c r="BC32" i="14"/>
  <c r="BB32" i="14"/>
  <c r="BB33" i="14" s="1"/>
  <c r="BA32" i="14"/>
  <c r="AZ32" i="14"/>
  <c r="AY32" i="14"/>
  <c r="AY33" i="14" s="1"/>
  <c r="AX32" i="14"/>
  <c r="AW32" i="14"/>
  <c r="AV32" i="14"/>
  <c r="AV33" i="14" s="1"/>
  <c r="AU32" i="14"/>
  <c r="AT32" i="14"/>
  <c r="AS32" i="14"/>
  <c r="AS33" i="14" s="1"/>
  <c r="AR32" i="14"/>
  <c r="AQ32" i="14"/>
  <c r="AP32" i="14"/>
  <c r="AP33" i="14" s="1"/>
  <c r="AO32" i="14"/>
  <c r="AN32" i="14"/>
  <c r="AM32" i="14"/>
  <c r="AM33" i="14" s="1"/>
  <c r="AL32" i="14"/>
  <c r="AK32" i="14"/>
  <c r="AJ32" i="14"/>
  <c r="AJ33" i="14" s="1"/>
  <c r="AI32" i="14"/>
  <c r="AH32" i="14"/>
  <c r="AG32" i="14"/>
  <c r="AG33" i="14" s="1"/>
  <c r="AF32" i="14"/>
  <c r="AE32" i="14"/>
  <c r="AD32" i="14"/>
  <c r="AD33" i="14" s="1"/>
  <c r="AC32" i="14"/>
  <c r="AB32" i="14"/>
  <c r="AA32" i="14"/>
  <c r="AA33" i="14" s="1"/>
  <c r="Z32" i="14"/>
  <c r="Y32" i="14"/>
  <c r="X32" i="14"/>
  <c r="X33" i="14" s="1"/>
  <c r="W32" i="14"/>
  <c r="V32" i="14"/>
  <c r="U32" i="14"/>
  <c r="U33" i="14" s="1"/>
  <c r="T32" i="14"/>
  <c r="S32" i="14"/>
  <c r="R32" i="14"/>
  <c r="R33" i="14" s="1"/>
  <c r="Q32" i="14"/>
  <c r="P32" i="14"/>
  <c r="O32" i="14"/>
  <c r="O33" i="14" s="1"/>
  <c r="N32" i="14"/>
  <c r="M32" i="14"/>
  <c r="L32" i="14"/>
  <c r="L33" i="14" s="1"/>
  <c r="K32" i="14"/>
  <c r="J32" i="14"/>
  <c r="I32" i="14"/>
  <c r="I33" i="14" s="1"/>
  <c r="H31" i="14"/>
  <c r="G31" i="14"/>
  <c r="H30" i="14"/>
  <c r="G30" i="14"/>
  <c r="H29" i="14"/>
  <c r="G29" i="14"/>
  <c r="H28" i="14"/>
  <c r="G28" i="14"/>
  <c r="H27" i="14"/>
  <c r="G27" i="14"/>
  <c r="H26" i="14"/>
  <c r="G26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8" i="14"/>
  <c r="G18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H4" i="14"/>
  <c r="G4" i="14"/>
  <c r="H3" i="14"/>
  <c r="G3" i="14"/>
  <c r="DS109" i="13" l="1"/>
  <c r="DR109" i="13"/>
  <c r="DQ109" i="13"/>
  <c r="DP109" i="13"/>
  <c r="DO109" i="13"/>
  <c r="DN109" i="13"/>
  <c r="DM109" i="13"/>
  <c r="DL109" i="13"/>
  <c r="DK109" i="13"/>
  <c r="DJ109" i="13"/>
  <c r="DI109" i="13"/>
  <c r="DH109" i="13"/>
  <c r="DG109" i="13"/>
  <c r="DF109" i="13"/>
  <c r="DE109" i="13"/>
  <c r="DD109" i="13"/>
  <c r="DC109" i="13"/>
  <c r="DB109" i="13"/>
  <c r="DA109" i="13"/>
  <c r="CZ108" i="13"/>
  <c r="CY108" i="13"/>
  <c r="CX108" i="13"/>
  <c r="CX109" i="13" s="1"/>
  <c r="CW108" i="13"/>
  <c r="CV108" i="13"/>
  <c r="CU108" i="13"/>
  <c r="CU109" i="13" s="1"/>
  <c r="CT108" i="13"/>
  <c r="CS108" i="13"/>
  <c r="CR108" i="13"/>
  <c r="CR109" i="13" s="1"/>
  <c r="CQ108" i="13"/>
  <c r="CP108" i="13"/>
  <c r="CO108" i="13"/>
  <c r="CO109" i="13" s="1"/>
  <c r="CN108" i="13"/>
  <c r="CM108" i="13"/>
  <c r="CL108" i="13"/>
  <c r="CL109" i="13" s="1"/>
  <c r="CK108" i="13"/>
  <c r="CJ108" i="13"/>
  <c r="CI108" i="13"/>
  <c r="CI109" i="13" s="1"/>
  <c r="CH108" i="13"/>
  <c r="CG108" i="13"/>
  <c r="CF108" i="13"/>
  <c r="CF109" i="13" s="1"/>
  <c r="CE108" i="13"/>
  <c r="CD108" i="13"/>
  <c r="CC108" i="13"/>
  <c r="CC109" i="13" s="1"/>
  <c r="CB108" i="13"/>
  <c r="CA108" i="13"/>
  <c r="BZ108" i="13"/>
  <c r="BZ109" i="13" s="1"/>
  <c r="BY108" i="13"/>
  <c r="BX108" i="13"/>
  <c r="BW108" i="13"/>
  <c r="BW109" i="13" s="1"/>
  <c r="BV108" i="13"/>
  <c r="BU108" i="13"/>
  <c r="BT108" i="13"/>
  <c r="BT109" i="13" s="1"/>
  <c r="BS108" i="13"/>
  <c r="BR108" i="13"/>
  <c r="BQ108" i="13"/>
  <c r="BQ109" i="13" s="1"/>
  <c r="BP108" i="13"/>
  <c r="BO108" i="13"/>
  <c r="BN108" i="13"/>
  <c r="BN109" i="13" s="1"/>
  <c r="BM108" i="13"/>
  <c r="BL108" i="13"/>
  <c r="BK108" i="13"/>
  <c r="BK109" i="13" s="1"/>
  <c r="BJ108" i="13"/>
  <c r="BI108" i="13"/>
  <c r="BH108" i="13"/>
  <c r="BH109" i="13" s="1"/>
  <c r="BG108" i="13"/>
  <c r="BF108" i="13"/>
  <c r="BE108" i="13"/>
  <c r="BE109" i="13" s="1"/>
  <c r="BD108" i="13"/>
  <c r="BC108" i="13"/>
  <c r="BB108" i="13"/>
  <c r="BB109" i="13" s="1"/>
  <c r="BA108" i="13"/>
  <c r="AZ108" i="13"/>
  <c r="AY108" i="13"/>
  <c r="AY109" i="13" s="1"/>
  <c r="AX108" i="13"/>
  <c r="AW108" i="13"/>
  <c r="AV108" i="13"/>
  <c r="AV109" i="13" s="1"/>
  <c r="AU108" i="13"/>
  <c r="AT108" i="13"/>
  <c r="AS108" i="13"/>
  <c r="AS109" i="13" s="1"/>
  <c r="AR108" i="13"/>
  <c r="AQ108" i="13"/>
  <c r="AP108" i="13"/>
  <c r="AP109" i="13" s="1"/>
  <c r="AO108" i="13"/>
  <c r="AN108" i="13"/>
  <c r="AM108" i="13"/>
  <c r="AM109" i="13" s="1"/>
  <c r="AL108" i="13"/>
  <c r="AK108" i="13"/>
  <c r="AJ108" i="13"/>
  <c r="AJ109" i="13" s="1"/>
  <c r="AI108" i="13"/>
  <c r="AH108" i="13"/>
  <c r="AG108" i="13"/>
  <c r="AG109" i="13" s="1"/>
  <c r="AF108" i="13"/>
  <c r="AE108" i="13"/>
  <c r="AD108" i="13"/>
  <c r="AD109" i="13" s="1"/>
  <c r="AC108" i="13"/>
  <c r="AB108" i="13"/>
  <c r="AA108" i="13"/>
  <c r="AA109" i="13" s="1"/>
  <c r="Z108" i="13"/>
  <c r="Y108" i="13"/>
  <c r="X108" i="13"/>
  <c r="X109" i="13" s="1"/>
  <c r="W108" i="13"/>
  <c r="V108" i="13"/>
  <c r="U108" i="13"/>
  <c r="U109" i="13" s="1"/>
  <c r="T108" i="13"/>
  <c r="S108" i="13"/>
  <c r="R108" i="13"/>
  <c r="R109" i="13" s="1"/>
  <c r="Q108" i="13"/>
  <c r="P108" i="13"/>
  <c r="O108" i="13"/>
  <c r="O109" i="13" s="1"/>
  <c r="N108" i="13"/>
  <c r="M108" i="13"/>
  <c r="L108" i="13"/>
  <c r="L109" i="13" s="1"/>
  <c r="K108" i="13"/>
  <c r="J108" i="13"/>
  <c r="I108" i="13"/>
  <c r="I109" i="13" s="1"/>
  <c r="H107" i="13"/>
  <c r="G107" i="13"/>
  <c r="H106" i="13"/>
  <c r="G106" i="13"/>
  <c r="H105" i="13"/>
  <c r="G105" i="13"/>
  <c r="H104" i="13"/>
  <c r="G104" i="13"/>
  <c r="H103" i="13"/>
  <c r="G103" i="13"/>
  <c r="H102" i="13"/>
  <c r="G102" i="13"/>
  <c r="H101" i="13"/>
  <c r="G101" i="13"/>
  <c r="H100" i="13"/>
  <c r="G100" i="13"/>
  <c r="H99" i="13"/>
  <c r="G99" i="13"/>
  <c r="H98" i="13"/>
  <c r="G98" i="13"/>
  <c r="H97" i="13"/>
  <c r="G97" i="13"/>
  <c r="H96" i="13"/>
  <c r="G96" i="13"/>
  <c r="H95" i="13"/>
  <c r="G95" i="13"/>
  <c r="H94" i="13"/>
  <c r="G94" i="13"/>
  <c r="H93" i="13"/>
  <c r="G93" i="13"/>
  <c r="H92" i="13"/>
  <c r="G92" i="13"/>
  <c r="H91" i="13"/>
  <c r="G91" i="13"/>
  <c r="H90" i="13"/>
  <c r="G90" i="13"/>
  <c r="H89" i="13"/>
  <c r="G89" i="13"/>
  <c r="H88" i="13"/>
  <c r="G88" i="13"/>
  <c r="H87" i="13"/>
  <c r="G87" i="13"/>
  <c r="H86" i="13"/>
  <c r="G86" i="13"/>
  <c r="H85" i="13"/>
  <c r="G85" i="13"/>
  <c r="H84" i="13"/>
  <c r="G84" i="13"/>
  <c r="H83" i="13"/>
  <c r="G83" i="13"/>
  <c r="H82" i="13"/>
  <c r="G82" i="13"/>
  <c r="H81" i="13"/>
  <c r="G81" i="13"/>
  <c r="H80" i="13"/>
  <c r="G80" i="13"/>
  <c r="H79" i="13"/>
  <c r="G79" i="13"/>
  <c r="H78" i="13"/>
  <c r="G78" i="13"/>
  <c r="H77" i="13"/>
  <c r="G77" i="13"/>
  <c r="H76" i="13"/>
  <c r="G76" i="13"/>
  <c r="H75" i="13"/>
  <c r="G75" i="13"/>
  <c r="H74" i="13"/>
  <c r="G74" i="13"/>
  <c r="H73" i="13"/>
  <c r="G73" i="13"/>
  <c r="H72" i="13"/>
  <c r="G72" i="13"/>
  <c r="H71" i="13"/>
  <c r="G71" i="13"/>
  <c r="H70" i="13"/>
  <c r="G70" i="13"/>
  <c r="H69" i="13"/>
  <c r="G69" i="13"/>
  <c r="H68" i="13"/>
  <c r="G68" i="13"/>
  <c r="H67" i="13"/>
  <c r="G67" i="13"/>
  <c r="H66" i="13"/>
  <c r="G66" i="13"/>
  <c r="H65" i="13"/>
  <c r="G65" i="13"/>
  <c r="H64" i="13"/>
  <c r="G64" i="13"/>
  <c r="H63" i="13"/>
  <c r="G63" i="13"/>
  <c r="H62" i="13"/>
  <c r="G62" i="13"/>
  <c r="H61" i="13"/>
  <c r="G61" i="13"/>
  <c r="H60" i="13"/>
  <c r="G60" i="13"/>
  <c r="H59" i="13"/>
  <c r="G59" i="13"/>
  <c r="H58" i="13"/>
  <c r="G58" i="13"/>
  <c r="H57" i="13"/>
  <c r="G57" i="13"/>
  <c r="H56" i="13"/>
  <c r="G56" i="13"/>
  <c r="H55" i="13"/>
  <c r="G55" i="13"/>
  <c r="H54" i="13"/>
  <c r="G54" i="13"/>
  <c r="H53" i="13"/>
  <c r="G53" i="13"/>
  <c r="H52" i="13"/>
  <c r="G52" i="13"/>
  <c r="H51" i="13"/>
  <c r="G51" i="13"/>
  <c r="H50" i="13"/>
  <c r="G50" i="13"/>
  <c r="H49" i="13"/>
  <c r="G49" i="13"/>
  <c r="H48" i="13"/>
  <c r="G48" i="13"/>
  <c r="H47" i="13"/>
  <c r="G47" i="13"/>
  <c r="H46" i="13"/>
  <c r="G46" i="13"/>
  <c r="H45" i="13"/>
  <c r="G45" i="13"/>
  <c r="H44" i="13"/>
  <c r="G44" i="13"/>
  <c r="H43" i="13"/>
  <c r="G43" i="13"/>
  <c r="H42" i="13"/>
  <c r="G42" i="13"/>
  <c r="H41" i="13"/>
  <c r="G41" i="13"/>
  <c r="H40" i="13"/>
  <c r="G40" i="13"/>
  <c r="H39" i="13"/>
  <c r="G39" i="13"/>
  <c r="H38" i="13"/>
  <c r="G38" i="13"/>
  <c r="H37" i="13"/>
  <c r="G37" i="13"/>
  <c r="H36" i="13"/>
  <c r="G36" i="13"/>
  <c r="H35" i="13"/>
  <c r="G35" i="13"/>
  <c r="H34" i="13"/>
  <c r="G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8" i="13"/>
  <c r="G8" i="13"/>
  <c r="H7" i="13"/>
  <c r="G7" i="13"/>
  <c r="H6" i="13"/>
  <c r="G6" i="13"/>
  <c r="H5" i="13"/>
  <c r="G5" i="13"/>
  <c r="H4" i="13"/>
  <c r="G4" i="13"/>
  <c r="H3" i="13"/>
  <c r="G3" i="13"/>
  <c r="CY303" i="12"/>
  <c r="CX303" i="12"/>
  <c r="CX304" i="12" s="1"/>
  <c r="CW303" i="12"/>
  <c r="CV303" i="12"/>
  <c r="CU304" i="12" s="1"/>
  <c r="CU303" i="12"/>
  <c r="CT303" i="12"/>
  <c r="CS303" i="12"/>
  <c r="CR303" i="12"/>
  <c r="CR304" i="12" s="1"/>
  <c r="CQ303" i="12"/>
  <c r="CP303" i="12"/>
  <c r="CO304" i="12" s="1"/>
  <c r="CO303" i="12"/>
  <c r="CN303" i="12"/>
  <c r="CM303" i="12"/>
  <c r="CL303" i="12"/>
  <c r="CL304" i="12" s="1"/>
  <c r="CK303" i="12"/>
  <c r="CJ303" i="12"/>
  <c r="CI304" i="12" s="1"/>
  <c r="CI303" i="12"/>
  <c r="CH303" i="12"/>
  <c r="CG303" i="12"/>
  <c r="CF303" i="12"/>
  <c r="CF304" i="12" s="1"/>
  <c r="CE303" i="12"/>
  <c r="CD303" i="12"/>
  <c r="CC304" i="12" s="1"/>
  <c r="CC303" i="12"/>
  <c r="CB303" i="12"/>
  <c r="CA303" i="12"/>
  <c r="BZ303" i="12"/>
  <c r="BZ304" i="12" s="1"/>
  <c r="BY303" i="12"/>
  <c r="BX303" i="12"/>
  <c r="BW304" i="12" s="1"/>
  <c r="BW303" i="12"/>
  <c r="BV303" i="12"/>
  <c r="BU303" i="12"/>
  <c r="BT303" i="12"/>
  <c r="BT304" i="12" s="1"/>
  <c r="BS303" i="12"/>
  <c r="BR303" i="12"/>
  <c r="BQ304" i="12" s="1"/>
  <c r="BQ303" i="12"/>
  <c r="BP303" i="12"/>
  <c r="BO303" i="12"/>
  <c r="BN303" i="12"/>
  <c r="BN304" i="12" s="1"/>
  <c r="BM303" i="12"/>
  <c r="BL303" i="12"/>
  <c r="BK304" i="12" s="1"/>
  <c r="BK303" i="12"/>
  <c r="BJ303" i="12"/>
  <c r="BI303" i="12"/>
  <c r="BH303" i="12"/>
  <c r="BH304" i="12" s="1"/>
  <c r="BG303" i="12"/>
  <c r="BF303" i="12"/>
  <c r="BE304" i="12" s="1"/>
  <c r="BE303" i="12"/>
  <c r="BD303" i="12"/>
  <c r="BC303" i="12"/>
  <c r="BB303" i="12"/>
  <c r="BB304" i="12" s="1"/>
  <c r="BA303" i="12"/>
  <c r="AZ303" i="12"/>
  <c r="AY304" i="12" s="1"/>
  <c r="AY303" i="12"/>
  <c r="AX303" i="12"/>
  <c r="AW303" i="12"/>
  <c r="AV303" i="12"/>
  <c r="AV304" i="12" s="1"/>
  <c r="AU303" i="12"/>
  <c r="AT303" i="12"/>
  <c r="AS304" i="12" s="1"/>
  <c r="AS303" i="12"/>
  <c r="AR303" i="12"/>
  <c r="AQ303" i="12"/>
  <c r="AP303" i="12"/>
  <c r="AP304" i="12" s="1"/>
  <c r="AO303" i="12"/>
  <c r="AN303" i="12"/>
  <c r="AM304" i="12" s="1"/>
  <c r="AM303" i="12"/>
  <c r="AL303" i="12"/>
  <c r="AK303" i="12"/>
  <c r="AJ303" i="12"/>
  <c r="AJ304" i="12" s="1"/>
  <c r="AI303" i="12"/>
  <c r="AH303" i="12"/>
  <c r="AG304" i="12" s="1"/>
  <c r="AG303" i="12"/>
  <c r="AF303" i="12"/>
  <c r="AE303" i="12"/>
  <c r="AD303" i="12"/>
  <c r="AD304" i="12" s="1"/>
  <c r="AC303" i="12"/>
  <c r="AB303" i="12"/>
  <c r="AA304" i="12" s="1"/>
  <c r="AA303" i="12"/>
  <c r="Z303" i="12"/>
  <c r="Y303" i="12"/>
  <c r="X303" i="12"/>
  <c r="X304" i="12" s="1"/>
  <c r="W303" i="12"/>
  <c r="V303" i="12"/>
  <c r="U304" i="12" s="1"/>
  <c r="U303" i="12"/>
  <c r="T303" i="12"/>
  <c r="S303" i="12"/>
  <c r="R303" i="12"/>
  <c r="R304" i="12" s="1"/>
  <c r="Q303" i="12"/>
  <c r="P303" i="12"/>
  <c r="O304" i="12" s="1"/>
  <c r="O303" i="12"/>
  <c r="N303" i="12"/>
  <c r="M303" i="12"/>
  <c r="L303" i="12"/>
  <c r="L304" i="12" s="1"/>
  <c r="K303" i="12"/>
  <c r="J303" i="12"/>
  <c r="I304" i="12" s="1"/>
  <c r="I303" i="12"/>
  <c r="H302" i="12"/>
  <c r="G302" i="12"/>
  <c r="H301" i="12"/>
  <c r="G301" i="12"/>
  <c r="H300" i="12"/>
  <c r="G300" i="12"/>
  <c r="H299" i="12"/>
  <c r="G299" i="12"/>
  <c r="H298" i="12"/>
  <c r="G298" i="12"/>
  <c r="H297" i="12"/>
  <c r="G297" i="12"/>
  <c r="H296" i="12"/>
  <c r="G296" i="12"/>
  <c r="H295" i="12"/>
  <c r="G295" i="12"/>
  <c r="H294" i="12"/>
  <c r="G294" i="12"/>
  <c r="H293" i="12"/>
  <c r="G293" i="12"/>
  <c r="H292" i="12"/>
  <c r="G292" i="12"/>
  <c r="H291" i="12"/>
  <c r="G291" i="12"/>
  <c r="H290" i="12"/>
  <c r="G290" i="12"/>
  <c r="H289" i="12"/>
  <c r="G289" i="12"/>
  <c r="H288" i="12"/>
  <c r="G288" i="12"/>
  <c r="H287" i="12"/>
  <c r="G287" i="12"/>
  <c r="H286" i="12"/>
  <c r="G286" i="12"/>
  <c r="H285" i="12"/>
  <c r="G285" i="12"/>
  <c r="H284" i="12"/>
  <c r="G284" i="12"/>
  <c r="H283" i="12"/>
  <c r="G283" i="12"/>
  <c r="H282" i="12"/>
  <c r="G282" i="12"/>
  <c r="H281" i="12"/>
  <c r="G281" i="12"/>
  <c r="H280" i="12"/>
  <c r="G280" i="12"/>
  <c r="H279" i="12"/>
  <c r="G279" i="12"/>
  <c r="H278" i="12"/>
  <c r="G278" i="12"/>
  <c r="H277" i="12"/>
  <c r="G277" i="12"/>
  <c r="H276" i="12"/>
  <c r="G276" i="12"/>
  <c r="H275" i="12"/>
  <c r="G275" i="12"/>
  <c r="H274" i="12"/>
  <c r="G274" i="12"/>
  <c r="H273" i="12"/>
  <c r="G273" i="12"/>
  <c r="H272" i="12"/>
  <c r="G272" i="12"/>
  <c r="H271" i="12"/>
  <c r="G271" i="12"/>
  <c r="H270" i="12"/>
  <c r="G270" i="12"/>
  <c r="H269" i="12"/>
  <c r="G269" i="12"/>
  <c r="H268" i="12"/>
  <c r="G268" i="12"/>
  <c r="H267" i="12"/>
  <c r="G267" i="12"/>
  <c r="H266" i="12"/>
  <c r="G266" i="12"/>
  <c r="H265" i="12"/>
  <c r="G265" i="12"/>
  <c r="H264" i="12"/>
  <c r="G264" i="12"/>
  <c r="H263" i="12"/>
  <c r="G263" i="12"/>
  <c r="H262" i="12"/>
  <c r="G262" i="12"/>
  <c r="H261" i="12"/>
  <c r="G261" i="12"/>
  <c r="H260" i="12"/>
  <c r="G260" i="12"/>
  <c r="H259" i="12"/>
  <c r="G259" i="12"/>
  <c r="H258" i="12"/>
  <c r="G258" i="12"/>
  <c r="H257" i="12"/>
  <c r="G257" i="12"/>
  <c r="H256" i="12"/>
  <c r="G256" i="12"/>
  <c r="H255" i="12"/>
  <c r="G255" i="12"/>
  <c r="H254" i="12"/>
  <c r="G254" i="12"/>
  <c r="H253" i="12"/>
  <c r="G253" i="12"/>
  <c r="H252" i="12"/>
  <c r="G252" i="12"/>
  <c r="H251" i="12"/>
  <c r="G251" i="12"/>
  <c r="H250" i="12"/>
  <c r="G250" i="12"/>
  <c r="H249" i="12"/>
  <c r="G249" i="12"/>
  <c r="H248" i="12"/>
  <c r="G248" i="12"/>
  <c r="H247" i="12"/>
  <c r="G247" i="12"/>
  <c r="H246" i="12"/>
  <c r="G246" i="12"/>
  <c r="H245" i="12"/>
  <c r="G245" i="12"/>
  <c r="H244" i="12"/>
  <c r="G244" i="12"/>
  <c r="H243" i="12"/>
  <c r="G243" i="12"/>
  <c r="H242" i="12"/>
  <c r="G242" i="12"/>
  <c r="H241" i="12"/>
  <c r="G241" i="12"/>
  <c r="H240" i="12"/>
  <c r="G240" i="12"/>
  <c r="H239" i="12"/>
  <c r="G239" i="12"/>
  <c r="H238" i="12"/>
  <c r="G238" i="12"/>
  <c r="H237" i="12"/>
  <c r="G237" i="12"/>
  <c r="H236" i="12"/>
  <c r="G236" i="12"/>
  <c r="H235" i="12"/>
  <c r="G235" i="12"/>
  <c r="H234" i="12"/>
  <c r="G234" i="12"/>
  <c r="H233" i="12"/>
  <c r="G233" i="12"/>
  <c r="H232" i="12"/>
  <c r="G232" i="12"/>
  <c r="H231" i="12"/>
  <c r="G231" i="12"/>
  <c r="H230" i="12"/>
  <c r="G230" i="12"/>
  <c r="H229" i="12"/>
  <c r="G229" i="12"/>
  <c r="H228" i="12"/>
  <c r="G228" i="12"/>
  <c r="H227" i="12"/>
  <c r="G227" i="12"/>
  <c r="H226" i="12"/>
  <c r="G226" i="12"/>
  <c r="H225" i="12"/>
  <c r="G225" i="12"/>
  <c r="H224" i="12"/>
  <c r="G224" i="12"/>
  <c r="H223" i="12"/>
  <c r="G223" i="12"/>
  <c r="H222" i="12"/>
  <c r="G222" i="12"/>
  <c r="H221" i="12"/>
  <c r="G221" i="12"/>
  <c r="H220" i="12"/>
  <c r="G220" i="12"/>
  <c r="H219" i="12"/>
  <c r="G219" i="12"/>
  <c r="H218" i="12"/>
  <c r="G218" i="12"/>
  <c r="H217" i="12"/>
  <c r="G217" i="12"/>
  <c r="H216" i="12"/>
  <c r="G216" i="12"/>
  <c r="H215" i="12"/>
  <c r="G215" i="12"/>
  <c r="H214" i="12"/>
  <c r="G214" i="12"/>
  <c r="H213" i="12"/>
  <c r="G213" i="12"/>
  <c r="H212" i="12"/>
  <c r="G212" i="12"/>
  <c r="H211" i="12"/>
  <c r="G211" i="12"/>
  <c r="H210" i="12"/>
  <c r="G210" i="12"/>
  <c r="H209" i="12"/>
  <c r="G209" i="12"/>
  <c r="H208" i="12"/>
  <c r="G208" i="12"/>
  <c r="H207" i="12"/>
  <c r="G207" i="12"/>
  <c r="H206" i="12"/>
  <c r="G206" i="12"/>
  <c r="H205" i="12"/>
  <c r="G205" i="12"/>
  <c r="H204" i="12"/>
  <c r="G204" i="12"/>
  <c r="H203" i="12"/>
  <c r="G203" i="12"/>
  <c r="H202" i="12"/>
  <c r="G202" i="12"/>
  <c r="H201" i="12"/>
  <c r="G201" i="12"/>
  <c r="H200" i="12"/>
  <c r="G200" i="12"/>
  <c r="H199" i="12"/>
  <c r="G199" i="12"/>
  <c r="H198" i="12"/>
  <c r="G198" i="12"/>
  <c r="H197" i="12"/>
  <c r="G197" i="12"/>
  <c r="H196" i="12"/>
  <c r="G196" i="12"/>
  <c r="H195" i="12"/>
  <c r="G195" i="12"/>
  <c r="H194" i="12"/>
  <c r="G194" i="12"/>
  <c r="H193" i="12"/>
  <c r="G193" i="12"/>
  <c r="H192" i="12"/>
  <c r="G192" i="12"/>
  <c r="H191" i="12"/>
  <c r="G191" i="12"/>
  <c r="H190" i="12"/>
  <c r="G190" i="12"/>
  <c r="H189" i="12"/>
  <c r="G189" i="12"/>
  <c r="H188" i="12"/>
  <c r="G188" i="12"/>
  <c r="H187" i="12"/>
  <c r="G187" i="12"/>
  <c r="H186" i="12"/>
  <c r="G186" i="12"/>
  <c r="H185" i="12"/>
  <c r="G185" i="12"/>
  <c r="H184" i="12"/>
  <c r="G184" i="12"/>
  <c r="H183" i="12"/>
  <c r="G183" i="12"/>
  <c r="H182" i="12"/>
  <c r="G182" i="12"/>
  <c r="H181" i="12"/>
  <c r="G181" i="12"/>
  <c r="H180" i="12"/>
  <c r="G180" i="12"/>
  <c r="H179" i="12"/>
  <c r="G179" i="12"/>
  <c r="H178" i="12"/>
  <c r="G178" i="12"/>
  <c r="H177" i="12"/>
  <c r="G177" i="12"/>
  <c r="H176" i="12"/>
  <c r="G176" i="12"/>
  <c r="H175" i="12"/>
  <c r="G175" i="12"/>
  <c r="H174" i="12"/>
  <c r="G174" i="12"/>
  <c r="H173" i="12"/>
  <c r="G173" i="12"/>
  <c r="H172" i="12"/>
  <c r="G172" i="12"/>
  <c r="H171" i="12"/>
  <c r="G171" i="12"/>
  <c r="H170" i="12"/>
  <c r="G170" i="12"/>
  <c r="H169" i="12"/>
  <c r="G169" i="12"/>
  <c r="H168" i="12"/>
  <c r="G168" i="12"/>
  <c r="H167" i="12"/>
  <c r="G167" i="12"/>
  <c r="H166" i="12"/>
  <c r="G166" i="12"/>
  <c r="H165" i="12"/>
  <c r="G165" i="12"/>
  <c r="H164" i="12"/>
  <c r="G164" i="12"/>
  <c r="H163" i="12"/>
  <c r="G163" i="12"/>
  <c r="H162" i="12"/>
  <c r="G162" i="12"/>
  <c r="H161" i="12"/>
  <c r="G161" i="12"/>
  <c r="H160" i="12"/>
  <c r="G160" i="12"/>
  <c r="H159" i="12"/>
  <c r="G159" i="12"/>
  <c r="H158" i="12"/>
  <c r="G158" i="12"/>
  <c r="H157" i="12"/>
  <c r="G157" i="12"/>
  <c r="H156" i="12"/>
  <c r="G156" i="12"/>
  <c r="H155" i="12"/>
  <c r="G155" i="12"/>
  <c r="H154" i="12"/>
  <c r="G154" i="12"/>
  <c r="H153" i="12"/>
  <c r="G153" i="12"/>
  <c r="H152" i="12"/>
  <c r="G152" i="12"/>
  <c r="H151" i="12"/>
  <c r="G151" i="12"/>
  <c r="H150" i="12"/>
  <c r="G150" i="12"/>
  <c r="H149" i="12"/>
  <c r="G149" i="12"/>
  <c r="H148" i="12"/>
  <c r="G148" i="12"/>
  <c r="H147" i="12"/>
  <c r="G147" i="12"/>
  <c r="H146" i="12"/>
  <c r="G146" i="12"/>
  <c r="H145" i="12"/>
  <c r="G145" i="12"/>
  <c r="H144" i="12"/>
  <c r="G144" i="12"/>
  <c r="H143" i="12"/>
  <c r="G143" i="12"/>
  <c r="H142" i="12"/>
  <c r="G142" i="12"/>
  <c r="H141" i="12"/>
  <c r="G141" i="12"/>
  <c r="H140" i="12"/>
  <c r="G140" i="12"/>
  <c r="H139" i="12"/>
  <c r="G139" i="12"/>
  <c r="H138" i="12"/>
  <c r="G138" i="12"/>
  <c r="H137" i="12"/>
  <c r="G137" i="12"/>
  <c r="H136" i="12"/>
  <c r="G136" i="12"/>
  <c r="H135" i="12"/>
  <c r="G135" i="12"/>
  <c r="H134" i="12"/>
  <c r="G134" i="12"/>
  <c r="H133" i="12"/>
  <c r="G133" i="12"/>
  <c r="H132" i="12"/>
  <c r="G132" i="12"/>
  <c r="H131" i="12"/>
  <c r="G131" i="12"/>
  <c r="H130" i="12"/>
  <c r="G130" i="12"/>
  <c r="H129" i="12"/>
  <c r="G129" i="12"/>
  <c r="H128" i="12"/>
  <c r="G128" i="12"/>
  <c r="H127" i="12"/>
  <c r="G127" i="12"/>
  <c r="H126" i="12"/>
  <c r="G126" i="12"/>
  <c r="H125" i="12"/>
  <c r="G125" i="12"/>
  <c r="H124" i="12"/>
  <c r="G124" i="12"/>
  <c r="H123" i="12"/>
  <c r="G123" i="12"/>
  <c r="H122" i="12"/>
  <c r="G122" i="12"/>
  <c r="H121" i="12"/>
  <c r="G121" i="12"/>
  <c r="H120" i="12"/>
  <c r="G120" i="12"/>
  <c r="H119" i="12"/>
  <c r="G119" i="12"/>
  <c r="H118" i="12"/>
  <c r="G118" i="12"/>
  <c r="H117" i="12"/>
  <c r="G117" i="12"/>
  <c r="H116" i="12"/>
  <c r="G116" i="12"/>
  <c r="H115" i="12"/>
  <c r="G115" i="12"/>
  <c r="H114" i="12"/>
  <c r="G114" i="12"/>
  <c r="H113" i="12"/>
  <c r="G113" i="12"/>
  <c r="H112" i="12"/>
  <c r="G112" i="12"/>
  <c r="H111" i="12"/>
  <c r="G111" i="12"/>
  <c r="H110" i="12"/>
  <c r="G110" i="12"/>
  <c r="H109" i="12"/>
  <c r="G109" i="12"/>
  <c r="H108" i="12"/>
  <c r="G108" i="12"/>
  <c r="H107" i="12"/>
  <c r="G107" i="12"/>
  <c r="H106" i="12"/>
  <c r="G106" i="12"/>
  <c r="H105" i="12"/>
  <c r="G105" i="12"/>
  <c r="H104" i="12"/>
  <c r="G104" i="12"/>
  <c r="H103" i="12"/>
  <c r="G103" i="12"/>
  <c r="H102" i="12"/>
  <c r="G102" i="12"/>
  <c r="H101" i="12"/>
  <c r="G101" i="12"/>
  <c r="H100" i="12"/>
  <c r="G100" i="12"/>
  <c r="H99" i="12"/>
  <c r="G99" i="12"/>
  <c r="H98" i="12"/>
  <c r="G98" i="12"/>
  <c r="H97" i="12"/>
  <c r="G97" i="12"/>
  <c r="H96" i="12"/>
  <c r="G96" i="12"/>
  <c r="H95" i="12"/>
  <c r="G95" i="12"/>
  <c r="H94" i="12"/>
  <c r="G94" i="12"/>
  <c r="H93" i="12"/>
  <c r="G93" i="12"/>
  <c r="H92" i="12"/>
  <c r="G92" i="12"/>
  <c r="H91" i="12"/>
  <c r="G91" i="12"/>
  <c r="H90" i="12"/>
  <c r="G90" i="12"/>
  <c r="H89" i="12"/>
  <c r="G89" i="12"/>
  <c r="H88" i="12"/>
  <c r="G88" i="12"/>
  <c r="H87" i="12"/>
  <c r="G87" i="12"/>
  <c r="H86" i="12"/>
  <c r="G86" i="12"/>
  <c r="H85" i="12"/>
  <c r="G85" i="12"/>
  <c r="H84" i="12"/>
  <c r="G84" i="12"/>
  <c r="H83" i="12"/>
  <c r="G83" i="12"/>
  <c r="H82" i="12"/>
  <c r="G82" i="12"/>
  <c r="H81" i="12"/>
  <c r="G81" i="12"/>
  <c r="H80" i="12"/>
  <c r="G80" i="12"/>
  <c r="H79" i="12"/>
  <c r="G79" i="12"/>
  <c r="H78" i="12"/>
  <c r="G78" i="12"/>
  <c r="H77" i="12"/>
  <c r="G77" i="12"/>
  <c r="H76" i="12"/>
  <c r="G76" i="12"/>
  <c r="H75" i="12"/>
  <c r="G75" i="12"/>
  <c r="H74" i="12"/>
  <c r="G74" i="12"/>
  <c r="H73" i="12"/>
  <c r="G73" i="12"/>
  <c r="H72" i="12"/>
  <c r="G72" i="12"/>
  <c r="H71" i="12"/>
  <c r="G71" i="12"/>
  <c r="H70" i="12"/>
  <c r="G70" i="12"/>
  <c r="H69" i="12"/>
  <c r="G69" i="12"/>
  <c r="H68" i="12"/>
  <c r="G68" i="12"/>
  <c r="H67" i="12"/>
  <c r="G67" i="12"/>
  <c r="H66" i="12"/>
  <c r="G66" i="12"/>
  <c r="H65" i="12"/>
  <c r="G65" i="12"/>
  <c r="H64" i="12"/>
  <c r="G64" i="12"/>
  <c r="H63" i="12"/>
  <c r="G63" i="12"/>
  <c r="H62" i="12"/>
  <c r="G62" i="12"/>
  <c r="H61" i="12"/>
  <c r="G61" i="12"/>
  <c r="H60" i="12"/>
  <c r="G60" i="12"/>
  <c r="H59" i="12"/>
  <c r="G59" i="12"/>
  <c r="H58" i="12"/>
  <c r="G58" i="12"/>
  <c r="H57" i="12"/>
  <c r="G57" i="12"/>
  <c r="H56" i="12"/>
  <c r="G56" i="12"/>
  <c r="H55" i="12"/>
  <c r="G55" i="12"/>
  <c r="H54" i="12"/>
  <c r="G54" i="12"/>
  <c r="H53" i="12"/>
  <c r="G53" i="12"/>
  <c r="H52" i="12"/>
  <c r="G52" i="12"/>
  <c r="H51" i="12"/>
  <c r="G51" i="12"/>
  <c r="H50" i="12"/>
  <c r="G50" i="12"/>
  <c r="H49" i="12"/>
  <c r="G49" i="12"/>
  <c r="H48" i="12"/>
  <c r="G48" i="12"/>
  <c r="H47" i="12"/>
  <c r="G47" i="12"/>
  <c r="H46" i="12"/>
  <c r="G46" i="12"/>
  <c r="H45" i="12"/>
  <c r="G45" i="12"/>
  <c r="H44" i="12"/>
  <c r="G44" i="12"/>
  <c r="H43" i="12"/>
  <c r="G43" i="12"/>
  <c r="H42" i="12"/>
  <c r="G42" i="12"/>
  <c r="H41" i="12"/>
  <c r="G41" i="12"/>
  <c r="H40" i="12"/>
  <c r="G40" i="12"/>
  <c r="H39" i="12"/>
  <c r="G39" i="12"/>
  <c r="H38" i="12"/>
  <c r="G38" i="12"/>
  <c r="H37" i="12"/>
  <c r="G37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H21" i="12"/>
  <c r="G21" i="12"/>
  <c r="H20" i="12"/>
  <c r="G20" i="12"/>
  <c r="H19" i="12"/>
  <c r="G19" i="12"/>
  <c r="H18" i="12"/>
  <c r="G18" i="12"/>
  <c r="H17" i="12"/>
  <c r="G17" i="12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H5" i="12"/>
  <c r="G5" i="12"/>
  <c r="H4" i="12"/>
  <c r="G4" i="12"/>
  <c r="H3" i="12"/>
  <c r="G3" i="12"/>
  <c r="F85" i="35" l="1"/>
  <c r="F86" i="35"/>
  <c r="F87" i="35"/>
  <c r="F88" i="35"/>
  <c r="F89" i="35"/>
  <c r="F90" i="35"/>
  <c r="F91" i="35"/>
  <c r="F92" i="35"/>
  <c r="F93" i="35"/>
  <c r="F94" i="35"/>
  <c r="DC94" i="35" s="1"/>
  <c r="F95" i="35"/>
  <c r="DC95" i="35" s="1"/>
  <c r="F96" i="35"/>
  <c r="F97" i="35"/>
  <c r="DC97" i="35" s="1"/>
  <c r="F98" i="35"/>
  <c r="DC98" i="35" s="1"/>
  <c r="DC85" i="35"/>
  <c r="DC86" i="35"/>
  <c r="DC87" i="35"/>
  <c r="DC88" i="35"/>
  <c r="DC89" i="35"/>
  <c r="DC90" i="35"/>
  <c r="DC91" i="35"/>
  <c r="DC92" i="35"/>
  <c r="DC93" i="35"/>
  <c r="DC96" i="35"/>
  <c r="F84" i="35"/>
  <c r="DC84" i="35" s="1"/>
  <c r="F83" i="35"/>
  <c r="DC83" i="35" s="1"/>
  <c r="F82" i="35"/>
  <c r="DC82" i="35" s="1"/>
  <c r="F81" i="35"/>
  <c r="DC81" i="35" s="1"/>
  <c r="F80" i="35"/>
  <c r="DC80" i="35" s="1"/>
  <c r="F79" i="35"/>
  <c r="DC79" i="35" s="1"/>
  <c r="F78" i="35"/>
  <c r="DC78" i="35" s="1"/>
  <c r="F77" i="35"/>
  <c r="DC77" i="35" s="1"/>
  <c r="F76" i="35"/>
  <c r="DC76" i="35" s="1"/>
  <c r="F75" i="35"/>
  <c r="DC75" i="35" s="1"/>
  <c r="F74" i="35"/>
  <c r="DC74" i="35" s="1"/>
  <c r="F73" i="35"/>
  <c r="DC73" i="35" s="1"/>
  <c r="F72" i="35"/>
  <c r="DC72" i="35" s="1"/>
  <c r="F71" i="35"/>
  <c r="DC71" i="35" s="1"/>
  <c r="F70" i="35"/>
  <c r="DC70" i="35" s="1"/>
  <c r="F69" i="35"/>
  <c r="DC69" i="35" s="1"/>
  <c r="F68" i="35"/>
  <c r="DC68" i="35" s="1"/>
  <c r="F67" i="35"/>
  <c r="DC67" i="35" s="1"/>
  <c r="F66" i="35"/>
  <c r="DC66" i="35" s="1"/>
  <c r="F65" i="35"/>
  <c r="DC65" i="35" s="1"/>
  <c r="F64" i="35"/>
  <c r="DC64" i="35" s="1"/>
  <c r="F63" i="35"/>
  <c r="DC63" i="35" s="1"/>
  <c r="F62" i="35"/>
  <c r="DC62" i="35" s="1"/>
  <c r="F61" i="35"/>
  <c r="DC61" i="35" s="1"/>
  <c r="F60" i="35"/>
  <c r="DC60" i="35" s="1"/>
  <c r="F59" i="35"/>
  <c r="DC59" i="35" s="1"/>
  <c r="F58" i="35"/>
  <c r="DC58" i="35" s="1"/>
  <c r="F57" i="35"/>
  <c r="DC57" i="35" s="1"/>
  <c r="F56" i="35"/>
  <c r="DC56" i="35" s="1"/>
  <c r="F55" i="35"/>
  <c r="DC55" i="35" s="1"/>
  <c r="F54" i="35"/>
  <c r="DC54" i="35" s="1"/>
  <c r="F53" i="35"/>
  <c r="DC53" i="35" s="1"/>
  <c r="F52" i="35"/>
  <c r="DC52" i="35" s="1"/>
  <c r="F51" i="35"/>
  <c r="DC51" i="35" s="1"/>
  <c r="F50" i="35"/>
  <c r="DC50" i="35" s="1"/>
  <c r="F49" i="35"/>
  <c r="DC49" i="35" s="1"/>
  <c r="F48" i="35"/>
  <c r="DC48" i="35" s="1"/>
  <c r="F47" i="35"/>
  <c r="DC47" i="35" s="1"/>
  <c r="F46" i="35"/>
  <c r="DC46" i="35" s="1"/>
  <c r="F45" i="35"/>
  <c r="DC45" i="35" s="1"/>
  <c r="F44" i="35"/>
  <c r="DC44" i="35" s="1"/>
  <c r="F43" i="35"/>
  <c r="DC43" i="35" s="1"/>
  <c r="F42" i="35"/>
  <c r="DC42" i="35" s="1"/>
  <c r="F41" i="35"/>
  <c r="DC41" i="35" s="1"/>
  <c r="F40" i="35"/>
  <c r="DC40" i="35" s="1"/>
  <c r="F39" i="35"/>
  <c r="DC39" i="35" s="1"/>
  <c r="F38" i="35"/>
  <c r="DC38" i="35" s="1"/>
  <c r="F37" i="35"/>
  <c r="DC37" i="35" s="1"/>
  <c r="F36" i="35"/>
  <c r="DC36" i="35" s="1"/>
  <c r="F35" i="35"/>
  <c r="DC35" i="35" s="1"/>
  <c r="F34" i="35"/>
  <c r="DC34" i="35" s="1"/>
  <c r="F33" i="35"/>
  <c r="DC33" i="35" s="1"/>
  <c r="F32" i="35"/>
  <c r="DC32" i="35" s="1"/>
  <c r="F31" i="35"/>
  <c r="DC31" i="35" s="1"/>
  <c r="F30" i="35"/>
  <c r="DC30" i="35" s="1"/>
  <c r="F29" i="35"/>
  <c r="DC29" i="35" s="1"/>
  <c r="F28" i="35"/>
  <c r="DC28" i="35" s="1"/>
  <c r="F27" i="35"/>
  <c r="DC27" i="35" s="1"/>
  <c r="F26" i="35"/>
  <c r="DC26" i="35" s="1"/>
  <c r="F25" i="35"/>
  <c r="DC25" i="35" s="1"/>
  <c r="F24" i="35"/>
  <c r="DC24" i="35" s="1"/>
  <c r="F23" i="35"/>
  <c r="DC23" i="35" s="1"/>
  <c r="F22" i="35"/>
  <c r="DC22" i="35" s="1"/>
  <c r="F21" i="35"/>
  <c r="DC21" i="35" s="1"/>
  <c r="F20" i="35"/>
  <c r="DC20" i="35" s="1"/>
  <c r="F19" i="35"/>
  <c r="DC19" i="35" s="1"/>
  <c r="F18" i="35"/>
  <c r="DC18" i="35" s="1"/>
  <c r="F17" i="35"/>
  <c r="DC17" i="35" s="1"/>
  <c r="F16" i="35"/>
  <c r="DC16" i="35" s="1"/>
  <c r="F15" i="35"/>
  <c r="DC15" i="35" s="1"/>
  <c r="F14" i="35"/>
  <c r="DC14" i="35" s="1"/>
  <c r="F13" i="35"/>
  <c r="DC13" i="35" s="1"/>
  <c r="F12" i="35"/>
  <c r="DC12" i="35" s="1"/>
  <c r="F11" i="35"/>
  <c r="DC11" i="35" s="1"/>
  <c r="F10" i="35"/>
  <c r="DC10" i="35" s="1"/>
  <c r="F9" i="35"/>
  <c r="DC9" i="35" s="1"/>
  <c r="F8" i="35"/>
  <c r="DC8" i="35" s="1"/>
  <c r="F7" i="35"/>
  <c r="DC7" i="35" s="1"/>
  <c r="F6" i="35"/>
  <c r="DC6" i="35" s="1"/>
  <c r="F5" i="35"/>
  <c r="DC5" i="35" s="1"/>
  <c r="F4" i="35"/>
  <c r="DC4" i="35" s="1"/>
  <c r="F3" i="35"/>
  <c r="DC3" i="35" s="1"/>
  <c r="G21" i="34" l="1"/>
  <c r="G20" i="34"/>
  <c r="G19" i="34"/>
  <c r="G17" i="34"/>
  <c r="G18" i="34"/>
  <c r="G16" i="34"/>
  <c r="G15" i="34"/>
  <c r="G14" i="34"/>
  <c r="G13" i="34"/>
  <c r="G12" i="34"/>
  <c r="G11" i="34"/>
  <c r="G10" i="34"/>
  <c r="G9" i="34"/>
  <c r="G8" i="34"/>
  <c r="G7" i="34"/>
  <c r="G6" i="34"/>
  <c r="G5" i="34"/>
  <c r="G4" i="34"/>
  <c r="G3" i="34"/>
  <c r="F21" i="34"/>
  <c r="F20" i="34"/>
  <c r="DC20" i="34" s="1"/>
  <c r="F19" i="34"/>
  <c r="F17" i="34"/>
  <c r="DC17" i="34" s="1"/>
  <c r="F18" i="34"/>
  <c r="F16" i="34"/>
  <c r="DC16" i="34" s="1"/>
  <c r="F15" i="34"/>
  <c r="F14" i="34"/>
  <c r="DC14" i="34" s="1"/>
  <c r="F13" i="34"/>
  <c r="F12" i="34"/>
  <c r="DC12" i="34" s="1"/>
  <c r="F11" i="34"/>
  <c r="F10" i="34"/>
  <c r="DC10" i="34" s="1"/>
  <c r="F9" i="34"/>
  <c r="F8" i="34"/>
  <c r="DC8" i="34" s="1"/>
  <c r="F7" i="34"/>
  <c r="F6" i="34"/>
  <c r="DC6" i="34" s="1"/>
  <c r="F5" i="34"/>
  <c r="F4" i="34"/>
  <c r="DC4" i="34" s="1"/>
  <c r="F3" i="34"/>
  <c r="DC3" i="34" l="1"/>
  <c r="DC5" i="34"/>
  <c r="DC7" i="34"/>
  <c r="DC9" i="34"/>
  <c r="DC11" i="34"/>
  <c r="DC13" i="34"/>
  <c r="DC15" i="34"/>
  <c r="DC18" i="34"/>
  <c r="DC19" i="34"/>
  <c r="DC21" i="34"/>
  <c r="F3" i="33" l="1"/>
  <c r="F4" i="33"/>
  <c r="F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DC84" i="33" l="1"/>
  <c r="DC83" i="33"/>
  <c r="DC82" i="33"/>
  <c r="DC81" i="33"/>
  <c r="DC80" i="33"/>
  <c r="DC79" i="33"/>
  <c r="DC77" i="33"/>
  <c r="DC76" i="33"/>
  <c r="DC75" i="33"/>
  <c r="DC73" i="33"/>
  <c r="DC72" i="33"/>
  <c r="DC71" i="33"/>
  <c r="DC69" i="33"/>
  <c r="DC68" i="33"/>
  <c r="DC67" i="33"/>
  <c r="DC65" i="33"/>
  <c r="DC64" i="33"/>
  <c r="DC63" i="33"/>
  <c r="DC61" i="33"/>
  <c r="DC60" i="33"/>
  <c r="DC59" i="33"/>
  <c r="DC57" i="33"/>
  <c r="DC56" i="33"/>
  <c r="DC55" i="33"/>
  <c r="DC54" i="33"/>
  <c r="DC53" i="33"/>
  <c r="DC52" i="33"/>
  <c r="DC51" i="33"/>
  <c r="DC50" i="33"/>
  <c r="DC49" i="33"/>
  <c r="DC48" i="33"/>
  <c r="DC47" i="33"/>
  <c r="DC46" i="33"/>
  <c r="DC45" i="33"/>
  <c r="DC44" i="33"/>
  <c r="DC43" i="33"/>
  <c r="DC42" i="33"/>
  <c r="DC41" i="33"/>
  <c r="DC40" i="33"/>
  <c r="DC39" i="33"/>
  <c r="DC38" i="33"/>
  <c r="DC37" i="33"/>
  <c r="DC36" i="33"/>
  <c r="DC35" i="33"/>
  <c r="DC34" i="33"/>
  <c r="DC33" i="33"/>
  <c r="DC32" i="33"/>
  <c r="DC31" i="33"/>
  <c r="DC30" i="33"/>
  <c r="DC29" i="33"/>
  <c r="DC28" i="33"/>
  <c r="DC27" i="33"/>
  <c r="DC26" i="33"/>
  <c r="DC25" i="33"/>
  <c r="DC24" i="33"/>
  <c r="DC23" i="33"/>
  <c r="DC22" i="33"/>
  <c r="DC21" i="33"/>
  <c r="DC20" i="33"/>
  <c r="DC19" i="33"/>
  <c r="DC18" i="33"/>
  <c r="DC17" i="33"/>
  <c r="DC16" i="33"/>
  <c r="DC15" i="33"/>
  <c r="DC14" i="33"/>
  <c r="DC13" i="33"/>
  <c r="DC12" i="33"/>
  <c r="DC11" i="33"/>
  <c r="DC10" i="33"/>
  <c r="DC9" i="33"/>
  <c r="DC8" i="33"/>
  <c r="DC7" i="33"/>
  <c r="DC6" i="33"/>
  <c r="DC5" i="33"/>
  <c r="DC4" i="33"/>
  <c r="DC3" i="33"/>
  <c r="DC58" i="33" l="1"/>
  <c r="DC62" i="33"/>
  <c r="DC66" i="33"/>
  <c r="DC70" i="33"/>
  <c r="DC74" i="33"/>
  <c r="DC78" i="33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3" i="31"/>
  <c r="G334" i="31"/>
  <c r="G333" i="31"/>
  <c r="G332" i="31"/>
  <c r="G331" i="31"/>
  <c r="G330" i="31"/>
  <c r="G329" i="31"/>
  <c r="G328" i="31"/>
  <c r="G327" i="31"/>
  <c r="G326" i="31"/>
  <c r="G325" i="31"/>
  <c r="G324" i="31"/>
  <c r="G323" i="31"/>
  <c r="G322" i="31"/>
  <c r="G321" i="31"/>
  <c r="G320" i="31"/>
  <c r="G319" i="31"/>
  <c r="G318" i="31"/>
  <c r="G317" i="31"/>
  <c r="G316" i="31"/>
  <c r="G315" i="31"/>
  <c r="G314" i="31"/>
  <c r="G313" i="31"/>
  <c r="G312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4" i="31"/>
  <c r="G3" i="31"/>
  <c r="DD26" i="31" l="1"/>
  <c r="DD24" i="31"/>
  <c r="DD22" i="31"/>
  <c r="DD20" i="31"/>
  <c r="DD18" i="31"/>
  <c r="DD16" i="31"/>
  <c r="DD14" i="31"/>
  <c r="DD12" i="31"/>
  <c r="DD10" i="31"/>
  <c r="DD8" i="31"/>
  <c r="DD6" i="31"/>
  <c r="DD4" i="31"/>
  <c r="DD209" i="31"/>
  <c r="DD3" i="31"/>
  <c r="DD333" i="31"/>
  <c r="DD331" i="31"/>
  <c r="DD329" i="31"/>
  <c r="DD327" i="31"/>
  <c r="DD325" i="31"/>
  <c r="DD323" i="31"/>
  <c r="DD321" i="31"/>
  <c r="DD319" i="31"/>
  <c r="DD317" i="31"/>
  <c r="DD315" i="31"/>
  <c r="DD313" i="31"/>
  <c r="DD311" i="31"/>
  <c r="DD309" i="31"/>
  <c r="DD307" i="31"/>
  <c r="DD305" i="31"/>
  <c r="DD303" i="31"/>
  <c r="DD301" i="31"/>
  <c r="DD299" i="31"/>
  <c r="DD297" i="31"/>
  <c r="DD295" i="31"/>
  <c r="DD293" i="31"/>
  <c r="DD291" i="31"/>
  <c r="DD289" i="31"/>
  <c r="DD287" i="31"/>
  <c r="DD285" i="31"/>
  <c r="DD283" i="31"/>
  <c r="DD281" i="31"/>
  <c r="DD279" i="31"/>
  <c r="DD277" i="31"/>
  <c r="DD275" i="31"/>
  <c r="DD273" i="31"/>
  <c r="DD271" i="31"/>
  <c r="DD269" i="31"/>
  <c r="DD267" i="31"/>
  <c r="DD265" i="31"/>
  <c r="DD263" i="31"/>
  <c r="DD261" i="31"/>
  <c r="DD259" i="31"/>
  <c r="DD257" i="31"/>
  <c r="DD255" i="31"/>
  <c r="DD253" i="31"/>
  <c r="DD251" i="31"/>
  <c r="DD249" i="31"/>
  <c r="DD247" i="31"/>
  <c r="DD245" i="31"/>
  <c r="DD243" i="31"/>
  <c r="DD241" i="31"/>
  <c r="DD239" i="31"/>
  <c r="DD237" i="31"/>
  <c r="DD235" i="31"/>
  <c r="DD233" i="31"/>
  <c r="DD231" i="31"/>
  <c r="DD229" i="31"/>
  <c r="DD227" i="31"/>
  <c r="DD225" i="31"/>
  <c r="DD223" i="31"/>
  <c r="DD221" i="31"/>
  <c r="DD219" i="31"/>
  <c r="DD217" i="31"/>
  <c r="DD215" i="31"/>
  <c r="DD213" i="31"/>
  <c r="DD211" i="31"/>
  <c r="DD29" i="31"/>
  <c r="DD207" i="31"/>
  <c r="DD205" i="31"/>
  <c r="DD203" i="31"/>
  <c r="DD201" i="31"/>
  <c r="DD199" i="31"/>
  <c r="DD197" i="31"/>
  <c r="DD195" i="31"/>
  <c r="DD193" i="31"/>
  <c r="DD191" i="31"/>
  <c r="DD189" i="31"/>
  <c r="DD187" i="31"/>
  <c r="DD185" i="31"/>
  <c r="DD183" i="31"/>
  <c r="DD181" i="31"/>
  <c r="DD179" i="31"/>
  <c r="DD177" i="31"/>
  <c r="DD175" i="31"/>
  <c r="DD173" i="31"/>
  <c r="DD171" i="31"/>
  <c r="DD169" i="31"/>
  <c r="DD167" i="31"/>
  <c r="DD165" i="31"/>
  <c r="DD163" i="31"/>
  <c r="DD161" i="31"/>
  <c r="DD159" i="31"/>
  <c r="DD157" i="31"/>
  <c r="DD155" i="31"/>
  <c r="DD153" i="31"/>
  <c r="DD151" i="31"/>
  <c r="DD149" i="31"/>
  <c r="DD147" i="31"/>
  <c r="DD145" i="31"/>
  <c r="DD143" i="31"/>
  <c r="DD141" i="31"/>
  <c r="DD139" i="31"/>
  <c r="DD137" i="31"/>
  <c r="DD135" i="31"/>
  <c r="DD133" i="31"/>
  <c r="DD131" i="31"/>
  <c r="DD129" i="31"/>
  <c r="DD127" i="31"/>
  <c r="DD125" i="31"/>
  <c r="DD123" i="31"/>
  <c r="DD121" i="31"/>
  <c r="DD119" i="31"/>
  <c r="DD117" i="31"/>
  <c r="DD115" i="31"/>
  <c r="DD113" i="31"/>
  <c r="DD111" i="31"/>
  <c r="DD109" i="31"/>
  <c r="DD107" i="31"/>
  <c r="DD105" i="31"/>
  <c r="DD103" i="31"/>
  <c r="DD101" i="31"/>
  <c r="DD99" i="31"/>
  <c r="DD97" i="31"/>
  <c r="DD95" i="31"/>
  <c r="DD93" i="31"/>
  <c r="DD91" i="31"/>
  <c r="DD89" i="31"/>
  <c r="DD87" i="31"/>
  <c r="DD85" i="31"/>
  <c r="DD83" i="31"/>
  <c r="DD81" i="31"/>
  <c r="DD79" i="31"/>
  <c r="DD77" i="31"/>
  <c r="DD75" i="31"/>
  <c r="DD73" i="31"/>
  <c r="DD71" i="31"/>
  <c r="DD69" i="31"/>
  <c r="DD67" i="31"/>
  <c r="DD65" i="31"/>
  <c r="DD63" i="31"/>
  <c r="DD61" i="31"/>
  <c r="DD59" i="31"/>
  <c r="DD57" i="31"/>
  <c r="DD55" i="31"/>
  <c r="DD53" i="31"/>
  <c r="DD51" i="31"/>
  <c r="DD49" i="31"/>
  <c r="DD47" i="31"/>
  <c r="DD45" i="31"/>
  <c r="DD43" i="31"/>
  <c r="DD41" i="31"/>
  <c r="DD39" i="31"/>
  <c r="DD37" i="31"/>
  <c r="DD35" i="31"/>
  <c r="DD33" i="31"/>
  <c r="DD31" i="31"/>
  <c r="DD27" i="31"/>
  <c r="DD25" i="31"/>
  <c r="DD23" i="31"/>
  <c r="DD21" i="31"/>
  <c r="DD19" i="31"/>
  <c r="DD17" i="31"/>
  <c r="DD15" i="31"/>
  <c r="DD13" i="31"/>
  <c r="DD11" i="31"/>
  <c r="DD9" i="31"/>
  <c r="DD7" i="31"/>
  <c r="DD5" i="31"/>
  <c r="DD334" i="31"/>
  <c r="DD332" i="31"/>
  <c r="DD330" i="31"/>
  <c r="DD328" i="31"/>
  <c r="DD326" i="31"/>
  <c r="DD324" i="31"/>
  <c r="DD322" i="31"/>
  <c r="DD320" i="31"/>
  <c r="DD318" i="31"/>
  <c r="DD316" i="31"/>
  <c r="DD314" i="31"/>
  <c r="DD312" i="31"/>
  <c r="DD310" i="31"/>
  <c r="DD308" i="31"/>
  <c r="DD306" i="31"/>
  <c r="DD304" i="31"/>
  <c r="DD302" i="31"/>
  <c r="DD300" i="31"/>
  <c r="DD298" i="31"/>
  <c r="DD296" i="31"/>
  <c r="DD294" i="31"/>
  <c r="DD292" i="31"/>
  <c r="DD290" i="31"/>
  <c r="DD288" i="31"/>
  <c r="DD286" i="31"/>
  <c r="DD284" i="31"/>
  <c r="DD282" i="31"/>
  <c r="DD280" i="31"/>
  <c r="DD278" i="31"/>
  <c r="DD276" i="31"/>
  <c r="DD274" i="31"/>
  <c r="DD272" i="31"/>
  <c r="DD270" i="31"/>
  <c r="DD268" i="31"/>
  <c r="DD266" i="31"/>
  <c r="DD264" i="31"/>
  <c r="DD262" i="31"/>
  <c r="DD260" i="31"/>
  <c r="DD258" i="31"/>
  <c r="DD256" i="31"/>
  <c r="DD254" i="31"/>
  <c r="DD252" i="31"/>
  <c r="DD250" i="31"/>
  <c r="DD248" i="31"/>
  <c r="DD246" i="31"/>
  <c r="DD244" i="31"/>
  <c r="DD242" i="31"/>
  <c r="DD240" i="31"/>
  <c r="DD238" i="31"/>
  <c r="DD236" i="31"/>
  <c r="DD234" i="31"/>
  <c r="DD232" i="31"/>
  <c r="DD230" i="31"/>
  <c r="DD228" i="31"/>
  <c r="DD226" i="31"/>
  <c r="DD224" i="31"/>
  <c r="DD222" i="31"/>
  <c r="DD220" i="31"/>
  <c r="DD218" i="31"/>
  <c r="DD216" i="31"/>
  <c r="DD214" i="31"/>
  <c r="DD212" i="31"/>
  <c r="DD210" i="31"/>
  <c r="DD208" i="31"/>
  <c r="DD206" i="31"/>
  <c r="DD204" i="31"/>
  <c r="DD202" i="31"/>
  <c r="DD200" i="31"/>
  <c r="DD198" i="31"/>
  <c r="DD196" i="31"/>
  <c r="DD194" i="31"/>
  <c r="DD192" i="31"/>
  <c r="DD190" i="31"/>
  <c r="DD188" i="31"/>
  <c r="DD186" i="31"/>
  <c r="DD184" i="31"/>
  <c r="DD182" i="31"/>
  <c r="DD180" i="31"/>
  <c r="DD178" i="31"/>
  <c r="DD176" i="31"/>
  <c r="DD174" i="31"/>
  <c r="DD172" i="31"/>
  <c r="DD170" i="31"/>
  <c r="DD168" i="31"/>
  <c r="DD166" i="31"/>
  <c r="DD164" i="31"/>
  <c r="DD162" i="31"/>
  <c r="DD160" i="31"/>
  <c r="DD158" i="31"/>
  <c r="DD156" i="31"/>
  <c r="DD154" i="31"/>
  <c r="DD152" i="31"/>
  <c r="DD150" i="31"/>
  <c r="DD148" i="31"/>
  <c r="DD146" i="31"/>
  <c r="DD144" i="31"/>
  <c r="DD142" i="31"/>
  <c r="DD140" i="31"/>
  <c r="DD138" i="31"/>
  <c r="DD136" i="31"/>
  <c r="DD134" i="31"/>
  <c r="DD132" i="31"/>
  <c r="DD130" i="31"/>
  <c r="DD128" i="31"/>
  <c r="DD126" i="31"/>
  <c r="DD124" i="31"/>
  <c r="DD122" i="31"/>
  <c r="DD120" i="31"/>
  <c r="DD118" i="31"/>
  <c r="DD116" i="31"/>
  <c r="DD114" i="31"/>
  <c r="DD112" i="31"/>
  <c r="DD110" i="31"/>
  <c r="DD108" i="31"/>
  <c r="DD106" i="31"/>
  <c r="DD104" i="31"/>
  <c r="DD102" i="31"/>
  <c r="DD100" i="31"/>
  <c r="DD98" i="31"/>
  <c r="DD96" i="31"/>
  <c r="DD94" i="31"/>
  <c r="DD92" i="31"/>
  <c r="DD90" i="31"/>
  <c r="DD88" i="31"/>
  <c r="DD86" i="31"/>
  <c r="DD84" i="31"/>
  <c r="DD82" i="31"/>
  <c r="DD80" i="31"/>
  <c r="DD78" i="31"/>
  <c r="DD76" i="31"/>
  <c r="DD74" i="31"/>
  <c r="DD72" i="31"/>
  <c r="DD70" i="31"/>
  <c r="DD68" i="31"/>
  <c r="DD66" i="31"/>
  <c r="DD64" i="31"/>
  <c r="DD62" i="31"/>
  <c r="DD60" i="31"/>
  <c r="DD58" i="31"/>
  <c r="DD56" i="31"/>
  <c r="DD54" i="31"/>
  <c r="DD52" i="31"/>
  <c r="DD50" i="31"/>
  <c r="DD48" i="31"/>
  <c r="DD46" i="31"/>
  <c r="DD44" i="31"/>
  <c r="DD42" i="31"/>
  <c r="DD40" i="31"/>
  <c r="DD38" i="31"/>
  <c r="DD36" i="31"/>
  <c r="DD34" i="31"/>
  <c r="DD32" i="31"/>
  <c r="DD30" i="31"/>
  <c r="DD28" i="31"/>
  <c r="G27" i="30"/>
  <c r="F27" i="30"/>
  <c r="G26" i="30"/>
  <c r="F26" i="30"/>
  <c r="G25" i="30"/>
  <c r="F25" i="30"/>
  <c r="G24" i="30"/>
  <c r="F24" i="30"/>
  <c r="G23" i="30"/>
  <c r="F23" i="30"/>
  <c r="G22" i="30"/>
  <c r="F22" i="30"/>
  <c r="G21" i="30"/>
  <c r="F21" i="30"/>
  <c r="G20" i="30"/>
  <c r="F20" i="30"/>
  <c r="G19" i="30"/>
  <c r="F19" i="30"/>
  <c r="G18" i="30"/>
  <c r="F18" i="30"/>
  <c r="G17" i="30"/>
  <c r="F17" i="30"/>
  <c r="G16" i="30"/>
  <c r="F16" i="30"/>
  <c r="G15" i="30"/>
  <c r="F15" i="30"/>
  <c r="G14" i="30"/>
  <c r="F14" i="30"/>
  <c r="G13" i="30"/>
  <c r="F13" i="30"/>
  <c r="G12" i="30"/>
  <c r="F12" i="30"/>
  <c r="G11" i="30"/>
  <c r="F11" i="30"/>
  <c r="G10" i="30"/>
  <c r="F10" i="30"/>
  <c r="G9" i="30"/>
  <c r="F9" i="30"/>
  <c r="G8" i="30"/>
  <c r="F8" i="30"/>
  <c r="G7" i="30"/>
  <c r="F7" i="30"/>
  <c r="G6" i="30"/>
  <c r="F6" i="30"/>
  <c r="G5" i="30"/>
  <c r="F5" i="30"/>
  <c r="G4" i="30"/>
  <c r="F4" i="30"/>
  <c r="G3" i="30"/>
  <c r="F3" i="30"/>
  <c r="G52" i="29"/>
  <c r="F52" i="29"/>
  <c r="G51" i="29"/>
  <c r="F51" i="29"/>
  <c r="G50" i="29"/>
  <c r="F50" i="29"/>
  <c r="G49" i="29"/>
  <c r="F49" i="29"/>
  <c r="G48" i="29"/>
  <c r="F48" i="29"/>
  <c r="G47" i="29"/>
  <c r="F47" i="29"/>
  <c r="G46" i="29"/>
  <c r="F46" i="29"/>
  <c r="G45" i="29"/>
  <c r="F45" i="29"/>
  <c r="G44" i="29"/>
  <c r="F44" i="29"/>
  <c r="G43" i="29"/>
  <c r="F43" i="29"/>
  <c r="G42" i="29"/>
  <c r="F42" i="29"/>
  <c r="G41" i="29"/>
  <c r="F41" i="29"/>
  <c r="G40" i="29"/>
  <c r="F40" i="29"/>
  <c r="G39" i="29"/>
  <c r="F39" i="29"/>
  <c r="G38" i="29"/>
  <c r="F38" i="29"/>
  <c r="G37" i="29"/>
  <c r="F37" i="29"/>
  <c r="G36" i="29"/>
  <c r="F36" i="29"/>
  <c r="G35" i="29"/>
  <c r="F35" i="29"/>
  <c r="G34" i="29"/>
  <c r="F34" i="29"/>
  <c r="G33" i="29"/>
  <c r="F33" i="29"/>
  <c r="G32" i="29"/>
  <c r="F32" i="29"/>
  <c r="G31" i="29"/>
  <c r="F31" i="29"/>
  <c r="G30" i="29"/>
  <c r="F30" i="29"/>
  <c r="G29" i="29"/>
  <c r="F29" i="29"/>
  <c r="G28" i="29"/>
  <c r="F28" i="29"/>
  <c r="G27" i="29"/>
  <c r="F27" i="29"/>
  <c r="G26" i="29"/>
  <c r="F26" i="29"/>
  <c r="G25" i="29"/>
  <c r="F25" i="29"/>
  <c r="G24" i="29"/>
  <c r="F24" i="29"/>
  <c r="G23" i="29"/>
  <c r="F23" i="29"/>
  <c r="G22" i="29"/>
  <c r="F22" i="29"/>
  <c r="G21" i="29"/>
  <c r="F21" i="29"/>
  <c r="G20" i="29"/>
  <c r="F20" i="29"/>
  <c r="G19" i="29"/>
  <c r="F19" i="29"/>
  <c r="G18" i="29"/>
  <c r="F18" i="29"/>
  <c r="G17" i="29"/>
  <c r="F17" i="29"/>
  <c r="G16" i="29"/>
  <c r="F16" i="29"/>
  <c r="G15" i="29"/>
  <c r="F15" i="29"/>
  <c r="G14" i="29"/>
  <c r="F14" i="29"/>
  <c r="G13" i="29"/>
  <c r="F13" i="29"/>
  <c r="G12" i="29"/>
  <c r="F12" i="29"/>
  <c r="G11" i="29"/>
  <c r="F11" i="29"/>
  <c r="G10" i="29"/>
  <c r="F10" i="29"/>
  <c r="G9" i="29"/>
  <c r="F9" i="29"/>
  <c r="G8" i="29"/>
  <c r="F8" i="29"/>
  <c r="G7" i="29"/>
  <c r="F7" i="29"/>
  <c r="G6" i="29"/>
  <c r="F6" i="29"/>
  <c r="G5" i="29"/>
  <c r="F5" i="29"/>
  <c r="G4" i="29"/>
  <c r="F4" i="29"/>
  <c r="G3" i="29"/>
  <c r="F3" i="29"/>
  <c r="G62" i="28"/>
  <c r="F62" i="28"/>
  <c r="G61" i="28"/>
  <c r="F61" i="28"/>
  <c r="G60" i="28"/>
  <c r="F60" i="28"/>
  <c r="G59" i="28"/>
  <c r="F59" i="28"/>
  <c r="G58" i="28"/>
  <c r="F58" i="28"/>
  <c r="G57" i="28"/>
  <c r="F57" i="28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G4" i="28"/>
  <c r="F4" i="28"/>
  <c r="G3" i="28"/>
  <c r="F3" i="28"/>
  <c r="D3" i="27"/>
  <c r="E3" i="27"/>
  <c r="D4" i="27"/>
  <c r="E4" i="27"/>
  <c r="D5" i="27"/>
  <c r="E5" i="27"/>
  <c r="D6" i="27"/>
  <c r="E6" i="27"/>
  <c r="D7" i="27"/>
  <c r="E7" i="27"/>
  <c r="D8" i="27"/>
  <c r="E8" i="27"/>
  <c r="D9" i="27"/>
  <c r="E9" i="27"/>
  <c r="D10" i="27"/>
  <c r="E10" i="27"/>
  <c r="D11" i="27"/>
  <c r="E11" i="27"/>
  <c r="D12" i="27"/>
  <c r="E12" i="27"/>
  <c r="D13" i="27"/>
  <c r="E13" i="27"/>
  <c r="D14" i="27"/>
  <c r="E14" i="27"/>
  <c r="D15" i="27"/>
  <c r="E15" i="27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3" i="26"/>
  <c r="F3" i="26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4" i="24"/>
  <c r="G44" i="24"/>
  <c r="F45" i="24"/>
  <c r="G45" i="24"/>
  <c r="F46" i="24"/>
  <c r="G46" i="24"/>
  <c r="F47" i="24"/>
  <c r="G47" i="24"/>
  <c r="F48" i="24"/>
  <c r="G48" i="24"/>
  <c r="F49" i="24"/>
  <c r="G49" i="24"/>
  <c r="F50" i="24"/>
  <c r="G50" i="24"/>
  <c r="F51" i="24"/>
  <c r="G51" i="24"/>
  <c r="F52" i="24"/>
  <c r="G52" i="24"/>
  <c r="F53" i="24"/>
  <c r="G53" i="24"/>
  <c r="F54" i="24"/>
  <c r="G54" i="24"/>
  <c r="F55" i="24"/>
  <c r="G55" i="24"/>
  <c r="F56" i="24"/>
  <c r="G56" i="24"/>
  <c r="F57" i="24"/>
  <c r="G57" i="24"/>
  <c r="F58" i="24"/>
  <c r="G58" i="24"/>
  <c r="F59" i="24"/>
  <c r="G59" i="24"/>
  <c r="F60" i="24"/>
  <c r="G60" i="24"/>
  <c r="F61" i="24"/>
  <c r="G61" i="24"/>
  <c r="F62" i="24"/>
  <c r="G62" i="24"/>
  <c r="F63" i="24"/>
  <c r="G63" i="24"/>
  <c r="F64" i="24"/>
  <c r="G64" i="24"/>
  <c r="F65" i="24"/>
  <c r="G65" i="24"/>
  <c r="F66" i="24"/>
  <c r="G66" i="24"/>
  <c r="F67" i="24"/>
  <c r="G67" i="24"/>
  <c r="F68" i="24"/>
  <c r="G68" i="24"/>
  <c r="F69" i="24"/>
  <c r="G69" i="24"/>
  <c r="F70" i="24"/>
  <c r="G70" i="24"/>
  <c r="F71" i="24"/>
  <c r="G71" i="24"/>
  <c r="F72" i="24"/>
  <c r="G72" i="24"/>
  <c r="F73" i="24"/>
  <c r="G73" i="24"/>
  <c r="F74" i="24"/>
  <c r="G74" i="24"/>
  <c r="F75" i="24"/>
  <c r="G75" i="24"/>
  <c r="F76" i="24"/>
  <c r="G76" i="24"/>
  <c r="F77" i="24"/>
  <c r="G77" i="24"/>
  <c r="F78" i="24"/>
  <c r="G78" i="24"/>
  <c r="F79" i="24"/>
  <c r="G79" i="24"/>
  <c r="F80" i="24"/>
  <c r="G80" i="24"/>
  <c r="F81" i="24"/>
  <c r="G81" i="24"/>
  <c r="F82" i="24"/>
  <c r="G82" i="24"/>
  <c r="F83" i="24"/>
  <c r="G83" i="24"/>
  <c r="F84" i="24"/>
  <c r="G84" i="24"/>
  <c r="F85" i="24"/>
  <c r="G85" i="24"/>
  <c r="F86" i="24"/>
  <c r="G86" i="24"/>
  <c r="F87" i="24"/>
  <c r="G87" i="24"/>
  <c r="F88" i="24"/>
  <c r="G88" i="24"/>
  <c r="F89" i="24"/>
  <c r="G89" i="24"/>
  <c r="F90" i="24"/>
  <c r="G90" i="24"/>
  <c r="F91" i="24"/>
  <c r="G91" i="24"/>
  <c r="F92" i="24"/>
  <c r="G92" i="24"/>
  <c r="F93" i="24"/>
  <c r="G93" i="24"/>
  <c r="F94" i="24"/>
  <c r="G94" i="24"/>
  <c r="F95" i="24"/>
  <c r="G95" i="24"/>
  <c r="F96" i="24"/>
  <c r="G96" i="24"/>
  <c r="F97" i="24"/>
  <c r="G97" i="24"/>
  <c r="F98" i="24"/>
  <c r="G98" i="24"/>
  <c r="F99" i="24"/>
  <c r="G99" i="24"/>
  <c r="F100" i="24"/>
  <c r="G100" i="24"/>
  <c r="F101" i="24"/>
  <c r="G101" i="24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4" i="25"/>
  <c r="G44" i="25"/>
  <c r="F45" i="25"/>
  <c r="G45" i="25"/>
  <c r="F46" i="25"/>
  <c r="G46" i="25"/>
  <c r="F47" i="25"/>
  <c r="G47" i="25"/>
  <c r="F48" i="25"/>
  <c r="G48" i="25"/>
  <c r="F49" i="25"/>
  <c r="G49" i="25"/>
  <c r="F50" i="25"/>
  <c r="G50" i="25"/>
  <c r="F51" i="25"/>
  <c r="G51" i="25"/>
  <c r="F52" i="25"/>
  <c r="G52" i="25"/>
  <c r="F53" i="25"/>
  <c r="G53" i="25"/>
  <c r="F54" i="25"/>
  <c r="G54" i="25"/>
  <c r="F55" i="25"/>
  <c r="G55" i="25"/>
  <c r="F56" i="25"/>
  <c r="G56" i="25"/>
  <c r="F57" i="25"/>
  <c r="G57" i="25"/>
  <c r="F58" i="25"/>
  <c r="G58" i="25"/>
  <c r="F59" i="25"/>
  <c r="G59" i="25"/>
  <c r="F60" i="25"/>
  <c r="G60" i="25"/>
  <c r="F61" i="25"/>
  <c r="G61" i="25"/>
  <c r="F62" i="25"/>
  <c r="G62" i="25"/>
  <c r="G36" i="25"/>
  <c r="F36" i="25"/>
  <c r="G35" i="25"/>
  <c r="F35" i="25"/>
  <c r="G34" i="25"/>
  <c r="F34" i="25"/>
  <c r="G33" i="25"/>
  <c r="F33" i="25"/>
  <c r="G32" i="25"/>
  <c r="F32" i="25"/>
  <c r="G31" i="25"/>
  <c r="F31" i="25"/>
  <c r="G30" i="25"/>
  <c r="F30" i="25"/>
  <c r="G29" i="25"/>
  <c r="F29" i="25"/>
  <c r="G28" i="25"/>
  <c r="F28" i="25"/>
  <c r="G27" i="25"/>
  <c r="F27" i="25"/>
  <c r="G26" i="25"/>
  <c r="F26" i="25"/>
  <c r="G25" i="25"/>
  <c r="F25" i="25"/>
  <c r="G24" i="25"/>
  <c r="F24" i="25"/>
  <c r="G23" i="25"/>
  <c r="F23" i="25"/>
  <c r="G22" i="25"/>
  <c r="F22" i="25"/>
  <c r="G21" i="25"/>
  <c r="F21" i="25"/>
  <c r="G20" i="25"/>
  <c r="F20" i="25"/>
  <c r="G19" i="25"/>
  <c r="F19" i="25"/>
  <c r="G18" i="25"/>
  <c r="F18" i="25"/>
  <c r="G17" i="25"/>
  <c r="F17" i="25"/>
  <c r="G16" i="25"/>
  <c r="F16" i="25"/>
  <c r="G15" i="25"/>
  <c r="F15" i="25"/>
  <c r="G14" i="25"/>
  <c r="F14" i="25"/>
  <c r="G13" i="25"/>
  <c r="F13" i="25"/>
  <c r="G12" i="25"/>
  <c r="F12" i="25"/>
  <c r="G11" i="25"/>
  <c r="F11" i="25"/>
  <c r="G10" i="25"/>
  <c r="F10" i="25"/>
  <c r="G9" i="25"/>
  <c r="F9" i="25"/>
  <c r="G8" i="25"/>
  <c r="F8" i="25"/>
  <c r="G7" i="25"/>
  <c r="F7" i="25"/>
  <c r="G6" i="25"/>
  <c r="F6" i="25"/>
  <c r="G5" i="25"/>
  <c r="F5" i="25"/>
  <c r="G4" i="25"/>
  <c r="F4" i="25"/>
  <c r="G3" i="25"/>
  <c r="F3" i="25"/>
  <c r="G36" i="24"/>
  <c r="F36" i="24"/>
  <c r="G35" i="24"/>
  <c r="F35" i="24"/>
  <c r="G34" i="24"/>
  <c r="F34" i="24"/>
  <c r="G33" i="24"/>
  <c r="F33" i="24"/>
  <c r="G32" i="24"/>
  <c r="F32" i="24"/>
  <c r="G31" i="24"/>
  <c r="F31" i="24"/>
  <c r="G30" i="24"/>
  <c r="F30" i="24"/>
  <c r="G29" i="24"/>
  <c r="F29" i="24"/>
  <c r="G28" i="24"/>
  <c r="F28" i="24"/>
  <c r="G27" i="24"/>
  <c r="F27" i="24"/>
  <c r="G26" i="24"/>
  <c r="F26" i="24"/>
  <c r="G25" i="24"/>
  <c r="F25" i="24"/>
  <c r="G24" i="24"/>
  <c r="F24" i="24"/>
  <c r="G23" i="24"/>
  <c r="F23" i="24"/>
  <c r="G22" i="24"/>
  <c r="F22" i="24"/>
  <c r="G21" i="24"/>
  <c r="F21" i="24"/>
  <c r="G20" i="24"/>
  <c r="F20" i="24"/>
  <c r="G19" i="24"/>
  <c r="F19" i="24"/>
  <c r="G18" i="24"/>
  <c r="F18" i="24"/>
  <c r="G17" i="24"/>
  <c r="F17" i="24"/>
  <c r="G16" i="24"/>
  <c r="F16" i="24"/>
  <c r="G15" i="24"/>
  <c r="F15" i="24"/>
  <c r="G14" i="24"/>
  <c r="F14" i="24"/>
  <c r="G13" i="24"/>
  <c r="F13" i="24"/>
  <c r="G12" i="24"/>
  <c r="F12" i="24"/>
  <c r="G11" i="24"/>
  <c r="F11" i="24"/>
  <c r="G10" i="24"/>
  <c r="F10" i="24"/>
  <c r="G9" i="24"/>
  <c r="F9" i="24"/>
  <c r="G8" i="24"/>
  <c r="F8" i="24"/>
  <c r="G7" i="24"/>
  <c r="F7" i="24"/>
  <c r="G6" i="24"/>
  <c r="F6" i="24"/>
  <c r="G5" i="24"/>
  <c r="F5" i="24"/>
  <c r="G4" i="24"/>
  <c r="F4" i="24"/>
  <c r="G3" i="24"/>
  <c r="F3" i="24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3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4" i="23"/>
  <c r="G3" i="23"/>
  <c r="DV4" i="23"/>
  <c r="DW4" i="23"/>
  <c r="DX4" i="23"/>
  <c r="DY4" i="23"/>
  <c r="DZ4" i="23"/>
  <c r="EA4" i="23"/>
  <c r="EB4" i="23"/>
  <c r="EC4" i="23"/>
  <c r="ED4" i="23"/>
  <c r="EE4" i="23"/>
  <c r="EF4" i="23"/>
  <c r="EG4" i="23"/>
  <c r="EH4" i="23"/>
  <c r="EI4" i="23"/>
  <c r="EJ4" i="23"/>
  <c r="EK4" i="23"/>
  <c r="EL4" i="23"/>
  <c r="EM4" i="23"/>
  <c r="EN4" i="23"/>
  <c r="EO4" i="23"/>
  <c r="EP4" i="23"/>
  <c r="EQ4" i="23"/>
  <c r="ER4" i="23"/>
  <c r="ES4" i="23"/>
  <c r="ET4" i="23"/>
  <c r="EU4" i="23"/>
  <c r="EV4" i="23"/>
  <c r="EW4" i="23"/>
  <c r="EX4" i="23"/>
  <c r="EY4" i="23"/>
  <c r="EZ4" i="23"/>
  <c r="FA4" i="23"/>
  <c r="FB4" i="23"/>
  <c r="DV3" i="23"/>
  <c r="DW3" i="23"/>
  <c r="DX3" i="23"/>
  <c r="DY3" i="23"/>
  <c r="DZ3" i="23"/>
  <c r="EA3" i="23"/>
  <c r="EB3" i="23"/>
  <c r="EC3" i="23"/>
  <c r="ED3" i="23"/>
  <c r="EE3" i="23"/>
  <c r="EF3" i="23"/>
  <c r="EG3" i="23"/>
  <c r="EH3" i="23"/>
  <c r="EI3" i="23"/>
  <c r="EJ3" i="23"/>
  <c r="EK3" i="23"/>
  <c r="EL3" i="23"/>
  <c r="EM3" i="23"/>
  <c r="EN3" i="23"/>
  <c r="EO3" i="23"/>
  <c r="EP3" i="23"/>
  <c r="EQ3" i="23"/>
  <c r="ER3" i="23"/>
  <c r="ES3" i="23"/>
  <c r="ET3" i="23"/>
  <c r="EU3" i="23"/>
  <c r="EV3" i="23"/>
  <c r="EW3" i="23"/>
  <c r="EX3" i="23"/>
  <c r="EY3" i="23"/>
  <c r="EZ3" i="23"/>
  <c r="FA3" i="23"/>
  <c r="FB3" i="23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DV4" i="22"/>
  <c r="DW4" i="22"/>
  <c r="DX4" i="22"/>
  <c r="DY4" i="22"/>
  <c r="DZ4" i="22"/>
  <c r="EA4" i="22"/>
  <c r="EB4" i="22"/>
  <c r="EC4" i="22"/>
  <c r="ED4" i="22"/>
  <c r="EE4" i="22"/>
  <c r="EF4" i="22"/>
  <c r="EG4" i="22"/>
  <c r="EH4" i="22"/>
  <c r="EI4" i="22"/>
  <c r="EJ4" i="22"/>
  <c r="EK4" i="22"/>
  <c r="EL4" i="22"/>
  <c r="EM4" i="22"/>
  <c r="EN4" i="22"/>
  <c r="EO4" i="22"/>
  <c r="EP4" i="22"/>
  <c r="EQ4" i="22"/>
  <c r="ER4" i="22"/>
  <c r="ES4" i="22"/>
  <c r="ET4" i="22"/>
  <c r="EU4" i="22"/>
  <c r="EV4" i="22"/>
  <c r="EW4" i="22"/>
  <c r="EX4" i="22"/>
  <c r="EY4" i="22"/>
  <c r="EZ4" i="22"/>
  <c r="FA4" i="22"/>
  <c r="FB4" i="22"/>
  <c r="DV3" i="22"/>
  <c r="DW3" i="22"/>
  <c r="DX3" i="22"/>
  <c r="DY3" i="22"/>
  <c r="DZ3" i="22"/>
  <c r="EA3" i="22"/>
  <c r="EB3" i="22"/>
  <c r="EC3" i="22"/>
  <c r="ED3" i="22"/>
  <c r="EE3" i="22"/>
  <c r="EF3" i="22"/>
  <c r="EG3" i="22"/>
  <c r="EH3" i="22"/>
  <c r="EI3" i="22"/>
  <c r="EJ3" i="22"/>
  <c r="EK3" i="22"/>
  <c r="EL3" i="22"/>
  <c r="EM3" i="22"/>
  <c r="EN3" i="22"/>
  <c r="EO3" i="22"/>
  <c r="EP3" i="22"/>
  <c r="EQ3" i="22"/>
  <c r="ER3" i="22"/>
  <c r="ES3" i="22"/>
  <c r="ET3" i="22"/>
  <c r="EU3" i="22"/>
  <c r="EV3" i="22"/>
  <c r="EW3" i="22"/>
  <c r="EX3" i="22"/>
  <c r="EY3" i="22"/>
  <c r="EZ3" i="22"/>
  <c r="FA3" i="22"/>
  <c r="FB3" i="22"/>
  <c r="F4" i="21"/>
  <c r="F3" i="21"/>
  <c r="G4" i="21"/>
  <c r="G3" i="21"/>
  <c r="FA4" i="21"/>
  <c r="EZ4" i="21"/>
  <c r="EY4" i="21"/>
  <c r="EX4" i="21"/>
  <c r="EW4" i="21"/>
  <c r="EV4" i="21"/>
  <c r="EU4" i="21"/>
  <c r="ET4" i="21"/>
  <c r="ES4" i="21"/>
  <c r="ER4" i="21"/>
  <c r="EQ4" i="21"/>
  <c r="EP4" i="21"/>
  <c r="EO4" i="21"/>
  <c r="EN4" i="21"/>
  <c r="EM4" i="21"/>
  <c r="EL4" i="21"/>
  <c r="EK4" i="21"/>
  <c r="EJ4" i="21"/>
  <c r="EI4" i="21"/>
  <c r="EH4" i="21"/>
  <c r="EG4" i="21"/>
  <c r="EF4" i="21"/>
  <c r="EE4" i="21"/>
  <c r="ED4" i="21"/>
  <c r="EC4" i="21"/>
  <c r="EB4" i="21"/>
  <c r="EA4" i="21"/>
  <c r="DZ4" i="21"/>
  <c r="DY4" i="21"/>
  <c r="DX4" i="21"/>
  <c r="DW4" i="21"/>
  <c r="DV4" i="21"/>
  <c r="FB4" i="21"/>
  <c r="FA3" i="21"/>
  <c r="EZ3" i="21"/>
  <c r="EY3" i="21"/>
  <c r="EX3" i="21"/>
  <c r="EW3" i="21"/>
  <c r="EV3" i="21"/>
  <c r="EU3" i="21"/>
  <c r="ET3" i="21"/>
  <c r="ES3" i="21"/>
  <c r="ER3" i="21"/>
  <c r="EQ3" i="21"/>
  <c r="EP3" i="21"/>
  <c r="EO3" i="21"/>
  <c r="EN3" i="21"/>
  <c r="EM3" i="21"/>
  <c r="EL3" i="21"/>
  <c r="EK3" i="21"/>
  <c r="EJ3" i="21"/>
  <c r="EI3" i="21"/>
  <c r="EH3" i="21"/>
  <c r="EG3" i="21"/>
  <c r="EF3" i="21"/>
  <c r="EE3" i="21"/>
  <c r="ED3" i="21"/>
  <c r="EC3" i="21"/>
  <c r="EB3" i="21"/>
  <c r="EA3" i="21"/>
  <c r="DZ3" i="21"/>
  <c r="DY3" i="21"/>
  <c r="DX3" i="21"/>
  <c r="DW3" i="21"/>
  <c r="DV3" i="21"/>
  <c r="FB3" i="21"/>
  <c r="F4" i="20"/>
  <c r="F5" i="20"/>
  <c r="F6" i="20"/>
  <c r="F7" i="20"/>
  <c r="F8" i="20"/>
  <c r="F9" i="20"/>
  <c r="F10" i="20"/>
  <c r="F11" i="20"/>
  <c r="F12" i="20"/>
  <c r="F3" i="20"/>
  <c r="F3" i="19"/>
  <c r="F4" i="19"/>
  <c r="F5" i="19"/>
  <c r="F6" i="19"/>
  <c r="F7" i="19"/>
  <c r="F8" i="19"/>
  <c r="F9" i="19"/>
  <c r="F10" i="19"/>
  <c r="G12" i="20"/>
  <c r="G11" i="20"/>
  <c r="G10" i="20"/>
  <c r="G9" i="20"/>
  <c r="G8" i="20"/>
  <c r="G7" i="20"/>
  <c r="G6" i="20"/>
  <c r="G5" i="20"/>
  <c r="G4" i="20"/>
  <c r="G3" i="20"/>
  <c r="FA10" i="20"/>
  <c r="EZ10" i="20"/>
  <c r="EY10" i="20"/>
  <c r="EX10" i="20"/>
  <c r="EW10" i="20"/>
  <c r="EV10" i="20"/>
  <c r="EU10" i="20"/>
  <c r="ET10" i="20"/>
  <c r="ES10" i="20"/>
  <c r="ER10" i="20"/>
  <c r="EQ10" i="20"/>
  <c r="EP10" i="20"/>
  <c r="EO10" i="20"/>
  <c r="EN10" i="20"/>
  <c r="EM10" i="20"/>
  <c r="EL10" i="20"/>
  <c r="EK10" i="20"/>
  <c r="EJ10" i="20"/>
  <c r="EI10" i="20"/>
  <c r="EH10" i="20"/>
  <c r="EG10" i="20"/>
  <c r="EF10" i="20"/>
  <c r="EE10" i="20"/>
  <c r="ED10" i="20"/>
  <c r="EC10" i="20"/>
  <c r="EB10" i="20"/>
  <c r="EA10" i="20"/>
  <c r="DZ10" i="20"/>
  <c r="DY10" i="20"/>
  <c r="DX10" i="20"/>
  <c r="DW10" i="20"/>
  <c r="DV10" i="20"/>
  <c r="FB10" i="20"/>
  <c r="FA9" i="20"/>
  <c r="EZ9" i="20"/>
  <c r="EY9" i="20"/>
  <c r="EX9" i="20"/>
  <c r="EW9" i="20"/>
  <c r="EV9" i="20"/>
  <c r="EU9" i="20"/>
  <c r="ET9" i="20"/>
  <c r="ES9" i="20"/>
  <c r="ER9" i="20"/>
  <c r="EQ9" i="20"/>
  <c r="EP9" i="20"/>
  <c r="EO9" i="20"/>
  <c r="EN9" i="20"/>
  <c r="EM9" i="20"/>
  <c r="EL9" i="20"/>
  <c r="EK9" i="20"/>
  <c r="EJ9" i="20"/>
  <c r="EI9" i="20"/>
  <c r="EH9" i="20"/>
  <c r="EG9" i="20"/>
  <c r="EF9" i="20"/>
  <c r="EE9" i="20"/>
  <c r="ED9" i="20"/>
  <c r="EC9" i="20"/>
  <c r="EB9" i="20"/>
  <c r="EA9" i="20"/>
  <c r="DZ9" i="20"/>
  <c r="DY9" i="20"/>
  <c r="DX9" i="20"/>
  <c r="DW9" i="20"/>
  <c r="DV9" i="20"/>
  <c r="FB9" i="20"/>
  <c r="FA8" i="20"/>
  <c r="EZ8" i="20"/>
  <c r="EY8" i="20"/>
  <c r="EX8" i="20"/>
  <c r="EW8" i="20"/>
  <c r="EV8" i="20"/>
  <c r="EU8" i="20"/>
  <c r="ET8" i="20"/>
  <c r="ES8" i="20"/>
  <c r="ER8" i="20"/>
  <c r="EQ8" i="20"/>
  <c r="EP8" i="20"/>
  <c r="EO8" i="20"/>
  <c r="EN8" i="20"/>
  <c r="EM8" i="20"/>
  <c r="EL8" i="20"/>
  <c r="EK8" i="20"/>
  <c r="EJ8" i="20"/>
  <c r="EI8" i="20"/>
  <c r="EH8" i="20"/>
  <c r="EG8" i="20"/>
  <c r="EF8" i="20"/>
  <c r="EE8" i="20"/>
  <c r="ED8" i="20"/>
  <c r="EC8" i="20"/>
  <c r="EB8" i="20"/>
  <c r="EA8" i="20"/>
  <c r="DZ8" i="20"/>
  <c r="DY8" i="20"/>
  <c r="DX8" i="20"/>
  <c r="DW8" i="20"/>
  <c r="DV8" i="20"/>
  <c r="FB8" i="20"/>
  <c r="FA7" i="20"/>
  <c r="EZ7" i="20"/>
  <c r="EY7" i="20"/>
  <c r="EX7" i="20"/>
  <c r="EW7" i="20"/>
  <c r="EV7" i="20"/>
  <c r="EU7" i="20"/>
  <c r="ET7" i="20"/>
  <c r="ES7" i="20"/>
  <c r="ER7" i="20"/>
  <c r="EQ7" i="20"/>
  <c r="EP7" i="20"/>
  <c r="EO7" i="20"/>
  <c r="EN7" i="20"/>
  <c r="EM7" i="20"/>
  <c r="EL7" i="20"/>
  <c r="EK7" i="20"/>
  <c r="EJ7" i="20"/>
  <c r="EI7" i="20"/>
  <c r="EH7" i="20"/>
  <c r="EG7" i="20"/>
  <c r="EF7" i="20"/>
  <c r="EE7" i="20"/>
  <c r="ED7" i="20"/>
  <c r="EC7" i="20"/>
  <c r="EB7" i="20"/>
  <c r="EA7" i="20"/>
  <c r="DZ7" i="20"/>
  <c r="DY7" i="20"/>
  <c r="DX7" i="20"/>
  <c r="DW7" i="20"/>
  <c r="DV7" i="20"/>
  <c r="FB7" i="20"/>
  <c r="FA6" i="20"/>
  <c r="EZ6" i="20"/>
  <c r="EY6" i="20"/>
  <c r="EX6" i="20"/>
  <c r="EW6" i="20"/>
  <c r="EV6" i="20"/>
  <c r="EU6" i="20"/>
  <c r="ET6" i="20"/>
  <c r="ES6" i="20"/>
  <c r="ER6" i="20"/>
  <c r="EQ6" i="20"/>
  <c r="EP6" i="20"/>
  <c r="EO6" i="20"/>
  <c r="EN6" i="20"/>
  <c r="EM6" i="20"/>
  <c r="EL6" i="20"/>
  <c r="EK6" i="20"/>
  <c r="EJ6" i="20"/>
  <c r="EI6" i="20"/>
  <c r="EH6" i="20"/>
  <c r="EG6" i="20"/>
  <c r="EF6" i="20"/>
  <c r="EE6" i="20"/>
  <c r="ED6" i="20"/>
  <c r="EC6" i="20"/>
  <c r="EB6" i="20"/>
  <c r="EA6" i="20"/>
  <c r="DZ6" i="20"/>
  <c r="DY6" i="20"/>
  <c r="DX6" i="20"/>
  <c r="DW6" i="20"/>
  <c r="DV6" i="20"/>
  <c r="FB6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FB5" i="20"/>
  <c r="FA4" i="20"/>
  <c r="EZ4" i="20"/>
  <c r="EY4" i="20"/>
  <c r="EX4" i="20"/>
  <c r="EW4" i="20"/>
  <c r="EV4" i="20"/>
  <c r="EU4" i="20"/>
  <c r="ET4" i="20"/>
  <c r="ES4" i="20"/>
  <c r="ER4" i="20"/>
  <c r="EQ4" i="20"/>
  <c r="EP4" i="20"/>
  <c r="EO4" i="20"/>
  <c r="EN4" i="20"/>
  <c r="EM4" i="20"/>
  <c r="EL4" i="20"/>
  <c r="EK4" i="20"/>
  <c r="EJ4" i="20"/>
  <c r="EI4" i="20"/>
  <c r="EH4" i="20"/>
  <c r="EG4" i="20"/>
  <c r="EF4" i="20"/>
  <c r="EE4" i="20"/>
  <c r="ED4" i="20"/>
  <c r="EC4" i="20"/>
  <c r="EB4" i="20"/>
  <c r="EA4" i="20"/>
  <c r="DZ4" i="20"/>
  <c r="DY4" i="20"/>
  <c r="DX4" i="20"/>
  <c r="DW4" i="20"/>
  <c r="DV4" i="20"/>
  <c r="FB4" i="20"/>
  <c r="FA3" i="20"/>
  <c r="EZ3" i="20"/>
  <c r="EY3" i="20"/>
  <c r="EX3" i="20"/>
  <c r="EW3" i="20"/>
  <c r="EV3" i="20"/>
  <c r="EU3" i="20"/>
  <c r="ET3" i="20"/>
  <c r="ES3" i="20"/>
  <c r="ER3" i="20"/>
  <c r="EQ3" i="20"/>
  <c r="EP3" i="20"/>
  <c r="EO3" i="20"/>
  <c r="EN3" i="20"/>
  <c r="EM3" i="20"/>
  <c r="EL3" i="20"/>
  <c r="EK3" i="20"/>
  <c r="EJ3" i="20"/>
  <c r="EI3" i="20"/>
  <c r="EH3" i="20"/>
  <c r="EG3" i="20"/>
  <c r="EF3" i="20"/>
  <c r="EE3" i="20"/>
  <c r="ED3" i="20"/>
  <c r="EC3" i="20"/>
  <c r="EB3" i="20"/>
  <c r="EA3" i="20"/>
  <c r="DZ3" i="20"/>
  <c r="DY3" i="20"/>
  <c r="DX3" i="20"/>
  <c r="DW3" i="20"/>
  <c r="DV3" i="20"/>
  <c r="FB3" i="20"/>
  <c r="G10" i="19"/>
  <c r="G9" i="19"/>
  <c r="G8" i="19"/>
  <c r="G7" i="19"/>
  <c r="G6" i="19"/>
  <c r="G5" i="19"/>
  <c r="G4" i="19"/>
  <c r="G3" i="19"/>
  <c r="FA10" i="19"/>
  <c r="EZ10" i="19"/>
  <c r="EY10" i="19"/>
  <c r="EX10" i="19"/>
  <c r="EW10" i="19"/>
  <c r="EV10" i="19"/>
  <c r="EU10" i="19"/>
  <c r="ET10" i="19"/>
  <c r="ES10" i="19"/>
  <c r="ER10" i="19"/>
  <c r="EQ10" i="19"/>
  <c r="EP10" i="19"/>
  <c r="EO10" i="19"/>
  <c r="EN10" i="19"/>
  <c r="EM10" i="19"/>
  <c r="EL10" i="19"/>
  <c r="EK10" i="19"/>
  <c r="EJ10" i="19"/>
  <c r="EI10" i="19"/>
  <c r="EH10" i="19"/>
  <c r="EG10" i="19"/>
  <c r="EF10" i="19"/>
  <c r="EE10" i="19"/>
  <c r="ED10" i="19"/>
  <c r="EC10" i="19"/>
  <c r="EB10" i="19"/>
  <c r="EA10" i="19"/>
  <c r="DZ10" i="19"/>
  <c r="DY10" i="19"/>
  <c r="DX10" i="19"/>
  <c r="DW10" i="19"/>
  <c r="DV10" i="19"/>
  <c r="FB10" i="19"/>
  <c r="FA9" i="19"/>
  <c r="EZ9" i="19"/>
  <c r="EY9" i="19"/>
  <c r="EX9" i="19"/>
  <c r="EW9" i="19"/>
  <c r="EV9" i="19"/>
  <c r="EU9" i="19"/>
  <c r="ET9" i="19"/>
  <c r="ES9" i="19"/>
  <c r="ER9" i="19"/>
  <c r="EQ9" i="19"/>
  <c r="EP9" i="19"/>
  <c r="EO9" i="19"/>
  <c r="EN9" i="19"/>
  <c r="EM9" i="19"/>
  <c r="EL9" i="19"/>
  <c r="EK9" i="19"/>
  <c r="EJ9" i="19"/>
  <c r="EI9" i="19"/>
  <c r="EH9" i="19"/>
  <c r="EG9" i="19"/>
  <c r="EF9" i="19"/>
  <c r="EE9" i="19"/>
  <c r="ED9" i="19"/>
  <c r="EC9" i="19"/>
  <c r="EB9" i="19"/>
  <c r="EA9" i="19"/>
  <c r="DZ9" i="19"/>
  <c r="DY9" i="19"/>
  <c r="DX9" i="19"/>
  <c r="DW9" i="19"/>
  <c r="DV9" i="19"/>
  <c r="FA8" i="19"/>
  <c r="EZ8" i="19"/>
  <c r="EY8" i="19"/>
  <c r="EX8" i="19"/>
  <c r="EW8" i="19"/>
  <c r="EV8" i="19"/>
  <c r="EU8" i="19"/>
  <c r="ET8" i="19"/>
  <c r="ES8" i="19"/>
  <c r="ER8" i="19"/>
  <c r="EQ8" i="19"/>
  <c r="EP8" i="19"/>
  <c r="EO8" i="19"/>
  <c r="EN8" i="19"/>
  <c r="EM8" i="19"/>
  <c r="EL8" i="19"/>
  <c r="EK8" i="19"/>
  <c r="EJ8" i="19"/>
  <c r="EI8" i="19"/>
  <c r="EH8" i="19"/>
  <c r="EG8" i="19"/>
  <c r="EF8" i="19"/>
  <c r="EE8" i="19"/>
  <c r="ED8" i="19"/>
  <c r="EC8" i="19"/>
  <c r="EB8" i="19"/>
  <c r="EA8" i="19"/>
  <c r="DZ8" i="19"/>
  <c r="DY8" i="19"/>
  <c r="DX8" i="19"/>
  <c r="DW8" i="19"/>
  <c r="DV8" i="19"/>
  <c r="FB8" i="19"/>
  <c r="FA7" i="19"/>
  <c r="EZ7" i="19"/>
  <c r="EY7" i="19"/>
  <c r="EX7" i="19"/>
  <c r="EW7" i="19"/>
  <c r="EV7" i="19"/>
  <c r="EU7" i="19"/>
  <c r="ET7" i="19"/>
  <c r="ES7" i="19"/>
  <c r="ER7" i="19"/>
  <c r="EQ7" i="19"/>
  <c r="EP7" i="19"/>
  <c r="EO7" i="19"/>
  <c r="EN7" i="19"/>
  <c r="EM7" i="19"/>
  <c r="EL7" i="19"/>
  <c r="EK7" i="19"/>
  <c r="EJ7" i="19"/>
  <c r="EI7" i="19"/>
  <c r="EH7" i="19"/>
  <c r="EG7" i="19"/>
  <c r="EF7" i="19"/>
  <c r="EE7" i="19"/>
  <c r="ED7" i="19"/>
  <c r="EC7" i="19"/>
  <c r="EB7" i="19"/>
  <c r="EA7" i="19"/>
  <c r="DZ7" i="19"/>
  <c r="DY7" i="19"/>
  <c r="DX7" i="19"/>
  <c r="DW7" i="19"/>
  <c r="DV7" i="19"/>
  <c r="FB7" i="19"/>
  <c r="FA6" i="19"/>
  <c r="EZ6" i="19"/>
  <c r="EY6" i="19"/>
  <c r="EX6" i="19"/>
  <c r="EW6" i="19"/>
  <c r="EV6" i="19"/>
  <c r="EU6" i="19"/>
  <c r="ET6" i="19"/>
  <c r="ES6" i="19"/>
  <c r="ER6" i="19"/>
  <c r="EQ6" i="19"/>
  <c r="EP6" i="19"/>
  <c r="EO6" i="19"/>
  <c r="EN6" i="19"/>
  <c r="EM6" i="19"/>
  <c r="EL6" i="19"/>
  <c r="EK6" i="19"/>
  <c r="EJ6" i="19"/>
  <c r="EI6" i="19"/>
  <c r="EH6" i="19"/>
  <c r="EG6" i="19"/>
  <c r="EF6" i="19"/>
  <c r="EE6" i="19"/>
  <c r="ED6" i="19"/>
  <c r="EC6" i="19"/>
  <c r="EB6" i="19"/>
  <c r="EA6" i="19"/>
  <c r="DZ6" i="19"/>
  <c r="DY6" i="19"/>
  <c r="DX6" i="19"/>
  <c r="DW6" i="19"/>
  <c r="DV6" i="19"/>
  <c r="FB6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FA4" i="19"/>
  <c r="EZ4" i="19"/>
  <c r="EY4" i="19"/>
  <c r="EX4" i="19"/>
  <c r="EW4" i="19"/>
  <c r="EV4" i="19"/>
  <c r="EU4" i="19"/>
  <c r="ET4" i="19"/>
  <c r="ES4" i="19"/>
  <c r="ER4" i="19"/>
  <c r="EQ4" i="19"/>
  <c r="EP4" i="19"/>
  <c r="EO4" i="19"/>
  <c r="EN4" i="19"/>
  <c r="EM4" i="19"/>
  <c r="EL4" i="19"/>
  <c r="EK4" i="19"/>
  <c r="EJ4" i="19"/>
  <c r="EI4" i="19"/>
  <c r="EH4" i="19"/>
  <c r="EG4" i="19"/>
  <c r="EF4" i="19"/>
  <c r="EE4" i="19"/>
  <c r="ED4" i="19"/>
  <c r="EC4" i="19"/>
  <c r="EB4" i="19"/>
  <c r="EA4" i="19"/>
  <c r="DZ4" i="19"/>
  <c r="DY4" i="19"/>
  <c r="DX4" i="19"/>
  <c r="DW4" i="19"/>
  <c r="DV4" i="19"/>
  <c r="FB4" i="19"/>
  <c r="FA3" i="19"/>
  <c r="EZ3" i="19"/>
  <c r="EY3" i="19"/>
  <c r="EX3" i="19"/>
  <c r="EW3" i="19"/>
  <c r="EV3" i="19"/>
  <c r="EU3" i="19"/>
  <c r="ET3" i="19"/>
  <c r="ES3" i="19"/>
  <c r="ER3" i="19"/>
  <c r="EQ3" i="19"/>
  <c r="EP3" i="19"/>
  <c r="EO3" i="19"/>
  <c r="EN3" i="19"/>
  <c r="EM3" i="19"/>
  <c r="EL3" i="19"/>
  <c r="EK3" i="19"/>
  <c r="EJ3" i="19"/>
  <c r="EI3" i="19"/>
  <c r="EH3" i="19"/>
  <c r="EG3" i="19"/>
  <c r="EF3" i="19"/>
  <c r="EE3" i="19"/>
  <c r="ED3" i="19"/>
  <c r="EC3" i="19"/>
  <c r="EB3" i="19"/>
  <c r="EA3" i="19"/>
  <c r="DZ3" i="19"/>
  <c r="DY3" i="19"/>
  <c r="DX3" i="19"/>
  <c r="DW3" i="19"/>
  <c r="DV3" i="19"/>
  <c r="FB3" i="19"/>
  <c r="FB5" i="19"/>
  <c r="FB9" i="19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DW97" i="18"/>
  <c r="DX97" i="18"/>
  <c r="DY97" i="18"/>
  <c r="DZ97" i="18"/>
  <c r="EA97" i="18"/>
  <c r="EB97" i="18"/>
  <c r="EC97" i="18"/>
  <c r="ED97" i="18"/>
  <c r="EE97" i="18"/>
  <c r="EF97" i="18"/>
  <c r="EG97" i="18"/>
  <c r="EH97" i="18"/>
  <c r="EI97" i="18"/>
  <c r="EJ97" i="18"/>
  <c r="EK97" i="18"/>
  <c r="EL97" i="18"/>
  <c r="EM97" i="18"/>
  <c r="EN97" i="18"/>
  <c r="EO97" i="18"/>
  <c r="EP97" i="18"/>
  <c r="EQ97" i="18"/>
  <c r="ER97" i="18"/>
  <c r="ES97" i="18"/>
  <c r="ET97" i="18"/>
  <c r="EU97" i="18"/>
  <c r="EV97" i="18"/>
  <c r="EW97" i="18"/>
  <c r="EX97" i="18"/>
  <c r="EY97" i="18"/>
  <c r="EZ97" i="18"/>
  <c r="FA97" i="18"/>
  <c r="FB97" i="18"/>
  <c r="FC97" i="18"/>
  <c r="DW96" i="18"/>
  <c r="DX96" i="18"/>
  <c r="DY96" i="18"/>
  <c r="DZ96" i="18"/>
  <c r="EA96" i="18"/>
  <c r="EB96" i="18"/>
  <c r="EC96" i="18"/>
  <c r="ED96" i="18"/>
  <c r="EE96" i="18"/>
  <c r="EF96" i="18"/>
  <c r="EG96" i="18"/>
  <c r="EH96" i="18"/>
  <c r="EI96" i="18"/>
  <c r="EJ96" i="18"/>
  <c r="EK96" i="18"/>
  <c r="EL96" i="18"/>
  <c r="EM96" i="18"/>
  <c r="EN96" i="18"/>
  <c r="EO96" i="18"/>
  <c r="EP96" i="18"/>
  <c r="EQ96" i="18"/>
  <c r="ER96" i="18"/>
  <c r="ES96" i="18"/>
  <c r="ET96" i="18"/>
  <c r="EU96" i="18"/>
  <c r="EV96" i="18"/>
  <c r="EW96" i="18"/>
  <c r="EX96" i="18"/>
  <c r="EY96" i="18"/>
  <c r="EZ96" i="18"/>
  <c r="FA96" i="18"/>
  <c r="FB96" i="18"/>
  <c r="FC96" i="18"/>
  <c r="DW95" i="18"/>
  <c r="DX95" i="18"/>
  <c r="DY95" i="18"/>
  <c r="DZ95" i="18"/>
  <c r="EA95" i="18"/>
  <c r="EB95" i="18"/>
  <c r="EC95" i="18"/>
  <c r="ED95" i="18"/>
  <c r="EE95" i="18"/>
  <c r="EF95" i="18"/>
  <c r="EG95" i="18"/>
  <c r="EH95" i="18"/>
  <c r="EI95" i="18"/>
  <c r="EJ95" i="18"/>
  <c r="EK95" i="18"/>
  <c r="EL95" i="18"/>
  <c r="EM95" i="18"/>
  <c r="EN95" i="18"/>
  <c r="EO95" i="18"/>
  <c r="EP95" i="18"/>
  <c r="EQ95" i="18"/>
  <c r="ER95" i="18"/>
  <c r="ES95" i="18"/>
  <c r="ET95" i="18"/>
  <c r="EU95" i="18"/>
  <c r="EV95" i="18"/>
  <c r="EW95" i="18"/>
  <c r="EX95" i="18"/>
  <c r="EY95" i="18"/>
  <c r="EZ95" i="18"/>
  <c r="FA95" i="18"/>
  <c r="FB95" i="18"/>
  <c r="FC95" i="18"/>
  <c r="DW94" i="18"/>
  <c r="DX94" i="18"/>
  <c r="DY94" i="18"/>
  <c r="DZ94" i="18"/>
  <c r="EA94" i="18"/>
  <c r="EB94" i="18"/>
  <c r="EC94" i="18"/>
  <c r="ED94" i="18"/>
  <c r="EE94" i="18"/>
  <c r="EF94" i="18"/>
  <c r="EG94" i="18"/>
  <c r="EH94" i="18"/>
  <c r="EI94" i="18"/>
  <c r="EJ94" i="18"/>
  <c r="EK94" i="18"/>
  <c r="EL94" i="18"/>
  <c r="EM94" i="18"/>
  <c r="EN94" i="18"/>
  <c r="EO94" i="18"/>
  <c r="EP94" i="18"/>
  <c r="EQ94" i="18"/>
  <c r="ER94" i="18"/>
  <c r="ES94" i="18"/>
  <c r="ET94" i="18"/>
  <c r="EU94" i="18"/>
  <c r="EV94" i="18"/>
  <c r="EW94" i="18"/>
  <c r="EX94" i="18"/>
  <c r="EY94" i="18"/>
  <c r="EZ94" i="18"/>
  <c r="FA94" i="18"/>
  <c r="FB94" i="18"/>
  <c r="FC94" i="18"/>
  <c r="DW93" i="18"/>
  <c r="DX93" i="18"/>
  <c r="DY93" i="18"/>
  <c r="DZ93" i="18"/>
  <c r="EA93" i="18"/>
  <c r="EB93" i="18"/>
  <c r="EC93" i="18"/>
  <c r="ED93" i="18"/>
  <c r="EE93" i="18"/>
  <c r="EF93" i="18"/>
  <c r="EG93" i="18"/>
  <c r="EH93" i="18"/>
  <c r="EI93" i="18"/>
  <c r="EJ93" i="18"/>
  <c r="EK93" i="18"/>
  <c r="EL93" i="18"/>
  <c r="EM93" i="18"/>
  <c r="EN93" i="18"/>
  <c r="EO93" i="18"/>
  <c r="EP93" i="18"/>
  <c r="EQ93" i="18"/>
  <c r="ER93" i="18"/>
  <c r="ES93" i="18"/>
  <c r="ET93" i="18"/>
  <c r="EU93" i="18"/>
  <c r="EV93" i="18"/>
  <c r="EW93" i="18"/>
  <c r="EX93" i="18"/>
  <c r="EY93" i="18"/>
  <c r="EZ93" i="18"/>
  <c r="FA93" i="18"/>
  <c r="FB93" i="18"/>
  <c r="FC93" i="18"/>
  <c r="DW92" i="18"/>
  <c r="DX92" i="18"/>
  <c r="DY92" i="18"/>
  <c r="DZ92" i="18"/>
  <c r="EA92" i="18"/>
  <c r="EB92" i="18"/>
  <c r="EC92" i="18"/>
  <c r="ED92" i="18"/>
  <c r="EE92" i="18"/>
  <c r="EF92" i="18"/>
  <c r="EG92" i="18"/>
  <c r="EH92" i="18"/>
  <c r="EI92" i="18"/>
  <c r="EJ92" i="18"/>
  <c r="EK92" i="18"/>
  <c r="EL92" i="18"/>
  <c r="EM92" i="18"/>
  <c r="EN92" i="18"/>
  <c r="EO92" i="18"/>
  <c r="EP92" i="18"/>
  <c r="EQ92" i="18"/>
  <c r="ER92" i="18"/>
  <c r="ES92" i="18"/>
  <c r="ET92" i="18"/>
  <c r="EU92" i="18"/>
  <c r="EV92" i="18"/>
  <c r="EW92" i="18"/>
  <c r="EX92" i="18"/>
  <c r="EY92" i="18"/>
  <c r="EZ92" i="18"/>
  <c r="FA92" i="18"/>
  <c r="FB92" i="18"/>
  <c r="FC92" i="18"/>
  <c r="DW91" i="18"/>
  <c r="DX91" i="18"/>
  <c r="DY91" i="18"/>
  <c r="DZ91" i="18"/>
  <c r="EA91" i="18"/>
  <c r="EB91" i="18"/>
  <c r="EC91" i="18"/>
  <c r="ED91" i="18"/>
  <c r="EE91" i="18"/>
  <c r="EF91" i="18"/>
  <c r="EG91" i="18"/>
  <c r="EH91" i="18"/>
  <c r="EI91" i="18"/>
  <c r="EJ91" i="18"/>
  <c r="EK91" i="18"/>
  <c r="EL91" i="18"/>
  <c r="EM91" i="18"/>
  <c r="EN91" i="18"/>
  <c r="EO91" i="18"/>
  <c r="EP91" i="18"/>
  <c r="EQ91" i="18"/>
  <c r="ER91" i="18"/>
  <c r="ES91" i="18"/>
  <c r="ET91" i="18"/>
  <c r="EU91" i="18"/>
  <c r="EV91" i="18"/>
  <c r="EW91" i="18"/>
  <c r="EX91" i="18"/>
  <c r="EY91" i="18"/>
  <c r="EZ91" i="18"/>
  <c r="FA91" i="18"/>
  <c r="FB91" i="18"/>
  <c r="FC91" i="18"/>
  <c r="DW90" i="18"/>
  <c r="DX90" i="18"/>
  <c r="DY90" i="18"/>
  <c r="DZ90" i="18"/>
  <c r="EA90" i="18"/>
  <c r="EB90" i="18"/>
  <c r="EC90" i="18"/>
  <c r="ED90" i="18"/>
  <c r="EE90" i="18"/>
  <c r="EF90" i="18"/>
  <c r="EG90" i="18"/>
  <c r="EH90" i="18"/>
  <c r="EI90" i="18"/>
  <c r="EJ90" i="18"/>
  <c r="EK90" i="18"/>
  <c r="EL90" i="18"/>
  <c r="EM90" i="18"/>
  <c r="EN90" i="18"/>
  <c r="EO90" i="18"/>
  <c r="EP90" i="18"/>
  <c r="EQ90" i="18"/>
  <c r="ER90" i="18"/>
  <c r="ES90" i="18"/>
  <c r="ET90" i="18"/>
  <c r="EU90" i="18"/>
  <c r="EV90" i="18"/>
  <c r="EW90" i="18"/>
  <c r="EX90" i="18"/>
  <c r="EY90" i="18"/>
  <c r="EZ90" i="18"/>
  <c r="FA90" i="18"/>
  <c r="FB90" i="18"/>
  <c r="FC90" i="18"/>
  <c r="DW89" i="18"/>
  <c r="DX89" i="18"/>
  <c r="DY89" i="18"/>
  <c r="DZ89" i="18"/>
  <c r="EA89" i="18"/>
  <c r="EB89" i="18"/>
  <c r="EC89" i="18"/>
  <c r="ED89" i="18"/>
  <c r="EE89" i="18"/>
  <c r="EF89" i="18"/>
  <c r="EG89" i="18"/>
  <c r="EH89" i="18"/>
  <c r="EI89" i="18"/>
  <c r="EJ89" i="18"/>
  <c r="EK89" i="18"/>
  <c r="EL89" i="18"/>
  <c r="EM89" i="18"/>
  <c r="EN89" i="18"/>
  <c r="EO89" i="18"/>
  <c r="EP89" i="18"/>
  <c r="EQ89" i="18"/>
  <c r="ER89" i="18"/>
  <c r="ES89" i="18"/>
  <c r="ET89" i="18"/>
  <c r="EU89" i="18"/>
  <c r="EV89" i="18"/>
  <c r="EW89" i="18"/>
  <c r="EX89" i="18"/>
  <c r="EY89" i="18"/>
  <c r="EZ89" i="18"/>
  <c r="FA89" i="18"/>
  <c r="FB89" i="18"/>
  <c r="FC89" i="18"/>
  <c r="DW88" i="18"/>
  <c r="DX88" i="18"/>
  <c r="DY88" i="18"/>
  <c r="DZ88" i="18"/>
  <c r="EA88" i="18"/>
  <c r="EB88" i="18"/>
  <c r="EC88" i="18"/>
  <c r="ED88" i="18"/>
  <c r="EE88" i="18"/>
  <c r="EF88" i="18"/>
  <c r="EG88" i="18"/>
  <c r="EH88" i="18"/>
  <c r="EI88" i="18"/>
  <c r="EJ88" i="18"/>
  <c r="EK88" i="18"/>
  <c r="EL88" i="18"/>
  <c r="EM88" i="18"/>
  <c r="EN88" i="18"/>
  <c r="EO88" i="18"/>
  <c r="EP88" i="18"/>
  <c r="EQ88" i="18"/>
  <c r="ER88" i="18"/>
  <c r="ES88" i="18"/>
  <c r="ET88" i="18"/>
  <c r="EU88" i="18"/>
  <c r="EV88" i="18"/>
  <c r="EW88" i="18"/>
  <c r="EX88" i="18"/>
  <c r="EY88" i="18"/>
  <c r="EZ88" i="18"/>
  <c r="FA88" i="18"/>
  <c r="FB88" i="18"/>
  <c r="FC88" i="18"/>
  <c r="DW87" i="18"/>
  <c r="DX87" i="18"/>
  <c r="DY87" i="18"/>
  <c r="DZ87" i="18"/>
  <c r="EA87" i="18"/>
  <c r="EB87" i="18"/>
  <c r="EC87" i="18"/>
  <c r="ED87" i="18"/>
  <c r="EE87" i="18"/>
  <c r="EF87" i="18"/>
  <c r="EG87" i="18"/>
  <c r="EH87" i="18"/>
  <c r="EI87" i="18"/>
  <c r="EJ87" i="18"/>
  <c r="EK87" i="18"/>
  <c r="EL87" i="18"/>
  <c r="EM87" i="18"/>
  <c r="EN87" i="18"/>
  <c r="EO87" i="18"/>
  <c r="EP87" i="18"/>
  <c r="EQ87" i="18"/>
  <c r="ER87" i="18"/>
  <c r="ES87" i="18"/>
  <c r="ET87" i="18"/>
  <c r="EU87" i="18"/>
  <c r="EV87" i="18"/>
  <c r="EW87" i="18"/>
  <c r="EX87" i="18"/>
  <c r="EY87" i="18"/>
  <c r="EZ87" i="18"/>
  <c r="FA87" i="18"/>
  <c r="FB87" i="18"/>
  <c r="FC87" i="18"/>
  <c r="DW86" i="18"/>
  <c r="DX86" i="18"/>
  <c r="DY86" i="18"/>
  <c r="DZ86" i="18"/>
  <c r="EA86" i="18"/>
  <c r="EB86" i="18"/>
  <c r="EC86" i="18"/>
  <c r="ED86" i="18"/>
  <c r="EE86" i="18"/>
  <c r="EF86" i="18"/>
  <c r="EG86" i="18"/>
  <c r="EH86" i="18"/>
  <c r="EI86" i="18"/>
  <c r="EJ86" i="18"/>
  <c r="EK86" i="18"/>
  <c r="EL86" i="18"/>
  <c r="EM86" i="18"/>
  <c r="EN86" i="18"/>
  <c r="EO86" i="18"/>
  <c r="EP86" i="18"/>
  <c r="EQ86" i="18"/>
  <c r="ER86" i="18"/>
  <c r="ES86" i="18"/>
  <c r="ET86" i="18"/>
  <c r="EU86" i="18"/>
  <c r="EV86" i="18"/>
  <c r="EW86" i="18"/>
  <c r="EX86" i="18"/>
  <c r="EY86" i="18"/>
  <c r="EZ86" i="18"/>
  <c r="FA86" i="18"/>
  <c r="FB86" i="18"/>
  <c r="FC86" i="18"/>
  <c r="DW85" i="18"/>
  <c r="DX85" i="18"/>
  <c r="DY85" i="18"/>
  <c r="DZ85" i="18"/>
  <c r="EA85" i="18"/>
  <c r="EB85" i="18"/>
  <c r="EC85" i="18"/>
  <c r="ED85" i="18"/>
  <c r="EE85" i="18"/>
  <c r="EF85" i="18"/>
  <c r="EG85" i="18"/>
  <c r="EH85" i="18"/>
  <c r="EI85" i="18"/>
  <c r="EJ85" i="18"/>
  <c r="EK85" i="18"/>
  <c r="EL85" i="18"/>
  <c r="EM85" i="18"/>
  <c r="EN85" i="18"/>
  <c r="EO85" i="18"/>
  <c r="EP85" i="18"/>
  <c r="EQ85" i="18"/>
  <c r="ER85" i="18"/>
  <c r="ES85" i="18"/>
  <c r="ET85" i="18"/>
  <c r="EU85" i="18"/>
  <c r="EV85" i="18"/>
  <c r="EW85" i="18"/>
  <c r="EX85" i="18"/>
  <c r="EY85" i="18"/>
  <c r="EZ85" i="18"/>
  <c r="FA85" i="18"/>
  <c r="FB85" i="18"/>
  <c r="FC85" i="18"/>
  <c r="DW84" i="18"/>
  <c r="DX84" i="18"/>
  <c r="DY84" i="18"/>
  <c r="DZ84" i="18"/>
  <c r="EA84" i="18"/>
  <c r="EB84" i="18"/>
  <c r="EC84" i="18"/>
  <c r="ED84" i="18"/>
  <c r="EE84" i="18"/>
  <c r="EF84" i="18"/>
  <c r="EG84" i="18"/>
  <c r="EH84" i="18"/>
  <c r="EI84" i="18"/>
  <c r="EJ84" i="18"/>
  <c r="EK84" i="18"/>
  <c r="EL84" i="18"/>
  <c r="EM84" i="18"/>
  <c r="EN84" i="18"/>
  <c r="EO84" i="18"/>
  <c r="EP84" i="18"/>
  <c r="EQ84" i="18"/>
  <c r="ER84" i="18"/>
  <c r="ES84" i="18"/>
  <c r="ET84" i="18"/>
  <c r="EU84" i="18"/>
  <c r="EV84" i="18"/>
  <c r="EW84" i="18"/>
  <c r="EX84" i="18"/>
  <c r="EY84" i="18"/>
  <c r="EZ84" i="18"/>
  <c r="FA84" i="18"/>
  <c r="FB84" i="18"/>
  <c r="FC84" i="18"/>
  <c r="DW83" i="18"/>
  <c r="DX83" i="18"/>
  <c r="DY83" i="18"/>
  <c r="DZ83" i="18"/>
  <c r="EA83" i="18"/>
  <c r="EB83" i="18"/>
  <c r="EC83" i="18"/>
  <c r="ED83" i="18"/>
  <c r="EE83" i="18"/>
  <c r="EF83" i="18"/>
  <c r="EG83" i="18"/>
  <c r="EH83" i="18"/>
  <c r="EI83" i="18"/>
  <c r="EJ83" i="18"/>
  <c r="EK83" i="18"/>
  <c r="EL83" i="18"/>
  <c r="EM83" i="18"/>
  <c r="EN83" i="18"/>
  <c r="EO83" i="18"/>
  <c r="EP83" i="18"/>
  <c r="EQ83" i="18"/>
  <c r="ER83" i="18"/>
  <c r="ES83" i="18"/>
  <c r="ET83" i="18"/>
  <c r="EU83" i="18"/>
  <c r="EV83" i="18"/>
  <c r="EW83" i="18"/>
  <c r="EX83" i="18"/>
  <c r="EY83" i="18"/>
  <c r="EZ83" i="18"/>
  <c r="FA83" i="18"/>
  <c r="FB83" i="18"/>
  <c r="FC83" i="18"/>
  <c r="DW82" i="18"/>
  <c r="DX82" i="18"/>
  <c r="DY82" i="18"/>
  <c r="DZ82" i="18"/>
  <c r="EA82" i="18"/>
  <c r="EB82" i="18"/>
  <c r="EC82" i="18"/>
  <c r="ED82" i="18"/>
  <c r="EE82" i="18"/>
  <c r="EF82" i="18"/>
  <c r="EG82" i="18"/>
  <c r="EH82" i="18"/>
  <c r="EI82" i="18"/>
  <c r="EJ82" i="18"/>
  <c r="EK82" i="18"/>
  <c r="EL82" i="18"/>
  <c r="EM82" i="18"/>
  <c r="EN82" i="18"/>
  <c r="EO82" i="18"/>
  <c r="EP82" i="18"/>
  <c r="EQ82" i="18"/>
  <c r="ER82" i="18"/>
  <c r="ES82" i="18"/>
  <c r="ET82" i="18"/>
  <c r="EU82" i="18"/>
  <c r="EV82" i="18"/>
  <c r="EW82" i="18"/>
  <c r="EX82" i="18"/>
  <c r="EY82" i="18"/>
  <c r="EZ82" i="18"/>
  <c r="FA82" i="18"/>
  <c r="FB82" i="18"/>
  <c r="FC82" i="18"/>
  <c r="DW81" i="18"/>
  <c r="DX81" i="18"/>
  <c r="DY81" i="18"/>
  <c r="DZ81" i="18"/>
  <c r="EA81" i="18"/>
  <c r="EB81" i="18"/>
  <c r="EC81" i="18"/>
  <c r="ED81" i="18"/>
  <c r="EE81" i="18"/>
  <c r="EF81" i="18"/>
  <c r="EG81" i="18"/>
  <c r="EH81" i="18"/>
  <c r="EI81" i="18"/>
  <c r="EJ81" i="18"/>
  <c r="EK81" i="18"/>
  <c r="EL81" i="18"/>
  <c r="EM81" i="18"/>
  <c r="EN81" i="18"/>
  <c r="EO81" i="18"/>
  <c r="EP81" i="18"/>
  <c r="EQ81" i="18"/>
  <c r="ER81" i="18"/>
  <c r="ES81" i="18"/>
  <c r="ET81" i="18"/>
  <c r="EU81" i="18"/>
  <c r="EV81" i="18"/>
  <c r="EW81" i="18"/>
  <c r="EX81" i="18"/>
  <c r="EY81" i="18"/>
  <c r="EZ81" i="18"/>
  <c r="FA81" i="18"/>
  <c r="FB81" i="18"/>
  <c r="FC81" i="18"/>
  <c r="DW80" i="18"/>
  <c r="DX80" i="18"/>
  <c r="DY80" i="18"/>
  <c r="DZ80" i="18"/>
  <c r="EA80" i="18"/>
  <c r="EB80" i="18"/>
  <c r="EC80" i="18"/>
  <c r="ED80" i="18"/>
  <c r="EE80" i="18"/>
  <c r="EF80" i="18"/>
  <c r="EG80" i="18"/>
  <c r="EH80" i="18"/>
  <c r="EI80" i="18"/>
  <c r="EJ80" i="18"/>
  <c r="EK80" i="18"/>
  <c r="EL80" i="18"/>
  <c r="EM80" i="18"/>
  <c r="EN80" i="18"/>
  <c r="EO80" i="18"/>
  <c r="EP80" i="18"/>
  <c r="EQ80" i="18"/>
  <c r="ER80" i="18"/>
  <c r="ES80" i="18"/>
  <c r="ET80" i="18"/>
  <c r="EU80" i="18"/>
  <c r="EV80" i="18"/>
  <c r="EW80" i="18"/>
  <c r="EX80" i="18"/>
  <c r="EY80" i="18"/>
  <c r="EZ80" i="18"/>
  <c r="FA80" i="18"/>
  <c r="FB80" i="18"/>
  <c r="FC80" i="18"/>
  <c r="DW79" i="18"/>
  <c r="DX79" i="18"/>
  <c r="DY79" i="18"/>
  <c r="DZ79" i="18"/>
  <c r="EA79" i="18"/>
  <c r="EB79" i="18"/>
  <c r="EC79" i="18"/>
  <c r="ED79" i="18"/>
  <c r="EE79" i="18"/>
  <c r="EF79" i="18"/>
  <c r="EG79" i="18"/>
  <c r="EH79" i="18"/>
  <c r="EI79" i="18"/>
  <c r="EJ79" i="18"/>
  <c r="EK79" i="18"/>
  <c r="EL79" i="18"/>
  <c r="EM79" i="18"/>
  <c r="EN79" i="18"/>
  <c r="EO79" i="18"/>
  <c r="EP79" i="18"/>
  <c r="EQ79" i="18"/>
  <c r="ER79" i="18"/>
  <c r="ES79" i="18"/>
  <c r="ET79" i="18"/>
  <c r="EU79" i="18"/>
  <c r="EV79" i="18"/>
  <c r="EW79" i="18"/>
  <c r="EX79" i="18"/>
  <c r="EY79" i="18"/>
  <c r="EZ79" i="18"/>
  <c r="FA79" i="18"/>
  <c r="FB79" i="18"/>
  <c r="FC79" i="18"/>
  <c r="DW78" i="18"/>
  <c r="DX78" i="18"/>
  <c r="DY78" i="18"/>
  <c r="DZ78" i="18"/>
  <c r="EA78" i="18"/>
  <c r="EB78" i="18"/>
  <c r="EC78" i="18"/>
  <c r="ED78" i="18"/>
  <c r="EE78" i="18"/>
  <c r="EF78" i="18"/>
  <c r="EG78" i="18"/>
  <c r="EH78" i="18"/>
  <c r="EI78" i="18"/>
  <c r="EJ78" i="18"/>
  <c r="EK78" i="18"/>
  <c r="EL78" i="18"/>
  <c r="EM78" i="18"/>
  <c r="EN78" i="18"/>
  <c r="EO78" i="18"/>
  <c r="EP78" i="18"/>
  <c r="EQ78" i="18"/>
  <c r="ER78" i="18"/>
  <c r="ES78" i="18"/>
  <c r="ET78" i="18"/>
  <c r="EU78" i="18"/>
  <c r="EV78" i="18"/>
  <c r="EW78" i="18"/>
  <c r="EX78" i="18"/>
  <c r="EY78" i="18"/>
  <c r="EZ78" i="18"/>
  <c r="FA78" i="18"/>
  <c r="FB78" i="18"/>
  <c r="FC78" i="18"/>
  <c r="DW77" i="18"/>
  <c r="DX77" i="18"/>
  <c r="DY77" i="18"/>
  <c r="DZ77" i="18"/>
  <c r="EA77" i="18"/>
  <c r="EB77" i="18"/>
  <c r="EC77" i="18"/>
  <c r="ED77" i="18"/>
  <c r="EE77" i="18"/>
  <c r="EF77" i="18"/>
  <c r="EG77" i="18"/>
  <c r="EH77" i="18"/>
  <c r="EI77" i="18"/>
  <c r="EJ77" i="18"/>
  <c r="EK77" i="18"/>
  <c r="EL77" i="18"/>
  <c r="EM77" i="18"/>
  <c r="EN77" i="18"/>
  <c r="EO77" i="18"/>
  <c r="EP77" i="18"/>
  <c r="EQ77" i="18"/>
  <c r="ER77" i="18"/>
  <c r="ES77" i="18"/>
  <c r="ET77" i="18"/>
  <c r="EU77" i="18"/>
  <c r="EV77" i="18"/>
  <c r="EW77" i="18"/>
  <c r="EX77" i="18"/>
  <c r="EY77" i="18"/>
  <c r="EZ77" i="18"/>
  <c r="FA77" i="18"/>
  <c r="FB77" i="18"/>
  <c r="FC77" i="18"/>
  <c r="DW76" i="18"/>
  <c r="DX76" i="18"/>
  <c r="DY76" i="18"/>
  <c r="DZ76" i="18"/>
  <c r="EA76" i="18"/>
  <c r="EB76" i="18"/>
  <c r="EC76" i="18"/>
  <c r="ED76" i="18"/>
  <c r="EE76" i="18"/>
  <c r="EF76" i="18"/>
  <c r="EG76" i="18"/>
  <c r="EH76" i="18"/>
  <c r="EI76" i="18"/>
  <c r="EJ76" i="18"/>
  <c r="EK76" i="18"/>
  <c r="EL76" i="18"/>
  <c r="EM76" i="18"/>
  <c r="EN76" i="18"/>
  <c r="EO76" i="18"/>
  <c r="EP76" i="18"/>
  <c r="EQ76" i="18"/>
  <c r="ER76" i="18"/>
  <c r="ES76" i="18"/>
  <c r="ET76" i="18"/>
  <c r="EU76" i="18"/>
  <c r="EV76" i="18"/>
  <c r="EW76" i="18"/>
  <c r="EX76" i="18"/>
  <c r="EY76" i="18"/>
  <c r="EZ76" i="18"/>
  <c r="FA76" i="18"/>
  <c r="FB76" i="18"/>
  <c r="FC76" i="18"/>
  <c r="DW75" i="18"/>
  <c r="DX75" i="18"/>
  <c r="DY75" i="18"/>
  <c r="DZ75" i="18"/>
  <c r="EA75" i="18"/>
  <c r="EB75" i="18"/>
  <c r="EC75" i="18"/>
  <c r="ED75" i="18"/>
  <c r="EE75" i="18"/>
  <c r="EF75" i="18"/>
  <c r="EG75" i="18"/>
  <c r="EH75" i="18"/>
  <c r="EI75" i="18"/>
  <c r="EJ75" i="18"/>
  <c r="EK75" i="18"/>
  <c r="EL75" i="18"/>
  <c r="EM75" i="18"/>
  <c r="EN75" i="18"/>
  <c r="EO75" i="18"/>
  <c r="EP75" i="18"/>
  <c r="EQ75" i="18"/>
  <c r="ER75" i="18"/>
  <c r="ES75" i="18"/>
  <c r="ET75" i="18"/>
  <c r="EU75" i="18"/>
  <c r="EV75" i="18"/>
  <c r="EW75" i="18"/>
  <c r="EX75" i="18"/>
  <c r="EY75" i="18"/>
  <c r="EZ75" i="18"/>
  <c r="FA75" i="18"/>
  <c r="FB75" i="18"/>
  <c r="FC75" i="18"/>
  <c r="DW74" i="18"/>
  <c r="DX74" i="18"/>
  <c r="DY74" i="18"/>
  <c r="DZ74" i="18"/>
  <c r="EA74" i="18"/>
  <c r="EB74" i="18"/>
  <c r="EC74" i="18"/>
  <c r="ED74" i="18"/>
  <c r="EE74" i="18"/>
  <c r="EF74" i="18"/>
  <c r="EG74" i="18"/>
  <c r="EH74" i="18"/>
  <c r="EI74" i="18"/>
  <c r="EJ74" i="18"/>
  <c r="EK74" i="18"/>
  <c r="EL74" i="18"/>
  <c r="EM74" i="18"/>
  <c r="EN74" i="18"/>
  <c r="EO74" i="18"/>
  <c r="EP74" i="18"/>
  <c r="EQ74" i="18"/>
  <c r="ER74" i="18"/>
  <c r="ES74" i="18"/>
  <c r="ET74" i="18"/>
  <c r="EU74" i="18"/>
  <c r="EV74" i="18"/>
  <c r="EW74" i="18"/>
  <c r="EX74" i="18"/>
  <c r="EY74" i="18"/>
  <c r="EZ74" i="18"/>
  <c r="FA74" i="18"/>
  <c r="FB74" i="18"/>
  <c r="FC74" i="18"/>
  <c r="DW73" i="18"/>
  <c r="DX73" i="18"/>
  <c r="DY73" i="18"/>
  <c r="DZ73" i="18"/>
  <c r="EA73" i="18"/>
  <c r="EB73" i="18"/>
  <c r="EC73" i="18"/>
  <c r="ED73" i="18"/>
  <c r="EE73" i="18"/>
  <c r="EF73" i="18"/>
  <c r="EG73" i="18"/>
  <c r="EH73" i="18"/>
  <c r="EI73" i="18"/>
  <c r="EJ73" i="18"/>
  <c r="EK73" i="18"/>
  <c r="EL73" i="18"/>
  <c r="EM73" i="18"/>
  <c r="EN73" i="18"/>
  <c r="EO73" i="18"/>
  <c r="EP73" i="18"/>
  <c r="EQ73" i="18"/>
  <c r="ER73" i="18"/>
  <c r="ES73" i="18"/>
  <c r="ET73" i="18"/>
  <c r="EU73" i="18"/>
  <c r="EV73" i="18"/>
  <c r="EW73" i="18"/>
  <c r="EX73" i="18"/>
  <c r="EY73" i="18"/>
  <c r="EZ73" i="18"/>
  <c r="FA73" i="18"/>
  <c r="FB73" i="18"/>
  <c r="FC73" i="18"/>
  <c r="DW72" i="18"/>
  <c r="DX72" i="18"/>
  <c r="DY72" i="18"/>
  <c r="DZ72" i="18"/>
  <c r="EA72" i="18"/>
  <c r="EB72" i="18"/>
  <c r="EC72" i="18"/>
  <c r="ED72" i="18"/>
  <c r="EE72" i="18"/>
  <c r="EF72" i="18"/>
  <c r="EG72" i="18"/>
  <c r="EH72" i="18"/>
  <c r="EI72" i="18"/>
  <c r="EJ72" i="18"/>
  <c r="EK72" i="18"/>
  <c r="EL72" i="18"/>
  <c r="EM72" i="18"/>
  <c r="EN72" i="18"/>
  <c r="EO72" i="18"/>
  <c r="EP72" i="18"/>
  <c r="EQ72" i="18"/>
  <c r="ER72" i="18"/>
  <c r="ES72" i="18"/>
  <c r="ET72" i="18"/>
  <c r="EU72" i="18"/>
  <c r="EV72" i="18"/>
  <c r="EW72" i="18"/>
  <c r="EX72" i="18"/>
  <c r="EY72" i="18"/>
  <c r="EZ72" i="18"/>
  <c r="FA72" i="18"/>
  <c r="FB72" i="18"/>
  <c r="FC72" i="18"/>
  <c r="DW71" i="18"/>
  <c r="DX71" i="18"/>
  <c r="DY71" i="18"/>
  <c r="DZ71" i="18"/>
  <c r="EA71" i="18"/>
  <c r="EB71" i="18"/>
  <c r="EC71" i="18"/>
  <c r="ED71" i="18"/>
  <c r="EE71" i="18"/>
  <c r="EF71" i="18"/>
  <c r="EG71" i="18"/>
  <c r="EH71" i="18"/>
  <c r="EI71" i="18"/>
  <c r="EJ71" i="18"/>
  <c r="EK71" i="18"/>
  <c r="EL71" i="18"/>
  <c r="EM71" i="18"/>
  <c r="EN71" i="18"/>
  <c r="EO71" i="18"/>
  <c r="EP71" i="18"/>
  <c r="EQ71" i="18"/>
  <c r="ER71" i="18"/>
  <c r="ES71" i="18"/>
  <c r="ET71" i="18"/>
  <c r="EU71" i="18"/>
  <c r="EV71" i="18"/>
  <c r="EW71" i="18"/>
  <c r="EX71" i="18"/>
  <c r="EY71" i="18"/>
  <c r="EZ71" i="18"/>
  <c r="FA71" i="18"/>
  <c r="FB71" i="18"/>
  <c r="FC71" i="18"/>
  <c r="DW70" i="18"/>
  <c r="DX70" i="18"/>
  <c r="DY70" i="18"/>
  <c r="DZ70" i="18"/>
  <c r="EA70" i="18"/>
  <c r="EB70" i="18"/>
  <c r="EC70" i="18"/>
  <c r="ED70" i="18"/>
  <c r="EE70" i="18"/>
  <c r="EF70" i="18"/>
  <c r="EG70" i="18"/>
  <c r="EH70" i="18"/>
  <c r="EI70" i="18"/>
  <c r="EJ70" i="18"/>
  <c r="EK70" i="18"/>
  <c r="EL70" i="18"/>
  <c r="EM70" i="18"/>
  <c r="EN70" i="18"/>
  <c r="EO70" i="18"/>
  <c r="EP70" i="18"/>
  <c r="EQ70" i="18"/>
  <c r="ER70" i="18"/>
  <c r="ES70" i="18"/>
  <c r="ET70" i="18"/>
  <c r="EU70" i="18"/>
  <c r="EV70" i="18"/>
  <c r="EW70" i="18"/>
  <c r="EX70" i="18"/>
  <c r="EY70" i="18"/>
  <c r="EZ70" i="18"/>
  <c r="FA70" i="18"/>
  <c r="FB70" i="18"/>
  <c r="FC70" i="18"/>
  <c r="DW69" i="18"/>
  <c r="DX69" i="18"/>
  <c r="DY69" i="18"/>
  <c r="DZ69" i="18"/>
  <c r="EA69" i="18"/>
  <c r="EB69" i="18"/>
  <c r="EC69" i="18"/>
  <c r="ED69" i="18"/>
  <c r="EE69" i="18"/>
  <c r="EF69" i="18"/>
  <c r="EG69" i="18"/>
  <c r="EH69" i="18"/>
  <c r="EI69" i="18"/>
  <c r="EJ69" i="18"/>
  <c r="EK69" i="18"/>
  <c r="EL69" i="18"/>
  <c r="EM69" i="18"/>
  <c r="EN69" i="18"/>
  <c r="EO69" i="18"/>
  <c r="EP69" i="18"/>
  <c r="EQ69" i="18"/>
  <c r="ER69" i="18"/>
  <c r="ES69" i="18"/>
  <c r="ET69" i="18"/>
  <c r="EU69" i="18"/>
  <c r="EV69" i="18"/>
  <c r="EW69" i="18"/>
  <c r="EX69" i="18"/>
  <c r="EY69" i="18"/>
  <c r="EZ69" i="18"/>
  <c r="FA69" i="18"/>
  <c r="FB69" i="18"/>
  <c r="FC69" i="18"/>
  <c r="DW68" i="18"/>
  <c r="DX68" i="18"/>
  <c r="DY68" i="18"/>
  <c r="DZ68" i="18"/>
  <c r="EA68" i="18"/>
  <c r="EB68" i="18"/>
  <c r="EC68" i="18"/>
  <c r="ED68" i="18"/>
  <c r="EE68" i="18"/>
  <c r="EF68" i="18"/>
  <c r="EG68" i="18"/>
  <c r="EH68" i="18"/>
  <c r="EI68" i="18"/>
  <c r="EJ68" i="18"/>
  <c r="EK68" i="18"/>
  <c r="EL68" i="18"/>
  <c r="EM68" i="18"/>
  <c r="EN68" i="18"/>
  <c r="EO68" i="18"/>
  <c r="EP68" i="18"/>
  <c r="EQ68" i="18"/>
  <c r="ER68" i="18"/>
  <c r="ES68" i="18"/>
  <c r="ET68" i="18"/>
  <c r="EU68" i="18"/>
  <c r="EV68" i="18"/>
  <c r="EW68" i="18"/>
  <c r="EX68" i="18"/>
  <c r="EY68" i="18"/>
  <c r="EZ68" i="18"/>
  <c r="FA68" i="18"/>
  <c r="FB68" i="18"/>
  <c r="FC68" i="18"/>
  <c r="DW67" i="18"/>
  <c r="DX67" i="18"/>
  <c r="DY67" i="18"/>
  <c r="DZ67" i="18"/>
  <c r="EA67" i="18"/>
  <c r="EB67" i="18"/>
  <c r="EC67" i="18"/>
  <c r="ED67" i="18"/>
  <c r="EE67" i="18"/>
  <c r="EF67" i="18"/>
  <c r="EG67" i="18"/>
  <c r="EH67" i="18"/>
  <c r="EI67" i="18"/>
  <c r="EJ67" i="18"/>
  <c r="EK67" i="18"/>
  <c r="EL67" i="18"/>
  <c r="EM67" i="18"/>
  <c r="EN67" i="18"/>
  <c r="EO67" i="18"/>
  <c r="EP67" i="18"/>
  <c r="EQ67" i="18"/>
  <c r="ER67" i="18"/>
  <c r="ES67" i="18"/>
  <c r="ET67" i="18"/>
  <c r="EU67" i="18"/>
  <c r="EV67" i="18"/>
  <c r="EW67" i="18"/>
  <c r="EX67" i="18"/>
  <c r="EY67" i="18"/>
  <c r="EZ67" i="18"/>
  <c r="FA67" i="18"/>
  <c r="FB67" i="18"/>
  <c r="FC67" i="18"/>
  <c r="DW66" i="18"/>
  <c r="DX66" i="18"/>
  <c r="DY66" i="18"/>
  <c r="DZ66" i="18"/>
  <c r="EA66" i="18"/>
  <c r="EB66" i="18"/>
  <c r="EC66" i="18"/>
  <c r="ED66" i="18"/>
  <c r="EE66" i="18"/>
  <c r="EF66" i="18"/>
  <c r="EG66" i="18"/>
  <c r="EH66" i="18"/>
  <c r="EI66" i="18"/>
  <c r="EJ66" i="18"/>
  <c r="EK66" i="18"/>
  <c r="EL66" i="18"/>
  <c r="EM66" i="18"/>
  <c r="EN66" i="18"/>
  <c r="EO66" i="18"/>
  <c r="EP66" i="18"/>
  <c r="EQ66" i="18"/>
  <c r="ER66" i="18"/>
  <c r="ES66" i="18"/>
  <c r="ET66" i="18"/>
  <c r="EU66" i="18"/>
  <c r="EV66" i="18"/>
  <c r="EW66" i="18"/>
  <c r="EX66" i="18"/>
  <c r="EY66" i="18"/>
  <c r="EZ66" i="18"/>
  <c r="FA66" i="18"/>
  <c r="FB66" i="18"/>
  <c r="FC66" i="18"/>
  <c r="DW65" i="18"/>
  <c r="DX65" i="18"/>
  <c r="DY65" i="18"/>
  <c r="DZ65" i="18"/>
  <c r="EA65" i="18"/>
  <c r="EB65" i="18"/>
  <c r="EC65" i="18"/>
  <c r="ED65" i="18"/>
  <c r="EE65" i="18"/>
  <c r="EF65" i="18"/>
  <c r="EG65" i="18"/>
  <c r="EH65" i="18"/>
  <c r="EI65" i="18"/>
  <c r="EJ65" i="18"/>
  <c r="EK65" i="18"/>
  <c r="EL65" i="18"/>
  <c r="EM65" i="18"/>
  <c r="EN65" i="18"/>
  <c r="EO65" i="18"/>
  <c r="EP65" i="18"/>
  <c r="EQ65" i="18"/>
  <c r="ER65" i="18"/>
  <c r="ES65" i="18"/>
  <c r="ET65" i="18"/>
  <c r="EU65" i="18"/>
  <c r="EV65" i="18"/>
  <c r="EW65" i="18"/>
  <c r="EX65" i="18"/>
  <c r="EY65" i="18"/>
  <c r="EZ65" i="18"/>
  <c r="FA65" i="18"/>
  <c r="FB65" i="18"/>
  <c r="FC65" i="18"/>
  <c r="DW64" i="18"/>
  <c r="DX64" i="18"/>
  <c r="DY64" i="18"/>
  <c r="DZ64" i="18"/>
  <c r="EA64" i="18"/>
  <c r="EB64" i="18"/>
  <c r="EC64" i="18"/>
  <c r="ED64" i="18"/>
  <c r="EE64" i="18"/>
  <c r="EF64" i="18"/>
  <c r="EG64" i="18"/>
  <c r="EH64" i="18"/>
  <c r="EI64" i="18"/>
  <c r="EJ64" i="18"/>
  <c r="EK64" i="18"/>
  <c r="EL64" i="18"/>
  <c r="EM64" i="18"/>
  <c r="EN64" i="18"/>
  <c r="EO64" i="18"/>
  <c r="EP64" i="18"/>
  <c r="EQ64" i="18"/>
  <c r="ER64" i="18"/>
  <c r="ES64" i="18"/>
  <c r="ET64" i="18"/>
  <c r="EU64" i="18"/>
  <c r="EV64" i="18"/>
  <c r="EW64" i="18"/>
  <c r="EX64" i="18"/>
  <c r="EY64" i="18"/>
  <c r="EZ64" i="18"/>
  <c r="FA64" i="18"/>
  <c r="FB64" i="18"/>
  <c r="FC64" i="18"/>
  <c r="DW63" i="18"/>
  <c r="DX63" i="18"/>
  <c r="DY63" i="18"/>
  <c r="DZ63" i="18"/>
  <c r="EA63" i="18"/>
  <c r="EB63" i="18"/>
  <c r="EC63" i="18"/>
  <c r="ED63" i="18"/>
  <c r="EE63" i="18"/>
  <c r="EF63" i="18"/>
  <c r="EG63" i="18"/>
  <c r="EH63" i="18"/>
  <c r="EI63" i="18"/>
  <c r="EJ63" i="18"/>
  <c r="EK63" i="18"/>
  <c r="EL63" i="18"/>
  <c r="EM63" i="18"/>
  <c r="EN63" i="18"/>
  <c r="EO63" i="18"/>
  <c r="EP63" i="18"/>
  <c r="EQ63" i="18"/>
  <c r="ER63" i="18"/>
  <c r="ES63" i="18"/>
  <c r="ET63" i="18"/>
  <c r="EU63" i="18"/>
  <c r="EV63" i="18"/>
  <c r="EW63" i="18"/>
  <c r="EX63" i="18"/>
  <c r="EY63" i="18"/>
  <c r="EZ63" i="18"/>
  <c r="FA63" i="18"/>
  <c r="FB63" i="18"/>
  <c r="FC63" i="18"/>
  <c r="DW62" i="18"/>
  <c r="DX62" i="18"/>
  <c r="DY62" i="18"/>
  <c r="DZ62" i="18"/>
  <c r="EA62" i="18"/>
  <c r="EB62" i="18"/>
  <c r="EC62" i="18"/>
  <c r="ED62" i="18"/>
  <c r="EE62" i="18"/>
  <c r="EF62" i="18"/>
  <c r="EG62" i="18"/>
  <c r="EH62" i="18"/>
  <c r="EI62" i="18"/>
  <c r="EJ62" i="18"/>
  <c r="EK62" i="18"/>
  <c r="EL62" i="18"/>
  <c r="EM62" i="18"/>
  <c r="EN62" i="18"/>
  <c r="EO62" i="18"/>
  <c r="EP62" i="18"/>
  <c r="EQ62" i="18"/>
  <c r="ER62" i="18"/>
  <c r="ES62" i="18"/>
  <c r="ET62" i="18"/>
  <c r="EU62" i="18"/>
  <c r="EV62" i="18"/>
  <c r="EW62" i="18"/>
  <c r="EX62" i="18"/>
  <c r="EY62" i="18"/>
  <c r="EZ62" i="18"/>
  <c r="FA62" i="18"/>
  <c r="FB62" i="18"/>
  <c r="FC62" i="18"/>
  <c r="DW61" i="18"/>
  <c r="DX61" i="18"/>
  <c r="DY61" i="18"/>
  <c r="DZ61" i="18"/>
  <c r="EA61" i="18"/>
  <c r="EB61" i="18"/>
  <c r="EC61" i="18"/>
  <c r="ED61" i="18"/>
  <c r="EE61" i="18"/>
  <c r="EF61" i="18"/>
  <c r="EG61" i="18"/>
  <c r="EH61" i="18"/>
  <c r="EI61" i="18"/>
  <c r="EJ61" i="18"/>
  <c r="EK61" i="18"/>
  <c r="EL61" i="18"/>
  <c r="EM61" i="18"/>
  <c r="EN61" i="18"/>
  <c r="EO61" i="18"/>
  <c r="EP61" i="18"/>
  <c r="EQ61" i="18"/>
  <c r="ER61" i="18"/>
  <c r="ES61" i="18"/>
  <c r="ET61" i="18"/>
  <c r="EU61" i="18"/>
  <c r="EV61" i="18"/>
  <c r="EW61" i="18"/>
  <c r="EX61" i="18"/>
  <c r="EY61" i="18"/>
  <c r="EZ61" i="18"/>
  <c r="FA61" i="18"/>
  <c r="FB61" i="18"/>
  <c r="FC61" i="18"/>
  <c r="DW60" i="18"/>
  <c r="DX60" i="18"/>
  <c r="DY60" i="18"/>
  <c r="DZ60" i="18"/>
  <c r="EA60" i="18"/>
  <c r="EB60" i="18"/>
  <c r="EC60" i="18"/>
  <c r="ED60" i="18"/>
  <c r="EE60" i="18"/>
  <c r="EF60" i="18"/>
  <c r="EG60" i="18"/>
  <c r="EH60" i="18"/>
  <c r="EI60" i="18"/>
  <c r="EJ60" i="18"/>
  <c r="EK60" i="18"/>
  <c r="EL60" i="18"/>
  <c r="EM60" i="18"/>
  <c r="EN60" i="18"/>
  <c r="EO60" i="18"/>
  <c r="EP60" i="18"/>
  <c r="EQ60" i="18"/>
  <c r="ER60" i="18"/>
  <c r="ES60" i="18"/>
  <c r="ET60" i="18"/>
  <c r="EU60" i="18"/>
  <c r="EV60" i="18"/>
  <c r="EW60" i="18"/>
  <c r="EX60" i="18"/>
  <c r="EY60" i="18"/>
  <c r="EZ60" i="18"/>
  <c r="FA60" i="18"/>
  <c r="FB60" i="18"/>
  <c r="FC60" i="18"/>
  <c r="DW59" i="18"/>
  <c r="DX59" i="18"/>
  <c r="DY59" i="18"/>
  <c r="DZ59" i="18"/>
  <c r="EA59" i="18"/>
  <c r="EB59" i="18"/>
  <c r="EC59" i="18"/>
  <c r="ED59" i="18"/>
  <c r="EE59" i="18"/>
  <c r="EF59" i="18"/>
  <c r="EG59" i="18"/>
  <c r="EH59" i="18"/>
  <c r="EI59" i="18"/>
  <c r="EJ59" i="18"/>
  <c r="EK59" i="18"/>
  <c r="EL59" i="18"/>
  <c r="EM59" i="18"/>
  <c r="EN59" i="18"/>
  <c r="EO59" i="18"/>
  <c r="EP59" i="18"/>
  <c r="EQ59" i="18"/>
  <c r="ER59" i="18"/>
  <c r="ES59" i="18"/>
  <c r="ET59" i="18"/>
  <c r="EU59" i="18"/>
  <c r="EV59" i="18"/>
  <c r="EW59" i="18"/>
  <c r="EX59" i="18"/>
  <c r="EY59" i="18"/>
  <c r="EZ59" i="18"/>
  <c r="FA59" i="18"/>
  <c r="FB59" i="18"/>
  <c r="FC59" i="18"/>
  <c r="DW58" i="18"/>
  <c r="DX58" i="18"/>
  <c r="DY58" i="18"/>
  <c r="DZ58" i="18"/>
  <c r="EA58" i="18"/>
  <c r="EB58" i="18"/>
  <c r="EC58" i="18"/>
  <c r="ED58" i="18"/>
  <c r="EE58" i="18"/>
  <c r="EF58" i="18"/>
  <c r="EG58" i="18"/>
  <c r="EH58" i="18"/>
  <c r="EI58" i="18"/>
  <c r="EJ58" i="18"/>
  <c r="EK58" i="18"/>
  <c r="EL58" i="18"/>
  <c r="EM58" i="18"/>
  <c r="EN58" i="18"/>
  <c r="EO58" i="18"/>
  <c r="EP58" i="18"/>
  <c r="EQ58" i="18"/>
  <c r="ER58" i="18"/>
  <c r="ES58" i="18"/>
  <c r="ET58" i="18"/>
  <c r="EU58" i="18"/>
  <c r="EV58" i="18"/>
  <c r="EW58" i="18"/>
  <c r="EX58" i="18"/>
  <c r="EY58" i="18"/>
  <c r="EZ58" i="18"/>
  <c r="FA58" i="18"/>
  <c r="FB58" i="18"/>
  <c r="FC58" i="18"/>
  <c r="DW57" i="18"/>
  <c r="DX57" i="18"/>
  <c r="DY57" i="18"/>
  <c r="DZ57" i="18"/>
  <c r="EA57" i="18"/>
  <c r="EB57" i="18"/>
  <c r="EC57" i="18"/>
  <c r="ED57" i="18"/>
  <c r="EE57" i="18"/>
  <c r="EF57" i="18"/>
  <c r="EG57" i="18"/>
  <c r="EH57" i="18"/>
  <c r="EI57" i="18"/>
  <c r="EJ57" i="18"/>
  <c r="EK57" i="18"/>
  <c r="EL57" i="18"/>
  <c r="EM57" i="18"/>
  <c r="EN57" i="18"/>
  <c r="EO57" i="18"/>
  <c r="EP57" i="18"/>
  <c r="EQ57" i="18"/>
  <c r="ER57" i="18"/>
  <c r="ES57" i="18"/>
  <c r="ET57" i="18"/>
  <c r="EU57" i="18"/>
  <c r="EV57" i="18"/>
  <c r="EW57" i="18"/>
  <c r="EX57" i="18"/>
  <c r="EY57" i="18"/>
  <c r="EZ57" i="18"/>
  <c r="FA57" i="18"/>
  <c r="FB57" i="18"/>
  <c r="FC57" i="18"/>
  <c r="DW56" i="18"/>
  <c r="DX56" i="18"/>
  <c r="DY56" i="18"/>
  <c r="DZ56" i="18"/>
  <c r="EA56" i="18"/>
  <c r="EB56" i="18"/>
  <c r="EC56" i="18"/>
  <c r="ED56" i="18"/>
  <c r="EE56" i="18"/>
  <c r="EF56" i="18"/>
  <c r="EG56" i="18"/>
  <c r="EH56" i="18"/>
  <c r="EI56" i="18"/>
  <c r="EJ56" i="18"/>
  <c r="EK56" i="18"/>
  <c r="EL56" i="18"/>
  <c r="EM56" i="18"/>
  <c r="EN56" i="18"/>
  <c r="EO56" i="18"/>
  <c r="EP56" i="18"/>
  <c r="EQ56" i="18"/>
  <c r="ER56" i="18"/>
  <c r="ES56" i="18"/>
  <c r="ET56" i="18"/>
  <c r="EU56" i="18"/>
  <c r="EV56" i="18"/>
  <c r="EW56" i="18"/>
  <c r="EX56" i="18"/>
  <c r="EY56" i="18"/>
  <c r="EZ56" i="18"/>
  <c r="FA56" i="18"/>
  <c r="FB56" i="18"/>
  <c r="FC56" i="18"/>
  <c r="DW55" i="18"/>
  <c r="DX55" i="18"/>
  <c r="DY55" i="18"/>
  <c r="DZ55" i="18"/>
  <c r="EA55" i="18"/>
  <c r="EB55" i="18"/>
  <c r="EC55" i="18"/>
  <c r="ED55" i="18"/>
  <c r="EE55" i="18"/>
  <c r="EF55" i="18"/>
  <c r="EG55" i="18"/>
  <c r="EH55" i="18"/>
  <c r="EI55" i="18"/>
  <c r="EJ55" i="18"/>
  <c r="EK55" i="18"/>
  <c r="EL55" i="18"/>
  <c r="EM55" i="18"/>
  <c r="EN55" i="18"/>
  <c r="EO55" i="18"/>
  <c r="EP55" i="18"/>
  <c r="EQ55" i="18"/>
  <c r="ER55" i="18"/>
  <c r="ES55" i="18"/>
  <c r="ET55" i="18"/>
  <c r="EU55" i="18"/>
  <c r="EV55" i="18"/>
  <c r="EW55" i="18"/>
  <c r="EX55" i="18"/>
  <c r="EY55" i="18"/>
  <c r="EZ55" i="18"/>
  <c r="FA55" i="18"/>
  <c r="FB55" i="18"/>
  <c r="FC55" i="18"/>
  <c r="DW54" i="18"/>
  <c r="DX54" i="18"/>
  <c r="DY54" i="18"/>
  <c r="DZ54" i="18"/>
  <c r="EA54" i="18"/>
  <c r="EB54" i="18"/>
  <c r="EC54" i="18"/>
  <c r="ED54" i="18"/>
  <c r="EE54" i="18"/>
  <c r="EF54" i="18"/>
  <c r="EG54" i="18"/>
  <c r="EH54" i="18"/>
  <c r="EI54" i="18"/>
  <c r="EJ54" i="18"/>
  <c r="EK54" i="18"/>
  <c r="EL54" i="18"/>
  <c r="EM54" i="18"/>
  <c r="EN54" i="18"/>
  <c r="EO54" i="18"/>
  <c r="EP54" i="18"/>
  <c r="EQ54" i="18"/>
  <c r="ER54" i="18"/>
  <c r="ES54" i="18"/>
  <c r="ET54" i="18"/>
  <c r="EU54" i="18"/>
  <c r="EV54" i="18"/>
  <c r="EW54" i="18"/>
  <c r="EX54" i="18"/>
  <c r="EY54" i="18"/>
  <c r="EZ54" i="18"/>
  <c r="FA54" i="18"/>
  <c r="FB54" i="18"/>
  <c r="FC54" i="18"/>
  <c r="DW53" i="18"/>
  <c r="DX53" i="18"/>
  <c r="DY53" i="18"/>
  <c r="DZ53" i="18"/>
  <c r="EA53" i="18"/>
  <c r="EB53" i="18"/>
  <c r="EC53" i="18"/>
  <c r="ED53" i="18"/>
  <c r="EE53" i="18"/>
  <c r="EF53" i="18"/>
  <c r="EG53" i="18"/>
  <c r="EH53" i="18"/>
  <c r="EI53" i="18"/>
  <c r="EJ53" i="18"/>
  <c r="EK53" i="18"/>
  <c r="EL53" i="18"/>
  <c r="EM53" i="18"/>
  <c r="EN53" i="18"/>
  <c r="EO53" i="18"/>
  <c r="EP53" i="18"/>
  <c r="EQ53" i="18"/>
  <c r="ER53" i="18"/>
  <c r="ES53" i="18"/>
  <c r="ET53" i="18"/>
  <c r="EU53" i="18"/>
  <c r="EV53" i="18"/>
  <c r="EW53" i="18"/>
  <c r="EX53" i="18"/>
  <c r="EY53" i="18"/>
  <c r="EZ53" i="18"/>
  <c r="FA53" i="18"/>
  <c r="FB53" i="18"/>
  <c r="FC53" i="18"/>
  <c r="DW52" i="18"/>
  <c r="DX52" i="18"/>
  <c r="DY52" i="18"/>
  <c r="DZ52" i="18"/>
  <c r="EA52" i="18"/>
  <c r="EB52" i="18"/>
  <c r="EC52" i="18"/>
  <c r="ED52" i="18"/>
  <c r="EE52" i="18"/>
  <c r="EF52" i="18"/>
  <c r="EG52" i="18"/>
  <c r="EH52" i="18"/>
  <c r="EI52" i="18"/>
  <c r="EJ52" i="18"/>
  <c r="EK52" i="18"/>
  <c r="EL52" i="18"/>
  <c r="EM52" i="18"/>
  <c r="EN52" i="18"/>
  <c r="EO52" i="18"/>
  <c r="EP52" i="18"/>
  <c r="EQ52" i="18"/>
  <c r="ER52" i="18"/>
  <c r="ES52" i="18"/>
  <c r="ET52" i="18"/>
  <c r="EU52" i="18"/>
  <c r="EV52" i="18"/>
  <c r="EW52" i="18"/>
  <c r="EX52" i="18"/>
  <c r="EY52" i="18"/>
  <c r="EZ52" i="18"/>
  <c r="FA52" i="18"/>
  <c r="FB52" i="18"/>
  <c r="FC52" i="18"/>
  <c r="DW51" i="18"/>
  <c r="DX51" i="18"/>
  <c r="DY51" i="18"/>
  <c r="DZ51" i="18"/>
  <c r="EA51" i="18"/>
  <c r="EB51" i="18"/>
  <c r="EC51" i="18"/>
  <c r="ED51" i="18"/>
  <c r="EE51" i="18"/>
  <c r="EF51" i="18"/>
  <c r="EG51" i="18"/>
  <c r="EH51" i="18"/>
  <c r="EI51" i="18"/>
  <c r="EJ51" i="18"/>
  <c r="EK51" i="18"/>
  <c r="EL51" i="18"/>
  <c r="EM51" i="18"/>
  <c r="EN51" i="18"/>
  <c r="EO51" i="18"/>
  <c r="EP51" i="18"/>
  <c r="EQ51" i="18"/>
  <c r="ER51" i="18"/>
  <c r="ES51" i="18"/>
  <c r="ET51" i="18"/>
  <c r="EU51" i="18"/>
  <c r="EV51" i="18"/>
  <c r="EW51" i="18"/>
  <c r="EX51" i="18"/>
  <c r="EY51" i="18"/>
  <c r="EZ51" i="18"/>
  <c r="FA51" i="18"/>
  <c r="FB51" i="18"/>
  <c r="FC51" i="18"/>
  <c r="DW50" i="18"/>
  <c r="DX50" i="18"/>
  <c r="DY50" i="18"/>
  <c r="DZ50" i="18"/>
  <c r="EA50" i="18"/>
  <c r="EB50" i="18"/>
  <c r="EC50" i="18"/>
  <c r="ED50" i="18"/>
  <c r="EE50" i="18"/>
  <c r="EF50" i="18"/>
  <c r="EG50" i="18"/>
  <c r="EH50" i="18"/>
  <c r="EI50" i="18"/>
  <c r="EJ50" i="18"/>
  <c r="EK50" i="18"/>
  <c r="EL50" i="18"/>
  <c r="EM50" i="18"/>
  <c r="EN50" i="18"/>
  <c r="EO50" i="18"/>
  <c r="EP50" i="18"/>
  <c r="EQ50" i="18"/>
  <c r="ER50" i="18"/>
  <c r="ES50" i="18"/>
  <c r="ET50" i="18"/>
  <c r="EU50" i="18"/>
  <c r="EV50" i="18"/>
  <c r="EW50" i="18"/>
  <c r="EX50" i="18"/>
  <c r="EY50" i="18"/>
  <c r="EZ50" i="18"/>
  <c r="FA50" i="18"/>
  <c r="FB50" i="18"/>
  <c r="FC50" i="18"/>
  <c r="DW49" i="18"/>
  <c r="DX49" i="18"/>
  <c r="DY49" i="18"/>
  <c r="DZ49" i="18"/>
  <c r="EA49" i="18"/>
  <c r="EB49" i="18"/>
  <c r="EC49" i="18"/>
  <c r="ED49" i="18"/>
  <c r="EE49" i="18"/>
  <c r="EF49" i="18"/>
  <c r="EG49" i="18"/>
  <c r="EH49" i="18"/>
  <c r="EI49" i="18"/>
  <c r="EJ49" i="18"/>
  <c r="EK49" i="18"/>
  <c r="EL49" i="18"/>
  <c r="EM49" i="18"/>
  <c r="EN49" i="18"/>
  <c r="EO49" i="18"/>
  <c r="EP49" i="18"/>
  <c r="EQ49" i="18"/>
  <c r="ER49" i="18"/>
  <c r="ES49" i="18"/>
  <c r="ET49" i="18"/>
  <c r="EU49" i="18"/>
  <c r="EV49" i="18"/>
  <c r="EW49" i="18"/>
  <c r="EX49" i="18"/>
  <c r="EY49" i="18"/>
  <c r="EZ49" i="18"/>
  <c r="FA49" i="18"/>
  <c r="FB49" i="18"/>
  <c r="FC49" i="18"/>
  <c r="DW48" i="18"/>
  <c r="DX48" i="18"/>
  <c r="DY48" i="18"/>
  <c r="DZ48" i="18"/>
  <c r="EA48" i="18"/>
  <c r="EB48" i="18"/>
  <c r="EC48" i="18"/>
  <c r="ED48" i="18"/>
  <c r="EE48" i="18"/>
  <c r="EF48" i="18"/>
  <c r="EG48" i="18"/>
  <c r="EH48" i="18"/>
  <c r="EI48" i="18"/>
  <c r="EJ48" i="18"/>
  <c r="EK48" i="18"/>
  <c r="EL48" i="18"/>
  <c r="EM48" i="18"/>
  <c r="EN48" i="18"/>
  <c r="EO48" i="18"/>
  <c r="EP48" i="18"/>
  <c r="EQ48" i="18"/>
  <c r="ER48" i="18"/>
  <c r="ES48" i="18"/>
  <c r="ET48" i="18"/>
  <c r="EU48" i="18"/>
  <c r="EV48" i="18"/>
  <c r="EW48" i="18"/>
  <c r="EX48" i="18"/>
  <c r="EY48" i="18"/>
  <c r="EZ48" i="18"/>
  <c r="FA48" i="18"/>
  <c r="FB48" i="18"/>
  <c r="FC48" i="18"/>
  <c r="DW47" i="18"/>
  <c r="DX47" i="18"/>
  <c r="DY47" i="18"/>
  <c r="DZ47" i="18"/>
  <c r="EA47" i="18"/>
  <c r="EB47" i="18"/>
  <c r="EC47" i="18"/>
  <c r="ED47" i="18"/>
  <c r="EE47" i="18"/>
  <c r="EF47" i="18"/>
  <c r="EG47" i="18"/>
  <c r="EH47" i="18"/>
  <c r="EI47" i="18"/>
  <c r="EJ47" i="18"/>
  <c r="EK47" i="18"/>
  <c r="EL47" i="18"/>
  <c r="EM47" i="18"/>
  <c r="EN47" i="18"/>
  <c r="EO47" i="18"/>
  <c r="EP47" i="18"/>
  <c r="EQ47" i="18"/>
  <c r="ER47" i="18"/>
  <c r="ES47" i="18"/>
  <c r="ET47" i="18"/>
  <c r="EU47" i="18"/>
  <c r="EV47" i="18"/>
  <c r="EW47" i="18"/>
  <c r="EX47" i="18"/>
  <c r="EY47" i="18"/>
  <c r="EZ47" i="18"/>
  <c r="FA47" i="18"/>
  <c r="FB47" i="18"/>
  <c r="FC47" i="18"/>
  <c r="DW46" i="18"/>
  <c r="DX46" i="18"/>
  <c r="DY46" i="18"/>
  <c r="DZ46" i="18"/>
  <c r="EA46" i="18"/>
  <c r="EB46" i="18"/>
  <c r="EC46" i="18"/>
  <c r="ED46" i="18"/>
  <c r="EE46" i="18"/>
  <c r="EF46" i="18"/>
  <c r="EG46" i="18"/>
  <c r="EH46" i="18"/>
  <c r="EI46" i="18"/>
  <c r="EJ46" i="18"/>
  <c r="EK46" i="18"/>
  <c r="EL46" i="18"/>
  <c r="EM46" i="18"/>
  <c r="EN46" i="18"/>
  <c r="EO46" i="18"/>
  <c r="EP46" i="18"/>
  <c r="EQ46" i="18"/>
  <c r="ER46" i="18"/>
  <c r="ES46" i="18"/>
  <c r="ET46" i="18"/>
  <c r="EU46" i="18"/>
  <c r="EV46" i="18"/>
  <c r="EW46" i="18"/>
  <c r="EX46" i="18"/>
  <c r="EY46" i="18"/>
  <c r="EZ46" i="18"/>
  <c r="FA46" i="18"/>
  <c r="FB46" i="18"/>
  <c r="FC46" i="18"/>
  <c r="DW45" i="18"/>
  <c r="DX45" i="18"/>
  <c r="DY45" i="18"/>
  <c r="DZ45" i="18"/>
  <c r="EA45" i="18"/>
  <c r="EB45" i="18"/>
  <c r="EC45" i="18"/>
  <c r="ED45" i="18"/>
  <c r="EE45" i="18"/>
  <c r="EF45" i="18"/>
  <c r="EG45" i="18"/>
  <c r="EH45" i="18"/>
  <c r="EI45" i="18"/>
  <c r="EJ45" i="18"/>
  <c r="EK45" i="18"/>
  <c r="EL45" i="18"/>
  <c r="EM45" i="18"/>
  <c r="EN45" i="18"/>
  <c r="EO45" i="18"/>
  <c r="EP45" i="18"/>
  <c r="EQ45" i="18"/>
  <c r="ER45" i="18"/>
  <c r="ES45" i="18"/>
  <c r="ET45" i="18"/>
  <c r="EU45" i="18"/>
  <c r="EV45" i="18"/>
  <c r="EW45" i="18"/>
  <c r="EX45" i="18"/>
  <c r="EY45" i="18"/>
  <c r="EZ45" i="18"/>
  <c r="FA45" i="18"/>
  <c r="FB45" i="18"/>
  <c r="FC45" i="18"/>
  <c r="DW44" i="18"/>
  <c r="DX44" i="18"/>
  <c r="DY44" i="18"/>
  <c r="DZ44" i="18"/>
  <c r="EA44" i="18"/>
  <c r="EB44" i="18"/>
  <c r="EC44" i="18"/>
  <c r="ED44" i="18"/>
  <c r="EE44" i="18"/>
  <c r="EF44" i="18"/>
  <c r="EG44" i="18"/>
  <c r="EH44" i="18"/>
  <c r="EI44" i="18"/>
  <c r="EJ44" i="18"/>
  <c r="EK44" i="18"/>
  <c r="EL44" i="18"/>
  <c r="EM44" i="18"/>
  <c r="EN44" i="18"/>
  <c r="EO44" i="18"/>
  <c r="EP44" i="18"/>
  <c r="EQ44" i="18"/>
  <c r="ER44" i="18"/>
  <c r="ES44" i="18"/>
  <c r="ET44" i="18"/>
  <c r="EU44" i="18"/>
  <c r="EV44" i="18"/>
  <c r="EW44" i="18"/>
  <c r="EX44" i="18"/>
  <c r="EY44" i="18"/>
  <c r="EZ44" i="18"/>
  <c r="FA44" i="18"/>
  <c r="FB44" i="18"/>
  <c r="FC44" i="18"/>
  <c r="DW43" i="18"/>
  <c r="DX43" i="18"/>
  <c r="DY43" i="18"/>
  <c r="DZ43" i="18"/>
  <c r="EA43" i="18"/>
  <c r="EB43" i="18"/>
  <c r="EC43" i="18"/>
  <c r="ED43" i="18"/>
  <c r="EE43" i="18"/>
  <c r="EF43" i="18"/>
  <c r="EG43" i="18"/>
  <c r="EH43" i="18"/>
  <c r="EI43" i="18"/>
  <c r="EJ43" i="18"/>
  <c r="EK43" i="18"/>
  <c r="EL43" i="18"/>
  <c r="EM43" i="18"/>
  <c r="EN43" i="18"/>
  <c r="EO43" i="18"/>
  <c r="EP43" i="18"/>
  <c r="EQ43" i="18"/>
  <c r="ER43" i="18"/>
  <c r="ES43" i="18"/>
  <c r="ET43" i="18"/>
  <c r="EU43" i="18"/>
  <c r="EV43" i="18"/>
  <c r="EW43" i="18"/>
  <c r="EX43" i="18"/>
  <c r="EY43" i="18"/>
  <c r="EZ43" i="18"/>
  <c r="FA43" i="18"/>
  <c r="FB43" i="18"/>
  <c r="FC43" i="18"/>
  <c r="DW42" i="18"/>
  <c r="DX42" i="18"/>
  <c r="DY42" i="18"/>
  <c r="DZ42" i="18"/>
  <c r="EA42" i="18"/>
  <c r="EB42" i="18"/>
  <c r="EC42" i="18"/>
  <c r="ED42" i="18"/>
  <c r="EE42" i="18"/>
  <c r="EF42" i="18"/>
  <c r="EG42" i="18"/>
  <c r="EH42" i="18"/>
  <c r="EI42" i="18"/>
  <c r="EJ42" i="18"/>
  <c r="EK42" i="18"/>
  <c r="EL42" i="18"/>
  <c r="EM42" i="18"/>
  <c r="EN42" i="18"/>
  <c r="EO42" i="18"/>
  <c r="EP42" i="18"/>
  <c r="EQ42" i="18"/>
  <c r="ER42" i="18"/>
  <c r="ES42" i="18"/>
  <c r="ET42" i="18"/>
  <c r="EU42" i="18"/>
  <c r="EV42" i="18"/>
  <c r="EW42" i="18"/>
  <c r="EX42" i="18"/>
  <c r="EY42" i="18"/>
  <c r="EZ42" i="18"/>
  <c r="FA42" i="18"/>
  <c r="FB42" i="18"/>
  <c r="FC42" i="18"/>
  <c r="DW41" i="18"/>
  <c r="DX41" i="18"/>
  <c r="DY41" i="18"/>
  <c r="DZ41" i="18"/>
  <c r="EA41" i="18"/>
  <c r="EB41" i="18"/>
  <c r="EC41" i="18"/>
  <c r="ED41" i="18"/>
  <c r="EE41" i="18"/>
  <c r="EF41" i="18"/>
  <c r="EG41" i="18"/>
  <c r="EH41" i="18"/>
  <c r="EI41" i="18"/>
  <c r="EJ41" i="18"/>
  <c r="EK41" i="18"/>
  <c r="EL41" i="18"/>
  <c r="EM41" i="18"/>
  <c r="EN41" i="18"/>
  <c r="EO41" i="18"/>
  <c r="EP41" i="18"/>
  <c r="EQ41" i="18"/>
  <c r="ER41" i="18"/>
  <c r="ES41" i="18"/>
  <c r="ET41" i="18"/>
  <c r="EU41" i="18"/>
  <c r="EV41" i="18"/>
  <c r="EW41" i="18"/>
  <c r="EX41" i="18"/>
  <c r="EY41" i="18"/>
  <c r="EZ41" i="18"/>
  <c r="FA41" i="18"/>
  <c r="FB41" i="18"/>
  <c r="FC41" i="18"/>
  <c r="DW40" i="18"/>
  <c r="DX40" i="18"/>
  <c r="DY40" i="18"/>
  <c r="DZ40" i="18"/>
  <c r="EA40" i="18"/>
  <c r="EB40" i="18"/>
  <c r="EC40" i="18"/>
  <c r="ED40" i="18"/>
  <c r="EE40" i="18"/>
  <c r="EF40" i="18"/>
  <c r="EG40" i="18"/>
  <c r="EH40" i="18"/>
  <c r="EI40" i="18"/>
  <c r="EJ40" i="18"/>
  <c r="EK40" i="18"/>
  <c r="EL40" i="18"/>
  <c r="EM40" i="18"/>
  <c r="EN40" i="18"/>
  <c r="EO40" i="18"/>
  <c r="EP40" i="18"/>
  <c r="EQ40" i="18"/>
  <c r="ER40" i="18"/>
  <c r="ES40" i="18"/>
  <c r="ET40" i="18"/>
  <c r="EU40" i="18"/>
  <c r="EV40" i="18"/>
  <c r="EW40" i="18"/>
  <c r="EX40" i="18"/>
  <c r="EY40" i="18"/>
  <c r="EZ40" i="18"/>
  <c r="FA40" i="18"/>
  <c r="FB40" i="18"/>
  <c r="FC40" i="18"/>
  <c r="DW39" i="18"/>
  <c r="DX39" i="18"/>
  <c r="DY39" i="18"/>
  <c r="DZ39" i="18"/>
  <c r="EA39" i="18"/>
  <c r="EB39" i="18"/>
  <c r="EC39" i="18"/>
  <c r="ED39" i="18"/>
  <c r="EE39" i="18"/>
  <c r="EF39" i="18"/>
  <c r="EG39" i="18"/>
  <c r="EH39" i="18"/>
  <c r="EI39" i="18"/>
  <c r="EJ39" i="18"/>
  <c r="EK39" i="18"/>
  <c r="EL39" i="18"/>
  <c r="EM39" i="18"/>
  <c r="EN39" i="18"/>
  <c r="EO39" i="18"/>
  <c r="EP39" i="18"/>
  <c r="EQ39" i="18"/>
  <c r="ER39" i="18"/>
  <c r="ES39" i="18"/>
  <c r="ET39" i="18"/>
  <c r="EU39" i="18"/>
  <c r="EV39" i="18"/>
  <c r="EW39" i="18"/>
  <c r="EX39" i="18"/>
  <c r="EY39" i="18"/>
  <c r="EZ39" i="18"/>
  <c r="FA39" i="18"/>
  <c r="FB39" i="18"/>
  <c r="FC39" i="18"/>
  <c r="DW38" i="18"/>
  <c r="DX38" i="18"/>
  <c r="DY38" i="18"/>
  <c r="DZ38" i="18"/>
  <c r="EA38" i="18"/>
  <c r="EB38" i="18"/>
  <c r="EC38" i="18"/>
  <c r="ED38" i="18"/>
  <c r="EE38" i="18"/>
  <c r="EF38" i="18"/>
  <c r="EG38" i="18"/>
  <c r="EH38" i="18"/>
  <c r="EI38" i="18"/>
  <c r="EJ38" i="18"/>
  <c r="EK38" i="18"/>
  <c r="EL38" i="18"/>
  <c r="EM38" i="18"/>
  <c r="EN38" i="18"/>
  <c r="EO38" i="18"/>
  <c r="EP38" i="18"/>
  <c r="EQ38" i="18"/>
  <c r="ER38" i="18"/>
  <c r="ES38" i="18"/>
  <c r="ET38" i="18"/>
  <c r="EU38" i="18"/>
  <c r="EV38" i="18"/>
  <c r="EW38" i="18"/>
  <c r="EX38" i="18"/>
  <c r="EY38" i="18"/>
  <c r="EZ38" i="18"/>
  <c r="FA38" i="18"/>
  <c r="FB38" i="18"/>
  <c r="FC38" i="18"/>
  <c r="DW37" i="18"/>
  <c r="DX37" i="18"/>
  <c r="DY37" i="18"/>
  <c r="DZ37" i="18"/>
  <c r="EA37" i="18"/>
  <c r="EB37" i="18"/>
  <c r="EC37" i="18"/>
  <c r="ED37" i="18"/>
  <c r="EE37" i="18"/>
  <c r="EF37" i="18"/>
  <c r="EG37" i="18"/>
  <c r="EH37" i="18"/>
  <c r="EI37" i="18"/>
  <c r="EJ37" i="18"/>
  <c r="EK37" i="18"/>
  <c r="EL37" i="18"/>
  <c r="EM37" i="18"/>
  <c r="EN37" i="18"/>
  <c r="EO37" i="18"/>
  <c r="EP37" i="18"/>
  <c r="EQ37" i="18"/>
  <c r="ER37" i="18"/>
  <c r="ES37" i="18"/>
  <c r="ET37" i="18"/>
  <c r="EU37" i="18"/>
  <c r="EV37" i="18"/>
  <c r="EW37" i="18"/>
  <c r="EX37" i="18"/>
  <c r="EY37" i="18"/>
  <c r="EZ37" i="18"/>
  <c r="FA37" i="18"/>
  <c r="FB37" i="18"/>
  <c r="FC37" i="18"/>
  <c r="DW36" i="18"/>
  <c r="DX36" i="18"/>
  <c r="DY36" i="18"/>
  <c r="DZ36" i="18"/>
  <c r="EA36" i="18"/>
  <c r="EB36" i="18"/>
  <c r="EC36" i="18"/>
  <c r="ED36" i="18"/>
  <c r="EE36" i="18"/>
  <c r="EF36" i="18"/>
  <c r="EG36" i="18"/>
  <c r="EH36" i="18"/>
  <c r="EI36" i="18"/>
  <c r="EJ36" i="18"/>
  <c r="EK36" i="18"/>
  <c r="EL36" i="18"/>
  <c r="EM36" i="18"/>
  <c r="EN36" i="18"/>
  <c r="EO36" i="18"/>
  <c r="EP36" i="18"/>
  <c r="EQ36" i="18"/>
  <c r="ER36" i="18"/>
  <c r="ES36" i="18"/>
  <c r="ET36" i="18"/>
  <c r="EU36" i="18"/>
  <c r="EV36" i="18"/>
  <c r="EW36" i="18"/>
  <c r="EX36" i="18"/>
  <c r="EY36" i="18"/>
  <c r="EZ36" i="18"/>
  <c r="FA36" i="18"/>
  <c r="FB36" i="18"/>
  <c r="FC36" i="18"/>
  <c r="DW35" i="18"/>
  <c r="DX35" i="18"/>
  <c r="DY35" i="18"/>
  <c r="DZ35" i="18"/>
  <c r="EA35" i="18"/>
  <c r="EB35" i="18"/>
  <c r="EC35" i="18"/>
  <c r="ED35" i="18"/>
  <c r="EE35" i="18"/>
  <c r="EF35" i="18"/>
  <c r="EG35" i="18"/>
  <c r="EH35" i="18"/>
  <c r="EI35" i="18"/>
  <c r="EJ35" i="18"/>
  <c r="EK35" i="18"/>
  <c r="EL35" i="18"/>
  <c r="EM35" i="18"/>
  <c r="EN35" i="18"/>
  <c r="EO35" i="18"/>
  <c r="EP35" i="18"/>
  <c r="EQ35" i="18"/>
  <c r="ER35" i="18"/>
  <c r="ES35" i="18"/>
  <c r="ET35" i="18"/>
  <c r="EU35" i="18"/>
  <c r="EV35" i="18"/>
  <c r="EW35" i="18"/>
  <c r="EX35" i="18"/>
  <c r="EY35" i="18"/>
  <c r="EZ35" i="18"/>
  <c r="FA35" i="18"/>
  <c r="FB35" i="18"/>
  <c r="FC35" i="18"/>
  <c r="DW34" i="18"/>
  <c r="DX34" i="18"/>
  <c r="DY34" i="18"/>
  <c r="DZ34" i="18"/>
  <c r="EA34" i="18"/>
  <c r="EB34" i="18"/>
  <c r="EC34" i="18"/>
  <c r="ED34" i="18"/>
  <c r="EE34" i="18"/>
  <c r="EF34" i="18"/>
  <c r="EG34" i="18"/>
  <c r="EH34" i="18"/>
  <c r="EI34" i="18"/>
  <c r="EJ34" i="18"/>
  <c r="EK34" i="18"/>
  <c r="EL34" i="18"/>
  <c r="EM34" i="18"/>
  <c r="EN34" i="18"/>
  <c r="EO34" i="18"/>
  <c r="EP34" i="18"/>
  <c r="EQ34" i="18"/>
  <c r="ER34" i="18"/>
  <c r="ES34" i="18"/>
  <c r="ET34" i="18"/>
  <c r="EU34" i="18"/>
  <c r="EV34" i="18"/>
  <c r="EW34" i="18"/>
  <c r="EX34" i="18"/>
  <c r="EY34" i="18"/>
  <c r="EZ34" i="18"/>
  <c r="FA34" i="18"/>
  <c r="FB34" i="18"/>
  <c r="FC34" i="18"/>
  <c r="DW33" i="18"/>
  <c r="DX33" i="18"/>
  <c r="DY33" i="18"/>
  <c r="DZ33" i="18"/>
  <c r="EA33" i="18"/>
  <c r="EB33" i="18"/>
  <c r="EC33" i="18"/>
  <c r="ED33" i="18"/>
  <c r="EE33" i="18"/>
  <c r="EF33" i="18"/>
  <c r="EG33" i="18"/>
  <c r="EH33" i="18"/>
  <c r="EI33" i="18"/>
  <c r="EJ33" i="18"/>
  <c r="EK33" i="18"/>
  <c r="EL33" i="18"/>
  <c r="EM33" i="18"/>
  <c r="EN33" i="18"/>
  <c r="EO33" i="18"/>
  <c r="EP33" i="18"/>
  <c r="EQ33" i="18"/>
  <c r="ER33" i="18"/>
  <c r="ES33" i="18"/>
  <c r="ET33" i="18"/>
  <c r="EU33" i="18"/>
  <c r="EV33" i="18"/>
  <c r="EW33" i="18"/>
  <c r="EX33" i="18"/>
  <c r="EY33" i="18"/>
  <c r="EZ33" i="18"/>
  <c r="FA33" i="18"/>
  <c r="FB33" i="18"/>
  <c r="FC33" i="18"/>
  <c r="DW32" i="18"/>
  <c r="DX32" i="18"/>
  <c r="DY32" i="18"/>
  <c r="DZ32" i="18"/>
  <c r="EA32" i="18"/>
  <c r="EB32" i="18"/>
  <c r="EC32" i="18"/>
  <c r="ED32" i="18"/>
  <c r="EE32" i="18"/>
  <c r="EF32" i="18"/>
  <c r="EG32" i="18"/>
  <c r="EH32" i="18"/>
  <c r="EI32" i="18"/>
  <c r="EJ32" i="18"/>
  <c r="EK32" i="18"/>
  <c r="EL32" i="18"/>
  <c r="EM32" i="18"/>
  <c r="EN32" i="18"/>
  <c r="EO32" i="18"/>
  <c r="EP32" i="18"/>
  <c r="EQ32" i="18"/>
  <c r="ER32" i="18"/>
  <c r="ES32" i="18"/>
  <c r="ET32" i="18"/>
  <c r="EU32" i="18"/>
  <c r="EV32" i="18"/>
  <c r="EW32" i="18"/>
  <c r="EX32" i="18"/>
  <c r="EY32" i="18"/>
  <c r="EZ32" i="18"/>
  <c r="FA32" i="18"/>
  <c r="FB32" i="18"/>
  <c r="FC32" i="18"/>
  <c r="DW31" i="18"/>
  <c r="DX31" i="18"/>
  <c r="DY31" i="18"/>
  <c r="DZ31" i="18"/>
  <c r="EA31" i="18"/>
  <c r="EB31" i="18"/>
  <c r="EC31" i="18"/>
  <c r="ED31" i="18"/>
  <c r="EE31" i="18"/>
  <c r="EF31" i="18"/>
  <c r="EG31" i="18"/>
  <c r="EH31" i="18"/>
  <c r="EI31" i="18"/>
  <c r="EJ31" i="18"/>
  <c r="EK31" i="18"/>
  <c r="EL31" i="18"/>
  <c r="EM31" i="18"/>
  <c r="EN31" i="18"/>
  <c r="EO31" i="18"/>
  <c r="EP31" i="18"/>
  <c r="EQ31" i="18"/>
  <c r="ER31" i="18"/>
  <c r="ES31" i="18"/>
  <c r="ET31" i="18"/>
  <c r="EU31" i="18"/>
  <c r="EV31" i="18"/>
  <c r="EW31" i="18"/>
  <c r="EX31" i="18"/>
  <c r="EY31" i="18"/>
  <c r="EZ31" i="18"/>
  <c r="FA31" i="18"/>
  <c r="FB31" i="18"/>
  <c r="FC31" i="18"/>
  <c r="DW30" i="18"/>
  <c r="DX30" i="18"/>
  <c r="DY30" i="18"/>
  <c r="DZ30" i="18"/>
  <c r="EA30" i="18"/>
  <c r="EB30" i="18"/>
  <c r="EC30" i="18"/>
  <c r="ED30" i="18"/>
  <c r="EE30" i="18"/>
  <c r="EF30" i="18"/>
  <c r="EG30" i="18"/>
  <c r="EH30" i="18"/>
  <c r="EI30" i="18"/>
  <c r="EJ30" i="18"/>
  <c r="EK30" i="18"/>
  <c r="EL30" i="18"/>
  <c r="EM30" i="18"/>
  <c r="EN30" i="18"/>
  <c r="EO30" i="18"/>
  <c r="EP30" i="18"/>
  <c r="EQ30" i="18"/>
  <c r="ER30" i="18"/>
  <c r="ES30" i="18"/>
  <c r="ET30" i="18"/>
  <c r="EU30" i="18"/>
  <c r="EV30" i="18"/>
  <c r="EW30" i="18"/>
  <c r="EX30" i="18"/>
  <c r="EY30" i="18"/>
  <c r="EZ30" i="18"/>
  <c r="FA30" i="18"/>
  <c r="FB30" i="18"/>
  <c r="FC30" i="18"/>
  <c r="DW29" i="18"/>
  <c r="DX29" i="18"/>
  <c r="DY29" i="18"/>
  <c r="DZ29" i="18"/>
  <c r="EA29" i="18"/>
  <c r="EB29" i="18"/>
  <c r="EC29" i="18"/>
  <c r="ED29" i="18"/>
  <c r="EE29" i="18"/>
  <c r="EF29" i="18"/>
  <c r="EG29" i="18"/>
  <c r="EH29" i="18"/>
  <c r="EI29" i="18"/>
  <c r="EJ29" i="18"/>
  <c r="EK29" i="18"/>
  <c r="EL29" i="18"/>
  <c r="EM29" i="18"/>
  <c r="EN29" i="18"/>
  <c r="EO29" i="18"/>
  <c r="EP29" i="18"/>
  <c r="EQ29" i="18"/>
  <c r="ER29" i="18"/>
  <c r="ES29" i="18"/>
  <c r="ET29" i="18"/>
  <c r="EU29" i="18"/>
  <c r="EV29" i="18"/>
  <c r="EW29" i="18"/>
  <c r="EX29" i="18"/>
  <c r="EY29" i="18"/>
  <c r="EZ29" i="18"/>
  <c r="FA29" i="18"/>
  <c r="FB29" i="18"/>
  <c r="FC29" i="18"/>
  <c r="DW28" i="18"/>
  <c r="DX28" i="18"/>
  <c r="DY28" i="18"/>
  <c r="DZ28" i="18"/>
  <c r="EA28" i="18"/>
  <c r="EB28" i="18"/>
  <c r="EC28" i="18"/>
  <c r="ED28" i="18"/>
  <c r="EE28" i="18"/>
  <c r="EF28" i="18"/>
  <c r="EG28" i="18"/>
  <c r="EH28" i="18"/>
  <c r="EI28" i="18"/>
  <c r="EJ28" i="18"/>
  <c r="EK28" i="18"/>
  <c r="EL28" i="18"/>
  <c r="EM28" i="18"/>
  <c r="EN28" i="18"/>
  <c r="EO28" i="18"/>
  <c r="EP28" i="18"/>
  <c r="EQ28" i="18"/>
  <c r="ER28" i="18"/>
  <c r="ES28" i="18"/>
  <c r="ET28" i="18"/>
  <c r="EU28" i="18"/>
  <c r="EV28" i="18"/>
  <c r="EW28" i="18"/>
  <c r="EX28" i="18"/>
  <c r="EY28" i="18"/>
  <c r="EZ28" i="18"/>
  <c r="FA28" i="18"/>
  <c r="FB28" i="18"/>
  <c r="FC28" i="18"/>
  <c r="DW27" i="18"/>
  <c r="DX27" i="18"/>
  <c r="DY27" i="18"/>
  <c r="DZ27" i="18"/>
  <c r="EA27" i="18"/>
  <c r="EB27" i="18"/>
  <c r="EC27" i="18"/>
  <c r="ED27" i="18"/>
  <c r="EE27" i="18"/>
  <c r="EF27" i="18"/>
  <c r="EG27" i="18"/>
  <c r="EH27" i="18"/>
  <c r="EI27" i="18"/>
  <c r="EJ27" i="18"/>
  <c r="EK27" i="18"/>
  <c r="EL27" i="18"/>
  <c r="EM27" i="18"/>
  <c r="EN27" i="18"/>
  <c r="EO27" i="18"/>
  <c r="EP27" i="18"/>
  <c r="EQ27" i="18"/>
  <c r="ER27" i="18"/>
  <c r="ES27" i="18"/>
  <c r="ET27" i="18"/>
  <c r="EU27" i="18"/>
  <c r="EV27" i="18"/>
  <c r="EW27" i="18"/>
  <c r="EX27" i="18"/>
  <c r="EY27" i="18"/>
  <c r="EZ27" i="18"/>
  <c r="FA27" i="18"/>
  <c r="FB27" i="18"/>
  <c r="FC27" i="18"/>
  <c r="DW26" i="18"/>
  <c r="DX26" i="18"/>
  <c r="DY26" i="18"/>
  <c r="DZ26" i="18"/>
  <c r="EA26" i="18"/>
  <c r="EB26" i="18"/>
  <c r="EC26" i="18"/>
  <c r="ED26" i="18"/>
  <c r="EE26" i="18"/>
  <c r="EF26" i="18"/>
  <c r="EG26" i="18"/>
  <c r="EH26" i="18"/>
  <c r="EI26" i="18"/>
  <c r="EJ26" i="18"/>
  <c r="EK26" i="18"/>
  <c r="EL26" i="18"/>
  <c r="EM26" i="18"/>
  <c r="EN26" i="18"/>
  <c r="EO26" i="18"/>
  <c r="EP26" i="18"/>
  <c r="EQ26" i="18"/>
  <c r="ER26" i="18"/>
  <c r="ES26" i="18"/>
  <c r="ET26" i="18"/>
  <c r="EU26" i="18"/>
  <c r="EV26" i="18"/>
  <c r="EW26" i="18"/>
  <c r="EX26" i="18"/>
  <c r="EY26" i="18"/>
  <c r="EZ26" i="18"/>
  <c r="FA26" i="18"/>
  <c r="FB26" i="18"/>
  <c r="FC26" i="18"/>
  <c r="DW25" i="18"/>
  <c r="DX25" i="18"/>
  <c r="DY25" i="18"/>
  <c r="DZ25" i="18"/>
  <c r="EA25" i="18"/>
  <c r="EB25" i="18"/>
  <c r="EC25" i="18"/>
  <c r="ED25" i="18"/>
  <c r="EE25" i="18"/>
  <c r="EF25" i="18"/>
  <c r="EG25" i="18"/>
  <c r="EH25" i="18"/>
  <c r="EI25" i="18"/>
  <c r="EJ25" i="18"/>
  <c r="EK25" i="18"/>
  <c r="EL25" i="18"/>
  <c r="EM25" i="18"/>
  <c r="EN25" i="18"/>
  <c r="EO25" i="18"/>
  <c r="EP25" i="18"/>
  <c r="EQ25" i="18"/>
  <c r="ER25" i="18"/>
  <c r="ES25" i="18"/>
  <c r="ET25" i="18"/>
  <c r="EU25" i="18"/>
  <c r="EV25" i="18"/>
  <c r="EW25" i="18"/>
  <c r="EX25" i="18"/>
  <c r="EY25" i="18"/>
  <c r="EZ25" i="18"/>
  <c r="FA25" i="18"/>
  <c r="FB25" i="18"/>
  <c r="FC25" i="18"/>
  <c r="DW24" i="18"/>
  <c r="DX24" i="18"/>
  <c r="DY24" i="18"/>
  <c r="DZ24" i="18"/>
  <c r="EA24" i="18"/>
  <c r="EB24" i="18"/>
  <c r="EC24" i="18"/>
  <c r="ED24" i="18"/>
  <c r="EE24" i="18"/>
  <c r="EF24" i="18"/>
  <c r="EG24" i="18"/>
  <c r="EH24" i="18"/>
  <c r="EI24" i="18"/>
  <c r="EJ24" i="18"/>
  <c r="EK24" i="18"/>
  <c r="EL24" i="18"/>
  <c r="EM24" i="18"/>
  <c r="EN24" i="18"/>
  <c r="EO24" i="18"/>
  <c r="EP24" i="18"/>
  <c r="EQ24" i="18"/>
  <c r="ER24" i="18"/>
  <c r="ES24" i="18"/>
  <c r="ET24" i="18"/>
  <c r="EU24" i="18"/>
  <c r="EV24" i="18"/>
  <c r="EW24" i="18"/>
  <c r="EX24" i="18"/>
  <c r="EY24" i="18"/>
  <c r="EZ24" i="18"/>
  <c r="FA24" i="18"/>
  <c r="FB24" i="18"/>
  <c r="FC24" i="18"/>
  <c r="DW23" i="18"/>
  <c r="DX23" i="18"/>
  <c r="DY23" i="18"/>
  <c r="DZ23" i="18"/>
  <c r="EA23" i="18"/>
  <c r="EB23" i="18"/>
  <c r="EC23" i="18"/>
  <c r="ED23" i="18"/>
  <c r="EE23" i="18"/>
  <c r="EF23" i="18"/>
  <c r="EG23" i="18"/>
  <c r="EH23" i="18"/>
  <c r="EI23" i="18"/>
  <c r="EJ23" i="18"/>
  <c r="EK23" i="18"/>
  <c r="EL23" i="18"/>
  <c r="EM23" i="18"/>
  <c r="EN23" i="18"/>
  <c r="EO23" i="18"/>
  <c r="EP23" i="18"/>
  <c r="EQ23" i="18"/>
  <c r="ER23" i="18"/>
  <c r="ES23" i="18"/>
  <c r="ET23" i="18"/>
  <c r="EU23" i="18"/>
  <c r="EV23" i="18"/>
  <c r="EW23" i="18"/>
  <c r="EX23" i="18"/>
  <c r="EY23" i="18"/>
  <c r="EZ23" i="18"/>
  <c r="FA23" i="18"/>
  <c r="FB23" i="18"/>
  <c r="FC23" i="18"/>
  <c r="DW22" i="18"/>
  <c r="DX22" i="18"/>
  <c r="DY22" i="18"/>
  <c r="DZ22" i="18"/>
  <c r="EA22" i="18"/>
  <c r="EB22" i="18"/>
  <c r="EC22" i="18"/>
  <c r="ED22" i="18"/>
  <c r="EE22" i="18"/>
  <c r="EF22" i="18"/>
  <c r="EG22" i="18"/>
  <c r="EH22" i="18"/>
  <c r="EI22" i="18"/>
  <c r="EJ22" i="18"/>
  <c r="EK22" i="18"/>
  <c r="EL22" i="18"/>
  <c r="EM22" i="18"/>
  <c r="EN22" i="18"/>
  <c r="EO22" i="18"/>
  <c r="EP22" i="18"/>
  <c r="EQ22" i="18"/>
  <c r="ER22" i="18"/>
  <c r="ES22" i="18"/>
  <c r="ET22" i="18"/>
  <c r="EU22" i="18"/>
  <c r="EV22" i="18"/>
  <c r="EW22" i="18"/>
  <c r="EX22" i="18"/>
  <c r="EY22" i="18"/>
  <c r="EZ22" i="18"/>
  <c r="FA22" i="18"/>
  <c r="FB22" i="18"/>
  <c r="FC22" i="18"/>
  <c r="DW21" i="18"/>
  <c r="DX21" i="18"/>
  <c r="DY21" i="18"/>
  <c r="DZ21" i="18"/>
  <c r="EA21" i="18"/>
  <c r="EB21" i="18"/>
  <c r="EC21" i="18"/>
  <c r="ED21" i="18"/>
  <c r="EE21" i="18"/>
  <c r="EF21" i="18"/>
  <c r="EG21" i="18"/>
  <c r="EH21" i="18"/>
  <c r="EI21" i="18"/>
  <c r="EJ21" i="18"/>
  <c r="EK21" i="18"/>
  <c r="EL21" i="18"/>
  <c r="EM21" i="18"/>
  <c r="EN21" i="18"/>
  <c r="EO21" i="18"/>
  <c r="EP21" i="18"/>
  <c r="EQ21" i="18"/>
  <c r="ER21" i="18"/>
  <c r="ES21" i="18"/>
  <c r="ET21" i="18"/>
  <c r="EU21" i="18"/>
  <c r="EV21" i="18"/>
  <c r="EW21" i="18"/>
  <c r="EX21" i="18"/>
  <c r="EY21" i="18"/>
  <c r="EZ21" i="18"/>
  <c r="FA21" i="18"/>
  <c r="FB21" i="18"/>
  <c r="FC21" i="18"/>
  <c r="DW20" i="18"/>
  <c r="DX20" i="18"/>
  <c r="DY20" i="18"/>
  <c r="DZ20" i="18"/>
  <c r="EA20" i="18"/>
  <c r="EB20" i="18"/>
  <c r="EC20" i="18"/>
  <c r="ED20" i="18"/>
  <c r="EE20" i="18"/>
  <c r="EF20" i="18"/>
  <c r="EG20" i="18"/>
  <c r="EH20" i="18"/>
  <c r="EI20" i="18"/>
  <c r="EJ20" i="18"/>
  <c r="EK20" i="18"/>
  <c r="EL20" i="18"/>
  <c r="EM20" i="18"/>
  <c r="EN20" i="18"/>
  <c r="EO20" i="18"/>
  <c r="EP20" i="18"/>
  <c r="EQ20" i="18"/>
  <c r="ER20" i="18"/>
  <c r="ES20" i="18"/>
  <c r="ET20" i="18"/>
  <c r="EU20" i="18"/>
  <c r="EV20" i="18"/>
  <c r="EW20" i="18"/>
  <c r="EX20" i="18"/>
  <c r="EY20" i="18"/>
  <c r="EZ20" i="18"/>
  <c r="FA20" i="18"/>
  <c r="FB20" i="18"/>
  <c r="FC20" i="18"/>
  <c r="DW19" i="18"/>
  <c r="DX19" i="18"/>
  <c r="DY19" i="18"/>
  <c r="DZ19" i="18"/>
  <c r="EA19" i="18"/>
  <c r="EB19" i="18"/>
  <c r="EC19" i="18"/>
  <c r="ED19" i="18"/>
  <c r="EE19" i="18"/>
  <c r="EF19" i="18"/>
  <c r="EG19" i="18"/>
  <c r="EH19" i="18"/>
  <c r="EI19" i="18"/>
  <c r="EJ19" i="18"/>
  <c r="EK19" i="18"/>
  <c r="EL19" i="18"/>
  <c r="EM19" i="18"/>
  <c r="EN19" i="18"/>
  <c r="EO19" i="18"/>
  <c r="EP19" i="18"/>
  <c r="EQ19" i="18"/>
  <c r="ER19" i="18"/>
  <c r="ES19" i="18"/>
  <c r="ET19" i="18"/>
  <c r="EU19" i="18"/>
  <c r="EV19" i="18"/>
  <c r="EW19" i="18"/>
  <c r="EX19" i="18"/>
  <c r="EY19" i="18"/>
  <c r="EZ19" i="18"/>
  <c r="FA19" i="18"/>
  <c r="FB19" i="18"/>
  <c r="FC19" i="18"/>
  <c r="DW18" i="18"/>
  <c r="DX18" i="18"/>
  <c r="DY18" i="18"/>
  <c r="DZ18" i="18"/>
  <c r="EA18" i="18"/>
  <c r="EB18" i="18"/>
  <c r="EC18" i="18"/>
  <c r="ED18" i="18"/>
  <c r="EE18" i="18"/>
  <c r="EF18" i="18"/>
  <c r="EG18" i="18"/>
  <c r="EH18" i="18"/>
  <c r="EI18" i="18"/>
  <c r="EJ18" i="18"/>
  <c r="EK18" i="18"/>
  <c r="EL18" i="18"/>
  <c r="EM18" i="18"/>
  <c r="EN18" i="18"/>
  <c r="EO18" i="18"/>
  <c r="EP18" i="18"/>
  <c r="EQ18" i="18"/>
  <c r="ER18" i="18"/>
  <c r="ES18" i="18"/>
  <c r="ET18" i="18"/>
  <c r="EU18" i="18"/>
  <c r="EV18" i="18"/>
  <c r="EW18" i="18"/>
  <c r="EX18" i="18"/>
  <c r="EY18" i="18"/>
  <c r="EZ18" i="18"/>
  <c r="FA18" i="18"/>
  <c r="FB18" i="18"/>
  <c r="FC18" i="18"/>
  <c r="DW17" i="18"/>
  <c r="DX17" i="18"/>
  <c r="DY17" i="18"/>
  <c r="DZ17" i="18"/>
  <c r="EA17" i="18"/>
  <c r="EB17" i="18"/>
  <c r="EC17" i="18"/>
  <c r="ED17" i="18"/>
  <c r="EE17" i="18"/>
  <c r="EF17" i="18"/>
  <c r="EG17" i="18"/>
  <c r="EH17" i="18"/>
  <c r="EI17" i="18"/>
  <c r="EJ17" i="18"/>
  <c r="EK17" i="18"/>
  <c r="EL17" i="18"/>
  <c r="EM17" i="18"/>
  <c r="EN17" i="18"/>
  <c r="EO17" i="18"/>
  <c r="EP17" i="18"/>
  <c r="EQ17" i="18"/>
  <c r="ER17" i="18"/>
  <c r="ES17" i="18"/>
  <c r="ET17" i="18"/>
  <c r="EU17" i="18"/>
  <c r="EV17" i="18"/>
  <c r="EW17" i="18"/>
  <c r="EX17" i="18"/>
  <c r="EY17" i="18"/>
  <c r="EZ17" i="18"/>
  <c r="FA17" i="18"/>
  <c r="FB17" i="18"/>
  <c r="FC17" i="18"/>
  <c r="DW16" i="18"/>
  <c r="DX16" i="18"/>
  <c r="DY16" i="18"/>
  <c r="DZ16" i="18"/>
  <c r="EA16" i="18"/>
  <c r="EB16" i="18"/>
  <c r="EC16" i="18"/>
  <c r="ED16" i="18"/>
  <c r="EE16" i="18"/>
  <c r="EF16" i="18"/>
  <c r="EG16" i="18"/>
  <c r="EH16" i="18"/>
  <c r="EI16" i="18"/>
  <c r="EJ16" i="18"/>
  <c r="EK16" i="18"/>
  <c r="EL16" i="18"/>
  <c r="EM16" i="18"/>
  <c r="EN16" i="18"/>
  <c r="EO16" i="18"/>
  <c r="EP16" i="18"/>
  <c r="EQ16" i="18"/>
  <c r="ER16" i="18"/>
  <c r="ES16" i="18"/>
  <c r="ET16" i="18"/>
  <c r="EU16" i="18"/>
  <c r="EV16" i="18"/>
  <c r="EW16" i="18"/>
  <c r="EX16" i="18"/>
  <c r="EY16" i="18"/>
  <c r="EZ16" i="18"/>
  <c r="FA16" i="18"/>
  <c r="FB16" i="18"/>
  <c r="FC16" i="18"/>
  <c r="DW15" i="18"/>
  <c r="DX15" i="18"/>
  <c r="DY15" i="18"/>
  <c r="DZ15" i="18"/>
  <c r="EA15" i="18"/>
  <c r="EB15" i="18"/>
  <c r="EC15" i="18"/>
  <c r="ED15" i="18"/>
  <c r="EE15" i="18"/>
  <c r="EF15" i="18"/>
  <c r="EG15" i="18"/>
  <c r="EH15" i="18"/>
  <c r="EI15" i="18"/>
  <c r="EJ15" i="18"/>
  <c r="EK15" i="18"/>
  <c r="EL15" i="18"/>
  <c r="EM15" i="18"/>
  <c r="EN15" i="18"/>
  <c r="EO15" i="18"/>
  <c r="EP15" i="18"/>
  <c r="EQ15" i="18"/>
  <c r="ER15" i="18"/>
  <c r="ES15" i="18"/>
  <c r="ET15" i="18"/>
  <c r="EU15" i="18"/>
  <c r="EV15" i="18"/>
  <c r="EW15" i="18"/>
  <c r="EX15" i="18"/>
  <c r="EY15" i="18"/>
  <c r="EZ15" i="18"/>
  <c r="FA15" i="18"/>
  <c r="FB15" i="18"/>
  <c r="FC15" i="18"/>
  <c r="DW14" i="18"/>
  <c r="DX14" i="18"/>
  <c r="DY14" i="18"/>
  <c r="DZ14" i="18"/>
  <c r="EA14" i="18"/>
  <c r="EB14" i="18"/>
  <c r="EC14" i="18"/>
  <c r="ED14" i="18"/>
  <c r="EE14" i="18"/>
  <c r="EF14" i="18"/>
  <c r="EG14" i="18"/>
  <c r="EH14" i="18"/>
  <c r="EI14" i="18"/>
  <c r="EJ14" i="18"/>
  <c r="EK14" i="18"/>
  <c r="EL14" i="18"/>
  <c r="EM14" i="18"/>
  <c r="EN14" i="18"/>
  <c r="EO14" i="18"/>
  <c r="EP14" i="18"/>
  <c r="EQ14" i="18"/>
  <c r="ER14" i="18"/>
  <c r="ES14" i="18"/>
  <c r="ET14" i="18"/>
  <c r="EU14" i="18"/>
  <c r="EV14" i="18"/>
  <c r="EW14" i="18"/>
  <c r="EX14" i="18"/>
  <c r="EY14" i="18"/>
  <c r="EZ14" i="18"/>
  <c r="FA14" i="18"/>
  <c r="FB14" i="18"/>
  <c r="FC14" i="18"/>
  <c r="DW13" i="18"/>
  <c r="DX13" i="18"/>
  <c r="DY13" i="18"/>
  <c r="DZ13" i="18"/>
  <c r="EA13" i="18"/>
  <c r="EB13" i="18"/>
  <c r="EC13" i="18"/>
  <c r="ED13" i="18"/>
  <c r="EE13" i="18"/>
  <c r="EF13" i="18"/>
  <c r="EG13" i="18"/>
  <c r="EH13" i="18"/>
  <c r="EI13" i="18"/>
  <c r="EJ13" i="18"/>
  <c r="EK13" i="18"/>
  <c r="EL13" i="18"/>
  <c r="EM13" i="18"/>
  <c r="EN13" i="18"/>
  <c r="EO13" i="18"/>
  <c r="EP13" i="18"/>
  <c r="EQ13" i="18"/>
  <c r="ER13" i="18"/>
  <c r="ES13" i="18"/>
  <c r="ET13" i="18"/>
  <c r="EU13" i="18"/>
  <c r="EV13" i="18"/>
  <c r="EW13" i="18"/>
  <c r="EX13" i="18"/>
  <c r="EY13" i="18"/>
  <c r="EZ13" i="18"/>
  <c r="FA13" i="18"/>
  <c r="FB13" i="18"/>
  <c r="FC13" i="18"/>
  <c r="DW12" i="18"/>
  <c r="DX12" i="18"/>
  <c r="DY12" i="18"/>
  <c r="DZ12" i="18"/>
  <c r="EA12" i="18"/>
  <c r="EB12" i="18"/>
  <c r="EC12" i="18"/>
  <c r="ED12" i="18"/>
  <c r="EE12" i="18"/>
  <c r="EF12" i="18"/>
  <c r="EG12" i="18"/>
  <c r="EH12" i="18"/>
  <c r="EI12" i="18"/>
  <c r="EJ12" i="18"/>
  <c r="EK12" i="18"/>
  <c r="EL12" i="18"/>
  <c r="EM12" i="18"/>
  <c r="EN12" i="18"/>
  <c r="EO12" i="18"/>
  <c r="EP12" i="18"/>
  <c r="EQ12" i="18"/>
  <c r="ER12" i="18"/>
  <c r="ES12" i="18"/>
  <c r="ET12" i="18"/>
  <c r="EU12" i="18"/>
  <c r="EV12" i="18"/>
  <c r="EW12" i="18"/>
  <c r="EX12" i="18"/>
  <c r="EY12" i="18"/>
  <c r="EZ12" i="18"/>
  <c r="FA12" i="18"/>
  <c r="FB12" i="18"/>
  <c r="FC12" i="18"/>
  <c r="DW11" i="18"/>
  <c r="DX11" i="18"/>
  <c r="DY11" i="18"/>
  <c r="DZ11" i="18"/>
  <c r="EA11" i="18"/>
  <c r="EB11" i="18"/>
  <c r="EC11" i="18"/>
  <c r="ED11" i="18"/>
  <c r="EE11" i="18"/>
  <c r="EF11" i="18"/>
  <c r="EG11" i="18"/>
  <c r="EH11" i="18"/>
  <c r="EI11" i="18"/>
  <c r="EJ11" i="18"/>
  <c r="EK11" i="18"/>
  <c r="EL11" i="18"/>
  <c r="EM11" i="18"/>
  <c r="EN11" i="18"/>
  <c r="EO11" i="18"/>
  <c r="EP11" i="18"/>
  <c r="EQ11" i="18"/>
  <c r="ER11" i="18"/>
  <c r="ES11" i="18"/>
  <c r="ET11" i="18"/>
  <c r="EU11" i="18"/>
  <c r="EV11" i="18"/>
  <c r="EW11" i="18"/>
  <c r="EX11" i="18"/>
  <c r="EY11" i="18"/>
  <c r="EZ11" i="18"/>
  <c r="FA11" i="18"/>
  <c r="FB11" i="18"/>
  <c r="FC11" i="18"/>
  <c r="DW10" i="18"/>
  <c r="DX10" i="18"/>
  <c r="DY10" i="18"/>
  <c r="DZ10" i="18"/>
  <c r="EA10" i="18"/>
  <c r="EB10" i="18"/>
  <c r="EC10" i="18"/>
  <c r="ED10" i="18"/>
  <c r="EE10" i="18"/>
  <c r="EF10" i="18"/>
  <c r="EG10" i="18"/>
  <c r="EH10" i="18"/>
  <c r="EI10" i="18"/>
  <c r="EJ10" i="18"/>
  <c r="EK10" i="18"/>
  <c r="EL10" i="18"/>
  <c r="EM10" i="18"/>
  <c r="EN10" i="18"/>
  <c r="EO10" i="18"/>
  <c r="EP10" i="18"/>
  <c r="EQ10" i="18"/>
  <c r="ER10" i="18"/>
  <c r="ES10" i="18"/>
  <c r="ET10" i="18"/>
  <c r="EU10" i="18"/>
  <c r="EV10" i="18"/>
  <c r="EW10" i="18"/>
  <c r="EX10" i="18"/>
  <c r="EY10" i="18"/>
  <c r="EZ10" i="18"/>
  <c r="FA10" i="18"/>
  <c r="FB10" i="18"/>
  <c r="FC10" i="18"/>
  <c r="DW9" i="18"/>
  <c r="DX9" i="18"/>
  <c r="DY9" i="18"/>
  <c r="DZ9" i="18"/>
  <c r="EA9" i="18"/>
  <c r="EB9" i="18"/>
  <c r="EC9" i="18"/>
  <c r="ED9" i="18"/>
  <c r="EE9" i="18"/>
  <c r="EF9" i="18"/>
  <c r="EG9" i="18"/>
  <c r="EH9" i="18"/>
  <c r="EI9" i="18"/>
  <c r="EJ9" i="18"/>
  <c r="EK9" i="18"/>
  <c r="EL9" i="18"/>
  <c r="EM9" i="18"/>
  <c r="EN9" i="18"/>
  <c r="EO9" i="18"/>
  <c r="EP9" i="18"/>
  <c r="EQ9" i="18"/>
  <c r="ER9" i="18"/>
  <c r="ES9" i="18"/>
  <c r="ET9" i="18"/>
  <c r="EU9" i="18"/>
  <c r="EV9" i="18"/>
  <c r="EW9" i="18"/>
  <c r="EX9" i="18"/>
  <c r="EY9" i="18"/>
  <c r="EZ9" i="18"/>
  <c r="FA9" i="18"/>
  <c r="FB9" i="18"/>
  <c r="FC9" i="18"/>
  <c r="DW8" i="18"/>
  <c r="DX8" i="18"/>
  <c r="DY8" i="18"/>
  <c r="DZ8" i="18"/>
  <c r="EA8" i="18"/>
  <c r="EB8" i="18"/>
  <c r="EC8" i="18"/>
  <c r="ED8" i="18"/>
  <c r="EE8" i="18"/>
  <c r="EF8" i="18"/>
  <c r="EG8" i="18"/>
  <c r="EH8" i="18"/>
  <c r="EI8" i="18"/>
  <c r="EJ8" i="18"/>
  <c r="EK8" i="18"/>
  <c r="EL8" i="18"/>
  <c r="EM8" i="18"/>
  <c r="EN8" i="18"/>
  <c r="EO8" i="18"/>
  <c r="EP8" i="18"/>
  <c r="EQ8" i="18"/>
  <c r="ER8" i="18"/>
  <c r="ES8" i="18"/>
  <c r="ET8" i="18"/>
  <c r="EU8" i="18"/>
  <c r="EV8" i="18"/>
  <c r="EW8" i="18"/>
  <c r="EX8" i="18"/>
  <c r="EY8" i="18"/>
  <c r="EZ8" i="18"/>
  <c r="FA8" i="18"/>
  <c r="FB8" i="18"/>
  <c r="FC8" i="18"/>
  <c r="DW7" i="18"/>
  <c r="DX7" i="18"/>
  <c r="DY7" i="18"/>
  <c r="DZ7" i="18"/>
  <c r="EA7" i="18"/>
  <c r="EB7" i="18"/>
  <c r="EC7" i="18"/>
  <c r="ED7" i="18"/>
  <c r="EE7" i="18"/>
  <c r="EF7" i="18"/>
  <c r="EG7" i="18"/>
  <c r="EH7" i="18"/>
  <c r="EI7" i="18"/>
  <c r="EJ7" i="18"/>
  <c r="EK7" i="18"/>
  <c r="EL7" i="18"/>
  <c r="EM7" i="18"/>
  <c r="EN7" i="18"/>
  <c r="EO7" i="18"/>
  <c r="EP7" i="18"/>
  <c r="EQ7" i="18"/>
  <c r="ER7" i="18"/>
  <c r="ES7" i="18"/>
  <c r="ET7" i="18"/>
  <c r="EU7" i="18"/>
  <c r="EV7" i="18"/>
  <c r="EW7" i="18"/>
  <c r="EX7" i="18"/>
  <c r="EY7" i="18"/>
  <c r="EZ7" i="18"/>
  <c r="FA7" i="18"/>
  <c r="FB7" i="18"/>
  <c r="FC7" i="18"/>
  <c r="DW6" i="18"/>
  <c r="DX6" i="18"/>
  <c r="DY6" i="18"/>
  <c r="DZ6" i="18"/>
  <c r="EA6" i="18"/>
  <c r="EB6" i="18"/>
  <c r="EC6" i="18"/>
  <c r="ED6" i="18"/>
  <c r="EE6" i="18"/>
  <c r="EF6" i="18"/>
  <c r="EG6" i="18"/>
  <c r="EH6" i="18"/>
  <c r="EI6" i="18"/>
  <c r="EJ6" i="18"/>
  <c r="EK6" i="18"/>
  <c r="EL6" i="18"/>
  <c r="EM6" i="18"/>
  <c r="EN6" i="18"/>
  <c r="EO6" i="18"/>
  <c r="EP6" i="18"/>
  <c r="EQ6" i="18"/>
  <c r="ER6" i="18"/>
  <c r="ES6" i="18"/>
  <c r="ET6" i="18"/>
  <c r="EU6" i="18"/>
  <c r="EV6" i="18"/>
  <c r="EW6" i="18"/>
  <c r="EX6" i="18"/>
  <c r="EY6" i="18"/>
  <c r="EZ6" i="18"/>
  <c r="FA6" i="18"/>
  <c r="FB6" i="18"/>
  <c r="FC6" i="18"/>
  <c r="DW5" i="18"/>
  <c r="DX5" i="18"/>
  <c r="DY5" i="18"/>
  <c r="DZ5" i="18"/>
  <c r="EA5" i="18"/>
  <c r="EB5" i="18"/>
  <c r="EC5" i="18"/>
  <c r="ED5" i="18"/>
  <c r="EE5" i="18"/>
  <c r="EF5" i="18"/>
  <c r="EG5" i="18"/>
  <c r="EH5" i="18"/>
  <c r="EI5" i="18"/>
  <c r="EJ5" i="18"/>
  <c r="EK5" i="18"/>
  <c r="EL5" i="18"/>
  <c r="EM5" i="18"/>
  <c r="EN5" i="18"/>
  <c r="EO5" i="18"/>
  <c r="EP5" i="18"/>
  <c r="EQ5" i="18"/>
  <c r="ER5" i="18"/>
  <c r="ES5" i="18"/>
  <c r="ET5" i="18"/>
  <c r="EU5" i="18"/>
  <c r="EV5" i="18"/>
  <c r="EW5" i="18"/>
  <c r="EX5" i="18"/>
  <c r="EY5" i="18"/>
  <c r="EZ5" i="18"/>
  <c r="FA5" i="18"/>
  <c r="FB5" i="18"/>
  <c r="FC5" i="18"/>
  <c r="DW4" i="18"/>
  <c r="DX4" i="18"/>
  <c r="DY4" i="18"/>
  <c r="DZ4" i="18"/>
  <c r="EA4" i="18"/>
  <c r="EB4" i="18"/>
  <c r="EC4" i="18"/>
  <c r="ED4" i="18"/>
  <c r="EE4" i="18"/>
  <c r="EF4" i="18"/>
  <c r="EG4" i="18"/>
  <c r="EH4" i="18"/>
  <c r="EI4" i="18"/>
  <c r="EJ4" i="18"/>
  <c r="EK4" i="18"/>
  <c r="EL4" i="18"/>
  <c r="EM4" i="18"/>
  <c r="EN4" i="18"/>
  <c r="EO4" i="18"/>
  <c r="EP4" i="18"/>
  <c r="EQ4" i="18"/>
  <c r="ER4" i="18"/>
  <c r="ES4" i="18"/>
  <c r="ET4" i="18"/>
  <c r="EU4" i="18"/>
  <c r="EV4" i="18"/>
  <c r="EW4" i="18"/>
  <c r="EX4" i="18"/>
  <c r="EY4" i="18"/>
  <c r="EZ4" i="18"/>
  <c r="FA4" i="18"/>
  <c r="FB4" i="18"/>
  <c r="FC4" i="18"/>
  <c r="DW3" i="18"/>
  <c r="DX3" i="18"/>
  <c r="DY3" i="18"/>
  <c r="DZ3" i="18"/>
  <c r="EA3" i="18"/>
  <c r="EB3" i="18"/>
  <c r="EC3" i="18"/>
  <c r="ED3" i="18"/>
  <c r="EE3" i="18"/>
  <c r="EF3" i="18"/>
  <c r="EG3" i="18"/>
  <c r="EH3" i="18"/>
  <c r="EI3" i="18"/>
  <c r="EJ3" i="18"/>
  <c r="EK3" i="18"/>
  <c r="EL3" i="18"/>
  <c r="EM3" i="18"/>
  <c r="EN3" i="18"/>
  <c r="EO3" i="18"/>
  <c r="EP3" i="18"/>
  <c r="EQ3" i="18"/>
  <c r="ER3" i="18"/>
  <c r="ES3" i="18"/>
  <c r="ET3" i="18"/>
  <c r="EU3" i="18"/>
  <c r="EV3" i="18"/>
  <c r="EW3" i="18"/>
  <c r="EX3" i="18"/>
  <c r="EY3" i="18"/>
  <c r="EZ3" i="18"/>
  <c r="FA3" i="18"/>
  <c r="FB3" i="18"/>
  <c r="FC3" i="18"/>
  <c r="G14" i="15"/>
  <c r="G13" i="15"/>
  <c r="G12" i="15"/>
  <c r="G11" i="15"/>
  <c r="G10" i="15"/>
  <c r="G9" i="15"/>
  <c r="G8" i="15"/>
  <c r="G7" i="15"/>
  <c r="G6" i="15"/>
  <c r="G5" i="15"/>
  <c r="G4" i="15"/>
  <c r="G3" i="15"/>
  <c r="G14" i="16"/>
  <c r="G13" i="16"/>
  <c r="G12" i="16"/>
  <c r="G11" i="16"/>
  <c r="G10" i="16"/>
  <c r="G9" i="16"/>
  <c r="G8" i="16"/>
  <c r="G7" i="16"/>
  <c r="G6" i="16"/>
  <c r="G5" i="16"/>
  <c r="G4" i="16"/>
  <c r="G3" i="16"/>
  <c r="H14" i="16"/>
  <c r="H13" i="16"/>
  <c r="H12" i="16"/>
  <c r="H11" i="16"/>
  <c r="H10" i="16"/>
  <c r="H9" i="16"/>
  <c r="H8" i="16"/>
  <c r="H7" i="16"/>
  <c r="H6" i="16"/>
  <c r="H5" i="16"/>
  <c r="H4" i="16"/>
  <c r="H3" i="16"/>
  <c r="FB14" i="16"/>
  <c r="FA14" i="16"/>
  <c r="EZ14" i="16"/>
  <c r="EY14" i="16"/>
  <c r="EX14" i="16"/>
  <c r="EW14" i="16"/>
  <c r="EV14" i="16"/>
  <c r="EU14" i="16"/>
  <c r="ET14" i="16"/>
  <c r="ES14" i="16"/>
  <c r="ER14" i="16"/>
  <c r="EQ14" i="16"/>
  <c r="EP14" i="16"/>
  <c r="EO14" i="16"/>
  <c r="EN14" i="16"/>
  <c r="EM14" i="16"/>
  <c r="EL14" i="16"/>
  <c r="EK14" i="16"/>
  <c r="EJ14" i="16"/>
  <c r="EI14" i="16"/>
  <c r="EH14" i="16"/>
  <c r="EG14" i="16"/>
  <c r="EF14" i="16"/>
  <c r="EE14" i="16"/>
  <c r="ED14" i="16"/>
  <c r="EC14" i="16"/>
  <c r="EB14" i="16"/>
  <c r="EA14" i="16"/>
  <c r="DZ14" i="16"/>
  <c r="DY14" i="16"/>
  <c r="DX14" i="16"/>
  <c r="DW14" i="16"/>
  <c r="FB13" i="16"/>
  <c r="FA13" i="16"/>
  <c r="EZ13" i="16"/>
  <c r="EY13" i="16"/>
  <c r="EX13" i="16"/>
  <c r="EW13" i="16"/>
  <c r="EV13" i="16"/>
  <c r="EU13" i="16"/>
  <c r="ET13" i="16"/>
  <c r="ES13" i="16"/>
  <c r="ER13" i="16"/>
  <c r="EQ13" i="16"/>
  <c r="EP13" i="16"/>
  <c r="EO13" i="16"/>
  <c r="EN13" i="16"/>
  <c r="EM13" i="16"/>
  <c r="EL13" i="16"/>
  <c r="EK13" i="16"/>
  <c r="EJ13" i="16"/>
  <c r="EI13" i="16"/>
  <c r="EH13" i="16"/>
  <c r="EG13" i="16"/>
  <c r="EF13" i="16"/>
  <c r="EE13" i="16"/>
  <c r="ED13" i="16"/>
  <c r="EC13" i="16"/>
  <c r="EB13" i="16"/>
  <c r="EA13" i="16"/>
  <c r="DZ13" i="16"/>
  <c r="DY13" i="16"/>
  <c r="DX13" i="16"/>
  <c r="DW13" i="16"/>
  <c r="FB12" i="16"/>
  <c r="FA12" i="16"/>
  <c r="EZ12" i="16"/>
  <c r="EY12" i="16"/>
  <c r="EX12" i="16"/>
  <c r="EW12" i="16"/>
  <c r="EV12" i="16"/>
  <c r="EU12" i="16"/>
  <c r="ET12" i="16"/>
  <c r="ES12" i="16"/>
  <c r="ER12" i="16"/>
  <c r="EQ12" i="16"/>
  <c r="EP12" i="16"/>
  <c r="EO12" i="16"/>
  <c r="EN12" i="16"/>
  <c r="EM12" i="16"/>
  <c r="EL12" i="16"/>
  <c r="EK12" i="16"/>
  <c r="EJ12" i="16"/>
  <c r="EI12" i="16"/>
  <c r="EH12" i="16"/>
  <c r="EG12" i="16"/>
  <c r="EF12" i="16"/>
  <c r="EE12" i="16"/>
  <c r="ED12" i="16"/>
  <c r="EC12" i="16"/>
  <c r="EB12" i="16"/>
  <c r="EA12" i="16"/>
  <c r="DZ12" i="16"/>
  <c r="DY12" i="16"/>
  <c r="DX12" i="16"/>
  <c r="DW12" i="16"/>
  <c r="FB11" i="16"/>
  <c r="FA11" i="16"/>
  <c r="EZ11" i="16"/>
  <c r="EY11" i="16"/>
  <c r="EX11" i="16"/>
  <c r="EW11" i="16"/>
  <c r="EV11" i="16"/>
  <c r="EU11" i="16"/>
  <c r="ET11" i="16"/>
  <c r="ES11" i="16"/>
  <c r="ER11" i="16"/>
  <c r="EQ11" i="16"/>
  <c r="EP11" i="16"/>
  <c r="EO11" i="16"/>
  <c r="EN11" i="16"/>
  <c r="EM11" i="16"/>
  <c r="EL11" i="16"/>
  <c r="EK11" i="16"/>
  <c r="EJ11" i="16"/>
  <c r="EI11" i="16"/>
  <c r="EH11" i="16"/>
  <c r="EG11" i="16"/>
  <c r="EF11" i="16"/>
  <c r="EE11" i="16"/>
  <c r="ED11" i="16"/>
  <c r="EC11" i="16"/>
  <c r="EB11" i="16"/>
  <c r="EA11" i="16"/>
  <c r="DZ11" i="16"/>
  <c r="DY11" i="16"/>
  <c r="DX11" i="16"/>
  <c r="DW11" i="16"/>
  <c r="FB10" i="16"/>
  <c r="FA10" i="16"/>
  <c r="EZ10" i="16"/>
  <c r="EY10" i="16"/>
  <c r="EX10" i="16"/>
  <c r="EW10" i="16"/>
  <c r="EV10" i="16"/>
  <c r="EU10" i="16"/>
  <c r="ET10" i="16"/>
  <c r="ES10" i="16"/>
  <c r="ER10" i="16"/>
  <c r="EQ10" i="16"/>
  <c r="EP10" i="16"/>
  <c r="EO10" i="16"/>
  <c r="EN10" i="16"/>
  <c r="EM10" i="16"/>
  <c r="EL10" i="16"/>
  <c r="EK10" i="16"/>
  <c r="EJ10" i="16"/>
  <c r="EI10" i="16"/>
  <c r="EH10" i="16"/>
  <c r="EG10" i="16"/>
  <c r="EF10" i="16"/>
  <c r="EE10" i="16"/>
  <c r="ED10" i="16"/>
  <c r="EC10" i="16"/>
  <c r="EB10" i="16"/>
  <c r="EA10" i="16"/>
  <c r="DZ10" i="16"/>
  <c r="DY10" i="16"/>
  <c r="DX10" i="16"/>
  <c r="DW10" i="16"/>
  <c r="FB9" i="16"/>
  <c r="FA9" i="16"/>
  <c r="EZ9" i="16"/>
  <c r="EY9" i="16"/>
  <c r="EX9" i="16"/>
  <c r="EW9" i="16"/>
  <c r="EV9" i="16"/>
  <c r="EU9" i="16"/>
  <c r="ET9" i="16"/>
  <c r="ES9" i="16"/>
  <c r="ER9" i="16"/>
  <c r="EQ9" i="16"/>
  <c r="EP9" i="16"/>
  <c r="EO9" i="16"/>
  <c r="EN9" i="16"/>
  <c r="EM9" i="16"/>
  <c r="EL9" i="16"/>
  <c r="EK9" i="16"/>
  <c r="EJ9" i="16"/>
  <c r="EI9" i="16"/>
  <c r="EH9" i="16"/>
  <c r="EG9" i="16"/>
  <c r="EF9" i="16"/>
  <c r="EE9" i="16"/>
  <c r="ED9" i="16"/>
  <c r="EC9" i="16"/>
  <c r="EB9" i="16"/>
  <c r="EA9" i="16"/>
  <c r="DZ9" i="16"/>
  <c r="DY9" i="16"/>
  <c r="DX9" i="16"/>
  <c r="DW9" i="16"/>
  <c r="FB8" i="16"/>
  <c r="FA8" i="16"/>
  <c r="EZ8" i="16"/>
  <c r="EY8" i="16"/>
  <c r="EX8" i="16"/>
  <c r="EW8" i="16"/>
  <c r="EV8" i="16"/>
  <c r="EU8" i="16"/>
  <c r="ET8" i="16"/>
  <c r="ES8" i="16"/>
  <c r="ER8" i="16"/>
  <c r="EQ8" i="16"/>
  <c r="EP8" i="16"/>
  <c r="EO8" i="16"/>
  <c r="EN8" i="16"/>
  <c r="EM8" i="16"/>
  <c r="EL8" i="16"/>
  <c r="EK8" i="16"/>
  <c r="EJ8" i="16"/>
  <c r="EI8" i="16"/>
  <c r="EH8" i="16"/>
  <c r="EG8" i="16"/>
  <c r="EF8" i="16"/>
  <c r="EE8" i="16"/>
  <c r="ED8" i="16"/>
  <c r="EC8" i="16"/>
  <c r="EB8" i="16"/>
  <c r="EA8" i="16"/>
  <c r="DZ8" i="16"/>
  <c r="DY8" i="16"/>
  <c r="DX8" i="16"/>
  <c r="DW8" i="16"/>
  <c r="FB7" i="16"/>
  <c r="FA7" i="16"/>
  <c r="EZ7" i="16"/>
  <c r="EY7" i="16"/>
  <c r="EX7" i="16"/>
  <c r="EW7" i="16"/>
  <c r="EV7" i="16"/>
  <c r="EU7" i="16"/>
  <c r="ET7" i="16"/>
  <c r="ES7" i="16"/>
  <c r="ER7" i="16"/>
  <c r="EQ7" i="16"/>
  <c r="EP7" i="16"/>
  <c r="EO7" i="16"/>
  <c r="EN7" i="16"/>
  <c r="EM7" i="16"/>
  <c r="EL7" i="16"/>
  <c r="EK7" i="16"/>
  <c r="EJ7" i="16"/>
  <c r="EI7" i="16"/>
  <c r="EH7" i="16"/>
  <c r="EG7" i="16"/>
  <c r="EF7" i="16"/>
  <c r="EE7" i="16"/>
  <c r="ED7" i="16"/>
  <c r="EC7" i="16"/>
  <c r="EB7" i="16"/>
  <c r="EA7" i="16"/>
  <c r="DZ7" i="16"/>
  <c r="DY7" i="16"/>
  <c r="DX7" i="16"/>
  <c r="DW7" i="16"/>
  <c r="FB6" i="16"/>
  <c r="FA6" i="16"/>
  <c r="EZ6" i="16"/>
  <c r="EY6" i="16"/>
  <c r="EX6" i="16"/>
  <c r="EW6" i="16"/>
  <c r="EV6" i="16"/>
  <c r="EU6" i="16"/>
  <c r="ET6" i="16"/>
  <c r="ES6" i="16"/>
  <c r="ER6" i="16"/>
  <c r="EQ6" i="16"/>
  <c r="EP6" i="16"/>
  <c r="EO6" i="16"/>
  <c r="EN6" i="16"/>
  <c r="EM6" i="16"/>
  <c r="EL6" i="16"/>
  <c r="EK6" i="16"/>
  <c r="EJ6" i="16"/>
  <c r="EI6" i="16"/>
  <c r="EH6" i="16"/>
  <c r="EG6" i="16"/>
  <c r="EF6" i="16"/>
  <c r="EE6" i="16"/>
  <c r="ED6" i="16"/>
  <c r="EC6" i="16"/>
  <c r="EB6" i="16"/>
  <c r="EA6" i="16"/>
  <c r="DZ6" i="16"/>
  <c r="DY6" i="16"/>
  <c r="DX6" i="16"/>
  <c r="DW6" i="16"/>
  <c r="FB5" i="16"/>
  <c r="FA5" i="16"/>
  <c r="EZ5" i="16"/>
  <c r="EY5" i="16"/>
  <c r="EX5" i="16"/>
  <c r="EW5" i="16"/>
  <c r="EV5" i="16"/>
  <c r="EU5" i="16"/>
  <c r="ET5" i="16"/>
  <c r="ES5" i="16"/>
  <c r="ER5" i="16"/>
  <c r="EQ5" i="16"/>
  <c r="EP5" i="16"/>
  <c r="EO5" i="16"/>
  <c r="EN5" i="16"/>
  <c r="EM5" i="16"/>
  <c r="EL5" i="16"/>
  <c r="EK5" i="16"/>
  <c r="EJ5" i="16"/>
  <c r="EI5" i="16"/>
  <c r="EH5" i="16"/>
  <c r="EG5" i="16"/>
  <c r="EF5" i="16"/>
  <c r="EE5" i="16"/>
  <c r="ED5" i="16"/>
  <c r="EC5" i="16"/>
  <c r="EB5" i="16"/>
  <c r="EA5" i="16"/>
  <c r="DZ5" i="16"/>
  <c r="DY5" i="16"/>
  <c r="DX5" i="16"/>
  <c r="DW5" i="16"/>
  <c r="FB4" i="16"/>
  <c r="FA4" i="16"/>
  <c r="EZ4" i="16"/>
  <c r="EY4" i="16"/>
  <c r="EX4" i="16"/>
  <c r="EW4" i="16"/>
  <c r="EV4" i="16"/>
  <c r="EU4" i="16"/>
  <c r="ET4" i="16"/>
  <c r="ES4" i="16"/>
  <c r="ER4" i="16"/>
  <c r="EQ4" i="16"/>
  <c r="EP4" i="16"/>
  <c r="EO4" i="16"/>
  <c r="EN4" i="16"/>
  <c r="EM4" i="16"/>
  <c r="EL4" i="16"/>
  <c r="EK4" i="16"/>
  <c r="EJ4" i="16"/>
  <c r="EI4" i="16"/>
  <c r="EH4" i="16"/>
  <c r="EG4" i="16"/>
  <c r="EF4" i="16"/>
  <c r="EE4" i="16"/>
  <c r="ED4" i="16"/>
  <c r="EC4" i="16"/>
  <c r="EB4" i="16"/>
  <c r="EA4" i="16"/>
  <c r="DZ4" i="16"/>
  <c r="DY4" i="16"/>
  <c r="DX4" i="16"/>
  <c r="DW4" i="16"/>
  <c r="FB3" i="16"/>
  <c r="FA3" i="16"/>
  <c r="EZ3" i="16"/>
  <c r="EY3" i="16"/>
  <c r="EX3" i="16"/>
  <c r="EW3" i="16"/>
  <c r="EV3" i="16"/>
  <c r="EU3" i="16"/>
  <c r="ET3" i="16"/>
  <c r="ES3" i="16"/>
  <c r="ER3" i="16"/>
  <c r="EQ3" i="16"/>
  <c r="EP3" i="16"/>
  <c r="EO3" i="16"/>
  <c r="EN3" i="16"/>
  <c r="EM3" i="16"/>
  <c r="EL3" i="16"/>
  <c r="EK3" i="16"/>
  <c r="EJ3" i="16"/>
  <c r="EI3" i="16"/>
  <c r="EH3" i="16"/>
  <c r="EG3" i="16"/>
  <c r="EF3" i="16"/>
  <c r="EE3" i="16"/>
  <c r="ED3" i="16"/>
  <c r="EC3" i="16"/>
  <c r="EB3" i="16"/>
  <c r="EA3" i="16"/>
  <c r="DZ3" i="16"/>
  <c r="DY3" i="16"/>
  <c r="DX3" i="16"/>
  <c r="DW3" i="16"/>
  <c r="H12" i="15"/>
  <c r="H11" i="15"/>
  <c r="H10" i="15"/>
  <c r="H9" i="15"/>
  <c r="H8" i="15"/>
  <c r="H7" i="15"/>
  <c r="H6" i="15"/>
  <c r="H5" i="15"/>
  <c r="H4" i="15"/>
  <c r="H3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FB4" i="15"/>
  <c r="FA4" i="15"/>
  <c r="EZ4" i="15"/>
  <c r="EY4" i="15"/>
  <c r="EX4" i="15"/>
  <c r="EW4" i="15"/>
  <c r="EV4" i="15"/>
  <c r="EU4" i="15"/>
  <c r="ET4" i="15"/>
  <c r="ES4" i="15"/>
  <c r="ER4" i="15"/>
  <c r="EQ4" i="15"/>
  <c r="EP4" i="15"/>
  <c r="EO4" i="15"/>
  <c r="EN4" i="15"/>
  <c r="EM4" i="15"/>
  <c r="EL4" i="15"/>
  <c r="EK4" i="15"/>
  <c r="EJ4" i="15"/>
  <c r="EI4" i="15"/>
  <c r="EH4" i="15"/>
  <c r="EG4" i="15"/>
  <c r="EF4" i="15"/>
  <c r="EE4" i="15"/>
  <c r="ED4" i="15"/>
  <c r="EC4" i="15"/>
  <c r="EB4" i="15"/>
  <c r="EA4" i="15"/>
  <c r="DZ4" i="15"/>
  <c r="DY4" i="15"/>
  <c r="DX4" i="15"/>
  <c r="DW4" i="15"/>
  <c r="FB3" i="15"/>
  <c r="FA3" i="15"/>
  <c r="EZ3" i="15"/>
  <c r="EY3" i="15"/>
  <c r="EX3" i="15"/>
  <c r="EW3" i="15"/>
  <c r="EV3" i="15"/>
  <c r="EU3" i="15"/>
  <c r="ET3" i="15"/>
  <c r="ES3" i="15"/>
  <c r="ER3" i="15"/>
  <c r="EQ3" i="15"/>
  <c r="EP3" i="15"/>
  <c r="EO3" i="15"/>
  <c r="EN3" i="15"/>
  <c r="EM3" i="15"/>
  <c r="EL3" i="15"/>
  <c r="EK3" i="15"/>
  <c r="EJ3" i="15"/>
  <c r="EI3" i="15"/>
  <c r="EH3" i="15"/>
  <c r="EG3" i="15"/>
  <c r="EF3" i="15"/>
  <c r="EE3" i="15"/>
  <c r="ED3" i="15"/>
  <c r="EC3" i="15"/>
  <c r="EB3" i="15"/>
  <c r="EA3" i="15"/>
  <c r="DZ3" i="15"/>
  <c r="DY3" i="15"/>
  <c r="DX3" i="15"/>
  <c r="DW3" i="15"/>
  <c r="FB31" i="14"/>
  <c r="FA31" i="14"/>
  <c r="EZ31" i="14"/>
  <c r="EY31" i="14"/>
  <c r="EX31" i="14"/>
  <c r="EW31" i="14"/>
  <c r="EV31" i="14"/>
  <c r="EU31" i="14"/>
  <c r="ET31" i="14"/>
  <c r="ES31" i="14"/>
  <c r="ER31" i="14"/>
  <c r="EQ31" i="14"/>
  <c r="EP31" i="14"/>
  <c r="EO31" i="14"/>
  <c r="EN31" i="14"/>
  <c r="EM31" i="14"/>
  <c r="EL31" i="14"/>
  <c r="EK31" i="14"/>
  <c r="EJ31" i="14"/>
  <c r="EI31" i="14"/>
  <c r="EH31" i="14"/>
  <c r="EG31" i="14"/>
  <c r="EF31" i="14"/>
  <c r="EE31" i="14"/>
  <c r="ED31" i="14"/>
  <c r="EC31" i="14"/>
  <c r="EB31" i="14"/>
  <c r="EA31" i="14"/>
  <c r="DZ31" i="14"/>
  <c r="DY31" i="14"/>
  <c r="DX31" i="14"/>
  <c r="DW31" i="14"/>
  <c r="FC31" i="14" s="1"/>
  <c r="FB30" i="14"/>
  <c r="FA30" i="14"/>
  <c r="EZ30" i="14"/>
  <c r="EY30" i="14"/>
  <c r="EX30" i="14"/>
  <c r="EW30" i="14"/>
  <c r="EV30" i="14"/>
  <c r="EU30" i="14"/>
  <c r="ET30" i="14"/>
  <c r="ES30" i="14"/>
  <c r="ER30" i="14"/>
  <c r="EQ30" i="14"/>
  <c r="EP30" i="14"/>
  <c r="EO30" i="14"/>
  <c r="EN30" i="14"/>
  <c r="EM30" i="14"/>
  <c r="EL30" i="14"/>
  <c r="EK30" i="14"/>
  <c r="EJ30" i="14"/>
  <c r="EI30" i="14"/>
  <c r="EH30" i="14"/>
  <c r="EG30" i="14"/>
  <c r="EF30" i="14"/>
  <c r="EE30" i="14"/>
  <c r="ED30" i="14"/>
  <c r="EC30" i="14"/>
  <c r="EB30" i="14"/>
  <c r="EA30" i="14"/>
  <c r="DZ30" i="14"/>
  <c r="DY30" i="14"/>
  <c r="DX30" i="14"/>
  <c r="DW30" i="14"/>
  <c r="FB29" i="14"/>
  <c r="FA29" i="14"/>
  <c r="EZ29" i="14"/>
  <c r="EY29" i="14"/>
  <c r="EX29" i="14"/>
  <c r="EW29" i="14"/>
  <c r="EV29" i="14"/>
  <c r="EU29" i="14"/>
  <c r="ET29" i="14"/>
  <c r="ES29" i="14"/>
  <c r="ER29" i="14"/>
  <c r="EQ29" i="14"/>
  <c r="EP29" i="14"/>
  <c r="EO29" i="14"/>
  <c r="EN29" i="14"/>
  <c r="EM29" i="14"/>
  <c r="EL29" i="14"/>
  <c r="EK29" i="14"/>
  <c r="EJ29" i="14"/>
  <c r="EI29" i="14"/>
  <c r="EH29" i="14"/>
  <c r="EG29" i="14"/>
  <c r="EF29" i="14"/>
  <c r="EE29" i="14"/>
  <c r="ED29" i="14"/>
  <c r="EC29" i="14"/>
  <c r="EB29" i="14"/>
  <c r="EA29" i="14"/>
  <c r="DZ29" i="14"/>
  <c r="DY29" i="14"/>
  <c r="DX29" i="14"/>
  <c r="DW29" i="14"/>
  <c r="FC29" i="14" s="1"/>
  <c r="FB28" i="14"/>
  <c r="FA28" i="14"/>
  <c r="EZ28" i="14"/>
  <c r="EY28" i="14"/>
  <c r="EX28" i="14"/>
  <c r="EW28" i="14"/>
  <c r="EV28" i="14"/>
  <c r="EU28" i="14"/>
  <c r="ET28" i="14"/>
  <c r="ES28" i="14"/>
  <c r="ER28" i="14"/>
  <c r="EQ28" i="14"/>
  <c r="EP28" i="14"/>
  <c r="EO28" i="14"/>
  <c r="EN28" i="14"/>
  <c r="EM28" i="14"/>
  <c r="EL28" i="14"/>
  <c r="EK28" i="14"/>
  <c r="EJ28" i="14"/>
  <c r="EI28" i="14"/>
  <c r="EH28" i="14"/>
  <c r="EG28" i="14"/>
  <c r="EF28" i="14"/>
  <c r="EE28" i="14"/>
  <c r="ED28" i="14"/>
  <c r="EC28" i="14"/>
  <c r="EB28" i="14"/>
  <c r="EA28" i="14"/>
  <c r="DZ28" i="14"/>
  <c r="DY28" i="14"/>
  <c r="DX28" i="14"/>
  <c r="DW28" i="14"/>
  <c r="FC28" i="14" s="1"/>
  <c r="FB27" i="14"/>
  <c r="FA27" i="14"/>
  <c r="EZ27" i="14"/>
  <c r="EY27" i="14"/>
  <c r="EX27" i="14"/>
  <c r="EW27" i="14"/>
  <c r="EV27" i="14"/>
  <c r="EU27" i="14"/>
  <c r="ET27" i="14"/>
  <c r="ES27" i="14"/>
  <c r="ER27" i="14"/>
  <c r="EQ27" i="14"/>
  <c r="EP27" i="14"/>
  <c r="EO27" i="14"/>
  <c r="EN27" i="14"/>
  <c r="EM27" i="14"/>
  <c r="EL27" i="14"/>
  <c r="EK27" i="14"/>
  <c r="EJ27" i="14"/>
  <c r="EI27" i="14"/>
  <c r="EH27" i="14"/>
  <c r="EG27" i="14"/>
  <c r="EF27" i="14"/>
  <c r="EE27" i="14"/>
  <c r="ED27" i="14"/>
  <c r="EC27" i="14"/>
  <c r="EB27" i="14"/>
  <c r="EA27" i="14"/>
  <c r="DZ27" i="14"/>
  <c r="DY27" i="14"/>
  <c r="DX27" i="14"/>
  <c r="DW27" i="14"/>
  <c r="FB26" i="14"/>
  <c r="FA26" i="14"/>
  <c r="EZ26" i="14"/>
  <c r="EY26" i="14"/>
  <c r="EX26" i="14"/>
  <c r="EW26" i="14"/>
  <c r="EV26" i="14"/>
  <c r="EU26" i="14"/>
  <c r="ET26" i="14"/>
  <c r="ES26" i="14"/>
  <c r="ER26" i="14"/>
  <c r="EQ26" i="14"/>
  <c r="EP26" i="14"/>
  <c r="EO26" i="14"/>
  <c r="EN26" i="14"/>
  <c r="EM26" i="14"/>
  <c r="EL26" i="14"/>
  <c r="EK26" i="14"/>
  <c r="EJ26" i="14"/>
  <c r="EI26" i="14"/>
  <c r="EH26" i="14"/>
  <c r="EG26" i="14"/>
  <c r="EF26" i="14"/>
  <c r="EE26" i="14"/>
  <c r="ED26" i="14"/>
  <c r="EC26" i="14"/>
  <c r="EB26" i="14"/>
  <c r="EA26" i="14"/>
  <c r="DZ26" i="14"/>
  <c r="DY26" i="14"/>
  <c r="DX26" i="14"/>
  <c r="DW26" i="14"/>
  <c r="FC26" i="14" s="1"/>
  <c r="FB25" i="14"/>
  <c r="FA25" i="14"/>
  <c r="EZ25" i="14"/>
  <c r="EY25" i="14"/>
  <c r="EX25" i="14"/>
  <c r="EW25" i="14"/>
  <c r="EV25" i="14"/>
  <c r="EU25" i="14"/>
  <c r="ET25" i="14"/>
  <c r="ES25" i="14"/>
  <c r="ER25" i="14"/>
  <c r="EQ25" i="14"/>
  <c r="EP25" i="14"/>
  <c r="EO25" i="14"/>
  <c r="EN25" i="14"/>
  <c r="EM25" i="14"/>
  <c r="EL25" i="14"/>
  <c r="EK25" i="14"/>
  <c r="EJ25" i="14"/>
  <c r="EI25" i="14"/>
  <c r="EH25" i="14"/>
  <c r="EG25" i="14"/>
  <c r="EF25" i="14"/>
  <c r="EE25" i="14"/>
  <c r="ED25" i="14"/>
  <c r="EC25" i="14"/>
  <c r="EB25" i="14"/>
  <c r="EA25" i="14"/>
  <c r="DZ25" i="14"/>
  <c r="DY25" i="14"/>
  <c r="DX25" i="14"/>
  <c r="DW25" i="14"/>
  <c r="FB24" i="14"/>
  <c r="FA24" i="14"/>
  <c r="EZ24" i="14"/>
  <c r="EY24" i="14"/>
  <c r="EX24" i="14"/>
  <c r="EW24" i="14"/>
  <c r="EV24" i="14"/>
  <c r="EU24" i="14"/>
  <c r="ET24" i="14"/>
  <c r="ES24" i="14"/>
  <c r="ER24" i="14"/>
  <c r="EQ24" i="14"/>
  <c r="EP24" i="14"/>
  <c r="EO24" i="14"/>
  <c r="EN24" i="14"/>
  <c r="EM24" i="14"/>
  <c r="EL24" i="14"/>
  <c r="EK24" i="14"/>
  <c r="EJ24" i="14"/>
  <c r="EI24" i="14"/>
  <c r="EH24" i="14"/>
  <c r="EG24" i="14"/>
  <c r="EF24" i="14"/>
  <c r="EE24" i="14"/>
  <c r="ED24" i="14"/>
  <c r="EC24" i="14"/>
  <c r="EB24" i="14"/>
  <c r="EA24" i="14"/>
  <c r="DZ24" i="14"/>
  <c r="DY24" i="14"/>
  <c r="DX24" i="14"/>
  <c r="DW24" i="14"/>
  <c r="FC24" i="14" s="1"/>
  <c r="FB23" i="14"/>
  <c r="FA23" i="14"/>
  <c r="EZ23" i="14"/>
  <c r="EY23" i="14"/>
  <c r="EX23" i="14"/>
  <c r="EW23" i="14"/>
  <c r="EV23" i="14"/>
  <c r="EU23" i="14"/>
  <c r="ET23" i="14"/>
  <c r="ES23" i="14"/>
  <c r="ER23" i="14"/>
  <c r="EQ23" i="14"/>
  <c r="EP23" i="14"/>
  <c r="EO23" i="14"/>
  <c r="EN23" i="14"/>
  <c r="EM23" i="14"/>
  <c r="EL23" i="14"/>
  <c r="EK23" i="14"/>
  <c r="EJ23" i="14"/>
  <c r="EI23" i="14"/>
  <c r="EH23" i="14"/>
  <c r="EG23" i="14"/>
  <c r="EF23" i="14"/>
  <c r="EE23" i="14"/>
  <c r="ED23" i="14"/>
  <c r="EC23" i="14"/>
  <c r="EB23" i="14"/>
  <c r="EA23" i="14"/>
  <c r="DZ23" i="14"/>
  <c r="DY23" i="14"/>
  <c r="DX23" i="14"/>
  <c r="DW23" i="14"/>
  <c r="FB22" i="14"/>
  <c r="FA22" i="14"/>
  <c r="EZ22" i="14"/>
  <c r="EY22" i="14"/>
  <c r="EX22" i="14"/>
  <c r="EW22" i="14"/>
  <c r="EV22" i="14"/>
  <c r="EU22" i="14"/>
  <c r="ET22" i="14"/>
  <c r="ES22" i="14"/>
  <c r="ER22" i="14"/>
  <c r="EQ22" i="14"/>
  <c r="EP22" i="14"/>
  <c r="EO22" i="14"/>
  <c r="EN22" i="14"/>
  <c r="EM22" i="14"/>
  <c r="EL22" i="14"/>
  <c r="EK22" i="14"/>
  <c r="EJ22" i="14"/>
  <c r="EI22" i="14"/>
  <c r="EH22" i="14"/>
  <c r="EG22" i="14"/>
  <c r="EF22" i="14"/>
  <c r="EE22" i="14"/>
  <c r="ED22" i="14"/>
  <c r="EC22" i="14"/>
  <c r="EB22" i="14"/>
  <c r="EA22" i="14"/>
  <c r="DZ22" i="14"/>
  <c r="DY22" i="14"/>
  <c r="DX22" i="14"/>
  <c r="DW22" i="14"/>
  <c r="FC22" i="14" s="1"/>
  <c r="FB21" i="14"/>
  <c r="FA21" i="14"/>
  <c r="EZ21" i="14"/>
  <c r="EY21" i="14"/>
  <c r="EX21" i="14"/>
  <c r="EW21" i="14"/>
  <c r="EV21" i="14"/>
  <c r="EU21" i="14"/>
  <c r="ET21" i="14"/>
  <c r="ES21" i="14"/>
  <c r="ER21" i="14"/>
  <c r="EQ21" i="14"/>
  <c r="EP21" i="14"/>
  <c r="EO21" i="14"/>
  <c r="EN21" i="14"/>
  <c r="EM21" i="14"/>
  <c r="EL21" i="14"/>
  <c r="EK21" i="14"/>
  <c r="EJ21" i="14"/>
  <c r="EI21" i="14"/>
  <c r="EH21" i="14"/>
  <c r="EG21" i="14"/>
  <c r="EF21" i="14"/>
  <c r="EE21" i="14"/>
  <c r="ED21" i="14"/>
  <c r="EC21" i="14"/>
  <c r="EB21" i="14"/>
  <c r="EA21" i="14"/>
  <c r="DZ21" i="14"/>
  <c r="DY21" i="14"/>
  <c r="DX21" i="14"/>
  <c r="DW21" i="14"/>
  <c r="FB20" i="14"/>
  <c r="FA20" i="14"/>
  <c r="EZ20" i="14"/>
  <c r="EY20" i="14"/>
  <c r="EX20" i="14"/>
  <c r="EW20" i="14"/>
  <c r="EV20" i="14"/>
  <c r="EU20" i="14"/>
  <c r="ET20" i="14"/>
  <c r="ES20" i="14"/>
  <c r="ER20" i="14"/>
  <c r="EQ20" i="14"/>
  <c r="EP20" i="14"/>
  <c r="EO20" i="14"/>
  <c r="EN20" i="14"/>
  <c r="EM20" i="14"/>
  <c r="EL20" i="14"/>
  <c r="EK20" i="14"/>
  <c r="EJ20" i="14"/>
  <c r="EI20" i="14"/>
  <c r="EH20" i="14"/>
  <c r="EG20" i="14"/>
  <c r="EF20" i="14"/>
  <c r="EE20" i="14"/>
  <c r="ED20" i="14"/>
  <c r="EC20" i="14"/>
  <c r="EB20" i="14"/>
  <c r="EA20" i="14"/>
  <c r="DZ20" i="14"/>
  <c r="DY20" i="14"/>
  <c r="DX20" i="14"/>
  <c r="DW20" i="14"/>
  <c r="FB19" i="14"/>
  <c r="FA19" i="14"/>
  <c r="EZ19" i="14"/>
  <c r="EY19" i="14"/>
  <c r="EX19" i="14"/>
  <c r="EW19" i="14"/>
  <c r="EV19" i="14"/>
  <c r="EU19" i="14"/>
  <c r="ET19" i="14"/>
  <c r="ES19" i="14"/>
  <c r="ER19" i="14"/>
  <c r="EQ19" i="14"/>
  <c r="EP19" i="14"/>
  <c r="EO19" i="14"/>
  <c r="EN19" i="14"/>
  <c r="EM19" i="14"/>
  <c r="EL19" i="14"/>
  <c r="EK19" i="14"/>
  <c r="EJ19" i="14"/>
  <c r="EI19" i="14"/>
  <c r="EH19" i="14"/>
  <c r="EG19" i="14"/>
  <c r="EF19" i="14"/>
  <c r="EE19" i="14"/>
  <c r="ED19" i="14"/>
  <c r="EC19" i="14"/>
  <c r="EB19" i="14"/>
  <c r="EA19" i="14"/>
  <c r="DZ19" i="14"/>
  <c r="DY19" i="14"/>
  <c r="DX19" i="14"/>
  <c r="DW19" i="14"/>
  <c r="FC19" i="14" s="1"/>
  <c r="FB18" i="14"/>
  <c r="FA18" i="14"/>
  <c r="EZ18" i="14"/>
  <c r="EY18" i="14"/>
  <c r="EX18" i="14"/>
  <c r="EW18" i="14"/>
  <c r="EV18" i="14"/>
  <c r="EU18" i="14"/>
  <c r="ET18" i="14"/>
  <c r="ES18" i="14"/>
  <c r="ER18" i="14"/>
  <c r="EQ18" i="14"/>
  <c r="EP18" i="14"/>
  <c r="EO18" i="14"/>
  <c r="EN18" i="14"/>
  <c r="EM18" i="14"/>
  <c r="EL18" i="14"/>
  <c r="EK18" i="14"/>
  <c r="EJ18" i="14"/>
  <c r="EI18" i="14"/>
  <c r="EH18" i="14"/>
  <c r="EG18" i="14"/>
  <c r="EF18" i="14"/>
  <c r="EE18" i="14"/>
  <c r="ED18" i="14"/>
  <c r="EC18" i="14"/>
  <c r="EB18" i="14"/>
  <c r="EA18" i="14"/>
  <c r="DZ18" i="14"/>
  <c r="DY18" i="14"/>
  <c r="DX18" i="14"/>
  <c r="DW18" i="14"/>
  <c r="FB17" i="14"/>
  <c r="FA17" i="14"/>
  <c r="EZ17" i="14"/>
  <c r="EY17" i="14"/>
  <c r="EX17" i="14"/>
  <c r="EW17" i="14"/>
  <c r="EV17" i="14"/>
  <c r="EU17" i="14"/>
  <c r="ET17" i="14"/>
  <c r="ES17" i="14"/>
  <c r="ER17" i="14"/>
  <c r="EQ17" i="14"/>
  <c r="EP17" i="14"/>
  <c r="EO17" i="14"/>
  <c r="EN17" i="14"/>
  <c r="EM17" i="14"/>
  <c r="EL17" i="14"/>
  <c r="EK17" i="14"/>
  <c r="EJ17" i="14"/>
  <c r="EI17" i="14"/>
  <c r="EH17" i="14"/>
  <c r="EG17" i="14"/>
  <c r="EF17" i="14"/>
  <c r="EE17" i="14"/>
  <c r="ED17" i="14"/>
  <c r="EC17" i="14"/>
  <c r="EB17" i="14"/>
  <c r="EA17" i="14"/>
  <c r="DZ17" i="14"/>
  <c r="DY17" i="14"/>
  <c r="DX17" i="14"/>
  <c r="DW17" i="14"/>
  <c r="FC17" i="14" s="1"/>
  <c r="FB16" i="14"/>
  <c r="FA16" i="14"/>
  <c r="EZ16" i="14"/>
  <c r="EY16" i="14"/>
  <c r="EX16" i="14"/>
  <c r="EW16" i="14"/>
  <c r="EV16" i="14"/>
  <c r="EU16" i="14"/>
  <c r="ET16" i="14"/>
  <c r="ES16" i="14"/>
  <c r="ER16" i="14"/>
  <c r="EQ16" i="14"/>
  <c r="EP16" i="14"/>
  <c r="EO16" i="14"/>
  <c r="EN16" i="14"/>
  <c r="EM16" i="14"/>
  <c r="EL16" i="14"/>
  <c r="EK16" i="14"/>
  <c r="EJ16" i="14"/>
  <c r="EI16" i="14"/>
  <c r="EH16" i="14"/>
  <c r="EG16" i="14"/>
  <c r="EF16" i="14"/>
  <c r="EE16" i="14"/>
  <c r="ED16" i="14"/>
  <c r="EC16" i="14"/>
  <c r="EB16" i="14"/>
  <c r="EA16" i="14"/>
  <c r="DZ16" i="14"/>
  <c r="DY16" i="14"/>
  <c r="DX16" i="14"/>
  <c r="DW16" i="14"/>
  <c r="FB15" i="14"/>
  <c r="FA15" i="14"/>
  <c r="EZ15" i="14"/>
  <c r="EY15" i="14"/>
  <c r="EX15" i="14"/>
  <c r="EW15" i="14"/>
  <c r="EV15" i="14"/>
  <c r="EU15" i="14"/>
  <c r="ET15" i="14"/>
  <c r="ES15" i="14"/>
  <c r="ER15" i="14"/>
  <c r="EQ15" i="14"/>
  <c r="EP15" i="14"/>
  <c r="EO15" i="14"/>
  <c r="EN15" i="14"/>
  <c r="EM15" i="14"/>
  <c r="EL15" i="14"/>
  <c r="EK15" i="14"/>
  <c r="EJ15" i="14"/>
  <c r="EI15" i="14"/>
  <c r="EH15" i="14"/>
  <c r="EG15" i="14"/>
  <c r="EF15" i="14"/>
  <c r="EE15" i="14"/>
  <c r="ED15" i="14"/>
  <c r="EC15" i="14"/>
  <c r="EB15" i="14"/>
  <c r="EA15" i="14"/>
  <c r="DZ15" i="14"/>
  <c r="DY15" i="14"/>
  <c r="DX15" i="14"/>
  <c r="DW15" i="14"/>
  <c r="FC15" i="14" s="1"/>
  <c r="FB14" i="14"/>
  <c r="FA14" i="14"/>
  <c r="EZ14" i="14"/>
  <c r="EY14" i="14"/>
  <c r="EX14" i="14"/>
  <c r="EW14" i="14"/>
  <c r="EV14" i="14"/>
  <c r="EU14" i="14"/>
  <c r="ET14" i="14"/>
  <c r="ES14" i="14"/>
  <c r="ER14" i="14"/>
  <c r="EQ14" i="14"/>
  <c r="EP14" i="14"/>
  <c r="EO14" i="14"/>
  <c r="EN14" i="14"/>
  <c r="EM14" i="14"/>
  <c r="EL14" i="14"/>
  <c r="EK14" i="14"/>
  <c r="EJ14" i="14"/>
  <c r="EI14" i="14"/>
  <c r="EH14" i="14"/>
  <c r="EG14" i="14"/>
  <c r="EF14" i="14"/>
  <c r="EE14" i="14"/>
  <c r="ED14" i="14"/>
  <c r="EC14" i="14"/>
  <c r="EB14" i="14"/>
  <c r="EA14" i="14"/>
  <c r="DZ14" i="14"/>
  <c r="DY14" i="14"/>
  <c r="DX14" i="14"/>
  <c r="DW14" i="14"/>
  <c r="FB13" i="14"/>
  <c r="FA13" i="14"/>
  <c r="EZ13" i="14"/>
  <c r="EY13" i="14"/>
  <c r="EX13" i="14"/>
  <c r="EW13" i="14"/>
  <c r="EV13" i="14"/>
  <c r="EU13" i="14"/>
  <c r="ET13" i="14"/>
  <c r="ES13" i="14"/>
  <c r="ER13" i="14"/>
  <c r="EQ13" i="14"/>
  <c r="EP13" i="14"/>
  <c r="EO13" i="14"/>
  <c r="EN13" i="14"/>
  <c r="EM13" i="14"/>
  <c r="EL13" i="14"/>
  <c r="EK13" i="14"/>
  <c r="EJ13" i="14"/>
  <c r="EI13" i="14"/>
  <c r="EH13" i="14"/>
  <c r="EG13" i="14"/>
  <c r="EF13" i="14"/>
  <c r="EE13" i="14"/>
  <c r="ED13" i="14"/>
  <c r="EC13" i="14"/>
  <c r="EB13" i="14"/>
  <c r="EA13" i="14"/>
  <c r="DZ13" i="14"/>
  <c r="DY13" i="14"/>
  <c r="DX13" i="14"/>
  <c r="DW13" i="14"/>
  <c r="FC13" i="14" s="1"/>
  <c r="FB12" i="14"/>
  <c r="FA12" i="14"/>
  <c r="EZ12" i="14"/>
  <c r="EY12" i="14"/>
  <c r="EX12" i="14"/>
  <c r="EW12" i="14"/>
  <c r="EV12" i="14"/>
  <c r="EU12" i="14"/>
  <c r="ET12" i="14"/>
  <c r="ES12" i="14"/>
  <c r="ER12" i="14"/>
  <c r="EQ12" i="14"/>
  <c r="EP12" i="14"/>
  <c r="EO12" i="14"/>
  <c r="EN12" i="14"/>
  <c r="EM12" i="14"/>
  <c r="EL12" i="14"/>
  <c r="EK12" i="14"/>
  <c r="EJ12" i="14"/>
  <c r="EI12" i="14"/>
  <c r="EH12" i="14"/>
  <c r="EG12" i="14"/>
  <c r="EF12" i="14"/>
  <c r="EE12" i="14"/>
  <c r="ED12" i="14"/>
  <c r="EC12" i="14"/>
  <c r="EB12" i="14"/>
  <c r="EA12" i="14"/>
  <c r="DZ12" i="14"/>
  <c r="DY12" i="14"/>
  <c r="DX12" i="14"/>
  <c r="DW12" i="14"/>
  <c r="FB11" i="14"/>
  <c r="FA11" i="14"/>
  <c r="EZ11" i="14"/>
  <c r="EY11" i="14"/>
  <c r="EX11" i="14"/>
  <c r="EW11" i="14"/>
  <c r="EV11" i="14"/>
  <c r="EU11" i="14"/>
  <c r="ET11" i="14"/>
  <c r="ES11" i="14"/>
  <c r="ER11" i="14"/>
  <c r="EQ11" i="14"/>
  <c r="EP11" i="14"/>
  <c r="EO11" i="14"/>
  <c r="EN11" i="14"/>
  <c r="EM11" i="14"/>
  <c r="EL11" i="14"/>
  <c r="EK11" i="14"/>
  <c r="EJ11" i="14"/>
  <c r="EI11" i="14"/>
  <c r="EH11" i="14"/>
  <c r="EG11" i="14"/>
  <c r="EF11" i="14"/>
  <c r="EE11" i="14"/>
  <c r="ED11" i="14"/>
  <c r="EC11" i="14"/>
  <c r="EB11" i="14"/>
  <c r="EA11" i="14"/>
  <c r="DZ11" i="14"/>
  <c r="DY11" i="14"/>
  <c r="DX11" i="14"/>
  <c r="DW11" i="14"/>
  <c r="FC11" i="14" s="1"/>
  <c r="FB10" i="14"/>
  <c r="FA10" i="14"/>
  <c r="EZ10" i="14"/>
  <c r="EY10" i="14"/>
  <c r="EX10" i="14"/>
  <c r="EW10" i="14"/>
  <c r="EV10" i="14"/>
  <c r="EU10" i="14"/>
  <c r="ET10" i="14"/>
  <c r="ES10" i="14"/>
  <c r="ER10" i="14"/>
  <c r="EQ10" i="14"/>
  <c r="EP10" i="14"/>
  <c r="EO10" i="14"/>
  <c r="EN10" i="14"/>
  <c r="EM10" i="14"/>
  <c r="EL10" i="14"/>
  <c r="EK10" i="14"/>
  <c r="EJ10" i="14"/>
  <c r="EI10" i="14"/>
  <c r="EH10" i="14"/>
  <c r="EG10" i="14"/>
  <c r="EF10" i="14"/>
  <c r="EE10" i="14"/>
  <c r="ED10" i="14"/>
  <c r="EC10" i="14"/>
  <c r="EB10" i="14"/>
  <c r="EA10" i="14"/>
  <c r="DZ10" i="14"/>
  <c r="DY10" i="14"/>
  <c r="DX10" i="14"/>
  <c r="DW10" i="14"/>
  <c r="FC10" i="14" s="1"/>
  <c r="FB9" i="14"/>
  <c r="FA9" i="14"/>
  <c r="EZ9" i="14"/>
  <c r="EY9" i="14"/>
  <c r="EX9" i="14"/>
  <c r="EW9" i="14"/>
  <c r="EV9" i="14"/>
  <c r="EU9" i="14"/>
  <c r="ET9" i="14"/>
  <c r="ES9" i="14"/>
  <c r="ER9" i="14"/>
  <c r="EQ9" i="14"/>
  <c r="EP9" i="14"/>
  <c r="EO9" i="14"/>
  <c r="EN9" i="14"/>
  <c r="EM9" i="14"/>
  <c r="EL9" i="14"/>
  <c r="EK9" i="14"/>
  <c r="EJ9" i="14"/>
  <c r="EI9" i="14"/>
  <c r="EH9" i="14"/>
  <c r="EG9" i="14"/>
  <c r="EF9" i="14"/>
  <c r="EE9" i="14"/>
  <c r="ED9" i="14"/>
  <c r="EC9" i="14"/>
  <c r="EB9" i="14"/>
  <c r="EA9" i="14"/>
  <c r="DZ9" i="14"/>
  <c r="DY9" i="14"/>
  <c r="DX9" i="14"/>
  <c r="DW9" i="14"/>
  <c r="FB8" i="14"/>
  <c r="FA8" i="14"/>
  <c r="EZ8" i="14"/>
  <c r="EY8" i="14"/>
  <c r="EX8" i="14"/>
  <c r="EW8" i="14"/>
  <c r="EV8" i="14"/>
  <c r="EU8" i="14"/>
  <c r="ET8" i="14"/>
  <c r="ES8" i="14"/>
  <c r="ER8" i="14"/>
  <c r="EQ8" i="14"/>
  <c r="EP8" i="14"/>
  <c r="EO8" i="14"/>
  <c r="EN8" i="14"/>
  <c r="EM8" i="14"/>
  <c r="EL8" i="14"/>
  <c r="EK8" i="14"/>
  <c r="EJ8" i="14"/>
  <c r="EI8" i="14"/>
  <c r="EH8" i="14"/>
  <c r="EG8" i="14"/>
  <c r="EF8" i="14"/>
  <c r="EE8" i="14"/>
  <c r="ED8" i="14"/>
  <c r="EC8" i="14"/>
  <c r="EB8" i="14"/>
  <c r="EA8" i="14"/>
  <c r="DZ8" i="14"/>
  <c r="DY8" i="14"/>
  <c r="DX8" i="14"/>
  <c r="DW8" i="14"/>
  <c r="FB7" i="14"/>
  <c r="FA7" i="14"/>
  <c r="EZ7" i="14"/>
  <c r="EY7" i="14"/>
  <c r="EX7" i="14"/>
  <c r="EW7" i="14"/>
  <c r="EV7" i="14"/>
  <c r="EU7" i="14"/>
  <c r="ET7" i="14"/>
  <c r="ES7" i="14"/>
  <c r="ER7" i="14"/>
  <c r="EQ7" i="14"/>
  <c r="EP7" i="14"/>
  <c r="EO7" i="14"/>
  <c r="EN7" i="14"/>
  <c r="EM7" i="14"/>
  <c r="EL7" i="14"/>
  <c r="EK7" i="14"/>
  <c r="EJ7" i="14"/>
  <c r="EI7" i="14"/>
  <c r="EH7" i="14"/>
  <c r="EG7" i="14"/>
  <c r="EF7" i="14"/>
  <c r="EE7" i="14"/>
  <c r="ED7" i="14"/>
  <c r="EC7" i="14"/>
  <c r="EB7" i="14"/>
  <c r="EA7" i="14"/>
  <c r="DZ7" i="14"/>
  <c r="DY7" i="14"/>
  <c r="DX7" i="14"/>
  <c r="DW7" i="14"/>
  <c r="FC7" i="14" s="1"/>
  <c r="FB6" i="14"/>
  <c r="FA6" i="14"/>
  <c r="EZ6" i="14"/>
  <c r="EY6" i="14"/>
  <c r="EX6" i="14"/>
  <c r="EW6" i="14"/>
  <c r="EV6" i="14"/>
  <c r="EU6" i="14"/>
  <c r="ET6" i="14"/>
  <c r="ES6" i="14"/>
  <c r="ER6" i="14"/>
  <c r="EQ6" i="14"/>
  <c r="EP6" i="14"/>
  <c r="EO6" i="14"/>
  <c r="EN6" i="14"/>
  <c r="EM6" i="14"/>
  <c r="EL6" i="14"/>
  <c r="EK6" i="14"/>
  <c r="EJ6" i="14"/>
  <c r="EI6" i="14"/>
  <c r="EH6" i="14"/>
  <c r="EG6" i="14"/>
  <c r="EF6" i="14"/>
  <c r="EE6" i="14"/>
  <c r="ED6" i="14"/>
  <c r="EC6" i="14"/>
  <c r="EB6" i="14"/>
  <c r="EA6" i="14"/>
  <c r="DZ6" i="14"/>
  <c r="DY6" i="14"/>
  <c r="DX6" i="14"/>
  <c r="DW6" i="14"/>
  <c r="FC6" i="14" s="1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FC5" i="14" s="1"/>
  <c r="FB4" i="14"/>
  <c r="FA4" i="14"/>
  <c r="EZ4" i="14"/>
  <c r="EY4" i="14"/>
  <c r="EX4" i="14"/>
  <c r="EW4" i="14"/>
  <c r="EV4" i="14"/>
  <c r="EU4" i="14"/>
  <c r="ET4" i="14"/>
  <c r="ES4" i="14"/>
  <c r="ER4" i="14"/>
  <c r="EQ4" i="14"/>
  <c r="EP4" i="14"/>
  <c r="EO4" i="14"/>
  <c r="EN4" i="14"/>
  <c r="EM4" i="14"/>
  <c r="EL4" i="14"/>
  <c r="EK4" i="14"/>
  <c r="EJ4" i="14"/>
  <c r="EI4" i="14"/>
  <c r="EH4" i="14"/>
  <c r="EG4" i="14"/>
  <c r="EF4" i="14"/>
  <c r="EE4" i="14"/>
  <c r="ED4" i="14"/>
  <c r="EC4" i="14"/>
  <c r="EB4" i="14"/>
  <c r="EA4" i="14"/>
  <c r="DZ4" i="14"/>
  <c r="DY4" i="14"/>
  <c r="DX4" i="14"/>
  <c r="DW4" i="14"/>
  <c r="FB3" i="14"/>
  <c r="FA3" i="14"/>
  <c r="EZ3" i="14"/>
  <c r="EY3" i="14"/>
  <c r="EX3" i="14"/>
  <c r="EW3" i="14"/>
  <c r="EV3" i="14"/>
  <c r="EU3" i="14"/>
  <c r="ET3" i="14"/>
  <c r="ES3" i="14"/>
  <c r="ER3" i="14"/>
  <c r="EQ3" i="14"/>
  <c r="EP3" i="14"/>
  <c r="EO3" i="14"/>
  <c r="EN3" i="14"/>
  <c r="EM3" i="14"/>
  <c r="EL3" i="14"/>
  <c r="EK3" i="14"/>
  <c r="EJ3" i="14"/>
  <c r="EI3" i="14"/>
  <c r="EH3" i="14"/>
  <c r="EG3" i="14"/>
  <c r="EF3" i="14"/>
  <c r="EE3" i="14"/>
  <c r="ED3" i="14"/>
  <c r="EC3" i="14"/>
  <c r="EB3" i="14"/>
  <c r="EA3" i="14"/>
  <c r="DZ3" i="14"/>
  <c r="DY3" i="14"/>
  <c r="DX3" i="14"/>
  <c r="DW3" i="14"/>
  <c r="FC21" i="14"/>
  <c r="FC8" i="14"/>
  <c r="FC27" i="14"/>
  <c r="FC25" i="14"/>
  <c r="FC23" i="14"/>
  <c r="FC20" i="14"/>
  <c r="FC18" i="14"/>
  <c r="FC16" i="14"/>
  <c r="FC14" i="14"/>
  <c r="FC12" i="14"/>
  <c r="FC9" i="14"/>
  <c r="FC3" i="14"/>
  <c r="FC4" i="14"/>
  <c r="FC12" i="15"/>
  <c r="FC10" i="15"/>
  <c r="FC11" i="15"/>
  <c r="FC9" i="15"/>
  <c r="FC8" i="15"/>
  <c r="FC7" i="15"/>
  <c r="FC6" i="15"/>
  <c r="FC4" i="15"/>
  <c r="FC3" i="15"/>
  <c r="FC3" i="16"/>
  <c r="FC4" i="16"/>
  <c r="FC5" i="16"/>
  <c r="FC6" i="16"/>
  <c r="FC7" i="16"/>
  <c r="FC8" i="16"/>
  <c r="FC9" i="16"/>
  <c r="FC10" i="16"/>
  <c r="FC11" i="16"/>
  <c r="FC12" i="16"/>
  <c r="FC13" i="16"/>
  <c r="FC14" i="16"/>
  <c r="FC5" i="15"/>
  <c r="FC30" i="14"/>
  <c r="FB107" i="13"/>
  <c r="FA107" i="13"/>
  <c r="EZ107" i="13"/>
  <c r="EY107" i="13"/>
  <c r="EX107" i="13"/>
  <c r="EW107" i="13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FB106" i="13"/>
  <c r="FA106" i="13"/>
  <c r="EZ106" i="13"/>
  <c r="EY106" i="13"/>
  <c r="EX106" i="13"/>
  <c r="EW106" i="13"/>
  <c r="EV106" i="13"/>
  <c r="EU106" i="13"/>
  <c r="ET106" i="13"/>
  <c r="ES106" i="13"/>
  <c r="ER106" i="13"/>
  <c r="EQ106" i="13"/>
  <c r="EP106" i="13"/>
  <c r="EO106" i="13"/>
  <c r="EN106" i="13"/>
  <c r="EM106" i="13"/>
  <c r="EL106" i="13"/>
  <c r="EK106" i="13"/>
  <c r="EJ106" i="13"/>
  <c r="EI106" i="13"/>
  <c r="EH106" i="13"/>
  <c r="EG106" i="13"/>
  <c r="EF106" i="13"/>
  <c r="EE106" i="13"/>
  <c r="ED106" i="13"/>
  <c r="EC106" i="13"/>
  <c r="EB106" i="13"/>
  <c r="EA106" i="13"/>
  <c r="DZ106" i="13"/>
  <c r="DY106" i="13"/>
  <c r="DX106" i="13"/>
  <c r="DW106" i="13"/>
  <c r="FB105" i="13"/>
  <c r="FA105" i="13"/>
  <c r="EZ105" i="13"/>
  <c r="EY105" i="13"/>
  <c r="EX105" i="13"/>
  <c r="EW105" i="13"/>
  <c r="EV105" i="13"/>
  <c r="EU105" i="13"/>
  <c r="ET105" i="13"/>
  <c r="ES105" i="13"/>
  <c r="ER105" i="13"/>
  <c r="EQ105" i="13"/>
  <c r="EP105" i="13"/>
  <c r="EO105" i="13"/>
  <c r="EN105" i="13"/>
  <c r="EM105" i="13"/>
  <c r="EL105" i="13"/>
  <c r="EK105" i="13"/>
  <c r="EJ105" i="13"/>
  <c r="EI105" i="13"/>
  <c r="EH105" i="13"/>
  <c r="EG105" i="13"/>
  <c r="EF105" i="13"/>
  <c r="EE105" i="13"/>
  <c r="ED105" i="13"/>
  <c r="EC105" i="13"/>
  <c r="EB105" i="13"/>
  <c r="EA105" i="13"/>
  <c r="DZ105" i="13"/>
  <c r="DY105" i="13"/>
  <c r="DX105" i="13"/>
  <c r="DW105" i="13"/>
  <c r="FB104" i="13"/>
  <c r="FA104" i="13"/>
  <c r="EZ104" i="13"/>
  <c r="EY104" i="13"/>
  <c r="EX104" i="13"/>
  <c r="EW104" i="13"/>
  <c r="EV104" i="13"/>
  <c r="EU104" i="13"/>
  <c r="ET104" i="13"/>
  <c r="ES104" i="13"/>
  <c r="ER104" i="13"/>
  <c r="EQ104" i="13"/>
  <c r="EP104" i="13"/>
  <c r="EO104" i="13"/>
  <c r="EN104" i="13"/>
  <c r="EM104" i="13"/>
  <c r="EL104" i="13"/>
  <c r="EK104" i="13"/>
  <c r="EJ104" i="13"/>
  <c r="EI104" i="13"/>
  <c r="EH104" i="13"/>
  <c r="EG104" i="13"/>
  <c r="EF104" i="13"/>
  <c r="EE104" i="13"/>
  <c r="ED104" i="13"/>
  <c r="EC104" i="13"/>
  <c r="EB104" i="13"/>
  <c r="EA104" i="13"/>
  <c r="DZ104" i="13"/>
  <c r="DY104" i="13"/>
  <c r="DX104" i="13"/>
  <c r="DW104" i="13"/>
  <c r="FB103" i="13"/>
  <c r="FA103" i="13"/>
  <c r="EZ103" i="13"/>
  <c r="EY103" i="13"/>
  <c r="EX103" i="13"/>
  <c r="EW103" i="13"/>
  <c r="EV103" i="13"/>
  <c r="EU103" i="13"/>
  <c r="ET103" i="13"/>
  <c r="ES103" i="13"/>
  <c r="ER103" i="13"/>
  <c r="EQ103" i="13"/>
  <c r="EP103" i="13"/>
  <c r="EO103" i="13"/>
  <c r="EN103" i="13"/>
  <c r="EM103" i="13"/>
  <c r="EL103" i="13"/>
  <c r="EK103" i="13"/>
  <c r="EJ103" i="13"/>
  <c r="EI103" i="13"/>
  <c r="EH103" i="13"/>
  <c r="EG103" i="13"/>
  <c r="EF103" i="13"/>
  <c r="EE103" i="13"/>
  <c r="ED103" i="13"/>
  <c r="EC103" i="13"/>
  <c r="EB103" i="13"/>
  <c r="EA103" i="13"/>
  <c r="DZ103" i="13"/>
  <c r="DY103" i="13"/>
  <c r="DX103" i="13"/>
  <c r="DW103" i="13"/>
  <c r="FB102" i="13"/>
  <c r="FA102" i="13"/>
  <c r="EZ102" i="13"/>
  <c r="EY102" i="13"/>
  <c r="EX102" i="13"/>
  <c r="EW102" i="13"/>
  <c r="EV102" i="13"/>
  <c r="EU102" i="13"/>
  <c r="ET102" i="13"/>
  <c r="ES102" i="13"/>
  <c r="ER102" i="13"/>
  <c r="EQ102" i="13"/>
  <c r="EP102" i="13"/>
  <c r="EO102" i="13"/>
  <c r="EN102" i="13"/>
  <c r="EM102" i="13"/>
  <c r="EL102" i="13"/>
  <c r="EK102" i="13"/>
  <c r="EJ102" i="13"/>
  <c r="EI102" i="13"/>
  <c r="EH102" i="13"/>
  <c r="EG102" i="13"/>
  <c r="EF102" i="13"/>
  <c r="EE102" i="13"/>
  <c r="ED102" i="13"/>
  <c r="EC102" i="13"/>
  <c r="EB102" i="13"/>
  <c r="EA102" i="13"/>
  <c r="DZ102" i="13"/>
  <c r="DY102" i="13"/>
  <c r="DX102" i="13"/>
  <c r="DW102" i="13"/>
  <c r="FB101" i="13"/>
  <c r="FA101" i="13"/>
  <c r="EZ101" i="13"/>
  <c r="EY101" i="13"/>
  <c r="EX101" i="13"/>
  <c r="EW101" i="13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FB100" i="13"/>
  <c r="FA100" i="13"/>
  <c r="EZ100" i="13"/>
  <c r="EY100" i="13"/>
  <c r="EX100" i="13"/>
  <c r="EW100" i="13"/>
  <c r="EV100" i="13"/>
  <c r="EU100" i="13"/>
  <c r="ET100" i="13"/>
  <c r="ES100" i="13"/>
  <c r="ER100" i="13"/>
  <c r="EQ100" i="13"/>
  <c r="EP100" i="13"/>
  <c r="EO100" i="13"/>
  <c r="EN100" i="13"/>
  <c r="EM100" i="13"/>
  <c r="EL100" i="13"/>
  <c r="EK100" i="13"/>
  <c r="EJ100" i="13"/>
  <c r="EI100" i="13"/>
  <c r="EH100" i="13"/>
  <c r="EG100" i="13"/>
  <c r="EF100" i="13"/>
  <c r="EE100" i="13"/>
  <c r="ED100" i="13"/>
  <c r="EC100" i="13"/>
  <c r="EB100" i="13"/>
  <c r="EA100" i="13"/>
  <c r="DZ100" i="13"/>
  <c r="DY100" i="13"/>
  <c r="DX100" i="13"/>
  <c r="DW100" i="13"/>
  <c r="FB99" i="13"/>
  <c r="FA99" i="13"/>
  <c r="EZ99" i="13"/>
  <c r="EY99" i="13"/>
  <c r="EX99" i="13"/>
  <c r="EW99" i="13"/>
  <c r="EV99" i="13"/>
  <c r="EU99" i="13"/>
  <c r="ET99" i="13"/>
  <c r="ES99" i="13"/>
  <c r="ER99" i="13"/>
  <c r="EQ99" i="13"/>
  <c r="EP99" i="13"/>
  <c r="EO99" i="13"/>
  <c r="EN99" i="13"/>
  <c r="EM99" i="13"/>
  <c r="EL99" i="13"/>
  <c r="EK99" i="13"/>
  <c r="EJ99" i="13"/>
  <c r="EI99" i="13"/>
  <c r="EH99" i="13"/>
  <c r="EG99" i="13"/>
  <c r="EF99" i="13"/>
  <c r="EE99" i="13"/>
  <c r="ED99" i="13"/>
  <c r="EC99" i="13"/>
  <c r="EB99" i="13"/>
  <c r="EA99" i="13"/>
  <c r="DZ99" i="13"/>
  <c r="DY99" i="13"/>
  <c r="DX99" i="13"/>
  <c r="DW99" i="13"/>
  <c r="FB98" i="13"/>
  <c r="FA98" i="13"/>
  <c r="EZ98" i="13"/>
  <c r="EY98" i="13"/>
  <c r="EX98" i="13"/>
  <c r="EW98" i="13"/>
  <c r="EV98" i="13"/>
  <c r="EU98" i="13"/>
  <c r="ET98" i="13"/>
  <c r="ES98" i="13"/>
  <c r="ER98" i="13"/>
  <c r="EQ98" i="13"/>
  <c r="EP98" i="13"/>
  <c r="EO98" i="13"/>
  <c r="EN98" i="13"/>
  <c r="EM98" i="13"/>
  <c r="EL98" i="13"/>
  <c r="EK98" i="13"/>
  <c r="EJ98" i="13"/>
  <c r="EI98" i="13"/>
  <c r="EH98" i="13"/>
  <c r="EG98" i="13"/>
  <c r="EF98" i="13"/>
  <c r="EE98" i="13"/>
  <c r="ED98" i="13"/>
  <c r="EC98" i="13"/>
  <c r="EB98" i="13"/>
  <c r="EA98" i="13"/>
  <c r="DZ98" i="13"/>
  <c r="DY98" i="13"/>
  <c r="DX98" i="13"/>
  <c r="DW98" i="13"/>
  <c r="FB97" i="13"/>
  <c r="FA97" i="13"/>
  <c r="EZ97" i="13"/>
  <c r="EY97" i="13"/>
  <c r="EX97" i="13"/>
  <c r="EW97" i="13"/>
  <c r="EV97" i="13"/>
  <c r="EU97" i="13"/>
  <c r="ET97" i="13"/>
  <c r="ES97" i="13"/>
  <c r="ER97" i="13"/>
  <c r="EQ97" i="13"/>
  <c r="EP97" i="13"/>
  <c r="EO97" i="13"/>
  <c r="EN97" i="13"/>
  <c r="EM97" i="13"/>
  <c r="EL97" i="13"/>
  <c r="EK97" i="13"/>
  <c r="EJ97" i="13"/>
  <c r="EI97" i="13"/>
  <c r="EH97" i="13"/>
  <c r="EG97" i="13"/>
  <c r="EF97" i="13"/>
  <c r="EE97" i="13"/>
  <c r="ED97" i="13"/>
  <c r="EC97" i="13"/>
  <c r="EB97" i="13"/>
  <c r="EA97" i="13"/>
  <c r="DZ97" i="13"/>
  <c r="DY97" i="13"/>
  <c r="DX97" i="13"/>
  <c r="DW97" i="13"/>
  <c r="FB96" i="13"/>
  <c r="FA96" i="13"/>
  <c r="EZ96" i="13"/>
  <c r="EY96" i="13"/>
  <c r="EX96" i="13"/>
  <c r="EW96" i="13"/>
  <c r="EV96" i="13"/>
  <c r="EU96" i="13"/>
  <c r="ET96" i="13"/>
  <c r="ES96" i="13"/>
  <c r="ER96" i="13"/>
  <c r="EQ96" i="13"/>
  <c r="EP96" i="13"/>
  <c r="EO96" i="13"/>
  <c r="EN96" i="13"/>
  <c r="EM96" i="13"/>
  <c r="EL96" i="13"/>
  <c r="EK96" i="13"/>
  <c r="EJ96" i="13"/>
  <c r="EI96" i="13"/>
  <c r="EH96" i="13"/>
  <c r="EG96" i="13"/>
  <c r="EF96" i="13"/>
  <c r="EE96" i="13"/>
  <c r="ED96" i="13"/>
  <c r="EC96" i="13"/>
  <c r="EB96" i="13"/>
  <c r="EA96" i="13"/>
  <c r="DZ96" i="13"/>
  <c r="DY96" i="13"/>
  <c r="DX96" i="13"/>
  <c r="DW96" i="13"/>
  <c r="FB95" i="13"/>
  <c r="FA95" i="13"/>
  <c r="EZ95" i="13"/>
  <c r="EY95" i="13"/>
  <c r="EX95" i="13"/>
  <c r="EW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FB94" i="13"/>
  <c r="FA94" i="13"/>
  <c r="EZ94" i="13"/>
  <c r="EY94" i="13"/>
  <c r="EX94" i="13"/>
  <c r="EW94" i="13"/>
  <c r="EV94" i="13"/>
  <c r="EU94" i="13"/>
  <c r="ET94" i="13"/>
  <c r="ES94" i="13"/>
  <c r="ER94" i="13"/>
  <c r="EQ94" i="13"/>
  <c r="EP94" i="13"/>
  <c r="EO94" i="13"/>
  <c r="EN94" i="13"/>
  <c r="EM94" i="13"/>
  <c r="EL94" i="13"/>
  <c r="EK94" i="13"/>
  <c r="EJ94" i="13"/>
  <c r="EI94" i="13"/>
  <c r="EH94" i="13"/>
  <c r="EG94" i="13"/>
  <c r="EF94" i="13"/>
  <c r="EE94" i="13"/>
  <c r="ED94" i="13"/>
  <c r="EC94" i="13"/>
  <c r="EB94" i="13"/>
  <c r="EA94" i="13"/>
  <c r="DZ94" i="13"/>
  <c r="DY94" i="13"/>
  <c r="DX94" i="13"/>
  <c r="DW94" i="13"/>
  <c r="FB93" i="13"/>
  <c r="FA93" i="13"/>
  <c r="EZ93" i="13"/>
  <c r="EY93" i="13"/>
  <c r="EX93" i="13"/>
  <c r="EW93" i="13"/>
  <c r="EV93" i="13"/>
  <c r="EU93" i="13"/>
  <c r="ET93" i="13"/>
  <c r="ES93" i="13"/>
  <c r="ER93" i="13"/>
  <c r="EQ93" i="13"/>
  <c r="EP93" i="13"/>
  <c r="EO93" i="13"/>
  <c r="EN93" i="13"/>
  <c r="EM93" i="13"/>
  <c r="EL93" i="13"/>
  <c r="EK93" i="13"/>
  <c r="EJ93" i="13"/>
  <c r="EI93" i="13"/>
  <c r="EH93" i="13"/>
  <c r="EG93" i="13"/>
  <c r="EF93" i="13"/>
  <c r="EE93" i="13"/>
  <c r="ED93" i="13"/>
  <c r="EC93" i="13"/>
  <c r="EB93" i="13"/>
  <c r="EA93" i="13"/>
  <c r="DZ93" i="13"/>
  <c r="DY93" i="13"/>
  <c r="DX93" i="13"/>
  <c r="DW93" i="13"/>
  <c r="FB92" i="13"/>
  <c r="FA92" i="13"/>
  <c r="EZ92" i="13"/>
  <c r="EY92" i="13"/>
  <c r="EX92" i="13"/>
  <c r="EW92" i="13"/>
  <c r="EV92" i="13"/>
  <c r="EU92" i="13"/>
  <c r="ET92" i="13"/>
  <c r="ES92" i="13"/>
  <c r="ER92" i="13"/>
  <c r="EQ92" i="13"/>
  <c r="EP92" i="13"/>
  <c r="EO92" i="13"/>
  <c r="EN92" i="13"/>
  <c r="EM92" i="13"/>
  <c r="EL92" i="13"/>
  <c r="EK92" i="13"/>
  <c r="EJ92" i="13"/>
  <c r="EI92" i="13"/>
  <c r="EH92" i="13"/>
  <c r="EG92" i="13"/>
  <c r="EF92" i="13"/>
  <c r="EE92" i="13"/>
  <c r="ED92" i="13"/>
  <c r="EC92" i="13"/>
  <c r="EB92" i="13"/>
  <c r="EA92" i="13"/>
  <c r="DZ92" i="13"/>
  <c r="DY92" i="13"/>
  <c r="DX92" i="13"/>
  <c r="DW92" i="13"/>
  <c r="FB91" i="13"/>
  <c r="FA91" i="13"/>
  <c r="EZ91" i="13"/>
  <c r="EY91" i="13"/>
  <c r="EX91" i="13"/>
  <c r="EW91" i="13"/>
  <c r="EV91" i="13"/>
  <c r="EU91" i="13"/>
  <c r="ET91" i="13"/>
  <c r="ES91" i="13"/>
  <c r="ER91" i="13"/>
  <c r="EQ91" i="13"/>
  <c r="EP91" i="13"/>
  <c r="EO91" i="13"/>
  <c r="EN91" i="13"/>
  <c r="EM91" i="13"/>
  <c r="EL91" i="13"/>
  <c r="EK91" i="13"/>
  <c r="EJ91" i="13"/>
  <c r="EI91" i="13"/>
  <c r="EH91" i="13"/>
  <c r="EG91" i="13"/>
  <c r="EF91" i="13"/>
  <c r="EE91" i="13"/>
  <c r="ED91" i="13"/>
  <c r="EC91" i="13"/>
  <c r="EB91" i="13"/>
  <c r="EA91" i="13"/>
  <c r="DZ91" i="13"/>
  <c r="DY91" i="13"/>
  <c r="DX91" i="13"/>
  <c r="DW91" i="13"/>
  <c r="FB90" i="13"/>
  <c r="FA90" i="13"/>
  <c r="EZ90" i="13"/>
  <c r="EY90" i="13"/>
  <c r="EX90" i="13"/>
  <c r="EW90" i="13"/>
  <c r="EV90" i="13"/>
  <c r="EU90" i="13"/>
  <c r="ET90" i="13"/>
  <c r="ES90" i="13"/>
  <c r="ER90" i="13"/>
  <c r="EQ90" i="13"/>
  <c r="EP90" i="13"/>
  <c r="EO90" i="13"/>
  <c r="EN90" i="13"/>
  <c r="EM90" i="13"/>
  <c r="EL90" i="13"/>
  <c r="EK90" i="13"/>
  <c r="EJ90" i="13"/>
  <c r="EI90" i="13"/>
  <c r="EH90" i="13"/>
  <c r="EG90" i="13"/>
  <c r="EF90" i="13"/>
  <c r="EE90" i="13"/>
  <c r="ED90" i="13"/>
  <c r="EC90" i="13"/>
  <c r="EB90" i="13"/>
  <c r="EA90" i="13"/>
  <c r="DZ90" i="13"/>
  <c r="DY90" i="13"/>
  <c r="DX90" i="13"/>
  <c r="DW90" i="13"/>
  <c r="FB89" i="13"/>
  <c r="FA89" i="13"/>
  <c r="EZ89" i="13"/>
  <c r="EY89" i="13"/>
  <c r="EX89" i="13"/>
  <c r="EW89" i="13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FB88" i="13"/>
  <c r="FA88" i="13"/>
  <c r="EZ88" i="13"/>
  <c r="EY88" i="13"/>
  <c r="EX88" i="13"/>
  <c r="EW88" i="13"/>
  <c r="EV88" i="13"/>
  <c r="EU88" i="13"/>
  <c r="ET88" i="13"/>
  <c r="ES88" i="13"/>
  <c r="ER88" i="13"/>
  <c r="EQ88" i="13"/>
  <c r="EP88" i="13"/>
  <c r="EO88" i="13"/>
  <c r="EN88" i="13"/>
  <c r="EM88" i="13"/>
  <c r="EL88" i="13"/>
  <c r="EK88" i="13"/>
  <c r="EJ88" i="13"/>
  <c r="EI88" i="13"/>
  <c r="EH88" i="13"/>
  <c r="EG88" i="13"/>
  <c r="EF88" i="13"/>
  <c r="EE88" i="13"/>
  <c r="ED88" i="13"/>
  <c r="EC88" i="13"/>
  <c r="EB88" i="13"/>
  <c r="EA88" i="13"/>
  <c r="DZ88" i="13"/>
  <c r="DY88" i="13"/>
  <c r="DX88" i="13"/>
  <c r="DW88" i="13"/>
  <c r="FB87" i="13"/>
  <c r="FA87" i="13"/>
  <c r="EZ87" i="13"/>
  <c r="EY87" i="13"/>
  <c r="EX87" i="13"/>
  <c r="EW87" i="13"/>
  <c r="EV87" i="13"/>
  <c r="EU87" i="13"/>
  <c r="ET87" i="13"/>
  <c r="ES87" i="13"/>
  <c r="ER87" i="13"/>
  <c r="EQ87" i="13"/>
  <c r="EP87" i="13"/>
  <c r="EO87" i="13"/>
  <c r="EN87" i="13"/>
  <c r="EM87" i="13"/>
  <c r="EL87" i="13"/>
  <c r="EK87" i="13"/>
  <c r="EJ87" i="13"/>
  <c r="EI87" i="13"/>
  <c r="EH87" i="13"/>
  <c r="EG87" i="13"/>
  <c r="EF87" i="13"/>
  <c r="EE87" i="13"/>
  <c r="ED87" i="13"/>
  <c r="EC87" i="13"/>
  <c r="EB87" i="13"/>
  <c r="EA87" i="13"/>
  <c r="DZ87" i="13"/>
  <c r="DY87" i="13"/>
  <c r="DX87" i="13"/>
  <c r="DW87" i="13"/>
  <c r="FB86" i="13"/>
  <c r="FA86" i="13"/>
  <c r="EZ86" i="13"/>
  <c r="EY86" i="13"/>
  <c r="EX86" i="13"/>
  <c r="EW86" i="13"/>
  <c r="EV86" i="13"/>
  <c r="EU86" i="13"/>
  <c r="ET86" i="13"/>
  <c r="ES86" i="13"/>
  <c r="ER86" i="13"/>
  <c r="EQ86" i="13"/>
  <c r="EP86" i="13"/>
  <c r="EO86" i="13"/>
  <c r="EN86" i="13"/>
  <c r="EM86" i="13"/>
  <c r="EL86" i="13"/>
  <c r="EK86" i="13"/>
  <c r="EJ86" i="13"/>
  <c r="EI86" i="13"/>
  <c r="EH86" i="13"/>
  <c r="EG86" i="13"/>
  <c r="EF86" i="13"/>
  <c r="EE86" i="13"/>
  <c r="ED86" i="13"/>
  <c r="EC86" i="13"/>
  <c r="EB86" i="13"/>
  <c r="EA86" i="13"/>
  <c r="DZ86" i="13"/>
  <c r="DY86" i="13"/>
  <c r="DX86" i="13"/>
  <c r="DW86" i="13"/>
  <c r="FB85" i="13"/>
  <c r="FA85" i="13"/>
  <c r="EZ85" i="13"/>
  <c r="EY85" i="13"/>
  <c r="EX85" i="13"/>
  <c r="EW85" i="13"/>
  <c r="EV85" i="13"/>
  <c r="EU85" i="13"/>
  <c r="ET85" i="13"/>
  <c r="ES85" i="13"/>
  <c r="ER85" i="13"/>
  <c r="EQ85" i="13"/>
  <c r="EP85" i="13"/>
  <c r="EO85" i="13"/>
  <c r="EN85" i="13"/>
  <c r="EM85" i="13"/>
  <c r="EL85" i="13"/>
  <c r="EK85" i="13"/>
  <c r="EJ85" i="13"/>
  <c r="EI85" i="13"/>
  <c r="EH85" i="13"/>
  <c r="EG85" i="13"/>
  <c r="EF85" i="13"/>
  <c r="EE85" i="13"/>
  <c r="ED85" i="13"/>
  <c r="EC85" i="13"/>
  <c r="EB85" i="13"/>
  <c r="EA85" i="13"/>
  <c r="DZ85" i="13"/>
  <c r="DY85" i="13"/>
  <c r="DX85" i="13"/>
  <c r="DW85" i="13"/>
  <c r="FB84" i="13"/>
  <c r="FA84" i="13"/>
  <c r="EZ84" i="13"/>
  <c r="EY84" i="13"/>
  <c r="EX84" i="13"/>
  <c r="EW84" i="13"/>
  <c r="EV84" i="13"/>
  <c r="EU84" i="13"/>
  <c r="ET84" i="13"/>
  <c r="ES84" i="13"/>
  <c r="ER84" i="13"/>
  <c r="EQ84" i="13"/>
  <c r="EP84" i="13"/>
  <c r="EO84" i="13"/>
  <c r="EN84" i="13"/>
  <c r="EM84" i="13"/>
  <c r="EL84" i="13"/>
  <c r="EK84" i="13"/>
  <c r="EJ84" i="13"/>
  <c r="EI84" i="13"/>
  <c r="EH84" i="13"/>
  <c r="EG84" i="13"/>
  <c r="EF84" i="13"/>
  <c r="EE84" i="13"/>
  <c r="ED84" i="13"/>
  <c r="EC84" i="13"/>
  <c r="EB84" i="13"/>
  <c r="EA84" i="13"/>
  <c r="DZ84" i="13"/>
  <c r="DY84" i="13"/>
  <c r="DX84" i="13"/>
  <c r="DW84" i="13"/>
  <c r="FB83" i="13"/>
  <c r="FA83" i="13"/>
  <c r="EZ83" i="13"/>
  <c r="EY83" i="13"/>
  <c r="EX83" i="13"/>
  <c r="EW83" i="13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FB82" i="13"/>
  <c r="FA82" i="13"/>
  <c r="EZ82" i="13"/>
  <c r="EY82" i="13"/>
  <c r="EX82" i="13"/>
  <c r="EW82" i="13"/>
  <c r="EV82" i="13"/>
  <c r="EU82" i="13"/>
  <c r="ET82" i="13"/>
  <c r="ES82" i="13"/>
  <c r="ER82" i="13"/>
  <c r="EQ82" i="13"/>
  <c r="EP82" i="13"/>
  <c r="EO82" i="13"/>
  <c r="EN82" i="13"/>
  <c r="EM82" i="13"/>
  <c r="EL82" i="13"/>
  <c r="EK82" i="13"/>
  <c r="EJ82" i="13"/>
  <c r="EI82" i="13"/>
  <c r="EH82" i="13"/>
  <c r="EG82" i="13"/>
  <c r="EF82" i="13"/>
  <c r="EE82" i="13"/>
  <c r="ED82" i="13"/>
  <c r="EC82" i="13"/>
  <c r="EB82" i="13"/>
  <c r="EA82" i="13"/>
  <c r="DZ82" i="13"/>
  <c r="DY82" i="13"/>
  <c r="DX82" i="13"/>
  <c r="DW82" i="13"/>
  <c r="FB81" i="13"/>
  <c r="FA81" i="13"/>
  <c r="EZ81" i="13"/>
  <c r="EY81" i="13"/>
  <c r="EX81" i="13"/>
  <c r="EW81" i="13"/>
  <c r="EV81" i="13"/>
  <c r="EU81" i="13"/>
  <c r="ET81" i="13"/>
  <c r="ES81" i="13"/>
  <c r="ER81" i="13"/>
  <c r="EQ81" i="13"/>
  <c r="EP81" i="13"/>
  <c r="EO81" i="13"/>
  <c r="EN81" i="13"/>
  <c r="EM81" i="13"/>
  <c r="EL81" i="13"/>
  <c r="EK81" i="13"/>
  <c r="EJ81" i="13"/>
  <c r="EI81" i="13"/>
  <c r="EH81" i="13"/>
  <c r="EG81" i="13"/>
  <c r="EF81" i="13"/>
  <c r="EE81" i="13"/>
  <c r="ED81" i="13"/>
  <c r="EC81" i="13"/>
  <c r="EB81" i="13"/>
  <c r="EA81" i="13"/>
  <c r="DZ81" i="13"/>
  <c r="DY81" i="13"/>
  <c r="DX81" i="13"/>
  <c r="DW81" i="13"/>
  <c r="FB80" i="13"/>
  <c r="FA80" i="13"/>
  <c r="EZ80" i="13"/>
  <c r="EY80" i="13"/>
  <c r="EX80" i="13"/>
  <c r="EW80" i="13"/>
  <c r="EV80" i="13"/>
  <c r="EU80" i="13"/>
  <c r="ET80" i="13"/>
  <c r="ES80" i="13"/>
  <c r="ER80" i="13"/>
  <c r="EQ80" i="13"/>
  <c r="EP80" i="13"/>
  <c r="EO80" i="13"/>
  <c r="EN80" i="13"/>
  <c r="EM80" i="13"/>
  <c r="EL80" i="13"/>
  <c r="EK80" i="13"/>
  <c r="EJ80" i="13"/>
  <c r="EI80" i="13"/>
  <c r="EH80" i="13"/>
  <c r="EG80" i="13"/>
  <c r="EF80" i="13"/>
  <c r="EE80" i="13"/>
  <c r="ED80" i="13"/>
  <c r="EC80" i="13"/>
  <c r="EB80" i="13"/>
  <c r="EA80" i="13"/>
  <c r="DZ80" i="13"/>
  <c r="DY80" i="13"/>
  <c r="DX80" i="13"/>
  <c r="DW80" i="13"/>
  <c r="FB79" i="13"/>
  <c r="FA79" i="13"/>
  <c r="EZ79" i="13"/>
  <c r="EY79" i="13"/>
  <c r="EX79" i="13"/>
  <c r="EW79" i="13"/>
  <c r="EV79" i="13"/>
  <c r="EU79" i="13"/>
  <c r="ET79" i="13"/>
  <c r="ES79" i="13"/>
  <c r="ER79" i="13"/>
  <c r="EQ79" i="13"/>
  <c r="EP79" i="13"/>
  <c r="EO79" i="13"/>
  <c r="EN79" i="13"/>
  <c r="EM79" i="13"/>
  <c r="EL79" i="13"/>
  <c r="EK79" i="13"/>
  <c r="EJ79" i="13"/>
  <c r="EI79" i="13"/>
  <c r="EH79" i="13"/>
  <c r="EG79" i="13"/>
  <c r="EF79" i="13"/>
  <c r="EE79" i="13"/>
  <c r="ED79" i="13"/>
  <c r="EC79" i="13"/>
  <c r="EB79" i="13"/>
  <c r="EA79" i="13"/>
  <c r="DZ79" i="13"/>
  <c r="DY79" i="13"/>
  <c r="DX79" i="13"/>
  <c r="DW79" i="13"/>
  <c r="FB78" i="13"/>
  <c r="FA78" i="13"/>
  <c r="EZ78" i="13"/>
  <c r="EY78" i="13"/>
  <c r="EX78" i="13"/>
  <c r="EW78" i="13"/>
  <c r="EV78" i="13"/>
  <c r="EU78" i="13"/>
  <c r="ET78" i="13"/>
  <c r="ES78" i="13"/>
  <c r="ER78" i="13"/>
  <c r="EQ78" i="13"/>
  <c r="EP78" i="13"/>
  <c r="EO78" i="13"/>
  <c r="EN78" i="13"/>
  <c r="EM78" i="13"/>
  <c r="EL78" i="13"/>
  <c r="EK78" i="13"/>
  <c r="EJ78" i="13"/>
  <c r="EI78" i="13"/>
  <c r="EH78" i="13"/>
  <c r="EG78" i="13"/>
  <c r="EF78" i="13"/>
  <c r="EE78" i="13"/>
  <c r="ED78" i="13"/>
  <c r="EC78" i="13"/>
  <c r="EB78" i="13"/>
  <c r="EA78" i="13"/>
  <c r="DZ78" i="13"/>
  <c r="DY78" i="13"/>
  <c r="DX78" i="13"/>
  <c r="DW78" i="13"/>
  <c r="FB77" i="13"/>
  <c r="FA77" i="13"/>
  <c r="EZ77" i="13"/>
  <c r="EY77" i="13"/>
  <c r="EX77" i="13"/>
  <c r="EW77" i="13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FB76" i="13"/>
  <c r="FA76" i="13"/>
  <c r="EZ76" i="13"/>
  <c r="EY76" i="13"/>
  <c r="EX76" i="13"/>
  <c r="EW76" i="13"/>
  <c r="EV76" i="13"/>
  <c r="EU76" i="13"/>
  <c r="ET76" i="13"/>
  <c r="ES76" i="13"/>
  <c r="ER76" i="13"/>
  <c r="EQ76" i="13"/>
  <c r="EP76" i="13"/>
  <c r="EO76" i="13"/>
  <c r="EN76" i="13"/>
  <c r="EM76" i="13"/>
  <c r="EL76" i="13"/>
  <c r="EK76" i="13"/>
  <c r="EJ76" i="13"/>
  <c r="EI76" i="13"/>
  <c r="EH76" i="13"/>
  <c r="EG76" i="13"/>
  <c r="EF76" i="13"/>
  <c r="EE76" i="13"/>
  <c r="ED76" i="13"/>
  <c r="EC76" i="13"/>
  <c r="EB76" i="13"/>
  <c r="EA76" i="13"/>
  <c r="DZ76" i="13"/>
  <c r="DY76" i="13"/>
  <c r="DX76" i="13"/>
  <c r="DW76" i="13"/>
  <c r="FB75" i="13"/>
  <c r="FA75" i="13"/>
  <c r="EZ75" i="13"/>
  <c r="EY75" i="13"/>
  <c r="EX75" i="13"/>
  <c r="EW75" i="13"/>
  <c r="EV75" i="13"/>
  <c r="EU75" i="13"/>
  <c r="ET75" i="13"/>
  <c r="ES75" i="13"/>
  <c r="ER75" i="13"/>
  <c r="EQ75" i="13"/>
  <c r="EP75" i="13"/>
  <c r="EO75" i="13"/>
  <c r="EN75" i="13"/>
  <c r="EM75" i="13"/>
  <c r="EL75" i="13"/>
  <c r="EK75" i="13"/>
  <c r="EJ75" i="13"/>
  <c r="EI75" i="13"/>
  <c r="EH75" i="13"/>
  <c r="EG75" i="13"/>
  <c r="EF75" i="13"/>
  <c r="EE75" i="13"/>
  <c r="ED75" i="13"/>
  <c r="EC75" i="13"/>
  <c r="EB75" i="13"/>
  <c r="EA75" i="13"/>
  <c r="DZ75" i="13"/>
  <c r="DY75" i="13"/>
  <c r="DX75" i="13"/>
  <c r="DW75" i="13"/>
  <c r="FB74" i="13"/>
  <c r="FA74" i="13"/>
  <c r="EZ74" i="13"/>
  <c r="EY74" i="13"/>
  <c r="EX74" i="13"/>
  <c r="EW74" i="13"/>
  <c r="EV74" i="13"/>
  <c r="EU74" i="13"/>
  <c r="ET74" i="13"/>
  <c r="ES74" i="13"/>
  <c r="ER74" i="13"/>
  <c r="EQ74" i="13"/>
  <c r="EP74" i="13"/>
  <c r="EO74" i="13"/>
  <c r="EN74" i="13"/>
  <c r="EM74" i="13"/>
  <c r="EL74" i="13"/>
  <c r="EK74" i="13"/>
  <c r="EJ74" i="13"/>
  <c r="EI74" i="13"/>
  <c r="EH74" i="13"/>
  <c r="EG74" i="13"/>
  <c r="EF74" i="13"/>
  <c r="EE74" i="13"/>
  <c r="ED74" i="13"/>
  <c r="EC74" i="13"/>
  <c r="EB74" i="13"/>
  <c r="EA74" i="13"/>
  <c r="DZ74" i="13"/>
  <c r="DY74" i="13"/>
  <c r="DX74" i="13"/>
  <c r="DW74" i="13"/>
  <c r="FB73" i="13"/>
  <c r="FA73" i="13"/>
  <c r="EZ73" i="13"/>
  <c r="EY73" i="13"/>
  <c r="EX73" i="13"/>
  <c r="EW73" i="13"/>
  <c r="EV73" i="13"/>
  <c r="EU73" i="13"/>
  <c r="ET73" i="13"/>
  <c r="ES73" i="13"/>
  <c r="ER73" i="13"/>
  <c r="EQ73" i="13"/>
  <c r="EP73" i="13"/>
  <c r="EO73" i="13"/>
  <c r="EN73" i="13"/>
  <c r="EM73" i="13"/>
  <c r="EL73" i="13"/>
  <c r="EK73" i="13"/>
  <c r="EJ73" i="13"/>
  <c r="EI73" i="13"/>
  <c r="EH73" i="13"/>
  <c r="EG73" i="13"/>
  <c r="EF73" i="13"/>
  <c r="EE73" i="13"/>
  <c r="ED73" i="13"/>
  <c r="EC73" i="13"/>
  <c r="EB73" i="13"/>
  <c r="EA73" i="13"/>
  <c r="DZ73" i="13"/>
  <c r="DY73" i="13"/>
  <c r="DX73" i="13"/>
  <c r="DW73" i="13"/>
  <c r="FB72" i="13"/>
  <c r="FA72" i="13"/>
  <c r="EZ72" i="13"/>
  <c r="EY72" i="13"/>
  <c r="EX72" i="13"/>
  <c r="EW72" i="13"/>
  <c r="EV72" i="13"/>
  <c r="EU72" i="13"/>
  <c r="ET72" i="13"/>
  <c r="ES72" i="13"/>
  <c r="ER72" i="13"/>
  <c r="EQ72" i="13"/>
  <c r="EP72" i="13"/>
  <c r="EO72" i="13"/>
  <c r="EN72" i="13"/>
  <c r="EM72" i="13"/>
  <c r="EL72" i="13"/>
  <c r="EK72" i="13"/>
  <c r="EJ72" i="13"/>
  <c r="EI72" i="13"/>
  <c r="EH72" i="13"/>
  <c r="EG72" i="13"/>
  <c r="EF72" i="13"/>
  <c r="EE72" i="13"/>
  <c r="ED72" i="13"/>
  <c r="EC72" i="13"/>
  <c r="EB72" i="13"/>
  <c r="EA72" i="13"/>
  <c r="DZ72" i="13"/>
  <c r="DY72" i="13"/>
  <c r="DX72" i="13"/>
  <c r="DW72" i="13"/>
  <c r="FB71" i="13"/>
  <c r="FA71" i="13"/>
  <c r="EZ71" i="13"/>
  <c r="EY71" i="13"/>
  <c r="EX71" i="13"/>
  <c r="EW71" i="13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FB70" i="13"/>
  <c r="FA70" i="13"/>
  <c r="EZ70" i="13"/>
  <c r="EY70" i="13"/>
  <c r="EX70" i="13"/>
  <c r="EW70" i="13"/>
  <c r="EV70" i="13"/>
  <c r="EU70" i="13"/>
  <c r="ET70" i="13"/>
  <c r="ES70" i="13"/>
  <c r="ER70" i="13"/>
  <c r="EQ70" i="13"/>
  <c r="EP70" i="13"/>
  <c r="EO70" i="13"/>
  <c r="EN70" i="13"/>
  <c r="EM70" i="13"/>
  <c r="EL70" i="13"/>
  <c r="EK70" i="13"/>
  <c r="EJ70" i="13"/>
  <c r="EI70" i="13"/>
  <c r="EH70" i="13"/>
  <c r="EG70" i="13"/>
  <c r="EF70" i="13"/>
  <c r="EE70" i="13"/>
  <c r="ED70" i="13"/>
  <c r="EC70" i="13"/>
  <c r="EB70" i="13"/>
  <c r="EA70" i="13"/>
  <c r="DZ70" i="13"/>
  <c r="DY70" i="13"/>
  <c r="DX70" i="13"/>
  <c r="DW70" i="13"/>
  <c r="FB69" i="13"/>
  <c r="FA69" i="13"/>
  <c r="EZ69" i="13"/>
  <c r="EY69" i="13"/>
  <c r="EX69" i="13"/>
  <c r="EW69" i="13"/>
  <c r="EV69" i="13"/>
  <c r="EU69" i="13"/>
  <c r="ET69" i="13"/>
  <c r="ES69" i="13"/>
  <c r="ER69" i="13"/>
  <c r="EQ69" i="13"/>
  <c r="EP69" i="13"/>
  <c r="EO69" i="13"/>
  <c r="EN69" i="13"/>
  <c r="EM69" i="13"/>
  <c r="EL69" i="13"/>
  <c r="EK69" i="13"/>
  <c r="EJ69" i="13"/>
  <c r="EI69" i="13"/>
  <c r="EH69" i="13"/>
  <c r="EG69" i="13"/>
  <c r="EF69" i="13"/>
  <c r="EE69" i="13"/>
  <c r="ED69" i="13"/>
  <c r="EC69" i="13"/>
  <c r="EB69" i="13"/>
  <c r="EA69" i="13"/>
  <c r="DZ69" i="13"/>
  <c r="DY69" i="13"/>
  <c r="DX69" i="13"/>
  <c r="DW69" i="13"/>
  <c r="FB68" i="13"/>
  <c r="FA68" i="13"/>
  <c r="EZ68" i="13"/>
  <c r="EY68" i="13"/>
  <c r="EX68" i="13"/>
  <c r="EW68" i="13"/>
  <c r="EV68" i="13"/>
  <c r="EU68" i="13"/>
  <c r="ET68" i="13"/>
  <c r="ES68" i="13"/>
  <c r="ER68" i="13"/>
  <c r="EQ68" i="13"/>
  <c r="EP68" i="13"/>
  <c r="EO68" i="13"/>
  <c r="EN68" i="13"/>
  <c r="EM68" i="13"/>
  <c r="EL68" i="13"/>
  <c r="EK68" i="13"/>
  <c r="EJ68" i="13"/>
  <c r="EI68" i="13"/>
  <c r="EH68" i="13"/>
  <c r="EG68" i="13"/>
  <c r="EF68" i="13"/>
  <c r="EE68" i="13"/>
  <c r="ED68" i="13"/>
  <c r="EC68" i="13"/>
  <c r="EB68" i="13"/>
  <c r="EA68" i="13"/>
  <c r="DZ68" i="13"/>
  <c r="DY68" i="13"/>
  <c r="DX68" i="13"/>
  <c r="DW68" i="13"/>
  <c r="FB67" i="13"/>
  <c r="FA67" i="13"/>
  <c r="EZ67" i="13"/>
  <c r="EY67" i="13"/>
  <c r="EX67" i="13"/>
  <c r="EW67" i="13"/>
  <c r="EV67" i="13"/>
  <c r="EU67" i="13"/>
  <c r="ET67" i="13"/>
  <c r="ES67" i="13"/>
  <c r="ER67" i="13"/>
  <c r="EQ67" i="13"/>
  <c r="EP67" i="13"/>
  <c r="EO67" i="13"/>
  <c r="EN67" i="13"/>
  <c r="EM67" i="13"/>
  <c r="EL67" i="13"/>
  <c r="EK67" i="13"/>
  <c r="EJ67" i="13"/>
  <c r="EI67" i="13"/>
  <c r="EH67" i="13"/>
  <c r="EG67" i="13"/>
  <c r="EF67" i="13"/>
  <c r="EE67" i="13"/>
  <c r="ED67" i="13"/>
  <c r="EC67" i="13"/>
  <c r="EB67" i="13"/>
  <c r="EA67" i="13"/>
  <c r="DZ67" i="13"/>
  <c r="DY67" i="13"/>
  <c r="DX67" i="13"/>
  <c r="DW67" i="13"/>
  <c r="FB66" i="13"/>
  <c r="FA66" i="13"/>
  <c r="EZ66" i="13"/>
  <c r="EY66" i="13"/>
  <c r="EX66" i="13"/>
  <c r="EW66" i="13"/>
  <c r="EV66" i="13"/>
  <c r="EU66" i="13"/>
  <c r="ET66" i="13"/>
  <c r="ES66" i="13"/>
  <c r="ER66" i="13"/>
  <c r="EQ66" i="13"/>
  <c r="EP66" i="13"/>
  <c r="EO66" i="13"/>
  <c r="EN66" i="13"/>
  <c r="EM66" i="13"/>
  <c r="EL66" i="13"/>
  <c r="EK66" i="13"/>
  <c r="EJ66" i="13"/>
  <c r="EI66" i="13"/>
  <c r="EH66" i="13"/>
  <c r="EG66" i="13"/>
  <c r="EF66" i="13"/>
  <c r="EE66" i="13"/>
  <c r="ED66" i="13"/>
  <c r="EC66" i="13"/>
  <c r="EB66" i="13"/>
  <c r="EA66" i="13"/>
  <c r="DZ66" i="13"/>
  <c r="DY66" i="13"/>
  <c r="DX66" i="13"/>
  <c r="DW66" i="13"/>
  <c r="FB65" i="13"/>
  <c r="FA65" i="13"/>
  <c r="EZ65" i="13"/>
  <c r="EY65" i="13"/>
  <c r="EX65" i="13"/>
  <c r="EW65" i="13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FB64" i="13"/>
  <c r="FA64" i="13"/>
  <c r="EZ64" i="13"/>
  <c r="EY64" i="13"/>
  <c r="EX64" i="13"/>
  <c r="EW64" i="13"/>
  <c r="EV64" i="13"/>
  <c r="EU64" i="13"/>
  <c r="ET64" i="13"/>
  <c r="ES64" i="13"/>
  <c r="ER64" i="13"/>
  <c r="EQ64" i="13"/>
  <c r="EP64" i="13"/>
  <c r="EO64" i="13"/>
  <c r="EN64" i="13"/>
  <c r="EM64" i="13"/>
  <c r="EL64" i="13"/>
  <c r="EK64" i="13"/>
  <c r="EJ64" i="13"/>
  <c r="EI64" i="13"/>
  <c r="EH64" i="13"/>
  <c r="EG64" i="13"/>
  <c r="EF64" i="13"/>
  <c r="EE64" i="13"/>
  <c r="ED64" i="13"/>
  <c r="EC64" i="13"/>
  <c r="EB64" i="13"/>
  <c r="EA64" i="13"/>
  <c r="DZ64" i="13"/>
  <c r="DY64" i="13"/>
  <c r="DX64" i="13"/>
  <c r="DW64" i="13"/>
  <c r="FB63" i="13"/>
  <c r="FA63" i="13"/>
  <c r="EZ63" i="13"/>
  <c r="EY63" i="13"/>
  <c r="EX63" i="13"/>
  <c r="EW63" i="13"/>
  <c r="EV63" i="13"/>
  <c r="EU63" i="13"/>
  <c r="ET63" i="13"/>
  <c r="ES63" i="13"/>
  <c r="ER63" i="13"/>
  <c r="EQ63" i="13"/>
  <c r="EP63" i="13"/>
  <c r="EO63" i="13"/>
  <c r="EN63" i="13"/>
  <c r="EM63" i="13"/>
  <c r="EL63" i="13"/>
  <c r="EK63" i="13"/>
  <c r="EJ63" i="13"/>
  <c r="EI63" i="13"/>
  <c r="EH63" i="13"/>
  <c r="EG63" i="13"/>
  <c r="EF63" i="13"/>
  <c r="EE63" i="13"/>
  <c r="ED63" i="13"/>
  <c r="EC63" i="13"/>
  <c r="EB63" i="13"/>
  <c r="EA63" i="13"/>
  <c r="DZ63" i="13"/>
  <c r="DY63" i="13"/>
  <c r="DX63" i="13"/>
  <c r="DW63" i="13"/>
  <c r="FB62" i="13"/>
  <c r="FA62" i="13"/>
  <c r="EZ62" i="13"/>
  <c r="EY62" i="13"/>
  <c r="EX62" i="13"/>
  <c r="EW62" i="13"/>
  <c r="EV62" i="13"/>
  <c r="EU62" i="13"/>
  <c r="ET62" i="13"/>
  <c r="ES62" i="13"/>
  <c r="ER62" i="13"/>
  <c r="EQ62" i="13"/>
  <c r="EP62" i="13"/>
  <c r="EO62" i="13"/>
  <c r="EN62" i="13"/>
  <c r="EM62" i="13"/>
  <c r="EL62" i="13"/>
  <c r="EK62" i="13"/>
  <c r="EJ62" i="13"/>
  <c r="EI62" i="13"/>
  <c r="EH62" i="13"/>
  <c r="EG62" i="13"/>
  <c r="EF62" i="13"/>
  <c r="EE62" i="13"/>
  <c r="ED62" i="13"/>
  <c r="EC62" i="13"/>
  <c r="EB62" i="13"/>
  <c r="EA62" i="13"/>
  <c r="DZ62" i="13"/>
  <c r="DY62" i="13"/>
  <c r="DX62" i="13"/>
  <c r="DW62" i="13"/>
  <c r="FB61" i="13"/>
  <c r="FA61" i="13"/>
  <c r="EZ61" i="13"/>
  <c r="EY61" i="13"/>
  <c r="EX61" i="13"/>
  <c r="EW61" i="13"/>
  <c r="EV61" i="13"/>
  <c r="EU61" i="13"/>
  <c r="ET61" i="13"/>
  <c r="ES61" i="13"/>
  <c r="ER61" i="13"/>
  <c r="EQ61" i="13"/>
  <c r="EP61" i="13"/>
  <c r="EO61" i="13"/>
  <c r="EN61" i="13"/>
  <c r="EM61" i="13"/>
  <c r="EL61" i="13"/>
  <c r="EK61" i="13"/>
  <c r="EJ61" i="13"/>
  <c r="EI61" i="13"/>
  <c r="EH61" i="13"/>
  <c r="EG61" i="13"/>
  <c r="EF61" i="13"/>
  <c r="EE61" i="13"/>
  <c r="ED61" i="13"/>
  <c r="EC61" i="13"/>
  <c r="EB61" i="13"/>
  <c r="EA61" i="13"/>
  <c r="DZ61" i="13"/>
  <c r="DY61" i="13"/>
  <c r="DX61" i="13"/>
  <c r="DW61" i="13"/>
  <c r="FB60" i="13"/>
  <c r="FA60" i="13"/>
  <c r="EZ60" i="13"/>
  <c r="EY60" i="13"/>
  <c r="EX60" i="13"/>
  <c r="EW60" i="13"/>
  <c r="EV60" i="13"/>
  <c r="EU60" i="13"/>
  <c r="ET60" i="13"/>
  <c r="ES60" i="13"/>
  <c r="ER60" i="13"/>
  <c r="EQ60" i="13"/>
  <c r="EP60" i="13"/>
  <c r="EO60" i="13"/>
  <c r="EN60" i="13"/>
  <c r="EM60" i="13"/>
  <c r="EL60" i="13"/>
  <c r="EK60" i="13"/>
  <c r="EJ60" i="13"/>
  <c r="EI60" i="13"/>
  <c r="EH60" i="13"/>
  <c r="EG60" i="13"/>
  <c r="EF60" i="13"/>
  <c r="EE60" i="13"/>
  <c r="ED60" i="13"/>
  <c r="EC60" i="13"/>
  <c r="EB60" i="13"/>
  <c r="EA60" i="13"/>
  <c r="DZ60" i="13"/>
  <c r="DY60" i="13"/>
  <c r="DX60" i="13"/>
  <c r="DW60" i="13"/>
  <c r="FB59" i="13"/>
  <c r="FA59" i="13"/>
  <c r="EZ59" i="13"/>
  <c r="EY59" i="13"/>
  <c r="EX59" i="13"/>
  <c r="EW59" i="13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FB58" i="13"/>
  <c r="FA58" i="13"/>
  <c r="EZ58" i="13"/>
  <c r="EY58" i="13"/>
  <c r="EX58" i="13"/>
  <c r="EW58" i="13"/>
  <c r="EV58" i="13"/>
  <c r="EU58" i="13"/>
  <c r="ET58" i="13"/>
  <c r="ES58" i="13"/>
  <c r="ER58" i="13"/>
  <c r="EQ58" i="13"/>
  <c r="EP58" i="13"/>
  <c r="EO58" i="13"/>
  <c r="EN58" i="13"/>
  <c r="EM58" i="13"/>
  <c r="EL58" i="13"/>
  <c r="EK58" i="13"/>
  <c r="EJ58" i="13"/>
  <c r="EI58" i="13"/>
  <c r="EH58" i="13"/>
  <c r="EG58" i="13"/>
  <c r="EF58" i="13"/>
  <c r="EE58" i="13"/>
  <c r="ED58" i="13"/>
  <c r="EC58" i="13"/>
  <c r="EB58" i="13"/>
  <c r="EA58" i="13"/>
  <c r="DZ58" i="13"/>
  <c r="DY58" i="13"/>
  <c r="DX58" i="13"/>
  <c r="DW58" i="13"/>
  <c r="FB57" i="13"/>
  <c r="FA57" i="13"/>
  <c r="EZ57" i="13"/>
  <c r="EY57" i="13"/>
  <c r="EX57" i="13"/>
  <c r="EW57" i="13"/>
  <c r="EV57" i="13"/>
  <c r="EU57" i="13"/>
  <c r="ET57" i="13"/>
  <c r="ES57" i="13"/>
  <c r="ER57" i="13"/>
  <c r="EQ57" i="13"/>
  <c r="EP57" i="13"/>
  <c r="EO57" i="13"/>
  <c r="EN57" i="13"/>
  <c r="EM57" i="13"/>
  <c r="EL57" i="13"/>
  <c r="EK57" i="13"/>
  <c r="EJ57" i="13"/>
  <c r="EI57" i="13"/>
  <c r="EH57" i="13"/>
  <c r="EG57" i="13"/>
  <c r="EF57" i="13"/>
  <c r="EE57" i="13"/>
  <c r="ED57" i="13"/>
  <c r="EC57" i="13"/>
  <c r="EB57" i="13"/>
  <c r="EA57" i="13"/>
  <c r="DZ57" i="13"/>
  <c r="DY57" i="13"/>
  <c r="DX57" i="13"/>
  <c r="DW57" i="13"/>
  <c r="FB56" i="13"/>
  <c r="FA56" i="13"/>
  <c r="EZ56" i="13"/>
  <c r="EY56" i="13"/>
  <c r="EX56" i="13"/>
  <c r="EW56" i="13"/>
  <c r="EV56" i="13"/>
  <c r="EU56" i="13"/>
  <c r="ET56" i="13"/>
  <c r="ES56" i="13"/>
  <c r="ER56" i="13"/>
  <c r="EQ56" i="13"/>
  <c r="EP56" i="13"/>
  <c r="EO56" i="13"/>
  <c r="EN56" i="13"/>
  <c r="EM56" i="13"/>
  <c r="EL56" i="13"/>
  <c r="EK56" i="13"/>
  <c r="EJ56" i="13"/>
  <c r="EI56" i="13"/>
  <c r="EH56" i="13"/>
  <c r="EG56" i="13"/>
  <c r="EF56" i="13"/>
  <c r="EE56" i="13"/>
  <c r="ED56" i="13"/>
  <c r="EC56" i="13"/>
  <c r="EB56" i="13"/>
  <c r="EA56" i="13"/>
  <c r="DZ56" i="13"/>
  <c r="DY56" i="13"/>
  <c r="DX56" i="13"/>
  <c r="DW56" i="13"/>
  <c r="FB55" i="13"/>
  <c r="FA55" i="13"/>
  <c r="EZ55" i="13"/>
  <c r="EY55" i="13"/>
  <c r="EX55" i="13"/>
  <c r="EW55" i="13"/>
  <c r="EV55" i="13"/>
  <c r="EU55" i="13"/>
  <c r="ET55" i="13"/>
  <c r="ES55" i="13"/>
  <c r="ER55" i="13"/>
  <c r="EQ55" i="13"/>
  <c r="EP55" i="13"/>
  <c r="EO55" i="13"/>
  <c r="EN55" i="13"/>
  <c r="EM55" i="13"/>
  <c r="EL55" i="13"/>
  <c r="EK55" i="13"/>
  <c r="EJ55" i="13"/>
  <c r="EI55" i="13"/>
  <c r="EH55" i="13"/>
  <c r="EG55" i="13"/>
  <c r="EF55" i="13"/>
  <c r="EE55" i="13"/>
  <c r="ED55" i="13"/>
  <c r="EC55" i="13"/>
  <c r="EB55" i="13"/>
  <c r="EA55" i="13"/>
  <c r="DZ55" i="13"/>
  <c r="DY55" i="13"/>
  <c r="DX55" i="13"/>
  <c r="DW55" i="13"/>
  <c r="FB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O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B54" i="13"/>
  <c r="EA54" i="13"/>
  <c r="DZ54" i="13"/>
  <c r="DY54" i="13"/>
  <c r="DX54" i="13"/>
  <c r="DW54" i="13"/>
  <c r="FB53" i="13"/>
  <c r="FA53" i="13"/>
  <c r="EZ53" i="13"/>
  <c r="EY53" i="13"/>
  <c r="EX53" i="13"/>
  <c r="EW53" i="13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FB52" i="13"/>
  <c r="FA52" i="13"/>
  <c r="EZ52" i="13"/>
  <c r="EY52" i="13"/>
  <c r="EX52" i="13"/>
  <c r="EW52" i="13"/>
  <c r="EV52" i="13"/>
  <c r="EU52" i="13"/>
  <c r="ET52" i="13"/>
  <c r="ES52" i="13"/>
  <c r="ER52" i="13"/>
  <c r="EQ52" i="13"/>
  <c r="EP52" i="13"/>
  <c r="EO52" i="13"/>
  <c r="EN52" i="13"/>
  <c r="EM52" i="13"/>
  <c r="EL52" i="13"/>
  <c r="EK52" i="13"/>
  <c r="EJ52" i="13"/>
  <c r="EI52" i="13"/>
  <c r="EH52" i="13"/>
  <c r="EG52" i="13"/>
  <c r="EF52" i="13"/>
  <c r="EE52" i="13"/>
  <c r="ED52" i="13"/>
  <c r="EC52" i="13"/>
  <c r="EB52" i="13"/>
  <c r="EA52" i="13"/>
  <c r="DZ52" i="13"/>
  <c r="DY52" i="13"/>
  <c r="DX52" i="13"/>
  <c r="DW52" i="13"/>
  <c r="FB51" i="13"/>
  <c r="FA51" i="13"/>
  <c r="EZ51" i="13"/>
  <c r="EY51" i="13"/>
  <c r="EX51" i="13"/>
  <c r="EW51" i="13"/>
  <c r="EV51" i="13"/>
  <c r="EU51" i="13"/>
  <c r="ET51" i="13"/>
  <c r="ES51" i="13"/>
  <c r="ER51" i="13"/>
  <c r="EQ51" i="13"/>
  <c r="EP51" i="13"/>
  <c r="EO51" i="13"/>
  <c r="EN51" i="13"/>
  <c r="EM51" i="13"/>
  <c r="EL51" i="13"/>
  <c r="EK51" i="13"/>
  <c r="EJ51" i="13"/>
  <c r="EI51" i="13"/>
  <c r="EH51" i="13"/>
  <c r="EG51" i="13"/>
  <c r="EF51" i="13"/>
  <c r="EE51" i="13"/>
  <c r="ED51" i="13"/>
  <c r="EC51" i="13"/>
  <c r="EB51" i="13"/>
  <c r="EA51" i="13"/>
  <c r="DZ51" i="13"/>
  <c r="DY51" i="13"/>
  <c r="DX51" i="13"/>
  <c r="DW51" i="13"/>
  <c r="FB50" i="13"/>
  <c r="FA50" i="13"/>
  <c r="EZ50" i="13"/>
  <c r="EY50" i="13"/>
  <c r="EX50" i="13"/>
  <c r="EW50" i="13"/>
  <c r="EV50" i="13"/>
  <c r="EU50" i="13"/>
  <c r="ET50" i="13"/>
  <c r="ES50" i="13"/>
  <c r="ER50" i="13"/>
  <c r="EQ50" i="13"/>
  <c r="EP50" i="13"/>
  <c r="EO50" i="13"/>
  <c r="EN50" i="13"/>
  <c r="EM50" i="13"/>
  <c r="EL50" i="13"/>
  <c r="EK50" i="13"/>
  <c r="EJ50" i="13"/>
  <c r="EI50" i="13"/>
  <c r="EH50" i="13"/>
  <c r="EG50" i="13"/>
  <c r="EF50" i="13"/>
  <c r="EE50" i="13"/>
  <c r="ED50" i="13"/>
  <c r="EC50" i="13"/>
  <c r="EB50" i="13"/>
  <c r="EA50" i="13"/>
  <c r="DZ50" i="13"/>
  <c r="DY50" i="13"/>
  <c r="DX50" i="13"/>
  <c r="DW50" i="13"/>
  <c r="FB49" i="13"/>
  <c r="FA49" i="13"/>
  <c r="EZ49" i="13"/>
  <c r="EY49" i="13"/>
  <c r="EX49" i="13"/>
  <c r="EW49" i="13"/>
  <c r="EV49" i="13"/>
  <c r="EU49" i="13"/>
  <c r="ET49" i="13"/>
  <c r="ES49" i="13"/>
  <c r="ER49" i="13"/>
  <c r="EQ49" i="13"/>
  <c r="EP49" i="13"/>
  <c r="EO49" i="13"/>
  <c r="EN49" i="13"/>
  <c r="EM49" i="13"/>
  <c r="EL49" i="13"/>
  <c r="EK49" i="13"/>
  <c r="EJ49" i="13"/>
  <c r="EI49" i="13"/>
  <c r="EH49" i="13"/>
  <c r="EG49" i="13"/>
  <c r="EF49" i="13"/>
  <c r="EE49" i="13"/>
  <c r="ED49" i="13"/>
  <c r="EC49" i="13"/>
  <c r="EB49" i="13"/>
  <c r="EA49" i="13"/>
  <c r="DZ49" i="13"/>
  <c r="DY49" i="13"/>
  <c r="DX49" i="13"/>
  <c r="DW49" i="13"/>
  <c r="FB48" i="13"/>
  <c r="FA48" i="13"/>
  <c r="EZ48" i="13"/>
  <c r="EY48" i="13"/>
  <c r="EX48" i="13"/>
  <c r="EW48" i="13"/>
  <c r="EV48" i="13"/>
  <c r="EU48" i="13"/>
  <c r="ET48" i="13"/>
  <c r="ES48" i="13"/>
  <c r="ER48" i="13"/>
  <c r="EQ48" i="13"/>
  <c r="EP48" i="13"/>
  <c r="EO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B48" i="13"/>
  <c r="EA48" i="13"/>
  <c r="DZ48" i="13"/>
  <c r="DY48" i="13"/>
  <c r="DX48" i="13"/>
  <c r="DW48" i="13"/>
  <c r="FB47" i="13"/>
  <c r="FA47" i="13"/>
  <c r="EZ47" i="13"/>
  <c r="EY47" i="13"/>
  <c r="EX47" i="13"/>
  <c r="EW47" i="13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FB46" i="13"/>
  <c r="FA46" i="13"/>
  <c r="EZ46" i="13"/>
  <c r="EY46" i="13"/>
  <c r="EX46" i="13"/>
  <c r="EW46" i="13"/>
  <c r="EV46" i="13"/>
  <c r="EU46" i="13"/>
  <c r="ET46" i="13"/>
  <c r="ES46" i="13"/>
  <c r="ER46" i="13"/>
  <c r="EQ46" i="13"/>
  <c r="EP46" i="13"/>
  <c r="EO46" i="13"/>
  <c r="EN46" i="13"/>
  <c r="EM46" i="13"/>
  <c r="EL46" i="13"/>
  <c r="EK46" i="13"/>
  <c r="EJ46" i="13"/>
  <c r="EI46" i="13"/>
  <c r="EH46" i="13"/>
  <c r="EG46" i="13"/>
  <c r="EF46" i="13"/>
  <c r="EE46" i="13"/>
  <c r="ED46" i="13"/>
  <c r="EC46" i="13"/>
  <c r="EB46" i="13"/>
  <c r="EA46" i="13"/>
  <c r="DZ46" i="13"/>
  <c r="DY46" i="13"/>
  <c r="DX46" i="13"/>
  <c r="DW46" i="13"/>
  <c r="FB45" i="13"/>
  <c r="FA45" i="13"/>
  <c r="EZ45" i="13"/>
  <c r="EY45" i="13"/>
  <c r="EX45" i="13"/>
  <c r="EW45" i="13"/>
  <c r="EV45" i="13"/>
  <c r="EU45" i="13"/>
  <c r="ET45" i="13"/>
  <c r="ES45" i="13"/>
  <c r="ER45" i="13"/>
  <c r="EQ45" i="13"/>
  <c r="EP45" i="13"/>
  <c r="EO45" i="13"/>
  <c r="EN45" i="13"/>
  <c r="EM45" i="13"/>
  <c r="EL45" i="13"/>
  <c r="EK45" i="13"/>
  <c r="EJ45" i="13"/>
  <c r="EI45" i="13"/>
  <c r="EH45" i="13"/>
  <c r="EG45" i="13"/>
  <c r="EF45" i="13"/>
  <c r="EE45" i="13"/>
  <c r="ED45" i="13"/>
  <c r="EC45" i="13"/>
  <c r="EB45" i="13"/>
  <c r="EA45" i="13"/>
  <c r="DZ45" i="13"/>
  <c r="DY45" i="13"/>
  <c r="DX45" i="13"/>
  <c r="DW45" i="13"/>
  <c r="FB44" i="13"/>
  <c r="FA44" i="13"/>
  <c r="EZ44" i="13"/>
  <c r="EY44" i="13"/>
  <c r="EX44" i="13"/>
  <c r="EW44" i="13"/>
  <c r="EV44" i="13"/>
  <c r="EU44" i="13"/>
  <c r="ET44" i="13"/>
  <c r="ES44" i="13"/>
  <c r="ER44" i="13"/>
  <c r="EQ44" i="13"/>
  <c r="EP44" i="13"/>
  <c r="EO44" i="13"/>
  <c r="EN44" i="13"/>
  <c r="EM44" i="13"/>
  <c r="EL44" i="13"/>
  <c r="EK44" i="13"/>
  <c r="EJ44" i="13"/>
  <c r="EI44" i="13"/>
  <c r="EH44" i="13"/>
  <c r="EG44" i="13"/>
  <c r="EF44" i="13"/>
  <c r="EE44" i="13"/>
  <c r="ED44" i="13"/>
  <c r="EC44" i="13"/>
  <c r="EB44" i="13"/>
  <c r="EA44" i="13"/>
  <c r="DZ44" i="13"/>
  <c r="DY44" i="13"/>
  <c r="DX44" i="13"/>
  <c r="DW44" i="13"/>
  <c r="FB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EO43" i="13"/>
  <c r="EN43" i="13"/>
  <c r="EM43" i="13"/>
  <c r="EL43" i="13"/>
  <c r="EK43" i="13"/>
  <c r="EJ43" i="13"/>
  <c r="EI43" i="13"/>
  <c r="EH43" i="13"/>
  <c r="EG43" i="13"/>
  <c r="EF43" i="13"/>
  <c r="EE43" i="13"/>
  <c r="ED43" i="13"/>
  <c r="EC43" i="13"/>
  <c r="EB43" i="13"/>
  <c r="EA43" i="13"/>
  <c r="DZ43" i="13"/>
  <c r="DY43" i="13"/>
  <c r="DX43" i="13"/>
  <c r="DW43" i="13"/>
  <c r="FB42" i="13"/>
  <c r="FA42" i="13"/>
  <c r="EZ42" i="13"/>
  <c r="EY42" i="13"/>
  <c r="EX42" i="13"/>
  <c r="EW42" i="13"/>
  <c r="EV42" i="13"/>
  <c r="EU42" i="13"/>
  <c r="ET42" i="13"/>
  <c r="ES42" i="13"/>
  <c r="ER42" i="13"/>
  <c r="EQ42" i="13"/>
  <c r="EP42" i="13"/>
  <c r="EO42" i="13"/>
  <c r="EN42" i="13"/>
  <c r="EM42" i="13"/>
  <c r="EL42" i="13"/>
  <c r="EK42" i="13"/>
  <c r="EJ42" i="13"/>
  <c r="EI42" i="13"/>
  <c r="EH42" i="13"/>
  <c r="EG42" i="13"/>
  <c r="EF42" i="13"/>
  <c r="EE42" i="13"/>
  <c r="ED42" i="13"/>
  <c r="EC42" i="13"/>
  <c r="EB42" i="13"/>
  <c r="EA42" i="13"/>
  <c r="DZ42" i="13"/>
  <c r="DY42" i="13"/>
  <c r="DX42" i="13"/>
  <c r="DW42" i="13"/>
  <c r="FB41" i="13"/>
  <c r="FA41" i="13"/>
  <c r="EZ41" i="13"/>
  <c r="EY41" i="13"/>
  <c r="EX41" i="13"/>
  <c r="EW41" i="13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FB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EO40" i="13"/>
  <c r="EN40" i="13"/>
  <c r="EM40" i="13"/>
  <c r="EL40" i="13"/>
  <c r="EK40" i="13"/>
  <c r="EJ40" i="13"/>
  <c r="EI40" i="13"/>
  <c r="EH40" i="13"/>
  <c r="EG40" i="13"/>
  <c r="EF40" i="13"/>
  <c r="EE40" i="13"/>
  <c r="ED40" i="13"/>
  <c r="EC40" i="13"/>
  <c r="EB40" i="13"/>
  <c r="EA40" i="13"/>
  <c r="DZ40" i="13"/>
  <c r="DY40" i="13"/>
  <c r="DX40" i="13"/>
  <c r="DW40" i="13"/>
  <c r="FB39" i="13"/>
  <c r="FA39" i="13"/>
  <c r="EZ39" i="13"/>
  <c r="EY39" i="13"/>
  <c r="EX39" i="13"/>
  <c r="EW39" i="13"/>
  <c r="EV39" i="13"/>
  <c r="EU39" i="13"/>
  <c r="ET39" i="13"/>
  <c r="ES39" i="13"/>
  <c r="ER39" i="13"/>
  <c r="EQ39" i="13"/>
  <c r="EP39" i="13"/>
  <c r="EO39" i="13"/>
  <c r="EN39" i="13"/>
  <c r="EM39" i="13"/>
  <c r="EL39" i="13"/>
  <c r="EK39" i="13"/>
  <c r="EJ39" i="13"/>
  <c r="EI39" i="13"/>
  <c r="EH39" i="13"/>
  <c r="EG39" i="13"/>
  <c r="EF39" i="13"/>
  <c r="EE39" i="13"/>
  <c r="ED39" i="13"/>
  <c r="EC39" i="13"/>
  <c r="EB39" i="13"/>
  <c r="EA39" i="13"/>
  <c r="DZ39" i="13"/>
  <c r="DY39" i="13"/>
  <c r="DX39" i="13"/>
  <c r="DW39" i="13"/>
  <c r="FB38" i="13"/>
  <c r="FA38" i="13"/>
  <c r="EZ38" i="13"/>
  <c r="EY38" i="13"/>
  <c r="EX38" i="13"/>
  <c r="EW38" i="13"/>
  <c r="EV38" i="13"/>
  <c r="EU38" i="13"/>
  <c r="ET38" i="13"/>
  <c r="ES38" i="13"/>
  <c r="ER38" i="13"/>
  <c r="EQ38" i="13"/>
  <c r="EP38" i="13"/>
  <c r="EO38" i="13"/>
  <c r="EN38" i="13"/>
  <c r="EM38" i="13"/>
  <c r="EL38" i="13"/>
  <c r="EK38" i="13"/>
  <c r="EJ38" i="13"/>
  <c r="EI38" i="13"/>
  <c r="EH38" i="13"/>
  <c r="EG38" i="13"/>
  <c r="EF38" i="13"/>
  <c r="EE38" i="13"/>
  <c r="ED38" i="13"/>
  <c r="EC38" i="13"/>
  <c r="EB38" i="13"/>
  <c r="EA38" i="13"/>
  <c r="DZ38" i="13"/>
  <c r="DY38" i="13"/>
  <c r="DX38" i="13"/>
  <c r="DW38" i="13"/>
  <c r="FB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EO37" i="13"/>
  <c r="EN37" i="13"/>
  <c r="EM37" i="13"/>
  <c r="EL37" i="13"/>
  <c r="EK37" i="13"/>
  <c r="EJ37" i="13"/>
  <c r="EI37" i="13"/>
  <c r="EH37" i="13"/>
  <c r="EG37" i="13"/>
  <c r="EF37" i="13"/>
  <c r="EE37" i="13"/>
  <c r="ED37" i="13"/>
  <c r="EC37" i="13"/>
  <c r="EB37" i="13"/>
  <c r="EA37" i="13"/>
  <c r="DZ37" i="13"/>
  <c r="DY37" i="13"/>
  <c r="DX37" i="13"/>
  <c r="DW37" i="13"/>
  <c r="FB36" i="13"/>
  <c r="FA36" i="13"/>
  <c r="EZ36" i="13"/>
  <c r="EY36" i="13"/>
  <c r="EX36" i="13"/>
  <c r="EW36" i="13"/>
  <c r="EV36" i="13"/>
  <c r="EU36" i="13"/>
  <c r="ET36" i="13"/>
  <c r="ES36" i="13"/>
  <c r="ER36" i="13"/>
  <c r="EQ36" i="13"/>
  <c r="EP36" i="13"/>
  <c r="EO36" i="13"/>
  <c r="EN36" i="13"/>
  <c r="EM36" i="13"/>
  <c r="EL36" i="13"/>
  <c r="EK36" i="13"/>
  <c r="EJ36" i="13"/>
  <c r="EI36" i="13"/>
  <c r="EH36" i="13"/>
  <c r="EG36" i="13"/>
  <c r="EF36" i="13"/>
  <c r="EE36" i="13"/>
  <c r="ED36" i="13"/>
  <c r="EC36" i="13"/>
  <c r="EB36" i="13"/>
  <c r="EA36" i="13"/>
  <c r="DZ36" i="13"/>
  <c r="DY36" i="13"/>
  <c r="DX36" i="13"/>
  <c r="DW36" i="13"/>
  <c r="FB35" i="13"/>
  <c r="FA35" i="13"/>
  <c r="EZ35" i="13"/>
  <c r="EY35" i="13"/>
  <c r="EX35" i="13"/>
  <c r="EW35" i="13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FB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EO34" i="13"/>
  <c r="EN34" i="13"/>
  <c r="EM34" i="13"/>
  <c r="EL34" i="13"/>
  <c r="EK34" i="13"/>
  <c r="EJ34" i="13"/>
  <c r="EI34" i="13"/>
  <c r="EH34" i="13"/>
  <c r="EG34" i="13"/>
  <c r="EF34" i="13"/>
  <c r="EE34" i="13"/>
  <c r="ED34" i="13"/>
  <c r="EC34" i="13"/>
  <c r="EB34" i="13"/>
  <c r="EA34" i="13"/>
  <c r="DZ34" i="13"/>
  <c r="DY34" i="13"/>
  <c r="DX34" i="13"/>
  <c r="DW34" i="13"/>
  <c r="FB33" i="13"/>
  <c r="FA33" i="13"/>
  <c r="EZ33" i="13"/>
  <c r="EY33" i="13"/>
  <c r="EX33" i="13"/>
  <c r="EW33" i="13"/>
  <c r="EV33" i="13"/>
  <c r="EU33" i="13"/>
  <c r="ET33" i="13"/>
  <c r="ES33" i="13"/>
  <c r="ER33" i="13"/>
  <c r="EQ33" i="13"/>
  <c r="EP33" i="13"/>
  <c r="EO33" i="13"/>
  <c r="EN33" i="13"/>
  <c r="EM33" i="13"/>
  <c r="EL33" i="13"/>
  <c r="EK33" i="13"/>
  <c r="EJ33" i="13"/>
  <c r="EI33" i="13"/>
  <c r="EH33" i="13"/>
  <c r="EG33" i="13"/>
  <c r="EF33" i="13"/>
  <c r="EE33" i="13"/>
  <c r="ED33" i="13"/>
  <c r="EC33" i="13"/>
  <c r="EB33" i="13"/>
  <c r="EA33" i="13"/>
  <c r="DZ33" i="13"/>
  <c r="DY33" i="13"/>
  <c r="DX33" i="13"/>
  <c r="DW33" i="13"/>
  <c r="FB32" i="13"/>
  <c r="FA32" i="13"/>
  <c r="EZ32" i="13"/>
  <c r="EY32" i="13"/>
  <c r="EX32" i="13"/>
  <c r="EW32" i="13"/>
  <c r="EV32" i="13"/>
  <c r="EU32" i="13"/>
  <c r="ET32" i="13"/>
  <c r="ES32" i="13"/>
  <c r="ER32" i="13"/>
  <c r="EQ32" i="13"/>
  <c r="EP32" i="13"/>
  <c r="EO32" i="13"/>
  <c r="EN32" i="13"/>
  <c r="EM32" i="13"/>
  <c r="EL32" i="13"/>
  <c r="EK32" i="13"/>
  <c r="EJ32" i="13"/>
  <c r="EI32" i="13"/>
  <c r="EH32" i="13"/>
  <c r="EG32" i="13"/>
  <c r="EF32" i="13"/>
  <c r="EE32" i="13"/>
  <c r="ED32" i="13"/>
  <c r="EC32" i="13"/>
  <c r="EB32" i="13"/>
  <c r="EA32" i="13"/>
  <c r="DZ32" i="13"/>
  <c r="DY32" i="13"/>
  <c r="DX32" i="13"/>
  <c r="DW32" i="13"/>
  <c r="FB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EO31" i="13"/>
  <c r="EN31" i="13"/>
  <c r="EM31" i="13"/>
  <c r="EL31" i="13"/>
  <c r="EK31" i="13"/>
  <c r="EJ31" i="13"/>
  <c r="EI31" i="13"/>
  <c r="EH31" i="13"/>
  <c r="EG31" i="13"/>
  <c r="EF31" i="13"/>
  <c r="EE31" i="13"/>
  <c r="ED31" i="13"/>
  <c r="EC31" i="13"/>
  <c r="EB31" i="13"/>
  <c r="EA31" i="13"/>
  <c r="DZ31" i="13"/>
  <c r="DY31" i="13"/>
  <c r="DX31" i="13"/>
  <c r="DW31" i="13"/>
  <c r="FB30" i="13"/>
  <c r="FA30" i="13"/>
  <c r="EZ30" i="13"/>
  <c r="EY30" i="13"/>
  <c r="EX30" i="13"/>
  <c r="EW30" i="13"/>
  <c r="EV30" i="13"/>
  <c r="EU30" i="13"/>
  <c r="ET30" i="13"/>
  <c r="ES30" i="13"/>
  <c r="ER30" i="13"/>
  <c r="EQ30" i="13"/>
  <c r="EP30" i="13"/>
  <c r="EO30" i="13"/>
  <c r="EN30" i="13"/>
  <c r="EM30" i="13"/>
  <c r="EL30" i="13"/>
  <c r="EK30" i="13"/>
  <c r="EJ30" i="13"/>
  <c r="EI30" i="13"/>
  <c r="EH30" i="13"/>
  <c r="EG30" i="13"/>
  <c r="EF30" i="13"/>
  <c r="EE30" i="13"/>
  <c r="ED30" i="13"/>
  <c r="EC30" i="13"/>
  <c r="EB30" i="13"/>
  <c r="EA30" i="13"/>
  <c r="DZ30" i="13"/>
  <c r="DY30" i="13"/>
  <c r="DX30" i="13"/>
  <c r="DW30" i="13"/>
  <c r="FB29" i="13"/>
  <c r="FA29" i="13"/>
  <c r="EZ29" i="13"/>
  <c r="EY29" i="13"/>
  <c r="EX29" i="13"/>
  <c r="EW29" i="13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FB28" i="13"/>
  <c r="FA28" i="13"/>
  <c r="EZ28" i="13"/>
  <c r="EY28" i="13"/>
  <c r="EX28" i="13"/>
  <c r="EW28" i="13"/>
  <c r="EV28" i="13"/>
  <c r="EU28" i="13"/>
  <c r="ET28" i="13"/>
  <c r="ES28" i="13"/>
  <c r="ER28" i="13"/>
  <c r="EQ28" i="13"/>
  <c r="EP28" i="13"/>
  <c r="EO28" i="13"/>
  <c r="EN28" i="13"/>
  <c r="EM28" i="13"/>
  <c r="EL28" i="13"/>
  <c r="EK28" i="13"/>
  <c r="EJ28" i="13"/>
  <c r="EI28" i="13"/>
  <c r="EH28" i="13"/>
  <c r="EG28" i="13"/>
  <c r="EF28" i="13"/>
  <c r="EE28" i="13"/>
  <c r="ED28" i="13"/>
  <c r="EC28" i="13"/>
  <c r="EB28" i="13"/>
  <c r="EA28" i="13"/>
  <c r="DZ28" i="13"/>
  <c r="DY28" i="13"/>
  <c r="DX28" i="13"/>
  <c r="DW28" i="13"/>
  <c r="FB27" i="13"/>
  <c r="FA27" i="13"/>
  <c r="EZ27" i="13"/>
  <c r="EY27" i="13"/>
  <c r="EX27" i="13"/>
  <c r="EW27" i="13"/>
  <c r="EV27" i="13"/>
  <c r="EU27" i="13"/>
  <c r="ET27" i="13"/>
  <c r="ES27" i="13"/>
  <c r="ER27" i="13"/>
  <c r="EQ27" i="13"/>
  <c r="EP27" i="13"/>
  <c r="EO27" i="13"/>
  <c r="EN27" i="13"/>
  <c r="EM27" i="13"/>
  <c r="EL27" i="13"/>
  <c r="EK27" i="13"/>
  <c r="EJ27" i="13"/>
  <c r="EI27" i="13"/>
  <c r="EH27" i="13"/>
  <c r="EG27" i="13"/>
  <c r="EF27" i="13"/>
  <c r="EE27" i="13"/>
  <c r="ED27" i="13"/>
  <c r="EC27" i="13"/>
  <c r="EB27" i="13"/>
  <c r="EA27" i="13"/>
  <c r="DZ27" i="13"/>
  <c r="DY27" i="13"/>
  <c r="DX27" i="13"/>
  <c r="DW27" i="13"/>
  <c r="FB26" i="13"/>
  <c r="FA26" i="13"/>
  <c r="EZ26" i="13"/>
  <c r="EY26" i="13"/>
  <c r="EX26" i="13"/>
  <c r="EW26" i="13"/>
  <c r="EV26" i="13"/>
  <c r="EU26" i="13"/>
  <c r="ET26" i="13"/>
  <c r="ES26" i="13"/>
  <c r="ER26" i="13"/>
  <c r="EQ26" i="13"/>
  <c r="EP26" i="13"/>
  <c r="EO26" i="13"/>
  <c r="EN26" i="13"/>
  <c r="EM26" i="13"/>
  <c r="EL26" i="13"/>
  <c r="EK26" i="13"/>
  <c r="EJ26" i="13"/>
  <c r="EI26" i="13"/>
  <c r="EH26" i="13"/>
  <c r="EG26" i="13"/>
  <c r="EF26" i="13"/>
  <c r="EE26" i="13"/>
  <c r="ED26" i="13"/>
  <c r="EC26" i="13"/>
  <c r="EB26" i="13"/>
  <c r="EA26" i="13"/>
  <c r="DZ26" i="13"/>
  <c r="DY26" i="13"/>
  <c r="DX26" i="13"/>
  <c r="DW26" i="13"/>
  <c r="FB25" i="13"/>
  <c r="FA25" i="13"/>
  <c r="EZ25" i="13"/>
  <c r="EY25" i="13"/>
  <c r="EX25" i="13"/>
  <c r="EW25" i="13"/>
  <c r="EV25" i="13"/>
  <c r="EU25" i="13"/>
  <c r="ET25" i="13"/>
  <c r="ES25" i="13"/>
  <c r="ER25" i="13"/>
  <c r="EQ25" i="13"/>
  <c r="EP25" i="13"/>
  <c r="EO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B25" i="13"/>
  <c r="EA25" i="13"/>
  <c r="DZ25" i="13"/>
  <c r="DY25" i="13"/>
  <c r="DX25" i="13"/>
  <c r="DW25" i="13"/>
  <c r="FB24" i="13"/>
  <c r="FA24" i="13"/>
  <c r="EZ24" i="13"/>
  <c r="EY24" i="13"/>
  <c r="EX24" i="13"/>
  <c r="EW24" i="13"/>
  <c r="EV24" i="13"/>
  <c r="EU24" i="13"/>
  <c r="ET24" i="13"/>
  <c r="ES24" i="13"/>
  <c r="ER24" i="13"/>
  <c r="EQ24" i="13"/>
  <c r="EP24" i="13"/>
  <c r="EO24" i="13"/>
  <c r="EN24" i="13"/>
  <c r="EM24" i="13"/>
  <c r="EL24" i="13"/>
  <c r="EK24" i="13"/>
  <c r="EJ24" i="13"/>
  <c r="EI24" i="13"/>
  <c r="EH24" i="13"/>
  <c r="EG24" i="13"/>
  <c r="EF24" i="13"/>
  <c r="EE24" i="13"/>
  <c r="ED24" i="13"/>
  <c r="EC24" i="13"/>
  <c r="EB24" i="13"/>
  <c r="EA24" i="13"/>
  <c r="DZ24" i="13"/>
  <c r="DY24" i="13"/>
  <c r="DX24" i="13"/>
  <c r="DW24" i="13"/>
  <c r="FB23" i="13"/>
  <c r="FA23" i="13"/>
  <c r="EZ23" i="13"/>
  <c r="EY23" i="13"/>
  <c r="EX23" i="13"/>
  <c r="EW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FB22" i="13"/>
  <c r="FA22" i="13"/>
  <c r="EZ22" i="13"/>
  <c r="EY22" i="13"/>
  <c r="EX22" i="13"/>
  <c r="EW22" i="13"/>
  <c r="EV22" i="13"/>
  <c r="EU22" i="13"/>
  <c r="ET22" i="13"/>
  <c r="ES22" i="13"/>
  <c r="ER22" i="13"/>
  <c r="EQ22" i="13"/>
  <c r="EP22" i="13"/>
  <c r="EO22" i="13"/>
  <c r="EN22" i="13"/>
  <c r="EM22" i="13"/>
  <c r="EL22" i="13"/>
  <c r="EK22" i="13"/>
  <c r="EJ22" i="13"/>
  <c r="EI22" i="13"/>
  <c r="EH22" i="13"/>
  <c r="EG22" i="13"/>
  <c r="EF22" i="13"/>
  <c r="EE22" i="13"/>
  <c r="ED22" i="13"/>
  <c r="EC22" i="13"/>
  <c r="EB22" i="13"/>
  <c r="EA22" i="13"/>
  <c r="DZ22" i="13"/>
  <c r="DY22" i="13"/>
  <c r="DX22" i="13"/>
  <c r="DW22" i="13"/>
  <c r="FB21" i="13"/>
  <c r="FA21" i="13"/>
  <c r="EZ21" i="13"/>
  <c r="EY21" i="13"/>
  <c r="EX21" i="13"/>
  <c r="EW21" i="13"/>
  <c r="EV21" i="13"/>
  <c r="EU21" i="13"/>
  <c r="ET21" i="13"/>
  <c r="ES21" i="13"/>
  <c r="ER21" i="13"/>
  <c r="EQ21" i="13"/>
  <c r="EP21" i="13"/>
  <c r="EO21" i="13"/>
  <c r="EN21" i="13"/>
  <c r="EM21" i="13"/>
  <c r="EL21" i="13"/>
  <c r="EK21" i="13"/>
  <c r="EJ21" i="13"/>
  <c r="EI21" i="13"/>
  <c r="EH21" i="13"/>
  <c r="EG21" i="13"/>
  <c r="EF21" i="13"/>
  <c r="EE21" i="13"/>
  <c r="ED21" i="13"/>
  <c r="EC21" i="13"/>
  <c r="EB21" i="13"/>
  <c r="EA21" i="13"/>
  <c r="DZ21" i="13"/>
  <c r="DY21" i="13"/>
  <c r="DX21" i="13"/>
  <c r="DW21" i="13"/>
  <c r="FB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EO20" i="13"/>
  <c r="EN20" i="13"/>
  <c r="EM20" i="13"/>
  <c r="EL20" i="13"/>
  <c r="EK20" i="13"/>
  <c r="EJ20" i="13"/>
  <c r="EI20" i="13"/>
  <c r="EH20" i="13"/>
  <c r="EG20" i="13"/>
  <c r="EF20" i="13"/>
  <c r="EE20" i="13"/>
  <c r="ED20" i="13"/>
  <c r="EC20" i="13"/>
  <c r="EB20" i="13"/>
  <c r="EA20" i="13"/>
  <c r="DZ20" i="13"/>
  <c r="DY20" i="13"/>
  <c r="DX20" i="13"/>
  <c r="DW20" i="13"/>
  <c r="FB19" i="13"/>
  <c r="FA19" i="13"/>
  <c r="EZ19" i="13"/>
  <c r="EY19" i="13"/>
  <c r="EX19" i="13"/>
  <c r="EW19" i="13"/>
  <c r="EV19" i="13"/>
  <c r="EU19" i="13"/>
  <c r="ET19" i="13"/>
  <c r="ES19" i="13"/>
  <c r="ER19" i="13"/>
  <c r="EQ19" i="13"/>
  <c r="EP19" i="13"/>
  <c r="EO19" i="13"/>
  <c r="EN19" i="13"/>
  <c r="EM19" i="13"/>
  <c r="EL19" i="13"/>
  <c r="EK19" i="13"/>
  <c r="EJ19" i="13"/>
  <c r="EI19" i="13"/>
  <c r="EH19" i="13"/>
  <c r="EG19" i="13"/>
  <c r="EF19" i="13"/>
  <c r="EE19" i="13"/>
  <c r="ED19" i="13"/>
  <c r="EC19" i="13"/>
  <c r="EB19" i="13"/>
  <c r="EA19" i="13"/>
  <c r="DZ19" i="13"/>
  <c r="DY19" i="13"/>
  <c r="DX19" i="13"/>
  <c r="DW19" i="13"/>
  <c r="FB18" i="13"/>
  <c r="FA18" i="13"/>
  <c r="EZ18" i="13"/>
  <c r="EY18" i="13"/>
  <c r="EX18" i="13"/>
  <c r="EW18" i="13"/>
  <c r="EV18" i="13"/>
  <c r="EU18" i="13"/>
  <c r="ET18" i="13"/>
  <c r="ES18" i="13"/>
  <c r="ER18" i="13"/>
  <c r="EQ18" i="13"/>
  <c r="EP18" i="13"/>
  <c r="EO18" i="13"/>
  <c r="EN18" i="13"/>
  <c r="EM18" i="13"/>
  <c r="EL18" i="13"/>
  <c r="EK18" i="13"/>
  <c r="EJ18" i="13"/>
  <c r="EI18" i="13"/>
  <c r="EH18" i="13"/>
  <c r="EG18" i="13"/>
  <c r="EF18" i="13"/>
  <c r="EE18" i="13"/>
  <c r="ED18" i="13"/>
  <c r="EC18" i="13"/>
  <c r="EB18" i="13"/>
  <c r="EA18" i="13"/>
  <c r="DZ18" i="13"/>
  <c r="DY18" i="13"/>
  <c r="DX18" i="13"/>
  <c r="DW18" i="13"/>
  <c r="FB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FB16" i="13"/>
  <c r="FA16" i="13"/>
  <c r="EZ16" i="13"/>
  <c r="EY16" i="13"/>
  <c r="EX16" i="13"/>
  <c r="EW16" i="13"/>
  <c r="EV16" i="13"/>
  <c r="EU16" i="13"/>
  <c r="ET16" i="13"/>
  <c r="ES16" i="13"/>
  <c r="ER16" i="13"/>
  <c r="EQ16" i="13"/>
  <c r="EP16" i="13"/>
  <c r="EO16" i="13"/>
  <c r="EN16" i="13"/>
  <c r="EM16" i="13"/>
  <c r="EL16" i="13"/>
  <c r="EK16" i="13"/>
  <c r="EJ16" i="13"/>
  <c r="EI16" i="13"/>
  <c r="EH16" i="13"/>
  <c r="EG16" i="13"/>
  <c r="EF16" i="13"/>
  <c r="EE16" i="13"/>
  <c r="ED16" i="13"/>
  <c r="EC16" i="13"/>
  <c r="EB16" i="13"/>
  <c r="EA16" i="13"/>
  <c r="DZ16" i="13"/>
  <c r="DY16" i="13"/>
  <c r="DX16" i="13"/>
  <c r="DW16" i="13"/>
  <c r="FB15" i="13"/>
  <c r="FA15" i="13"/>
  <c r="EZ15" i="13"/>
  <c r="EY15" i="13"/>
  <c r="EX15" i="13"/>
  <c r="EW15" i="13"/>
  <c r="EV15" i="13"/>
  <c r="EU15" i="13"/>
  <c r="ET15" i="13"/>
  <c r="ES15" i="13"/>
  <c r="ER15" i="13"/>
  <c r="EQ15" i="13"/>
  <c r="EP15" i="13"/>
  <c r="EO15" i="13"/>
  <c r="EN15" i="13"/>
  <c r="EM15" i="13"/>
  <c r="EL15" i="13"/>
  <c r="EK15" i="13"/>
  <c r="EJ15" i="13"/>
  <c r="EI15" i="13"/>
  <c r="EH15" i="13"/>
  <c r="EG15" i="13"/>
  <c r="EF15" i="13"/>
  <c r="EE15" i="13"/>
  <c r="ED15" i="13"/>
  <c r="EC15" i="13"/>
  <c r="EB15" i="13"/>
  <c r="EA15" i="13"/>
  <c r="DZ15" i="13"/>
  <c r="DY15" i="13"/>
  <c r="DX15" i="13"/>
  <c r="DW15" i="13"/>
  <c r="FB14" i="13"/>
  <c r="FA14" i="13"/>
  <c r="EZ14" i="13"/>
  <c r="EY14" i="13"/>
  <c r="EX14" i="13"/>
  <c r="EW14" i="13"/>
  <c r="EV14" i="13"/>
  <c r="EU14" i="13"/>
  <c r="ET14" i="13"/>
  <c r="ES14" i="13"/>
  <c r="ER14" i="13"/>
  <c r="EQ14" i="13"/>
  <c r="EP14" i="13"/>
  <c r="EO14" i="13"/>
  <c r="EN14" i="13"/>
  <c r="EM14" i="13"/>
  <c r="EL14" i="13"/>
  <c r="EK14" i="13"/>
  <c r="EJ14" i="13"/>
  <c r="EI14" i="13"/>
  <c r="EH14" i="13"/>
  <c r="EG14" i="13"/>
  <c r="EF14" i="13"/>
  <c r="EE14" i="13"/>
  <c r="ED14" i="13"/>
  <c r="EC14" i="13"/>
  <c r="EB14" i="13"/>
  <c r="EA14" i="13"/>
  <c r="DZ14" i="13"/>
  <c r="DY14" i="13"/>
  <c r="DX14" i="13"/>
  <c r="DW14" i="13"/>
  <c r="FB13" i="13"/>
  <c r="FA13" i="13"/>
  <c r="EZ13" i="13"/>
  <c r="EY13" i="13"/>
  <c r="EX13" i="13"/>
  <c r="EW13" i="13"/>
  <c r="EV13" i="13"/>
  <c r="EU13" i="13"/>
  <c r="ET13" i="13"/>
  <c r="ES13" i="13"/>
  <c r="ER13" i="13"/>
  <c r="EQ13" i="13"/>
  <c r="EP13" i="13"/>
  <c r="EO13" i="13"/>
  <c r="EN13" i="13"/>
  <c r="EM13" i="13"/>
  <c r="EL13" i="13"/>
  <c r="EK13" i="13"/>
  <c r="EJ13" i="13"/>
  <c r="EI13" i="13"/>
  <c r="EH13" i="13"/>
  <c r="EG13" i="13"/>
  <c r="EF13" i="13"/>
  <c r="EE13" i="13"/>
  <c r="ED13" i="13"/>
  <c r="EC13" i="13"/>
  <c r="EB13" i="13"/>
  <c r="EA13" i="13"/>
  <c r="DZ13" i="13"/>
  <c r="DY13" i="13"/>
  <c r="DX13" i="13"/>
  <c r="DW13" i="13"/>
  <c r="FB12" i="13"/>
  <c r="FA12" i="13"/>
  <c r="EZ12" i="13"/>
  <c r="EY12" i="13"/>
  <c r="EX12" i="13"/>
  <c r="EW12" i="13"/>
  <c r="EV12" i="13"/>
  <c r="EU12" i="13"/>
  <c r="ET12" i="13"/>
  <c r="ES12" i="13"/>
  <c r="ER12" i="13"/>
  <c r="EQ12" i="13"/>
  <c r="EP12" i="13"/>
  <c r="EO12" i="13"/>
  <c r="EN12" i="13"/>
  <c r="EM12" i="13"/>
  <c r="EL12" i="13"/>
  <c r="EK12" i="13"/>
  <c r="EJ12" i="13"/>
  <c r="EI12" i="13"/>
  <c r="EH12" i="13"/>
  <c r="EG12" i="13"/>
  <c r="EF12" i="13"/>
  <c r="EE12" i="13"/>
  <c r="ED12" i="13"/>
  <c r="EC12" i="13"/>
  <c r="EB12" i="13"/>
  <c r="EA12" i="13"/>
  <c r="DZ12" i="13"/>
  <c r="DY12" i="13"/>
  <c r="DX12" i="13"/>
  <c r="DW12" i="13"/>
  <c r="FB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FB10" i="13"/>
  <c r="FA10" i="13"/>
  <c r="EZ10" i="13"/>
  <c r="EY10" i="13"/>
  <c r="EX10" i="13"/>
  <c r="EW10" i="13"/>
  <c r="EV10" i="13"/>
  <c r="EU10" i="13"/>
  <c r="ET10" i="13"/>
  <c r="ES10" i="13"/>
  <c r="ER10" i="13"/>
  <c r="EQ10" i="13"/>
  <c r="EP10" i="13"/>
  <c r="EO10" i="13"/>
  <c r="EN10" i="13"/>
  <c r="EM10" i="13"/>
  <c r="EL10" i="13"/>
  <c r="EK10" i="13"/>
  <c r="EJ10" i="13"/>
  <c r="EI10" i="13"/>
  <c r="EH10" i="13"/>
  <c r="EG10" i="13"/>
  <c r="EF10" i="13"/>
  <c r="EE10" i="13"/>
  <c r="ED10" i="13"/>
  <c r="EC10" i="13"/>
  <c r="EB10" i="13"/>
  <c r="EA10" i="13"/>
  <c r="DZ10" i="13"/>
  <c r="DY10" i="13"/>
  <c r="DX10" i="13"/>
  <c r="DW10" i="13"/>
  <c r="FB9" i="13"/>
  <c r="FA9" i="13"/>
  <c r="EZ9" i="13"/>
  <c r="EY9" i="13"/>
  <c r="EX9" i="13"/>
  <c r="EW9" i="13"/>
  <c r="EV9" i="13"/>
  <c r="EU9" i="13"/>
  <c r="ET9" i="13"/>
  <c r="ES9" i="13"/>
  <c r="ER9" i="13"/>
  <c r="EQ9" i="13"/>
  <c r="EP9" i="13"/>
  <c r="EO9" i="13"/>
  <c r="EN9" i="13"/>
  <c r="EM9" i="13"/>
  <c r="EL9" i="13"/>
  <c r="EK9" i="13"/>
  <c r="EJ9" i="13"/>
  <c r="EI9" i="13"/>
  <c r="EH9" i="13"/>
  <c r="EG9" i="13"/>
  <c r="EF9" i="13"/>
  <c r="EE9" i="13"/>
  <c r="ED9" i="13"/>
  <c r="EC9" i="13"/>
  <c r="EB9" i="13"/>
  <c r="EA9" i="13"/>
  <c r="DZ9" i="13"/>
  <c r="DY9" i="13"/>
  <c r="DX9" i="13"/>
  <c r="DW9" i="13"/>
  <c r="FB8" i="13"/>
  <c r="FA8" i="13"/>
  <c r="EZ8" i="13"/>
  <c r="EY8" i="13"/>
  <c r="EX8" i="13"/>
  <c r="EW8" i="13"/>
  <c r="EV8" i="13"/>
  <c r="EU8" i="13"/>
  <c r="ET8" i="13"/>
  <c r="ES8" i="13"/>
  <c r="ER8" i="13"/>
  <c r="EQ8" i="13"/>
  <c r="EP8" i="13"/>
  <c r="EO8" i="13"/>
  <c r="EN8" i="13"/>
  <c r="EM8" i="13"/>
  <c r="EL8" i="13"/>
  <c r="EK8" i="13"/>
  <c r="EJ8" i="13"/>
  <c r="EI8" i="13"/>
  <c r="EH8" i="13"/>
  <c r="EG8" i="13"/>
  <c r="EF8" i="13"/>
  <c r="EE8" i="13"/>
  <c r="ED8" i="13"/>
  <c r="EC8" i="13"/>
  <c r="EB8" i="13"/>
  <c r="EA8" i="13"/>
  <c r="DZ8" i="13"/>
  <c r="DY8" i="13"/>
  <c r="DX8" i="13"/>
  <c r="DW8" i="13"/>
  <c r="FB7" i="13"/>
  <c r="FA7" i="13"/>
  <c r="EZ7" i="13"/>
  <c r="EY7" i="13"/>
  <c r="EX7" i="13"/>
  <c r="EW7" i="13"/>
  <c r="EV7" i="13"/>
  <c r="EU7" i="13"/>
  <c r="ET7" i="13"/>
  <c r="ES7" i="13"/>
  <c r="ER7" i="13"/>
  <c r="EQ7" i="13"/>
  <c r="EP7" i="13"/>
  <c r="EO7" i="13"/>
  <c r="EN7" i="13"/>
  <c r="EM7" i="13"/>
  <c r="EL7" i="13"/>
  <c r="EK7" i="13"/>
  <c r="EJ7" i="13"/>
  <c r="EI7" i="13"/>
  <c r="EH7" i="13"/>
  <c r="EG7" i="13"/>
  <c r="EF7" i="13"/>
  <c r="EE7" i="13"/>
  <c r="ED7" i="13"/>
  <c r="EC7" i="13"/>
  <c r="EB7" i="13"/>
  <c r="EA7" i="13"/>
  <c r="DZ7" i="13"/>
  <c r="DY7" i="13"/>
  <c r="DX7" i="13"/>
  <c r="DW7" i="13"/>
  <c r="FB6" i="13"/>
  <c r="FA6" i="13"/>
  <c r="EZ6" i="13"/>
  <c r="EY6" i="13"/>
  <c r="EX6" i="13"/>
  <c r="EW6" i="13"/>
  <c r="EV6" i="13"/>
  <c r="EU6" i="13"/>
  <c r="ET6" i="13"/>
  <c r="ES6" i="13"/>
  <c r="ER6" i="13"/>
  <c r="EQ6" i="13"/>
  <c r="EP6" i="13"/>
  <c r="EO6" i="13"/>
  <c r="EN6" i="13"/>
  <c r="EM6" i="13"/>
  <c r="EL6" i="13"/>
  <c r="EK6" i="13"/>
  <c r="EJ6" i="13"/>
  <c r="EI6" i="13"/>
  <c r="EH6" i="13"/>
  <c r="EG6" i="13"/>
  <c r="EF6" i="13"/>
  <c r="EE6" i="13"/>
  <c r="ED6" i="13"/>
  <c r="EC6" i="13"/>
  <c r="EB6" i="13"/>
  <c r="EA6" i="13"/>
  <c r="DZ6" i="13"/>
  <c r="DY6" i="13"/>
  <c r="DX6" i="13"/>
  <c r="DW6" i="13"/>
  <c r="FB5" i="13"/>
  <c r="FA5" i="13"/>
  <c r="EZ5" i="13"/>
  <c r="EY5" i="13"/>
  <c r="EX5" i="13"/>
  <c r="EW5" i="13"/>
  <c r="EV5" i="13"/>
  <c r="EU5" i="13"/>
  <c r="ET5" i="13"/>
  <c r="ES5" i="13"/>
  <c r="ER5" i="13"/>
  <c r="EQ5" i="13"/>
  <c r="EP5" i="13"/>
  <c r="EO5" i="13"/>
  <c r="EN5" i="13"/>
  <c r="EM5" i="13"/>
  <c r="EL5" i="13"/>
  <c r="EK5" i="13"/>
  <c r="EJ5" i="13"/>
  <c r="EI5" i="13"/>
  <c r="EH5" i="13"/>
  <c r="EG5" i="13"/>
  <c r="EF5" i="13"/>
  <c r="EE5" i="13"/>
  <c r="ED5" i="13"/>
  <c r="EC5" i="13"/>
  <c r="EB5" i="13"/>
  <c r="EA5" i="13"/>
  <c r="DZ5" i="13"/>
  <c r="DY5" i="13"/>
  <c r="DX5" i="13"/>
  <c r="DW5" i="13"/>
  <c r="FB4" i="13"/>
  <c r="FA4" i="13"/>
  <c r="EZ4" i="13"/>
  <c r="EY4" i="13"/>
  <c r="EX4" i="13"/>
  <c r="EW4" i="13"/>
  <c r="EV4" i="13"/>
  <c r="EU4" i="13"/>
  <c r="ET4" i="13"/>
  <c r="ES4" i="13"/>
  <c r="ER4" i="13"/>
  <c r="EQ4" i="13"/>
  <c r="EP4" i="13"/>
  <c r="EO4" i="13"/>
  <c r="EN4" i="13"/>
  <c r="EM4" i="13"/>
  <c r="EL4" i="13"/>
  <c r="EK4" i="13"/>
  <c r="EJ4" i="13"/>
  <c r="EI4" i="13"/>
  <c r="EH4" i="13"/>
  <c r="EG4" i="13"/>
  <c r="EF4" i="13"/>
  <c r="EE4" i="13"/>
  <c r="ED4" i="13"/>
  <c r="EC4" i="13"/>
  <c r="EB4" i="13"/>
  <c r="EA4" i="13"/>
  <c r="DZ4" i="13"/>
  <c r="DY4" i="13"/>
  <c r="DX4" i="13"/>
  <c r="DW4" i="13"/>
  <c r="FB3" i="13"/>
  <c r="FA3" i="13"/>
  <c r="EZ3" i="13"/>
  <c r="EY3" i="13"/>
  <c r="EX3" i="13"/>
  <c r="EW3" i="13"/>
  <c r="EV3" i="13"/>
  <c r="EU3" i="13"/>
  <c r="ET3" i="13"/>
  <c r="ES3" i="13"/>
  <c r="ER3" i="13"/>
  <c r="EQ3" i="13"/>
  <c r="EP3" i="13"/>
  <c r="EO3" i="13"/>
  <c r="EN3" i="13"/>
  <c r="EM3" i="13"/>
  <c r="EL3" i="13"/>
  <c r="EK3" i="13"/>
  <c r="EJ3" i="13"/>
  <c r="EI3" i="13"/>
  <c r="EH3" i="13"/>
  <c r="EG3" i="13"/>
  <c r="EF3" i="13"/>
  <c r="EE3" i="13"/>
  <c r="ED3" i="13"/>
  <c r="EC3" i="13"/>
  <c r="EB3" i="13"/>
  <c r="EA3" i="13"/>
  <c r="DZ3" i="13"/>
  <c r="DY3" i="13"/>
  <c r="DX3" i="13"/>
  <c r="DW3" i="13"/>
  <c r="FC3" i="13"/>
  <c r="FC5" i="13"/>
  <c r="FC7" i="13"/>
  <c r="FC9" i="13"/>
  <c r="FC11" i="13"/>
  <c r="FC13" i="13"/>
  <c r="FC15" i="13"/>
  <c r="FC17" i="13"/>
  <c r="FC19" i="13"/>
  <c r="FC21" i="13"/>
  <c r="FC23" i="13"/>
  <c r="FC25" i="13"/>
  <c r="FC27" i="13"/>
  <c r="FC29" i="13"/>
  <c r="FC31" i="13"/>
  <c r="FC33" i="13"/>
  <c r="FC35" i="13"/>
  <c r="FC37" i="13"/>
  <c r="FC39" i="13"/>
  <c r="FC41" i="13"/>
  <c r="FC43" i="13"/>
  <c r="FC45" i="13"/>
  <c r="FC47" i="13"/>
  <c r="FC49" i="13"/>
  <c r="FC51" i="13"/>
  <c r="FC53" i="13"/>
  <c r="FC55" i="13"/>
  <c r="FC57" i="13"/>
  <c r="FC59" i="13"/>
  <c r="FC61" i="13"/>
  <c r="FC63" i="13"/>
  <c r="FC65" i="13"/>
  <c r="FC67" i="13"/>
  <c r="FC69" i="13"/>
  <c r="FC71" i="13"/>
  <c r="FC73" i="13"/>
  <c r="FC75" i="13"/>
  <c r="FC79" i="13"/>
  <c r="FC81" i="13"/>
  <c r="FC83" i="13"/>
  <c r="FC85" i="13"/>
  <c r="FC87" i="13"/>
  <c r="FC89" i="13"/>
  <c r="FC91" i="13"/>
  <c r="FC93" i="13"/>
  <c r="FC95" i="13"/>
  <c r="FC97" i="13"/>
  <c r="FC99" i="13"/>
  <c r="FC101" i="13"/>
  <c r="FC103" i="13"/>
  <c r="FC105" i="13"/>
  <c r="FC107" i="13"/>
  <c r="FC6" i="13"/>
  <c r="FC8" i="13"/>
  <c r="FC10" i="13"/>
  <c r="FC12" i="13"/>
  <c r="FC14" i="13"/>
  <c r="FC16" i="13"/>
  <c r="FC18" i="13"/>
  <c r="FC20" i="13"/>
  <c r="FC22" i="13"/>
  <c r="FC24" i="13"/>
  <c r="FC26" i="13"/>
  <c r="FC28" i="13"/>
  <c r="FC30" i="13"/>
  <c r="FC32" i="13"/>
  <c r="FC34" i="13"/>
  <c r="FC36" i="13"/>
  <c r="FC38" i="13"/>
  <c r="FC40" i="13"/>
  <c r="FC42" i="13"/>
  <c r="FC44" i="13"/>
  <c r="FC46" i="13"/>
  <c r="FC48" i="13"/>
  <c r="FC50" i="13"/>
  <c r="FC78" i="13"/>
  <c r="FC80" i="13"/>
  <c r="FC82" i="13"/>
  <c r="FC84" i="13"/>
  <c r="FC86" i="13"/>
  <c r="FC88" i="13"/>
  <c r="FC90" i="13"/>
  <c r="FC92" i="13"/>
  <c r="FC94" i="13"/>
  <c r="FC96" i="13"/>
  <c r="FC98" i="13"/>
  <c r="FC100" i="13"/>
  <c r="FC102" i="13"/>
  <c r="FC104" i="13"/>
  <c r="FC106" i="13"/>
  <c r="FC4" i="13"/>
  <c r="FC52" i="13"/>
  <c r="FC54" i="13"/>
  <c r="FC56" i="13"/>
  <c r="FC58" i="13"/>
  <c r="FC60" i="13"/>
  <c r="FC62" i="13"/>
  <c r="FC64" i="13"/>
  <c r="FC66" i="13"/>
  <c r="FC68" i="13"/>
  <c r="FC70" i="13"/>
  <c r="FC72" i="13"/>
  <c r="FC74" i="13"/>
  <c r="FC76" i="13"/>
  <c r="FC77" i="13"/>
  <c r="DW276" i="12"/>
  <c r="DX276" i="12"/>
  <c r="DY276" i="12"/>
  <c r="DZ276" i="12"/>
  <c r="EA276" i="12"/>
  <c r="EB276" i="12"/>
  <c r="EC276" i="12"/>
  <c r="ED276" i="12"/>
  <c r="EE276" i="12"/>
  <c r="EF276" i="12"/>
  <c r="EG276" i="12"/>
  <c r="EH276" i="12"/>
  <c r="EI276" i="12"/>
  <c r="EJ276" i="12"/>
  <c r="EK276" i="12"/>
  <c r="EL276" i="12"/>
  <c r="EM276" i="12"/>
  <c r="EN276" i="12"/>
  <c r="EO276" i="12"/>
  <c r="EP276" i="12"/>
  <c r="EQ276" i="12"/>
  <c r="ER276" i="12"/>
  <c r="ES276" i="12"/>
  <c r="ET276" i="12"/>
  <c r="EU276" i="12"/>
  <c r="EV276" i="12"/>
  <c r="EW276" i="12"/>
  <c r="EX276" i="12"/>
  <c r="EY276" i="12"/>
  <c r="EZ276" i="12"/>
  <c r="FA276" i="12"/>
  <c r="FB276" i="12"/>
  <c r="FC276" i="12"/>
  <c r="DW3" i="12"/>
  <c r="DX3" i="12"/>
  <c r="DY3" i="12"/>
  <c r="DZ3" i="12"/>
  <c r="EA3" i="12"/>
  <c r="EB3" i="12"/>
  <c r="EC3" i="12"/>
  <c r="ED3" i="12"/>
  <c r="EE3" i="12"/>
  <c r="EF3" i="12"/>
  <c r="EG3" i="12"/>
  <c r="EH3" i="12"/>
  <c r="EI3" i="12"/>
  <c r="EJ3" i="12"/>
  <c r="EK3" i="12"/>
  <c r="EL3" i="12"/>
  <c r="EM3" i="12"/>
  <c r="EN3" i="12"/>
  <c r="EO3" i="12"/>
  <c r="EP3" i="12"/>
  <c r="EQ3" i="12"/>
  <c r="ER3" i="12"/>
  <c r="ES3" i="12"/>
  <c r="ET3" i="12"/>
  <c r="EU3" i="12"/>
  <c r="EV3" i="12"/>
  <c r="EW3" i="12"/>
  <c r="EX3" i="12"/>
  <c r="EY3" i="12"/>
  <c r="EZ3" i="12"/>
  <c r="FA3" i="12"/>
  <c r="FB3" i="12"/>
  <c r="DW4" i="12"/>
  <c r="DX4" i="12"/>
  <c r="DY4" i="12"/>
  <c r="DZ4" i="12"/>
  <c r="EA4" i="12"/>
  <c r="EB4" i="12"/>
  <c r="EC4" i="12"/>
  <c r="ED4" i="12"/>
  <c r="EE4" i="12"/>
  <c r="EF4" i="12"/>
  <c r="EG4" i="12"/>
  <c r="EH4" i="12"/>
  <c r="EI4" i="12"/>
  <c r="EJ4" i="12"/>
  <c r="EK4" i="12"/>
  <c r="EL4" i="12"/>
  <c r="EM4" i="12"/>
  <c r="EN4" i="12"/>
  <c r="EO4" i="12"/>
  <c r="EP4" i="12"/>
  <c r="EQ4" i="12"/>
  <c r="ER4" i="12"/>
  <c r="ES4" i="12"/>
  <c r="ET4" i="12"/>
  <c r="EU4" i="12"/>
  <c r="EV4" i="12"/>
  <c r="EW4" i="12"/>
  <c r="EX4" i="12"/>
  <c r="EY4" i="12"/>
  <c r="EZ4" i="12"/>
  <c r="FA4" i="12"/>
  <c r="FB4" i="12"/>
  <c r="DW5" i="12"/>
  <c r="DX5" i="12"/>
  <c r="DY5" i="12"/>
  <c r="DZ5" i="12"/>
  <c r="EA5" i="12"/>
  <c r="EB5" i="12"/>
  <c r="EC5" i="12"/>
  <c r="ED5" i="12"/>
  <c r="EE5" i="12"/>
  <c r="EF5" i="12"/>
  <c r="EG5" i="12"/>
  <c r="EH5" i="12"/>
  <c r="EI5" i="12"/>
  <c r="EJ5" i="12"/>
  <c r="EK5" i="12"/>
  <c r="EL5" i="12"/>
  <c r="EM5" i="12"/>
  <c r="EN5" i="12"/>
  <c r="EO5" i="12"/>
  <c r="EP5" i="12"/>
  <c r="EQ5" i="12"/>
  <c r="ER5" i="12"/>
  <c r="ES5" i="12"/>
  <c r="ET5" i="12"/>
  <c r="EU5" i="12"/>
  <c r="EV5" i="12"/>
  <c r="EW5" i="12"/>
  <c r="EX5" i="12"/>
  <c r="EY5" i="12"/>
  <c r="EZ5" i="12"/>
  <c r="FA5" i="12"/>
  <c r="FB5" i="12"/>
  <c r="DW6" i="12"/>
  <c r="DX6" i="12"/>
  <c r="DY6" i="12"/>
  <c r="DZ6" i="12"/>
  <c r="EA6" i="12"/>
  <c r="EB6" i="12"/>
  <c r="EC6" i="12"/>
  <c r="ED6" i="12"/>
  <c r="EE6" i="12"/>
  <c r="EF6" i="12"/>
  <c r="EG6" i="12"/>
  <c r="EH6" i="12"/>
  <c r="EI6" i="12"/>
  <c r="EJ6" i="12"/>
  <c r="EK6" i="12"/>
  <c r="EL6" i="12"/>
  <c r="EM6" i="12"/>
  <c r="EN6" i="12"/>
  <c r="EO6" i="12"/>
  <c r="EP6" i="12"/>
  <c r="EQ6" i="12"/>
  <c r="ER6" i="12"/>
  <c r="ES6" i="12"/>
  <c r="ET6" i="12"/>
  <c r="EU6" i="12"/>
  <c r="EV6" i="12"/>
  <c r="EW6" i="12"/>
  <c r="EX6" i="12"/>
  <c r="EY6" i="12"/>
  <c r="EZ6" i="12"/>
  <c r="FA6" i="12"/>
  <c r="FB6" i="12"/>
  <c r="DW7" i="12"/>
  <c r="DX7" i="12"/>
  <c r="DY7" i="12"/>
  <c r="DZ7" i="12"/>
  <c r="EA7" i="12"/>
  <c r="EB7" i="12"/>
  <c r="EC7" i="12"/>
  <c r="ED7" i="12"/>
  <c r="EE7" i="12"/>
  <c r="EF7" i="12"/>
  <c r="EG7" i="12"/>
  <c r="EH7" i="12"/>
  <c r="EI7" i="12"/>
  <c r="EJ7" i="12"/>
  <c r="EK7" i="12"/>
  <c r="EL7" i="12"/>
  <c r="EM7" i="12"/>
  <c r="EN7" i="12"/>
  <c r="EO7" i="12"/>
  <c r="EP7" i="12"/>
  <c r="EQ7" i="12"/>
  <c r="ER7" i="12"/>
  <c r="ES7" i="12"/>
  <c r="ET7" i="12"/>
  <c r="EU7" i="12"/>
  <c r="EV7" i="12"/>
  <c r="EW7" i="12"/>
  <c r="EX7" i="12"/>
  <c r="EY7" i="12"/>
  <c r="EZ7" i="12"/>
  <c r="FA7" i="12"/>
  <c r="FB7" i="12"/>
  <c r="DW8" i="12"/>
  <c r="DX8" i="12"/>
  <c r="DY8" i="12"/>
  <c r="DZ8" i="12"/>
  <c r="EA8" i="12"/>
  <c r="EB8" i="12"/>
  <c r="EC8" i="12"/>
  <c r="ED8" i="12"/>
  <c r="EE8" i="12"/>
  <c r="EF8" i="12"/>
  <c r="EG8" i="12"/>
  <c r="EH8" i="12"/>
  <c r="EI8" i="12"/>
  <c r="EJ8" i="12"/>
  <c r="EK8" i="12"/>
  <c r="EL8" i="12"/>
  <c r="EM8" i="12"/>
  <c r="EN8" i="12"/>
  <c r="EO8" i="12"/>
  <c r="EP8" i="12"/>
  <c r="EQ8" i="12"/>
  <c r="ER8" i="12"/>
  <c r="ES8" i="12"/>
  <c r="ET8" i="12"/>
  <c r="EU8" i="12"/>
  <c r="EV8" i="12"/>
  <c r="EW8" i="12"/>
  <c r="EX8" i="12"/>
  <c r="EY8" i="12"/>
  <c r="EZ8" i="12"/>
  <c r="FA8" i="12"/>
  <c r="FB8" i="12"/>
  <c r="DW9" i="12"/>
  <c r="DX9" i="12"/>
  <c r="DY9" i="12"/>
  <c r="DZ9" i="12"/>
  <c r="EA9" i="12"/>
  <c r="EB9" i="12"/>
  <c r="EC9" i="12"/>
  <c r="ED9" i="12"/>
  <c r="EE9" i="12"/>
  <c r="EF9" i="12"/>
  <c r="EG9" i="12"/>
  <c r="EH9" i="12"/>
  <c r="EI9" i="12"/>
  <c r="EJ9" i="12"/>
  <c r="EK9" i="12"/>
  <c r="EL9" i="12"/>
  <c r="EM9" i="12"/>
  <c r="EN9" i="12"/>
  <c r="EO9" i="12"/>
  <c r="EP9" i="12"/>
  <c r="EQ9" i="12"/>
  <c r="ER9" i="12"/>
  <c r="ES9" i="12"/>
  <c r="ET9" i="12"/>
  <c r="EU9" i="12"/>
  <c r="EV9" i="12"/>
  <c r="EW9" i="12"/>
  <c r="EX9" i="12"/>
  <c r="EY9" i="12"/>
  <c r="EZ9" i="12"/>
  <c r="FA9" i="12"/>
  <c r="FB9" i="12"/>
  <c r="DW10" i="12"/>
  <c r="DX10" i="12"/>
  <c r="DY10" i="12"/>
  <c r="DZ10" i="12"/>
  <c r="EA10" i="12"/>
  <c r="EB10" i="12"/>
  <c r="EC10" i="12"/>
  <c r="ED10" i="12"/>
  <c r="EE10" i="12"/>
  <c r="EF10" i="12"/>
  <c r="EG10" i="12"/>
  <c r="EH10" i="12"/>
  <c r="EI10" i="12"/>
  <c r="EJ10" i="12"/>
  <c r="EK10" i="12"/>
  <c r="EL10" i="12"/>
  <c r="EM10" i="12"/>
  <c r="EN10" i="12"/>
  <c r="EO10" i="12"/>
  <c r="EP10" i="12"/>
  <c r="EQ10" i="12"/>
  <c r="ER10" i="12"/>
  <c r="ES10" i="12"/>
  <c r="ET10" i="12"/>
  <c r="EU10" i="12"/>
  <c r="EV10" i="12"/>
  <c r="EW10" i="12"/>
  <c r="EX10" i="12"/>
  <c r="EY10" i="12"/>
  <c r="EZ10" i="12"/>
  <c r="FA10" i="12"/>
  <c r="FB10" i="12"/>
  <c r="DW11" i="12"/>
  <c r="DX11" i="12"/>
  <c r="DY11" i="12"/>
  <c r="DZ11" i="12"/>
  <c r="EA11" i="12"/>
  <c r="EB11" i="12"/>
  <c r="EC11" i="12"/>
  <c r="ED11" i="12"/>
  <c r="EE11" i="12"/>
  <c r="EF11" i="12"/>
  <c r="EG11" i="12"/>
  <c r="EH11" i="12"/>
  <c r="EI11" i="12"/>
  <c r="EJ11" i="12"/>
  <c r="EK11" i="12"/>
  <c r="EL11" i="12"/>
  <c r="EM11" i="12"/>
  <c r="EN11" i="12"/>
  <c r="EO11" i="12"/>
  <c r="EP11" i="12"/>
  <c r="EQ11" i="12"/>
  <c r="ER11" i="12"/>
  <c r="ES11" i="12"/>
  <c r="ET11" i="12"/>
  <c r="EU11" i="12"/>
  <c r="EV11" i="12"/>
  <c r="EW11" i="12"/>
  <c r="EX11" i="12"/>
  <c r="EY11" i="12"/>
  <c r="EZ11" i="12"/>
  <c r="FA11" i="12"/>
  <c r="FB11" i="12"/>
  <c r="DW12" i="12"/>
  <c r="DX12" i="12"/>
  <c r="DY12" i="12"/>
  <c r="DZ12" i="12"/>
  <c r="EA12" i="12"/>
  <c r="EB12" i="12"/>
  <c r="EC12" i="12"/>
  <c r="ED12" i="12"/>
  <c r="EE12" i="12"/>
  <c r="EF12" i="12"/>
  <c r="EG12" i="12"/>
  <c r="EH12" i="12"/>
  <c r="EI12" i="12"/>
  <c r="EJ12" i="12"/>
  <c r="EK12" i="12"/>
  <c r="EL12" i="12"/>
  <c r="EM12" i="12"/>
  <c r="EN12" i="12"/>
  <c r="EO12" i="12"/>
  <c r="EP12" i="12"/>
  <c r="EQ12" i="12"/>
  <c r="ER12" i="12"/>
  <c r="ES12" i="12"/>
  <c r="ET12" i="12"/>
  <c r="EU12" i="12"/>
  <c r="EV12" i="12"/>
  <c r="EW12" i="12"/>
  <c r="EX12" i="12"/>
  <c r="EY12" i="12"/>
  <c r="EZ12" i="12"/>
  <c r="FA12" i="12"/>
  <c r="FB12" i="12"/>
  <c r="DW13" i="12"/>
  <c r="DX13" i="12"/>
  <c r="DY13" i="12"/>
  <c r="DZ13" i="12"/>
  <c r="EA13" i="12"/>
  <c r="EB13" i="12"/>
  <c r="EC13" i="12"/>
  <c r="ED13" i="12"/>
  <c r="EE13" i="12"/>
  <c r="EF13" i="12"/>
  <c r="EG13" i="12"/>
  <c r="EH13" i="12"/>
  <c r="EI13" i="12"/>
  <c r="EJ13" i="12"/>
  <c r="EK13" i="12"/>
  <c r="EL13" i="12"/>
  <c r="EM13" i="12"/>
  <c r="EN13" i="12"/>
  <c r="EO13" i="12"/>
  <c r="EP13" i="12"/>
  <c r="EQ13" i="12"/>
  <c r="ER13" i="12"/>
  <c r="ES13" i="12"/>
  <c r="ET13" i="12"/>
  <c r="EU13" i="12"/>
  <c r="EV13" i="12"/>
  <c r="EW13" i="12"/>
  <c r="EX13" i="12"/>
  <c r="EY13" i="12"/>
  <c r="EZ13" i="12"/>
  <c r="FA13" i="12"/>
  <c r="FB13" i="12"/>
  <c r="DW14" i="12"/>
  <c r="DX14" i="12"/>
  <c r="DY14" i="12"/>
  <c r="DZ14" i="12"/>
  <c r="EA14" i="12"/>
  <c r="EB14" i="12"/>
  <c r="EC14" i="12"/>
  <c r="ED14" i="12"/>
  <c r="EE14" i="12"/>
  <c r="EF14" i="12"/>
  <c r="EG14" i="12"/>
  <c r="EH14" i="12"/>
  <c r="EI14" i="12"/>
  <c r="EJ14" i="12"/>
  <c r="EK14" i="12"/>
  <c r="EL14" i="12"/>
  <c r="EM14" i="12"/>
  <c r="EN14" i="12"/>
  <c r="EO14" i="12"/>
  <c r="EP14" i="12"/>
  <c r="EQ14" i="12"/>
  <c r="ER14" i="12"/>
  <c r="ES14" i="12"/>
  <c r="ET14" i="12"/>
  <c r="EU14" i="12"/>
  <c r="EV14" i="12"/>
  <c r="EW14" i="12"/>
  <c r="EX14" i="12"/>
  <c r="EY14" i="12"/>
  <c r="EZ14" i="12"/>
  <c r="FA14" i="12"/>
  <c r="FB14" i="12"/>
  <c r="DW15" i="12"/>
  <c r="DX15" i="12"/>
  <c r="DY15" i="12"/>
  <c r="DZ15" i="12"/>
  <c r="EA15" i="12"/>
  <c r="EB15" i="12"/>
  <c r="EC15" i="12"/>
  <c r="ED15" i="12"/>
  <c r="EE15" i="12"/>
  <c r="EF15" i="12"/>
  <c r="EG15" i="12"/>
  <c r="EH15" i="12"/>
  <c r="EI15" i="12"/>
  <c r="EJ15" i="12"/>
  <c r="EK15" i="12"/>
  <c r="EL15" i="12"/>
  <c r="EM15" i="12"/>
  <c r="EN15" i="12"/>
  <c r="EO15" i="12"/>
  <c r="EP15" i="12"/>
  <c r="EQ15" i="12"/>
  <c r="ER15" i="12"/>
  <c r="ES15" i="12"/>
  <c r="ET15" i="12"/>
  <c r="EU15" i="12"/>
  <c r="EV15" i="12"/>
  <c r="EW15" i="12"/>
  <c r="EX15" i="12"/>
  <c r="EY15" i="12"/>
  <c r="EZ15" i="12"/>
  <c r="FA15" i="12"/>
  <c r="FB15" i="12"/>
  <c r="DW16" i="12"/>
  <c r="DX16" i="12"/>
  <c r="DY16" i="12"/>
  <c r="DZ16" i="12"/>
  <c r="EA16" i="12"/>
  <c r="EB16" i="12"/>
  <c r="EC16" i="12"/>
  <c r="ED16" i="12"/>
  <c r="EE16" i="12"/>
  <c r="EF16" i="12"/>
  <c r="EG16" i="12"/>
  <c r="EH16" i="12"/>
  <c r="EI16" i="12"/>
  <c r="EJ16" i="12"/>
  <c r="EK16" i="12"/>
  <c r="EL16" i="12"/>
  <c r="EM16" i="12"/>
  <c r="EN16" i="12"/>
  <c r="EO16" i="12"/>
  <c r="EP16" i="12"/>
  <c r="EQ16" i="12"/>
  <c r="ER16" i="12"/>
  <c r="ES16" i="12"/>
  <c r="ET16" i="12"/>
  <c r="EU16" i="12"/>
  <c r="EV16" i="12"/>
  <c r="EW16" i="12"/>
  <c r="EX16" i="12"/>
  <c r="EY16" i="12"/>
  <c r="EZ16" i="12"/>
  <c r="FA16" i="12"/>
  <c r="FB16" i="12"/>
  <c r="DW17" i="12"/>
  <c r="DX17" i="12"/>
  <c r="DY17" i="12"/>
  <c r="DZ17" i="12"/>
  <c r="EA17" i="12"/>
  <c r="EB17" i="12"/>
  <c r="EC17" i="12"/>
  <c r="ED17" i="12"/>
  <c r="EE17" i="12"/>
  <c r="EF17" i="12"/>
  <c r="EG17" i="12"/>
  <c r="EH17" i="12"/>
  <c r="EI17" i="12"/>
  <c r="EJ17" i="12"/>
  <c r="EK17" i="12"/>
  <c r="EL17" i="12"/>
  <c r="EM17" i="12"/>
  <c r="EN17" i="12"/>
  <c r="EO17" i="12"/>
  <c r="EP17" i="12"/>
  <c r="EQ17" i="12"/>
  <c r="ER17" i="12"/>
  <c r="ES17" i="12"/>
  <c r="ET17" i="12"/>
  <c r="EU17" i="12"/>
  <c r="EV17" i="12"/>
  <c r="EW17" i="12"/>
  <c r="EX17" i="12"/>
  <c r="EY17" i="12"/>
  <c r="EZ17" i="12"/>
  <c r="FA17" i="12"/>
  <c r="FB17" i="12"/>
  <c r="DW18" i="12"/>
  <c r="DX18" i="12"/>
  <c r="DY18" i="12"/>
  <c r="DZ18" i="12"/>
  <c r="EA18" i="12"/>
  <c r="EB18" i="12"/>
  <c r="EC18" i="12"/>
  <c r="ED18" i="12"/>
  <c r="EE18" i="12"/>
  <c r="EF18" i="12"/>
  <c r="EG18" i="12"/>
  <c r="EH18" i="12"/>
  <c r="EI18" i="12"/>
  <c r="EJ18" i="12"/>
  <c r="EK18" i="12"/>
  <c r="EL18" i="12"/>
  <c r="EM18" i="12"/>
  <c r="EN18" i="12"/>
  <c r="EO18" i="12"/>
  <c r="EP18" i="12"/>
  <c r="EQ18" i="12"/>
  <c r="ER18" i="12"/>
  <c r="ES18" i="12"/>
  <c r="ET18" i="12"/>
  <c r="EU18" i="12"/>
  <c r="EV18" i="12"/>
  <c r="EW18" i="12"/>
  <c r="EX18" i="12"/>
  <c r="EY18" i="12"/>
  <c r="EZ18" i="12"/>
  <c r="FA18" i="12"/>
  <c r="FB18" i="12"/>
  <c r="DW19" i="12"/>
  <c r="DX19" i="12"/>
  <c r="DY19" i="12"/>
  <c r="DZ19" i="12"/>
  <c r="EA19" i="12"/>
  <c r="EB19" i="12"/>
  <c r="EC19" i="12"/>
  <c r="ED19" i="12"/>
  <c r="EE19" i="12"/>
  <c r="EF19" i="12"/>
  <c r="EG19" i="12"/>
  <c r="EH19" i="12"/>
  <c r="EI19" i="12"/>
  <c r="EJ19" i="12"/>
  <c r="EK19" i="12"/>
  <c r="EL19" i="12"/>
  <c r="EM19" i="12"/>
  <c r="EN19" i="12"/>
  <c r="EO19" i="12"/>
  <c r="EP19" i="12"/>
  <c r="EQ19" i="12"/>
  <c r="ER19" i="12"/>
  <c r="ES19" i="12"/>
  <c r="ET19" i="12"/>
  <c r="EU19" i="12"/>
  <c r="EV19" i="12"/>
  <c r="EW19" i="12"/>
  <c r="EX19" i="12"/>
  <c r="EY19" i="12"/>
  <c r="EZ19" i="12"/>
  <c r="FA19" i="12"/>
  <c r="FB19" i="12"/>
  <c r="DW20" i="12"/>
  <c r="DX20" i="12"/>
  <c r="DY20" i="12"/>
  <c r="DZ20" i="12"/>
  <c r="EA20" i="12"/>
  <c r="EB20" i="12"/>
  <c r="EC20" i="12"/>
  <c r="ED20" i="12"/>
  <c r="EE20" i="12"/>
  <c r="EF20" i="12"/>
  <c r="EG20" i="12"/>
  <c r="EH20" i="12"/>
  <c r="EI20" i="12"/>
  <c r="EJ20" i="12"/>
  <c r="EK20" i="12"/>
  <c r="EL20" i="12"/>
  <c r="EM20" i="12"/>
  <c r="EN20" i="12"/>
  <c r="EO20" i="12"/>
  <c r="EP20" i="12"/>
  <c r="EQ20" i="12"/>
  <c r="ER20" i="12"/>
  <c r="ES20" i="12"/>
  <c r="ET20" i="12"/>
  <c r="EU20" i="12"/>
  <c r="EV20" i="12"/>
  <c r="EW20" i="12"/>
  <c r="EX20" i="12"/>
  <c r="EY20" i="12"/>
  <c r="EZ20" i="12"/>
  <c r="FA20" i="12"/>
  <c r="FB20" i="12"/>
  <c r="DW21" i="12"/>
  <c r="DX21" i="12"/>
  <c r="DY21" i="12"/>
  <c r="DZ21" i="12"/>
  <c r="EA21" i="12"/>
  <c r="EB21" i="12"/>
  <c r="EC21" i="12"/>
  <c r="ED21" i="12"/>
  <c r="EE21" i="12"/>
  <c r="EF21" i="12"/>
  <c r="EG21" i="12"/>
  <c r="EH21" i="12"/>
  <c r="EI21" i="12"/>
  <c r="EJ21" i="12"/>
  <c r="EK21" i="12"/>
  <c r="EL21" i="12"/>
  <c r="EM21" i="12"/>
  <c r="EN21" i="12"/>
  <c r="EO21" i="12"/>
  <c r="EP21" i="12"/>
  <c r="EQ21" i="12"/>
  <c r="ER21" i="12"/>
  <c r="ES21" i="12"/>
  <c r="ET21" i="12"/>
  <c r="EU21" i="12"/>
  <c r="EV21" i="12"/>
  <c r="EW21" i="12"/>
  <c r="EX21" i="12"/>
  <c r="EY21" i="12"/>
  <c r="EZ21" i="12"/>
  <c r="FA21" i="12"/>
  <c r="FB21" i="12"/>
  <c r="DW22" i="12"/>
  <c r="DX22" i="12"/>
  <c r="DY22" i="12"/>
  <c r="DZ22" i="12"/>
  <c r="EA22" i="12"/>
  <c r="EB22" i="12"/>
  <c r="EC22" i="12"/>
  <c r="ED22" i="12"/>
  <c r="EE22" i="12"/>
  <c r="EF22" i="12"/>
  <c r="EG22" i="12"/>
  <c r="EH22" i="12"/>
  <c r="EI22" i="12"/>
  <c r="EJ22" i="12"/>
  <c r="EK22" i="12"/>
  <c r="EL22" i="12"/>
  <c r="EM22" i="12"/>
  <c r="EN22" i="12"/>
  <c r="EO22" i="12"/>
  <c r="EP22" i="12"/>
  <c r="EQ22" i="12"/>
  <c r="ER22" i="12"/>
  <c r="ES22" i="12"/>
  <c r="ET22" i="12"/>
  <c r="EU22" i="12"/>
  <c r="EV22" i="12"/>
  <c r="EW22" i="12"/>
  <c r="EX22" i="12"/>
  <c r="EY22" i="12"/>
  <c r="EZ22" i="12"/>
  <c r="FA22" i="12"/>
  <c r="FB22" i="12"/>
  <c r="DW23" i="12"/>
  <c r="DX23" i="12"/>
  <c r="DY23" i="12"/>
  <c r="DZ23" i="12"/>
  <c r="EA23" i="12"/>
  <c r="EB23" i="12"/>
  <c r="EC23" i="12"/>
  <c r="ED23" i="12"/>
  <c r="EE23" i="12"/>
  <c r="EF23" i="12"/>
  <c r="EG23" i="12"/>
  <c r="EH23" i="12"/>
  <c r="EI23" i="12"/>
  <c r="EJ23" i="12"/>
  <c r="EK23" i="12"/>
  <c r="EL23" i="12"/>
  <c r="EM23" i="12"/>
  <c r="EN23" i="12"/>
  <c r="EO23" i="12"/>
  <c r="EP23" i="12"/>
  <c r="EQ23" i="12"/>
  <c r="ER23" i="12"/>
  <c r="ES23" i="12"/>
  <c r="ET23" i="12"/>
  <c r="EU23" i="12"/>
  <c r="EV23" i="12"/>
  <c r="EW23" i="12"/>
  <c r="EX23" i="12"/>
  <c r="EY23" i="12"/>
  <c r="EZ23" i="12"/>
  <c r="FA23" i="12"/>
  <c r="FB23" i="12"/>
  <c r="DW24" i="12"/>
  <c r="DX24" i="12"/>
  <c r="DY24" i="12"/>
  <c r="DZ24" i="12"/>
  <c r="EA24" i="12"/>
  <c r="EB24" i="12"/>
  <c r="EC24" i="12"/>
  <c r="ED24" i="12"/>
  <c r="EE24" i="12"/>
  <c r="EF24" i="12"/>
  <c r="EG24" i="12"/>
  <c r="EH24" i="12"/>
  <c r="EI24" i="12"/>
  <c r="EJ24" i="12"/>
  <c r="EK24" i="12"/>
  <c r="EL24" i="12"/>
  <c r="EM24" i="12"/>
  <c r="EN24" i="12"/>
  <c r="EO24" i="12"/>
  <c r="EP24" i="12"/>
  <c r="EQ24" i="12"/>
  <c r="ER24" i="12"/>
  <c r="ES24" i="12"/>
  <c r="ET24" i="12"/>
  <c r="EU24" i="12"/>
  <c r="EV24" i="12"/>
  <c r="EW24" i="12"/>
  <c r="EX24" i="12"/>
  <c r="EY24" i="12"/>
  <c r="EZ24" i="12"/>
  <c r="FA24" i="12"/>
  <c r="FB24" i="12"/>
  <c r="DW25" i="12"/>
  <c r="DX25" i="12"/>
  <c r="DY25" i="12"/>
  <c r="DZ25" i="12"/>
  <c r="EA25" i="12"/>
  <c r="EB25" i="12"/>
  <c r="EC25" i="12"/>
  <c r="ED25" i="12"/>
  <c r="EE25" i="12"/>
  <c r="EF25" i="12"/>
  <c r="EG25" i="12"/>
  <c r="EH25" i="12"/>
  <c r="EI25" i="12"/>
  <c r="EJ25" i="12"/>
  <c r="EK25" i="12"/>
  <c r="EL25" i="12"/>
  <c r="EM25" i="12"/>
  <c r="EN25" i="12"/>
  <c r="EO25" i="12"/>
  <c r="EP25" i="12"/>
  <c r="EQ25" i="12"/>
  <c r="ER25" i="12"/>
  <c r="ES25" i="12"/>
  <c r="ET25" i="12"/>
  <c r="EU25" i="12"/>
  <c r="EV25" i="12"/>
  <c r="EW25" i="12"/>
  <c r="EX25" i="12"/>
  <c r="EY25" i="12"/>
  <c r="EZ25" i="12"/>
  <c r="FA25" i="12"/>
  <c r="FB25" i="12"/>
  <c r="DW26" i="12"/>
  <c r="DX26" i="12"/>
  <c r="DY26" i="12"/>
  <c r="DZ26" i="12"/>
  <c r="EA26" i="12"/>
  <c r="EB26" i="12"/>
  <c r="EC26" i="12"/>
  <c r="ED26" i="12"/>
  <c r="EE26" i="12"/>
  <c r="EF26" i="12"/>
  <c r="EG26" i="12"/>
  <c r="EH26" i="12"/>
  <c r="EI26" i="12"/>
  <c r="EJ26" i="12"/>
  <c r="EK26" i="12"/>
  <c r="EL26" i="12"/>
  <c r="EM26" i="12"/>
  <c r="EN26" i="12"/>
  <c r="EO26" i="12"/>
  <c r="EP26" i="12"/>
  <c r="EQ26" i="12"/>
  <c r="ER26" i="12"/>
  <c r="ES26" i="12"/>
  <c r="ET26" i="12"/>
  <c r="EU26" i="12"/>
  <c r="EV26" i="12"/>
  <c r="EW26" i="12"/>
  <c r="EX26" i="12"/>
  <c r="EY26" i="12"/>
  <c r="EZ26" i="12"/>
  <c r="FA26" i="12"/>
  <c r="FB26" i="12"/>
  <c r="DW27" i="12"/>
  <c r="DX27" i="12"/>
  <c r="DY27" i="12"/>
  <c r="DZ27" i="12"/>
  <c r="EA27" i="12"/>
  <c r="EB27" i="12"/>
  <c r="EC27" i="12"/>
  <c r="ED27" i="12"/>
  <c r="EE27" i="12"/>
  <c r="EF27" i="12"/>
  <c r="EG27" i="12"/>
  <c r="EH27" i="12"/>
  <c r="EI27" i="12"/>
  <c r="EJ27" i="12"/>
  <c r="EK27" i="12"/>
  <c r="EL27" i="12"/>
  <c r="EM27" i="12"/>
  <c r="EN27" i="12"/>
  <c r="EO27" i="12"/>
  <c r="EP27" i="12"/>
  <c r="EQ27" i="12"/>
  <c r="ER27" i="12"/>
  <c r="ES27" i="12"/>
  <c r="ET27" i="12"/>
  <c r="EU27" i="12"/>
  <c r="EV27" i="12"/>
  <c r="EW27" i="12"/>
  <c r="EX27" i="12"/>
  <c r="EY27" i="12"/>
  <c r="EZ27" i="12"/>
  <c r="FA27" i="12"/>
  <c r="FB27" i="12"/>
  <c r="DW28" i="12"/>
  <c r="DX28" i="12"/>
  <c r="DY28" i="12"/>
  <c r="DZ28" i="12"/>
  <c r="EA28" i="12"/>
  <c r="EB28" i="12"/>
  <c r="EC28" i="12"/>
  <c r="ED28" i="12"/>
  <c r="EE28" i="12"/>
  <c r="EF28" i="12"/>
  <c r="EG28" i="12"/>
  <c r="EH28" i="12"/>
  <c r="EI28" i="12"/>
  <c r="EJ28" i="12"/>
  <c r="EK28" i="12"/>
  <c r="EL28" i="12"/>
  <c r="EM28" i="12"/>
  <c r="EN28" i="12"/>
  <c r="EO28" i="12"/>
  <c r="EP28" i="12"/>
  <c r="EQ28" i="12"/>
  <c r="ER28" i="12"/>
  <c r="ES28" i="12"/>
  <c r="ET28" i="12"/>
  <c r="EU28" i="12"/>
  <c r="EV28" i="12"/>
  <c r="EW28" i="12"/>
  <c r="EX28" i="12"/>
  <c r="EY28" i="12"/>
  <c r="EZ28" i="12"/>
  <c r="FA28" i="12"/>
  <c r="FB28" i="12"/>
  <c r="DW29" i="12"/>
  <c r="DX29" i="12"/>
  <c r="DY29" i="12"/>
  <c r="DZ29" i="12"/>
  <c r="EA29" i="12"/>
  <c r="EB29" i="12"/>
  <c r="EC29" i="12"/>
  <c r="ED29" i="12"/>
  <c r="EE29" i="12"/>
  <c r="EF29" i="12"/>
  <c r="EG29" i="12"/>
  <c r="EH29" i="12"/>
  <c r="EI29" i="12"/>
  <c r="EJ29" i="12"/>
  <c r="EK29" i="12"/>
  <c r="EL29" i="12"/>
  <c r="EM29" i="12"/>
  <c r="EN29" i="12"/>
  <c r="EO29" i="12"/>
  <c r="EP29" i="12"/>
  <c r="EQ29" i="12"/>
  <c r="ER29" i="12"/>
  <c r="ES29" i="12"/>
  <c r="ET29" i="12"/>
  <c r="EU29" i="12"/>
  <c r="EV29" i="12"/>
  <c r="EW29" i="12"/>
  <c r="EX29" i="12"/>
  <c r="EY29" i="12"/>
  <c r="EZ29" i="12"/>
  <c r="FA29" i="12"/>
  <c r="FB29" i="12"/>
  <c r="DW30" i="12"/>
  <c r="DX30" i="12"/>
  <c r="DY30" i="12"/>
  <c r="DZ30" i="12"/>
  <c r="EA30" i="12"/>
  <c r="EB30" i="12"/>
  <c r="EC30" i="12"/>
  <c r="ED30" i="12"/>
  <c r="EE30" i="12"/>
  <c r="EF30" i="12"/>
  <c r="EG30" i="12"/>
  <c r="EH30" i="12"/>
  <c r="EI30" i="12"/>
  <c r="EJ30" i="12"/>
  <c r="EK30" i="12"/>
  <c r="EL30" i="12"/>
  <c r="EM30" i="12"/>
  <c r="EN30" i="12"/>
  <c r="EO30" i="12"/>
  <c r="EP30" i="12"/>
  <c r="EQ30" i="12"/>
  <c r="ER30" i="12"/>
  <c r="ES30" i="12"/>
  <c r="ET30" i="12"/>
  <c r="EU30" i="12"/>
  <c r="EV30" i="12"/>
  <c r="EW30" i="12"/>
  <c r="EX30" i="12"/>
  <c r="EY30" i="12"/>
  <c r="EZ30" i="12"/>
  <c r="FA30" i="12"/>
  <c r="FB30" i="12"/>
  <c r="DW32" i="12"/>
  <c r="DX32" i="12"/>
  <c r="DY32" i="12"/>
  <c r="DZ32" i="12"/>
  <c r="EA32" i="12"/>
  <c r="EB32" i="12"/>
  <c r="EC32" i="12"/>
  <c r="ED32" i="12"/>
  <c r="EE32" i="12"/>
  <c r="EF32" i="12"/>
  <c r="EG32" i="12"/>
  <c r="EH32" i="12"/>
  <c r="EI32" i="12"/>
  <c r="EJ32" i="12"/>
  <c r="EK32" i="12"/>
  <c r="EL32" i="12"/>
  <c r="EM32" i="12"/>
  <c r="EN32" i="12"/>
  <c r="EO32" i="12"/>
  <c r="EP32" i="12"/>
  <c r="EQ32" i="12"/>
  <c r="ER32" i="12"/>
  <c r="ES32" i="12"/>
  <c r="ET32" i="12"/>
  <c r="EU32" i="12"/>
  <c r="EV32" i="12"/>
  <c r="EW32" i="12"/>
  <c r="EX32" i="12"/>
  <c r="EY32" i="12"/>
  <c r="EZ32" i="12"/>
  <c r="FA32" i="12"/>
  <c r="FB32" i="12"/>
  <c r="DW33" i="12"/>
  <c r="DX33" i="12"/>
  <c r="DY33" i="12"/>
  <c r="DZ33" i="12"/>
  <c r="EA33" i="12"/>
  <c r="EB33" i="12"/>
  <c r="EC33" i="12"/>
  <c r="ED33" i="12"/>
  <c r="EE33" i="12"/>
  <c r="EF33" i="12"/>
  <c r="EG33" i="12"/>
  <c r="EH33" i="12"/>
  <c r="EI33" i="12"/>
  <c r="EJ33" i="12"/>
  <c r="EK33" i="12"/>
  <c r="EL33" i="12"/>
  <c r="EM33" i="12"/>
  <c r="EN33" i="12"/>
  <c r="EO33" i="12"/>
  <c r="EP33" i="12"/>
  <c r="EQ33" i="12"/>
  <c r="ER33" i="12"/>
  <c r="ES33" i="12"/>
  <c r="ET33" i="12"/>
  <c r="EU33" i="12"/>
  <c r="EV33" i="12"/>
  <c r="EW33" i="12"/>
  <c r="EX33" i="12"/>
  <c r="EY33" i="12"/>
  <c r="EZ33" i="12"/>
  <c r="FA33" i="12"/>
  <c r="FB33" i="12"/>
  <c r="DW34" i="12"/>
  <c r="DX34" i="12"/>
  <c r="DY34" i="12"/>
  <c r="DZ34" i="12"/>
  <c r="EA34" i="12"/>
  <c r="EB34" i="12"/>
  <c r="EC34" i="12"/>
  <c r="ED34" i="12"/>
  <c r="EE34" i="12"/>
  <c r="EF34" i="12"/>
  <c r="EG34" i="12"/>
  <c r="EH34" i="12"/>
  <c r="EI34" i="12"/>
  <c r="EJ34" i="12"/>
  <c r="EK34" i="12"/>
  <c r="EL34" i="12"/>
  <c r="EM34" i="12"/>
  <c r="EN34" i="12"/>
  <c r="EO34" i="12"/>
  <c r="EP34" i="12"/>
  <c r="EQ34" i="12"/>
  <c r="ER34" i="12"/>
  <c r="ES34" i="12"/>
  <c r="ET34" i="12"/>
  <c r="EU34" i="12"/>
  <c r="EV34" i="12"/>
  <c r="EW34" i="12"/>
  <c r="EX34" i="12"/>
  <c r="EY34" i="12"/>
  <c r="EZ34" i="12"/>
  <c r="FA34" i="12"/>
  <c r="FB34" i="12"/>
  <c r="DW35" i="12"/>
  <c r="DX35" i="12"/>
  <c r="DY35" i="12"/>
  <c r="DZ35" i="12"/>
  <c r="EA35" i="12"/>
  <c r="EB35" i="12"/>
  <c r="EC35" i="12"/>
  <c r="ED35" i="12"/>
  <c r="EE35" i="12"/>
  <c r="EF35" i="12"/>
  <c r="EG35" i="12"/>
  <c r="EH35" i="12"/>
  <c r="EI35" i="12"/>
  <c r="EJ35" i="12"/>
  <c r="EK35" i="12"/>
  <c r="EL35" i="12"/>
  <c r="EM35" i="12"/>
  <c r="EN35" i="12"/>
  <c r="EO35" i="12"/>
  <c r="EP35" i="12"/>
  <c r="EQ35" i="12"/>
  <c r="ER35" i="12"/>
  <c r="ES35" i="12"/>
  <c r="ET35" i="12"/>
  <c r="EU35" i="12"/>
  <c r="EV35" i="12"/>
  <c r="EW35" i="12"/>
  <c r="EX35" i="12"/>
  <c r="EY35" i="12"/>
  <c r="EZ35" i="12"/>
  <c r="FA35" i="12"/>
  <c r="FB35" i="12"/>
  <c r="DW36" i="12"/>
  <c r="DX36" i="12"/>
  <c r="DY36" i="12"/>
  <c r="DZ36" i="12"/>
  <c r="EA36" i="12"/>
  <c r="EB36" i="12"/>
  <c r="EC36" i="12"/>
  <c r="ED36" i="12"/>
  <c r="EE36" i="12"/>
  <c r="EF36" i="12"/>
  <c r="EG36" i="12"/>
  <c r="EH36" i="12"/>
  <c r="EI36" i="12"/>
  <c r="EJ36" i="12"/>
  <c r="EK36" i="12"/>
  <c r="EL36" i="12"/>
  <c r="EM36" i="12"/>
  <c r="EN36" i="12"/>
  <c r="EO36" i="12"/>
  <c r="EP36" i="12"/>
  <c r="EQ36" i="12"/>
  <c r="ER36" i="12"/>
  <c r="ES36" i="12"/>
  <c r="ET36" i="12"/>
  <c r="EU36" i="12"/>
  <c r="EV36" i="12"/>
  <c r="EW36" i="12"/>
  <c r="EX36" i="12"/>
  <c r="EY36" i="12"/>
  <c r="EZ36" i="12"/>
  <c r="FA36" i="12"/>
  <c r="FB36" i="12"/>
  <c r="DW37" i="12"/>
  <c r="DX37" i="12"/>
  <c r="DY37" i="12"/>
  <c r="DZ37" i="12"/>
  <c r="EA37" i="12"/>
  <c r="EB37" i="12"/>
  <c r="EC37" i="12"/>
  <c r="ED37" i="12"/>
  <c r="EE37" i="12"/>
  <c r="EF37" i="12"/>
  <c r="EG37" i="12"/>
  <c r="EH37" i="12"/>
  <c r="EI37" i="12"/>
  <c r="EJ37" i="12"/>
  <c r="EK37" i="12"/>
  <c r="EL37" i="12"/>
  <c r="EM37" i="12"/>
  <c r="EN37" i="12"/>
  <c r="EO37" i="12"/>
  <c r="EP37" i="12"/>
  <c r="EQ37" i="12"/>
  <c r="ER37" i="12"/>
  <c r="ES37" i="12"/>
  <c r="ET37" i="12"/>
  <c r="EU37" i="12"/>
  <c r="EV37" i="12"/>
  <c r="EW37" i="12"/>
  <c r="EX37" i="12"/>
  <c r="EY37" i="12"/>
  <c r="EZ37" i="12"/>
  <c r="FA37" i="12"/>
  <c r="FB37" i="12"/>
  <c r="DW38" i="12"/>
  <c r="DX38" i="12"/>
  <c r="DY38" i="12"/>
  <c r="DZ38" i="12"/>
  <c r="EA38" i="12"/>
  <c r="EB38" i="12"/>
  <c r="EC38" i="12"/>
  <c r="ED38" i="12"/>
  <c r="EE38" i="12"/>
  <c r="EF38" i="12"/>
  <c r="EG38" i="12"/>
  <c r="EH38" i="12"/>
  <c r="EI38" i="12"/>
  <c r="EJ38" i="12"/>
  <c r="EK38" i="12"/>
  <c r="EL38" i="12"/>
  <c r="EM38" i="12"/>
  <c r="EN38" i="12"/>
  <c r="EO38" i="12"/>
  <c r="EP38" i="12"/>
  <c r="EQ38" i="12"/>
  <c r="ER38" i="12"/>
  <c r="ES38" i="12"/>
  <c r="ET38" i="12"/>
  <c r="EU38" i="12"/>
  <c r="EV38" i="12"/>
  <c r="EW38" i="12"/>
  <c r="EX38" i="12"/>
  <c r="EY38" i="12"/>
  <c r="EZ38" i="12"/>
  <c r="FA38" i="12"/>
  <c r="FB38" i="12"/>
  <c r="DW39" i="12"/>
  <c r="DX39" i="12"/>
  <c r="DY39" i="12"/>
  <c r="DZ39" i="12"/>
  <c r="EA39" i="12"/>
  <c r="EB39" i="12"/>
  <c r="EC39" i="12"/>
  <c r="ED39" i="12"/>
  <c r="EE39" i="12"/>
  <c r="EF39" i="12"/>
  <c r="EG39" i="12"/>
  <c r="EH39" i="12"/>
  <c r="EI39" i="12"/>
  <c r="EJ39" i="12"/>
  <c r="EK39" i="12"/>
  <c r="EL39" i="12"/>
  <c r="EM39" i="12"/>
  <c r="EN39" i="12"/>
  <c r="EO39" i="12"/>
  <c r="EP39" i="12"/>
  <c r="EQ39" i="12"/>
  <c r="ER39" i="12"/>
  <c r="ES39" i="12"/>
  <c r="ET39" i="12"/>
  <c r="EU39" i="12"/>
  <c r="EV39" i="12"/>
  <c r="EW39" i="12"/>
  <c r="EX39" i="12"/>
  <c r="EY39" i="12"/>
  <c r="EZ39" i="12"/>
  <c r="FA39" i="12"/>
  <c r="FB39" i="12"/>
  <c r="DW40" i="12"/>
  <c r="DX40" i="12"/>
  <c r="DY40" i="12"/>
  <c r="DZ40" i="12"/>
  <c r="EA40" i="12"/>
  <c r="EB40" i="12"/>
  <c r="EC40" i="12"/>
  <c r="ED40" i="12"/>
  <c r="EE40" i="12"/>
  <c r="EF40" i="12"/>
  <c r="EG40" i="12"/>
  <c r="EH40" i="12"/>
  <c r="EI40" i="12"/>
  <c r="EJ40" i="12"/>
  <c r="EK40" i="12"/>
  <c r="EL40" i="12"/>
  <c r="EM40" i="12"/>
  <c r="EN40" i="12"/>
  <c r="EO40" i="12"/>
  <c r="EP40" i="12"/>
  <c r="EQ40" i="12"/>
  <c r="ER40" i="12"/>
  <c r="ES40" i="12"/>
  <c r="ET40" i="12"/>
  <c r="EU40" i="12"/>
  <c r="EV40" i="12"/>
  <c r="EW40" i="12"/>
  <c r="EX40" i="12"/>
  <c r="EY40" i="12"/>
  <c r="EZ40" i="12"/>
  <c r="FA40" i="12"/>
  <c r="FB40" i="12"/>
  <c r="DW41" i="12"/>
  <c r="DX41" i="12"/>
  <c r="DY41" i="12"/>
  <c r="DZ41" i="12"/>
  <c r="EA41" i="12"/>
  <c r="EB41" i="12"/>
  <c r="EC41" i="12"/>
  <c r="ED41" i="12"/>
  <c r="EE41" i="12"/>
  <c r="EF41" i="12"/>
  <c r="EG41" i="12"/>
  <c r="EH41" i="12"/>
  <c r="EI41" i="12"/>
  <c r="EJ41" i="12"/>
  <c r="EK41" i="12"/>
  <c r="EL41" i="12"/>
  <c r="EM41" i="12"/>
  <c r="EN41" i="12"/>
  <c r="EO41" i="12"/>
  <c r="EP41" i="12"/>
  <c r="EQ41" i="12"/>
  <c r="ER41" i="12"/>
  <c r="ES41" i="12"/>
  <c r="ET41" i="12"/>
  <c r="EU41" i="12"/>
  <c r="EV41" i="12"/>
  <c r="EW41" i="12"/>
  <c r="EX41" i="12"/>
  <c r="EY41" i="12"/>
  <c r="EZ41" i="12"/>
  <c r="FA41" i="12"/>
  <c r="FB41" i="12"/>
  <c r="DW43" i="12"/>
  <c r="DX43" i="12"/>
  <c r="DY43" i="12"/>
  <c r="DZ43" i="12"/>
  <c r="EA43" i="12"/>
  <c r="EB43" i="12"/>
  <c r="EC43" i="12"/>
  <c r="ED43" i="12"/>
  <c r="EE43" i="12"/>
  <c r="EF43" i="12"/>
  <c r="EG43" i="12"/>
  <c r="EH43" i="12"/>
  <c r="EI43" i="12"/>
  <c r="EJ43" i="12"/>
  <c r="EK43" i="12"/>
  <c r="EL43" i="12"/>
  <c r="EM43" i="12"/>
  <c r="EN43" i="12"/>
  <c r="EO43" i="12"/>
  <c r="EP43" i="12"/>
  <c r="EQ43" i="12"/>
  <c r="ER43" i="12"/>
  <c r="ES43" i="12"/>
  <c r="ET43" i="12"/>
  <c r="EU43" i="12"/>
  <c r="EV43" i="12"/>
  <c r="EW43" i="12"/>
  <c r="EX43" i="12"/>
  <c r="EY43" i="12"/>
  <c r="EZ43" i="12"/>
  <c r="FA43" i="12"/>
  <c r="FB43" i="12"/>
  <c r="DW44" i="12"/>
  <c r="DX44" i="12"/>
  <c r="DY44" i="12"/>
  <c r="DZ44" i="12"/>
  <c r="EA44" i="12"/>
  <c r="EB44" i="12"/>
  <c r="EC44" i="12"/>
  <c r="ED44" i="12"/>
  <c r="EE44" i="12"/>
  <c r="EF44" i="12"/>
  <c r="EG44" i="12"/>
  <c r="EH44" i="12"/>
  <c r="EI44" i="12"/>
  <c r="EJ44" i="12"/>
  <c r="EK44" i="12"/>
  <c r="EL44" i="12"/>
  <c r="EM44" i="12"/>
  <c r="EN44" i="12"/>
  <c r="EO44" i="12"/>
  <c r="EP44" i="12"/>
  <c r="EQ44" i="12"/>
  <c r="ER44" i="12"/>
  <c r="ES44" i="12"/>
  <c r="ET44" i="12"/>
  <c r="EU44" i="12"/>
  <c r="EV44" i="12"/>
  <c r="EW44" i="12"/>
  <c r="EX44" i="12"/>
  <c r="EY44" i="12"/>
  <c r="EZ44" i="12"/>
  <c r="FA44" i="12"/>
  <c r="FB44" i="12"/>
  <c r="DW45" i="12"/>
  <c r="DX45" i="12"/>
  <c r="DY45" i="12"/>
  <c r="DZ45" i="12"/>
  <c r="EA45" i="12"/>
  <c r="EB45" i="12"/>
  <c r="EC45" i="12"/>
  <c r="ED45" i="12"/>
  <c r="EE45" i="12"/>
  <c r="EF45" i="12"/>
  <c r="EG45" i="12"/>
  <c r="EH45" i="12"/>
  <c r="EI45" i="12"/>
  <c r="EJ45" i="12"/>
  <c r="EK45" i="12"/>
  <c r="EL45" i="12"/>
  <c r="EM45" i="12"/>
  <c r="EN45" i="12"/>
  <c r="EO45" i="12"/>
  <c r="EP45" i="12"/>
  <c r="EQ45" i="12"/>
  <c r="ER45" i="12"/>
  <c r="ES45" i="12"/>
  <c r="ET45" i="12"/>
  <c r="EU45" i="12"/>
  <c r="EV45" i="12"/>
  <c r="EW45" i="12"/>
  <c r="EX45" i="12"/>
  <c r="EY45" i="12"/>
  <c r="EZ45" i="12"/>
  <c r="FA45" i="12"/>
  <c r="FB45" i="12"/>
  <c r="DW31" i="12"/>
  <c r="DX31" i="12"/>
  <c r="DY31" i="12"/>
  <c r="DZ31" i="12"/>
  <c r="EA31" i="12"/>
  <c r="EB31" i="12"/>
  <c r="EC31" i="12"/>
  <c r="ED31" i="12"/>
  <c r="EE31" i="12"/>
  <c r="EF31" i="12"/>
  <c r="EG31" i="12"/>
  <c r="EH31" i="12"/>
  <c r="EI31" i="12"/>
  <c r="EJ31" i="12"/>
  <c r="EK31" i="12"/>
  <c r="EL31" i="12"/>
  <c r="EM31" i="12"/>
  <c r="EN31" i="12"/>
  <c r="EO31" i="12"/>
  <c r="EP31" i="12"/>
  <c r="EQ31" i="12"/>
  <c r="ER31" i="12"/>
  <c r="ES31" i="12"/>
  <c r="ET31" i="12"/>
  <c r="EU31" i="12"/>
  <c r="EV31" i="12"/>
  <c r="EW31" i="12"/>
  <c r="EX31" i="12"/>
  <c r="EY31" i="12"/>
  <c r="EZ31" i="12"/>
  <c r="FA31" i="12"/>
  <c r="FB31" i="12"/>
  <c r="DW47" i="12"/>
  <c r="DX47" i="12"/>
  <c r="DY47" i="12"/>
  <c r="DZ47" i="12"/>
  <c r="EA47" i="12"/>
  <c r="EB47" i="12"/>
  <c r="EC47" i="12"/>
  <c r="ED47" i="12"/>
  <c r="EE47" i="12"/>
  <c r="EF47" i="12"/>
  <c r="EG47" i="12"/>
  <c r="EH47" i="12"/>
  <c r="EI47" i="12"/>
  <c r="EJ47" i="12"/>
  <c r="EK47" i="12"/>
  <c r="EL47" i="12"/>
  <c r="EM47" i="12"/>
  <c r="EN47" i="12"/>
  <c r="EO47" i="12"/>
  <c r="EP47" i="12"/>
  <c r="EQ47" i="12"/>
  <c r="ER47" i="12"/>
  <c r="ES47" i="12"/>
  <c r="ET47" i="12"/>
  <c r="EU47" i="12"/>
  <c r="EV47" i="12"/>
  <c r="EW47" i="12"/>
  <c r="EX47" i="12"/>
  <c r="EY47" i="12"/>
  <c r="EZ47" i="12"/>
  <c r="FA47" i="12"/>
  <c r="FB47" i="12"/>
  <c r="DW48" i="12"/>
  <c r="DX48" i="12"/>
  <c r="DY48" i="12"/>
  <c r="DZ48" i="12"/>
  <c r="EA48" i="12"/>
  <c r="EB48" i="12"/>
  <c r="EC48" i="12"/>
  <c r="ED48" i="12"/>
  <c r="EE48" i="12"/>
  <c r="EF48" i="12"/>
  <c r="EG48" i="12"/>
  <c r="EH48" i="12"/>
  <c r="EI48" i="12"/>
  <c r="EJ48" i="12"/>
  <c r="EK48" i="12"/>
  <c r="EL48" i="12"/>
  <c r="EM48" i="12"/>
  <c r="EN48" i="12"/>
  <c r="EO48" i="12"/>
  <c r="EP48" i="12"/>
  <c r="EQ48" i="12"/>
  <c r="ER48" i="12"/>
  <c r="ES48" i="12"/>
  <c r="ET48" i="12"/>
  <c r="EU48" i="12"/>
  <c r="EV48" i="12"/>
  <c r="EW48" i="12"/>
  <c r="EX48" i="12"/>
  <c r="EY48" i="12"/>
  <c r="EZ48" i="12"/>
  <c r="FA48" i="12"/>
  <c r="FB48" i="12"/>
  <c r="DW49" i="12"/>
  <c r="DX49" i="12"/>
  <c r="DY49" i="12"/>
  <c r="DZ49" i="12"/>
  <c r="EA49" i="12"/>
  <c r="EB49" i="12"/>
  <c r="EC49" i="12"/>
  <c r="ED49" i="12"/>
  <c r="EE49" i="12"/>
  <c r="EF49" i="12"/>
  <c r="EG49" i="12"/>
  <c r="EH49" i="12"/>
  <c r="EI49" i="12"/>
  <c r="EJ49" i="12"/>
  <c r="EK49" i="12"/>
  <c r="EL49" i="12"/>
  <c r="EM49" i="12"/>
  <c r="EN49" i="12"/>
  <c r="EO49" i="12"/>
  <c r="EP49" i="12"/>
  <c r="EQ49" i="12"/>
  <c r="ER49" i="12"/>
  <c r="ES49" i="12"/>
  <c r="ET49" i="12"/>
  <c r="EU49" i="12"/>
  <c r="EV49" i="12"/>
  <c r="EW49" i="12"/>
  <c r="EX49" i="12"/>
  <c r="EY49" i="12"/>
  <c r="EZ49" i="12"/>
  <c r="FA49" i="12"/>
  <c r="FB49" i="12"/>
  <c r="DW50" i="12"/>
  <c r="DX50" i="12"/>
  <c r="DY50" i="12"/>
  <c r="DZ50" i="12"/>
  <c r="EA50" i="12"/>
  <c r="EB50" i="12"/>
  <c r="EC50" i="12"/>
  <c r="ED50" i="12"/>
  <c r="EE50" i="12"/>
  <c r="EF50" i="12"/>
  <c r="EG50" i="12"/>
  <c r="EH50" i="12"/>
  <c r="EI50" i="12"/>
  <c r="EJ50" i="12"/>
  <c r="EK50" i="12"/>
  <c r="EL50" i="12"/>
  <c r="EM50" i="12"/>
  <c r="EN50" i="12"/>
  <c r="EO50" i="12"/>
  <c r="EP50" i="12"/>
  <c r="EQ50" i="12"/>
  <c r="ER50" i="12"/>
  <c r="ES50" i="12"/>
  <c r="ET50" i="12"/>
  <c r="EU50" i="12"/>
  <c r="EV50" i="12"/>
  <c r="EW50" i="12"/>
  <c r="EX50" i="12"/>
  <c r="EY50" i="12"/>
  <c r="EZ50" i="12"/>
  <c r="FA50" i="12"/>
  <c r="FB50" i="12"/>
  <c r="DW51" i="12"/>
  <c r="DX51" i="12"/>
  <c r="DY51" i="12"/>
  <c r="DZ51" i="12"/>
  <c r="EA51" i="12"/>
  <c r="EB51" i="12"/>
  <c r="EC51" i="12"/>
  <c r="ED51" i="12"/>
  <c r="EE51" i="12"/>
  <c r="EF51" i="12"/>
  <c r="EG51" i="12"/>
  <c r="EH51" i="12"/>
  <c r="EI51" i="12"/>
  <c r="EJ51" i="12"/>
  <c r="EK51" i="12"/>
  <c r="EL51" i="12"/>
  <c r="EM51" i="12"/>
  <c r="EN51" i="12"/>
  <c r="EO51" i="12"/>
  <c r="EP51" i="12"/>
  <c r="EQ51" i="12"/>
  <c r="ER51" i="12"/>
  <c r="ES51" i="12"/>
  <c r="ET51" i="12"/>
  <c r="EU51" i="12"/>
  <c r="EV51" i="12"/>
  <c r="EW51" i="12"/>
  <c r="EX51" i="12"/>
  <c r="EY51" i="12"/>
  <c r="EZ51" i="12"/>
  <c r="FA51" i="12"/>
  <c r="FB51" i="12"/>
  <c r="DW53" i="12"/>
  <c r="DX53" i="12"/>
  <c r="DY53" i="12"/>
  <c r="DZ53" i="12"/>
  <c r="EA53" i="12"/>
  <c r="EB53" i="12"/>
  <c r="EC53" i="12"/>
  <c r="ED53" i="12"/>
  <c r="EE53" i="12"/>
  <c r="EF53" i="12"/>
  <c r="EG53" i="12"/>
  <c r="EH53" i="12"/>
  <c r="EI53" i="12"/>
  <c r="EJ53" i="12"/>
  <c r="EK53" i="12"/>
  <c r="EL53" i="12"/>
  <c r="EM53" i="12"/>
  <c r="EN53" i="12"/>
  <c r="EO53" i="12"/>
  <c r="EP53" i="12"/>
  <c r="EQ53" i="12"/>
  <c r="ER53" i="12"/>
  <c r="ES53" i="12"/>
  <c r="ET53" i="12"/>
  <c r="EU53" i="12"/>
  <c r="EV53" i="12"/>
  <c r="EW53" i="12"/>
  <c r="EX53" i="12"/>
  <c r="EY53" i="12"/>
  <c r="EZ53" i="12"/>
  <c r="FA53" i="12"/>
  <c r="FB53" i="12"/>
  <c r="DW54" i="12"/>
  <c r="DX54" i="12"/>
  <c r="DY54" i="12"/>
  <c r="DZ54" i="12"/>
  <c r="EA54" i="12"/>
  <c r="EB54" i="12"/>
  <c r="EC54" i="12"/>
  <c r="ED54" i="12"/>
  <c r="EE54" i="12"/>
  <c r="EF54" i="12"/>
  <c r="EG54" i="12"/>
  <c r="EH54" i="12"/>
  <c r="EI54" i="12"/>
  <c r="EJ54" i="12"/>
  <c r="EK54" i="12"/>
  <c r="EL54" i="12"/>
  <c r="EM54" i="12"/>
  <c r="EN54" i="12"/>
  <c r="EO54" i="12"/>
  <c r="EP54" i="12"/>
  <c r="EQ54" i="12"/>
  <c r="ER54" i="12"/>
  <c r="ES54" i="12"/>
  <c r="ET54" i="12"/>
  <c r="EU54" i="12"/>
  <c r="EV54" i="12"/>
  <c r="EW54" i="12"/>
  <c r="EX54" i="12"/>
  <c r="EY54" i="12"/>
  <c r="EZ54" i="12"/>
  <c r="FA54" i="12"/>
  <c r="FB54" i="12"/>
  <c r="DW55" i="12"/>
  <c r="DX55" i="12"/>
  <c r="DY55" i="12"/>
  <c r="DZ55" i="12"/>
  <c r="EA55" i="12"/>
  <c r="EB55" i="12"/>
  <c r="EC55" i="12"/>
  <c r="ED55" i="12"/>
  <c r="EE55" i="12"/>
  <c r="EF55" i="12"/>
  <c r="EG55" i="12"/>
  <c r="EH55" i="12"/>
  <c r="EI55" i="12"/>
  <c r="EJ55" i="12"/>
  <c r="EK55" i="12"/>
  <c r="EL55" i="12"/>
  <c r="EM55" i="12"/>
  <c r="EN55" i="12"/>
  <c r="EO55" i="12"/>
  <c r="EP55" i="12"/>
  <c r="EQ55" i="12"/>
  <c r="ER55" i="12"/>
  <c r="ES55" i="12"/>
  <c r="ET55" i="12"/>
  <c r="EU55" i="12"/>
  <c r="EV55" i="12"/>
  <c r="EW55" i="12"/>
  <c r="EX55" i="12"/>
  <c r="EY55" i="12"/>
  <c r="EZ55" i="12"/>
  <c r="FA55" i="12"/>
  <c r="FB55" i="12"/>
  <c r="DW56" i="12"/>
  <c r="DX56" i="12"/>
  <c r="DY56" i="12"/>
  <c r="DZ56" i="12"/>
  <c r="EA56" i="12"/>
  <c r="EB56" i="12"/>
  <c r="EC56" i="12"/>
  <c r="ED56" i="12"/>
  <c r="EE56" i="12"/>
  <c r="EF56" i="12"/>
  <c r="EG56" i="12"/>
  <c r="EH56" i="12"/>
  <c r="EI56" i="12"/>
  <c r="EJ56" i="12"/>
  <c r="EK56" i="12"/>
  <c r="EL56" i="12"/>
  <c r="EM56" i="12"/>
  <c r="EN56" i="12"/>
  <c r="EO56" i="12"/>
  <c r="EP56" i="12"/>
  <c r="EQ56" i="12"/>
  <c r="ER56" i="12"/>
  <c r="ES56" i="12"/>
  <c r="ET56" i="12"/>
  <c r="EU56" i="12"/>
  <c r="EV56" i="12"/>
  <c r="EW56" i="12"/>
  <c r="EX56" i="12"/>
  <c r="EY56" i="12"/>
  <c r="EZ56" i="12"/>
  <c r="FA56" i="12"/>
  <c r="FB56" i="12"/>
  <c r="DW57" i="12"/>
  <c r="DX57" i="12"/>
  <c r="DY57" i="12"/>
  <c r="DZ57" i="12"/>
  <c r="EA57" i="12"/>
  <c r="EB57" i="12"/>
  <c r="EC57" i="12"/>
  <c r="ED57" i="12"/>
  <c r="EE57" i="12"/>
  <c r="EF57" i="12"/>
  <c r="EG57" i="12"/>
  <c r="EH57" i="12"/>
  <c r="EI57" i="12"/>
  <c r="EJ57" i="12"/>
  <c r="EK57" i="12"/>
  <c r="EL57" i="12"/>
  <c r="EM57" i="12"/>
  <c r="EN57" i="12"/>
  <c r="EO57" i="12"/>
  <c r="EP57" i="12"/>
  <c r="EQ57" i="12"/>
  <c r="ER57" i="12"/>
  <c r="ES57" i="12"/>
  <c r="ET57" i="12"/>
  <c r="EU57" i="12"/>
  <c r="EV57" i="12"/>
  <c r="EW57" i="12"/>
  <c r="EX57" i="12"/>
  <c r="EY57" i="12"/>
  <c r="EZ57" i="12"/>
  <c r="FA57" i="12"/>
  <c r="FB57" i="12"/>
  <c r="DW58" i="12"/>
  <c r="DX58" i="12"/>
  <c r="DY58" i="12"/>
  <c r="DZ58" i="12"/>
  <c r="EA58" i="12"/>
  <c r="EB58" i="12"/>
  <c r="EC58" i="12"/>
  <c r="ED58" i="12"/>
  <c r="EE58" i="12"/>
  <c r="EF58" i="12"/>
  <c r="EG58" i="12"/>
  <c r="EH58" i="12"/>
  <c r="EI58" i="12"/>
  <c r="EJ58" i="12"/>
  <c r="EK58" i="12"/>
  <c r="EL58" i="12"/>
  <c r="EM58" i="12"/>
  <c r="EN58" i="12"/>
  <c r="EO58" i="12"/>
  <c r="EP58" i="12"/>
  <c r="EQ58" i="12"/>
  <c r="ER58" i="12"/>
  <c r="ES58" i="12"/>
  <c r="ET58" i="12"/>
  <c r="EU58" i="12"/>
  <c r="EV58" i="12"/>
  <c r="EW58" i="12"/>
  <c r="EX58" i="12"/>
  <c r="EY58" i="12"/>
  <c r="EZ58" i="12"/>
  <c r="FA58" i="12"/>
  <c r="FB58" i="12"/>
  <c r="DW59" i="12"/>
  <c r="DX59" i="12"/>
  <c r="DY59" i="12"/>
  <c r="DZ59" i="12"/>
  <c r="EA59" i="12"/>
  <c r="EB59" i="12"/>
  <c r="EC59" i="12"/>
  <c r="ED59" i="12"/>
  <c r="EE59" i="12"/>
  <c r="EF59" i="12"/>
  <c r="EG59" i="12"/>
  <c r="EH59" i="12"/>
  <c r="EI59" i="12"/>
  <c r="EJ59" i="12"/>
  <c r="EK59" i="12"/>
  <c r="EL59" i="12"/>
  <c r="EM59" i="12"/>
  <c r="EN59" i="12"/>
  <c r="EO59" i="12"/>
  <c r="EP59" i="12"/>
  <c r="EQ59" i="12"/>
  <c r="ER59" i="12"/>
  <c r="ES59" i="12"/>
  <c r="ET59" i="12"/>
  <c r="EU59" i="12"/>
  <c r="EV59" i="12"/>
  <c r="EW59" i="12"/>
  <c r="EX59" i="12"/>
  <c r="EY59" i="12"/>
  <c r="EZ59" i="12"/>
  <c r="FA59" i="12"/>
  <c r="FB59" i="12"/>
  <c r="DW60" i="12"/>
  <c r="DX60" i="12"/>
  <c r="DY60" i="12"/>
  <c r="DZ60" i="12"/>
  <c r="EA60" i="12"/>
  <c r="EB60" i="12"/>
  <c r="EC60" i="12"/>
  <c r="ED60" i="12"/>
  <c r="EE60" i="12"/>
  <c r="EF60" i="12"/>
  <c r="EG60" i="12"/>
  <c r="EH60" i="12"/>
  <c r="EI60" i="12"/>
  <c r="EJ60" i="12"/>
  <c r="EK60" i="12"/>
  <c r="EL60" i="12"/>
  <c r="EM60" i="12"/>
  <c r="EN60" i="12"/>
  <c r="EO60" i="12"/>
  <c r="EP60" i="12"/>
  <c r="EQ60" i="12"/>
  <c r="ER60" i="12"/>
  <c r="ES60" i="12"/>
  <c r="ET60" i="12"/>
  <c r="EU60" i="12"/>
  <c r="EV60" i="12"/>
  <c r="EW60" i="12"/>
  <c r="EX60" i="12"/>
  <c r="EY60" i="12"/>
  <c r="EZ60" i="12"/>
  <c r="FA60" i="12"/>
  <c r="FB60" i="12"/>
  <c r="DW61" i="12"/>
  <c r="DX61" i="12"/>
  <c r="DY61" i="12"/>
  <c r="DZ61" i="12"/>
  <c r="EA61" i="12"/>
  <c r="EB61" i="12"/>
  <c r="EC61" i="12"/>
  <c r="ED61" i="12"/>
  <c r="EE61" i="12"/>
  <c r="EF61" i="12"/>
  <c r="EG61" i="12"/>
  <c r="EH61" i="12"/>
  <c r="EI61" i="12"/>
  <c r="EJ61" i="12"/>
  <c r="EK61" i="12"/>
  <c r="EL61" i="12"/>
  <c r="EM61" i="12"/>
  <c r="EN61" i="12"/>
  <c r="EO61" i="12"/>
  <c r="EP61" i="12"/>
  <c r="EQ61" i="12"/>
  <c r="ER61" i="12"/>
  <c r="ES61" i="12"/>
  <c r="ET61" i="12"/>
  <c r="EU61" i="12"/>
  <c r="EV61" i="12"/>
  <c r="EW61" i="12"/>
  <c r="EX61" i="12"/>
  <c r="EY61" i="12"/>
  <c r="EZ61" i="12"/>
  <c r="FA61" i="12"/>
  <c r="FB61" i="12"/>
  <c r="DW62" i="12"/>
  <c r="DX62" i="12"/>
  <c r="DY62" i="12"/>
  <c r="DZ62" i="12"/>
  <c r="EA62" i="12"/>
  <c r="EB62" i="12"/>
  <c r="EC62" i="12"/>
  <c r="ED62" i="12"/>
  <c r="EE62" i="12"/>
  <c r="EF62" i="12"/>
  <c r="EG62" i="12"/>
  <c r="EH62" i="12"/>
  <c r="EI62" i="12"/>
  <c r="EJ62" i="12"/>
  <c r="EK62" i="12"/>
  <c r="EL62" i="12"/>
  <c r="EM62" i="12"/>
  <c r="EN62" i="12"/>
  <c r="EO62" i="12"/>
  <c r="EP62" i="12"/>
  <c r="EQ62" i="12"/>
  <c r="ER62" i="12"/>
  <c r="ES62" i="12"/>
  <c r="ET62" i="12"/>
  <c r="EU62" i="12"/>
  <c r="EV62" i="12"/>
  <c r="EW62" i="12"/>
  <c r="EX62" i="12"/>
  <c r="EY62" i="12"/>
  <c r="EZ62" i="12"/>
  <c r="FA62" i="12"/>
  <c r="FB62" i="12"/>
  <c r="DW63" i="12"/>
  <c r="DX63" i="12"/>
  <c r="DY63" i="12"/>
  <c r="DZ63" i="12"/>
  <c r="EA63" i="12"/>
  <c r="EB63" i="12"/>
  <c r="EC63" i="12"/>
  <c r="ED63" i="12"/>
  <c r="EE63" i="12"/>
  <c r="EF63" i="12"/>
  <c r="EG63" i="12"/>
  <c r="EH63" i="12"/>
  <c r="EI63" i="12"/>
  <c r="EJ63" i="12"/>
  <c r="EK63" i="12"/>
  <c r="EL63" i="12"/>
  <c r="EM63" i="12"/>
  <c r="EN63" i="12"/>
  <c r="EO63" i="12"/>
  <c r="EP63" i="12"/>
  <c r="EQ63" i="12"/>
  <c r="ER63" i="12"/>
  <c r="ES63" i="12"/>
  <c r="ET63" i="12"/>
  <c r="EU63" i="12"/>
  <c r="EV63" i="12"/>
  <c r="EW63" i="12"/>
  <c r="EX63" i="12"/>
  <c r="EY63" i="12"/>
  <c r="EZ63" i="12"/>
  <c r="FA63" i="12"/>
  <c r="FB63" i="12"/>
  <c r="DW64" i="12"/>
  <c r="DX64" i="12"/>
  <c r="DY64" i="12"/>
  <c r="DZ64" i="12"/>
  <c r="EA64" i="12"/>
  <c r="EB64" i="12"/>
  <c r="EC64" i="12"/>
  <c r="ED64" i="12"/>
  <c r="EE64" i="12"/>
  <c r="EF64" i="12"/>
  <c r="EG64" i="12"/>
  <c r="EH64" i="12"/>
  <c r="EI64" i="12"/>
  <c r="EJ64" i="12"/>
  <c r="EK64" i="12"/>
  <c r="EL64" i="12"/>
  <c r="EM64" i="12"/>
  <c r="EN64" i="12"/>
  <c r="EO64" i="12"/>
  <c r="EP64" i="12"/>
  <c r="EQ64" i="12"/>
  <c r="ER64" i="12"/>
  <c r="ES64" i="12"/>
  <c r="ET64" i="12"/>
  <c r="EU64" i="12"/>
  <c r="EV64" i="12"/>
  <c r="EW64" i="12"/>
  <c r="EX64" i="12"/>
  <c r="EY64" i="12"/>
  <c r="EZ64" i="12"/>
  <c r="FA64" i="12"/>
  <c r="FB64" i="12"/>
  <c r="DW65" i="12"/>
  <c r="DX65" i="12"/>
  <c r="DY65" i="12"/>
  <c r="DZ65" i="12"/>
  <c r="EA65" i="12"/>
  <c r="EB65" i="12"/>
  <c r="EC65" i="12"/>
  <c r="ED65" i="12"/>
  <c r="EE65" i="12"/>
  <c r="EF65" i="12"/>
  <c r="EG65" i="12"/>
  <c r="EH65" i="12"/>
  <c r="EI65" i="12"/>
  <c r="EJ65" i="12"/>
  <c r="EK65" i="12"/>
  <c r="EL65" i="12"/>
  <c r="EM65" i="12"/>
  <c r="EN65" i="12"/>
  <c r="EO65" i="12"/>
  <c r="EP65" i="12"/>
  <c r="EQ65" i="12"/>
  <c r="ER65" i="12"/>
  <c r="ES65" i="12"/>
  <c r="ET65" i="12"/>
  <c r="EU65" i="12"/>
  <c r="EV65" i="12"/>
  <c r="EW65" i="12"/>
  <c r="EX65" i="12"/>
  <c r="EY65" i="12"/>
  <c r="EZ65" i="12"/>
  <c r="FA65" i="12"/>
  <c r="FB65" i="12"/>
  <c r="DW66" i="12"/>
  <c r="DX66" i="12"/>
  <c r="DY66" i="12"/>
  <c r="DZ66" i="12"/>
  <c r="EA66" i="12"/>
  <c r="EB66" i="12"/>
  <c r="EC66" i="12"/>
  <c r="ED66" i="12"/>
  <c r="EE66" i="12"/>
  <c r="EF66" i="12"/>
  <c r="EG66" i="12"/>
  <c r="EH66" i="12"/>
  <c r="EI66" i="12"/>
  <c r="EJ66" i="12"/>
  <c r="EK66" i="12"/>
  <c r="EL66" i="12"/>
  <c r="EM66" i="12"/>
  <c r="EN66" i="12"/>
  <c r="EO66" i="12"/>
  <c r="EP66" i="12"/>
  <c r="EQ66" i="12"/>
  <c r="ER66" i="12"/>
  <c r="ES66" i="12"/>
  <c r="ET66" i="12"/>
  <c r="EU66" i="12"/>
  <c r="EV66" i="12"/>
  <c r="EW66" i="12"/>
  <c r="EX66" i="12"/>
  <c r="EY66" i="12"/>
  <c r="EZ66" i="12"/>
  <c r="FA66" i="12"/>
  <c r="FB66" i="12"/>
  <c r="DW67" i="12"/>
  <c r="DX67" i="12"/>
  <c r="DY67" i="12"/>
  <c r="DZ67" i="12"/>
  <c r="EA67" i="12"/>
  <c r="EB67" i="12"/>
  <c r="EC67" i="12"/>
  <c r="ED67" i="12"/>
  <c r="EE67" i="12"/>
  <c r="EF67" i="12"/>
  <c r="EG67" i="12"/>
  <c r="EH67" i="12"/>
  <c r="EI67" i="12"/>
  <c r="EJ67" i="12"/>
  <c r="EK67" i="12"/>
  <c r="EL67" i="12"/>
  <c r="EM67" i="12"/>
  <c r="EN67" i="12"/>
  <c r="EO67" i="12"/>
  <c r="EP67" i="12"/>
  <c r="EQ67" i="12"/>
  <c r="ER67" i="12"/>
  <c r="ES67" i="12"/>
  <c r="ET67" i="12"/>
  <c r="EU67" i="12"/>
  <c r="EV67" i="12"/>
  <c r="EW67" i="12"/>
  <c r="EX67" i="12"/>
  <c r="EY67" i="12"/>
  <c r="EZ67" i="12"/>
  <c r="FA67" i="12"/>
  <c r="FB67" i="12"/>
  <c r="DW68" i="12"/>
  <c r="DX68" i="12"/>
  <c r="DY68" i="12"/>
  <c r="DZ68" i="12"/>
  <c r="EA68" i="12"/>
  <c r="EB68" i="12"/>
  <c r="EC68" i="12"/>
  <c r="ED68" i="12"/>
  <c r="EE68" i="12"/>
  <c r="EF68" i="12"/>
  <c r="EG68" i="12"/>
  <c r="EH68" i="12"/>
  <c r="EI68" i="12"/>
  <c r="EJ68" i="12"/>
  <c r="EK68" i="12"/>
  <c r="EL68" i="12"/>
  <c r="EM68" i="12"/>
  <c r="EN68" i="12"/>
  <c r="EO68" i="12"/>
  <c r="EP68" i="12"/>
  <c r="EQ68" i="12"/>
  <c r="ER68" i="12"/>
  <c r="ES68" i="12"/>
  <c r="ET68" i="12"/>
  <c r="EU68" i="12"/>
  <c r="EV68" i="12"/>
  <c r="EW68" i="12"/>
  <c r="EX68" i="12"/>
  <c r="EY68" i="12"/>
  <c r="EZ68" i="12"/>
  <c r="FA68" i="12"/>
  <c r="FB68" i="12"/>
  <c r="DW69" i="12"/>
  <c r="DX69" i="12"/>
  <c r="DY69" i="12"/>
  <c r="DZ69" i="12"/>
  <c r="EA69" i="12"/>
  <c r="EB69" i="12"/>
  <c r="EC69" i="12"/>
  <c r="ED69" i="12"/>
  <c r="EE69" i="12"/>
  <c r="EF69" i="12"/>
  <c r="EG69" i="12"/>
  <c r="EH69" i="12"/>
  <c r="EI69" i="12"/>
  <c r="EJ69" i="12"/>
  <c r="EK69" i="12"/>
  <c r="EL69" i="12"/>
  <c r="EM69" i="12"/>
  <c r="EN69" i="12"/>
  <c r="EO69" i="12"/>
  <c r="EP69" i="12"/>
  <c r="EQ69" i="12"/>
  <c r="ER69" i="12"/>
  <c r="ES69" i="12"/>
  <c r="ET69" i="12"/>
  <c r="EU69" i="12"/>
  <c r="EV69" i="12"/>
  <c r="EW69" i="12"/>
  <c r="EX69" i="12"/>
  <c r="EY69" i="12"/>
  <c r="EZ69" i="12"/>
  <c r="FA69" i="12"/>
  <c r="FB69" i="12"/>
  <c r="DW70" i="12"/>
  <c r="DX70" i="12"/>
  <c r="DY70" i="12"/>
  <c r="DZ70" i="12"/>
  <c r="EA70" i="12"/>
  <c r="EB70" i="12"/>
  <c r="EC70" i="12"/>
  <c r="ED70" i="12"/>
  <c r="EE70" i="12"/>
  <c r="EF70" i="12"/>
  <c r="EG70" i="12"/>
  <c r="EH70" i="12"/>
  <c r="EI70" i="12"/>
  <c r="EJ70" i="12"/>
  <c r="EK70" i="12"/>
  <c r="EL70" i="12"/>
  <c r="EM70" i="12"/>
  <c r="EN70" i="12"/>
  <c r="EO70" i="12"/>
  <c r="EP70" i="12"/>
  <c r="EQ70" i="12"/>
  <c r="ER70" i="12"/>
  <c r="ES70" i="12"/>
  <c r="ET70" i="12"/>
  <c r="EU70" i="12"/>
  <c r="EV70" i="12"/>
  <c r="EW70" i="12"/>
  <c r="EX70" i="12"/>
  <c r="EY70" i="12"/>
  <c r="EZ70" i="12"/>
  <c r="FA70" i="12"/>
  <c r="FB70" i="12"/>
  <c r="DW71" i="12"/>
  <c r="DX71" i="12"/>
  <c r="DY71" i="12"/>
  <c r="DZ71" i="12"/>
  <c r="EA71" i="12"/>
  <c r="EB71" i="12"/>
  <c r="EC71" i="12"/>
  <c r="ED71" i="12"/>
  <c r="EE71" i="12"/>
  <c r="EF71" i="12"/>
  <c r="EG71" i="12"/>
  <c r="EH71" i="12"/>
  <c r="EI71" i="12"/>
  <c r="EJ71" i="12"/>
  <c r="EK71" i="12"/>
  <c r="EL71" i="12"/>
  <c r="EM71" i="12"/>
  <c r="EN71" i="12"/>
  <c r="EO71" i="12"/>
  <c r="EP71" i="12"/>
  <c r="EQ71" i="12"/>
  <c r="ER71" i="12"/>
  <c r="ES71" i="12"/>
  <c r="ET71" i="12"/>
  <c r="EU71" i="12"/>
  <c r="EV71" i="12"/>
  <c r="EW71" i="12"/>
  <c r="EX71" i="12"/>
  <c r="EY71" i="12"/>
  <c r="EZ71" i="12"/>
  <c r="FA71" i="12"/>
  <c r="FB71" i="12"/>
  <c r="DW72" i="12"/>
  <c r="DX72" i="12"/>
  <c r="DY72" i="12"/>
  <c r="DZ72" i="12"/>
  <c r="EA72" i="12"/>
  <c r="EB72" i="12"/>
  <c r="EC72" i="12"/>
  <c r="ED72" i="12"/>
  <c r="EE72" i="12"/>
  <c r="EF72" i="12"/>
  <c r="EG72" i="12"/>
  <c r="EH72" i="12"/>
  <c r="EI72" i="12"/>
  <c r="EJ72" i="12"/>
  <c r="EK72" i="12"/>
  <c r="EL72" i="12"/>
  <c r="EM72" i="12"/>
  <c r="EN72" i="12"/>
  <c r="EO72" i="12"/>
  <c r="EP72" i="12"/>
  <c r="EQ72" i="12"/>
  <c r="ER72" i="12"/>
  <c r="ES72" i="12"/>
  <c r="ET72" i="12"/>
  <c r="EU72" i="12"/>
  <c r="EV72" i="12"/>
  <c r="EW72" i="12"/>
  <c r="EX72" i="12"/>
  <c r="EY72" i="12"/>
  <c r="EZ72" i="12"/>
  <c r="FA72" i="12"/>
  <c r="FB72" i="12"/>
  <c r="DW73" i="12"/>
  <c r="DX73" i="12"/>
  <c r="DY73" i="12"/>
  <c r="DZ73" i="12"/>
  <c r="EA73" i="12"/>
  <c r="EB73" i="12"/>
  <c r="EC73" i="12"/>
  <c r="ED73" i="12"/>
  <c r="EE73" i="12"/>
  <c r="EF73" i="12"/>
  <c r="EG73" i="12"/>
  <c r="EH73" i="12"/>
  <c r="EI73" i="12"/>
  <c r="EJ73" i="12"/>
  <c r="EK73" i="12"/>
  <c r="EL73" i="12"/>
  <c r="EM73" i="12"/>
  <c r="EN73" i="12"/>
  <c r="EO73" i="12"/>
  <c r="EP73" i="12"/>
  <c r="EQ73" i="12"/>
  <c r="ER73" i="12"/>
  <c r="ES73" i="12"/>
  <c r="ET73" i="12"/>
  <c r="EU73" i="12"/>
  <c r="EV73" i="12"/>
  <c r="EW73" i="12"/>
  <c r="EX73" i="12"/>
  <c r="EY73" i="12"/>
  <c r="EZ73" i="12"/>
  <c r="FA73" i="12"/>
  <c r="FB73" i="12"/>
  <c r="DW75" i="12"/>
  <c r="DX75" i="12"/>
  <c r="DY75" i="12"/>
  <c r="DZ75" i="12"/>
  <c r="EA75" i="12"/>
  <c r="EB75" i="12"/>
  <c r="EC75" i="12"/>
  <c r="ED75" i="12"/>
  <c r="EE75" i="12"/>
  <c r="EF75" i="12"/>
  <c r="EG75" i="12"/>
  <c r="EH75" i="12"/>
  <c r="EI75" i="12"/>
  <c r="EJ75" i="12"/>
  <c r="EK75" i="12"/>
  <c r="EL75" i="12"/>
  <c r="EM75" i="12"/>
  <c r="EN75" i="12"/>
  <c r="EO75" i="12"/>
  <c r="EP75" i="12"/>
  <c r="EQ75" i="12"/>
  <c r="ER75" i="12"/>
  <c r="ES75" i="12"/>
  <c r="ET75" i="12"/>
  <c r="EU75" i="12"/>
  <c r="EV75" i="12"/>
  <c r="EW75" i="12"/>
  <c r="EX75" i="12"/>
  <c r="EY75" i="12"/>
  <c r="EZ75" i="12"/>
  <c r="FA75" i="12"/>
  <c r="FB75" i="12"/>
  <c r="DW76" i="12"/>
  <c r="DX76" i="12"/>
  <c r="DY76" i="12"/>
  <c r="DZ76" i="12"/>
  <c r="EA76" i="12"/>
  <c r="EB76" i="12"/>
  <c r="EC76" i="12"/>
  <c r="ED76" i="12"/>
  <c r="EE76" i="12"/>
  <c r="EF76" i="12"/>
  <c r="EG76" i="12"/>
  <c r="EH76" i="12"/>
  <c r="EI76" i="12"/>
  <c r="EJ76" i="12"/>
  <c r="EK76" i="12"/>
  <c r="EL76" i="12"/>
  <c r="EM76" i="12"/>
  <c r="EN76" i="12"/>
  <c r="EO76" i="12"/>
  <c r="EP76" i="12"/>
  <c r="EQ76" i="12"/>
  <c r="ER76" i="12"/>
  <c r="ES76" i="12"/>
  <c r="ET76" i="12"/>
  <c r="EU76" i="12"/>
  <c r="EV76" i="12"/>
  <c r="EW76" i="12"/>
  <c r="EX76" i="12"/>
  <c r="EY76" i="12"/>
  <c r="EZ76" i="12"/>
  <c r="FA76" i="12"/>
  <c r="FB76" i="12"/>
  <c r="DW77" i="12"/>
  <c r="DX77" i="12"/>
  <c r="DY77" i="12"/>
  <c r="DZ77" i="12"/>
  <c r="EA77" i="12"/>
  <c r="EB77" i="12"/>
  <c r="EC77" i="12"/>
  <c r="ED77" i="12"/>
  <c r="EE77" i="12"/>
  <c r="EF77" i="12"/>
  <c r="EG77" i="12"/>
  <c r="EH77" i="12"/>
  <c r="EI77" i="12"/>
  <c r="EJ77" i="12"/>
  <c r="EK77" i="12"/>
  <c r="EL77" i="12"/>
  <c r="EM77" i="12"/>
  <c r="EN77" i="12"/>
  <c r="EO77" i="12"/>
  <c r="EP77" i="12"/>
  <c r="EQ77" i="12"/>
  <c r="ER77" i="12"/>
  <c r="ES77" i="12"/>
  <c r="ET77" i="12"/>
  <c r="EU77" i="12"/>
  <c r="EV77" i="12"/>
  <c r="EW77" i="12"/>
  <c r="EX77" i="12"/>
  <c r="EY77" i="12"/>
  <c r="EZ77" i="12"/>
  <c r="FA77" i="12"/>
  <c r="FB77" i="12"/>
  <c r="DW78" i="12"/>
  <c r="DX78" i="12"/>
  <c r="DY78" i="12"/>
  <c r="DZ78" i="12"/>
  <c r="EA78" i="12"/>
  <c r="EB78" i="12"/>
  <c r="EC78" i="12"/>
  <c r="ED78" i="12"/>
  <c r="EE78" i="12"/>
  <c r="EF78" i="12"/>
  <c r="EG78" i="12"/>
  <c r="EH78" i="12"/>
  <c r="EI78" i="12"/>
  <c r="EJ78" i="12"/>
  <c r="EK78" i="12"/>
  <c r="EL78" i="12"/>
  <c r="EM78" i="12"/>
  <c r="EN78" i="12"/>
  <c r="EO78" i="12"/>
  <c r="EP78" i="12"/>
  <c r="EQ78" i="12"/>
  <c r="ER78" i="12"/>
  <c r="ES78" i="12"/>
  <c r="ET78" i="12"/>
  <c r="EU78" i="12"/>
  <c r="EV78" i="12"/>
  <c r="EW78" i="12"/>
  <c r="EX78" i="12"/>
  <c r="EY78" i="12"/>
  <c r="EZ78" i="12"/>
  <c r="FA78" i="12"/>
  <c r="FB78" i="12"/>
  <c r="DW80" i="12"/>
  <c r="DX80" i="12"/>
  <c r="DY80" i="12"/>
  <c r="DZ80" i="12"/>
  <c r="EA80" i="12"/>
  <c r="EB80" i="12"/>
  <c r="EC80" i="12"/>
  <c r="ED80" i="12"/>
  <c r="EE80" i="12"/>
  <c r="EF80" i="12"/>
  <c r="EG80" i="12"/>
  <c r="EH80" i="12"/>
  <c r="EI80" i="12"/>
  <c r="EJ80" i="12"/>
  <c r="EK80" i="12"/>
  <c r="EL80" i="12"/>
  <c r="EM80" i="12"/>
  <c r="EN80" i="12"/>
  <c r="EO80" i="12"/>
  <c r="EP80" i="12"/>
  <c r="EQ80" i="12"/>
  <c r="ER80" i="12"/>
  <c r="ES80" i="12"/>
  <c r="ET80" i="12"/>
  <c r="EU80" i="12"/>
  <c r="EV80" i="12"/>
  <c r="EW80" i="12"/>
  <c r="EX80" i="12"/>
  <c r="EY80" i="12"/>
  <c r="EZ80" i="12"/>
  <c r="FA80" i="12"/>
  <c r="FB80" i="12"/>
  <c r="DW79" i="12"/>
  <c r="DX79" i="12"/>
  <c r="DY79" i="12"/>
  <c r="DZ79" i="12"/>
  <c r="EA79" i="12"/>
  <c r="EB79" i="12"/>
  <c r="EC79" i="12"/>
  <c r="ED79" i="12"/>
  <c r="EE79" i="12"/>
  <c r="EF79" i="12"/>
  <c r="EG79" i="12"/>
  <c r="EH79" i="12"/>
  <c r="EI79" i="12"/>
  <c r="EJ79" i="12"/>
  <c r="EK79" i="12"/>
  <c r="EL79" i="12"/>
  <c r="EM79" i="12"/>
  <c r="EN79" i="12"/>
  <c r="EO79" i="12"/>
  <c r="EP79" i="12"/>
  <c r="EQ79" i="12"/>
  <c r="ER79" i="12"/>
  <c r="ES79" i="12"/>
  <c r="ET79" i="12"/>
  <c r="EU79" i="12"/>
  <c r="EV79" i="12"/>
  <c r="EW79" i="12"/>
  <c r="EX79" i="12"/>
  <c r="EY79" i="12"/>
  <c r="EZ79" i="12"/>
  <c r="FA79" i="12"/>
  <c r="FB79" i="12"/>
  <c r="DW81" i="12"/>
  <c r="DX81" i="12"/>
  <c r="DY81" i="12"/>
  <c r="DZ81" i="12"/>
  <c r="EA81" i="12"/>
  <c r="EB81" i="12"/>
  <c r="EC81" i="12"/>
  <c r="ED81" i="12"/>
  <c r="EE81" i="12"/>
  <c r="EF81" i="12"/>
  <c r="EG81" i="12"/>
  <c r="EH81" i="12"/>
  <c r="EI81" i="12"/>
  <c r="EJ81" i="12"/>
  <c r="EK81" i="12"/>
  <c r="EL81" i="12"/>
  <c r="EM81" i="12"/>
  <c r="EN81" i="12"/>
  <c r="EO81" i="12"/>
  <c r="EP81" i="12"/>
  <c r="EQ81" i="12"/>
  <c r="ER81" i="12"/>
  <c r="ES81" i="12"/>
  <c r="ET81" i="12"/>
  <c r="EU81" i="12"/>
  <c r="EV81" i="12"/>
  <c r="EW81" i="12"/>
  <c r="EX81" i="12"/>
  <c r="EY81" i="12"/>
  <c r="EZ81" i="12"/>
  <c r="FA81" i="12"/>
  <c r="FB81" i="12"/>
  <c r="DW82" i="12"/>
  <c r="DX82" i="12"/>
  <c r="DY82" i="12"/>
  <c r="DZ82" i="12"/>
  <c r="EA82" i="12"/>
  <c r="EB82" i="12"/>
  <c r="EC82" i="12"/>
  <c r="ED82" i="12"/>
  <c r="EE82" i="12"/>
  <c r="EF82" i="12"/>
  <c r="EG82" i="12"/>
  <c r="EH82" i="12"/>
  <c r="EI82" i="12"/>
  <c r="EJ82" i="12"/>
  <c r="EK82" i="12"/>
  <c r="EL82" i="12"/>
  <c r="EM82" i="12"/>
  <c r="EN82" i="12"/>
  <c r="EO82" i="12"/>
  <c r="EP82" i="12"/>
  <c r="EQ82" i="12"/>
  <c r="ER82" i="12"/>
  <c r="ES82" i="12"/>
  <c r="ET82" i="12"/>
  <c r="EU82" i="12"/>
  <c r="EV82" i="12"/>
  <c r="EW82" i="12"/>
  <c r="EX82" i="12"/>
  <c r="EY82" i="12"/>
  <c r="EZ82" i="12"/>
  <c r="FA82" i="12"/>
  <c r="FB82" i="12"/>
  <c r="DW83" i="12"/>
  <c r="DX83" i="12"/>
  <c r="DY83" i="12"/>
  <c r="DZ83" i="12"/>
  <c r="EA83" i="12"/>
  <c r="EB83" i="12"/>
  <c r="EC83" i="12"/>
  <c r="ED83" i="12"/>
  <c r="EE83" i="12"/>
  <c r="EF83" i="12"/>
  <c r="EG83" i="12"/>
  <c r="EH83" i="12"/>
  <c r="EI83" i="12"/>
  <c r="EJ83" i="12"/>
  <c r="EK83" i="12"/>
  <c r="EL83" i="12"/>
  <c r="EM83" i="12"/>
  <c r="EN83" i="12"/>
  <c r="EO83" i="12"/>
  <c r="EP83" i="12"/>
  <c r="EQ83" i="12"/>
  <c r="ER83" i="12"/>
  <c r="ES83" i="12"/>
  <c r="ET83" i="12"/>
  <c r="EU83" i="12"/>
  <c r="EV83" i="12"/>
  <c r="EW83" i="12"/>
  <c r="EX83" i="12"/>
  <c r="EY83" i="12"/>
  <c r="EZ83" i="12"/>
  <c r="FA83" i="12"/>
  <c r="FB83" i="12"/>
  <c r="DW85" i="12"/>
  <c r="DX85" i="12"/>
  <c r="DY85" i="12"/>
  <c r="DZ85" i="12"/>
  <c r="EA85" i="12"/>
  <c r="EB85" i="12"/>
  <c r="EC85" i="12"/>
  <c r="ED85" i="12"/>
  <c r="EE85" i="12"/>
  <c r="EF85" i="12"/>
  <c r="EG85" i="12"/>
  <c r="EH85" i="12"/>
  <c r="EI85" i="12"/>
  <c r="EJ85" i="12"/>
  <c r="EK85" i="12"/>
  <c r="EL85" i="12"/>
  <c r="EM85" i="12"/>
  <c r="EN85" i="12"/>
  <c r="EO85" i="12"/>
  <c r="EP85" i="12"/>
  <c r="EQ85" i="12"/>
  <c r="ER85" i="12"/>
  <c r="ES85" i="12"/>
  <c r="ET85" i="12"/>
  <c r="EU85" i="12"/>
  <c r="EV85" i="12"/>
  <c r="EW85" i="12"/>
  <c r="EX85" i="12"/>
  <c r="EY85" i="12"/>
  <c r="EZ85" i="12"/>
  <c r="FA85" i="12"/>
  <c r="FB85" i="12"/>
  <c r="DW86" i="12"/>
  <c r="DX86" i="12"/>
  <c r="DY86" i="12"/>
  <c r="DZ86" i="12"/>
  <c r="EA86" i="12"/>
  <c r="EB86" i="12"/>
  <c r="EC86" i="12"/>
  <c r="ED86" i="12"/>
  <c r="EE86" i="12"/>
  <c r="EF86" i="12"/>
  <c r="EG86" i="12"/>
  <c r="EH86" i="12"/>
  <c r="EI86" i="12"/>
  <c r="EJ86" i="12"/>
  <c r="EK86" i="12"/>
  <c r="EL86" i="12"/>
  <c r="EM86" i="12"/>
  <c r="EN86" i="12"/>
  <c r="EO86" i="12"/>
  <c r="EP86" i="12"/>
  <c r="EQ86" i="12"/>
  <c r="ER86" i="12"/>
  <c r="ES86" i="12"/>
  <c r="ET86" i="12"/>
  <c r="EU86" i="12"/>
  <c r="EV86" i="12"/>
  <c r="EW86" i="12"/>
  <c r="EX86" i="12"/>
  <c r="EY86" i="12"/>
  <c r="EZ86" i="12"/>
  <c r="FA86" i="12"/>
  <c r="FB86" i="12"/>
  <c r="DW87" i="12"/>
  <c r="DX87" i="12"/>
  <c r="DY87" i="12"/>
  <c r="DZ87" i="12"/>
  <c r="EA87" i="12"/>
  <c r="EB87" i="12"/>
  <c r="EC87" i="12"/>
  <c r="ED87" i="12"/>
  <c r="EE87" i="12"/>
  <c r="EF87" i="12"/>
  <c r="EG87" i="12"/>
  <c r="EH87" i="12"/>
  <c r="EI87" i="12"/>
  <c r="EJ87" i="12"/>
  <c r="EK87" i="12"/>
  <c r="EL87" i="12"/>
  <c r="EM87" i="12"/>
  <c r="EN87" i="12"/>
  <c r="EO87" i="12"/>
  <c r="EP87" i="12"/>
  <c r="EQ87" i="12"/>
  <c r="ER87" i="12"/>
  <c r="ES87" i="12"/>
  <c r="ET87" i="12"/>
  <c r="EU87" i="12"/>
  <c r="EV87" i="12"/>
  <c r="EW87" i="12"/>
  <c r="EX87" i="12"/>
  <c r="EY87" i="12"/>
  <c r="EZ87" i="12"/>
  <c r="FA87" i="12"/>
  <c r="FB87" i="12"/>
  <c r="DW88" i="12"/>
  <c r="DX88" i="12"/>
  <c r="DY88" i="12"/>
  <c r="DZ88" i="12"/>
  <c r="EA88" i="12"/>
  <c r="EB88" i="12"/>
  <c r="EC88" i="12"/>
  <c r="ED88" i="12"/>
  <c r="EE88" i="12"/>
  <c r="EF88" i="12"/>
  <c r="EG88" i="12"/>
  <c r="EH88" i="12"/>
  <c r="EI88" i="12"/>
  <c r="EJ88" i="12"/>
  <c r="EK88" i="12"/>
  <c r="EL88" i="12"/>
  <c r="EM88" i="12"/>
  <c r="EN88" i="12"/>
  <c r="EO88" i="12"/>
  <c r="EP88" i="12"/>
  <c r="EQ88" i="12"/>
  <c r="ER88" i="12"/>
  <c r="ES88" i="12"/>
  <c r="ET88" i="12"/>
  <c r="EU88" i="12"/>
  <c r="EV88" i="12"/>
  <c r="EW88" i="12"/>
  <c r="EX88" i="12"/>
  <c r="EY88" i="12"/>
  <c r="EZ88" i="12"/>
  <c r="FA88" i="12"/>
  <c r="FB88" i="12"/>
  <c r="DW89" i="12"/>
  <c r="DX89" i="12"/>
  <c r="DY89" i="12"/>
  <c r="DZ89" i="12"/>
  <c r="EA89" i="12"/>
  <c r="EB89" i="12"/>
  <c r="EC89" i="12"/>
  <c r="ED89" i="12"/>
  <c r="EE89" i="12"/>
  <c r="EF89" i="12"/>
  <c r="EG89" i="12"/>
  <c r="EH89" i="12"/>
  <c r="EI89" i="12"/>
  <c r="EJ89" i="12"/>
  <c r="EK89" i="12"/>
  <c r="EL89" i="12"/>
  <c r="EM89" i="12"/>
  <c r="EN89" i="12"/>
  <c r="EO89" i="12"/>
  <c r="EP89" i="12"/>
  <c r="EQ89" i="12"/>
  <c r="ER89" i="12"/>
  <c r="ES89" i="12"/>
  <c r="ET89" i="12"/>
  <c r="EU89" i="12"/>
  <c r="EV89" i="12"/>
  <c r="EW89" i="12"/>
  <c r="EX89" i="12"/>
  <c r="EY89" i="12"/>
  <c r="EZ89" i="12"/>
  <c r="FA89" i="12"/>
  <c r="FB89" i="12"/>
  <c r="DW90" i="12"/>
  <c r="DX90" i="12"/>
  <c r="DY90" i="12"/>
  <c r="DZ90" i="12"/>
  <c r="EA90" i="12"/>
  <c r="EB90" i="12"/>
  <c r="EC90" i="12"/>
  <c r="ED90" i="12"/>
  <c r="EE90" i="12"/>
  <c r="EF90" i="12"/>
  <c r="EG90" i="12"/>
  <c r="EH90" i="12"/>
  <c r="EI90" i="12"/>
  <c r="EJ90" i="12"/>
  <c r="EK90" i="12"/>
  <c r="EL90" i="12"/>
  <c r="EM90" i="12"/>
  <c r="EN90" i="12"/>
  <c r="EO90" i="12"/>
  <c r="EP90" i="12"/>
  <c r="EQ90" i="12"/>
  <c r="ER90" i="12"/>
  <c r="ES90" i="12"/>
  <c r="ET90" i="12"/>
  <c r="EU90" i="12"/>
  <c r="EV90" i="12"/>
  <c r="EW90" i="12"/>
  <c r="EX90" i="12"/>
  <c r="EY90" i="12"/>
  <c r="EZ90" i="12"/>
  <c r="FA90" i="12"/>
  <c r="FB90" i="12"/>
  <c r="DW42" i="12"/>
  <c r="DX42" i="12"/>
  <c r="DY42" i="12"/>
  <c r="DZ42" i="12"/>
  <c r="EA42" i="12"/>
  <c r="EB42" i="12"/>
  <c r="EC42" i="12"/>
  <c r="ED42" i="12"/>
  <c r="EE42" i="12"/>
  <c r="EF42" i="12"/>
  <c r="EG42" i="12"/>
  <c r="EH42" i="12"/>
  <c r="EI42" i="12"/>
  <c r="EJ42" i="12"/>
  <c r="EK42" i="12"/>
  <c r="EL42" i="12"/>
  <c r="EM42" i="12"/>
  <c r="EN42" i="12"/>
  <c r="EO42" i="12"/>
  <c r="EP42" i="12"/>
  <c r="EQ42" i="12"/>
  <c r="ER42" i="12"/>
  <c r="ES42" i="12"/>
  <c r="ET42" i="12"/>
  <c r="EU42" i="12"/>
  <c r="EV42" i="12"/>
  <c r="EW42" i="12"/>
  <c r="EX42" i="12"/>
  <c r="EY42" i="12"/>
  <c r="EZ42" i="12"/>
  <c r="FA42" i="12"/>
  <c r="FB42" i="12"/>
  <c r="DW46" i="12"/>
  <c r="DX46" i="12"/>
  <c r="DY46" i="12"/>
  <c r="DZ46" i="12"/>
  <c r="EA46" i="12"/>
  <c r="EB46" i="12"/>
  <c r="EC46" i="12"/>
  <c r="ED46" i="12"/>
  <c r="EE46" i="12"/>
  <c r="EF46" i="12"/>
  <c r="EG46" i="12"/>
  <c r="EH46" i="12"/>
  <c r="EI46" i="12"/>
  <c r="EJ46" i="12"/>
  <c r="EK46" i="12"/>
  <c r="EL46" i="12"/>
  <c r="EM46" i="12"/>
  <c r="EN46" i="12"/>
  <c r="EO46" i="12"/>
  <c r="EP46" i="12"/>
  <c r="EQ46" i="12"/>
  <c r="ER46" i="12"/>
  <c r="ES46" i="12"/>
  <c r="ET46" i="12"/>
  <c r="EU46" i="12"/>
  <c r="EV46" i="12"/>
  <c r="EW46" i="12"/>
  <c r="EX46" i="12"/>
  <c r="EY46" i="12"/>
  <c r="EZ46" i="12"/>
  <c r="FA46" i="12"/>
  <c r="FB46" i="12"/>
  <c r="DW74" i="12"/>
  <c r="DX74" i="12"/>
  <c r="DY74" i="12"/>
  <c r="DZ74" i="12"/>
  <c r="EA74" i="12"/>
  <c r="EB74" i="12"/>
  <c r="EC74" i="12"/>
  <c r="ED74" i="12"/>
  <c r="EE74" i="12"/>
  <c r="EF74" i="12"/>
  <c r="EG74" i="12"/>
  <c r="EH74" i="12"/>
  <c r="EI74" i="12"/>
  <c r="EJ74" i="12"/>
  <c r="EK74" i="12"/>
  <c r="EL74" i="12"/>
  <c r="EM74" i="12"/>
  <c r="EN74" i="12"/>
  <c r="EO74" i="12"/>
  <c r="EP74" i="12"/>
  <c r="EQ74" i="12"/>
  <c r="ER74" i="12"/>
  <c r="ES74" i="12"/>
  <c r="ET74" i="12"/>
  <c r="EU74" i="12"/>
  <c r="EV74" i="12"/>
  <c r="EW74" i="12"/>
  <c r="EX74" i="12"/>
  <c r="EY74" i="12"/>
  <c r="EZ74" i="12"/>
  <c r="FA74" i="12"/>
  <c r="FB74" i="12"/>
  <c r="DW52" i="12"/>
  <c r="DX52" i="12"/>
  <c r="DY52" i="12"/>
  <c r="DZ52" i="12"/>
  <c r="EA52" i="12"/>
  <c r="EB52" i="12"/>
  <c r="EC52" i="12"/>
  <c r="ED52" i="12"/>
  <c r="EE52" i="12"/>
  <c r="EF52" i="12"/>
  <c r="EG52" i="12"/>
  <c r="EH52" i="12"/>
  <c r="EI52" i="12"/>
  <c r="EJ52" i="12"/>
  <c r="EK52" i="12"/>
  <c r="EL52" i="12"/>
  <c r="EM52" i="12"/>
  <c r="EN52" i="12"/>
  <c r="EO52" i="12"/>
  <c r="EP52" i="12"/>
  <c r="EQ52" i="12"/>
  <c r="ER52" i="12"/>
  <c r="ES52" i="12"/>
  <c r="ET52" i="12"/>
  <c r="EU52" i="12"/>
  <c r="EV52" i="12"/>
  <c r="EW52" i="12"/>
  <c r="EX52" i="12"/>
  <c r="EY52" i="12"/>
  <c r="EZ52" i="12"/>
  <c r="FA52" i="12"/>
  <c r="FB52" i="12"/>
  <c r="DW84" i="12"/>
  <c r="DX84" i="12"/>
  <c r="DY84" i="12"/>
  <c r="DZ84" i="12"/>
  <c r="EA84" i="12"/>
  <c r="EB84" i="12"/>
  <c r="EC84" i="12"/>
  <c r="ED84" i="12"/>
  <c r="EE84" i="12"/>
  <c r="EF84" i="12"/>
  <c r="EG84" i="12"/>
  <c r="EH84" i="12"/>
  <c r="EI84" i="12"/>
  <c r="EJ84" i="12"/>
  <c r="EK84" i="12"/>
  <c r="EL84" i="12"/>
  <c r="EM84" i="12"/>
  <c r="EN84" i="12"/>
  <c r="EO84" i="12"/>
  <c r="EP84" i="12"/>
  <c r="EQ84" i="12"/>
  <c r="ER84" i="12"/>
  <c r="ES84" i="12"/>
  <c r="ET84" i="12"/>
  <c r="EU84" i="12"/>
  <c r="EV84" i="12"/>
  <c r="EW84" i="12"/>
  <c r="EX84" i="12"/>
  <c r="EY84" i="12"/>
  <c r="EZ84" i="12"/>
  <c r="FA84" i="12"/>
  <c r="FB84" i="12"/>
  <c r="DW91" i="12"/>
  <c r="DX91" i="12"/>
  <c r="DY91" i="12"/>
  <c r="DZ91" i="12"/>
  <c r="EA91" i="12"/>
  <c r="EB91" i="12"/>
  <c r="EC91" i="12"/>
  <c r="ED91" i="12"/>
  <c r="EE91" i="12"/>
  <c r="EF91" i="12"/>
  <c r="EG91" i="12"/>
  <c r="EH91" i="12"/>
  <c r="EI91" i="12"/>
  <c r="EJ91" i="12"/>
  <c r="EK91" i="12"/>
  <c r="EL91" i="12"/>
  <c r="EM91" i="12"/>
  <c r="EN91" i="12"/>
  <c r="EO91" i="12"/>
  <c r="EP91" i="12"/>
  <c r="EQ91" i="12"/>
  <c r="ER91" i="12"/>
  <c r="ES91" i="12"/>
  <c r="ET91" i="12"/>
  <c r="EU91" i="12"/>
  <c r="EV91" i="12"/>
  <c r="EW91" i="12"/>
  <c r="EX91" i="12"/>
  <c r="EY91" i="12"/>
  <c r="EZ91" i="12"/>
  <c r="FA91" i="12"/>
  <c r="FB91" i="12"/>
  <c r="DW92" i="12"/>
  <c r="DX92" i="12"/>
  <c r="DY92" i="12"/>
  <c r="DZ92" i="12"/>
  <c r="EA92" i="12"/>
  <c r="EB92" i="12"/>
  <c r="EC92" i="12"/>
  <c r="ED92" i="12"/>
  <c r="EE92" i="12"/>
  <c r="EF92" i="12"/>
  <c r="EG92" i="12"/>
  <c r="EH92" i="12"/>
  <c r="EI92" i="12"/>
  <c r="EJ92" i="12"/>
  <c r="EK92" i="12"/>
  <c r="EL92" i="12"/>
  <c r="EM92" i="12"/>
  <c r="EN92" i="12"/>
  <c r="EO92" i="12"/>
  <c r="EP92" i="12"/>
  <c r="EQ92" i="12"/>
  <c r="ER92" i="12"/>
  <c r="ES92" i="12"/>
  <c r="ET92" i="12"/>
  <c r="EU92" i="12"/>
  <c r="EV92" i="12"/>
  <c r="EW92" i="12"/>
  <c r="EX92" i="12"/>
  <c r="EY92" i="12"/>
  <c r="EZ92" i="12"/>
  <c r="FA92" i="12"/>
  <c r="FB92" i="12"/>
  <c r="DW93" i="12"/>
  <c r="DX93" i="12"/>
  <c r="DY93" i="12"/>
  <c r="DZ93" i="12"/>
  <c r="EA93" i="12"/>
  <c r="EB93" i="12"/>
  <c r="EC93" i="12"/>
  <c r="ED93" i="12"/>
  <c r="EE93" i="12"/>
  <c r="EF93" i="12"/>
  <c r="EG93" i="12"/>
  <c r="EH93" i="12"/>
  <c r="EI93" i="12"/>
  <c r="EJ93" i="12"/>
  <c r="EK93" i="12"/>
  <c r="EL93" i="12"/>
  <c r="EM93" i="12"/>
  <c r="EN93" i="12"/>
  <c r="EO93" i="12"/>
  <c r="EP93" i="12"/>
  <c r="EQ93" i="12"/>
  <c r="ER93" i="12"/>
  <c r="ES93" i="12"/>
  <c r="ET93" i="12"/>
  <c r="EU93" i="12"/>
  <c r="EV93" i="12"/>
  <c r="EW93" i="12"/>
  <c r="EX93" i="12"/>
  <c r="EY93" i="12"/>
  <c r="EZ93" i="12"/>
  <c r="FA93" i="12"/>
  <c r="FB93" i="12"/>
  <c r="DW94" i="12"/>
  <c r="DX94" i="12"/>
  <c r="DY94" i="12"/>
  <c r="DZ94" i="12"/>
  <c r="EA94" i="12"/>
  <c r="EB94" i="12"/>
  <c r="EC94" i="12"/>
  <c r="ED94" i="12"/>
  <c r="EE94" i="12"/>
  <c r="EF94" i="12"/>
  <c r="EG94" i="12"/>
  <c r="EH94" i="12"/>
  <c r="EI94" i="12"/>
  <c r="EJ94" i="12"/>
  <c r="EK94" i="12"/>
  <c r="EL94" i="12"/>
  <c r="EM94" i="12"/>
  <c r="EN94" i="12"/>
  <c r="EO94" i="12"/>
  <c r="EP94" i="12"/>
  <c r="EQ94" i="12"/>
  <c r="ER94" i="12"/>
  <c r="ES94" i="12"/>
  <c r="ET94" i="12"/>
  <c r="EU94" i="12"/>
  <c r="EV94" i="12"/>
  <c r="EW94" i="12"/>
  <c r="EX94" i="12"/>
  <c r="EY94" i="12"/>
  <c r="EZ94" i="12"/>
  <c r="FA94" i="12"/>
  <c r="FB94" i="12"/>
  <c r="DW95" i="12"/>
  <c r="DX95" i="12"/>
  <c r="DY95" i="12"/>
  <c r="DZ95" i="12"/>
  <c r="EA95" i="12"/>
  <c r="EB95" i="12"/>
  <c r="EC95" i="12"/>
  <c r="ED95" i="12"/>
  <c r="EE95" i="12"/>
  <c r="EF95" i="12"/>
  <c r="EG95" i="12"/>
  <c r="EH95" i="12"/>
  <c r="EI95" i="12"/>
  <c r="EJ95" i="12"/>
  <c r="EK95" i="12"/>
  <c r="EL95" i="12"/>
  <c r="EM95" i="12"/>
  <c r="EN95" i="12"/>
  <c r="EO95" i="12"/>
  <c r="EP95" i="12"/>
  <c r="EQ95" i="12"/>
  <c r="ER95" i="12"/>
  <c r="ES95" i="12"/>
  <c r="ET95" i="12"/>
  <c r="EU95" i="12"/>
  <c r="EV95" i="12"/>
  <c r="EW95" i="12"/>
  <c r="EX95" i="12"/>
  <c r="EY95" i="12"/>
  <c r="EZ95" i="12"/>
  <c r="FA95" i="12"/>
  <c r="FB95" i="12"/>
  <c r="DW96" i="12"/>
  <c r="DX96" i="12"/>
  <c r="DY96" i="12"/>
  <c r="DZ96" i="12"/>
  <c r="EA96" i="12"/>
  <c r="EB96" i="12"/>
  <c r="EC96" i="12"/>
  <c r="ED96" i="12"/>
  <c r="EE96" i="12"/>
  <c r="EF96" i="12"/>
  <c r="EG96" i="12"/>
  <c r="EH96" i="12"/>
  <c r="EI96" i="12"/>
  <c r="EJ96" i="12"/>
  <c r="EK96" i="12"/>
  <c r="EL96" i="12"/>
  <c r="EM96" i="12"/>
  <c r="EN96" i="12"/>
  <c r="EO96" i="12"/>
  <c r="EP96" i="12"/>
  <c r="EQ96" i="12"/>
  <c r="ER96" i="12"/>
  <c r="ES96" i="12"/>
  <c r="ET96" i="12"/>
  <c r="EU96" i="12"/>
  <c r="EV96" i="12"/>
  <c r="EW96" i="12"/>
  <c r="EX96" i="12"/>
  <c r="EY96" i="12"/>
  <c r="EZ96" i="12"/>
  <c r="FA96" i="12"/>
  <c r="FB96" i="12"/>
  <c r="DW97" i="12"/>
  <c r="DX97" i="12"/>
  <c r="DY97" i="12"/>
  <c r="DZ97" i="12"/>
  <c r="EA97" i="12"/>
  <c r="EB97" i="12"/>
  <c r="EC97" i="12"/>
  <c r="ED97" i="12"/>
  <c r="EE97" i="12"/>
  <c r="EF97" i="12"/>
  <c r="EG97" i="12"/>
  <c r="EH97" i="12"/>
  <c r="EI97" i="12"/>
  <c r="EJ97" i="12"/>
  <c r="EK97" i="12"/>
  <c r="EL97" i="12"/>
  <c r="EM97" i="12"/>
  <c r="EN97" i="12"/>
  <c r="EO97" i="12"/>
  <c r="EP97" i="12"/>
  <c r="EQ97" i="12"/>
  <c r="ER97" i="12"/>
  <c r="ES97" i="12"/>
  <c r="ET97" i="12"/>
  <c r="EU97" i="12"/>
  <c r="EV97" i="12"/>
  <c r="EW97" i="12"/>
  <c r="EX97" i="12"/>
  <c r="EY97" i="12"/>
  <c r="EZ97" i="12"/>
  <c r="FA97" i="12"/>
  <c r="FB97" i="12"/>
  <c r="DW98" i="12"/>
  <c r="DX98" i="12"/>
  <c r="DY98" i="12"/>
  <c r="DZ98" i="12"/>
  <c r="EA98" i="12"/>
  <c r="EB98" i="12"/>
  <c r="EC98" i="12"/>
  <c r="ED98" i="12"/>
  <c r="EE98" i="12"/>
  <c r="EF98" i="12"/>
  <c r="EG98" i="12"/>
  <c r="EH98" i="12"/>
  <c r="EI98" i="12"/>
  <c r="EJ98" i="12"/>
  <c r="EK98" i="12"/>
  <c r="EL98" i="12"/>
  <c r="EM98" i="12"/>
  <c r="EN98" i="12"/>
  <c r="EO98" i="12"/>
  <c r="EP98" i="12"/>
  <c r="EQ98" i="12"/>
  <c r="ER98" i="12"/>
  <c r="ES98" i="12"/>
  <c r="ET98" i="12"/>
  <c r="EU98" i="12"/>
  <c r="EV98" i="12"/>
  <c r="EW98" i="12"/>
  <c r="EX98" i="12"/>
  <c r="EY98" i="12"/>
  <c r="EZ98" i="12"/>
  <c r="FA98" i="12"/>
  <c r="FB98" i="12"/>
  <c r="DW99" i="12"/>
  <c r="DX99" i="12"/>
  <c r="DY99" i="12"/>
  <c r="DZ99" i="12"/>
  <c r="EA99" i="12"/>
  <c r="EB99" i="12"/>
  <c r="EC99" i="12"/>
  <c r="ED99" i="12"/>
  <c r="EE99" i="12"/>
  <c r="EF99" i="12"/>
  <c r="EG99" i="12"/>
  <c r="EH99" i="12"/>
  <c r="EI99" i="12"/>
  <c r="EJ99" i="12"/>
  <c r="EK99" i="12"/>
  <c r="EL99" i="12"/>
  <c r="EM99" i="12"/>
  <c r="EN99" i="12"/>
  <c r="EO99" i="12"/>
  <c r="EP99" i="12"/>
  <c r="EQ99" i="12"/>
  <c r="ER99" i="12"/>
  <c r="ES99" i="12"/>
  <c r="ET99" i="12"/>
  <c r="EU99" i="12"/>
  <c r="EV99" i="12"/>
  <c r="EW99" i="12"/>
  <c r="EX99" i="12"/>
  <c r="EY99" i="12"/>
  <c r="EZ99" i="12"/>
  <c r="FA99" i="12"/>
  <c r="FB99" i="12"/>
  <c r="DW100" i="12"/>
  <c r="DX100" i="12"/>
  <c r="DY100" i="12"/>
  <c r="DZ100" i="12"/>
  <c r="EA100" i="12"/>
  <c r="EB100" i="12"/>
  <c r="EC100" i="12"/>
  <c r="ED100" i="12"/>
  <c r="EE100" i="12"/>
  <c r="EF100" i="12"/>
  <c r="EG100" i="12"/>
  <c r="EH100" i="12"/>
  <c r="EI100" i="12"/>
  <c r="EJ100" i="12"/>
  <c r="EK100" i="12"/>
  <c r="EL100" i="12"/>
  <c r="EM100" i="12"/>
  <c r="EN100" i="12"/>
  <c r="EO100" i="12"/>
  <c r="EP100" i="12"/>
  <c r="EQ100" i="12"/>
  <c r="ER100" i="12"/>
  <c r="ES100" i="12"/>
  <c r="ET100" i="12"/>
  <c r="EU100" i="12"/>
  <c r="EV100" i="12"/>
  <c r="EW100" i="12"/>
  <c r="EX100" i="12"/>
  <c r="EY100" i="12"/>
  <c r="EZ100" i="12"/>
  <c r="FA100" i="12"/>
  <c r="FB100" i="12"/>
  <c r="DW101" i="12"/>
  <c r="DX101" i="12"/>
  <c r="DY101" i="12"/>
  <c r="DZ101" i="12"/>
  <c r="EA101" i="12"/>
  <c r="EB101" i="12"/>
  <c r="EC101" i="12"/>
  <c r="ED101" i="12"/>
  <c r="EE101" i="12"/>
  <c r="EF101" i="12"/>
  <c r="EG101" i="12"/>
  <c r="EH101" i="12"/>
  <c r="EI101" i="12"/>
  <c r="EJ101" i="12"/>
  <c r="EK101" i="12"/>
  <c r="EL101" i="12"/>
  <c r="EM101" i="12"/>
  <c r="EN101" i="12"/>
  <c r="EO101" i="12"/>
  <c r="EP101" i="12"/>
  <c r="EQ101" i="12"/>
  <c r="ER101" i="12"/>
  <c r="ES101" i="12"/>
  <c r="ET101" i="12"/>
  <c r="EU101" i="12"/>
  <c r="EV101" i="12"/>
  <c r="EW101" i="12"/>
  <c r="EX101" i="12"/>
  <c r="EY101" i="12"/>
  <c r="EZ101" i="12"/>
  <c r="FA101" i="12"/>
  <c r="FB101" i="12"/>
  <c r="DW102" i="12"/>
  <c r="DX102" i="12"/>
  <c r="DY102" i="12"/>
  <c r="DZ102" i="12"/>
  <c r="EA102" i="12"/>
  <c r="EB102" i="12"/>
  <c r="EC102" i="12"/>
  <c r="ED102" i="12"/>
  <c r="EE102" i="12"/>
  <c r="EF102" i="12"/>
  <c r="EG102" i="12"/>
  <c r="EH102" i="12"/>
  <c r="EI102" i="12"/>
  <c r="EJ102" i="12"/>
  <c r="EK102" i="12"/>
  <c r="EL102" i="12"/>
  <c r="EM102" i="12"/>
  <c r="EN102" i="12"/>
  <c r="EO102" i="12"/>
  <c r="EP102" i="12"/>
  <c r="EQ102" i="12"/>
  <c r="ER102" i="12"/>
  <c r="ES102" i="12"/>
  <c r="ET102" i="12"/>
  <c r="EU102" i="12"/>
  <c r="EV102" i="12"/>
  <c r="EW102" i="12"/>
  <c r="EX102" i="12"/>
  <c r="EY102" i="12"/>
  <c r="EZ102" i="12"/>
  <c r="FA102" i="12"/>
  <c r="FB102" i="12"/>
  <c r="DW103" i="12"/>
  <c r="DX103" i="12"/>
  <c r="DY103" i="12"/>
  <c r="DZ103" i="12"/>
  <c r="EA103" i="12"/>
  <c r="EB103" i="12"/>
  <c r="EC103" i="12"/>
  <c r="ED103" i="12"/>
  <c r="EE103" i="12"/>
  <c r="EF103" i="12"/>
  <c r="EG103" i="12"/>
  <c r="EH103" i="12"/>
  <c r="EI103" i="12"/>
  <c r="EJ103" i="12"/>
  <c r="EK103" i="12"/>
  <c r="EL103" i="12"/>
  <c r="EM103" i="12"/>
  <c r="EN103" i="12"/>
  <c r="EO103" i="12"/>
  <c r="EP103" i="12"/>
  <c r="EQ103" i="12"/>
  <c r="ER103" i="12"/>
  <c r="ES103" i="12"/>
  <c r="ET103" i="12"/>
  <c r="EU103" i="12"/>
  <c r="EV103" i="12"/>
  <c r="EW103" i="12"/>
  <c r="EX103" i="12"/>
  <c r="EY103" i="12"/>
  <c r="EZ103" i="12"/>
  <c r="FA103" i="12"/>
  <c r="FB103" i="12"/>
  <c r="DW104" i="12"/>
  <c r="DX104" i="12"/>
  <c r="DY104" i="12"/>
  <c r="DZ104" i="12"/>
  <c r="EA104" i="12"/>
  <c r="EB104" i="12"/>
  <c r="EC104" i="12"/>
  <c r="ED104" i="12"/>
  <c r="EE104" i="12"/>
  <c r="EF104" i="12"/>
  <c r="EG104" i="12"/>
  <c r="EH104" i="12"/>
  <c r="EI104" i="12"/>
  <c r="EJ104" i="12"/>
  <c r="EK104" i="12"/>
  <c r="EL104" i="12"/>
  <c r="EM104" i="12"/>
  <c r="EN104" i="12"/>
  <c r="EO104" i="12"/>
  <c r="EP104" i="12"/>
  <c r="EQ104" i="12"/>
  <c r="ER104" i="12"/>
  <c r="ES104" i="12"/>
  <c r="ET104" i="12"/>
  <c r="EU104" i="12"/>
  <c r="EV104" i="12"/>
  <c r="EW104" i="12"/>
  <c r="EX104" i="12"/>
  <c r="EY104" i="12"/>
  <c r="EZ104" i="12"/>
  <c r="FA104" i="12"/>
  <c r="FB104" i="12"/>
  <c r="DW105" i="12"/>
  <c r="DX105" i="12"/>
  <c r="DY105" i="12"/>
  <c r="DZ105" i="12"/>
  <c r="EA105" i="12"/>
  <c r="EB105" i="12"/>
  <c r="EC105" i="12"/>
  <c r="ED105" i="12"/>
  <c r="EE105" i="12"/>
  <c r="EF105" i="12"/>
  <c r="EG105" i="12"/>
  <c r="EH105" i="12"/>
  <c r="EI105" i="12"/>
  <c r="EJ105" i="12"/>
  <c r="EK105" i="12"/>
  <c r="EL105" i="12"/>
  <c r="EM105" i="12"/>
  <c r="EN105" i="12"/>
  <c r="EO105" i="12"/>
  <c r="EP105" i="12"/>
  <c r="EQ105" i="12"/>
  <c r="ER105" i="12"/>
  <c r="ES105" i="12"/>
  <c r="ET105" i="12"/>
  <c r="EU105" i="12"/>
  <c r="EV105" i="12"/>
  <c r="EW105" i="12"/>
  <c r="EX105" i="12"/>
  <c r="EY105" i="12"/>
  <c r="EZ105" i="12"/>
  <c r="FA105" i="12"/>
  <c r="FB105" i="12"/>
  <c r="DW106" i="12"/>
  <c r="DX106" i="12"/>
  <c r="DY106" i="12"/>
  <c r="DZ106" i="12"/>
  <c r="EA106" i="12"/>
  <c r="EB106" i="12"/>
  <c r="EC106" i="12"/>
  <c r="ED106" i="12"/>
  <c r="EE106" i="12"/>
  <c r="EF106" i="12"/>
  <c r="EG106" i="12"/>
  <c r="EH106" i="12"/>
  <c r="EI106" i="12"/>
  <c r="EJ106" i="12"/>
  <c r="EK106" i="12"/>
  <c r="EL106" i="12"/>
  <c r="EM106" i="12"/>
  <c r="EN106" i="12"/>
  <c r="EO106" i="12"/>
  <c r="EP106" i="12"/>
  <c r="EQ106" i="12"/>
  <c r="ER106" i="12"/>
  <c r="ES106" i="12"/>
  <c r="ET106" i="12"/>
  <c r="EU106" i="12"/>
  <c r="EV106" i="12"/>
  <c r="EW106" i="12"/>
  <c r="EX106" i="12"/>
  <c r="EY106" i="12"/>
  <c r="EZ106" i="12"/>
  <c r="FA106" i="12"/>
  <c r="FB106" i="12"/>
  <c r="DW107" i="12"/>
  <c r="DX107" i="12"/>
  <c r="DY107" i="12"/>
  <c r="DZ107" i="12"/>
  <c r="EA107" i="12"/>
  <c r="EB107" i="12"/>
  <c r="EC107" i="12"/>
  <c r="ED107" i="12"/>
  <c r="EE107" i="12"/>
  <c r="EF107" i="12"/>
  <c r="EG107" i="12"/>
  <c r="EH107" i="12"/>
  <c r="EI107" i="12"/>
  <c r="EJ107" i="12"/>
  <c r="EK107" i="12"/>
  <c r="EL107" i="12"/>
  <c r="EM107" i="12"/>
  <c r="EN107" i="12"/>
  <c r="EO107" i="12"/>
  <c r="EP107" i="12"/>
  <c r="EQ107" i="12"/>
  <c r="ER107" i="12"/>
  <c r="ES107" i="12"/>
  <c r="ET107" i="12"/>
  <c r="EU107" i="12"/>
  <c r="EV107" i="12"/>
  <c r="EW107" i="12"/>
  <c r="EX107" i="12"/>
  <c r="EY107" i="12"/>
  <c r="EZ107" i="12"/>
  <c r="FA107" i="12"/>
  <c r="FB107" i="12"/>
  <c r="DW108" i="12"/>
  <c r="DX108" i="12"/>
  <c r="DY108" i="12"/>
  <c r="DZ108" i="12"/>
  <c r="EA108" i="12"/>
  <c r="EB108" i="12"/>
  <c r="EC108" i="12"/>
  <c r="ED108" i="12"/>
  <c r="EE108" i="12"/>
  <c r="EF108" i="12"/>
  <c r="EG108" i="12"/>
  <c r="EH108" i="12"/>
  <c r="EI108" i="12"/>
  <c r="EJ108" i="12"/>
  <c r="EK108" i="12"/>
  <c r="EL108" i="12"/>
  <c r="EM108" i="12"/>
  <c r="EN108" i="12"/>
  <c r="EO108" i="12"/>
  <c r="EP108" i="12"/>
  <c r="EQ108" i="12"/>
  <c r="ER108" i="12"/>
  <c r="ES108" i="12"/>
  <c r="ET108" i="12"/>
  <c r="EU108" i="12"/>
  <c r="EV108" i="12"/>
  <c r="EW108" i="12"/>
  <c r="EX108" i="12"/>
  <c r="EY108" i="12"/>
  <c r="EZ108" i="12"/>
  <c r="FA108" i="12"/>
  <c r="FB108" i="12"/>
  <c r="DW109" i="12"/>
  <c r="DX109" i="12"/>
  <c r="DY109" i="12"/>
  <c r="DZ109" i="12"/>
  <c r="EA109" i="12"/>
  <c r="EB109" i="12"/>
  <c r="EC109" i="12"/>
  <c r="ED109" i="12"/>
  <c r="EE109" i="12"/>
  <c r="EF109" i="12"/>
  <c r="EG109" i="12"/>
  <c r="EH109" i="12"/>
  <c r="EI109" i="12"/>
  <c r="EJ109" i="12"/>
  <c r="EK109" i="12"/>
  <c r="EL109" i="12"/>
  <c r="EM109" i="12"/>
  <c r="EN109" i="12"/>
  <c r="EO109" i="12"/>
  <c r="EP109" i="12"/>
  <c r="EQ109" i="12"/>
  <c r="ER109" i="12"/>
  <c r="ES109" i="12"/>
  <c r="ET109" i="12"/>
  <c r="EU109" i="12"/>
  <c r="EV109" i="12"/>
  <c r="EW109" i="12"/>
  <c r="EX109" i="12"/>
  <c r="EY109" i="12"/>
  <c r="EZ109" i="12"/>
  <c r="FA109" i="12"/>
  <c r="FB109" i="12"/>
  <c r="DW111" i="12"/>
  <c r="DX111" i="12"/>
  <c r="DY111" i="12"/>
  <c r="DZ111" i="12"/>
  <c r="EA111" i="12"/>
  <c r="EB111" i="12"/>
  <c r="EC111" i="12"/>
  <c r="ED111" i="12"/>
  <c r="EE111" i="12"/>
  <c r="EF111" i="12"/>
  <c r="EG111" i="12"/>
  <c r="EH111" i="12"/>
  <c r="EI111" i="12"/>
  <c r="EJ111" i="12"/>
  <c r="EK111" i="12"/>
  <c r="EL111" i="12"/>
  <c r="EM111" i="12"/>
  <c r="EN111" i="12"/>
  <c r="EO111" i="12"/>
  <c r="EP111" i="12"/>
  <c r="EQ111" i="12"/>
  <c r="ER111" i="12"/>
  <c r="ES111" i="12"/>
  <c r="ET111" i="12"/>
  <c r="EU111" i="12"/>
  <c r="EV111" i="12"/>
  <c r="EW111" i="12"/>
  <c r="EX111" i="12"/>
  <c r="EY111" i="12"/>
  <c r="EZ111" i="12"/>
  <c r="FA111" i="12"/>
  <c r="FB111" i="12"/>
  <c r="DW112" i="12"/>
  <c r="DX112" i="12"/>
  <c r="DY112" i="12"/>
  <c r="DZ112" i="12"/>
  <c r="EA112" i="12"/>
  <c r="EB112" i="12"/>
  <c r="EC112" i="12"/>
  <c r="ED112" i="12"/>
  <c r="EE112" i="12"/>
  <c r="EF112" i="12"/>
  <c r="EG112" i="12"/>
  <c r="EH112" i="12"/>
  <c r="EI112" i="12"/>
  <c r="EJ112" i="12"/>
  <c r="EK112" i="12"/>
  <c r="EL112" i="12"/>
  <c r="EM112" i="12"/>
  <c r="EN112" i="12"/>
  <c r="EO112" i="12"/>
  <c r="EP112" i="12"/>
  <c r="EQ112" i="12"/>
  <c r="ER112" i="12"/>
  <c r="ES112" i="12"/>
  <c r="ET112" i="12"/>
  <c r="EU112" i="12"/>
  <c r="EV112" i="12"/>
  <c r="EW112" i="12"/>
  <c r="EX112" i="12"/>
  <c r="EY112" i="12"/>
  <c r="EZ112" i="12"/>
  <c r="FA112" i="12"/>
  <c r="FB112" i="12"/>
  <c r="DW113" i="12"/>
  <c r="DX113" i="12"/>
  <c r="DY113" i="12"/>
  <c r="DZ113" i="12"/>
  <c r="EA113" i="12"/>
  <c r="EB113" i="12"/>
  <c r="EC113" i="12"/>
  <c r="ED113" i="12"/>
  <c r="EE113" i="12"/>
  <c r="EF113" i="12"/>
  <c r="EG113" i="12"/>
  <c r="EH113" i="12"/>
  <c r="EI113" i="12"/>
  <c r="EJ113" i="12"/>
  <c r="EK113" i="12"/>
  <c r="EL113" i="12"/>
  <c r="EM113" i="12"/>
  <c r="EN113" i="12"/>
  <c r="EO113" i="12"/>
  <c r="EP113" i="12"/>
  <c r="EQ113" i="12"/>
  <c r="ER113" i="12"/>
  <c r="ES113" i="12"/>
  <c r="ET113" i="12"/>
  <c r="EU113" i="12"/>
  <c r="EV113" i="12"/>
  <c r="EW113" i="12"/>
  <c r="EX113" i="12"/>
  <c r="EY113" i="12"/>
  <c r="EZ113" i="12"/>
  <c r="FA113" i="12"/>
  <c r="FB113" i="12"/>
  <c r="DW114" i="12"/>
  <c r="DX114" i="12"/>
  <c r="DY114" i="12"/>
  <c r="DZ114" i="12"/>
  <c r="EA114" i="12"/>
  <c r="EB114" i="12"/>
  <c r="EC114" i="12"/>
  <c r="ED114" i="12"/>
  <c r="EE114" i="12"/>
  <c r="EF114" i="12"/>
  <c r="EG114" i="12"/>
  <c r="EH114" i="12"/>
  <c r="EI114" i="12"/>
  <c r="EJ114" i="12"/>
  <c r="EK114" i="12"/>
  <c r="EL114" i="12"/>
  <c r="EM114" i="12"/>
  <c r="EN114" i="12"/>
  <c r="EO114" i="12"/>
  <c r="EP114" i="12"/>
  <c r="EQ114" i="12"/>
  <c r="ER114" i="12"/>
  <c r="ES114" i="12"/>
  <c r="ET114" i="12"/>
  <c r="EU114" i="12"/>
  <c r="EV114" i="12"/>
  <c r="EW114" i="12"/>
  <c r="EX114" i="12"/>
  <c r="EY114" i="12"/>
  <c r="EZ114" i="12"/>
  <c r="FA114" i="12"/>
  <c r="FB114" i="12"/>
  <c r="DW115" i="12"/>
  <c r="DX115" i="12"/>
  <c r="DY115" i="12"/>
  <c r="DZ115" i="12"/>
  <c r="EA115" i="12"/>
  <c r="EB115" i="12"/>
  <c r="EC115" i="12"/>
  <c r="ED115" i="12"/>
  <c r="EE115" i="12"/>
  <c r="EF115" i="12"/>
  <c r="EG115" i="12"/>
  <c r="EH115" i="12"/>
  <c r="EI115" i="12"/>
  <c r="EJ115" i="12"/>
  <c r="EK115" i="12"/>
  <c r="EL115" i="12"/>
  <c r="EM115" i="12"/>
  <c r="EN115" i="12"/>
  <c r="EO115" i="12"/>
  <c r="EP115" i="12"/>
  <c r="EQ115" i="12"/>
  <c r="ER115" i="12"/>
  <c r="ES115" i="12"/>
  <c r="ET115" i="12"/>
  <c r="EU115" i="12"/>
  <c r="EV115" i="12"/>
  <c r="EW115" i="12"/>
  <c r="EX115" i="12"/>
  <c r="EY115" i="12"/>
  <c r="EZ115" i="12"/>
  <c r="FA115" i="12"/>
  <c r="FB115" i="12"/>
  <c r="DW116" i="12"/>
  <c r="DX116" i="12"/>
  <c r="DY116" i="12"/>
  <c r="DZ116" i="12"/>
  <c r="EA116" i="12"/>
  <c r="EB116" i="12"/>
  <c r="EC116" i="12"/>
  <c r="ED116" i="12"/>
  <c r="EE116" i="12"/>
  <c r="EF116" i="12"/>
  <c r="EG116" i="12"/>
  <c r="EH116" i="12"/>
  <c r="EI116" i="12"/>
  <c r="EJ116" i="12"/>
  <c r="EK116" i="12"/>
  <c r="EL116" i="12"/>
  <c r="EM116" i="12"/>
  <c r="EN116" i="12"/>
  <c r="EO116" i="12"/>
  <c r="EP116" i="12"/>
  <c r="EQ116" i="12"/>
  <c r="ER116" i="12"/>
  <c r="ES116" i="12"/>
  <c r="ET116" i="12"/>
  <c r="EU116" i="12"/>
  <c r="EV116" i="12"/>
  <c r="EW116" i="12"/>
  <c r="EX116" i="12"/>
  <c r="EY116" i="12"/>
  <c r="EZ116" i="12"/>
  <c r="FA116" i="12"/>
  <c r="FB116" i="12"/>
  <c r="DW117" i="12"/>
  <c r="DX117" i="12"/>
  <c r="DY117" i="12"/>
  <c r="DZ117" i="12"/>
  <c r="EA117" i="12"/>
  <c r="EB117" i="12"/>
  <c r="EC117" i="12"/>
  <c r="ED117" i="12"/>
  <c r="EE117" i="12"/>
  <c r="EF117" i="12"/>
  <c r="EG117" i="12"/>
  <c r="EH117" i="12"/>
  <c r="EI117" i="12"/>
  <c r="EJ117" i="12"/>
  <c r="EK117" i="12"/>
  <c r="EL117" i="12"/>
  <c r="EM117" i="12"/>
  <c r="EN117" i="12"/>
  <c r="EO117" i="12"/>
  <c r="EP117" i="12"/>
  <c r="EQ117" i="12"/>
  <c r="ER117" i="12"/>
  <c r="ES117" i="12"/>
  <c r="ET117" i="12"/>
  <c r="EU117" i="12"/>
  <c r="EV117" i="12"/>
  <c r="EW117" i="12"/>
  <c r="EX117" i="12"/>
  <c r="EY117" i="12"/>
  <c r="EZ117" i="12"/>
  <c r="FA117" i="12"/>
  <c r="FB117" i="12"/>
  <c r="DW118" i="12"/>
  <c r="DX118" i="12"/>
  <c r="DY118" i="12"/>
  <c r="DZ118" i="12"/>
  <c r="EA118" i="12"/>
  <c r="EB118" i="12"/>
  <c r="EC118" i="12"/>
  <c r="ED118" i="12"/>
  <c r="EE118" i="12"/>
  <c r="EF118" i="12"/>
  <c r="EG118" i="12"/>
  <c r="EH118" i="12"/>
  <c r="EI118" i="12"/>
  <c r="EJ118" i="12"/>
  <c r="EK118" i="12"/>
  <c r="EL118" i="12"/>
  <c r="EM118" i="12"/>
  <c r="EN118" i="12"/>
  <c r="EO118" i="12"/>
  <c r="EP118" i="12"/>
  <c r="EQ118" i="12"/>
  <c r="ER118" i="12"/>
  <c r="ES118" i="12"/>
  <c r="ET118" i="12"/>
  <c r="EU118" i="12"/>
  <c r="EV118" i="12"/>
  <c r="EW118" i="12"/>
  <c r="EX118" i="12"/>
  <c r="EY118" i="12"/>
  <c r="EZ118" i="12"/>
  <c r="FA118" i="12"/>
  <c r="FB118" i="12"/>
  <c r="DW119" i="12"/>
  <c r="DX119" i="12"/>
  <c r="DY119" i="12"/>
  <c r="DZ119" i="12"/>
  <c r="EA119" i="12"/>
  <c r="EB119" i="12"/>
  <c r="EC119" i="12"/>
  <c r="ED119" i="12"/>
  <c r="EE119" i="12"/>
  <c r="EF119" i="12"/>
  <c r="EG119" i="12"/>
  <c r="EH119" i="12"/>
  <c r="EI119" i="12"/>
  <c r="EJ119" i="12"/>
  <c r="EK119" i="12"/>
  <c r="EL119" i="12"/>
  <c r="EM119" i="12"/>
  <c r="EN119" i="12"/>
  <c r="EO119" i="12"/>
  <c r="EP119" i="12"/>
  <c r="EQ119" i="12"/>
  <c r="ER119" i="12"/>
  <c r="ES119" i="12"/>
  <c r="ET119" i="12"/>
  <c r="EU119" i="12"/>
  <c r="EV119" i="12"/>
  <c r="EW119" i="12"/>
  <c r="EX119" i="12"/>
  <c r="EY119" i="12"/>
  <c r="EZ119" i="12"/>
  <c r="FA119" i="12"/>
  <c r="FB119" i="12"/>
  <c r="DW120" i="12"/>
  <c r="DX120" i="12"/>
  <c r="DY120" i="12"/>
  <c r="DZ120" i="12"/>
  <c r="EA120" i="12"/>
  <c r="EB120" i="12"/>
  <c r="EC120" i="12"/>
  <c r="ED120" i="12"/>
  <c r="EE120" i="12"/>
  <c r="EF120" i="12"/>
  <c r="EG120" i="12"/>
  <c r="EH120" i="12"/>
  <c r="EI120" i="12"/>
  <c r="EJ120" i="12"/>
  <c r="EK120" i="12"/>
  <c r="EL120" i="12"/>
  <c r="EM120" i="12"/>
  <c r="EN120" i="12"/>
  <c r="EO120" i="12"/>
  <c r="EP120" i="12"/>
  <c r="EQ120" i="12"/>
  <c r="ER120" i="12"/>
  <c r="ES120" i="12"/>
  <c r="ET120" i="12"/>
  <c r="EU120" i="12"/>
  <c r="EV120" i="12"/>
  <c r="EW120" i="12"/>
  <c r="EX120" i="12"/>
  <c r="EY120" i="12"/>
  <c r="EZ120" i="12"/>
  <c r="FA120" i="12"/>
  <c r="FB120" i="12"/>
  <c r="DW121" i="12"/>
  <c r="DX121" i="12"/>
  <c r="DY121" i="12"/>
  <c r="DZ121" i="12"/>
  <c r="EA121" i="12"/>
  <c r="EB121" i="12"/>
  <c r="EC121" i="12"/>
  <c r="ED121" i="12"/>
  <c r="EE121" i="12"/>
  <c r="EF121" i="12"/>
  <c r="EG121" i="12"/>
  <c r="EH121" i="12"/>
  <c r="EI121" i="12"/>
  <c r="EJ121" i="12"/>
  <c r="EK121" i="12"/>
  <c r="EL121" i="12"/>
  <c r="EM121" i="12"/>
  <c r="EN121" i="12"/>
  <c r="EO121" i="12"/>
  <c r="EP121" i="12"/>
  <c r="EQ121" i="12"/>
  <c r="ER121" i="12"/>
  <c r="ES121" i="12"/>
  <c r="ET121" i="12"/>
  <c r="EU121" i="12"/>
  <c r="EV121" i="12"/>
  <c r="EW121" i="12"/>
  <c r="EX121" i="12"/>
  <c r="EY121" i="12"/>
  <c r="EZ121" i="12"/>
  <c r="FA121" i="12"/>
  <c r="FB121" i="12"/>
  <c r="DW122" i="12"/>
  <c r="DX122" i="12"/>
  <c r="DY122" i="12"/>
  <c r="DZ122" i="12"/>
  <c r="EA122" i="12"/>
  <c r="EB122" i="12"/>
  <c r="EC122" i="12"/>
  <c r="ED122" i="12"/>
  <c r="EE122" i="12"/>
  <c r="EF122" i="12"/>
  <c r="EG122" i="12"/>
  <c r="EH122" i="12"/>
  <c r="EI122" i="12"/>
  <c r="EJ122" i="12"/>
  <c r="EK122" i="12"/>
  <c r="EL122" i="12"/>
  <c r="EM122" i="12"/>
  <c r="EN122" i="12"/>
  <c r="EO122" i="12"/>
  <c r="EP122" i="12"/>
  <c r="EQ122" i="12"/>
  <c r="ER122" i="12"/>
  <c r="ES122" i="12"/>
  <c r="ET122" i="12"/>
  <c r="EU122" i="12"/>
  <c r="EV122" i="12"/>
  <c r="EW122" i="12"/>
  <c r="EX122" i="12"/>
  <c r="EY122" i="12"/>
  <c r="EZ122" i="12"/>
  <c r="FA122" i="12"/>
  <c r="FB122" i="12"/>
  <c r="DW123" i="12"/>
  <c r="DX123" i="12"/>
  <c r="DY123" i="12"/>
  <c r="DZ123" i="12"/>
  <c r="EA123" i="12"/>
  <c r="EB123" i="12"/>
  <c r="EC123" i="12"/>
  <c r="ED123" i="12"/>
  <c r="EE123" i="12"/>
  <c r="EF123" i="12"/>
  <c r="EG123" i="12"/>
  <c r="EH123" i="12"/>
  <c r="EI123" i="12"/>
  <c r="EJ123" i="12"/>
  <c r="EK123" i="12"/>
  <c r="EL123" i="12"/>
  <c r="EM123" i="12"/>
  <c r="EN123" i="12"/>
  <c r="EO123" i="12"/>
  <c r="EP123" i="12"/>
  <c r="EQ123" i="12"/>
  <c r="ER123" i="12"/>
  <c r="ES123" i="12"/>
  <c r="ET123" i="12"/>
  <c r="EU123" i="12"/>
  <c r="EV123" i="12"/>
  <c r="EW123" i="12"/>
  <c r="EX123" i="12"/>
  <c r="EY123" i="12"/>
  <c r="EZ123" i="12"/>
  <c r="FA123" i="12"/>
  <c r="FB123" i="12"/>
  <c r="DW124" i="12"/>
  <c r="DX124" i="12"/>
  <c r="DY124" i="12"/>
  <c r="DZ124" i="12"/>
  <c r="EA124" i="12"/>
  <c r="EB124" i="12"/>
  <c r="EC124" i="12"/>
  <c r="ED124" i="12"/>
  <c r="EE124" i="12"/>
  <c r="EF124" i="12"/>
  <c r="EG124" i="12"/>
  <c r="EH124" i="12"/>
  <c r="EI124" i="12"/>
  <c r="EJ124" i="12"/>
  <c r="EK124" i="12"/>
  <c r="EL124" i="12"/>
  <c r="EM124" i="12"/>
  <c r="EN124" i="12"/>
  <c r="EO124" i="12"/>
  <c r="EP124" i="12"/>
  <c r="EQ124" i="12"/>
  <c r="ER124" i="12"/>
  <c r="ES124" i="12"/>
  <c r="ET124" i="12"/>
  <c r="EU124" i="12"/>
  <c r="EV124" i="12"/>
  <c r="EW124" i="12"/>
  <c r="EX124" i="12"/>
  <c r="EY124" i="12"/>
  <c r="EZ124" i="12"/>
  <c r="FA124" i="12"/>
  <c r="FB124" i="12"/>
  <c r="DW125" i="12"/>
  <c r="DX125" i="12"/>
  <c r="DY125" i="12"/>
  <c r="DZ125" i="12"/>
  <c r="EA125" i="12"/>
  <c r="EB125" i="12"/>
  <c r="EC125" i="12"/>
  <c r="ED125" i="12"/>
  <c r="EE125" i="12"/>
  <c r="EF125" i="12"/>
  <c r="EG125" i="12"/>
  <c r="EH125" i="12"/>
  <c r="EI125" i="12"/>
  <c r="EJ125" i="12"/>
  <c r="EK125" i="12"/>
  <c r="EL125" i="12"/>
  <c r="EM125" i="12"/>
  <c r="EN125" i="12"/>
  <c r="EO125" i="12"/>
  <c r="EP125" i="12"/>
  <c r="EQ125" i="12"/>
  <c r="ER125" i="12"/>
  <c r="ES125" i="12"/>
  <c r="ET125" i="12"/>
  <c r="EU125" i="12"/>
  <c r="EV125" i="12"/>
  <c r="EW125" i="12"/>
  <c r="EX125" i="12"/>
  <c r="EY125" i="12"/>
  <c r="EZ125" i="12"/>
  <c r="FA125" i="12"/>
  <c r="FB125" i="12"/>
  <c r="DW126" i="12"/>
  <c r="DX126" i="12"/>
  <c r="DY126" i="12"/>
  <c r="DZ126" i="12"/>
  <c r="EA126" i="12"/>
  <c r="EB126" i="12"/>
  <c r="EC126" i="12"/>
  <c r="ED126" i="12"/>
  <c r="EE126" i="12"/>
  <c r="EF126" i="12"/>
  <c r="EG126" i="12"/>
  <c r="EH126" i="12"/>
  <c r="EI126" i="12"/>
  <c r="EJ126" i="12"/>
  <c r="EK126" i="12"/>
  <c r="EL126" i="12"/>
  <c r="EM126" i="12"/>
  <c r="EN126" i="12"/>
  <c r="EO126" i="12"/>
  <c r="EP126" i="12"/>
  <c r="EQ126" i="12"/>
  <c r="ER126" i="12"/>
  <c r="ES126" i="12"/>
  <c r="ET126" i="12"/>
  <c r="EU126" i="12"/>
  <c r="EV126" i="12"/>
  <c r="EW126" i="12"/>
  <c r="EX126" i="12"/>
  <c r="EY126" i="12"/>
  <c r="EZ126" i="12"/>
  <c r="FA126" i="12"/>
  <c r="FB126" i="12"/>
  <c r="DW127" i="12"/>
  <c r="DX127" i="12"/>
  <c r="DY127" i="12"/>
  <c r="DZ127" i="12"/>
  <c r="EA127" i="12"/>
  <c r="EB127" i="12"/>
  <c r="EC127" i="12"/>
  <c r="ED127" i="12"/>
  <c r="EE127" i="12"/>
  <c r="EF127" i="12"/>
  <c r="EG127" i="12"/>
  <c r="EH127" i="12"/>
  <c r="EI127" i="12"/>
  <c r="EJ127" i="12"/>
  <c r="EK127" i="12"/>
  <c r="EL127" i="12"/>
  <c r="EM127" i="12"/>
  <c r="EN127" i="12"/>
  <c r="EO127" i="12"/>
  <c r="EP127" i="12"/>
  <c r="EQ127" i="12"/>
  <c r="ER127" i="12"/>
  <c r="ES127" i="12"/>
  <c r="ET127" i="12"/>
  <c r="EU127" i="12"/>
  <c r="EV127" i="12"/>
  <c r="EW127" i="12"/>
  <c r="EX127" i="12"/>
  <c r="EY127" i="12"/>
  <c r="EZ127" i="12"/>
  <c r="FA127" i="12"/>
  <c r="FB127" i="12"/>
  <c r="DW128" i="12"/>
  <c r="DX128" i="12"/>
  <c r="DY128" i="12"/>
  <c r="DZ128" i="12"/>
  <c r="EA128" i="12"/>
  <c r="EB128" i="12"/>
  <c r="EC128" i="12"/>
  <c r="ED128" i="12"/>
  <c r="EE128" i="12"/>
  <c r="EF128" i="12"/>
  <c r="EG128" i="12"/>
  <c r="EH128" i="12"/>
  <c r="EI128" i="12"/>
  <c r="EJ128" i="12"/>
  <c r="EK128" i="12"/>
  <c r="EL128" i="12"/>
  <c r="EM128" i="12"/>
  <c r="EN128" i="12"/>
  <c r="EO128" i="12"/>
  <c r="EP128" i="12"/>
  <c r="EQ128" i="12"/>
  <c r="ER128" i="12"/>
  <c r="ES128" i="12"/>
  <c r="ET128" i="12"/>
  <c r="EU128" i="12"/>
  <c r="EV128" i="12"/>
  <c r="EW128" i="12"/>
  <c r="EX128" i="12"/>
  <c r="EY128" i="12"/>
  <c r="EZ128" i="12"/>
  <c r="FA128" i="12"/>
  <c r="FB128" i="12"/>
  <c r="DW129" i="12"/>
  <c r="DX129" i="12"/>
  <c r="DY129" i="12"/>
  <c r="DZ129" i="12"/>
  <c r="EA129" i="12"/>
  <c r="EB129" i="12"/>
  <c r="EC129" i="12"/>
  <c r="ED129" i="12"/>
  <c r="EE129" i="12"/>
  <c r="EF129" i="12"/>
  <c r="EG129" i="12"/>
  <c r="EH129" i="12"/>
  <c r="EI129" i="12"/>
  <c r="EJ129" i="12"/>
  <c r="EK129" i="12"/>
  <c r="EL129" i="12"/>
  <c r="EM129" i="12"/>
  <c r="EN129" i="12"/>
  <c r="EO129" i="12"/>
  <c r="EP129" i="12"/>
  <c r="EQ129" i="12"/>
  <c r="ER129" i="12"/>
  <c r="ES129" i="12"/>
  <c r="ET129" i="12"/>
  <c r="EU129" i="12"/>
  <c r="EV129" i="12"/>
  <c r="EW129" i="12"/>
  <c r="EX129" i="12"/>
  <c r="EY129" i="12"/>
  <c r="EZ129" i="12"/>
  <c r="FA129" i="12"/>
  <c r="FB129" i="12"/>
  <c r="DW130" i="12"/>
  <c r="DX130" i="12"/>
  <c r="DY130" i="12"/>
  <c r="DZ130" i="12"/>
  <c r="EA130" i="12"/>
  <c r="EB130" i="12"/>
  <c r="EC130" i="12"/>
  <c r="ED130" i="12"/>
  <c r="EE130" i="12"/>
  <c r="EF130" i="12"/>
  <c r="EG130" i="12"/>
  <c r="EH130" i="12"/>
  <c r="EI130" i="12"/>
  <c r="EJ130" i="12"/>
  <c r="EK130" i="12"/>
  <c r="EL130" i="12"/>
  <c r="EM130" i="12"/>
  <c r="EN130" i="12"/>
  <c r="EO130" i="12"/>
  <c r="EP130" i="12"/>
  <c r="EQ130" i="12"/>
  <c r="ER130" i="12"/>
  <c r="ES130" i="12"/>
  <c r="ET130" i="12"/>
  <c r="EU130" i="12"/>
  <c r="EV130" i="12"/>
  <c r="EW130" i="12"/>
  <c r="EX130" i="12"/>
  <c r="EY130" i="12"/>
  <c r="EZ130" i="12"/>
  <c r="FA130" i="12"/>
  <c r="FB130" i="12"/>
  <c r="DW131" i="12"/>
  <c r="DX131" i="12"/>
  <c r="FC131" i="12" s="1"/>
  <c r="DY131" i="12"/>
  <c r="DZ131" i="12"/>
  <c r="EA131" i="12"/>
  <c r="EB131" i="12"/>
  <c r="EC131" i="12"/>
  <c r="ED131" i="12"/>
  <c r="EE131" i="12"/>
  <c r="EF131" i="12"/>
  <c r="EG131" i="12"/>
  <c r="EH131" i="12"/>
  <c r="EI131" i="12"/>
  <c r="EJ131" i="12"/>
  <c r="EK131" i="12"/>
  <c r="EL131" i="12"/>
  <c r="EM131" i="12"/>
  <c r="EN131" i="12"/>
  <c r="EO131" i="12"/>
  <c r="EP131" i="12"/>
  <c r="EQ131" i="12"/>
  <c r="ER131" i="12"/>
  <c r="ES131" i="12"/>
  <c r="ET131" i="12"/>
  <c r="EU131" i="12"/>
  <c r="EV131" i="12"/>
  <c r="EW131" i="12"/>
  <c r="EX131" i="12"/>
  <c r="EY131" i="12"/>
  <c r="EZ131" i="12"/>
  <c r="FA131" i="12"/>
  <c r="FB131" i="12"/>
  <c r="DW132" i="12"/>
  <c r="DX132" i="12"/>
  <c r="DY132" i="12"/>
  <c r="DZ132" i="12"/>
  <c r="EA132" i="12"/>
  <c r="EB132" i="12"/>
  <c r="EC132" i="12"/>
  <c r="ED132" i="12"/>
  <c r="EE132" i="12"/>
  <c r="EF132" i="12"/>
  <c r="EG132" i="12"/>
  <c r="EH132" i="12"/>
  <c r="EI132" i="12"/>
  <c r="EJ132" i="12"/>
  <c r="EK132" i="12"/>
  <c r="EL132" i="12"/>
  <c r="EM132" i="12"/>
  <c r="EN132" i="12"/>
  <c r="EO132" i="12"/>
  <c r="EP132" i="12"/>
  <c r="EQ132" i="12"/>
  <c r="ER132" i="12"/>
  <c r="ES132" i="12"/>
  <c r="ET132" i="12"/>
  <c r="EU132" i="12"/>
  <c r="EV132" i="12"/>
  <c r="EW132" i="12"/>
  <c r="EX132" i="12"/>
  <c r="EY132" i="12"/>
  <c r="EZ132" i="12"/>
  <c r="FA132" i="12"/>
  <c r="FB132" i="12"/>
  <c r="DW134" i="12"/>
  <c r="DX134" i="12"/>
  <c r="DY134" i="12"/>
  <c r="DZ134" i="12"/>
  <c r="EA134" i="12"/>
  <c r="EB134" i="12"/>
  <c r="EC134" i="12"/>
  <c r="ED134" i="12"/>
  <c r="EE134" i="12"/>
  <c r="EF134" i="12"/>
  <c r="EG134" i="12"/>
  <c r="EH134" i="12"/>
  <c r="EI134" i="12"/>
  <c r="EJ134" i="12"/>
  <c r="EK134" i="12"/>
  <c r="EL134" i="12"/>
  <c r="EM134" i="12"/>
  <c r="EN134" i="12"/>
  <c r="EO134" i="12"/>
  <c r="EP134" i="12"/>
  <c r="EQ134" i="12"/>
  <c r="ER134" i="12"/>
  <c r="ES134" i="12"/>
  <c r="ET134" i="12"/>
  <c r="EU134" i="12"/>
  <c r="EV134" i="12"/>
  <c r="EW134" i="12"/>
  <c r="EX134" i="12"/>
  <c r="EY134" i="12"/>
  <c r="EZ134" i="12"/>
  <c r="FA134" i="12"/>
  <c r="FB134" i="12"/>
  <c r="DW135" i="12"/>
  <c r="DX135" i="12"/>
  <c r="DY135" i="12"/>
  <c r="DZ135" i="12"/>
  <c r="EA135" i="12"/>
  <c r="EB135" i="12"/>
  <c r="EC135" i="12"/>
  <c r="ED135" i="12"/>
  <c r="EE135" i="12"/>
  <c r="EF135" i="12"/>
  <c r="EG135" i="12"/>
  <c r="EH135" i="12"/>
  <c r="EI135" i="12"/>
  <c r="EJ135" i="12"/>
  <c r="EK135" i="12"/>
  <c r="EL135" i="12"/>
  <c r="EM135" i="12"/>
  <c r="EN135" i="12"/>
  <c r="EO135" i="12"/>
  <c r="EP135" i="12"/>
  <c r="EQ135" i="12"/>
  <c r="ER135" i="12"/>
  <c r="ES135" i="12"/>
  <c r="ET135" i="12"/>
  <c r="EU135" i="12"/>
  <c r="EV135" i="12"/>
  <c r="EW135" i="12"/>
  <c r="EX135" i="12"/>
  <c r="EY135" i="12"/>
  <c r="EZ135" i="12"/>
  <c r="FA135" i="12"/>
  <c r="FB135" i="12"/>
  <c r="DW136" i="12"/>
  <c r="DX136" i="12"/>
  <c r="DY136" i="12"/>
  <c r="DZ136" i="12"/>
  <c r="EA136" i="12"/>
  <c r="EB136" i="12"/>
  <c r="EC136" i="12"/>
  <c r="ED136" i="12"/>
  <c r="EE136" i="12"/>
  <c r="EF136" i="12"/>
  <c r="EG136" i="12"/>
  <c r="EH136" i="12"/>
  <c r="EI136" i="12"/>
  <c r="EJ136" i="12"/>
  <c r="EK136" i="12"/>
  <c r="EL136" i="12"/>
  <c r="EM136" i="12"/>
  <c r="EN136" i="12"/>
  <c r="EO136" i="12"/>
  <c r="EP136" i="12"/>
  <c r="EQ136" i="12"/>
  <c r="ER136" i="12"/>
  <c r="ES136" i="12"/>
  <c r="ET136" i="12"/>
  <c r="EU136" i="12"/>
  <c r="EV136" i="12"/>
  <c r="EW136" i="12"/>
  <c r="EX136" i="12"/>
  <c r="EY136" i="12"/>
  <c r="EZ136" i="12"/>
  <c r="FA136" i="12"/>
  <c r="FB136" i="12"/>
  <c r="DW137" i="12"/>
  <c r="DX137" i="12"/>
  <c r="FC137" i="12" s="1"/>
  <c r="DY137" i="12"/>
  <c r="DZ137" i="12"/>
  <c r="EA137" i="12"/>
  <c r="EB137" i="12"/>
  <c r="EC137" i="12"/>
  <c r="ED137" i="12"/>
  <c r="EE137" i="12"/>
  <c r="EF137" i="12"/>
  <c r="EG137" i="12"/>
  <c r="EH137" i="12"/>
  <c r="EI137" i="12"/>
  <c r="EJ137" i="12"/>
  <c r="EK137" i="12"/>
  <c r="EL137" i="12"/>
  <c r="EM137" i="12"/>
  <c r="EN137" i="12"/>
  <c r="EO137" i="12"/>
  <c r="EP137" i="12"/>
  <c r="EQ137" i="12"/>
  <c r="ER137" i="12"/>
  <c r="ES137" i="12"/>
  <c r="ET137" i="12"/>
  <c r="EU137" i="12"/>
  <c r="EV137" i="12"/>
  <c r="EW137" i="12"/>
  <c r="EX137" i="12"/>
  <c r="EY137" i="12"/>
  <c r="EZ137" i="12"/>
  <c r="FA137" i="12"/>
  <c r="FB137" i="12"/>
  <c r="DW138" i="12"/>
  <c r="DX138" i="12"/>
  <c r="DY138" i="12"/>
  <c r="DZ138" i="12"/>
  <c r="EA138" i="12"/>
  <c r="EB138" i="12"/>
  <c r="EC138" i="12"/>
  <c r="ED138" i="12"/>
  <c r="EE138" i="12"/>
  <c r="EF138" i="12"/>
  <c r="EG138" i="12"/>
  <c r="EH138" i="12"/>
  <c r="EI138" i="12"/>
  <c r="EJ138" i="12"/>
  <c r="EK138" i="12"/>
  <c r="EL138" i="12"/>
  <c r="EM138" i="12"/>
  <c r="EN138" i="12"/>
  <c r="EO138" i="12"/>
  <c r="EP138" i="12"/>
  <c r="EQ138" i="12"/>
  <c r="ER138" i="12"/>
  <c r="ES138" i="12"/>
  <c r="ET138" i="12"/>
  <c r="EU138" i="12"/>
  <c r="EV138" i="12"/>
  <c r="EW138" i="12"/>
  <c r="EX138" i="12"/>
  <c r="EY138" i="12"/>
  <c r="EZ138" i="12"/>
  <c r="FA138" i="12"/>
  <c r="FB138" i="12"/>
  <c r="DW139" i="12"/>
  <c r="DX139" i="12"/>
  <c r="DY139" i="12"/>
  <c r="DZ139" i="12"/>
  <c r="EA139" i="12"/>
  <c r="EB139" i="12"/>
  <c r="EC139" i="12"/>
  <c r="ED139" i="12"/>
  <c r="EE139" i="12"/>
  <c r="EF139" i="12"/>
  <c r="EG139" i="12"/>
  <c r="EH139" i="12"/>
  <c r="EI139" i="12"/>
  <c r="EJ139" i="12"/>
  <c r="EK139" i="12"/>
  <c r="EL139" i="12"/>
  <c r="EM139" i="12"/>
  <c r="EN139" i="12"/>
  <c r="EO139" i="12"/>
  <c r="EP139" i="12"/>
  <c r="EQ139" i="12"/>
  <c r="ER139" i="12"/>
  <c r="FC139" i="12" s="1"/>
  <c r="ES139" i="12"/>
  <c r="ET139" i="12"/>
  <c r="EU139" i="12"/>
  <c r="EV139" i="12"/>
  <c r="EW139" i="12"/>
  <c r="EX139" i="12"/>
  <c r="EY139" i="12"/>
  <c r="EZ139" i="12"/>
  <c r="FA139" i="12"/>
  <c r="FB139" i="12"/>
  <c r="DW140" i="12"/>
  <c r="DX140" i="12"/>
  <c r="DY140" i="12"/>
  <c r="DZ140" i="12"/>
  <c r="EA140" i="12"/>
  <c r="EB140" i="12"/>
  <c r="EC140" i="12"/>
  <c r="ED140" i="12"/>
  <c r="EE140" i="12"/>
  <c r="EF140" i="12"/>
  <c r="EG140" i="12"/>
  <c r="EH140" i="12"/>
  <c r="EI140" i="12"/>
  <c r="EJ140" i="12"/>
  <c r="EK140" i="12"/>
  <c r="EL140" i="12"/>
  <c r="EM140" i="12"/>
  <c r="EN140" i="12"/>
  <c r="EO140" i="12"/>
  <c r="EP140" i="12"/>
  <c r="EQ140" i="12"/>
  <c r="ER140" i="12"/>
  <c r="ES140" i="12"/>
  <c r="ET140" i="12"/>
  <c r="EU140" i="12"/>
  <c r="EV140" i="12"/>
  <c r="EW140" i="12"/>
  <c r="EX140" i="12"/>
  <c r="EY140" i="12"/>
  <c r="EZ140" i="12"/>
  <c r="FA140" i="12"/>
  <c r="FB140" i="12"/>
  <c r="DW141" i="12"/>
  <c r="DX141" i="12"/>
  <c r="FC141" i="12" s="1"/>
  <c r="DY141" i="12"/>
  <c r="DZ141" i="12"/>
  <c r="EA141" i="12"/>
  <c r="EB141" i="12"/>
  <c r="EC141" i="12"/>
  <c r="ED141" i="12"/>
  <c r="EE141" i="12"/>
  <c r="EF141" i="12"/>
  <c r="EG141" i="12"/>
  <c r="EH141" i="12"/>
  <c r="EI141" i="12"/>
  <c r="EJ141" i="12"/>
  <c r="EK141" i="12"/>
  <c r="EL141" i="12"/>
  <c r="EM141" i="12"/>
  <c r="EN141" i="12"/>
  <c r="EO141" i="12"/>
  <c r="EP141" i="12"/>
  <c r="EQ141" i="12"/>
  <c r="ER141" i="12"/>
  <c r="ES141" i="12"/>
  <c r="ET141" i="12"/>
  <c r="EU141" i="12"/>
  <c r="EV141" i="12"/>
  <c r="EW141" i="12"/>
  <c r="EX141" i="12"/>
  <c r="EY141" i="12"/>
  <c r="EZ141" i="12"/>
  <c r="FA141" i="12"/>
  <c r="FB141" i="12"/>
  <c r="DW142" i="12"/>
  <c r="DX142" i="12"/>
  <c r="DY142" i="12"/>
  <c r="DZ142" i="12"/>
  <c r="EA142" i="12"/>
  <c r="EB142" i="12"/>
  <c r="EC142" i="12"/>
  <c r="ED142" i="12"/>
  <c r="EE142" i="12"/>
  <c r="EF142" i="12"/>
  <c r="EG142" i="12"/>
  <c r="EH142" i="12"/>
  <c r="EI142" i="12"/>
  <c r="EJ142" i="12"/>
  <c r="EK142" i="12"/>
  <c r="EL142" i="12"/>
  <c r="EM142" i="12"/>
  <c r="EN142" i="12"/>
  <c r="EO142" i="12"/>
  <c r="EP142" i="12"/>
  <c r="EQ142" i="12"/>
  <c r="ER142" i="12"/>
  <c r="ES142" i="12"/>
  <c r="ET142" i="12"/>
  <c r="EU142" i="12"/>
  <c r="EV142" i="12"/>
  <c r="EW142" i="12"/>
  <c r="EX142" i="12"/>
  <c r="EY142" i="12"/>
  <c r="EZ142" i="12"/>
  <c r="FA142" i="12"/>
  <c r="FB142" i="12"/>
  <c r="DW143" i="12"/>
  <c r="DX143" i="12"/>
  <c r="DY143" i="12"/>
  <c r="DZ143" i="12"/>
  <c r="EA143" i="12"/>
  <c r="EB143" i="12"/>
  <c r="EC143" i="12"/>
  <c r="ED143" i="12"/>
  <c r="EE143" i="12"/>
  <c r="EF143" i="12"/>
  <c r="EG143" i="12"/>
  <c r="EH143" i="12"/>
  <c r="EI143" i="12"/>
  <c r="EJ143" i="12"/>
  <c r="EK143" i="12"/>
  <c r="EL143" i="12"/>
  <c r="EM143" i="12"/>
  <c r="EN143" i="12"/>
  <c r="EO143" i="12"/>
  <c r="EP143" i="12"/>
  <c r="EQ143" i="12"/>
  <c r="ER143" i="12"/>
  <c r="ES143" i="12"/>
  <c r="ET143" i="12"/>
  <c r="EU143" i="12"/>
  <c r="EV143" i="12"/>
  <c r="EW143" i="12"/>
  <c r="EX143" i="12"/>
  <c r="EY143" i="12"/>
  <c r="EZ143" i="12"/>
  <c r="FA143" i="12"/>
  <c r="FB143" i="12"/>
  <c r="DW144" i="12"/>
  <c r="DX144" i="12"/>
  <c r="DY144" i="12"/>
  <c r="DZ144" i="12"/>
  <c r="EA144" i="12"/>
  <c r="EB144" i="12"/>
  <c r="EC144" i="12"/>
  <c r="ED144" i="12"/>
  <c r="EE144" i="12"/>
  <c r="EF144" i="12"/>
  <c r="EG144" i="12"/>
  <c r="EH144" i="12"/>
  <c r="EI144" i="12"/>
  <c r="EJ144" i="12"/>
  <c r="EK144" i="12"/>
  <c r="EL144" i="12"/>
  <c r="EM144" i="12"/>
  <c r="EN144" i="12"/>
  <c r="EO144" i="12"/>
  <c r="EP144" i="12"/>
  <c r="EQ144" i="12"/>
  <c r="ER144" i="12"/>
  <c r="ES144" i="12"/>
  <c r="ET144" i="12"/>
  <c r="EU144" i="12"/>
  <c r="EV144" i="12"/>
  <c r="EW144" i="12"/>
  <c r="EX144" i="12"/>
  <c r="EY144" i="12"/>
  <c r="EZ144" i="12"/>
  <c r="FA144" i="12"/>
  <c r="FB144" i="12"/>
  <c r="DW145" i="12"/>
  <c r="DX145" i="12"/>
  <c r="DY145" i="12"/>
  <c r="DZ145" i="12"/>
  <c r="EA145" i="12"/>
  <c r="EB145" i="12"/>
  <c r="EC145" i="12"/>
  <c r="ED145" i="12"/>
  <c r="EE145" i="12"/>
  <c r="EF145" i="12"/>
  <c r="EG145" i="12"/>
  <c r="EH145" i="12"/>
  <c r="EI145" i="12"/>
  <c r="EJ145" i="12"/>
  <c r="EK145" i="12"/>
  <c r="EL145" i="12"/>
  <c r="EM145" i="12"/>
  <c r="EN145" i="12"/>
  <c r="EO145" i="12"/>
  <c r="EP145" i="12"/>
  <c r="EQ145" i="12"/>
  <c r="ER145" i="12"/>
  <c r="ES145" i="12"/>
  <c r="ET145" i="12"/>
  <c r="EU145" i="12"/>
  <c r="EV145" i="12"/>
  <c r="EW145" i="12"/>
  <c r="EX145" i="12"/>
  <c r="EY145" i="12"/>
  <c r="EZ145" i="12"/>
  <c r="FA145" i="12"/>
  <c r="FB145" i="12"/>
  <c r="DW146" i="12"/>
  <c r="DX146" i="12"/>
  <c r="DY146" i="12"/>
  <c r="DZ146" i="12"/>
  <c r="EA146" i="12"/>
  <c r="EB146" i="12"/>
  <c r="EC146" i="12"/>
  <c r="ED146" i="12"/>
  <c r="EE146" i="12"/>
  <c r="EF146" i="12"/>
  <c r="EG146" i="12"/>
  <c r="EH146" i="12"/>
  <c r="EI146" i="12"/>
  <c r="EJ146" i="12"/>
  <c r="EK146" i="12"/>
  <c r="EL146" i="12"/>
  <c r="EM146" i="12"/>
  <c r="EN146" i="12"/>
  <c r="EO146" i="12"/>
  <c r="EP146" i="12"/>
  <c r="EQ146" i="12"/>
  <c r="ER146" i="12"/>
  <c r="ES146" i="12"/>
  <c r="ET146" i="12"/>
  <c r="EU146" i="12"/>
  <c r="EV146" i="12"/>
  <c r="EW146" i="12"/>
  <c r="EX146" i="12"/>
  <c r="EY146" i="12"/>
  <c r="EZ146" i="12"/>
  <c r="FA146" i="12"/>
  <c r="FB146" i="12"/>
  <c r="DW147" i="12"/>
  <c r="DX147" i="12"/>
  <c r="DY147" i="12"/>
  <c r="DZ147" i="12"/>
  <c r="EA147" i="12"/>
  <c r="EB147" i="12"/>
  <c r="EC147" i="12"/>
  <c r="ED147" i="12"/>
  <c r="EE147" i="12"/>
  <c r="EF147" i="12"/>
  <c r="EG147" i="12"/>
  <c r="EH147" i="12"/>
  <c r="EI147" i="12"/>
  <c r="EJ147" i="12"/>
  <c r="EK147" i="12"/>
  <c r="EL147" i="12"/>
  <c r="EM147" i="12"/>
  <c r="EN147" i="12"/>
  <c r="EO147" i="12"/>
  <c r="EP147" i="12"/>
  <c r="EQ147" i="12"/>
  <c r="ER147" i="12"/>
  <c r="ES147" i="12"/>
  <c r="ET147" i="12"/>
  <c r="EU147" i="12"/>
  <c r="EV147" i="12"/>
  <c r="EW147" i="12"/>
  <c r="EX147" i="12"/>
  <c r="EY147" i="12"/>
  <c r="EZ147" i="12"/>
  <c r="FA147" i="12"/>
  <c r="FB147" i="12"/>
  <c r="DW148" i="12"/>
  <c r="DX148" i="12"/>
  <c r="DY148" i="12"/>
  <c r="DZ148" i="12"/>
  <c r="EA148" i="12"/>
  <c r="EB148" i="12"/>
  <c r="EC148" i="12"/>
  <c r="ED148" i="12"/>
  <c r="EE148" i="12"/>
  <c r="EF148" i="12"/>
  <c r="EG148" i="12"/>
  <c r="EH148" i="12"/>
  <c r="EI148" i="12"/>
  <c r="EJ148" i="12"/>
  <c r="EK148" i="12"/>
  <c r="EL148" i="12"/>
  <c r="EM148" i="12"/>
  <c r="EN148" i="12"/>
  <c r="EO148" i="12"/>
  <c r="EP148" i="12"/>
  <c r="EQ148" i="12"/>
  <c r="ER148" i="12"/>
  <c r="ES148" i="12"/>
  <c r="ET148" i="12"/>
  <c r="EU148" i="12"/>
  <c r="EV148" i="12"/>
  <c r="EW148" i="12"/>
  <c r="EX148" i="12"/>
  <c r="EY148" i="12"/>
  <c r="EZ148" i="12"/>
  <c r="FA148" i="12"/>
  <c r="FB148" i="12"/>
  <c r="DW149" i="12"/>
  <c r="DX149" i="12"/>
  <c r="DY149" i="12"/>
  <c r="DZ149" i="12"/>
  <c r="EA149" i="12"/>
  <c r="EB149" i="12"/>
  <c r="EC149" i="12"/>
  <c r="ED149" i="12"/>
  <c r="EE149" i="12"/>
  <c r="EF149" i="12"/>
  <c r="EG149" i="12"/>
  <c r="EH149" i="12"/>
  <c r="EI149" i="12"/>
  <c r="EJ149" i="12"/>
  <c r="EK149" i="12"/>
  <c r="EL149" i="12"/>
  <c r="EM149" i="12"/>
  <c r="EN149" i="12"/>
  <c r="EO149" i="12"/>
  <c r="EP149" i="12"/>
  <c r="EQ149" i="12"/>
  <c r="ER149" i="12"/>
  <c r="ES149" i="12"/>
  <c r="ET149" i="12"/>
  <c r="EU149" i="12"/>
  <c r="EV149" i="12"/>
  <c r="EW149" i="12"/>
  <c r="EX149" i="12"/>
  <c r="EY149" i="12"/>
  <c r="EZ149" i="12"/>
  <c r="FA149" i="12"/>
  <c r="FB149" i="12"/>
  <c r="DW150" i="12"/>
  <c r="DX150" i="12"/>
  <c r="DY150" i="12"/>
  <c r="DZ150" i="12"/>
  <c r="EA150" i="12"/>
  <c r="EB150" i="12"/>
  <c r="EC150" i="12"/>
  <c r="ED150" i="12"/>
  <c r="EE150" i="12"/>
  <c r="EF150" i="12"/>
  <c r="EG150" i="12"/>
  <c r="EH150" i="12"/>
  <c r="EI150" i="12"/>
  <c r="EJ150" i="12"/>
  <c r="EK150" i="12"/>
  <c r="EL150" i="12"/>
  <c r="EM150" i="12"/>
  <c r="EN150" i="12"/>
  <c r="EO150" i="12"/>
  <c r="EP150" i="12"/>
  <c r="EQ150" i="12"/>
  <c r="ER150" i="12"/>
  <c r="ES150" i="12"/>
  <c r="ET150" i="12"/>
  <c r="EU150" i="12"/>
  <c r="EV150" i="12"/>
  <c r="EW150" i="12"/>
  <c r="EX150" i="12"/>
  <c r="EY150" i="12"/>
  <c r="EZ150" i="12"/>
  <c r="FA150" i="12"/>
  <c r="FB150" i="12"/>
  <c r="DW151" i="12"/>
  <c r="DX151" i="12"/>
  <c r="DY151" i="12"/>
  <c r="DZ151" i="12"/>
  <c r="EA151" i="12"/>
  <c r="EB151" i="12"/>
  <c r="EC151" i="12"/>
  <c r="ED151" i="12"/>
  <c r="EE151" i="12"/>
  <c r="EF151" i="12"/>
  <c r="EG151" i="12"/>
  <c r="EH151" i="12"/>
  <c r="EI151" i="12"/>
  <c r="EJ151" i="12"/>
  <c r="EK151" i="12"/>
  <c r="EL151" i="12"/>
  <c r="EM151" i="12"/>
  <c r="EN151" i="12"/>
  <c r="EO151" i="12"/>
  <c r="EP151" i="12"/>
  <c r="EQ151" i="12"/>
  <c r="ER151" i="12"/>
  <c r="ES151" i="12"/>
  <c r="ET151" i="12"/>
  <c r="EU151" i="12"/>
  <c r="EV151" i="12"/>
  <c r="EW151" i="12"/>
  <c r="EX151" i="12"/>
  <c r="EY151" i="12"/>
  <c r="EZ151" i="12"/>
  <c r="FA151" i="12"/>
  <c r="FB151" i="12"/>
  <c r="DW153" i="12"/>
  <c r="DX153" i="12"/>
  <c r="DY153" i="12"/>
  <c r="DZ153" i="12"/>
  <c r="EA153" i="12"/>
  <c r="EB153" i="12"/>
  <c r="EC153" i="12"/>
  <c r="ED153" i="12"/>
  <c r="EE153" i="12"/>
  <c r="EF153" i="12"/>
  <c r="EG153" i="12"/>
  <c r="EH153" i="12"/>
  <c r="EI153" i="12"/>
  <c r="EJ153" i="12"/>
  <c r="EK153" i="12"/>
  <c r="EL153" i="12"/>
  <c r="EM153" i="12"/>
  <c r="EN153" i="12"/>
  <c r="EO153" i="12"/>
  <c r="EP153" i="12"/>
  <c r="EQ153" i="12"/>
  <c r="ER153" i="12"/>
  <c r="ES153" i="12"/>
  <c r="ET153" i="12"/>
  <c r="EU153" i="12"/>
  <c r="EV153" i="12"/>
  <c r="EW153" i="12"/>
  <c r="EX153" i="12"/>
  <c r="EY153" i="12"/>
  <c r="EZ153" i="12"/>
  <c r="FA153" i="12"/>
  <c r="FB153" i="12"/>
  <c r="DW154" i="12"/>
  <c r="DX154" i="12"/>
  <c r="DY154" i="12"/>
  <c r="DZ154" i="12"/>
  <c r="EA154" i="12"/>
  <c r="EB154" i="12"/>
  <c r="EC154" i="12"/>
  <c r="ED154" i="12"/>
  <c r="EE154" i="12"/>
  <c r="EF154" i="12"/>
  <c r="EG154" i="12"/>
  <c r="EH154" i="12"/>
  <c r="EI154" i="12"/>
  <c r="EJ154" i="12"/>
  <c r="EK154" i="12"/>
  <c r="EL154" i="12"/>
  <c r="EM154" i="12"/>
  <c r="EN154" i="12"/>
  <c r="EO154" i="12"/>
  <c r="EP154" i="12"/>
  <c r="EQ154" i="12"/>
  <c r="ER154" i="12"/>
  <c r="ES154" i="12"/>
  <c r="ET154" i="12"/>
  <c r="EU154" i="12"/>
  <c r="EV154" i="12"/>
  <c r="EW154" i="12"/>
  <c r="EX154" i="12"/>
  <c r="EY154" i="12"/>
  <c r="EZ154" i="12"/>
  <c r="FA154" i="12"/>
  <c r="FB154" i="12"/>
  <c r="DW155" i="12"/>
  <c r="DX155" i="12"/>
  <c r="DY155" i="12"/>
  <c r="DZ155" i="12"/>
  <c r="EA155" i="12"/>
  <c r="EB155" i="12"/>
  <c r="EC155" i="12"/>
  <c r="ED155" i="12"/>
  <c r="EE155" i="12"/>
  <c r="EF155" i="12"/>
  <c r="EG155" i="12"/>
  <c r="EH155" i="12"/>
  <c r="EI155" i="12"/>
  <c r="EJ155" i="12"/>
  <c r="EK155" i="12"/>
  <c r="EL155" i="12"/>
  <c r="EM155" i="12"/>
  <c r="EN155" i="12"/>
  <c r="EO155" i="12"/>
  <c r="EP155" i="12"/>
  <c r="EQ155" i="12"/>
  <c r="ER155" i="12"/>
  <c r="ES155" i="12"/>
  <c r="ET155" i="12"/>
  <c r="EU155" i="12"/>
  <c r="EV155" i="12"/>
  <c r="EW155" i="12"/>
  <c r="EX155" i="12"/>
  <c r="EY155" i="12"/>
  <c r="EZ155" i="12"/>
  <c r="FA155" i="12"/>
  <c r="FB155" i="12"/>
  <c r="DW156" i="12"/>
  <c r="DX156" i="12"/>
  <c r="DY156" i="12"/>
  <c r="DZ156" i="12"/>
  <c r="EA156" i="12"/>
  <c r="EB156" i="12"/>
  <c r="EC156" i="12"/>
  <c r="ED156" i="12"/>
  <c r="EE156" i="12"/>
  <c r="EF156" i="12"/>
  <c r="EG156" i="12"/>
  <c r="EH156" i="12"/>
  <c r="EI156" i="12"/>
  <c r="EJ156" i="12"/>
  <c r="EK156" i="12"/>
  <c r="EL156" i="12"/>
  <c r="EM156" i="12"/>
  <c r="EN156" i="12"/>
  <c r="EO156" i="12"/>
  <c r="EP156" i="12"/>
  <c r="EQ156" i="12"/>
  <c r="ER156" i="12"/>
  <c r="ES156" i="12"/>
  <c r="ET156" i="12"/>
  <c r="EU156" i="12"/>
  <c r="EV156" i="12"/>
  <c r="EW156" i="12"/>
  <c r="EX156" i="12"/>
  <c r="EY156" i="12"/>
  <c r="EZ156" i="12"/>
  <c r="FA156" i="12"/>
  <c r="FB156" i="12"/>
  <c r="DW157" i="12"/>
  <c r="DX157" i="12"/>
  <c r="DY157" i="12"/>
  <c r="DZ157" i="12"/>
  <c r="EA157" i="12"/>
  <c r="EB157" i="12"/>
  <c r="EC157" i="12"/>
  <c r="ED157" i="12"/>
  <c r="EE157" i="12"/>
  <c r="EF157" i="12"/>
  <c r="EG157" i="12"/>
  <c r="EH157" i="12"/>
  <c r="EI157" i="12"/>
  <c r="EJ157" i="12"/>
  <c r="EK157" i="12"/>
  <c r="EL157" i="12"/>
  <c r="EM157" i="12"/>
  <c r="EN157" i="12"/>
  <c r="EO157" i="12"/>
  <c r="EP157" i="12"/>
  <c r="EQ157" i="12"/>
  <c r="ER157" i="12"/>
  <c r="ES157" i="12"/>
  <c r="ET157" i="12"/>
  <c r="EU157" i="12"/>
  <c r="EV157" i="12"/>
  <c r="EW157" i="12"/>
  <c r="EX157" i="12"/>
  <c r="EY157" i="12"/>
  <c r="EZ157" i="12"/>
  <c r="FA157" i="12"/>
  <c r="FB157" i="12"/>
  <c r="DW110" i="12"/>
  <c r="DX110" i="12"/>
  <c r="DY110" i="12"/>
  <c r="DZ110" i="12"/>
  <c r="EA110" i="12"/>
  <c r="EB110" i="12"/>
  <c r="EC110" i="12"/>
  <c r="ED110" i="12"/>
  <c r="EE110" i="12"/>
  <c r="EF110" i="12"/>
  <c r="EG110" i="12"/>
  <c r="EH110" i="12"/>
  <c r="EI110" i="12"/>
  <c r="EJ110" i="12"/>
  <c r="EK110" i="12"/>
  <c r="EL110" i="12"/>
  <c r="EM110" i="12"/>
  <c r="EN110" i="12"/>
  <c r="EO110" i="12"/>
  <c r="EP110" i="12"/>
  <c r="EQ110" i="12"/>
  <c r="ER110" i="12"/>
  <c r="ES110" i="12"/>
  <c r="ET110" i="12"/>
  <c r="EU110" i="12"/>
  <c r="EV110" i="12"/>
  <c r="EW110" i="12"/>
  <c r="EX110" i="12"/>
  <c r="EY110" i="12"/>
  <c r="EZ110" i="12"/>
  <c r="FA110" i="12"/>
  <c r="FB110" i="12"/>
  <c r="DW133" i="12"/>
  <c r="DX133" i="12"/>
  <c r="DY133" i="12"/>
  <c r="DZ133" i="12"/>
  <c r="EA133" i="12"/>
  <c r="EB133" i="12"/>
  <c r="EC133" i="12"/>
  <c r="ED133" i="12"/>
  <c r="EE133" i="12"/>
  <c r="EF133" i="12"/>
  <c r="EG133" i="12"/>
  <c r="EH133" i="12"/>
  <c r="EI133" i="12"/>
  <c r="EJ133" i="12"/>
  <c r="EK133" i="12"/>
  <c r="EL133" i="12"/>
  <c r="EM133" i="12"/>
  <c r="EN133" i="12"/>
  <c r="EO133" i="12"/>
  <c r="EP133" i="12"/>
  <c r="EQ133" i="12"/>
  <c r="ER133" i="12"/>
  <c r="ES133" i="12"/>
  <c r="ET133" i="12"/>
  <c r="EU133" i="12"/>
  <c r="EV133" i="12"/>
  <c r="EW133" i="12"/>
  <c r="EX133" i="12"/>
  <c r="EY133" i="12"/>
  <c r="EZ133" i="12"/>
  <c r="FA133" i="12"/>
  <c r="FB133" i="12"/>
  <c r="DW152" i="12"/>
  <c r="DX152" i="12"/>
  <c r="DY152" i="12"/>
  <c r="DZ152" i="12"/>
  <c r="EA152" i="12"/>
  <c r="EB152" i="12"/>
  <c r="EC152" i="12"/>
  <c r="ED152" i="12"/>
  <c r="EE152" i="12"/>
  <c r="EF152" i="12"/>
  <c r="EG152" i="12"/>
  <c r="EH152" i="12"/>
  <c r="EI152" i="12"/>
  <c r="EJ152" i="12"/>
  <c r="EK152" i="12"/>
  <c r="EL152" i="12"/>
  <c r="EM152" i="12"/>
  <c r="EN152" i="12"/>
  <c r="EO152" i="12"/>
  <c r="EP152" i="12"/>
  <c r="EQ152" i="12"/>
  <c r="ER152" i="12"/>
  <c r="ES152" i="12"/>
  <c r="ET152" i="12"/>
  <c r="EU152" i="12"/>
  <c r="EV152" i="12"/>
  <c r="EW152" i="12"/>
  <c r="EX152" i="12"/>
  <c r="EY152" i="12"/>
  <c r="EZ152" i="12"/>
  <c r="FA152" i="12"/>
  <c r="FB152" i="12"/>
  <c r="DW158" i="12"/>
  <c r="DX158" i="12"/>
  <c r="DY158" i="12"/>
  <c r="DZ158" i="12"/>
  <c r="EA158" i="12"/>
  <c r="EB158" i="12"/>
  <c r="EC158" i="12"/>
  <c r="ED158" i="12"/>
  <c r="EE158" i="12"/>
  <c r="EF158" i="12"/>
  <c r="EG158" i="12"/>
  <c r="EH158" i="12"/>
  <c r="EI158" i="12"/>
  <c r="EJ158" i="12"/>
  <c r="EK158" i="12"/>
  <c r="EL158" i="12"/>
  <c r="EM158" i="12"/>
  <c r="EN158" i="12"/>
  <c r="EO158" i="12"/>
  <c r="EP158" i="12"/>
  <c r="EQ158" i="12"/>
  <c r="ER158" i="12"/>
  <c r="ES158" i="12"/>
  <c r="ET158" i="12"/>
  <c r="EU158" i="12"/>
  <c r="EV158" i="12"/>
  <c r="EW158" i="12"/>
  <c r="EX158" i="12"/>
  <c r="EY158" i="12"/>
  <c r="EZ158" i="12"/>
  <c r="FA158" i="12"/>
  <c r="FB158" i="12"/>
  <c r="DW159" i="12"/>
  <c r="DX159" i="12"/>
  <c r="DY159" i="12"/>
  <c r="DZ159" i="12"/>
  <c r="EA159" i="12"/>
  <c r="EB159" i="12"/>
  <c r="EC159" i="12"/>
  <c r="ED159" i="12"/>
  <c r="EE159" i="12"/>
  <c r="EF159" i="12"/>
  <c r="EG159" i="12"/>
  <c r="EH159" i="12"/>
  <c r="EI159" i="12"/>
  <c r="EJ159" i="12"/>
  <c r="EK159" i="12"/>
  <c r="EL159" i="12"/>
  <c r="EM159" i="12"/>
  <c r="EN159" i="12"/>
  <c r="EO159" i="12"/>
  <c r="EP159" i="12"/>
  <c r="EQ159" i="12"/>
  <c r="ER159" i="12"/>
  <c r="ES159" i="12"/>
  <c r="ET159" i="12"/>
  <c r="EU159" i="12"/>
  <c r="EV159" i="12"/>
  <c r="EW159" i="12"/>
  <c r="EX159" i="12"/>
  <c r="EY159" i="12"/>
  <c r="EZ159" i="12"/>
  <c r="FA159" i="12"/>
  <c r="FB159" i="12"/>
  <c r="DW160" i="12"/>
  <c r="DX160" i="12"/>
  <c r="DY160" i="12"/>
  <c r="DZ160" i="12"/>
  <c r="EA160" i="12"/>
  <c r="EB160" i="12"/>
  <c r="EC160" i="12"/>
  <c r="ED160" i="12"/>
  <c r="EE160" i="12"/>
  <c r="EF160" i="12"/>
  <c r="EG160" i="12"/>
  <c r="EH160" i="12"/>
  <c r="EI160" i="12"/>
  <c r="EJ160" i="12"/>
  <c r="EK160" i="12"/>
  <c r="EL160" i="12"/>
  <c r="EM160" i="12"/>
  <c r="EN160" i="12"/>
  <c r="EO160" i="12"/>
  <c r="EP160" i="12"/>
  <c r="EQ160" i="12"/>
  <c r="ER160" i="12"/>
  <c r="ES160" i="12"/>
  <c r="ET160" i="12"/>
  <c r="EU160" i="12"/>
  <c r="EV160" i="12"/>
  <c r="EW160" i="12"/>
  <c r="EX160" i="12"/>
  <c r="EY160" i="12"/>
  <c r="EZ160" i="12"/>
  <c r="FA160" i="12"/>
  <c r="FB160" i="12"/>
  <c r="DW161" i="12"/>
  <c r="DX161" i="12"/>
  <c r="DY161" i="12"/>
  <c r="DZ161" i="12"/>
  <c r="EA161" i="12"/>
  <c r="EB161" i="12"/>
  <c r="EC161" i="12"/>
  <c r="ED161" i="12"/>
  <c r="EE161" i="12"/>
  <c r="EF161" i="12"/>
  <c r="EG161" i="12"/>
  <c r="EH161" i="12"/>
  <c r="EI161" i="12"/>
  <c r="EJ161" i="12"/>
  <c r="EK161" i="12"/>
  <c r="EL161" i="12"/>
  <c r="EM161" i="12"/>
  <c r="EN161" i="12"/>
  <c r="EO161" i="12"/>
  <c r="EP161" i="12"/>
  <c r="EQ161" i="12"/>
  <c r="ER161" i="12"/>
  <c r="ES161" i="12"/>
  <c r="ET161" i="12"/>
  <c r="EU161" i="12"/>
  <c r="EV161" i="12"/>
  <c r="EW161" i="12"/>
  <c r="EX161" i="12"/>
  <c r="EY161" i="12"/>
  <c r="EZ161" i="12"/>
  <c r="FA161" i="12"/>
  <c r="FB161" i="12"/>
  <c r="DW162" i="12"/>
  <c r="DX162" i="12"/>
  <c r="DY162" i="12"/>
  <c r="DZ162" i="12"/>
  <c r="EA162" i="12"/>
  <c r="EB162" i="12"/>
  <c r="EC162" i="12"/>
  <c r="ED162" i="12"/>
  <c r="EE162" i="12"/>
  <c r="EF162" i="12"/>
  <c r="EG162" i="12"/>
  <c r="EH162" i="12"/>
  <c r="EI162" i="12"/>
  <c r="EJ162" i="12"/>
  <c r="EK162" i="12"/>
  <c r="EL162" i="12"/>
  <c r="EM162" i="12"/>
  <c r="EN162" i="12"/>
  <c r="EO162" i="12"/>
  <c r="EP162" i="12"/>
  <c r="EQ162" i="12"/>
  <c r="ER162" i="12"/>
  <c r="ES162" i="12"/>
  <c r="ET162" i="12"/>
  <c r="EU162" i="12"/>
  <c r="EV162" i="12"/>
  <c r="EW162" i="12"/>
  <c r="EX162" i="12"/>
  <c r="EY162" i="12"/>
  <c r="EZ162" i="12"/>
  <c r="FA162" i="12"/>
  <c r="FB162" i="12"/>
  <c r="DW163" i="12"/>
  <c r="DX163" i="12"/>
  <c r="DY163" i="12"/>
  <c r="DZ163" i="12"/>
  <c r="EA163" i="12"/>
  <c r="EB163" i="12"/>
  <c r="EC163" i="12"/>
  <c r="ED163" i="12"/>
  <c r="EE163" i="12"/>
  <c r="EF163" i="12"/>
  <c r="EG163" i="12"/>
  <c r="EH163" i="12"/>
  <c r="EI163" i="12"/>
  <c r="EJ163" i="12"/>
  <c r="EK163" i="12"/>
  <c r="EL163" i="12"/>
  <c r="EM163" i="12"/>
  <c r="EN163" i="12"/>
  <c r="EO163" i="12"/>
  <c r="EP163" i="12"/>
  <c r="EQ163" i="12"/>
  <c r="ER163" i="12"/>
  <c r="ES163" i="12"/>
  <c r="ET163" i="12"/>
  <c r="EU163" i="12"/>
  <c r="EV163" i="12"/>
  <c r="EW163" i="12"/>
  <c r="EX163" i="12"/>
  <c r="EY163" i="12"/>
  <c r="EZ163" i="12"/>
  <c r="FA163" i="12"/>
  <c r="FB163" i="12"/>
  <c r="DW164" i="12"/>
  <c r="DX164" i="12"/>
  <c r="DY164" i="12"/>
  <c r="DZ164" i="12"/>
  <c r="EA164" i="12"/>
  <c r="EB164" i="12"/>
  <c r="EC164" i="12"/>
  <c r="ED164" i="12"/>
  <c r="EE164" i="12"/>
  <c r="EF164" i="12"/>
  <c r="EG164" i="12"/>
  <c r="EH164" i="12"/>
  <c r="EI164" i="12"/>
  <c r="EJ164" i="12"/>
  <c r="EK164" i="12"/>
  <c r="EL164" i="12"/>
  <c r="EM164" i="12"/>
  <c r="EN164" i="12"/>
  <c r="EO164" i="12"/>
  <c r="EP164" i="12"/>
  <c r="EQ164" i="12"/>
  <c r="ER164" i="12"/>
  <c r="ES164" i="12"/>
  <c r="ET164" i="12"/>
  <c r="EU164" i="12"/>
  <c r="EV164" i="12"/>
  <c r="EW164" i="12"/>
  <c r="EX164" i="12"/>
  <c r="EY164" i="12"/>
  <c r="EZ164" i="12"/>
  <c r="FA164" i="12"/>
  <c r="FB164" i="12"/>
  <c r="DW165" i="12"/>
  <c r="DX165" i="12"/>
  <c r="FC165" i="12" s="1"/>
  <c r="DY165" i="12"/>
  <c r="DZ165" i="12"/>
  <c r="EA165" i="12"/>
  <c r="EB165" i="12"/>
  <c r="EC165" i="12"/>
  <c r="ED165" i="12"/>
  <c r="EE165" i="12"/>
  <c r="EF165" i="12"/>
  <c r="EG165" i="12"/>
  <c r="EH165" i="12"/>
  <c r="EI165" i="12"/>
  <c r="EJ165" i="12"/>
  <c r="EK165" i="12"/>
  <c r="EL165" i="12"/>
  <c r="EM165" i="12"/>
  <c r="EN165" i="12"/>
  <c r="EO165" i="12"/>
  <c r="EP165" i="12"/>
  <c r="EQ165" i="12"/>
  <c r="ER165" i="12"/>
  <c r="ES165" i="12"/>
  <c r="ET165" i="12"/>
  <c r="EU165" i="12"/>
  <c r="EV165" i="12"/>
  <c r="EW165" i="12"/>
  <c r="EX165" i="12"/>
  <c r="EY165" i="12"/>
  <c r="EZ165" i="12"/>
  <c r="FA165" i="12"/>
  <c r="FB165" i="12"/>
  <c r="DW166" i="12"/>
  <c r="DX166" i="12"/>
  <c r="DY166" i="12"/>
  <c r="DZ166" i="12"/>
  <c r="EA166" i="12"/>
  <c r="EB166" i="12"/>
  <c r="EC166" i="12"/>
  <c r="ED166" i="12"/>
  <c r="EE166" i="12"/>
  <c r="EF166" i="12"/>
  <c r="EG166" i="12"/>
  <c r="EH166" i="12"/>
  <c r="EI166" i="12"/>
  <c r="EJ166" i="12"/>
  <c r="EK166" i="12"/>
  <c r="EL166" i="12"/>
  <c r="EM166" i="12"/>
  <c r="EN166" i="12"/>
  <c r="EO166" i="12"/>
  <c r="EP166" i="12"/>
  <c r="EQ166" i="12"/>
  <c r="ER166" i="12"/>
  <c r="ES166" i="12"/>
  <c r="ET166" i="12"/>
  <c r="EU166" i="12"/>
  <c r="EV166" i="12"/>
  <c r="EW166" i="12"/>
  <c r="EX166" i="12"/>
  <c r="EY166" i="12"/>
  <c r="EZ166" i="12"/>
  <c r="FA166" i="12"/>
  <c r="FB166" i="12"/>
  <c r="DW167" i="12"/>
  <c r="DX167" i="12"/>
  <c r="FC167" i="12" s="1"/>
  <c r="DY167" i="12"/>
  <c r="DZ167" i="12"/>
  <c r="EA167" i="12"/>
  <c r="EB167" i="12"/>
  <c r="EC167" i="12"/>
  <c r="ED167" i="12"/>
  <c r="EE167" i="12"/>
  <c r="EF167" i="12"/>
  <c r="EG167" i="12"/>
  <c r="EH167" i="12"/>
  <c r="EI167" i="12"/>
  <c r="EJ167" i="12"/>
  <c r="EK167" i="12"/>
  <c r="EL167" i="12"/>
  <c r="EM167" i="12"/>
  <c r="EN167" i="12"/>
  <c r="EO167" i="12"/>
  <c r="EP167" i="12"/>
  <c r="EQ167" i="12"/>
  <c r="ER167" i="12"/>
  <c r="ES167" i="12"/>
  <c r="ET167" i="12"/>
  <c r="EU167" i="12"/>
  <c r="EV167" i="12"/>
  <c r="EW167" i="12"/>
  <c r="EX167" i="12"/>
  <c r="EY167" i="12"/>
  <c r="EZ167" i="12"/>
  <c r="FA167" i="12"/>
  <c r="FB167" i="12"/>
  <c r="DW168" i="12"/>
  <c r="DX168" i="12"/>
  <c r="DY168" i="12"/>
  <c r="DZ168" i="12"/>
  <c r="EA168" i="12"/>
  <c r="EB168" i="12"/>
  <c r="EC168" i="12"/>
  <c r="ED168" i="12"/>
  <c r="EE168" i="12"/>
  <c r="EF168" i="12"/>
  <c r="EG168" i="12"/>
  <c r="EH168" i="12"/>
  <c r="EI168" i="12"/>
  <c r="EJ168" i="12"/>
  <c r="EK168" i="12"/>
  <c r="EL168" i="12"/>
  <c r="EM168" i="12"/>
  <c r="EN168" i="12"/>
  <c r="EO168" i="12"/>
  <c r="EP168" i="12"/>
  <c r="EQ168" i="12"/>
  <c r="ER168" i="12"/>
  <c r="ES168" i="12"/>
  <c r="ET168" i="12"/>
  <c r="EU168" i="12"/>
  <c r="EV168" i="12"/>
  <c r="EW168" i="12"/>
  <c r="EX168" i="12"/>
  <c r="EY168" i="12"/>
  <c r="EZ168" i="12"/>
  <c r="FA168" i="12"/>
  <c r="FB168" i="12"/>
  <c r="DW169" i="12"/>
  <c r="DX169" i="12"/>
  <c r="DY169" i="12"/>
  <c r="DZ169" i="12"/>
  <c r="EA169" i="12"/>
  <c r="EB169" i="12"/>
  <c r="EC169" i="12"/>
  <c r="ED169" i="12"/>
  <c r="EE169" i="12"/>
  <c r="EF169" i="12"/>
  <c r="EG169" i="12"/>
  <c r="EH169" i="12"/>
  <c r="EI169" i="12"/>
  <c r="EJ169" i="12"/>
  <c r="EK169" i="12"/>
  <c r="EL169" i="12"/>
  <c r="EM169" i="12"/>
  <c r="EN169" i="12"/>
  <c r="EO169" i="12"/>
  <c r="EP169" i="12"/>
  <c r="EQ169" i="12"/>
  <c r="ER169" i="12"/>
  <c r="ES169" i="12"/>
  <c r="ET169" i="12"/>
  <c r="EU169" i="12"/>
  <c r="EV169" i="12"/>
  <c r="EW169" i="12"/>
  <c r="EX169" i="12"/>
  <c r="EY169" i="12"/>
  <c r="EZ169" i="12"/>
  <c r="FA169" i="12"/>
  <c r="FB169" i="12"/>
  <c r="DW170" i="12"/>
  <c r="DX170" i="12"/>
  <c r="DY170" i="12"/>
  <c r="DZ170" i="12"/>
  <c r="EA170" i="12"/>
  <c r="EB170" i="12"/>
  <c r="EC170" i="12"/>
  <c r="ED170" i="12"/>
  <c r="EE170" i="12"/>
  <c r="EF170" i="12"/>
  <c r="EG170" i="12"/>
  <c r="EH170" i="12"/>
  <c r="EI170" i="12"/>
  <c r="EJ170" i="12"/>
  <c r="EK170" i="12"/>
  <c r="EL170" i="12"/>
  <c r="EM170" i="12"/>
  <c r="EN170" i="12"/>
  <c r="EO170" i="12"/>
  <c r="EP170" i="12"/>
  <c r="EQ170" i="12"/>
  <c r="ER170" i="12"/>
  <c r="ES170" i="12"/>
  <c r="ET170" i="12"/>
  <c r="EU170" i="12"/>
  <c r="EV170" i="12"/>
  <c r="EW170" i="12"/>
  <c r="EX170" i="12"/>
  <c r="EY170" i="12"/>
  <c r="EZ170" i="12"/>
  <c r="FA170" i="12"/>
  <c r="FB170" i="12"/>
  <c r="DW171" i="12"/>
  <c r="DX171" i="12"/>
  <c r="DY171" i="12"/>
  <c r="DZ171" i="12"/>
  <c r="EA171" i="12"/>
  <c r="EB171" i="12"/>
  <c r="EC171" i="12"/>
  <c r="ED171" i="12"/>
  <c r="EE171" i="12"/>
  <c r="EF171" i="12"/>
  <c r="EG171" i="12"/>
  <c r="EH171" i="12"/>
  <c r="EI171" i="12"/>
  <c r="EJ171" i="12"/>
  <c r="EK171" i="12"/>
  <c r="EL171" i="12"/>
  <c r="EM171" i="12"/>
  <c r="EN171" i="12"/>
  <c r="EO171" i="12"/>
  <c r="EP171" i="12"/>
  <c r="EQ171" i="12"/>
  <c r="ER171" i="12"/>
  <c r="ES171" i="12"/>
  <c r="ET171" i="12"/>
  <c r="EU171" i="12"/>
  <c r="EV171" i="12"/>
  <c r="EW171" i="12"/>
  <c r="EX171" i="12"/>
  <c r="EY171" i="12"/>
  <c r="EZ171" i="12"/>
  <c r="FA171" i="12"/>
  <c r="FB171" i="12"/>
  <c r="DW172" i="12"/>
  <c r="DX172" i="12"/>
  <c r="DY172" i="12"/>
  <c r="DZ172" i="12"/>
  <c r="EA172" i="12"/>
  <c r="EB172" i="12"/>
  <c r="EC172" i="12"/>
  <c r="ED172" i="12"/>
  <c r="EE172" i="12"/>
  <c r="EF172" i="12"/>
  <c r="EG172" i="12"/>
  <c r="EH172" i="12"/>
  <c r="EI172" i="12"/>
  <c r="EJ172" i="12"/>
  <c r="EK172" i="12"/>
  <c r="EL172" i="12"/>
  <c r="EM172" i="12"/>
  <c r="EN172" i="12"/>
  <c r="EO172" i="12"/>
  <c r="EP172" i="12"/>
  <c r="EQ172" i="12"/>
  <c r="ER172" i="12"/>
  <c r="ES172" i="12"/>
  <c r="ET172" i="12"/>
  <c r="EU172" i="12"/>
  <c r="EV172" i="12"/>
  <c r="EW172" i="12"/>
  <c r="EX172" i="12"/>
  <c r="EY172" i="12"/>
  <c r="EZ172" i="12"/>
  <c r="FA172" i="12"/>
  <c r="FB172" i="12"/>
  <c r="DW174" i="12"/>
  <c r="DX174" i="12"/>
  <c r="DY174" i="12"/>
  <c r="DZ174" i="12"/>
  <c r="EA174" i="12"/>
  <c r="EB174" i="12"/>
  <c r="EC174" i="12"/>
  <c r="ED174" i="12"/>
  <c r="EE174" i="12"/>
  <c r="EF174" i="12"/>
  <c r="EG174" i="12"/>
  <c r="EH174" i="12"/>
  <c r="EI174" i="12"/>
  <c r="EJ174" i="12"/>
  <c r="EK174" i="12"/>
  <c r="EL174" i="12"/>
  <c r="EM174" i="12"/>
  <c r="EN174" i="12"/>
  <c r="EO174" i="12"/>
  <c r="EP174" i="12"/>
  <c r="EQ174" i="12"/>
  <c r="ER174" i="12"/>
  <c r="ES174" i="12"/>
  <c r="ET174" i="12"/>
  <c r="EU174" i="12"/>
  <c r="EV174" i="12"/>
  <c r="EW174" i="12"/>
  <c r="EX174" i="12"/>
  <c r="EY174" i="12"/>
  <c r="EZ174" i="12"/>
  <c r="FA174" i="12"/>
  <c r="FB174" i="12"/>
  <c r="DW175" i="12"/>
  <c r="DX175" i="12"/>
  <c r="DY175" i="12"/>
  <c r="DZ175" i="12"/>
  <c r="EA175" i="12"/>
  <c r="EB175" i="12"/>
  <c r="EC175" i="12"/>
  <c r="ED175" i="12"/>
  <c r="EE175" i="12"/>
  <c r="EF175" i="12"/>
  <c r="EG175" i="12"/>
  <c r="EH175" i="12"/>
  <c r="EI175" i="12"/>
  <c r="EJ175" i="12"/>
  <c r="EK175" i="12"/>
  <c r="EL175" i="12"/>
  <c r="EM175" i="12"/>
  <c r="EN175" i="12"/>
  <c r="EO175" i="12"/>
  <c r="EP175" i="12"/>
  <c r="EQ175" i="12"/>
  <c r="ER175" i="12"/>
  <c r="ES175" i="12"/>
  <c r="ET175" i="12"/>
  <c r="EU175" i="12"/>
  <c r="EV175" i="12"/>
  <c r="EW175" i="12"/>
  <c r="EX175" i="12"/>
  <c r="EY175" i="12"/>
  <c r="EZ175" i="12"/>
  <c r="FA175" i="12"/>
  <c r="FB175" i="12"/>
  <c r="DW176" i="12"/>
  <c r="DX176" i="12"/>
  <c r="DY176" i="12"/>
  <c r="DZ176" i="12"/>
  <c r="EA176" i="12"/>
  <c r="EB176" i="12"/>
  <c r="EC176" i="12"/>
  <c r="ED176" i="12"/>
  <c r="EE176" i="12"/>
  <c r="EF176" i="12"/>
  <c r="EG176" i="12"/>
  <c r="EH176" i="12"/>
  <c r="EI176" i="12"/>
  <c r="EJ176" i="12"/>
  <c r="EK176" i="12"/>
  <c r="EL176" i="12"/>
  <c r="EM176" i="12"/>
  <c r="EN176" i="12"/>
  <c r="EO176" i="12"/>
  <c r="EP176" i="12"/>
  <c r="EQ176" i="12"/>
  <c r="ER176" i="12"/>
  <c r="ES176" i="12"/>
  <c r="ET176" i="12"/>
  <c r="EU176" i="12"/>
  <c r="EV176" i="12"/>
  <c r="EW176" i="12"/>
  <c r="EX176" i="12"/>
  <c r="EY176" i="12"/>
  <c r="EZ176" i="12"/>
  <c r="FA176" i="12"/>
  <c r="FB176" i="12"/>
  <c r="DW177" i="12"/>
  <c r="DX177" i="12"/>
  <c r="FC177" i="12" s="1"/>
  <c r="DY177" i="12"/>
  <c r="DZ177" i="12"/>
  <c r="EA177" i="12"/>
  <c r="EB177" i="12"/>
  <c r="EC177" i="12"/>
  <c r="ED177" i="12"/>
  <c r="EE177" i="12"/>
  <c r="EF177" i="12"/>
  <c r="EG177" i="12"/>
  <c r="EH177" i="12"/>
  <c r="EI177" i="12"/>
  <c r="EJ177" i="12"/>
  <c r="EK177" i="12"/>
  <c r="EL177" i="12"/>
  <c r="EM177" i="12"/>
  <c r="EN177" i="12"/>
  <c r="EO177" i="12"/>
  <c r="EP177" i="12"/>
  <c r="EQ177" i="12"/>
  <c r="ER177" i="12"/>
  <c r="ES177" i="12"/>
  <c r="ET177" i="12"/>
  <c r="EU177" i="12"/>
  <c r="EV177" i="12"/>
  <c r="EW177" i="12"/>
  <c r="EX177" i="12"/>
  <c r="EY177" i="12"/>
  <c r="EZ177" i="12"/>
  <c r="FA177" i="12"/>
  <c r="FB177" i="12"/>
  <c r="DW178" i="12"/>
  <c r="DX178" i="12"/>
  <c r="DY178" i="12"/>
  <c r="DZ178" i="12"/>
  <c r="EA178" i="12"/>
  <c r="EB178" i="12"/>
  <c r="EC178" i="12"/>
  <c r="ED178" i="12"/>
  <c r="EE178" i="12"/>
  <c r="EF178" i="12"/>
  <c r="EG178" i="12"/>
  <c r="EH178" i="12"/>
  <c r="EI178" i="12"/>
  <c r="EJ178" i="12"/>
  <c r="EK178" i="12"/>
  <c r="EL178" i="12"/>
  <c r="EM178" i="12"/>
  <c r="EN178" i="12"/>
  <c r="EO178" i="12"/>
  <c r="EP178" i="12"/>
  <c r="EQ178" i="12"/>
  <c r="ER178" i="12"/>
  <c r="ES178" i="12"/>
  <c r="ET178" i="12"/>
  <c r="EU178" i="12"/>
  <c r="EV178" i="12"/>
  <c r="EW178" i="12"/>
  <c r="EX178" i="12"/>
  <c r="EY178" i="12"/>
  <c r="EZ178" i="12"/>
  <c r="FA178" i="12"/>
  <c r="FB178" i="12"/>
  <c r="DW179" i="12"/>
  <c r="DX179" i="12"/>
  <c r="FC179" i="12" s="1"/>
  <c r="DY179" i="12"/>
  <c r="DZ179" i="12"/>
  <c r="EA179" i="12"/>
  <c r="EB179" i="12"/>
  <c r="EC179" i="12"/>
  <c r="ED179" i="12"/>
  <c r="EE179" i="12"/>
  <c r="EF179" i="12"/>
  <c r="EG179" i="12"/>
  <c r="EH179" i="12"/>
  <c r="EI179" i="12"/>
  <c r="EJ179" i="12"/>
  <c r="EK179" i="12"/>
  <c r="EL179" i="12"/>
  <c r="EM179" i="12"/>
  <c r="EN179" i="12"/>
  <c r="EO179" i="12"/>
  <c r="EP179" i="12"/>
  <c r="EQ179" i="12"/>
  <c r="ER179" i="12"/>
  <c r="ES179" i="12"/>
  <c r="ET179" i="12"/>
  <c r="EU179" i="12"/>
  <c r="EV179" i="12"/>
  <c r="EW179" i="12"/>
  <c r="EX179" i="12"/>
  <c r="EY179" i="12"/>
  <c r="EZ179" i="12"/>
  <c r="FA179" i="12"/>
  <c r="FB179" i="12"/>
  <c r="DW180" i="12"/>
  <c r="DX180" i="12"/>
  <c r="DY180" i="12"/>
  <c r="DZ180" i="12"/>
  <c r="EA180" i="12"/>
  <c r="EB180" i="12"/>
  <c r="EC180" i="12"/>
  <c r="ED180" i="12"/>
  <c r="EE180" i="12"/>
  <c r="EF180" i="12"/>
  <c r="EG180" i="12"/>
  <c r="EH180" i="12"/>
  <c r="EI180" i="12"/>
  <c r="EJ180" i="12"/>
  <c r="EK180" i="12"/>
  <c r="EL180" i="12"/>
  <c r="EM180" i="12"/>
  <c r="EN180" i="12"/>
  <c r="EO180" i="12"/>
  <c r="EP180" i="12"/>
  <c r="EQ180" i="12"/>
  <c r="ER180" i="12"/>
  <c r="ES180" i="12"/>
  <c r="ET180" i="12"/>
  <c r="EU180" i="12"/>
  <c r="EV180" i="12"/>
  <c r="EW180" i="12"/>
  <c r="EX180" i="12"/>
  <c r="EY180" i="12"/>
  <c r="EZ180" i="12"/>
  <c r="FA180" i="12"/>
  <c r="FB180" i="12"/>
  <c r="DW181" i="12"/>
  <c r="DX181" i="12"/>
  <c r="FC181" i="12" s="1"/>
  <c r="DY181" i="12"/>
  <c r="DZ181" i="12"/>
  <c r="EA181" i="12"/>
  <c r="EB181" i="12"/>
  <c r="EC181" i="12"/>
  <c r="ED181" i="12"/>
  <c r="EE181" i="12"/>
  <c r="EF181" i="12"/>
  <c r="EG181" i="12"/>
  <c r="EH181" i="12"/>
  <c r="EI181" i="12"/>
  <c r="EJ181" i="12"/>
  <c r="EK181" i="12"/>
  <c r="EL181" i="12"/>
  <c r="EM181" i="12"/>
  <c r="EN181" i="12"/>
  <c r="EO181" i="12"/>
  <c r="EP181" i="12"/>
  <c r="EQ181" i="12"/>
  <c r="ER181" i="12"/>
  <c r="ES181" i="12"/>
  <c r="ET181" i="12"/>
  <c r="EU181" i="12"/>
  <c r="EV181" i="12"/>
  <c r="EW181" i="12"/>
  <c r="EX181" i="12"/>
  <c r="EY181" i="12"/>
  <c r="EZ181" i="12"/>
  <c r="FA181" i="12"/>
  <c r="FB181" i="12"/>
  <c r="DW182" i="12"/>
  <c r="DX182" i="12"/>
  <c r="DY182" i="12"/>
  <c r="DZ182" i="12"/>
  <c r="EA182" i="12"/>
  <c r="EB182" i="12"/>
  <c r="EC182" i="12"/>
  <c r="ED182" i="12"/>
  <c r="EE182" i="12"/>
  <c r="EF182" i="12"/>
  <c r="EG182" i="12"/>
  <c r="EH182" i="12"/>
  <c r="EI182" i="12"/>
  <c r="EJ182" i="12"/>
  <c r="EK182" i="12"/>
  <c r="EL182" i="12"/>
  <c r="EM182" i="12"/>
  <c r="EN182" i="12"/>
  <c r="EO182" i="12"/>
  <c r="EP182" i="12"/>
  <c r="EQ182" i="12"/>
  <c r="ER182" i="12"/>
  <c r="ES182" i="12"/>
  <c r="ET182" i="12"/>
  <c r="EU182" i="12"/>
  <c r="EV182" i="12"/>
  <c r="EW182" i="12"/>
  <c r="EX182" i="12"/>
  <c r="EY182" i="12"/>
  <c r="EZ182" i="12"/>
  <c r="FA182" i="12"/>
  <c r="FB182" i="12"/>
  <c r="DW183" i="12"/>
  <c r="DX183" i="12"/>
  <c r="DY183" i="12"/>
  <c r="DZ183" i="12"/>
  <c r="EA183" i="12"/>
  <c r="EB183" i="12"/>
  <c r="EC183" i="12"/>
  <c r="ED183" i="12"/>
  <c r="EE183" i="12"/>
  <c r="EF183" i="12"/>
  <c r="EG183" i="12"/>
  <c r="EH183" i="12"/>
  <c r="EI183" i="12"/>
  <c r="EJ183" i="12"/>
  <c r="EK183" i="12"/>
  <c r="EL183" i="12"/>
  <c r="EM183" i="12"/>
  <c r="EN183" i="12"/>
  <c r="EO183" i="12"/>
  <c r="EP183" i="12"/>
  <c r="EQ183" i="12"/>
  <c r="ER183" i="12"/>
  <c r="ES183" i="12"/>
  <c r="ET183" i="12"/>
  <c r="EU183" i="12"/>
  <c r="EV183" i="12"/>
  <c r="EW183" i="12"/>
  <c r="EX183" i="12"/>
  <c r="EY183" i="12"/>
  <c r="EZ183" i="12"/>
  <c r="FA183" i="12"/>
  <c r="FB183" i="12"/>
  <c r="DW184" i="12"/>
  <c r="DX184" i="12"/>
  <c r="DY184" i="12"/>
  <c r="DZ184" i="12"/>
  <c r="EA184" i="12"/>
  <c r="EB184" i="12"/>
  <c r="EC184" i="12"/>
  <c r="ED184" i="12"/>
  <c r="EE184" i="12"/>
  <c r="EF184" i="12"/>
  <c r="EG184" i="12"/>
  <c r="EH184" i="12"/>
  <c r="EI184" i="12"/>
  <c r="EJ184" i="12"/>
  <c r="EK184" i="12"/>
  <c r="EL184" i="12"/>
  <c r="EM184" i="12"/>
  <c r="EN184" i="12"/>
  <c r="EO184" i="12"/>
  <c r="EP184" i="12"/>
  <c r="EQ184" i="12"/>
  <c r="ER184" i="12"/>
  <c r="ES184" i="12"/>
  <c r="ET184" i="12"/>
  <c r="EU184" i="12"/>
  <c r="EV184" i="12"/>
  <c r="EW184" i="12"/>
  <c r="EX184" i="12"/>
  <c r="EY184" i="12"/>
  <c r="EZ184" i="12"/>
  <c r="FA184" i="12"/>
  <c r="FB184" i="12"/>
  <c r="DW185" i="12"/>
  <c r="DX185" i="12"/>
  <c r="DY185" i="12"/>
  <c r="DZ185" i="12"/>
  <c r="EA185" i="12"/>
  <c r="EB185" i="12"/>
  <c r="EC185" i="12"/>
  <c r="ED185" i="12"/>
  <c r="EE185" i="12"/>
  <c r="EF185" i="12"/>
  <c r="EG185" i="12"/>
  <c r="EH185" i="12"/>
  <c r="EI185" i="12"/>
  <c r="EJ185" i="12"/>
  <c r="EK185" i="12"/>
  <c r="EL185" i="12"/>
  <c r="EM185" i="12"/>
  <c r="EN185" i="12"/>
  <c r="EO185" i="12"/>
  <c r="EP185" i="12"/>
  <c r="EQ185" i="12"/>
  <c r="ER185" i="12"/>
  <c r="ES185" i="12"/>
  <c r="ET185" i="12"/>
  <c r="EU185" i="12"/>
  <c r="EV185" i="12"/>
  <c r="EW185" i="12"/>
  <c r="EX185" i="12"/>
  <c r="EY185" i="12"/>
  <c r="EZ185" i="12"/>
  <c r="FA185" i="12"/>
  <c r="FB185" i="12"/>
  <c r="DW186" i="12"/>
  <c r="DX186" i="12"/>
  <c r="DY186" i="12"/>
  <c r="DZ186" i="12"/>
  <c r="EA186" i="12"/>
  <c r="EB186" i="12"/>
  <c r="EC186" i="12"/>
  <c r="ED186" i="12"/>
  <c r="EE186" i="12"/>
  <c r="EF186" i="12"/>
  <c r="EG186" i="12"/>
  <c r="EH186" i="12"/>
  <c r="EI186" i="12"/>
  <c r="EJ186" i="12"/>
  <c r="EK186" i="12"/>
  <c r="EL186" i="12"/>
  <c r="EM186" i="12"/>
  <c r="EN186" i="12"/>
  <c r="EO186" i="12"/>
  <c r="EP186" i="12"/>
  <c r="EQ186" i="12"/>
  <c r="ER186" i="12"/>
  <c r="ES186" i="12"/>
  <c r="ET186" i="12"/>
  <c r="EU186" i="12"/>
  <c r="EV186" i="12"/>
  <c r="EW186" i="12"/>
  <c r="EX186" i="12"/>
  <c r="EY186" i="12"/>
  <c r="EZ186" i="12"/>
  <c r="FA186" i="12"/>
  <c r="FB186" i="12"/>
  <c r="DW187" i="12"/>
  <c r="DX187" i="12"/>
  <c r="DY187" i="12"/>
  <c r="DZ187" i="12"/>
  <c r="EA187" i="12"/>
  <c r="EB187" i="12"/>
  <c r="EC187" i="12"/>
  <c r="ED187" i="12"/>
  <c r="EE187" i="12"/>
  <c r="EF187" i="12"/>
  <c r="EG187" i="12"/>
  <c r="EH187" i="12"/>
  <c r="EI187" i="12"/>
  <c r="EJ187" i="12"/>
  <c r="EK187" i="12"/>
  <c r="EL187" i="12"/>
  <c r="EM187" i="12"/>
  <c r="EN187" i="12"/>
  <c r="EO187" i="12"/>
  <c r="EP187" i="12"/>
  <c r="EQ187" i="12"/>
  <c r="ER187" i="12"/>
  <c r="ES187" i="12"/>
  <c r="ET187" i="12"/>
  <c r="EU187" i="12"/>
  <c r="EV187" i="12"/>
  <c r="EW187" i="12"/>
  <c r="EX187" i="12"/>
  <c r="EY187" i="12"/>
  <c r="EZ187" i="12"/>
  <c r="FA187" i="12"/>
  <c r="FB187" i="12"/>
  <c r="DW188" i="12"/>
  <c r="DX188" i="12"/>
  <c r="DY188" i="12"/>
  <c r="DZ188" i="12"/>
  <c r="EA188" i="12"/>
  <c r="EB188" i="12"/>
  <c r="EC188" i="12"/>
  <c r="ED188" i="12"/>
  <c r="EE188" i="12"/>
  <c r="EF188" i="12"/>
  <c r="EG188" i="12"/>
  <c r="EH188" i="12"/>
  <c r="EI188" i="12"/>
  <c r="EJ188" i="12"/>
  <c r="EK188" i="12"/>
  <c r="EL188" i="12"/>
  <c r="EM188" i="12"/>
  <c r="EN188" i="12"/>
  <c r="EO188" i="12"/>
  <c r="EP188" i="12"/>
  <c r="EQ188" i="12"/>
  <c r="ER188" i="12"/>
  <c r="ES188" i="12"/>
  <c r="ET188" i="12"/>
  <c r="EU188" i="12"/>
  <c r="EV188" i="12"/>
  <c r="EW188" i="12"/>
  <c r="EX188" i="12"/>
  <c r="EY188" i="12"/>
  <c r="EZ188" i="12"/>
  <c r="FA188" i="12"/>
  <c r="FB188" i="12"/>
  <c r="DW189" i="12"/>
  <c r="DX189" i="12"/>
  <c r="DY189" i="12"/>
  <c r="DZ189" i="12"/>
  <c r="EA189" i="12"/>
  <c r="EB189" i="12"/>
  <c r="EC189" i="12"/>
  <c r="ED189" i="12"/>
  <c r="EE189" i="12"/>
  <c r="EF189" i="12"/>
  <c r="EG189" i="12"/>
  <c r="EH189" i="12"/>
  <c r="EI189" i="12"/>
  <c r="EJ189" i="12"/>
  <c r="EK189" i="12"/>
  <c r="EL189" i="12"/>
  <c r="EM189" i="12"/>
  <c r="EN189" i="12"/>
  <c r="EO189" i="12"/>
  <c r="EP189" i="12"/>
  <c r="EQ189" i="12"/>
  <c r="ER189" i="12"/>
  <c r="ES189" i="12"/>
  <c r="ET189" i="12"/>
  <c r="EU189" i="12"/>
  <c r="EV189" i="12"/>
  <c r="EW189" i="12"/>
  <c r="EX189" i="12"/>
  <c r="EY189" i="12"/>
  <c r="EZ189" i="12"/>
  <c r="FA189" i="12"/>
  <c r="FB189" i="12"/>
  <c r="DW190" i="12"/>
  <c r="DX190" i="12"/>
  <c r="DY190" i="12"/>
  <c r="DZ190" i="12"/>
  <c r="EA190" i="12"/>
  <c r="EB190" i="12"/>
  <c r="EC190" i="12"/>
  <c r="ED190" i="12"/>
  <c r="EE190" i="12"/>
  <c r="EF190" i="12"/>
  <c r="EG190" i="12"/>
  <c r="EH190" i="12"/>
  <c r="EI190" i="12"/>
  <c r="EJ190" i="12"/>
  <c r="EK190" i="12"/>
  <c r="EL190" i="12"/>
  <c r="EM190" i="12"/>
  <c r="EN190" i="12"/>
  <c r="EO190" i="12"/>
  <c r="EP190" i="12"/>
  <c r="EQ190" i="12"/>
  <c r="ER190" i="12"/>
  <c r="ES190" i="12"/>
  <c r="ET190" i="12"/>
  <c r="EU190" i="12"/>
  <c r="EV190" i="12"/>
  <c r="EW190" i="12"/>
  <c r="EX190" i="12"/>
  <c r="EY190" i="12"/>
  <c r="EZ190" i="12"/>
  <c r="FA190" i="12"/>
  <c r="FB190" i="12"/>
  <c r="DW192" i="12"/>
  <c r="DX192" i="12"/>
  <c r="DY192" i="12"/>
  <c r="DZ192" i="12"/>
  <c r="EA192" i="12"/>
  <c r="EB192" i="12"/>
  <c r="EC192" i="12"/>
  <c r="ED192" i="12"/>
  <c r="EE192" i="12"/>
  <c r="EF192" i="12"/>
  <c r="EG192" i="12"/>
  <c r="EH192" i="12"/>
  <c r="EI192" i="12"/>
  <c r="EJ192" i="12"/>
  <c r="EK192" i="12"/>
  <c r="EL192" i="12"/>
  <c r="EM192" i="12"/>
  <c r="EN192" i="12"/>
  <c r="EO192" i="12"/>
  <c r="EP192" i="12"/>
  <c r="EQ192" i="12"/>
  <c r="ER192" i="12"/>
  <c r="ES192" i="12"/>
  <c r="ET192" i="12"/>
  <c r="EU192" i="12"/>
  <c r="EV192" i="12"/>
  <c r="EW192" i="12"/>
  <c r="EX192" i="12"/>
  <c r="EY192" i="12"/>
  <c r="EZ192" i="12"/>
  <c r="FA192" i="12"/>
  <c r="FB192" i="12"/>
  <c r="DW193" i="12"/>
  <c r="DX193" i="12"/>
  <c r="FC193" i="12" s="1"/>
  <c r="DY193" i="12"/>
  <c r="DZ193" i="12"/>
  <c r="EA193" i="12"/>
  <c r="EB193" i="12"/>
  <c r="EC193" i="12"/>
  <c r="ED193" i="12"/>
  <c r="EE193" i="12"/>
  <c r="EF193" i="12"/>
  <c r="EG193" i="12"/>
  <c r="EH193" i="12"/>
  <c r="EI193" i="12"/>
  <c r="EJ193" i="12"/>
  <c r="EK193" i="12"/>
  <c r="EL193" i="12"/>
  <c r="EM193" i="12"/>
  <c r="EN193" i="12"/>
  <c r="EO193" i="12"/>
  <c r="EP193" i="12"/>
  <c r="EQ193" i="12"/>
  <c r="ER193" i="12"/>
  <c r="ES193" i="12"/>
  <c r="ET193" i="12"/>
  <c r="EU193" i="12"/>
  <c r="EV193" i="12"/>
  <c r="EW193" i="12"/>
  <c r="EX193" i="12"/>
  <c r="EY193" i="12"/>
  <c r="EZ193" i="12"/>
  <c r="FA193" i="12"/>
  <c r="FB193" i="12"/>
  <c r="DW194" i="12"/>
  <c r="DX194" i="12"/>
  <c r="DY194" i="12"/>
  <c r="DZ194" i="12"/>
  <c r="EA194" i="12"/>
  <c r="EB194" i="12"/>
  <c r="EC194" i="12"/>
  <c r="ED194" i="12"/>
  <c r="EE194" i="12"/>
  <c r="EF194" i="12"/>
  <c r="EG194" i="12"/>
  <c r="EH194" i="12"/>
  <c r="EI194" i="12"/>
  <c r="EJ194" i="12"/>
  <c r="EK194" i="12"/>
  <c r="EL194" i="12"/>
  <c r="EM194" i="12"/>
  <c r="EN194" i="12"/>
  <c r="EO194" i="12"/>
  <c r="EP194" i="12"/>
  <c r="EQ194" i="12"/>
  <c r="ER194" i="12"/>
  <c r="ES194" i="12"/>
  <c r="ET194" i="12"/>
  <c r="EU194" i="12"/>
  <c r="EV194" i="12"/>
  <c r="EW194" i="12"/>
  <c r="EX194" i="12"/>
  <c r="EY194" i="12"/>
  <c r="EZ194" i="12"/>
  <c r="FA194" i="12"/>
  <c r="FB194" i="12"/>
  <c r="DW195" i="12"/>
  <c r="DX195" i="12"/>
  <c r="FC195" i="12" s="1"/>
  <c r="DY195" i="12"/>
  <c r="DZ195" i="12"/>
  <c r="EA195" i="12"/>
  <c r="EB195" i="12"/>
  <c r="EC195" i="12"/>
  <c r="ED195" i="12"/>
  <c r="EE195" i="12"/>
  <c r="EF195" i="12"/>
  <c r="EG195" i="12"/>
  <c r="EH195" i="12"/>
  <c r="EI195" i="12"/>
  <c r="EJ195" i="12"/>
  <c r="EK195" i="12"/>
  <c r="EL195" i="12"/>
  <c r="EM195" i="12"/>
  <c r="EN195" i="12"/>
  <c r="EO195" i="12"/>
  <c r="EP195" i="12"/>
  <c r="EQ195" i="12"/>
  <c r="ER195" i="12"/>
  <c r="ES195" i="12"/>
  <c r="ET195" i="12"/>
  <c r="EU195" i="12"/>
  <c r="EV195" i="12"/>
  <c r="EW195" i="12"/>
  <c r="EX195" i="12"/>
  <c r="EY195" i="12"/>
  <c r="EZ195" i="12"/>
  <c r="FA195" i="12"/>
  <c r="FB195" i="12"/>
  <c r="DW196" i="12"/>
  <c r="DX196" i="12"/>
  <c r="DY196" i="12"/>
  <c r="DZ196" i="12"/>
  <c r="EA196" i="12"/>
  <c r="EB196" i="12"/>
  <c r="EC196" i="12"/>
  <c r="ED196" i="12"/>
  <c r="EE196" i="12"/>
  <c r="EF196" i="12"/>
  <c r="EG196" i="12"/>
  <c r="EH196" i="12"/>
  <c r="EI196" i="12"/>
  <c r="EJ196" i="12"/>
  <c r="EK196" i="12"/>
  <c r="EL196" i="12"/>
  <c r="EM196" i="12"/>
  <c r="EN196" i="12"/>
  <c r="EO196" i="12"/>
  <c r="EP196" i="12"/>
  <c r="EQ196" i="12"/>
  <c r="ER196" i="12"/>
  <c r="ES196" i="12"/>
  <c r="ET196" i="12"/>
  <c r="EU196" i="12"/>
  <c r="EV196" i="12"/>
  <c r="EW196" i="12"/>
  <c r="EX196" i="12"/>
  <c r="EY196" i="12"/>
  <c r="EZ196" i="12"/>
  <c r="FA196" i="12"/>
  <c r="FB196" i="12"/>
  <c r="DW197" i="12"/>
  <c r="DX197" i="12"/>
  <c r="DY197" i="12"/>
  <c r="DZ197" i="12"/>
  <c r="EA197" i="12"/>
  <c r="EB197" i="12"/>
  <c r="EC197" i="12"/>
  <c r="ED197" i="12"/>
  <c r="EE197" i="12"/>
  <c r="EF197" i="12"/>
  <c r="EG197" i="12"/>
  <c r="EH197" i="12"/>
  <c r="EI197" i="12"/>
  <c r="EJ197" i="12"/>
  <c r="EK197" i="12"/>
  <c r="EL197" i="12"/>
  <c r="EM197" i="12"/>
  <c r="EN197" i="12"/>
  <c r="EO197" i="12"/>
  <c r="EP197" i="12"/>
  <c r="EQ197" i="12"/>
  <c r="ER197" i="12"/>
  <c r="ES197" i="12"/>
  <c r="ET197" i="12"/>
  <c r="EU197" i="12"/>
  <c r="EV197" i="12"/>
  <c r="EW197" i="12"/>
  <c r="EX197" i="12"/>
  <c r="EY197" i="12"/>
  <c r="EZ197" i="12"/>
  <c r="FA197" i="12"/>
  <c r="FB197" i="12"/>
  <c r="DW198" i="12"/>
  <c r="DX198" i="12"/>
  <c r="FC198" i="12" s="1"/>
  <c r="DY198" i="12"/>
  <c r="DZ198" i="12"/>
  <c r="EA198" i="12"/>
  <c r="EB198" i="12"/>
  <c r="EC198" i="12"/>
  <c r="ED198" i="12"/>
  <c r="EE198" i="12"/>
  <c r="EF198" i="12"/>
  <c r="EG198" i="12"/>
  <c r="EH198" i="12"/>
  <c r="EI198" i="12"/>
  <c r="EJ198" i="12"/>
  <c r="EK198" i="12"/>
  <c r="EL198" i="12"/>
  <c r="EM198" i="12"/>
  <c r="EN198" i="12"/>
  <c r="EO198" i="12"/>
  <c r="EP198" i="12"/>
  <c r="EQ198" i="12"/>
  <c r="ER198" i="12"/>
  <c r="ES198" i="12"/>
  <c r="ET198" i="12"/>
  <c r="EU198" i="12"/>
  <c r="EV198" i="12"/>
  <c r="EW198" i="12"/>
  <c r="EX198" i="12"/>
  <c r="EY198" i="12"/>
  <c r="EZ198" i="12"/>
  <c r="FA198" i="12"/>
  <c r="FB198" i="12"/>
  <c r="DW199" i="12"/>
  <c r="DX199" i="12"/>
  <c r="DY199" i="12"/>
  <c r="DZ199" i="12"/>
  <c r="EA199" i="12"/>
  <c r="EB199" i="12"/>
  <c r="EC199" i="12"/>
  <c r="ED199" i="12"/>
  <c r="EE199" i="12"/>
  <c r="EF199" i="12"/>
  <c r="EG199" i="12"/>
  <c r="EH199" i="12"/>
  <c r="EI199" i="12"/>
  <c r="EJ199" i="12"/>
  <c r="EK199" i="12"/>
  <c r="EL199" i="12"/>
  <c r="EM199" i="12"/>
  <c r="EN199" i="12"/>
  <c r="EO199" i="12"/>
  <c r="EP199" i="12"/>
  <c r="EQ199" i="12"/>
  <c r="ER199" i="12"/>
  <c r="ES199" i="12"/>
  <c r="ET199" i="12"/>
  <c r="EU199" i="12"/>
  <c r="EV199" i="12"/>
  <c r="EW199" i="12"/>
  <c r="EX199" i="12"/>
  <c r="EY199" i="12"/>
  <c r="EZ199" i="12"/>
  <c r="FA199" i="12"/>
  <c r="FB199" i="12"/>
  <c r="DW200" i="12"/>
  <c r="DX200" i="12"/>
  <c r="FC200" i="12" s="1"/>
  <c r="DY200" i="12"/>
  <c r="DZ200" i="12"/>
  <c r="EA200" i="12"/>
  <c r="EB200" i="12"/>
  <c r="EC200" i="12"/>
  <c r="ED200" i="12"/>
  <c r="EE200" i="12"/>
  <c r="EF200" i="12"/>
  <c r="EG200" i="12"/>
  <c r="EH200" i="12"/>
  <c r="EI200" i="12"/>
  <c r="EJ200" i="12"/>
  <c r="EK200" i="12"/>
  <c r="EL200" i="12"/>
  <c r="EM200" i="12"/>
  <c r="EN200" i="12"/>
  <c r="EO200" i="12"/>
  <c r="EP200" i="12"/>
  <c r="EQ200" i="12"/>
  <c r="ER200" i="12"/>
  <c r="ES200" i="12"/>
  <c r="ET200" i="12"/>
  <c r="EU200" i="12"/>
  <c r="EV200" i="12"/>
  <c r="EW200" i="12"/>
  <c r="EX200" i="12"/>
  <c r="EY200" i="12"/>
  <c r="EZ200" i="12"/>
  <c r="FA200" i="12"/>
  <c r="FB200" i="12"/>
  <c r="DW201" i="12"/>
  <c r="DX201" i="12"/>
  <c r="DY201" i="12"/>
  <c r="DZ201" i="12"/>
  <c r="EA201" i="12"/>
  <c r="EB201" i="12"/>
  <c r="EC201" i="12"/>
  <c r="ED201" i="12"/>
  <c r="EE201" i="12"/>
  <c r="EF201" i="12"/>
  <c r="EG201" i="12"/>
  <c r="EH201" i="12"/>
  <c r="EI201" i="12"/>
  <c r="EJ201" i="12"/>
  <c r="EK201" i="12"/>
  <c r="EL201" i="12"/>
  <c r="EM201" i="12"/>
  <c r="EN201" i="12"/>
  <c r="EO201" i="12"/>
  <c r="EP201" i="12"/>
  <c r="EQ201" i="12"/>
  <c r="ER201" i="12"/>
  <c r="ES201" i="12"/>
  <c r="ET201" i="12"/>
  <c r="EU201" i="12"/>
  <c r="EV201" i="12"/>
  <c r="EW201" i="12"/>
  <c r="EX201" i="12"/>
  <c r="EY201" i="12"/>
  <c r="EZ201" i="12"/>
  <c r="FA201" i="12"/>
  <c r="FB201" i="12"/>
  <c r="DW202" i="12"/>
  <c r="DX202" i="12"/>
  <c r="DY202" i="12"/>
  <c r="DZ202" i="12"/>
  <c r="EA202" i="12"/>
  <c r="EB202" i="12"/>
  <c r="EC202" i="12"/>
  <c r="ED202" i="12"/>
  <c r="EE202" i="12"/>
  <c r="EF202" i="12"/>
  <c r="EG202" i="12"/>
  <c r="EH202" i="12"/>
  <c r="EI202" i="12"/>
  <c r="EJ202" i="12"/>
  <c r="EK202" i="12"/>
  <c r="EL202" i="12"/>
  <c r="EM202" i="12"/>
  <c r="EN202" i="12"/>
  <c r="EO202" i="12"/>
  <c r="EP202" i="12"/>
  <c r="EQ202" i="12"/>
  <c r="ER202" i="12"/>
  <c r="ES202" i="12"/>
  <c r="ET202" i="12"/>
  <c r="EU202" i="12"/>
  <c r="EV202" i="12"/>
  <c r="EW202" i="12"/>
  <c r="EX202" i="12"/>
  <c r="EY202" i="12"/>
  <c r="EZ202" i="12"/>
  <c r="FA202" i="12"/>
  <c r="FB202" i="12"/>
  <c r="DW203" i="12"/>
  <c r="DX203" i="12"/>
  <c r="DY203" i="12"/>
  <c r="DZ203" i="12"/>
  <c r="EA203" i="12"/>
  <c r="EB203" i="12"/>
  <c r="EC203" i="12"/>
  <c r="ED203" i="12"/>
  <c r="EE203" i="12"/>
  <c r="EF203" i="12"/>
  <c r="EG203" i="12"/>
  <c r="EH203" i="12"/>
  <c r="EI203" i="12"/>
  <c r="EJ203" i="12"/>
  <c r="EK203" i="12"/>
  <c r="EL203" i="12"/>
  <c r="EM203" i="12"/>
  <c r="EN203" i="12"/>
  <c r="EO203" i="12"/>
  <c r="EP203" i="12"/>
  <c r="EQ203" i="12"/>
  <c r="ER203" i="12"/>
  <c r="ES203" i="12"/>
  <c r="ET203" i="12"/>
  <c r="EU203" i="12"/>
  <c r="EV203" i="12"/>
  <c r="EW203" i="12"/>
  <c r="EX203" i="12"/>
  <c r="EY203" i="12"/>
  <c r="EZ203" i="12"/>
  <c r="FA203" i="12"/>
  <c r="FB203" i="12"/>
  <c r="DW204" i="12"/>
  <c r="DX204" i="12"/>
  <c r="DY204" i="12"/>
  <c r="DZ204" i="12"/>
  <c r="EA204" i="12"/>
  <c r="EB204" i="12"/>
  <c r="EC204" i="12"/>
  <c r="ED204" i="12"/>
  <c r="EE204" i="12"/>
  <c r="EF204" i="12"/>
  <c r="EG204" i="12"/>
  <c r="EH204" i="12"/>
  <c r="EI204" i="12"/>
  <c r="EJ204" i="12"/>
  <c r="EK204" i="12"/>
  <c r="EL204" i="12"/>
  <c r="EM204" i="12"/>
  <c r="EN204" i="12"/>
  <c r="EO204" i="12"/>
  <c r="EP204" i="12"/>
  <c r="EQ204" i="12"/>
  <c r="ER204" i="12"/>
  <c r="ES204" i="12"/>
  <c r="ET204" i="12"/>
  <c r="EU204" i="12"/>
  <c r="EV204" i="12"/>
  <c r="EW204" i="12"/>
  <c r="EX204" i="12"/>
  <c r="EY204" i="12"/>
  <c r="EZ204" i="12"/>
  <c r="FA204" i="12"/>
  <c r="FB204" i="12"/>
  <c r="DW205" i="12"/>
  <c r="DX205" i="12"/>
  <c r="DY205" i="12"/>
  <c r="DZ205" i="12"/>
  <c r="EA205" i="12"/>
  <c r="EB205" i="12"/>
  <c r="EC205" i="12"/>
  <c r="ED205" i="12"/>
  <c r="EE205" i="12"/>
  <c r="EF205" i="12"/>
  <c r="EG205" i="12"/>
  <c r="EH205" i="12"/>
  <c r="EI205" i="12"/>
  <c r="EJ205" i="12"/>
  <c r="EK205" i="12"/>
  <c r="EL205" i="12"/>
  <c r="EM205" i="12"/>
  <c r="EN205" i="12"/>
  <c r="EO205" i="12"/>
  <c r="EP205" i="12"/>
  <c r="EQ205" i="12"/>
  <c r="ER205" i="12"/>
  <c r="ES205" i="12"/>
  <c r="ET205" i="12"/>
  <c r="EU205" i="12"/>
  <c r="EV205" i="12"/>
  <c r="EW205" i="12"/>
  <c r="EX205" i="12"/>
  <c r="EY205" i="12"/>
  <c r="EZ205" i="12"/>
  <c r="FA205" i="12"/>
  <c r="FB205" i="12"/>
  <c r="DW207" i="12"/>
  <c r="DX207" i="12"/>
  <c r="DY207" i="12"/>
  <c r="DZ207" i="12"/>
  <c r="EA207" i="12"/>
  <c r="EB207" i="12"/>
  <c r="EC207" i="12"/>
  <c r="ED207" i="12"/>
  <c r="EE207" i="12"/>
  <c r="EF207" i="12"/>
  <c r="EG207" i="12"/>
  <c r="EH207" i="12"/>
  <c r="EI207" i="12"/>
  <c r="EJ207" i="12"/>
  <c r="EK207" i="12"/>
  <c r="EL207" i="12"/>
  <c r="EM207" i="12"/>
  <c r="EN207" i="12"/>
  <c r="EO207" i="12"/>
  <c r="EP207" i="12"/>
  <c r="EQ207" i="12"/>
  <c r="ER207" i="12"/>
  <c r="ES207" i="12"/>
  <c r="ET207" i="12"/>
  <c r="EU207" i="12"/>
  <c r="EV207" i="12"/>
  <c r="EW207" i="12"/>
  <c r="EX207" i="12"/>
  <c r="EY207" i="12"/>
  <c r="EZ207" i="12"/>
  <c r="FA207" i="12"/>
  <c r="FB207" i="12"/>
  <c r="DW209" i="12"/>
  <c r="DX209" i="12"/>
  <c r="DY209" i="12"/>
  <c r="DZ209" i="12"/>
  <c r="EA209" i="12"/>
  <c r="EB209" i="12"/>
  <c r="EC209" i="12"/>
  <c r="ED209" i="12"/>
  <c r="EE209" i="12"/>
  <c r="EF209" i="12"/>
  <c r="EG209" i="12"/>
  <c r="EH209" i="12"/>
  <c r="EI209" i="12"/>
  <c r="EJ209" i="12"/>
  <c r="EK209" i="12"/>
  <c r="EL209" i="12"/>
  <c r="EM209" i="12"/>
  <c r="EN209" i="12"/>
  <c r="EO209" i="12"/>
  <c r="EP209" i="12"/>
  <c r="EQ209" i="12"/>
  <c r="ER209" i="12"/>
  <c r="ES209" i="12"/>
  <c r="ET209" i="12"/>
  <c r="EU209" i="12"/>
  <c r="EV209" i="12"/>
  <c r="EW209" i="12"/>
  <c r="EX209" i="12"/>
  <c r="EY209" i="12"/>
  <c r="EZ209" i="12"/>
  <c r="FA209" i="12"/>
  <c r="FB209" i="12"/>
  <c r="DW210" i="12"/>
  <c r="DX210" i="12"/>
  <c r="DY210" i="12"/>
  <c r="DZ210" i="12"/>
  <c r="EA210" i="12"/>
  <c r="EB210" i="12"/>
  <c r="EC210" i="12"/>
  <c r="ED210" i="12"/>
  <c r="EE210" i="12"/>
  <c r="EF210" i="12"/>
  <c r="EG210" i="12"/>
  <c r="EH210" i="12"/>
  <c r="EI210" i="12"/>
  <c r="EJ210" i="12"/>
  <c r="EK210" i="12"/>
  <c r="EL210" i="12"/>
  <c r="EM210" i="12"/>
  <c r="EN210" i="12"/>
  <c r="EO210" i="12"/>
  <c r="EP210" i="12"/>
  <c r="EQ210" i="12"/>
  <c r="ER210" i="12"/>
  <c r="ES210" i="12"/>
  <c r="ET210" i="12"/>
  <c r="EU210" i="12"/>
  <c r="EV210" i="12"/>
  <c r="EW210" i="12"/>
  <c r="EX210" i="12"/>
  <c r="EY210" i="12"/>
  <c r="EZ210" i="12"/>
  <c r="FA210" i="12"/>
  <c r="FB210" i="12"/>
  <c r="DW211" i="12"/>
  <c r="DX211" i="12"/>
  <c r="DY211" i="12"/>
  <c r="DZ211" i="12"/>
  <c r="EA211" i="12"/>
  <c r="EB211" i="12"/>
  <c r="EC211" i="12"/>
  <c r="ED211" i="12"/>
  <c r="EE211" i="12"/>
  <c r="EF211" i="12"/>
  <c r="EG211" i="12"/>
  <c r="EH211" i="12"/>
  <c r="EI211" i="12"/>
  <c r="EJ211" i="12"/>
  <c r="EK211" i="12"/>
  <c r="EL211" i="12"/>
  <c r="EM211" i="12"/>
  <c r="EN211" i="12"/>
  <c r="EO211" i="12"/>
  <c r="EP211" i="12"/>
  <c r="EQ211" i="12"/>
  <c r="ER211" i="12"/>
  <c r="ES211" i="12"/>
  <c r="ET211" i="12"/>
  <c r="EU211" i="12"/>
  <c r="EV211" i="12"/>
  <c r="EW211" i="12"/>
  <c r="EX211" i="12"/>
  <c r="EY211" i="12"/>
  <c r="EZ211" i="12"/>
  <c r="FA211" i="12"/>
  <c r="FB211" i="12"/>
  <c r="DW212" i="12"/>
  <c r="DX212" i="12"/>
  <c r="DY212" i="12"/>
  <c r="DZ212" i="12"/>
  <c r="EA212" i="12"/>
  <c r="EB212" i="12"/>
  <c r="EC212" i="12"/>
  <c r="ED212" i="12"/>
  <c r="EE212" i="12"/>
  <c r="EF212" i="12"/>
  <c r="EG212" i="12"/>
  <c r="EH212" i="12"/>
  <c r="EI212" i="12"/>
  <c r="EJ212" i="12"/>
  <c r="EK212" i="12"/>
  <c r="EL212" i="12"/>
  <c r="EM212" i="12"/>
  <c r="EN212" i="12"/>
  <c r="EO212" i="12"/>
  <c r="EP212" i="12"/>
  <c r="EQ212" i="12"/>
  <c r="ER212" i="12"/>
  <c r="ES212" i="12"/>
  <c r="ET212" i="12"/>
  <c r="EU212" i="12"/>
  <c r="EV212" i="12"/>
  <c r="EW212" i="12"/>
  <c r="EX212" i="12"/>
  <c r="EY212" i="12"/>
  <c r="EZ212" i="12"/>
  <c r="FA212" i="12"/>
  <c r="FB212" i="12"/>
  <c r="DW213" i="12"/>
  <c r="DX213" i="12"/>
  <c r="DY213" i="12"/>
  <c r="DZ213" i="12"/>
  <c r="EA213" i="12"/>
  <c r="EB213" i="12"/>
  <c r="EC213" i="12"/>
  <c r="ED213" i="12"/>
  <c r="EE213" i="12"/>
  <c r="EF213" i="12"/>
  <c r="EG213" i="12"/>
  <c r="EH213" i="12"/>
  <c r="EI213" i="12"/>
  <c r="EJ213" i="12"/>
  <c r="EK213" i="12"/>
  <c r="EL213" i="12"/>
  <c r="EM213" i="12"/>
  <c r="EN213" i="12"/>
  <c r="EO213" i="12"/>
  <c r="EP213" i="12"/>
  <c r="EQ213" i="12"/>
  <c r="ER213" i="12"/>
  <c r="ES213" i="12"/>
  <c r="ET213" i="12"/>
  <c r="EU213" i="12"/>
  <c r="EV213" i="12"/>
  <c r="EW213" i="12"/>
  <c r="EX213" i="12"/>
  <c r="EY213" i="12"/>
  <c r="EZ213" i="12"/>
  <c r="FA213" i="12"/>
  <c r="FB213" i="12"/>
  <c r="DW214" i="12"/>
  <c r="DX214" i="12"/>
  <c r="DY214" i="12"/>
  <c r="DZ214" i="12"/>
  <c r="EA214" i="12"/>
  <c r="EB214" i="12"/>
  <c r="EC214" i="12"/>
  <c r="ED214" i="12"/>
  <c r="EE214" i="12"/>
  <c r="EF214" i="12"/>
  <c r="EG214" i="12"/>
  <c r="EH214" i="12"/>
  <c r="EI214" i="12"/>
  <c r="EJ214" i="12"/>
  <c r="EK214" i="12"/>
  <c r="EL214" i="12"/>
  <c r="EM214" i="12"/>
  <c r="EN214" i="12"/>
  <c r="EO214" i="12"/>
  <c r="EP214" i="12"/>
  <c r="EQ214" i="12"/>
  <c r="ER214" i="12"/>
  <c r="ES214" i="12"/>
  <c r="ET214" i="12"/>
  <c r="EU214" i="12"/>
  <c r="EV214" i="12"/>
  <c r="EW214" i="12"/>
  <c r="EX214" i="12"/>
  <c r="EY214" i="12"/>
  <c r="EZ214" i="12"/>
  <c r="FA214" i="12"/>
  <c r="FB214" i="12"/>
  <c r="DW215" i="12"/>
  <c r="DX215" i="12"/>
  <c r="FC215" i="12" s="1"/>
  <c r="DY215" i="12"/>
  <c r="DZ215" i="12"/>
  <c r="EA215" i="12"/>
  <c r="EB215" i="12"/>
  <c r="EC215" i="12"/>
  <c r="ED215" i="12"/>
  <c r="EE215" i="12"/>
  <c r="EF215" i="12"/>
  <c r="EG215" i="12"/>
  <c r="EH215" i="12"/>
  <c r="EI215" i="12"/>
  <c r="EJ215" i="12"/>
  <c r="EK215" i="12"/>
  <c r="EL215" i="12"/>
  <c r="EM215" i="12"/>
  <c r="EN215" i="12"/>
  <c r="EO215" i="12"/>
  <c r="EP215" i="12"/>
  <c r="EQ215" i="12"/>
  <c r="ER215" i="12"/>
  <c r="ES215" i="12"/>
  <c r="ET215" i="12"/>
  <c r="EU215" i="12"/>
  <c r="EV215" i="12"/>
  <c r="EW215" i="12"/>
  <c r="EX215" i="12"/>
  <c r="EY215" i="12"/>
  <c r="EZ215" i="12"/>
  <c r="FA215" i="12"/>
  <c r="FB215" i="12"/>
  <c r="DW208" i="12"/>
  <c r="DX208" i="12"/>
  <c r="FC208" i="12" s="1"/>
  <c r="DY208" i="12"/>
  <c r="DZ208" i="12"/>
  <c r="EA208" i="12"/>
  <c r="EB208" i="12"/>
  <c r="EC208" i="12"/>
  <c r="ED208" i="12"/>
  <c r="EE208" i="12"/>
  <c r="EF208" i="12"/>
  <c r="EG208" i="12"/>
  <c r="EH208" i="12"/>
  <c r="EI208" i="12"/>
  <c r="EJ208" i="12"/>
  <c r="EK208" i="12"/>
  <c r="EL208" i="12"/>
  <c r="EM208" i="12"/>
  <c r="EN208" i="12"/>
  <c r="EO208" i="12"/>
  <c r="EP208" i="12"/>
  <c r="EQ208" i="12"/>
  <c r="ER208" i="12"/>
  <c r="ES208" i="12"/>
  <c r="ET208" i="12"/>
  <c r="EU208" i="12"/>
  <c r="EV208" i="12"/>
  <c r="EW208" i="12"/>
  <c r="EX208" i="12"/>
  <c r="EY208" i="12"/>
  <c r="EZ208" i="12"/>
  <c r="FA208" i="12"/>
  <c r="FB208" i="12"/>
  <c r="DW173" i="12"/>
  <c r="DX173" i="12"/>
  <c r="DY173" i="12"/>
  <c r="DZ173" i="12"/>
  <c r="EA173" i="12"/>
  <c r="EB173" i="12"/>
  <c r="EC173" i="12"/>
  <c r="ED173" i="12"/>
  <c r="EE173" i="12"/>
  <c r="EF173" i="12"/>
  <c r="EG173" i="12"/>
  <c r="EH173" i="12"/>
  <c r="EI173" i="12"/>
  <c r="EJ173" i="12"/>
  <c r="EK173" i="12"/>
  <c r="EL173" i="12"/>
  <c r="EM173" i="12"/>
  <c r="EN173" i="12"/>
  <c r="EO173" i="12"/>
  <c r="EP173" i="12"/>
  <c r="EQ173" i="12"/>
  <c r="ER173" i="12"/>
  <c r="ES173" i="12"/>
  <c r="ET173" i="12"/>
  <c r="EU173" i="12"/>
  <c r="EV173" i="12"/>
  <c r="EW173" i="12"/>
  <c r="EX173" i="12"/>
  <c r="EY173" i="12"/>
  <c r="EZ173" i="12"/>
  <c r="FA173" i="12"/>
  <c r="FB173" i="12"/>
  <c r="DW191" i="12"/>
  <c r="DX191" i="12"/>
  <c r="FC191" i="12" s="1"/>
  <c r="DY191" i="12"/>
  <c r="DZ191" i="12"/>
  <c r="EA191" i="12"/>
  <c r="EB191" i="12"/>
  <c r="EC191" i="12"/>
  <c r="ED191" i="12"/>
  <c r="EE191" i="12"/>
  <c r="EF191" i="12"/>
  <c r="EG191" i="12"/>
  <c r="EH191" i="12"/>
  <c r="EI191" i="12"/>
  <c r="EJ191" i="12"/>
  <c r="EK191" i="12"/>
  <c r="EL191" i="12"/>
  <c r="EM191" i="12"/>
  <c r="EN191" i="12"/>
  <c r="EO191" i="12"/>
  <c r="EP191" i="12"/>
  <c r="EQ191" i="12"/>
  <c r="ER191" i="12"/>
  <c r="ES191" i="12"/>
  <c r="ET191" i="12"/>
  <c r="EU191" i="12"/>
  <c r="EV191" i="12"/>
  <c r="EW191" i="12"/>
  <c r="EX191" i="12"/>
  <c r="EY191" i="12"/>
  <c r="EZ191" i="12"/>
  <c r="FA191" i="12"/>
  <c r="FB191" i="12"/>
  <c r="DW206" i="12"/>
  <c r="DX206" i="12"/>
  <c r="DY206" i="12"/>
  <c r="DZ206" i="12"/>
  <c r="EA206" i="12"/>
  <c r="EB206" i="12"/>
  <c r="EC206" i="12"/>
  <c r="ED206" i="12"/>
  <c r="EE206" i="12"/>
  <c r="EF206" i="12"/>
  <c r="EG206" i="12"/>
  <c r="EH206" i="12"/>
  <c r="EI206" i="12"/>
  <c r="EJ206" i="12"/>
  <c r="EK206" i="12"/>
  <c r="EL206" i="12"/>
  <c r="EM206" i="12"/>
  <c r="EN206" i="12"/>
  <c r="EO206" i="12"/>
  <c r="EP206" i="12"/>
  <c r="EQ206" i="12"/>
  <c r="ER206" i="12"/>
  <c r="ES206" i="12"/>
  <c r="ET206" i="12"/>
  <c r="EU206" i="12"/>
  <c r="EV206" i="12"/>
  <c r="EW206" i="12"/>
  <c r="EX206" i="12"/>
  <c r="EY206" i="12"/>
  <c r="EZ206" i="12"/>
  <c r="FA206" i="12"/>
  <c r="FB206" i="12"/>
  <c r="DW217" i="12"/>
  <c r="DX217" i="12"/>
  <c r="DY217" i="12"/>
  <c r="DZ217" i="12"/>
  <c r="EA217" i="12"/>
  <c r="EB217" i="12"/>
  <c r="EC217" i="12"/>
  <c r="ED217" i="12"/>
  <c r="EE217" i="12"/>
  <c r="EF217" i="12"/>
  <c r="EG217" i="12"/>
  <c r="EH217" i="12"/>
  <c r="EI217" i="12"/>
  <c r="EJ217" i="12"/>
  <c r="EK217" i="12"/>
  <c r="EL217" i="12"/>
  <c r="EM217" i="12"/>
  <c r="EN217" i="12"/>
  <c r="EO217" i="12"/>
  <c r="EP217" i="12"/>
  <c r="EQ217" i="12"/>
  <c r="ER217" i="12"/>
  <c r="ES217" i="12"/>
  <c r="ET217" i="12"/>
  <c r="EU217" i="12"/>
  <c r="EV217" i="12"/>
  <c r="EW217" i="12"/>
  <c r="EX217" i="12"/>
  <c r="EY217" i="12"/>
  <c r="EZ217" i="12"/>
  <c r="FA217" i="12"/>
  <c r="FB217" i="12"/>
  <c r="DW218" i="12"/>
  <c r="DX218" i="12"/>
  <c r="DY218" i="12"/>
  <c r="DZ218" i="12"/>
  <c r="EA218" i="12"/>
  <c r="EB218" i="12"/>
  <c r="EC218" i="12"/>
  <c r="ED218" i="12"/>
  <c r="EE218" i="12"/>
  <c r="EF218" i="12"/>
  <c r="EG218" i="12"/>
  <c r="EH218" i="12"/>
  <c r="EI218" i="12"/>
  <c r="EJ218" i="12"/>
  <c r="EK218" i="12"/>
  <c r="EL218" i="12"/>
  <c r="EM218" i="12"/>
  <c r="EN218" i="12"/>
  <c r="EO218" i="12"/>
  <c r="EP218" i="12"/>
  <c r="EQ218" i="12"/>
  <c r="ER218" i="12"/>
  <c r="ES218" i="12"/>
  <c r="ET218" i="12"/>
  <c r="EU218" i="12"/>
  <c r="EV218" i="12"/>
  <c r="EW218" i="12"/>
  <c r="EX218" i="12"/>
  <c r="EY218" i="12"/>
  <c r="EZ218" i="12"/>
  <c r="FA218" i="12"/>
  <c r="FB218" i="12"/>
  <c r="DW219" i="12"/>
  <c r="DX219" i="12"/>
  <c r="DY219" i="12"/>
  <c r="DZ219" i="12"/>
  <c r="EA219" i="12"/>
  <c r="EB219" i="12"/>
  <c r="EC219" i="12"/>
  <c r="ED219" i="12"/>
  <c r="EE219" i="12"/>
  <c r="EF219" i="12"/>
  <c r="EG219" i="12"/>
  <c r="EH219" i="12"/>
  <c r="EI219" i="12"/>
  <c r="EJ219" i="12"/>
  <c r="EK219" i="12"/>
  <c r="EL219" i="12"/>
  <c r="EM219" i="12"/>
  <c r="EN219" i="12"/>
  <c r="EO219" i="12"/>
  <c r="EP219" i="12"/>
  <c r="EQ219" i="12"/>
  <c r="ER219" i="12"/>
  <c r="ES219" i="12"/>
  <c r="ET219" i="12"/>
  <c r="EU219" i="12"/>
  <c r="EV219" i="12"/>
  <c r="EW219" i="12"/>
  <c r="EX219" i="12"/>
  <c r="EY219" i="12"/>
  <c r="EZ219" i="12"/>
  <c r="FA219" i="12"/>
  <c r="FB219" i="12"/>
  <c r="DW220" i="12"/>
  <c r="DX220" i="12"/>
  <c r="DY220" i="12"/>
  <c r="DZ220" i="12"/>
  <c r="EA220" i="12"/>
  <c r="EB220" i="12"/>
  <c r="EC220" i="12"/>
  <c r="ED220" i="12"/>
  <c r="EE220" i="12"/>
  <c r="EF220" i="12"/>
  <c r="EG220" i="12"/>
  <c r="EH220" i="12"/>
  <c r="EI220" i="12"/>
  <c r="EJ220" i="12"/>
  <c r="EK220" i="12"/>
  <c r="EL220" i="12"/>
  <c r="EM220" i="12"/>
  <c r="EN220" i="12"/>
  <c r="EO220" i="12"/>
  <c r="EP220" i="12"/>
  <c r="EQ220" i="12"/>
  <c r="ER220" i="12"/>
  <c r="ES220" i="12"/>
  <c r="ET220" i="12"/>
  <c r="EU220" i="12"/>
  <c r="EV220" i="12"/>
  <c r="EW220" i="12"/>
  <c r="EX220" i="12"/>
  <c r="EY220" i="12"/>
  <c r="EZ220" i="12"/>
  <c r="FA220" i="12"/>
  <c r="FB220" i="12"/>
  <c r="DW221" i="12"/>
  <c r="DX221" i="12"/>
  <c r="DY221" i="12"/>
  <c r="DZ221" i="12"/>
  <c r="EA221" i="12"/>
  <c r="EB221" i="12"/>
  <c r="EC221" i="12"/>
  <c r="ED221" i="12"/>
  <c r="EE221" i="12"/>
  <c r="EF221" i="12"/>
  <c r="EG221" i="12"/>
  <c r="EH221" i="12"/>
  <c r="EI221" i="12"/>
  <c r="EJ221" i="12"/>
  <c r="EK221" i="12"/>
  <c r="EL221" i="12"/>
  <c r="EM221" i="12"/>
  <c r="EN221" i="12"/>
  <c r="EO221" i="12"/>
  <c r="EP221" i="12"/>
  <c r="EQ221" i="12"/>
  <c r="ER221" i="12"/>
  <c r="ES221" i="12"/>
  <c r="ET221" i="12"/>
  <c r="EU221" i="12"/>
  <c r="EV221" i="12"/>
  <c r="EW221" i="12"/>
  <c r="EX221" i="12"/>
  <c r="EY221" i="12"/>
  <c r="EZ221" i="12"/>
  <c r="FA221" i="12"/>
  <c r="FB221" i="12"/>
  <c r="DW222" i="12"/>
  <c r="DX222" i="12"/>
  <c r="FC222" i="12" s="1"/>
  <c r="DY222" i="12"/>
  <c r="DZ222" i="12"/>
  <c r="EA222" i="12"/>
  <c r="EB222" i="12"/>
  <c r="EC222" i="12"/>
  <c r="ED222" i="12"/>
  <c r="EE222" i="12"/>
  <c r="EF222" i="12"/>
  <c r="EG222" i="12"/>
  <c r="EH222" i="12"/>
  <c r="EI222" i="12"/>
  <c r="EJ222" i="12"/>
  <c r="EK222" i="12"/>
  <c r="EL222" i="12"/>
  <c r="EM222" i="12"/>
  <c r="EN222" i="12"/>
  <c r="EO222" i="12"/>
  <c r="EP222" i="12"/>
  <c r="EQ222" i="12"/>
  <c r="ER222" i="12"/>
  <c r="ES222" i="12"/>
  <c r="ET222" i="12"/>
  <c r="EU222" i="12"/>
  <c r="EV222" i="12"/>
  <c r="EW222" i="12"/>
  <c r="EX222" i="12"/>
  <c r="EY222" i="12"/>
  <c r="EZ222" i="12"/>
  <c r="FA222" i="12"/>
  <c r="FB222" i="12"/>
  <c r="DW223" i="12"/>
  <c r="DX223" i="12"/>
  <c r="DY223" i="12"/>
  <c r="DZ223" i="12"/>
  <c r="EA223" i="12"/>
  <c r="EB223" i="12"/>
  <c r="EC223" i="12"/>
  <c r="ED223" i="12"/>
  <c r="EE223" i="12"/>
  <c r="EF223" i="12"/>
  <c r="EG223" i="12"/>
  <c r="EH223" i="12"/>
  <c r="EI223" i="12"/>
  <c r="EJ223" i="12"/>
  <c r="EK223" i="12"/>
  <c r="EL223" i="12"/>
  <c r="EM223" i="12"/>
  <c r="EN223" i="12"/>
  <c r="EO223" i="12"/>
  <c r="EP223" i="12"/>
  <c r="EQ223" i="12"/>
  <c r="ER223" i="12"/>
  <c r="ES223" i="12"/>
  <c r="ET223" i="12"/>
  <c r="EU223" i="12"/>
  <c r="EV223" i="12"/>
  <c r="EW223" i="12"/>
  <c r="EX223" i="12"/>
  <c r="EY223" i="12"/>
  <c r="EZ223" i="12"/>
  <c r="FA223" i="12"/>
  <c r="FB223" i="12"/>
  <c r="DW224" i="12"/>
  <c r="DX224" i="12"/>
  <c r="DY224" i="12"/>
  <c r="DZ224" i="12"/>
  <c r="EA224" i="12"/>
  <c r="EB224" i="12"/>
  <c r="EC224" i="12"/>
  <c r="ED224" i="12"/>
  <c r="EE224" i="12"/>
  <c r="EF224" i="12"/>
  <c r="EG224" i="12"/>
  <c r="EH224" i="12"/>
  <c r="EI224" i="12"/>
  <c r="EJ224" i="12"/>
  <c r="EK224" i="12"/>
  <c r="EL224" i="12"/>
  <c r="EM224" i="12"/>
  <c r="EN224" i="12"/>
  <c r="EO224" i="12"/>
  <c r="EP224" i="12"/>
  <c r="EQ224" i="12"/>
  <c r="ER224" i="12"/>
  <c r="ES224" i="12"/>
  <c r="ET224" i="12"/>
  <c r="EU224" i="12"/>
  <c r="EV224" i="12"/>
  <c r="EW224" i="12"/>
  <c r="EX224" i="12"/>
  <c r="EY224" i="12"/>
  <c r="EZ224" i="12"/>
  <c r="FA224" i="12"/>
  <c r="FB224" i="12"/>
  <c r="DW225" i="12"/>
  <c r="DX225" i="12"/>
  <c r="FC225" i="12" s="1"/>
  <c r="DY225" i="12"/>
  <c r="DZ225" i="12"/>
  <c r="EA225" i="12"/>
  <c r="EB225" i="12"/>
  <c r="EC225" i="12"/>
  <c r="ED225" i="12"/>
  <c r="EE225" i="12"/>
  <c r="EF225" i="12"/>
  <c r="EG225" i="12"/>
  <c r="EH225" i="12"/>
  <c r="EI225" i="12"/>
  <c r="EJ225" i="12"/>
  <c r="EK225" i="12"/>
  <c r="EL225" i="12"/>
  <c r="EM225" i="12"/>
  <c r="EN225" i="12"/>
  <c r="EO225" i="12"/>
  <c r="EP225" i="12"/>
  <c r="EQ225" i="12"/>
  <c r="ER225" i="12"/>
  <c r="ES225" i="12"/>
  <c r="ET225" i="12"/>
  <c r="EU225" i="12"/>
  <c r="EV225" i="12"/>
  <c r="EW225" i="12"/>
  <c r="EX225" i="12"/>
  <c r="EY225" i="12"/>
  <c r="EZ225" i="12"/>
  <c r="FA225" i="12"/>
  <c r="FB225" i="12"/>
  <c r="DW226" i="12"/>
  <c r="DX226" i="12"/>
  <c r="DY226" i="12"/>
  <c r="DZ226" i="12"/>
  <c r="EA226" i="12"/>
  <c r="EB226" i="12"/>
  <c r="EC226" i="12"/>
  <c r="ED226" i="12"/>
  <c r="EE226" i="12"/>
  <c r="EF226" i="12"/>
  <c r="EG226" i="12"/>
  <c r="EH226" i="12"/>
  <c r="EI226" i="12"/>
  <c r="EJ226" i="12"/>
  <c r="EK226" i="12"/>
  <c r="EL226" i="12"/>
  <c r="EM226" i="12"/>
  <c r="EN226" i="12"/>
  <c r="EO226" i="12"/>
  <c r="EP226" i="12"/>
  <c r="EQ226" i="12"/>
  <c r="ER226" i="12"/>
  <c r="ES226" i="12"/>
  <c r="ET226" i="12"/>
  <c r="EU226" i="12"/>
  <c r="EV226" i="12"/>
  <c r="EW226" i="12"/>
  <c r="EX226" i="12"/>
  <c r="EY226" i="12"/>
  <c r="EZ226" i="12"/>
  <c r="FA226" i="12"/>
  <c r="FB226" i="12"/>
  <c r="DW227" i="12"/>
  <c r="DX227" i="12"/>
  <c r="DY227" i="12"/>
  <c r="DZ227" i="12"/>
  <c r="EA227" i="12"/>
  <c r="EB227" i="12"/>
  <c r="EC227" i="12"/>
  <c r="ED227" i="12"/>
  <c r="EE227" i="12"/>
  <c r="EF227" i="12"/>
  <c r="EG227" i="12"/>
  <c r="EH227" i="12"/>
  <c r="EI227" i="12"/>
  <c r="EJ227" i="12"/>
  <c r="EK227" i="12"/>
  <c r="EL227" i="12"/>
  <c r="EM227" i="12"/>
  <c r="EN227" i="12"/>
  <c r="EO227" i="12"/>
  <c r="EP227" i="12"/>
  <c r="EQ227" i="12"/>
  <c r="ER227" i="12"/>
  <c r="ES227" i="12"/>
  <c r="ET227" i="12"/>
  <c r="EU227" i="12"/>
  <c r="EV227" i="12"/>
  <c r="EW227" i="12"/>
  <c r="EX227" i="12"/>
  <c r="EY227" i="12"/>
  <c r="EZ227" i="12"/>
  <c r="FA227" i="12"/>
  <c r="FB227" i="12"/>
  <c r="DW228" i="12"/>
  <c r="DX228" i="12"/>
  <c r="FC228" i="12" s="1"/>
  <c r="DY228" i="12"/>
  <c r="DZ228" i="12"/>
  <c r="EA228" i="12"/>
  <c r="EB228" i="12"/>
  <c r="EC228" i="12"/>
  <c r="ED228" i="12"/>
  <c r="EE228" i="12"/>
  <c r="EF228" i="12"/>
  <c r="EG228" i="12"/>
  <c r="EH228" i="12"/>
  <c r="EI228" i="12"/>
  <c r="EJ228" i="12"/>
  <c r="EK228" i="12"/>
  <c r="EL228" i="12"/>
  <c r="EM228" i="12"/>
  <c r="EN228" i="12"/>
  <c r="EO228" i="12"/>
  <c r="EP228" i="12"/>
  <c r="EQ228" i="12"/>
  <c r="ER228" i="12"/>
  <c r="ES228" i="12"/>
  <c r="ET228" i="12"/>
  <c r="EU228" i="12"/>
  <c r="EV228" i="12"/>
  <c r="EW228" i="12"/>
  <c r="EX228" i="12"/>
  <c r="EY228" i="12"/>
  <c r="EZ228" i="12"/>
  <c r="FA228" i="12"/>
  <c r="FB228" i="12"/>
  <c r="DW229" i="12"/>
  <c r="DX229" i="12"/>
  <c r="DY229" i="12"/>
  <c r="DZ229" i="12"/>
  <c r="EA229" i="12"/>
  <c r="EB229" i="12"/>
  <c r="EC229" i="12"/>
  <c r="ED229" i="12"/>
  <c r="EE229" i="12"/>
  <c r="EF229" i="12"/>
  <c r="EG229" i="12"/>
  <c r="EH229" i="12"/>
  <c r="EI229" i="12"/>
  <c r="EJ229" i="12"/>
  <c r="EK229" i="12"/>
  <c r="EL229" i="12"/>
  <c r="EM229" i="12"/>
  <c r="EN229" i="12"/>
  <c r="EO229" i="12"/>
  <c r="EP229" i="12"/>
  <c r="EQ229" i="12"/>
  <c r="ER229" i="12"/>
  <c r="ES229" i="12"/>
  <c r="ET229" i="12"/>
  <c r="EU229" i="12"/>
  <c r="EV229" i="12"/>
  <c r="EW229" i="12"/>
  <c r="EX229" i="12"/>
  <c r="EY229" i="12"/>
  <c r="EZ229" i="12"/>
  <c r="FA229" i="12"/>
  <c r="FB229" i="12"/>
  <c r="DW230" i="12"/>
  <c r="DX230" i="12"/>
  <c r="FC230" i="12" s="1"/>
  <c r="DY230" i="12"/>
  <c r="DZ230" i="12"/>
  <c r="EA230" i="12"/>
  <c r="EB230" i="12"/>
  <c r="EC230" i="12"/>
  <c r="ED230" i="12"/>
  <c r="EE230" i="12"/>
  <c r="EF230" i="12"/>
  <c r="EG230" i="12"/>
  <c r="EH230" i="12"/>
  <c r="EI230" i="12"/>
  <c r="EJ230" i="12"/>
  <c r="EK230" i="12"/>
  <c r="EL230" i="12"/>
  <c r="EM230" i="12"/>
  <c r="EN230" i="12"/>
  <c r="EO230" i="12"/>
  <c r="EP230" i="12"/>
  <c r="EQ230" i="12"/>
  <c r="ER230" i="12"/>
  <c r="ES230" i="12"/>
  <c r="ET230" i="12"/>
  <c r="EU230" i="12"/>
  <c r="EV230" i="12"/>
  <c r="EW230" i="12"/>
  <c r="EX230" i="12"/>
  <c r="EY230" i="12"/>
  <c r="EZ230" i="12"/>
  <c r="FA230" i="12"/>
  <c r="FB230" i="12"/>
  <c r="DW231" i="12"/>
  <c r="DX231" i="12"/>
  <c r="DY231" i="12"/>
  <c r="DZ231" i="12"/>
  <c r="EA231" i="12"/>
  <c r="EB231" i="12"/>
  <c r="EC231" i="12"/>
  <c r="ED231" i="12"/>
  <c r="EE231" i="12"/>
  <c r="EF231" i="12"/>
  <c r="EG231" i="12"/>
  <c r="EH231" i="12"/>
  <c r="EI231" i="12"/>
  <c r="EJ231" i="12"/>
  <c r="EK231" i="12"/>
  <c r="EL231" i="12"/>
  <c r="EM231" i="12"/>
  <c r="EN231" i="12"/>
  <c r="EO231" i="12"/>
  <c r="EP231" i="12"/>
  <c r="EQ231" i="12"/>
  <c r="ER231" i="12"/>
  <c r="ES231" i="12"/>
  <c r="ET231" i="12"/>
  <c r="EU231" i="12"/>
  <c r="EV231" i="12"/>
  <c r="EW231" i="12"/>
  <c r="EX231" i="12"/>
  <c r="EY231" i="12"/>
  <c r="EZ231" i="12"/>
  <c r="FA231" i="12"/>
  <c r="FB231" i="12"/>
  <c r="DW232" i="12"/>
  <c r="DX232" i="12"/>
  <c r="DY232" i="12"/>
  <c r="DZ232" i="12"/>
  <c r="EA232" i="12"/>
  <c r="EB232" i="12"/>
  <c r="EC232" i="12"/>
  <c r="ED232" i="12"/>
  <c r="EE232" i="12"/>
  <c r="EF232" i="12"/>
  <c r="EG232" i="12"/>
  <c r="EH232" i="12"/>
  <c r="EI232" i="12"/>
  <c r="EJ232" i="12"/>
  <c r="EK232" i="12"/>
  <c r="EL232" i="12"/>
  <c r="EM232" i="12"/>
  <c r="EN232" i="12"/>
  <c r="EO232" i="12"/>
  <c r="EP232" i="12"/>
  <c r="EQ232" i="12"/>
  <c r="ER232" i="12"/>
  <c r="ES232" i="12"/>
  <c r="ET232" i="12"/>
  <c r="EU232" i="12"/>
  <c r="EV232" i="12"/>
  <c r="EW232" i="12"/>
  <c r="EX232" i="12"/>
  <c r="EY232" i="12"/>
  <c r="EZ232" i="12"/>
  <c r="FA232" i="12"/>
  <c r="FB232" i="12"/>
  <c r="DW233" i="12"/>
  <c r="DX233" i="12"/>
  <c r="DY233" i="12"/>
  <c r="DZ233" i="12"/>
  <c r="EA233" i="12"/>
  <c r="EB233" i="12"/>
  <c r="EC233" i="12"/>
  <c r="ED233" i="12"/>
  <c r="EE233" i="12"/>
  <c r="EF233" i="12"/>
  <c r="EG233" i="12"/>
  <c r="EH233" i="12"/>
  <c r="EI233" i="12"/>
  <c r="EJ233" i="12"/>
  <c r="EK233" i="12"/>
  <c r="EL233" i="12"/>
  <c r="EM233" i="12"/>
  <c r="EN233" i="12"/>
  <c r="EO233" i="12"/>
  <c r="EP233" i="12"/>
  <c r="EQ233" i="12"/>
  <c r="ER233" i="12"/>
  <c r="ES233" i="12"/>
  <c r="ET233" i="12"/>
  <c r="EU233" i="12"/>
  <c r="EV233" i="12"/>
  <c r="EW233" i="12"/>
  <c r="EX233" i="12"/>
  <c r="EY233" i="12"/>
  <c r="EZ233" i="12"/>
  <c r="FA233" i="12"/>
  <c r="FB233" i="12"/>
  <c r="DW234" i="12"/>
  <c r="DX234" i="12"/>
  <c r="FC234" i="12" s="1"/>
  <c r="DY234" i="12"/>
  <c r="DZ234" i="12"/>
  <c r="EA234" i="12"/>
  <c r="EB234" i="12"/>
  <c r="EC234" i="12"/>
  <c r="ED234" i="12"/>
  <c r="EE234" i="12"/>
  <c r="EF234" i="12"/>
  <c r="EG234" i="12"/>
  <c r="EH234" i="12"/>
  <c r="EI234" i="12"/>
  <c r="EJ234" i="12"/>
  <c r="EK234" i="12"/>
  <c r="EL234" i="12"/>
  <c r="EM234" i="12"/>
  <c r="EN234" i="12"/>
  <c r="EO234" i="12"/>
  <c r="EP234" i="12"/>
  <c r="EQ234" i="12"/>
  <c r="ER234" i="12"/>
  <c r="ES234" i="12"/>
  <c r="ET234" i="12"/>
  <c r="EU234" i="12"/>
  <c r="EV234" i="12"/>
  <c r="EW234" i="12"/>
  <c r="EX234" i="12"/>
  <c r="EY234" i="12"/>
  <c r="EZ234" i="12"/>
  <c r="FA234" i="12"/>
  <c r="FB234" i="12"/>
  <c r="DW235" i="12"/>
  <c r="DX235" i="12"/>
  <c r="DY235" i="12"/>
  <c r="DZ235" i="12"/>
  <c r="EA235" i="12"/>
  <c r="EB235" i="12"/>
  <c r="EC235" i="12"/>
  <c r="ED235" i="12"/>
  <c r="EE235" i="12"/>
  <c r="EF235" i="12"/>
  <c r="EG235" i="12"/>
  <c r="EH235" i="12"/>
  <c r="EI235" i="12"/>
  <c r="EJ235" i="12"/>
  <c r="EK235" i="12"/>
  <c r="EL235" i="12"/>
  <c r="EM235" i="12"/>
  <c r="EN235" i="12"/>
  <c r="EO235" i="12"/>
  <c r="EP235" i="12"/>
  <c r="EQ235" i="12"/>
  <c r="ER235" i="12"/>
  <c r="ES235" i="12"/>
  <c r="ET235" i="12"/>
  <c r="EU235" i="12"/>
  <c r="EV235" i="12"/>
  <c r="EW235" i="12"/>
  <c r="EX235" i="12"/>
  <c r="EY235" i="12"/>
  <c r="EZ235" i="12"/>
  <c r="FA235" i="12"/>
  <c r="FB235" i="12"/>
  <c r="DW236" i="12"/>
  <c r="DX236" i="12"/>
  <c r="DY236" i="12"/>
  <c r="DZ236" i="12"/>
  <c r="EA236" i="12"/>
  <c r="EB236" i="12"/>
  <c r="EC236" i="12"/>
  <c r="ED236" i="12"/>
  <c r="EE236" i="12"/>
  <c r="EF236" i="12"/>
  <c r="EG236" i="12"/>
  <c r="EH236" i="12"/>
  <c r="EI236" i="12"/>
  <c r="EJ236" i="12"/>
  <c r="EK236" i="12"/>
  <c r="EL236" i="12"/>
  <c r="EM236" i="12"/>
  <c r="EN236" i="12"/>
  <c r="EO236" i="12"/>
  <c r="EP236" i="12"/>
  <c r="EQ236" i="12"/>
  <c r="ER236" i="12"/>
  <c r="ES236" i="12"/>
  <c r="ET236" i="12"/>
  <c r="EU236" i="12"/>
  <c r="EV236" i="12"/>
  <c r="EW236" i="12"/>
  <c r="EX236" i="12"/>
  <c r="EY236" i="12"/>
  <c r="EZ236" i="12"/>
  <c r="FA236" i="12"/>
  <c r="FB236" i="12"/>
  <c r="DW237" i="12"/>
  <c r="DX237" i="12"/>
  <c r="DY237" i="12"/>
  <c r="DZ237" i="12"/>
  <c r="EA237" i="12"/>
  <c r="EB237" i="12"/>
  <c r="EC237" i="12"/>
  <c r="ED237" i="12"/>
  <c r="EE237" i="12"/>
  <c r="EF237" i="12"/>
  <c r="EG237" i="12"/>
  <c r="EH237" i="12"/>
  <c r="EI237" i="12"/>
  <c r="EJ237" i="12"/>
  <c r="EK237" i="12"/>
  <c r="EL237" i="12"/>
  <c r="EM237" i="12"/>
  <c r="EN237" i="12"/>
  <c r="EO237" i="12"/>
  <c r="EP237" i="12"/>
  <c r="EQ237" i="12"/>
  <c r="ER237" i="12"/>
  <c r="ES237" i="12"/>
  <c r="ET237" i="12"/>
  <c r="EU237" i="12"/>
  <c r="EV237" i="12"/>
  <c r="EW237" i="12"/>
  <c r="EX237" i="12"/>
  <c r="EY237" i="12"/>
  <c r="EZ237" i="12"/>
  <c r="FA237" i="12"/>
  <c r="FB237" i="12"/>
  <c r="DW238" i="12"/>
  <c r="DX238" i="12"/>
  <c r="DY238" i="12"/>
  <c r="DZ238" i="12"/>
  <c r="EA238" i="12"/>
  <c r="EB238" i="12"/>
  <c r="EC238" i="12"/>
  <c r="ED238" i="12"/>
  <c r="EE238" i="12"/>
  <c r="EF238" i="12"/>
  <c r="EG238" i="12"/>
  <c r="EH238" i="12"/>
  <c r="EI238" i="12"/>
  <c r="EJ238" i="12"/>
  <c r="EK238" i="12"/>
  <c r="EL238" i="12"/>
  <c r="EM238" i="12"/>
  <c r="EN238" i="12"/>
  <c r="EO238" i="12"/>
  <c r="EP238" i="12"/>
  <c r="EQ238" i="12"/>
  <c r="ER238" i="12"/>
  <c r="ES238" i="12"/>
  <c r="ET238" i="12"/>
  <c r="EU238" i="12"/>
  <c r="EV238" i="12"/>
  <c r="EW238" i="12"/>
  <c r="EX238" i="12"/>
  <c r="EY238" i="12"/>
  <c r="EZ238" i="12"/>
  <c r="FA238" i="12"/>
  <c r="FB238" i="12"/>
  <c r="DW239" i="12"/>
  <c r="DX239" i="12"/>
  <c r="DY239" i="12"/>
  <c r="DZ239" i="12"/>
  <c r="EA239" i="12"/>
  <c r="EB239" i="12"/>
  <c r="EC239" i="12"/>
  <c r="ED239" i="12"/>
  <c r="EE239" i="12"/>
  <c r="EF239" i="12"/>
  <c r="EG239" i="12"/>
  <c r="EH239" i="12"/>
  <c r="EI239" i="12"/>
  <c r="EJ239" i="12"/>
  <c r="EK239" i="12"/>
  <c r="EL239" i="12"/>
  <c r="EM239" i="12"/>
  <c r="EN239" i="12"/>
  <c r="EO239" i="12"/>
  <c r="EP239" i="12"/>
  <c r="EQ239" i="12"/>
  <c r="ER239" i="12"/>
  <c r="ES239" i="12"/>
  <c r="ET239" i="12"/>
  <c r="EU239" i="12"/>
  <c r="EV239" i="12"/>
  <c r="EW239" i="12"/>
  <c r="EX239" i="12"/>
  <c r="EY239" i="12"/>
  <c r="EZ239" i="12"/>
  <c r="FA239" i="12"/>
  <c r="FB239" i="12"/>
  <c r="DW240" i="12"/>
  <c r="DX240" i="12"/>
  <c r="DY240" i="12"/>
  <c r="DZ240" i="12"/>
  <c r="EA240" i="12"/>
  <c r="EB240" i="12"/>
  <c r="EC240" i="12"/>
  <c r="ED240" i="12"/>
  <c r="EE240" i="12"/>
  <c r="EF240" i="12"/>
  <c r="EG240" i="12"/>
  <c r="EH240" i="12"/>
  <c r="EI240" i="12"/>
  <c r="EJ240" i="12"/>
  <c r="EK240" i="12"/>
  <c r="EL240" i="12"/>
  <c r="EM240" i="12"/>
  <c r="EN240" i="12"/>
  <c r="EO240" i="12"/>
  <c r="EP240" i="12"/>
  <c r="EQ240" i="12"/>
  <c r="ER240" i="12"/>
  <c r="ES240" i="12"/>
  <c r="ET240" i="12"/>
  <c r="EU240" i="12"/>
  <c r="EV240" i="12"/>
  <c r="EW240" i="12"/>
  <c r="EX240" i="12"/>
  <c r="EY240" i="12"/>
  <c r="EZ240" i="12"/>
  <c r="FA240" i="12"/>
  <c r="FB240" i="12"/>
  <c r="DW241" i="12"/>
  <c r="DX241" i="12"/>
  <c r="DY241" i="12"/>
  <c r="DZ241" i="12"/>
  <c r="EA241" i="12"/>
  <c r="EB241" i="12"/>
  <c r="EC241" i="12"/>
  <c r="ED241" i="12"/>
  <c r="EE241" i="12"/>
  <c r="EF241" i="12"/>
  <c r="EG241" i="12"/>
  <c r="EH241" i="12"/>
  <c r="EI241" i="12"/>
  <c r="EJ241" i="12"/>
  <c r="EK241" i="12"/>
  <c r="EL241" i="12"/>
  <c r="EM241" i="12"/>
  <c r="EN241" i="12"/>
  <c r="EO241" i="12"/>
  <c r="EP241" i="12"/>
  <c r="EQ241" i="12"/>
  <c r="ER241" i="12"/>
  <c r="ES241" i="12"/>
  <c r="ET241" i="12"/>
  <c r="EU241" i="12"/>
  <c r="EV241" i="12"/>
  <c r="EW241" i="12"/>
  <c r="EX241" i="12"/>
  <c r="EY241" i="12"/>
  <c r="EZ241" i="12"/>
  <c r="FA241" i="12"/>
  <c r="FB241" i="12"/>
  <c r="DW242" i="12"/>
  <c r="DX242" i="12"/>
  <c r="DY242" i="12"/>
  <c r="DZ242" i="12"/>
  <c r="EA242" i="12"/>
  <c r="EB242" i="12"/>
  <c r="EC242" i="12"/>
  <c r="ED242" i="12"/>
  <c r="EE242" i="12"/>
  <c r="EF242" i="12"/>
  <c r="EG242" i="12"/>
  <c r="EH242" i="12"/>
  <c r="EI242" i="12"/>
  <c r="EJ242" i="12"/>
  <c r="EK242" i="12"/>
  <c r="EL242" i="12"/>
  <c r="EM242" i="12"/>
  <c r="EN242" i="12"/>
  <c r="EO242" i="12"/>
  <c r="EP242" i="12"/>
  <c r="EQ242" i="12"/>
  <c r="ER242" i="12"/>
  <c r="ES242" i="12"/>
  <c r="ET242" i="12"/>
  <c r="EU242" i="12"/>
  <c r="EV242" i="12"/>
  <c r="EW242" i="12"/>
  <c r="EX242" i="12"/>
  <c r="EY242" i="12"/>
  <c r="EZ242" i="12"/>
  <c r="FA242" i="12"/>
  <c r="FB242" i="12"/>
  <c r="DW243" i="12"/>
  <c r="DX243" i="12"/>
  <c r="FC243" i="12" s="1"/>
  <c r="DY243" i="12"/>
  <c r="DZ243" i="12"/>
  <c r="EA243" i="12"/>
  <c r="EB243" i="12"/>
  <c r="EC243" i="12"/>
  <c r="ED243" i="12"/>
  <c r="EE243" i="12"/>
  <c r="EF243" i="12"/>
  <c r="EG243" i="12"/>
  <c r="EH243" i="12"/>
  <c r="EI243" i="12"/>
  <c r="EJ243" i="12"/>
  <c r="EK243" i="12"/>
  <c r="EL243" i="12"/>
  <c r="EM243" i="12"/>
  <c r="EN243" i="12"/>
  <c r="EO243" i="12"/>
  <c r="EP243" i="12"/>
  <c r="EQ243" i="12"/>
  <c r="ER243" i="12"/>
  <c r="ES243" i="12"/>
  <c r="ET243" i="12"/>
  <c r="EU243" i="12"/>
  <c r="EV243" i="12"/>
  <c r="EW243" i="12"/>
  <c r="EX243" i="12"/>
  <c r="EY243" i="12"/>
  <c r="EZ243" i="12"/>
  <c r="FA243" i="12"/>
  <c r="FB243" i="12"/>
  <c r="DW244" i="12"/>
  <c r="DX244" i="12"/>
  <c r="DY244" i="12"/>
  <c r="DZ244" i="12"/>
  <c r="EA244" i="12"/>
  <c r="EB244" i="12"/>
  <c r="EC244" i="12"/>
  <c r="ED244" i="12"/>
  <c r="EE244" i="12"/>
  <c r="EF244" i="12"/>
  <c r="EG244" i="12"/>
  <c r="EH244" i="12"/>
  <c r="EI244" i="12"/>
  <c r="EJ244" i="12"/>
  <c r="EK244" i="12"/>
  <c r="EL244" i="12"/>
  <c r="EM244" i="12"/>
  <c r="EN244" i="12"/>
  <c r="EO244" i="12"/>
  <c r="EP244" i="12"/>
  <c r="EQ244" i="12"/>
  <c r="ER244" i="12"/>
  <c r="ES244" i="12"/>
  <c r="ET244" i="12"/>
  <c r="EU244" i="12"/>
  <c r="EV244" i="12"/>
  <c r="EW244" i="12"/>
  <c r="EX244" i="12"/>
  <c r="EY244" i="12"/>
  <c r="EZ244" i="12"/>
  <c r="FA244" i="12"/>
  <c r="FB244" i="12"/>
  <c r="DW245" i="12"/>
  <c r="DX245" i="12"/>
  <c r="FC245" i="12" s="1"/>
  <c r="DY245" i="12"/>
  <c r="DZ245" i="12"/>
  <c r="EA245" i="12"/>
  <c r="EB245" i="12"/>
  <c r="EC245" i="12"/>
  <c r="ED245" i="12"/>
  <c r="EE245" i="12"/>
  <c r="EF245" i="12"/>
  <c r="EG245" i="12"/>
  <c r="EH245" i="12"/>
  <c r="EI245" i="12"/>
  <c r="EJ245" i="12"/>
  <c r="EK245" i="12"/>
  <c r="EL245" i="12"/>
  <c r="EM245" i="12"/>
  <c r="EN245" i="12"/>
  <c r="EO245" i="12"/>
  <c r="EP245" i="12"/>
  <c r="EQ245" i="12"/>
  <c r="ER245" i="12"/>
  <c r="ES245" i="12"/>
  <c r="ET245" i="12"/>
  <c r="EU245" i="12"/>
  <c r="EV245" i="12"/>
  <c r="EW245" i="12"/>
  <c r="EX245" i="12"/>
  <c r="EY245" i="12"/>
  <c r="EZ245" i="12"/>
  <c r="FA245" i="12"/>
  <c r="FB245" i="12"/>
  <c r="DW246" i="12"/>
  <c r="DX246" i="12"/>
  <c r="DY246" i="12"/>
  <c r="DZ246" i="12"/>
  <c r="EA246" i="12"/>
  <c r="EB246" i="12"/>
  <c r="EC246" i="12"/>
  <c r="ED246" i="12"/>
  <c r="EE246" i="12"/>
  <c r="EF246" i="12"/>
  <c r="EG246" i="12"/>
  <c r="EH246" i="12"/>
  <c r="EI246" i="12"/>
  <c r="EJ246" i="12"/>
  <c r="EK246" i="12"/>
  <c r="EL246" i="12"/>
  <c r="EM246" i="12"/>
  <c r="EN246" i="12"/>
  <c r="EO246" i="12"/>
  <c r="EP246" i="12"/>
  <c r="EQ246" i="12"/>
  <c r="ER246" i="12"/>
  <c r="ES246" i="12"/>
  <c r="ET246" i="12"/>
  <c r="EU246" i="12"/>
  <c r="EV246" i="12"/>
  <c r="EW246" i="12"/>
  <c r="EX246" i="12"/>
  <c r="EY246" i="12"/>
  <c r="EZ246" i="12"/>
  <c r="FA246" i="12"/>
  <c r="FB246" i="12"/>
  <c r="DW247" i="12"/>
  <c r="DX247" i="12"/>
  <c r="DY247" i="12"/>
  <c r="DZ247" i="12"/>
  <c r="EA247" i="12"/>
  <c r="EB247" i="12"/>
  <c r="EC247" i="12"/>
  <c r="ED247" i="12"/>
  <c r="EE247" i="12"/>
  <c r="EF247" i="12"/>
  <c r="EG247" i="12"/>
  <c r="EH247" i="12"/>
  <c r="EI247" i="12"/>
  <c r="EJ247" i="12"/>
  <c r="EK247" i="12"/>
  <c r="EL247" i="12"/>
  <c r="EM247" i="12"/>
  <c r="EN247" i="12"/>
  <c r="EO247" i="12"/>
  <c r="EP247" i="12"/>
  <c r="EQ247" i="12"/>
  <c r="ER247" i="12"/>
  <c r="ES247" i="12"/>
  <c r="ET247" i="12"/>
  <c r="EU247" i="12"/>
  <c r="EV247" i="12"/>
  <c r="EW247" i="12"/>
  <c r="EX247" i="12"/>
  <c r="EY247" i="12"/>
  <c r="EZ247" i="12"/>
  <c r="FA247" i="12"/>
  <c r="FB247" i="12"/>
  <c r="DW248" i="12"/>
  <c r="DX248" i="12"/>
  <c r="DY248" i="12"/>
  <c r="DZ248" i="12"/>
  <c r="EA248" i="12"/>
  <c r="EB248" i="12"/>
  <c r="EC248" i="12"/>
  <c r="ED248" i="12"/>
  <c r="EE248" i="12"/>
  <c r="EF248" i="12"/>
  <c r="EG248" i="12"/>
  <c r="EH248" i="12"/>
  <c r="EI248" i="12"/>
  <c r="EJ248" i="12"/>
  <c r="EK248" i="12"/>
  <c r="EL248" i="12"/>
  <c r="EM248" i="12"/>
  <c r="EN248" i="12"/>
  <c r="EO248" i="12"/>
  <c r="EP248" i="12"/>
  <c r="EQ248" i="12"/>
  <c r="ER248" i="12"/>
  <c r="ES248" i="12"/>
  <c r="ET248" i="12"/>
  <c r="EU248" i="12"/>
  <c r="EV248" i="12"/>
  <c r="EW248" i="12"/>
  <c r="EX248" i="12"/>
  <c r="EY248" i="12"/>
  <c r="EZ248" i="12"/>
  <c r="FA248" i="12"/>
  <c r="FB248" i="12"/>
  <c r="DW249" i="12"/>
  <c r="DX249" i="12"/>
  <c r="DY249" i="12"/>
  <c r="DZ249" i="12"/>
  <c r="EA249" i="12"/>
  <c r="EB249" i="12"/>
  <c r="EC249" i="12"/>
  <c r="ED249" i="12"/>
  <c r="EE249" i="12"/>
  <c r="EF249" i="12"/>
  <c r="EG249" i="12"/>
  <c r="EH249" i="12"/>
  <c r="EI249" i="12"/>
  <c r="EJ249" i="12"/>
  <c r="EK249" i="12"/>
  <c r="EL249" i="12"/>
  <c r="EM249" i="12"/>
  <c r="EN249" i="12"/>
  <c r="EO249" i="12"/>
  <c r="EP249" i="12"/>
  <c r="EQ249" i="12"/>
  <c r="ER249" i="12"/>
  <c r="ES249" i="12"/>
  <c r="ET249" i="12"/>
  <c r="EU249" i="12"/>
  <c r="EV249" i="12"/>
  <c r="EW249" i="12"/>
  <c r="EX249" i="12"/>
  <c r="EY249" i="12"/>
  <c r="EZ249" i="12"/>
  <c r="FA249" i="12"/>
  <c r="FB249" i="12"/>
  <c r="DW250" i="12"/>
  <c r="DX250" i="12"/>
  <c r="DY250" i="12"/>
  <c r="DZ250" i="12"/>
  <c r="EA250" i="12"/>
  <c r="EB250" i="12"/>
  <c r="EC250" i="12"/>
  <c r="ED250" i="12"/>
  <c r="EE250" i="12"/>
  <c r="EF250" i="12"/>
  <c r="EG250" i="12"/>
  <c r="EH250" i="12"/>
  <c r="EI250" i="12"/>
  <c r="EJ250" i="12"/>
  <c r="EK250" i="12"/>
  <c r="EL250" i="12"/>
  <c r="EM250" i="12"/>
  <c r="EN250" i="12"/>
  <c r="EO250" i="12"/>
  <c r="EP250" i="12"/>
  <c r="EQ250" i="12"/>
  <c r="ER250" i="12"/>
  <c r="ES250" i="12"/>
  <c r="ET250" i="12"/>
  <c r="EU250" i="12"/>
  <c r="EV250" i="12"/>
  <c r="EW250" i="12"/>
  <c r="EX250" i="12"/>
  <c r="EY250" i="12"/>
  <c r="EZ250" i="12"/>
  <c r="FA250" i="12"/>
  <c r="FB250" i="12"/>
  <c r="DW251" i="12"/>
  <c r="DX251" i="12"/>
  <c r="DY251" i="12"/>
  <c r="DZ251" i="12"/>
  <c r="EA251" i="12"/>
  <c r="EB251" i="12"/>
  <c r="EC251" i="12"/>
  <c r="ED251" i="12"/>
  <c r="EE251" i="12"/>
  <c r="EF251" i="12"/>
  <c r="EG251" i="12"/>
  <c r="EH251" i="12"/>
  <c r="EI251" i="12"/>
  <c r="EJ251" i="12"/>
  <c r="EK251" i="12"/>
  <c r="EL251" i="12"/>
  <c r="EM251" i="12"/>
  <c r="EN251" i="12"/>
  <c r="EO251" i="12"/>
  <c r="EP251" i="12"/>
  <c r="EQ251" i="12"/>
  <c r="ER251" i="12"/>
  <c r="ES251" i="12"/>
  <c r="ET251" i="12"/>
  <c r="EU251" i="12"/>
  <c r="EV251" i="12"/>
  <c r="EW251" i="12"/>
  <c r="EX251" i="12"/>
  <c r="EY251" i="12"/>
  <c r="EZ251" i="12"/>
  <c r="FA251" i="12"/>
  <c r="FB251" i="12"/>
  <c r="DW252" i="12"/>
  <c r="DX252" i="12"/>
  <c r="FC252" i="12" s="1"/>
  <c r="DY252" i="12"/>
  <c r="DZ252" i="12"/>
  <c r="EA252" i="12"/>
  <c r="EB252" i="12"/>
  <c r="EC252" i="12"/>
  <c r="ED252" i="12"/>
  <c r="EE252" i="12"/>
  <c r="EF252" i="12"/>
  <c r="EG252" i="12"/>
  <c r="EH252" i="12"/>
  <c r="EI252" i="12"/>
  <c r="EJ252" i="12"/>
  <c r="EK252" i="12"/>
  <c r="EL252" i="12"/>
  <c r="EM252" i="12"/>
  <c r="EN252" i="12"/>
  <c r="EO252" i="12"/>
  <c r="EP252" i="12"/>
  <c r="EQ252" i="12"/>
  <c r="ER252" i="12"/>
  <c r="ES252" i="12"/>
  <c r="ET252" i="12"/>
  <c r="EU252" i="12"/>
  <c r="EV252" i="12"/>
  <c r="EW252" i="12"/>
  <c r="EX252" i="12"/>
  <c r="EY252" i="12"/>
  <c r="EZ252" i="12"/>
  <c r="FA252" i="12"/>
  <c r="FB252" i="12"/>
  <c r="DW253" i="12"/>
  <c r="DX253" i="12"/>
  <c r="DY253" i="12"/>
  <c r="DZ253" i="12"/>
  <c r="EA253" i="12"/>
  <c r="EB253" i="12"/>
  <c r="EC253" i="12"/>
  <c r="ED253" i="12"/>
  <c r="EE253" i="12"/>
  <c r="EF253" i="12"/>
  <c r="EG253" i="12"/>
  <c r="EH253" i="12"/>
  <c r="EI253" i="12"/>
  <c r="EJ253" i="12"/>
  <c r="EK253" i="12"/>
  <c r="EL253" i="12"/>
  <c r="EM253" i="12"/>
  <c r="EN253" i="12"/>
  <c r="EO253" i="12"/>
  <c r="EP253" i="12"/>
  <c r="EQ253" i="12"/>
  <c r="ER253" i="12"/>
  <c r="ES253" i="12"/>
  <c r="ET253" i="12"/>
  <c r="EU253" i="12"/>
  <c r="EV253" i="12"/>
  <c r="EW253" i="12"/>
  <c r="EX253" i="12"/>
  <c r="EY253" i="12"/>
  <c r="EZ253" i="12"/>
  <c r="FA253" i="12"/>
  <c r="FB253" i="12"/>
  <c r="DW216" i="12"/>
  <c r="DX216" i="12"/>
  <c r="FC216" i="12" s="1"/>
  <c r="DY216" i="12"/>
  <c r="DZ216" i="12"/>
  <c r="EA216" i="12"/>
  <c r="EB216" i="12"/>
  <c r="EC216" i="12"/>
  <c r="ED216" i="12"/>
  <c r="EE216" i="12"/>
  <c r="EF216" i="12"/>
  <c r="EG216" i="12"/>
  <c r="EH216" i="12"/>
  <c r="EI216" i="12"/>
  <c r="EJ216" i="12"/>
  <c r="EK216" i="12"/>
  <c r="EL216" i="12"/>
  <c r="EM216" i="12"/>
  <c r="EN216" i="12"/>
  <c r="EO216" i="12"/>
  <c r="EP216" i="12"/>
  <c r="EQ216" i="12"/>
  <c r="ER216" i="12"/>
  <c r="ES216" i="12"/>
  <c r="ET216" i="12"/>
  <c r="EU216" i="12"/>
  <c r="EV216" i="12"/>
  <c r="EW216" i="12"/>
  <c r="EX216" i="12"/>
  <c r="EY216" i="12"/>
  <c r="EZ216" i="12"/>
  <c r="FA216" i="12"/>
  <c r="FB216" i="12"/>
  <c r="DW254" i="12"/>
  <c r="DX254" i="12"/>
  <c r="DY254" i="12"/>
  <c r="DZ254" i="12"/>
  <c r="EA254" i="12"/>
  <c r="EB254" i="12"/>
  <c r="EC254" i="12"/>
  <c r="ED254" i="12"/>
  <c r="EE254" i="12"/>
  <c r="EF254" i="12"/>
  <c r="EG254" i="12"/>
  <c r="EH254" i="12"/>
  <c r="EI254" i="12"/>
  <c r="EJ254" i="12"/>
  <c r="EK254" i="12"/>
  <c r="EL254" i="12"/>
  <c r="EM254" i="12"/>
  <c r="EN254" i="12"/>
  <c r="EO254" i="12"/>
  <c r="EP254" i="12"/>
  <c r="EQ254" i="12"/>
  <c r="ER254" i="12"/>
  <c r="ES254" i="12"/>
  <c r="ET254" i="12"/>
  <c r="EU254" i="12"/>
  <c r="EV254" i="12"/>
  <c r="EW254" i="12"/>
  <c r="EX254" i="12"/>
  <c r="EY254" i="12"/>
  <c r="EZ254" i="12"/>
  <c r="FA254" i="12"/>
  <c r="FB254" i="12"/>
  <c r="DW255" i="12"/>
  <c r="DX255" i="12"/>
  <c r="FC255" i="12" s="1"/>
  <c r="DY255" i="12"/>
  <c r="DZ255" i="12"/>
  <c r="EA255" i="12"/>
  <c r="EB255" i="12"/>
  <c r="EC255" i="12"/>
  <c r="ED255" i="12"/>
  <c r="EE255" i="12"/>
  <c r="EF255" i="12"/>
  <c r="EG255" i="12"/>
  <c r="EH255" i="12"/>
  <c r="EI255" i="12"/>
  <c r="EJ255" i="12"/>
  <c r="EK255" i="12"/>
  <c r="EL255" i="12"/>
  <c r="EM255" i="12"/>
  <c r="EN255" i="12"/>
  <c r="EO255" i="12"/>
  <c r="EP255" i="12"/>
  <c r="EQ255" i="12"/>
  <c r="ER255" i="12"/>
  <c r="ES255" i="12"/>
  <c r="ET255" i="12"/>
  <c r="EU255" i="12"/>
  <c r="EV255" i="12"/>
  <c r="EW255" i="12"/>
  <c r="EX255" i="12"/>
  <c r="EY255" i="12"/>
  <c r="EZ255" i="12"/>
  <c r="FA255" i="12"/>
  <c r="FB255" i="12"/>
  <c r="DW256" i="12"/>
  <c r="DX256" i="12"/>
  <c r="DY256" i="12"/>
  <c r="DZ256" i="12"/>
  <c r="EA256" i="12"/>
  <c r="EB256" i="12"/>
  <c r="EC256" i="12"/>
  <c r="ED256" i="12"/>
  <c r="EE256" i="12"/>
  <c r="EF256" i="12"/>
  <c r="EG256" i="12"/>
  <c r="EH256" i="12"/>
  <c r="EI256" i="12"/>
  <c r="EJ256" i="12"/>
  <c r="EK256" i="12"/>
  <c r="EL256" i="12"/>
  <c r="EM256" i="12"/>
  <c r="EN256" i="12"/>
  <c r="EO256" i="12"/>
  <c r="EP256" i="12"/>
  <c r="EQ256" i="12"/>
  <c r="ER256" i="12"/>
  <c r="ES256" i="12"/>
  <c r="ET256" i="12"/>
  <c r="EU256" i="12"/>
  <c r="EV256" i="12"/>
  <c r="EW256" i="12"/>
  <c r="EX256" i="12"/>
  <c r="EY256" i="12"/>
  <c r="EZ256" i="12"/>
  <c r="FA256" i="12"/>
  <c r="FB256" i="12"/>
  <c r="DW257" i="12"/>
  <c r="DX257" i="12"/>
  <c r="DY257" i="12"/>
  <c r="DZ257" i="12"/>
  <c r="EA257" i="12"/>
  <c r="EB257" i="12"/>
  <c r="EC257" i="12"/>
  <c r="ED257" i="12"/>
  <c r="EE257" i="12"/>
  <c r="EF257" i="12"/>
  <c r="EG257" i="12"/>
  <c r="EH257" i="12"/>
  <c r="EI257" i="12"/>
  <c r="EJ257" i="12"/>
  <c r="EK257" i="12"/>
  <c r="EL257" i="12"/>
  <c r="EM257" i="12"/>
  <c r="EN257" i="12"/>
  <c r="EO257" i="12"/>
  <c r="EP257" i="12"/>
  <c r="EQ257" i="12"/>
  <c r="ER257" i="12"/>
  <c r="ES257" i="12"/>
  <c r="ET257" i="12"/>
  <c r="EU257" i="12"/>
  <c r="EV257" i="12"/>
  <c r="EW257" i="12"/>
  <c r="EX257" i="12"/>
  <c r="EY257" i="12"/>
  <c r="EZ257" i="12"/>
  <c r="FA257" i="12"/>
  <c r="FB257" i="12"/>
  <c r="DW258" i="12"/>
  <c r="DX258" i="12"/>
  <c r="FC258" i="12" s="1"/>
  <c r="DY258" i="12"/>
  <c r="DZ258" i="12"/>
  <c r="EA258" i="12"/>
  <c r="EB258" i="12"/>
  <c r="EC258" i="12"/>
  <c r="ED258" i="12"/>
  <c r="EE258" i="12"/>
  <c r="EF258" i="12"/>
  <c r="EG258" i="12"/>
  <c r="EH258" i="12"/>
  <c r="EI258" i="12"/>
  <c r="EJ258" i="12"/>
  <c r="EK258" i="12"/>
  <c r="EL258" i="12"/>
  <c r="EM258" i="12"/>
  <c r="EN258" i="12"/>
  <c r="EO258" i="12"/>
  <c r="EP258" i="12"/>
  <c r="EQ258" i="12"/>
  <c r="ER258" i="12"/>
  <c r="ES258" i="12"/>
  <c r="ET258" i="12"/>
  <c r="EU258" i="12"/>
  <c r="EV258" i="12"/>
  <c r="EW258" i="12"/>
  <c r="EX258" i="12"/>
  <c r="EY258" i="12"/>
  <c r="EZ258" i="12"/>
  <c r="FA258" i="12"/>
  <c r="FB258" i="12"/>
  <c r="DW259" i="12"/>
  <c r="DX259" i="12"/>
  <c r="DY259" i="12"/>
  <c r="DZ259" i="12"/>
  <c r="EA259" i="12"/>
  <c r="EB259" i="12"/>
  <c r="EC259" i="12"/>
  <c r="ED259" i="12"/>
  <c r="EE259" i="12"/>
  <c r="EF259" i="12"/>
  <c r="EG259" i="12"/>
  <c r="EH259" i="12"/>
  <c r="EI259" i="12"/>
  <c r="EJ259" i="12"/>
  <c r="EK259" i="12"/>
  <c r="EL259" i="12"/>
  <c r="EM259" i="12"/>
  <c r="EN259" i="12"/>
  <c r="EO259" i="12"/>
  <c r="EP259" i="12"/>
  <c r="EQ259" i="12"/>
  <c r="ER259" i="12"/>
  <c r="ES259" i="12"/>
  <c r="ET259" i="12"/>
  <c r="EU259" i="12"/>
  <c r="EV259" i="12"/>
  <c r="EW259" i="12"/>
  <c r="EX259" i="12"/>
  <c r="EY259" i="12"/>
  <c r="EZ259" i="12"/>
  <c r="FA259" i="12"/>
  <c r="FB259" i="12"/>
  <c r="DW260" i="12"/>
  <c r="DX260" i="12"/>
  <c r="FC260" i="12" s="1"/>
  <c r="DY260" i="12"/>
  <c r="DZ260" i="12"/>
  <c r="EA260" i="12"/>
  <c r="EB260" i="12"/>
  <c r="EC260" i="12"/>
  <c r="ED260" i="12"/>
  <c r="EE260" i="12"/>
  <c r="EF260" i="12"/>
  <c r="EG260" i="12"/>
  <c r="EH260" i="12"/>
  <c r="EI260" i="12"/>
  <c r="EJ260" i="12"/>
  <c r="EK260" i="12"/>
  <c r="EL260" i="12"/>
  <c r="EM260" i="12"/>
  <c r="EN260" i="12"/>
  <c r="EO260" i="12"/>
  <c r="EP260" i="12"/>
  <c r="EQ260" i="12"/>
  <c r="ER260" i="12"/>
  <c r="ES260" i="12"/>
  <c r="ET260" i="12"/>
  <c r="EU260" i="12"/>
  <c r="EV260" i="12"/>
  <c r="EW260" i="12"/>
  <c r="EX260" i="12"/>
  <c r="EY260" i="12"/>
  <c r="EZ260" i="12"/>
  <c r="FA260" i="12"/>
  <c r="FB260" i="12"/>
  <c r="DW261" i="12"/>
  <c r="DX261" i="12"/>
  <c r="FC261" i="12" s="1"/>
  <c r="DY261" i="12"/>
  <c r="DZ261" i="12"/>
  <c r="EA261" i="12"/>
  <c r="EB261" i="12"/>
  <c r="EC261" i="12"/>
  <c r="ED261" i="12"/>
  <c r="EE261" i="12"/>
  <c r="EF261" i="12"/>
  <c r="EG261" i="12"/>
  <c r="EH261" i="12"/>
  <c r="EI261" i="12"/>
  <c r="EJ261" i="12"/>
  <c r="EK261" i="12"/>
  <c r="EL261" i="12"/>
  <c r="EM261" i="12"/>
  <c r="EN261" i="12"/>
  <c r="EO261" i="12"/>
  <c r="EP261" i="12"/>
  <c r="EQ261" i="12"/>
  <c r="ER261" i="12"/>
  <c r="ES261" i="12"/>
  <c r="ET261" i="12"/>
  <c r="EU261" i="12"/>
  <c r="EV261" i="12"/>
  <c r="EW261" i="12"/>
  <c r="EX261" i="12"/>
  <c r="EY261" i="12"/>
  <c r="EZ261" i="12"/>
  <c r="FA261" i="12"/>
  <c r="FB261" i="12"/>
  <c r="DW262" i="12"/>
  <c r="DX262" i="12"/>
  <c r="DY262" i="12"/>
  <c r="DZ262" i="12"/>
  <c r="EA262" i="12"/>
  <c r="EB262" i="12"/>
  <c r="EC262" i="12"/>
  <c r="ED262" i="12"/>
  <c r="EE262" i="12"/>
  <c r="EF262" i="12"/>
  <c r="EG262" i="12"/>
  <c r="EH262" i="12"/>
  <c r="EI262" i="12"/>
  <c r="EJ262" i="12"/>
  <c r="EK262" i="12"/>
  <c r="EL262" i="12"/>
  <c r="EM262" i="12"/>
  <c r="EN262" i="12"/>
  <c r="EO262" i="12"/>
  <c r="EP262" i="12"/>
  <c r="EQ262" i="12"/>
  <c r="ER262" i="12"/>
  <c r="ES262" i="12"/>
  <c r="ET262" i="12"/>
  <c r="EU262" i="12"/>
  <c r="EV262" i="12"/>
  <c r="EW262" i="12"/>
  <c r="EX262" i="12"/>
  <c r="EY262" i="12"/>
  <c r="EZ262" i="12"/>
  <c r="FA262" i="12"/>
  <c r="FB262" i="12"/>
  <c r="DW263" i="12"/>
  <c r="DX263" i="12"/>
  <c r="DY263" i="12"/>
  <c r="DZ263" i="12"/>
  <c r="EA263" i="12"/>
  <c r="EB263" i="12"/>
  <c r="EC263" i="12"/>
  <c r="ED263" i="12"/>
  <c r="EE263" i="12"/>
  <c r="EF263" i="12"/>
  <c r="EG263" i="12"/>
  <c r="EH263" i="12"/>
  <c r="EI263" i="12"/>
  <c r="EJ263" i="12"/>
  <c r="EK263" i="12"/>
  <c r="EL263" i="12"/>
  <c r="EM263" i="12"/>
  <c r="EN263" i="12"/>
  <c r="EO263" i="12"/>
  <c r="EP263" i="12"/>
  <c r="EQ263" i="12"/>
  <c r="ER263" i="12"/>
  <c r="ES263" i="12"/>
  <c r="ET263" i="12"/>
  <c r="EU263" i="12"/>
  <c r="EV263" i="12"/>
  <c r="EW263" i="12"/>
  <c r="EX263" i="12"/>
  <c r="EY263" i="12"/>
  <c r="EZ263" i="12"/>
  <c r="FA263" i="12"/>
  <c r="FB263" i="12"/>
  <c r="DW264" i="12"/>
  <c r="DX264" i="12"/>
  <c r="DY264" i="12"/>
  <c r="DZ264" i="12"/>
  <c r="EA264" i="12"/>
  <c r="EB264" i="12"/>
  <c r="EC264" i="12"/>
  <c r="ED264" i="12"/>
  <c r="EE264" i="12"/>
  <c r="EF264" i="12"/>
  <c r="EG264" i="12"/>
  <c r="EH264" i="12"/>
  <c r="EI264" i="12"/>
  <c r="EJ264" i="12"/>
  <c r="EK264" i="12"/>
  <c r="EL264" i="12"/>
  <c r="EM264" i="12"/>
  <c r="EN264" i="12"/>
  <c r="EO264" i="12"/>
  <c r="EP264" i="12"/>
  <c r="EQ264" i="12"/>
  <c r="ER264" i="12"/>
  <c r="ES264" i="12"/>
  <c r="ET264" i="12"/>
  <c r="EU264" i="12"/>
  <c r="EV264" i="12"/>
  <c r="EW264" i="12"/>
  <c r="EX264" i="12"/>
  <c r="EY264" i="12"/>
  <c r="EZ264" i="12"/>
  <c r="FA264" i="12"/>
  <c r="FB264" i="12"/>
  <c r="DW265" i="12"/>
  <c r="DX265" i="12"/>
  <c r="DY265" i="12"/>
  <c r="DZ265" i="12"/>
  <c r="EA265" i="12"/>
  <c r="EB265" i="12"/>
  <c r="EC265" i="12"/>
  <c r="ED265" i="12"/>
  <c r="EE265" i="12"/>
  <c r="EF265" i="12"/>
  <c r="EG265" i="12"/>
  <c r="EH265" i="12"/>
  <c r="EI265" i="12"/>
  <c r="EJ265" i="12"/>
  <c r="EK265" i="12"/>
  <c r="EL265" i="12"/>
  <c r="EM265" i="12"/>
  <c r="EN265" i="12"/>
  <c r="EO265" i="12"/>
  <c r="EP265" i="12"/>
  <c r="EQ265" i="12"/>
  <c r="ER265" i="12"/>
  <c r="ES265" i="12"/>
  <c r="ET265" i="12"/>
  <c r="EU265" i="12"/>
  <c r="EV265" i="12"/>
  <c r="EW265" i="12"/>
  <c r="EX265" i="12"/>
  <c r="EY265" i="12"/>
  <c r="EZ265" i="12"/>
  <c r="FA265" i="12"/>
  <c r="FB265" i="12"/>
  <c r="DW266" i="12"/>
  <c r="DX266" i="12"/>
  <c r="DY266" i="12"/>
  <c r="DZ266" i="12"/>
  <c r="EA266" i="12"/>
  <c r="EB266" i="12"/>
  <c r="EC266" i="12"/>
  <c r="ED266" i="12"/>
  <c r="EE266" i="12"/>
  <c r="EF266" i="12"/>
  <c r="EG266" i="12"/>
  <c r="EH266" i="12"/>
  <c r="EI266" i="12"/>
  <c r="EJ266" i="12"/>
  <c r="EK266" i="12"/>
  <c r="EL266" i="12"/>
  <c r="EM266" i="12"/>
  <c r="EN266" i="12"/>
  <c r="EO266" i="12"/>
  <c r="EP266" i="12"/>
  <c r="EQ266" i="12"/>
  <c r="ER266" i="12"/>
  <c r="ES266" i="12"/>
  <c r="ET266" i="12"/>
  <c r="EU266" i="12"/>
  <c r="EV266" i="12"/>
  <c r="EW266" i="12"/>
  <c r="EX266" i="12"/>
  <c r="EY266" i="12"/>
  <c r="EZ266" i="12"/>
  <c r="FA266" i="12"/>
  <c r="FB266" i="12"/>
  <c r="DW267" i="12"/>
  <c r="DX267" i="12"/>
  <c r="DY267" i="12"/>
  <c r="DZ267" i="12"/>
  <c r="EA267" i="12"/>
  <c r="EB267" i="12"/>
  <c r="EC267" i="12"/>
  <c r="ED267" i="12"/>
  <c r="EE267" i="12"/>
  <c r="EF267" i="12"/>
  <c r="EG267" i="12"/>
  <c r="EH267" i="12"/>
  <c r="EI267" i="12"/>
  <c r="EJ267" i="12"/>
  <c r="EK267" i="12"/>
  <c r="EL267" i="12"/>
  <c r="EM267" i="12"/>
  <c r="EN267" i="12"/>
  <c r="EO267" i="12"/>
  <c r="EP267" i="12"/>
  <c r="EQ267" i="12"/>
  <c r="ER267" i="12"/>
  <c r="ES267" i="12"/>
  <c r="ET267" i="12"/>
  <c r="EU267" i="12"/>
  <c r="EV267" i="12"/>
  <c r="EW267" i="12"/>
  <c r="EX267" i="12"/>
  <c r="EY267" i="12"/>
  <c r="EZ267" i="12"/>
  <c r="FA267" i="12"/>
  <c r="FB267" i="12"/>
  <c r="DW268" i="12"/>
  <c r="DX268" i="12"/>
  <c r="DY268" i="12"/>
  <c r="DZ268" i="12"/>
  <c r="EA268" i="12"/>
  <c r="EB268" i="12"/>
  <c r="EC268" i="12"/>
  <c r="ED268" i="12"/>
  <c r="EE268" i="12"/>
  <c r="EF268" i="12"/>
  <c r="EG268" i="12"/>
  <c r="EH268" i="12"/>
  <c r="EI268" i="12"/>
  <c r="EJ268" i="12"/>
  <c r="EK268" i="12"/>
  <c r="EL268" i="12"/>
  <c r="EM268" i="12"/>
  <c r="EN268" i="12"/>
  <c r="EO268" i="12"/>
  <c r="EP268" i="12"/>
  <c r="EQ268" i="12"/>
  <c r="ER268" i="12"/>
  <c r="ES268" i="12"/>
  <c r="ET268" i="12"/>
  <c r="EU268" i="12"/>
  <c r="EV268" i="12"/>
  <c r="EW268" i="12"/>
  <c r="EX268" i="12"/>
  <c r="EY268" i="12"/>
  <c r="EZ268" i="12"/>
  <c r="FA268" i="12"/>
  <c r="FB268" i="12"/>
  <c r="DW269" i="12"/>
  <c r="DX269" i="12"/>
  <c r="FC269" i="12" s="1"/>
  <c r="DY269" i="12"/>
  <c r="DZ269" i="12"/>
  <c r="EA269" i="12"/>
  <c r="EB269" i="12"/>
  <c r="EC269" i="12"/>
  <c r="ED269" i="12"/>
  <c r="EE269" i="12"/>
  <c r="EF269" i="12"/>
  <c r="EG269" i="12"/>
  <c r="EH269" i="12"/>
  <c r="EI269" i="12"/>
  <c r="EJ269" i="12"/>
  <c r="EK269" i="12"/>
  <c r="EL269" i="12"/>
  <c r="EM269" i="12"/>
  <c r="EN269" i="12"/>
  <c r="EO269" i="12"/>
  <c r="EP269" i="12"/>
  <c r="EQ269" i="12"/>
  <c r="ER269" i="12"/>
  <c r="ES269" i="12"/>
  <c r="ET269" i="12"/>
  <c r="EU269" i="12"/>
  <c r="EV269" i="12"/>
  <c r="EW269" i="12"/>
  <c r="EX269" i="12"/>
  <c r="EY269" i="12"/>
  <c r="EZ269" i="12"/>
  <c r="FA269" i="12"/>
  <c r="FB269" i="12"/>
  <c r="DW270" i="12"/>
  <c r="DX270" i="12"/>
  <c r="DY270" i="12"/>
  <c r="DZ270" i="12"/>
  <c r="EA270" i="12"/>
  <c r="EB270" i="12"/>
  <c r="EC270" i="12"/>
  <c r="ED270" i="12"/>
  <c r="EE270" i="12"/>
  <c r="EF270" i="12"/>
  <c r="EG270" i="12"/>
  <c r="EH270" i="12"/>
  <c r="EI270" i="12"/>
  <c r="EJ270" i="12"/>
  <c r="EK270" i="12"/>
  <c r="EL270" i="12"/>
  <c r="EM270" i="12"/>
  <c r="EN270" i="12"/>
  <c r="EO270" i="12"/>
  <c r="EP270" i="12"/>
  <c r="EQ270" i="12"/>
  <c r="ER270" i="12"/>
  <c r="ES270" i="12"/>
  <c r="ET270" i="12"/>
  <c r="EU270" i="12"/>
  <c r="EV270" i="12"/>
  <c r="EW270" i="12"/>
  <c r="EX270" i="12"/>
  <c r="EY270" i="12"/>
  <c r="EZ270" i="12"/>
  <c r="FA270" i="12"/>
  <c r="FB270" i="12"/>
  <c r="DW271" i="12"/>
  <c r="DX271" i="12"/>
  <c r="DY271" i="12"/>
  <c r="DZ271" i="12"/>
  <c r="EA271" i="12"/>
  <c r="EB271" i="12"/>
  <c r="EC271" i="12"/>
  <c r="ED271" i="12"/>
  <c r="EE271" i="12"/>
  <c r="EF271" i="12"/>
  <c r="EG271" i="12"/>
  <c r="EH271" i="12"/>
  <c r="EI271" i="12"/>
  <c r="EJ271" i="12"/>
  <c r="EK271" i="12"/>
  <c r="EL271" i="12"/>
  <c r="EM271" i="12"/>
  <c r="EN271" i="12"/>
  <c r="EO271" i="12"/>
  <c r="EP271" i="12"/>
  <c r="EQ271" i="12"/>
  <c r="ER271" i="12"/>
  <c r="ES271" i="12"/>
  <c r="ET271" i="12"/>
  <c r="EU271" i="12"/>
  <c r="EV271" i="12"/>
  <c r="EW271" i="12"/>
  <c r="EX271" i="12"/>
  <c r="EY271" i="12"/>
  <c r="EZ271" i="12"/>
  <c r="FA271" i="12"/>
  <c r="FB271" i="12"/>
  <c r="DW272" i="12"/>
  <c r="DX272" i="12"/>
  <c r="DY272" i="12"/>
  <c r="DZ272" i="12"/>
  <c r="EA272" i="12"/>
  <c r="EB272" i="12"/>
  <c r="EC272" i="12"/>
  <c r="ED272" i="12"/>
  <c r="EE272" i="12"/>
  <c r="EF272" i="12"/>
  <c r="EG272" i="12"/>
  <c r="EH272" i="12"/>
  <c r="EI272" i="12"/>
  <c r="EJ272" i="12"/>
  <c r="EK272" i="12"/>
  <c r="EL272" i="12"/>
  <c r="EM272" i="12"/>
  <c r="EN272" i="12"/>
  <c r="EO272" i="12"/>
  <c r="EP272" i="12"/>
  <c r="EQ272" i="12"/>
  <c r="ER272" i="12"/>
  <c r="ES272" i="12"/>
  <c r="ET272" i="12"/>
  <c r="EU272" i="12"/>
  <c r="EV272" i="12"/>
  <c r="EW272" i="12"/>
  <c r="EX272" i="12"/>
  <c r="EY272" i="12"/>
  <c r="EZ272" i="12"/>
  <c r="FA272" i="12"/>
  <c r="FB272" i="12"/>
  <c r="DW273" i="12"/>
  <c r="DX273" i="12"/>
  <c r="DY273" i="12"/>
  <c r="DZ273" i="12"/>
  <c r="EA273" i="12"/>
  <c r="EB273" i="12"/>
  <c r="EC273" i="12"/>
  <c r="ED273" i="12"/>
  <c r="EE273" i="12"/>
  <c r="EF273" i="12"/>
  <c r="EG273" i="12"/>
  <c r="EH273" i="12"/>
  <c r="EI273" i="12"/>
  <c r="EJ273" i="12"/>
  <c r="EK273" i="12"/>
  <c r="EL273" i="12"/>
  <c r="EM273" i="12"/>
  <c r="EN273" i="12"/>
  <c r="EO273" i="12"/>
  <c r="EP273" i="12"/>
  <c r="EQ273" i="12"/>
  <c r="ER273" i="12"/>
  <c r="ES273" i="12"/>
  <c r="ET273" i="12"/>
  <c r="EU273" i="12"/>
  <c r="EV273" i="12"/>
  <c r="EW273" i="12"/>
  <c r="EX273" i="12"/>
  <c r="EY273" i="12"/>
  <c r="EZ273" i="12"/>
  <c r="FA273" i="12"/>
  <c r="FB273" i="12"/>
  <c r="DW274" i="12"/>
  <c r="DX274" i="12"/>
  <c r="FC274" i="12" s="1"/>
  <c r="DY274" i="12"/>
  <c r="DZ274" i="12"/>
  <c r="EA274" i="12"/>
  <c r="EB274" i="12"/>
  <c r="EC274" i="12"/>
  <c r="ED274" i="12"/>
  <c r="EE274" i="12"/>
  <c r="EF274" i="12"/>
  <c r="EG274" i="12"/>
  <c r="EH274" i="12"/>
  <c r="EI274" i="12"/>
  <c r="EJ274" i="12"/>
  <c r="EK274" i="12"/>
  <c r="EL274" i="12"/>
  <c r="EM274" i="12"/>
  <c r="EN274" i="12"/>
  <c r="EO274" i="12"/>
  <c r="EP274" i="12"/>
  <c r="EQ274" i="12"/>
  <c r="ER274" i="12"/>
  <c r="ES274" i="12"/>
  <c r="ET274" i="12"/>
  <c r="EU274" i="12"/>
  <c r="EV274" i="12"/>
  <c r="EW274" i="12"/>
  <c r="EX274" i="12"/>
  <c r="EY274" i="12"/>
  <c r="EZ274" i="12"/>
  <c r="FA274" i="12"/>
  <c r="FB274" i="12"/>
  <c r="DW275" i="12"/>
  <c r="DX275" i="12"/>
  <c r="DY275" i="12"/>
  <c r="DZ275" i="12"/>
  <c r="EA275" i="12"/>
  <c r="EB275" i="12"/>
  <c r="EC275" i="12"/>
  <c r="ED275" i="12"/>
  <c r="EE275" i="12"/>
  <c r="EF275" i="12"/>
  <c r="EG275" i="12"/>
  <c r="EH275" i="12"/>
  <c r="EI275" i="12"/>
  <c r="EJ275" i="12"/>
  <c r="EK275" i="12"/>
  <c r="EL275" i="12"/>
  <c r="EM275" i="12"/>
  <c r="EN275" i="12"/>
  <c r="EO275" i="12"/>
  <c r="EP275" i="12"/>
  <c r="EQ275" i="12"/>
  <c r="ER275" i="12"/>
  <c r="ES275" i="12"/>
  <c r="ET275" i="12"/>
  <c r="EU275" i="12"/>
  <c r="EV275" i="12"/>
  <c r="EW275" i="12"/>
  <c r="EX275" i="12"/>
  <c r="EY275" i="12"/>
  <c r="EZ275" i="12"/>
  <c r="FA275" i="12"/>
  <c r="FB275" i="12"/>
  <c r="DW277" i="12"/>
  <c r="DX277" i="12"/>
  <c r="FC277" i="12" s="1"/>
  <c r="DY277" i="12"/>
  <c r="DZ277" i="12"/>
  <c r="EA277" i="12"/>
  <c r="EB277" i="12"/>
  <c r="EC277" i="12"/>
  <c r="ED277" i="12"/>
  <c r="EE277" i="12"/>
  <c r="EF277" i="12"/>
  <c r="EG277" i="12"/>
  <c r="EH277" i="12"/>
  <c r="EI277" i="12"/>
  <c r="EJ277" i="12"/>
  <c r="EK277" i="12"/>
  <c r="EL277" i="12"/>
  <c r="EM277" i="12"/>
  <c r="EN277" i="12"/>
  <c r="EO277" i="12"/>
  <c r="EP277" i="12"/>
  <c r="EQ277" i="12"/>
  <c r="ER277" i="12"/>
  <c r="ES277" i="12"/>
  <c r="ET277" i="12"/>
  <c r="EU277" i="12"/>
  <c r="EV277" i="12"/>
  <c r="EW277" i="12"/>
  <c r="EX277" i="12"/>
  <c r="EY277" i="12"/>
  <c r="EZ277" i="12"/>
  <c r="FA277" i="12"/>
  <c r="FB277" i="12"/>
  <c r="DW278" i="12"/>
  <c r="DX278" i="12"/>
  <c r="FC278" i="12" s="1"/>
  <c r="DY278" i="12"/>
  <c r="DZ278" i="12"/>
  <c r="EA278" i="12"/>
  <c r="EB278" i="12"/>
  <c r="EC278" i="12"/>
  <c r="ED278" i="12"/>
  <c r="EE278" i="12"/>
  <c r="EF278" i="12"/>
  <c r="EG278" i="12"/>
  <c r="EH278" i="12"/>
  <c r="EI278" i="12"/>
  <c r="EJ278" i="12"/>
  <c r="EK278" i="12"/>
  <c r="EL278" i="12"/>
  <c r="EM278" i="12"/>
  <c r="EN278" i="12"/>
  <c r="EO278" i="12"/>
  <c r="EP278" i="12"/>
  <c r="EQ278" i="12"/>
  <c r="ER278" i="12"/>
  <c r="ES278" i="12"/>
  <c r="ET278" i="12"/>
  <c r="EU278" i="12"/>
  <c r="EV278" i="12"/>
  <c r="EW278" i="12"/>
  <c r="EX278" i="12"/>
  <c r="EY278" i="12"/>
  <c r="EZ278" i="12"/>
  <c r="FA278" i="12"/>
  <c r="FB278" i="12"/>
  <c r="DW279" i="12"/>
  <c r="DX279" i="12"/>
  <c r="DY279" i="12"/>
  <c r="DZ279" i="12"/>
  <c r="EA279" i="12"/>
  <c r="EB279" i="12"/>
  <c r="EC279" i="12"/>
  <c r="ED279" i="12"/>
  <c r="EE279" i="12"/>
  <c r="EF279" i="12"/>
  <c r="EG279" i="12"/>
  <c r="EH279" i="12"/>
  <c r="EI279" i="12"/>
  <c r="EJ279" i="12"/>
  <c r="EK279" i="12"/>
  <c r="EL279" i="12"/>
  <c r="EM279" i="12"/>
  <c r="EN279" i="12"/>
  <c r="EO279" i="12"/>
  <c r="EP279" i="12"/>
  <c r="EQ279" i="12"/>
  <c r="ER279" i="12"/>
  <c r="ES279" i="12"/>
  <c r="ET279" i="12"/>
  <c r="EU279" i="12"/>
  <c r="EV279" i="12"/>
  <c r="EW279" i="12"/>
  <c r="EX279" i="12"/>
  <c r="EY279" i="12"/>
  <c r="EZ279" i="12"/>
  <c r="FA279" i="12"/>
  <c r="FB279" i="12"/>
  <c r="DW280" i="12"/>
  <c r="DX280" i="12"/>
  <c r="DY280" i="12"/>
  <c r="DZ280" i="12"/>
  <c r="EA280" i="12"/>
  <c r="EB280" i="12"/>
  <c r="EC280" i="12"/>
  <c r="ED280" i="12"/>
  <c r="EE280" i="12"/>
  <c r="EF280" i="12"/>
  <c r="EG280" i="12"/>
  <c r="EH280" i="12"/>
  <c r="EI280" i="12"/>
  <c r="EJ280" i="12"/>
  <c r="EK280" i="12"/>
  <c r="EL280" i="12"/>
  <c r="EM280" i="12"/>
  <c r="EN280" i="12"/>
  <c r="EO280" i="12"/>
  <c r="EP280" i="12"/>
  <c r="EQ280" i="12"/>
  <c r="ER280" i="12"/>
  <c r="ES280" i="12"/>
  <c r="ET280" i="12"/>
  <c r="EU280" i="12"/>
  <c r="EV280" i="12"/>
  <c r="EW280" i="12"/>
  <c r="EX280" i="12"/>
  <c r="EY280" i="12"/>
  <c r="EZ280" i="12"/>
  <c r="FA280" i="12"/>
  <c r="FB280" i="12"/>
  <c r="DW281" i="12"/>
  <c r="DX281" i="12"/>
  <c r="DY281" i="12"/>
  <c r="DZ281" i="12"/>
  <c r="EA281" i="12"/>
  <c r="EB281" i="12"/>
  <c r="EC281" i="12"/>
  <c r="ED281" i="12"/>
  <c r="EE281" i="12"/>
  <c r="EF281" i="12"/>
  <c r="EG281" i="12"/>
  <c r="EH281" i="12"/>
  <c r="EI281" i="12"/>
  <c r="EJ281" i="12"/>
  <c r="EK281" i="12"/>
  <c r="EL281" i="12"/>
  <c r="EM281" i="12"/>
  <c r="EN281" i="12"/>
  <c r="EO281" i="12"/>
  <c r="EP281" i="12"/>
  <c r="EQ281" i="12"/>
  <c r="ER281" i="12"/>
  <c r="ES281" i="12"/>
  <c r="ET281" i="12"/>
  <c r="EU281" i="12"/>
  <c r="EV281" i="12"/>
  <c r="EW281" i="12"/>
  <c r="EX281" i="12"/>
  <c r="EY281" i="12"/>
  <c r="EZ281" i="12"/>
  <c r="FA281" i="12"/>
  <c r="FB281" i="12"/>
  <c r="DW282" i="12"/>
  <c r="DX282" i="12"/>
  <c r="DY282" i="12"/>
  <c r="DZ282" i="12"/>
  <c r="EA282" i="12"/>
  <c r="EB282" i="12"/>
  <c r="EC282" i="12"/>
  <c r="ED282" i="12"/>
  <c r="EE282" i="12"/>
  <c r="EF282" i="12"/>
  <c r="EG282" i="12"/>
  <c r="EH282" i="12"/>
  <c r="EI282" i="12"/>
  <c r="EJ282" i="12"/>
  <c r="EK282" i="12"/>
  <c r="EL282" i="12"/>
  <c r="EM282" i="12"/>
  <c r="EN282" i="12"/>
  <c r="EO282" i="12"/>
  <c r="EP282" i="12"/>
  <c r="EQ282" i="12"/>
  <c r="ER282" i="12"/>
  <c r="ES282" i="12"/>
  <c r="ET282" i="12"/>
  <c r="EU282" i="12"/>
  <c r="EV282" i="12"/>
  <c r="EW282" i="12"/>
  <c r="EX282" i="12"/>
  <c r="EY282" i="12"/>
  <c r="EZ282" i="12"/>
  <c r="FA282" i="12"/>
  <c r="FB282" i="12"/>
  <c r="DW283" i="12"/>
  <c r="DX283" i="12"/>
  <c r="DY283" i="12"/>
  <c r="DZ283" i="12"/>
  <c r="EA283" i="12"/>
  <c r="EB283" i="12"/>
  <c r="EC283" i="12"/>
  <c r="ED283" i="12"/>
  <c r="EE283" i="12"/>
  <c r="EF283" i="12"/>
  <c r="EG283" i="12"/>
  <c r="EH283" i="12"/>
  <c r="EI283" i="12"/>
  <c r="EJ283" i="12"/>
  <c r="EK283" i="12"/>
  <c r="EL283" i="12"/>
  <c r="EM283" i="12"/>
  <c r="EN283" i="12"/>
  <c r="EO283" i="12"/>
  <c r="EP283" i="12"/>
  <c r="EQ283" i="12"/>
  <c r="ER283" i="12"/>
  <c r="ES283" i="12"/>
  <c r="ET283" i="12"/>
  <c r="EU283" i="12"/>
  <c r="EV283" i="12"/>
  <c r="EW283" i="12"/>
  <c r="EX283" i="12"/>
  <c r="EY283" i="12"/>
  <c r="EZ283" i="12"/>
  <c r="FA283" i="12"/>
  <c r="FB283" i="12"/>
  <c r="DW284" i="12"/>
  <c r="DX284" i="12"/>
  <c r="FC284" i="12" s="1"/>
  <c r="DY284" i="12"/>
  <c r="DZ284" i="12"/>
  <c r="EA284" i="12"/>
  <c r="EB284" i="12"/>
  <c r="EC284" i="12"/>
  <c r="ED284" i="12"/>
  <c r="EE284" i="12"/>
  <c r="EF284" i="12"/>
  <c r="EG284" i="12"/>
  <c r="EH284" i="12"/>
  <c r="EI284" i="12"/>
  <c r="EJ284" i="12"/>
  <c r="EK284" i="12"/>
  <c r="EL284" i="12"/>
  <c r="EM284" i="12"/>
  <c r="EN284" i="12"/>
  <c r="EO284" i="12"/>
  <c r="EP284" i="12"/>
  <c r="EQ284" i="12"/>
  <c r="ER284" i="12"/>
  <c r="ES284" i="12"/>
  <c r="ET284" i="12"/>
  <c r="EU284" i="12"/>
  <c r="EV284" i="12"/>
  <c r="EW284" i="12"/>
  <c r="EX284" i="12"/>
  <c r="EY284" i="12"/>
  <c r="EZ284" i="12"/>
  <c r="FA284" i="12"/>
  <c r="FB284" i="12"/>
  <c r="DW285" i="12"/>
  <c r="DX285" i="12"/>
  <c r="DY285" i="12"/>
  <c r="DZ285" i="12"/>
  <c r="EA285" i="12"/>
  <c r="EB285" i="12"/>
  <c r="EC285" i="12"/>
  <c r="ED285" i="12"/>
  <c r="EE285" i="12"/>
  <c r="EF285" i="12"/>
  <c r="EG285" i="12"/>
  <c r="EH285" i="12"/>
  <c r="EI285" i="12"/>
  <c r="EJ285" i="12"/>
  <c r="EK285" i="12"/>
  <c r="EL285" i="12"/>
  <c r="EM285" i="12"/>
  <c r="EN285" i="12"/>
  <c r="EO285" i="12"/>
  <c r="EP285" i="12"/>
  <c r="EQ285" i="12"/>
  <c r="ER285" i="12"/>
  <c r="ES285" i="12"/>
  <c r="ET285" i="12"/>
  <c r="EU285" i="12"/>
  <c r="EV285" i="12"/>
  <c r="EW285" i="12"/>
  <c r="EX285" i="12"/>
  <c r="EY285" i="12"/>
  <c r="EZ285" i="12"/>
  <c r="FA285" i="12"/>
  <c r="FB285" i="12"/>
  <c r="DW286" i="12"/>
  <c r="DX286" i="12"/>
  <c r="DY286" i="12"/>
  <c r="DZ286" i="12"/>
  <c r="EA286" i="12"/>
  <c r="EB286" i="12"/>
  <c r="EC286" i="12"/>
  <c r="ED286" i="12"/>
  <c r="EE286" i="12"/>
  <c r="EF286" i="12"/>
  <c r="EG286" i="12"/>
  <c r="EH286" i="12"/>
  <c r="EI286" i="12"/>
  <c r="EJ286" i="12"/>
  <c r="EK286" i="12"/>
  <c r="EL286" i="12"/>
  <c r="EM286" i="12"/>
  <c r="EN286" i="12"/>
  <c r="EO286" i="12"/>
  <c r="EP286" i="12"/>
  <c r="EQ286" i="12"/>
  <c r="ER286" i="12"/>
  <c r="ES286" i="12"/>
  <c r="ET286" i="12"/>
  <c r="EU286" i="12"/>
  <c r="EV286" i="12"/>
  <c r="EW286" i="12"/>
  <c r="EX286" i="12"/>
  <c r="EY286" i="12"/>
  <c r="EZ286" i="12"/>
  <c r="FA286" i="12"/>
  <c r="FB286" i="12"/>
  <c r="DW287" i="12"/>
  <c r="DX287" i="12"/>
  <c r="DY287" i="12"/>
  <c r="DZ287" i="12"/>
  <c r="EA287" i="12"/>
  <c r="EB287" i="12"/>
  <c r="EC287" i="12"/>
  <c r="ED287" i="12"/>
  <c r="EE287" i="12"/>
  <c r="EF287" i="12"/>
  <c r="EG287" i="12"/>
  <c r="EH287" i="12"/>
  <c r="EI287" i="12"/>
  <c r="EJ287" i="12"/>
  <c r="EK287" i="12"/>
  <c r="EL287" i="12"/>
  <c r="EM287" i="12"/>
  <c r="EN287" i="12"/>
  <c r="EO287" i="12"/>
  <c r="EP287" i="12"/>
  <c r="EQ287" i="12"/>
  <c r="ER287" i="12"/>
  <c r="ES287" i="12"/>
  <c r="ET287" i="12"/>
  <c r="EU287" i="12"/>
  <c r="EV287" i="12"/>
  <c r="EW287" i="12"/>
  <c r="EX287" i="12"/>
  <c r="EY287" i="12"/>
  <c r="EZ287" i="12"/>
  <c r="FA287" i="12"/>
  <c r="FB287" i="12"/>
  <c r="DW289" i="12"/>
  <c r="DX289" i="12"/>
  <c r="FC289" i="12" s="1"/>
  <c r="DY289" i="12"/>
  <c r="DZ289" i="12"/>
  <c r="EA289" i="12"/>
  <c r="EB289" i="12"/>
  <c r="EC289" i="12"/>
  <c r="ED289" i="12"/>
  <c r="EE289" i="12"/>
  <c r="EF289" i="12"/>
  <c r="EG289" i="12"/>
  <c r="EH289" i="12"/>
  <c r="EI289" i="12"/>
  <c r="EJ289" i="12"/>
  <c r="EK289" i="12"/>
  <c r="EL289" i="12"/>
  <c r="EM289" i="12"/>
  <c r="EN289" i="12"/>
  <c r="EO289" i="12"/>
  <c r="EP289" i="12"/>
  <c r="EQ289" i="12"/>
  <c r="ER289" i="12"/>
  <c r="ES289" i="12"/>
  <c r="ET289" i="12"/>
  <c r="EU289" i="12"/>
  <c r="EV289" i="12"/>
  <c r="EW289" i="12"/>
  <c r="EX289" i="12"/>
  <c r="EY289" i="12"/>
  <c r="EZ289" i="12"/>
  <c r="FA289" i="12"/>
  <c r="FB289" i="12"/>
  <c r="DW288" i="12"/>
  <c r="DX288" i="12"/>
  <c r="DY288" i="12"/>
  <c r="DZ288" i="12"/>
  <c r="EA288" i="12"/>
  <c r="EB288" i="12"/>
  <c r="EC288" i="12"/>
  <c r="ED288" i="12"/>
  <c r="EE288" i="12"/>
  <c r="EF288" i="12"/>
  <c r="EG288" i="12"/>
  <c r="EH288" i="12"/>
  <c r="EI288" i="12"/>
  <c r="EJ288" i="12"/>
  <c r="EK288" i="12"/>
  <c r="EL288" i="12"/>
  <c r="EM288" i="12"/>
  <c r="EN288" i="12"/>
  <c r="EO288" i="12"/>
  <c r="EP288" i="12"/>
  <c r="EQ288" i="12"/>
  <c r="ER288" i="12"/>
  <c r="ES288" i="12"/>
  <c r="ET288" i="12"/>
  <c r="EU288" i="12"/>
  <c r="EV288" i="12"/>
  <c r="EW288" i="12"/>
  <c r="EX288" i="12"/>
  <c r="EY288" i="12"/>
  <c r="EZ288" i="12"/>
  <c r="FA288" i="12"/>
  <c r="FB288" i="12"/>
  <c r="DW290" i="12"/>
  <c r="DX290" i="12"/>
  <c r="FC290" i="12" s="1"/>
  <c r="DY290" i="12"/>
  <c r="DZ290" i="12"/>
  <c r="EA290" i="12"/>
  <c r="EB290" i="12"/>
  <c r="EC290" i="12"/>
  <c r="ED290" i="12"/>
  <c r="EE290" i="12"/>
  <c r="EF290" i="12"/>
  <c r="EG290" i="12"/>
  <c r="EH290" i="12"/>
  <c r="EI290" i="12"/>
  <c r="EJ290" i="12"/>
  <c r="EK290" i="12"/>
  <c r="EL290" i="12"/>
  <c r="EM290" i="12"/>
  <c r="EN290" i="12"/>
  <c r="EO290" i="12"/>
  <c r="EP290" i="12"/>
  <c r="EQ290" i="12"/>
  <c r="ER290" i="12"/>
  <c r="ES290" i="12"/>
  <c r="ET290" i="12"/>
  <c r="EU290" i="12"/>
  <c r="EV290" i="12"/>
  <c r="EW290" i="12"/>
  <c r="EX290" i="12"/>
  <c r="EY290" i="12"/>
  <c r="EZ290" i="12"/>
  <c r="FA290" i="12"/>
  <c r="FB290" i="12"/>
  <c r="DW291" i="12"/>
  <c r="DX291" i="12"/>
  <c r="FC291" i="12" s="1"/>
  <c r="DY291" i="12"/>
  <c r="DZ291" i="12"/>
  <c r="EA291" i="12"/>
  <c r="EB291" i="12"/>
  <c r="EC291" i="12"/>
  <c r="ED291" i="12"/>
  <c r="EE291" i="12"/>
  <c r="EF291" i="12"/>
  <c r="EG291" i="12"/>
  <c r="EH291" i="12"/>
  <c r="EI291" i="12"/>
  <c r="EJ291" i="12"/>
  <c r="EK291" i="12"/>
  <c r="EL291" i="12"/>
  <c r="EM291" i="12"/>
  <c r="EN291" i="12"/>
  <c r="EO291" i="12"/>
  <c r="EP291" i="12"/>
  <c r="EQ291" i="12"/>
  <c r="ER291" i="12"/>
  <c r="ES291" i="12"/>
  <c r="ET291" i="12"/>
  <c r="EU291" i="12"/>
  <c r="EV291" i="12"/>
  <c r="EW291" i="12"/>
  <c r="EX291" i="12"/>
  <c r="EY291" i="12"/>
  <c r="EZ291" i="12"/>
  <c r="FA291" i="12"/>
  <c r="FB291" i="12"/>
  <c r="DW292" i="12"/>
  <c r="DX292" i="12"/>
  <c r="DY292" i="12"/>
  <c r="DZ292" i="12"/>
  <c r="EA292" i="12"/>
  <c r="EB292" i="12"/>
  <c r="EC292" i="12"/>
  <c r="ED292" i="12"/>
  <c r="EE292" i="12"/>
  <c r="EF292" i="12"/>
  <c r="EG292" i="12"/>
  <c r="EH292" i="12"/>
  <c r="EI292" i="12"/>
  <c r="EJ292" i="12"/>
  <c r="EK292" i="12"/>
  <c r="EL292" i="12"/>
  <c r="EM292" i="12"/>
  <c r="EN292" i="12"/>
  <c r="EO292" i="12"/>
  <c r="EP292" i="12"/>
  <c r="EQ292" i="12"/>
  <c r="ER292" i="12"/>
  <c r="ES292" i="12"/>
  <c r="ET292" i="12"/>
  <c r="EU292" i="12"/>
  <c r="EV292" i="12"/>
  <c r="EW292" i="12"/>
  <c r="EX292" i="12"/>
  <c r="EY292" i="12"/>
  <c r="EZ292" i="12"/>
  <c r="FA292" i="12"/>
  <c r="FB292" i="12"/>
  <c r="DW293" i="12"/>
  <c r="DX293" i="12"/>
  <c r="FC293" i="12" s="1"/>
  <c r="DY293" i="12"/>
  <c r="DZ293" i="12"/>
  <c r="EA293" i="12"/>
  <c r="EB293" i="12"/>
  <c r="EC293" i="12"/>
  <c r="ED293" i="12"/>
  <c r="EE293" i="12"/>
  <c r="EF293" i="12"/>
  <c r="EG293" i="12"/>
  <c r="EH293" i="12"/>
  <c r="EI293" i="12"/>
  <c r="EJ293" i="12"/>
  <c r="EK293" i="12"/>
  <c r="EL293" i="12"/>
  <c r="EM293" i="12"/>
  <c r="EN293" i="12"/>
  <c r="EO293" i="12"/>
  <c r="EP293" i="12"/>
  <c r="EQ293" i="12"/>
  <c r="ER293" i="12"/>
  <c r="ES293" i="12"/>
  <c r="ET293" i="12"/>
  <c r="EU293" i="12"/>
  <c r="EV293" i="12"/>
  <c r="EW293" i="12"/>
  <c r="EX293" i="12"/>
  <c r="EY293" i="12"/>
  <c r="EZ293" i="12"/>
  <c r="FA293" i="12"/>
  <c r="FB293" i="12"/>
  <c r="DW294" i="12"/>
  <c r="DX294" i="12"/>
  <c r="DY294" i="12"/>
  <c r="DZ294" i="12"/>
  <c r="EA294" i="12"/>
  <c r="EB294" i="12"/>
  <c r="EC294" i="12"/>
  <c r="ED294" i="12"/>
  <c r="EE294" i="12"/>
  <c r="EF294" i="12"/>
  <c r="EG294" i="12"/>
  <c r="EH294" i="12"/>
  <c r="EI294" i="12"/>
  <c r="EJ294" i="12"/>
  <c r="EK294" i="12"/>
  <c r="EL294" i="12"/>
  <c r="EM294" i="12"/>
  <c r="EN294" i="12"/>
  <c r="EO294" i="12"/>
  <c r="EP294" i="12"/>
  <c r="EQ294" i="12"/>
  <c r="ER294" i="12"/>
  <c r="ES294" i="12"/>
  <c r="ET294" i="12"/>
  <c r="EU294" i="12"/>
  <c r="EV294" i="12"/>
  <c r="EW294" i="12"/>
  <c r="EX294" i="12"/>
  <c r="EY294" i="12"/>
  <c r="EZ294" i="12"/>
  <c r="FA294" i="12"/>
  <c r="FB294" i="12"/>
  <c r="DW295" i="12"/>
  <c r="DX295" i="12"/>
  <c r="DY295" i="12"/>
  <c r="DZ295" i="12"/>
  <c r="EA295" i="12"/>
  <c r="EB295" i="12"/>
  <c r="EC295" i="12"/>
  <c r="ED295" i="12"/>
  <c r="EE295" i="12"/>
  <c r="EF295" i="12"/>
  <c r="EG295" i="12"/>
  <c r="EH295" i="12"/>
  <c r="EI295" i="12"/>
  <c r="EJ295" i="12"/>
  <c r="EK295" i="12"/>
  <c r="EL295" i="12"/>
  <c r="EM295" i="12"/>
  <c r="EN295" i="12"/>
  <c r="EO295" i="12"/>
  <c r="EP295" i="12"/>
  <c r="EQ295" i="12"/>
  <c r="ER295" i="12"/>
  <c r="ES295" i="12"/>
  <c r="ET295" i="12"/>
  <c r="EU295" i="12"/>
  <c r="EV295" i="12"/>
  <c r="EW295" i="12"/>
  <c r="EX295" i="12"/>
  <c r="EY295" i="12"/>
  <c r="EZ295" i="12"/>
  <c r="FA295" i="12"/>
  <c r="FB295" i="12"/>
  <c r="DW296" i="12"/>
  <c r="DX296" i="12"/>
  <c r="DY296" i="12"/>
  <c r="DZ296" i="12"/>
  <c r="EA296" i="12"/>
  <c r="EB296" i="12"/>
  <c r="EC296" i="12"/>
  <c r="ED296" i="12"/>
  <c r="EE296" i="12"/>
  <c r="EF296" i="12"/>
  <c r="EG296" i="12"/>
  <c r="EH296" i="12"/>
  <c r="EI296" i="12"/>
  <c r="EJ296" i="12"/>
  <c r="EK296" i="12"/>
  <c r="EL296" i="12"/>
  <c r="EM296" i="12"/>
  <c r="EN296" i="12"/>
  <c r="EO296" i="12"/>
  <c r="EP296" i="12"/>
  <c r="EQ296" i="12"/>
  <c r="ER296" i="12"/>
  <c r="ES296" i="12"/>
  <c r="ET296" i="12"/>
  <c r="EU296" i="12"/>
  <c r="EV296" i="12"/>
  <c r="EW296" i="12"/>
  <c r="EX296" i="12"/>
  <c r="EY296" i="12"/>
  <c r="EZ296" i="12"/>
  <c r="FA296" i="12"/>
  <c r="FB296" i="12"/>
  <c r="DW297" i="12"/>
  <c r="DX297" i="12"/>
  <c r="DY297" i="12"/>
  <c r="DZ297" i="12"/>
  <c r="EA297" i="12"/>
  <c r="EB297" i="12"/>
  <c r="EC297" i="12"/>
  <c r="ED297" i="12"/>
  <c r="EE297" i="12"/>
  <c r="EF297" i="12"/>
  <c r="EG297" i="12"/>
  <c r="EH297" i="12"/>
  <c r="EI297" i="12"/>
  <c r="EJ297" i="12"/>
  <c r="EK297" i="12"/>
  <c r="EL297" i="12"/>
  <c r="EM297" i="12"/>
  <c r="EN297" i="12"/>
  <c r="EO297" i="12"/>
  <c r="EP297" i="12"/>
  <c r="EQ297" i="12"/>
  <c r="ER297" i="12"/>
  <c r="ES297" i="12"/>
  <c r="ET297" i="12"/>
  <c r="EU297" i="12"/>
  <c r="EV297" i="12"/>
  <c r="EW297" i="12"/>
  <c r="EX297" i="12"/>
  <c r="EY297" i="12"/>
  <c r="EZ297" i="12"/>
  <c r="FA297" i="12"/>
  <c r="FB297" i="12"/>
  <c r="DW298" i="12"/>
  <c r="DX298" i="12"/>
  <c r="FC298" i="12" s="1"/>
  <c r="DY298" i="12"/>
  <c r="DZ298" i="12"/>
  <c r="EA298" i="12"/>
  <c r="EB298" i="12"/>
  <c r="EC298" i="12"/>
  <c r="ED298" i="12"/>
  <c r="EE298" i="12"/>
  <c r="EF298" i="12"/>
  <c r="EG298" i="12"/>
  <c r="EH298" i="12"/>
  <c r="EI298" i="12"/>
  <c r="EJ298" i="12"/>
  <c r="EK298" i="12"/>
  <c r="EL298" i="12"/>
  <c r="EM298" i="12"/>
  <c r="EN298" i="12"/>
  <c r="EO298" i="12"/>
  <c r="EP298" i="12"/>
  <c r="EQ298" i="12"/>
  <c r="ER298" i="12"/>
  <c r="ES298" i="12"/>
  <c r="ET298" i="12"/>
  <c r="EU298" i="12"/>
  <c r="EV298" i="12"/>
  <c r="EW298" i="12"/>
  <c r="EX298" i="12"/>
  <c r="EY298" i="12"/>
  <c r="EZ298" i="12"/>
  <c r="FA298" i="12"/>
  <c r="FB298" i="12"/>
  <c r="DW299" i="12"/>
  <c r="DX299" i="12"/>
  <c r="DY299" i="12"/>
  <c r="DZ299" i="12"/>
  <c r="EA299" i="12"/>
  <c r="EB299" i="12"/>
  <c r="EC299" i="12"/>
  <c r="ED299" i="12"/>
  <c r="EE299" i="12"/>
  <c r="EF299" i="12"/>
  <c r="EG299" i="12"/>
  <c r="EH299" i="12"/>
  <c r="EI299" i="12"/>
  <c r="EJ299" i="12"/>
  <c r="EK299" i="12"/>
  <c r="EL299" i="12"/>
  <c r="EM299" i="12"/>
  <c r="EN299" i="12"/>
  <c r="EO299" i="12"/>
  <c r="EP299" i="12"/>
  <c r="EQ299" i="12"/>
  <c r="ER299" i="12"/>
  <c r="ES299" i="12"/>
  <c r="ET299" i="12"/>
  <c r="EU299" i="12"/>
  <c r="EV299" i="12"/>
  <c r="EW299" i="12"/>
  <c r="EX299" i="12"/>
  <c r="EY299" i="12"/>
  <c r="EZ299" i="12"/>
  <c r="FA299" i="12"/>
  <c r="FB299" i="12"/>
  <c r="DW300" i="12"/>
  <c r="DX300" i="12"/>
  <c r="DY300" i="12"/>
  <c r="DZ300" i="12"/>
  <c r="EA300" i="12"/>
  <c r="EB300" i="12"/>
  <c r="EC300" i="12"/>
  <c r="ED300" i="12"/>
  <c r="EE300" i="12"/>
  <c r="EF300" i="12"/>
  <c r="EG300" i="12"/>
  <c r="EH300" i="12"/>
  <c r="EI300" i="12"/>
  <c r="EJ300" i="12"/>
  <c r="EK300" i="12"/>
  <c r="EL300" i="12"/>
  <c r="EM300" i="12"/>
  <c r="EN300" i="12"/>
  <c r="EO300" i="12"/>
  <c r="EP300" i="12"/>
  <c r="EQ300" i="12"/>
  <c r="ER300" i="12"/>
  <c r="ES300" i="12"/>
  <c r="ET300" i="12"/>
  <c r="EU300" i="12"/>
  <c r="EV300" i="12"/>
  <c r="EW300" i="12"/>
  <c r="EX300" i="12"/>
  <c r="EY300" i="12"/>
  <c r="EZ300" i="12"/>
  <c r="FA300" i="12"/>
  <c r="FB300" i="12"/>
  <c r="DW301" i="12"/>
  <c r="DX301" i="12"/>
  <c r="DY301" i="12"/>
  <c r="DZ301" i="12"/>
  <c r="EA301" i="12"/>
  <c r="EB301" i="12"/>
  <c r="EC301" i="12"/>
  <c r="ED301" i="12"/>
  <c r="EE301" i="12"/>
  <c r="EF301" i="12"/>
  <c r="EG301" i="12"/>
  <c r="EH301" i="12"/>
  <c r="EI301" i="12"/>
  <c r="EJ301" i="12"/>
  <c r="EK301" i="12"/>
  <c r="EL301" i="12"/>
  <c r="EM301" i="12"/>
  <c r="EN301" i="12"/>
  <c r="EO301" i="12"/>
  <c r="EP301" i="12"/>
  <c r="EQ301" i="12"/>
  <c r="ER301" i="12"/>
  <c r="ES301" i="12"/>
  <c r="ET301" i="12"/>
  <c r="EU301" i="12"/>
  <c r="EV301" i="12"/>
  <c r="EW301" i="12"/>
  <c r="EX301" i="12"/>
  <c r="EY301" i="12"/>
  <c r="EZ301" i="12"/>
  <c r="FA301" i="12"/>
  <c r="FB301" i="12"/>
  <c r="DW302" i="12"/>
  <c r="DX302" i="12"/>
  <c r="DY302" i="12"/>
  <c r="DZ302" i="12"/>
  <c r="EA302" i="12"/>
  <c r="EB302" i="12"/>
  <c r="EC302" i="12"/>
  <c r="ED302" i="12"/>
  <c r="EE302" i="12"/>
  <c r="EF302" i="12"/>
  <c r="EG302" i="12"/>
  <c r="EH302" i="12"/>
  <c r="EI302" i="12"/>
  <c r="EJ302" i="12"/>
  <c r="EK302" i="12"/>
  <c r="EL302" i="12"/>
  <c r="EM302" i="12"/>
  <c r="EN302" i="12"/>
  <c r="EO302" i="12"/>
  <c r="EP302" i="12"/>
  <c r="EQ302" i="12"/>
  <c r="ER302" i="12"/>
  <c r="ES302" i="12"/>
  <c r="ET302" i="12"/>
  <c r="EU302" i="12"/>
  <c r="EV302" i="12"/>
  <c r="EW302" i="12"/>
  <c r="EX302" i="12"/>
  <c r="EY302" i="12"/>
  <c r="EZ302" i="12"/>
  <c r="FA302" i="12"/>
  <c r="FB302" i="12"/>
  <c r="FC24" i="12"/>
  <c r="FC42" i="12"/>
  <c r="FC119" i="12"/>
  <c r="FC102" i="12"/>
  <c r="FC183" i="12"/>
  <c r="FC57" i="12"/>
  <c r="FC39" i="12"/>
  <c r="FC136" i="12"/>
  <c r="FC73" i="12"/>
  <c r="FC10" i="12"/>
  <c r="FC158" i="12"/>
  <c r="FC127" i="12"/>
  <c r="FC94" i="12"/>
  <c r="FC65" i="12"/>
  <c r="FC30" i="12"/>
  <c r="FC206" i="12"/>
  <c r="FC144" i="12"/>
  <c r="FC111" i="12"/>
  <c r="FC82" i="12"/>
  <c r="FC48" i="12"/>
  <c r="FC18" i="12"/>
  <c r="FC242" i="12"/>
  <c r="FC190" i="12"/>
  <c r="FC265" i="12"/>
  <c r="FC205" i="12"/>
  <c r="FC148" i="12"/>
  <c r="FC115" i="12"/>
  <c r="FC98" i="12"/>
  <c r="FC87" i="12"/>
  <c r="FC69" i="12"/>
  <c r="FC53" i="12"/>
  <c r="FC35" i="12"/>
  <c r="FC22" i="12"/>
  <c r="FC6" i="12"/>
  <c r="FC140" i="12"/>
  <c r="FC123" i="12"/>
  <c r="FC106" i="12"/>
  <c r="FC84" i="12"/>
  <c r="FC78" i="12"/>
  <c r="FC61" i="12"/>
  <c r="FC44" i="12"/>
  <c r="FC26" i="12"/>
  <c r="FC14" i="12"/>
  <c r="FC271" i="12"/>
  <c r="FC240" i="12"/>
  <c r="FC213" i="12"/>
  <c r="FC185" i="12"/>
  <c r="FC20" i="12"/>
  <c r="FC12" i="12"/>
  <c r="FC4" i="12"/>
  <c r="FC300" i="12"/>
  <c r="FC267" i="12"/>
  <c r="FC236" i="12"/>
  <c r="FC209" i="12"/>
  <c r="FC16" i="12"/>
  <c r="FC8" i="12"/>
  <c r="FC299" i="12"/>
  <c r="FC283" i="12"/>
  <c r="FC266" i="12"/>
  <c r="FC251" i="12"/>
  <c r="FC235" i="12"/>
  <c r="FC221" i="12"/>
  <c r="FC207" i="12"/>
  <c r="FC188" i="12"/>
  <c r="FC168" i="12"/>
  <c r="FC155" i="12"/>
  <c r="FC146" i="12"/>
  <c r="FC138" i="12"/>
  <c r="FC129" i="12"/>
  <c r="FC128" i="12"/>
  <c r="FC121" i="12"/>
  <c r="FC120" i="12"/>
  <c r="FC113" i="12"/>
  <c r="FC112" i="12"/>
  <c r="FC104" i="12"/>
  <c r="FC103" i="12"/>
  <c r="FC96" i="12"/>
  <c r="FC95" i="12"/>
  <c r="FC74" i="12"/>
  <c r="FC46" i="12"/>
  <c r="FC85" i="12"/>
  <c r="FC83" i="12"/>
  <c r="FC76" i="12"/>
  <c r="FC75" i="12"/>
  <c r="FC67" i="12"/>
  <c r="FC66" i="12"/>
  <c r="FC59" i="12"/>
  <c r="FC58" i="12"/>
  <c r="FC50" i="12"/>
  <c r="FC49" i="12"/>
  <c r="FC41" i="12"/>
  <c r="FC40" i="12"/>
  <c r="FC33" i="12"/>
  <c r="FC32" i="12"/>
  <c r="FC301" i="12"/>
  <c r="FC285" i="12"/>
  <c r="FC268" i="12"/>
  <c r="FC253" i="12"/>
  <c r="FC237" i="12"/>
  <c r="FC223" i="12"/>
  <c r="FC210" i="12"/>
  <c r="FC186" i="12"/>
  <c r="FC172" i="12"/>
  <c r="FC133" i="12"/>
  <c r="FC150" i="12"/>
  <c r="FC142" i="12"/>
  <c r="FC134" i="12"/>
  <c r="FC132" i="12"/>
  <c r="FC125" i="12"/>
  <c r="FC124" i="12"/>
  <c r="FC117" i="12"/>
  <c r="FC116" i="12"/>
  <c r="FC108" i="12"/>
  <c r="FC107" i="12"/>
  <c r="FC100" i="12"/>
  <c r="FC99" i="12"/>
  <c r="FC92" i="12"/>
  <c r="FC91" i="12"/>
  <c r="FC89" i="12"/>
  <c r="FC88" i="12"/>
  <c r="FC79" i="12"/>
  <c r="FC80" i="12"/>
  <c r="FC71" i="12"/>
  <c r="FC70" i="12"/>
  <c r="FC63" i="12"/>
  <c r="FC62" i="12"/>
  <c r="FC55" i="12"/>
  <c r="FC54" i="12"/>
  <c r="FC31" i="12"/>
  <c r="FC45" i="12"/>
  <c r="FC37" i="12"/>
  <c r="FC36" i="12"/>
  <c r="FC28" i="12"/>
  <c r="FC27" i="12"/>
  <c r="FC23" i="12"/>
  <c r="FC19" i="12"/>
  <c r="FC15" i="12"/>
  <c r="FC11" i="12"/>
  <c r="FC7" i="12"/>
  <c r="FC3" i="12"/>
  <c r="FC178" i="12"/>
  <c r="FC152" i="12"/>
  <c r="FC151" i="12"/>
  <c r="FC143" i="12"/>
  <c r="FC135" i="12"/>
  <c r="FC130" i="12"/>
  <c r="FC126" i="12"/>
  <c r="FC122" i="12"/>
  <c r="FC118" i="12"/>
  <c r="FC114" i="12"/>
  <c r="FC109" i="12"/>
  <c r="FC105" i="12"/>
  <c r="FC101" i="12"/>
  <c r="FC97" i="12"/>
  <c r="FC93" i="12"/>
  <c r="FC52" i="12"/>
  <c r="FC90" i="12"/>
  <c r="FC86" i="12"/>
  <c r="FC81" i="12"/>
  <c r="FC77" i="12"/>
  <c r="FC72" i="12"/>
  <c r="FC68" i="12"/>
  <c r="FC64" i="12"/>
  <c r="FC60" i="12"/>
  <c r="FC56" i="12"/>
  <c r="FC51" i="12"/>
  <c r="FC47" i="12"/>
  <c r="FC43" i="12"/>
  <c r="FC38" i="12"/>
  <c r="FC34" i="12"/>
  <c r="FC29" i="12"/>
  <c r="FC25" i="12"/>
  <c r="FC21" i="12"/>
  <c r="FC17" i="12"/>
  <c r="FC13" i="12"/>
  <c r="FC9" i="12"/>
  <c r="FC5" i="12"/>
  <c r="FC159" i="12"/>
  <c r="FC161" i="12"/>
  <c r="FC302" i="12" l="1"/>
  <c r="FC297" i="12"/>
  <c r="FC292" i="12"/>
  <c r="FC287" i="12"/>
  <c r="FC279" i="12"/>
  <c r="FC273" i="12"/>
  <c r="FC270" i="12"/>
  <c r="FC263" i="12"/>
  <c r="FC262" i="12"/>
  <c r="FC257" i="12"/>
  <c r="FC256" i="12"/>
  <c r="FC254" i="12"/>
  <c r="FC250" i="12"/>
  <c r="FC249" i="12"/>
  <c r="FC247" i="12"/>
  <c r="FC244" i="12"/>
  <c r="FC241" i="12"/>
  <c r="FC238" i="12"/>
  <c r="FC233" i="12"/>
  <c r="FC232" i="12"/>
  <c r="FC231" i="12"/>
  <c r="FC229" i="12"/>
  <c r="FC224" i="12"/>
  <c r="FC220" i="12"/>
  <c r="FC219" i="12"/>
  <c r="FC218" i="12"/>
  <c r="FC173" i="12"/>
  <c r="FC212" i="12"/>
  <c r="FC211" i="12"/>
  <c r="FC203" i="12"/>
  <c r="FC201" i="12"/>
  <c r="FC199" i="12"/>
  <c r="FC197" i="12"/>
  <c r="FC196" i="12"/>
  <c r="FC189" i="12"/>
  <c r="FC187" i="12"/>
  <c r="FC184" i="12"/>
  <c r="FC182" i="12"/>
  <c r="FC176" i="12"/>
  <c r="FC175" i="12"/>
  <c r="FC174" i="12"/>
  <c r="FC171" i="12"/>
  <c r="FC170" i="12"/>
  <c r="FC169" i="12"/>
  <c r="FC166" i="12"/>
  <c r="FC164" i="12"/>
  <c r="FC163" i="12"/>
  <c r="FC162" i="12"/>
  <c r="FC160" i="12"/>
  <c r="FC110" i="12"/>
  <c r="FC157" i="12"/>
  <c r="FC156" i="12"/>
  <c r="FC154" i="12"/>
  <c r="FC153" i="12"/>
  <c r="FC149" i="12"/>
  <c r="FC147" i="12"/>
  <c r="FC145" i="12"/>
  <c r="FC296" i="12"/>
  <c r="FC295" i="12"/>
  <c r="FC294" i="12"/>
  <c r="FC288" i="12"/>
  <c r="FC286" i="12"/>
  <c r="FC282" i="12"/>
  <c r="FC281" i="12"/>
  <c r="FC280" i="12"/>
  <c r="FC275" i="12"/>
  <c r="FC272" i="12"/>
  <c r="FC264" i="12"/>
  <c r="FC259" i="12"/>
  <c r="FC248" i="12"/>
  <c r="FC246" i="12"/>
  <c r="FC239" i="12"/>
  <c r="FC227" i="12"/>
  <c r="FC226" i="12"/>
  <c r="FC217" i="12"/>
  <c r="FC214" i="12"/>
  <c r="FC204" i="12"/>
  <c r="FC202" i="12"/>
  <c r="FC194" i="12"/>
  <c r="FC192" i="12"/>
  <c r="FC180" i="12"/>
</calcChain>
</file>

<file path=xl/comments1.xml><?xml version="1.0" encoding="utf-8"?>
<comments xmlns="http://schemas.openxmlformats.org/spreadsheetml/2006/main">
  <authors>
    <author>加藤 由香梨 ky.</author>
    <author>fakio</author>
  </authors>
  <commentList>
    <comment ref="BH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海外のマンガで語数の数えようのないものは一律6,000(理事長)</t>
        </r>
      </text>
    </comment>
    <comment ref="E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fakio: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fakio: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fakio: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fakio: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fakio: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fakio: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fakio: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加藤 由香梨 ky.</author>
  </authors>
  <commentList>
    <comment ref="W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 32:　BCT使われた形跡なし？</t>
        </r>
      </text>
    </comment>
    <comment ref="AJ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S43:　スペースの余裕まったくなし</t>
        </r>
      </text>
    </comment>
    <comment ref="BH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マイナス→発注必要数
プラス→余り</t>
        </r>
      </text>
    </comment>
  </commentList>
</comments>
</file>

<file path=xl/sharedStrings.xml><?xml version="1.0" encoding="utf-8"?>
<sst xmlns="http://schemas.openxmlformats.org/spreadsheetml/2006/main" count="17240" uniqueCount="3864">
  <si>
    <t>発注</t>
    <rPh sb="0" eb="2">
      <t>ハッチュウ</t>
    </rPh>
    <phoneticPr fontId="3"/>
  </si>
  <si>
    <t>ED2</t>
    <phoneticPr fontId="3"/>
  </si>
  <si>
    <t>購入依頼日</t>
    <rPh sb="0" eb="2">
      <t>コウニュウ</t>
    </rPh>
    <rPh sb="2" eb="5">
      <t>イライビ</t>
    </rPh>
    <phoneticPr fontId="3"/>
  </si>
  <si>
    <t>依頼者</t>
    <rPh sb="0" eb="3">
      <t>イライシャ</t>
    </rPh>
    <phoneticPr fontId="3"/>
  </si>
  <si>
    <t>音源</t>
    <rPh sb="0" eb="2">
      <t>オンゲン</t>
    </rPh>
    <phoneticPr fontId="3"/>
  </si>
  <si>
    <t>発注者</t>
    <rPh sb="0" eb="3">
      <t>ハッチュウシャ</t>
    </rPh>
    <phoneticPr fontId="3"/>
  </si>
  <si>
    <t>発注先</t>
    <rPh sb="0" eb="3">
      <t>ハッチュウサキ</t>
    </rPh>
    <phoneticPr fontId="3"/>
  </si>
  <si>
    <t>発注日</t>
    <rPh sb="0" eb="2">
      <t>ハッチュウ</t>
    </rPh>
    <rPh sb="2" eb="3">
      <t>ビ</t>
    </rPh>
    <phoneticPr fontId="3"/>
  </si>
  <si>
    <t>ＣＤ作成</t>
    <rPh sb="2" eb="4">
      <t>サクセイ</t>
    </rPh>
    <phoneticPr fontId="3"/>
  </si>
  <si>
    <t>備考</t>
    <rPh sb="0" eb="2">
      <t>ビコウ</t>
    </rPh>
    <phoneticPr fontId="3"/>
  </si>
  <si>
    <t>ISBN（単独本）</t>
    <rPh sb="5" eb="7">
      <t>タンドク</t>
    </rPh>
    <rPh sb="7" eb="8">
      <t>ホン</t>
    </rPh>
    <phoneticPr fontId="3"/>
  </si>
  <si>
    <t>Amazon
・紀伊国屋
注文番号</t>
    <rPh sb="8" eb="12">
      <t>キノクニヤ</t>
    </rPh>
    <rPh sb="13" eb="15">
      <t>チュウモン</t>
    </rPh>
    <rPh sb="15" eb="17">
      <t>バンゴウ</t>
    </rPh>
    <phoneticPr fontId="3"/>
  </si>
  <si>
    <t>語数</t>
    <rPh sb="0" eb="2">
      <t>ゴスウ</t>
    </rPh>
    <phoneticPr fontId="3"/>
  </si>
  <si>
    <t>i21</t>
    <phoneticPr fontId="3"/>
  </si>
  <si>
    <t>S20</t>
    <phoneticPr fontId="3"/>
  </si>
  <si>
    <t>F51</t>
    <phoneticPr fontId="3"/>
  </si>
  <si>
    <t>S</t>
    <phoneticPr fontId="3"/>
  </si>
  <si>
    <t>E</t>
    <phoneticPr fontId="3"/>
  </si>
  <si>
    <t>R</t>
    <phoneticPr fontId="3"/>
  </si>
  <si>
    <t>状 況</t>
    <rPh sb="0" eb="1">
      <t>ジョウ</t>
    </rPh>
    <rPh sb="2" eb="3">
      <t>キョウ</t>
    </rPh>
    <phoneticPr fontId="3"/>
  </si>
  <si>
    <t>BC</t>
    <phoneticPr fontId="3"/>
  </si>
  <si>
    <t>ED1</t>
    <phoneticPr fontId="3"/>
  </si>
  <si>
    <t>ED0</t>
    <phoneticPr fontId="3"/>
  </si>
  <si>
    <t>語数ｼｰﾙ
作成
・
貼付</t>
    <rPh sb="0" eb="2">
      <t>ゴスウ</t>
    </rPh>
    <rPh sb="6" eb="8">
      <t>サクセイ</t>
    </rPh>
    <rPh sb="11" eb="13">
      <t>ハリツケ</t>
    </rPh>
    <phoneticPr fontId="3"/>
  </si>
  <si>
    <t>YL</t>
    <phoneticPr fontId="3"/>
  </si>
  <si>
    <t>タイトル</t>
    <phoneticPr fontId="3"/>
  </si>
  <si>
    <t>納品日
（既存分は最終日）</t>
    <rPh sb="0" eb="3">
      <t>ノウヒンビ</t>
    </rPh>
    <rPh sb="5" eb="7">
      <t>キゾン</t>
    </rPh>
    <rPh sb="7" eb="8">
      <t>フン</t>
    </rPh>
    <rPh sb="9" eb="11">
      <t>サイシュウ</t>
    </rPh>
    <rPh sb="11" eb="12">
      <t>ヒ</t>
    </rPh>
    <phoneticPr fontId="3"/>
  </si>
  <si>
    <t>教室固定・禁帯出</t>
    <rPh sb="0" eb="2">
      <t>キョウシツ</t>
    </rPh>
    <rPh sb="2" eb="4">
      <t>コテイ</t>
    </rPh>
    <rPh sb="5" eb="6">
      <t>キン</t>
    </rPh>
    <rPh sb="6" eb="8">
      <t>タイシュツ</t>
    </rPh>
    <phoneticPr fontId="3"/>
  </si>
  <si>
    <t>在庫数</t>
    <rPh sb="0" eb="3">
      <t>ザイコスウ</t>
    </rPh>
    <phoneticPr fontId="3"/>
  </si>
  <si>
    <t>補充数</t>
    <rPh sb="0" eb="2">
      <t>ホジュウ</t>
    </rPh>
    <rPh sb="2" eb="3">
      <t>スウ</t>
    </rPh>
    <phoneticPr fontId="3"/>
  </si>
  <si>
    <t>G10</t>
    <phoneticPr fontId="3"/>
  </si>
  <si>
    <t>配本数</t>
    <rPh sb="0" eb="2">
      <t>ハイホン</t>
    </rPh>
    <rPh sb="2" eb="3">
      <t>スウ</t>
    </rPh>
    <phoneticPr fontId="3"/>
  </si>
  <si>
    <t>G11</t>
    <phoneticPr fontId="3"/>
  </si>
  <si>
    <t>G12</t>
    <phoneticPr fontId="3"/>
  </si>
  <si>
    <t>G21</t>
    <phoneticPr fontId="3"/>
  </si>
  <si>
    <t>G22</t>
    <phoneticPr fontId="3"/>
  </si>
  <si>
    <t>G31</t>
    <phoneticPr fontId="3"/>
  </si>
  <si>
    <t>G32</t>
    <phoneticPr fontId="3"/>
  </si>
  <si>
    <t>G41</t>
    <phoneticPr fontId="3"/>
  </si>
  <si>
    <t>G42</t>
    <phoneticPr fontId="3"/>
  </si>
  <si>
    <t>G51</t>
    <phoneticPr fontId="3"/>
  </si>
  <si>
    <t>G52</t>
    <phoneticPr fontId="3"/>
  </si>
  <si>
    <t>i22</t>
    <phoneticPr fontId="3"/>
  </si>
  <si>
    <t>i31</t>
    <phoneticPr fontId="3"/>
  </si>
  <si>
    <t>i32</t>
    <phoneticPr fontId="3"/>
  </si>
  <si>
    <t>i41</t>
    <phoneticPr fontId="3"/>
  </si>
  <si>
    <t>i42</t>
    <phoneticPr fontId="3"/>
  </si>
  <si>
    <t>S21</t>
    <phoneticPr fontId="3"/>
  </si>
  <si>
    <t>S22</t>
    <phoneticPr fontId="3"/>
  </si>
  <si>
    <t>S23</t>
    <phoneticPr fontId="3"/>
  </si>
  <si>
    <t>S30</t>
    <phoneticPr fontId="3"/>
  </si>
  <si>
    <t>S31</t>
    <phoneticPr fontId="3"/>
  </si>
  <si>
    <t>S32</t>
    <phoneticPr fontId="3"/>
  </si>
  <si>
    <t>S40</t>
    <phoneticPr fontId="3"/>
  </si>
  <si>
    <t>S41</t>
    <phoneticPr fontId="3"/>
  </si>
  <si>
    <t>S42</t>
    <phoneticPr fontId="3"/>
  </si>
  <si>
    <t>S43</t>
    <phoneticPr fontId="3"/>
  </si>
  <si>
    <t>S51</t>
    <phoneticPr fontId="3"/>
  </si>
  <si>
    <t>作業日</t>
    <rPh sb="0" eb="3">
      <t>サギョウビ</t>
    </rPh>
    <phoneticPr fontId="3"/>
  </si>
  <si>
    <t>F52教室分</t>
    <rPh sb="3" eb="5">
      <t>キョウシツ</t>
    </rPh>
    <rPh sb="5" eb="6">
      <t>ブン</t>
    </rPh>
    <phoneticPr fontId="3"/>
  </si>
  <si>
    <t>F52倉庫分</t>
    <rPh sb="3" eb="5">
      <t>ソウコ</t>
    </rPh>
    <rPh sb="5" eb="6">
      <t>ブン</t>
    </rPh>
    <phoneticPr fontId="3"/>
  </si>
  <si>
    <t>語数シール用
シリーズ略号</t>
    <rPh sb="0" eb="2">
      <t>ゴスウ</t>
    </rPh>
    <rPh sb="5" eb="6">
      <t>ヨウ</t>
    </rPh>
    <rPh sb="11" eb="13">
      <t>リャクゴウ</t>
    </rPh>
    <phoneticPr fontId="3"/>
  </si>
  <si>
    <t>総在庫数</t>
    <rPh sb="0" eb="1">
      <t>ソウ</t>
    </rPh>
    <rPh sb="1" eb="4">
      <t>ザイコスウ</t>
    </rPh>
    <phoneticPr fontId="3"/>
  </si>
  <si>
    <t>シリーズ正式名
(アルファベット順)</t>
    <rPh sb="4" eb="6">
      <t>セイシキ</t>
    </rPh>
    <rPh sb="6" eb="7">
      <t>メイ</t>
    </rPh>
    <rPh sb="16" eb="17">
      <t>ジュン</t>
    </rPh>
    <phoneticPr fontId="3"/>
  </si>
  <si>
    <t>添付</t>
    <rPh sb="0" eb="2">
      <t>テンプ</t>
    </rPh>
    <phoneticPr fontId="3"/>
  </si>
  <si>
    <t>発注必要数</t>
    <rPh sb="0" eb="2">
      <t>ハッチュウ</t>
    </rPh>
    <rPh sb="2" eb="5">
      <t>ヒツヨウスウ</t>
    </rPh>
    <phoneticPr fontId="3"/>
  </si>
  <si>
    <t>G10</t>
  </si>
  <si>
    <t>G11</t>
  </si>
  <si>
    <t>G12</t>
  </si>
  <si>
    <t>G21</t>
  </si>
  <si>
    <t>G22</t>
  </si>
  <si>
    <t>G31</t>
  </si>
  <si>
    <t>G32</t>
  </si>
  <si>
    <t>G41</t>
  </si>
  <si>
    <t>G42</t>
  </si>
  <si>
    <t>G51</t>
  </si>
  <si>
    <t>G52</t>
  </si>
  <si>
    <t>i21</t>
  </si>
  <si>
    <t>i22</t>
  </si>
  <si>
    <t>i31</t>
  </si>
  <si>
    <t>i32</t>
  </si>
  <si>
    <t>i41</t>
  </si>
  <si>
    <t>i42</t>
  </si>
  <si>
    <t>S20</t>
  </si>
  <si>
    <t>S21</t>
  </si>
  <si>
    <t>S22</t>
  </si>
  <si>
    <t>S23</t>
  </si>
  <si>
    <t>S30</t>
  </si>
  <si>
    <t>S31</t>
  </si>
  <si>
    <t>S32</t>
  </si>
  <si>
    <t>S40</t>
  </si>
  <si>
    <t>S41</t>
  </si>
  <si>
    <t>S42</t>
  </si>
  <si>
    <t>S43</t>
  </si>
  <si>
    <t>S51</t>
  </si>
  <si>
    <t>F51</t>
    <phoneticPr fontId="3"/>
  </si>
  <si>
    <t>合計</t>
    <rPh sb="0" eb="2">
      <t>ゴウケイ</t>
    </rPh>
    <phoneticPr fontId="3"/>
  </si>
  <si>
    <t>Canterville Ghost, The</t>
  </si>
  <si>
    <t>Jungle Book, The</t>
  </si>
  <si>
    <t>貸出</t>
    <rPh sb="0" eb="2">
      <t>カシダシ</t>
    </rPh>
    <phoneticPr fontId="3"/>
  </si>
  <si>
    <t>Wind in the Willows, The</t>
  </si>
  <si>
    <t>Gulliver's Travels</t>
  </si>
  <si>
    <t>Secret Garden, The</t>
  </si>
  <si>
    <t>備考</t>
    <rPh sb="0" eb="2">
      <t>ビコウ</t>
    </rPh>
    <phoneticPr fontId="3"/>
  </si>
  <si>
    <t>1.8-2.4</t>
  </si>
  <si>
    <t>Mates, Dates</t>
  </si>
  <si>
    <t>Mates, Dates #1</t>
    <phoneticPr fontId="3"/>
  </si>
  <si>
    <t>Mates, Dates #2</t>
  </si>
  <si>
    <t>Mates, Dates #3</t>
  </si>
  <si>
    <t>Mates, Dates #4</t>
  </si>
  <si>
    <t>Mates, Dates #5</t>
  </si>
  <si>
    <t>Mates, Dates #6</t>
  </si>
  <si>
    <t>Mates, Dates #7</t>
  </si>
  <si>
    <t>Mates, Dates #8</t>
  </si>
  <si>
    <t>Mates, Dates #9</t>
  </si>
  <si>
    <t>Mates, Dates #10</t>
  </si>
  <si>
    <t>Mates, Dates #11</t>
  </si>
  <si>
    <t>Mates, Dates #12</t>
  </si>
  <si>
    <t>#001 Mates, Dates and Inflatable Bras</t>
    <phoneticPr fontId="3"/>
  </si>
  <si>
    <t>#002 Mates, Dates and Cosmic Kisses</t>
    <phoneticPr fontId="3"/>
  </si>
  <si>
    <t>#004 Mates, Dates and Sleepover Secrets</t>
    <phoneticPr fontId="3"/>
  </si>
  <si>
    <t>#007 Mates, Dates and Pulling Power</t>
    <phoneticPr fontId="3"/>
  </si>
  <si>
    <t>#008 Mates, Dates and Tempting Trouble</t>
    <phoneticPr fontId="3"/>
  </si>
  <si>
    <t>#009 Mates, Dates and Great Escapes</t>
    <phoneticPr fontId="3"/>
  </si>
  <si>
    <t>#010 Mates, Dates and Chocolate Cheats</t>
    <phoneticPr fontId="3"/>
  </si>
  <si>
    <t>#011 Mates, Dates and Diamond Destiny</t>
    <phoneticPr fontId="3"/>
  </si>
  <si>
    <t>#012 Mates, Dates and Sizzling Summers</t>
    <phoneticPr fontId="3"/>
  </si>
  <si>
    <t>#006 Mates, Dates and Mad Mistakes</t>
    <phoneticPr fontId="3"/>
  </si>
  <si>
    <t>Naughtiest Girl</t>
  </si>
  <si>
    <t>#1 Naughtiest Girl in the School, The</t>
  </si>
  <si>
    <t>Naughtiest Girl #1</t>
  </si>
  <si>
    <t>Naughtiest Girl #2</t>
  </si>
  <si>
    <t>Naughtiest Girl #3</t>
  </si>
  <si>
    <t>Naughtiest Girl #4</t>
  </si>
  <si>
    <t>Naughtiest Girl #5</t>
  </si>
  <si>
    <t>Naughtiest Girl #6</t>
  </si>
  <si>
    <t>Naughtiest Girl #7</t>
  </si>
  <si>
    <t>Naughtiest Girl #8</t>
  </si>
  <si>
    <t>Naughtiest Girl #9</t>
  </si>
  <si>
    <t>Naughtiest Girl #10</t>
  </si>
  <si>
    <t>#2 Naughtiest Girl Again, The</t>
  </si>
  <si>
    <t>#3 Naughtiest Girl is a Monitor, The</t>
  </si>
  <si>
    <t>#4 Here's the Naughtiest Girl</t>
  </si>
  <si>
    <t>#5 Naughtiest Girl Keeps a Secret, The</t>
  </si>
  <si>
    <t>#6 Naughtiest Girl Helps a Friend, The</t>
  </si>
  <si>
    <t>#7 Naughtiest Girl Saves the Day, The</t>
  </si>
  <si>
    <t xml:space="preserve">#8 Well Done, the Naughtiest Girl </t>
  </si>
  <si>
    <t>#9 Naughtiest Girl Wants to Win, The</t>
  </si>
  <si>
    <t>#10: Naughtiest Girl Marches On, The</t>
  </si>
  <si>
    <t>3.6-3.8</t>
  </si>
  <si>
    <t>5.5-6.0</t>
  </si>
  <si>
    <t>Cat, The</t>
  </si>
  <si>
    <t>Connecticut Yankee in King Arthur's Court, A</t>
  </si>
  <si>
    <t>Drive into Danger</t>
  </si>
  <si>
    <t>Escape</t>
  </si>
  <si>
    <t>Fifteenth Character, The</t>
  </si>
  <si>
    <t>Girl on a Motorcycle</t>
  </si>
  <si>
    <t>Girl with Green Eyes_The</t>
  </si>
  <si>
    <t>Girl with Red Hair_The</t>
  </si>
  <si>
    <t>Give Us the Money</t>
  </si>
  <si>
    <t>King Arthur</t>
  </si>
  <si>
    <t>Last Chance</t>
  </si>
  <si>
    <t>Mystery in London</t>
  </si>
  <si>
    <t>Mystery of Manor Hall, The</t>
  </si>
  <si>
    <t>New York Café</t>
  </si>
  <si>
    <t>Oranges in the Snow</t>
  </si>
  <si>
    <t>Orca</t>
  </si>
  <si>
    <t>Pirate Treasure</t>
  </si>
  <si>
    <t>Police TV</t>
  </si>
  <si>
    <t>Ransom of Red Chief, The</t>
  </si>
  <si>
    <t>Red Roses</t>
  </si>
  <si>
    <t>Robin Hood</t>
  </si>
  <si>
    <t>Sally's Phone</t>
  </si>
  <si>
    <t>Star Reporter</t>
  </si>
  <si>
    <t>Starman</t>
  </si>
  <si>
    <t>Survive!</t>
  </si>
  <si>
    <t>Taxi of Terror</t>
  </si>
  <si>
    <t>Vampire Killer</t>
  </si>
  <si>
    <t>White Stones, The</t>
  </si>
  <si>
    <t>Adventures of Tom Sawyer, The</t>
  </si>
  <si>
    <t>Aladdin and the Enchanted Lamp</t>
  </si>
  <si>
    <t>Animals in Danger (Factfiles)</t>
  </si>
  <si>
    <t>Boy-King Tutankhamun, The</t>
  </si>
  <si>
    <t>Brazil (Factfiles)</t>
  </si>
  <si>
    <t>Bridge And Other Love Stories</t>
  </si>
  <si>
    <t>Butler Did It and Other Plays, The</t>
  </si>
  <si>
    <t>Christmas in Prague</t>
  </si>
  <si>
    <t>Coldest Place on Earth, The</t>
  </si>
  <si>
    <t>Deserts (Factfiles)</t>
  </si>
  <si>
    <t>Elephant Man, The</t>
  </si>
  <si>
    <t>England (Factfiles)</t>
  </si>
  <si>
    <t>Five Short Plays</t>
  </si>
  <si>
    <t>47 Ronin: A Samurai Story from Japan</t>
  </si>
  <si>
    <t>Ghost in Love and Other Plays, A</t>
  </si>
  <si>
    <t>Goodbye Mr Hollywood</t>
  </si>
  <si>
    <t>Hollywood (Factfiles)</t>
  </si>
  <si>
    <t>Japan (Factfiles)</t>
  </si>
  <si>
    <t>John Lennon</t>
  </si>
  <si>
    <t>Les Miserables</t>
  </si>
  <si>
    <t>Little Lord Fauntleroy</t>
  </si>
  <si>
    <t>Little Princess, A</t>
  </si>
  <si>
    <t>London (Factfiles)</t>
  </si>
  <si>
    <t>Lottery Winner, The</t>
  </si>
  <si>
    <t>Love or Money?</t>
  </si>
  <si>
    <t>Mary, Queen of Scots</t>
  </si>
  <si>
    <t>Meaning of Gifts, The: Stories from Turkey</t>
  </si>
  <si>
    <t>Monkey's Paw, The</t>
  </si>
  <si>
    <t>Murder of Mary Jones, The</t>
  </si>
  <si>
    <t>Mutiny on the Bounty</t>
  </si>
  <si>
    <t>Ned Kelly</t>
  </si>
  <si>
    <t>New York (Factfiles)</t>
  </si>
  <si>
    <t>Omega Files, The: Short Stories</t>
  </si>
  <si>
    <t>One-Way Ticket: Short Stories</t>
  </si>
  <si>
    <t>Phantom of the Opera, The</t>
  </si>
  <si>
    <t>Piano Man, The</t>
  </si>
  <si>
    <t>Pocahontas</t>
  </si>
  <si>
    <t>President's Murderer, The</t>
  </si>
  <si>
    <t>Remember Miranda</t>
  </si>
  <si>
    <t>San Francisco (Factfiles)</t>
  </si>
  <si>
    <t>Scotland (Factfiles)</t>
  </si>
  <si>
    <t>Sherlock Holmes and the Duke's Son</t>
  </si>
  <si>
    <t>Sherlock Holmes and the Sport of Kings</t>
  </si>
  <si>
    <t>Sherlock Holmes: Two Plays</t>
  </si>
  <si>
    <t>Shirley Homes and the Cyber Thief</t>
  </si>
  <si>
    <t>Shirley Homes and Lithuanian Case</t>
  </si>
  <si>
    <t>Sister Love and Other Crime Stories</t>
  </si>
  <si>
    <t>Titanic (Factfiles)</t>
  </si>
  <si>
    <t>Under the Moon</t>
  </si>
  <si>
    <t>Weddings Around The World (Factfiles)</t>
  </si>
  <si>
    <t>White Death</t>
  </si>
  <si>
    <t>William and Kate</t>
  </si>
  <si>
    <t>Witches of Pendle, The</t>
  </si>
  <si>
    <t>Withered Arm, The</t>
  </si>
  <si>
    <t>Wizard of Oz, The</t>
  </si>
  <si>
    <t>Diana</t>
  </si>
  <si>
    <t>Flight</t>
  </si>
  <si>
    <t>Scotland</t>
  </si>
  <si>
    <t>King and Queens of Britain</t>
  </si>
  <si>
    <t>Washington</t>
  </si>
  <si>
    <t>Agatha Christie, Woman of Mystery</t>
  </si>
  <si>
    <t>Alice's Adventures in Wonderland</t>
  </si>
  <si>
    <t>Amelia Earhart (Factfiles)</t>
  </si>
  <si>
    <t>Anne of Green Gables</t>
  </si>
  <si>
    <t>Beautiful Game, The (Factfiles)</t>
  </si>
  <si>
    <t>California</t>
  </si>
  <si>
    <t>Changing their Skies (Africa)</t>
  </si>
  <si>
    <t>Children of the New Forest, The</t>
  </si>
  <si>
    <t>Chocolate (Factfiles)</t>
  </si>
  <si>
    <t>Climate Change (Factfiles)</t>
  </si>
  <si>
    <t>Cries from the Heart: Stories from Around the World</t>
  </si>
  <si>
    <t>Dead Man's Island</t>
  </si>
  <si>
    <t>Death in the Freezer</t>
  </si>
  <si>
    <t xml:space="preserve">Death of Karen Silkwood, The </t>
  </si>
  <si>
    <t>Dracula</t>
  </si>
  <si>
    <t>Ear-Rings from Frankfurt</t>
  </si>
  <si>
    <t>Five Children and It</t>
  </si>
  <si>
    <t>Football</t>
  </si>
  <si>
    <t>Ghosts International: Troll and Other Stories</t>
  </si>
  <si>
    <t>Grace Darling</t>
  </si>
  <si>
    <t>Hamlet</t>
  </si>
  <si>
    <t>Henry VIII and His Six Wives</t>
  </si>
  <si>
    <t>Huckleberry Finn</t>
  </si>
  <si>
    <t>Importance of Being Ernest, The</t>
  </si>
  <si>
    <t>Ireland (Factfiles)</t>
  </si>
  <si>
    <t>John F. Kennedy(Factfiles)</t>
  </si>
  <si>
    <t>Leonardo Da Vinci(Factfiles)</t>
  </si>
  <si>
    <t>Love Among the Haystacks</t>
  </si>
  <si>
    <t>Love of a King, The</t>
  </si>
  <si>
    <t>Marco Polo and The Silk Road (Factfiles)</t>
  </si>
  <si>
    <t>Matty Doolin</t>
  </si>
  <si>
    <t>Much Ado about Nothing</t>
  </si>
  <si>
    <t>Murders in the Rue Morgue, The</t>
  </si>
  <si>
    <t>Mystery of Allegra, The</t>
  </si>
  <si>
    <t>New Yorkers</t>
  </si>
  <si>
    <t>Nursing</t>
  </si>
  <si>
    <t>Oceans(Factfiles)</t>
  </si>
  <si>
    <t>Olympic Games, The</t>
  </si>
  <si>
    <t>One Thousand Dollars and Other Plays</t>
  </si>
  <si>
    <t>Piano, The</t>
  </si>
  <si>
    <t>Pit and the Pendulum and Other Stories, The</t>
  </si>
  <si>
    <t>Pollution</t>
  </si>
  <si>
    <t>Prince and the Pauper, The</t>
  </si>
  <si>
    <t>Rainforests (Factfiles)</t>
  </si>
  <si>
    <t>Red Dog</t>
  </si>
  <si>
    <t>Return to Earth</t>
  </si>
  <si>
    <t>Robinson Crusoe</t>
  </si>
  <si>
    <t>Romeo and Juliet</t>
  </si>
  <si>
    <t>Seasons and Celebrations (Factfiles)</t>
  </si>
  <si>
    <t>Sherlock Holmes Short Stories</t>
  </si>
  <si>
    <t>Soccer</t>
  </si>
  <si>
    <t>Songs from the Soul:Stories from Around the World</t>
  </si>
  <si>
    <t>Stories from the Five Towns</t>
  </si>
  <si>
    <t>Stranger at Green Knowe, A</t>
  </si>
  <si>
    <t>Summer Intern, The</t>
  </si>
  <si>
    <t>Tales from Longpuddle</t>
  </si>
  <si>
    <t>Too Old to Rock and Roll and Other Stories</t>
  </si>
  <si>
    <t>Under The Ground</t>
  </si>
  <si>
    <t>Voodoo Island</t>
  </si>
  <si>
    <t>William Shakespeare</t>
  </si>
  <si>
    <t>World Wonders (Factfiles)</t>
  </si>
  <si>
    <t>Year of Sharing, The</t>
  </si>
  <si>
    <t>Forty Years of Pop</t>
  </si>
  <si>
    <t>Oxford</t>
  </si>
  <si>
    <t>U.F.O.s</t>
  </si>
  <si>
    <t>Animal Kingdom</t>
  </si>
  <si>
    <t>As the Inspector Said and Other Stories</t>
  </si>
  <si>
    <t>Australia and New Zealand (Factfiles)</t>
  </si>
  <si>
    <t>Brontë Story, The</t>
  </si>
  <si>
    <t>Call of the Wild, The</t>
  </si>
  <si>
    <t>Card, The</t>
  </si>
  <si>
    <t>Chemical Secret</t>
  </si>
  <si>
    <t>Christmas Carol, A</t>
  </si>
  <si>
    <t>Commerce</t>
  </si>
  <si>
    <t>Crown of Violet, The</t>
  </si>
  <si>
    <t>Cup of Kindness,A: Stories from Scotland (World Stories)</t>
  </si>
  <si>
    <t>Dancing with Strangers (Africa)</t>
  </si>
  <si>
    <t>Dinosaurs (Factfiles)</t>
  </si>
  <si>
    <t>Ethan Frome</t>
  </si>
  <si>
    <t>Everest Story, The (Factfiles)</t>
  </si>
  <si>
    <t>Formula One (Factfiles)</t>
  </si>
  <si>
    <t>Frankenstein</t>
  </si>
  <si>
    <t>Future Energy (Factfiles)</t>
  </si>
  <si>
    <t>Go, Lovely Rose and Other Stories</t>
  </si>
  <si>
    <t>Goldfish</t>
  </si>
  <si>
    <t>Human Body (Factfiles)</t>
  </si>
  <si>
    <t>Information Technology (Factfiles)</t>
  </si>
  <si>
    <t>Justice</t>
  </si>
  <si>
    <t>Kidnapped</t>
  </si>
  <si>
    <t>Kiss, The:  Love Stories from North America</t>
  </si>
  <si>
    <t>Last Sherlock Holmes Story, The</t>
  </si>
  <si>
    <t>Laughter</t>
  </si>
  <si>
    <t>Leaving No Footprint: Stories from Asia (World Stories)</t>
  </si>
  <si>
    <t>Long White Cloud (New Zealand)</t>
  </si>
  <si>
    <t>Love Story</t>
  </si>
  <si>
    <t>Martin Luther King (Factfiles)</t>
  </si>
  <si>
    <t>Midsummer Night's Dream, A</t>
  </si>
  <si>
    <t>Moondial</t>
  </si>
  <si>
    <t>Mysterious Death of Charles Bravo, The</t>
  </si>
  <si>
    <t>On the Edge</t>
  </si>
  <si>
    <t>Pair of Ghostly Hands and Other Stories, A</t>
  </si>
  <si>
    <t>Picture of Dorian Gray, The</t>
  </si>
  <si>
    <t>Playing with Fire (Pacific Rim)</t>
  </si>
  <si>
    <t>Prisoner of Zenda, The</t>
  </si>
  <si>
    <t>Rabbit-Proof Fence</t>
  </si>
  <si>
    <t>Railway Children, The</t>
  </si>
  <si>
    <t>Recycling (Factfiles)</t>
  </si>
  <si>
    <t>Skyjack!</t>
  </si>
  <si>
    <t>Space (Factfiles)</t>
  </si>
  <si>
    <t>Star Zoo, The</t>
  </si>
  <si>
    <t>Tales of Mystery and Imagination</t>
  </si>
  <si>
    <t>Three Strangers and Other Stories, The</t>
  </si>
  <si>
    <t>Through the Looking-Glass</t>
  </si>
  <si>
    <t>Tooth and Claw-Short Stories</t>
  </si>
  <si>
    <t>USA, The (Factfiles)</t>
  </si>
  <si>
    <t>Who, Sir? Me, Sir?</t>
  </si>
  <si>
    <t>Wyatt's Hurricane</t>
  </si>
  <si>
    <t>Food and Drink in Britain</t>
  </si>
  <si>
    <t>Mission Apollo</t>
  </si>
  <si>
    <t>Strange But True</t>
  </si>
  <si>
    <t>African Queen, The</t>
  </si>
  <si>
    <t>Big Sleep, The</t>
  </si>
  <si>
    <t>Black Beauty</t>
  </si>
  <si>
    <t>Cranford</t>
  </si>
  <si>
    <t>Death of an Englishman</t>
  </si>
  <si>
    <t>Desert, Mountain, Sea</t>
  </si>
  <si>
    <t>Disaster! (Factfiles)</t>
  </si>
  <si>
    <t>Doors to a Wider Place (Australia)</t>
  </si>
  <si>
    <t>Dr Jekyll and Mr Hyde</t>
  </si>
  <si>
    <t>Dubious Legacy, A</t>
  </si>
  <si>
    <t>Eagle of the Ninth, The</t>
  </si>
  <si>
    <t>Eat, Pray, Love: One Woman's Search for Everything</t>
  </si>
  <si>
    <t>Gandhi (Factfiles)</t>
  </si>
  <si>
    <t>Great Crimes (Factfiles)</t>
  </si>
  <si>
    <t>History of the English Language, The (Factfiles)</t>
  </si>
  <si>
    <t>Hound of the Baskervilles, The</t>
  </si>
  <si>
    <t>Land of My Childhood　(South Asia)</t>
  </si>
  <si>
    <t>Little Women</t>
  </si>
  <si>
    <t>Lord Jim</t>
  </si>
  <si>
    <t>Lorna Doone</t>
  </si>
  <si>
    <t>Moonspinners, The</t>
  </si>
  <si>
    <t>Morbid Taste for Bones, A</t>
  </si>
  <si>
    <t>Mr Midshipman Hornblower</t>
  </si>
  <si>
    <t>Nelson Mandela (Factfiles)</t>
  </si>
  <si>
    <t>Persuasion</t>
  </si>
  <si>
    <t>Price of Peace, The (Africa)</t>
  </si>
  <si>
    <t>Reflex</t>
  </si>
  <si>
    <t>Scarlet Letter, The</t>
  </si>
  <si>
    <t>Silas Marner</t>
  </si>
  <si>
    <t>Silver Sword, The</t>
  </si>
  <si>
    <t>Songs of Distant Earth and Other Stories, The</t>
  </si>
  <si>
    <t>Tale of Two Cities, A</t>
  </si>
  <si>
    <t>Thirty-Nine Steps, The</t>
  </si>
  <si>
    <t>Three Men in a Boat</t>
  </si>
  <si>
    <t xml:space="preserve">Time of Waiting: Stories from Around the World, A </t>
  </si>
  <si>
    <t>Treasure Island</t>
  </si>
  <si>
    <t>20,000 Leagues Under the Sea</t>
  </si>
  <si>
    <t>Unquiet Grave, The</t>
  </si>
  <si>
    <t>Washington Square</t>
  </si>
  <si>
    <t>We Didn't Mean to Go to Sea</t>
  </si>
  <si>
    <t>Whispering Knights, The</t>
  </si>
  <si>
    <t>Accidental Tourist, The</t>
  </si>
  <si>
    <t>Age of Innocence</t>
  </si>
  <si>
    <t>Bratt Farrar</t>
  </si>
  <si>
    <t>Bride Price, The</t>
  </si>
  <si>
    <t>David Copperfield</t>
  </si>
  <si>
    <t>Dead of Jericho, The</t>
  </si>
  <si>
    <t>Deadlock</t>
  </si>
  <si>
    <t>Do Androids Dream of Electric Sheep?</t>
  </si>
  <si>
    <t>Far from the Madding Crowd</t>
  </si>
  <si>
    <t>Garden Party and Other Stories, The</t>
  </si>
  <si>
    <t>Ghost Stories</t>
  </si>
  <si>
    <t>Great Expectations</t>
  </si>
  <si>
    <t>Great Gatsby, The</t>
  </si>
  <si>
    <t>Heat and Dust</t>
  </si>
  <si>
    <t>I, Robot</t>
  </si>
  <si>
    <t>Jeeves and Friends</t>
  </si>
  <si>
    <t>King's Ransom</t>
  </si>
  <si>
    <t>Little Dorrit</t>
  </si>
  <si>
    <t>Riddle of the Sands, The</t>
  </si>
  <si>
    <t>Sense and Sensibility</t>
  </si>
  <si>
    <t>This Rough Magic</t>
  </si>
  <si>
    <t>Treading on Dreams (Ireland)</t>
  </si>
  <si>
    <t>Wuthering Heights　（嵐が丘）</t>
    <rPh sb="19" eb="20">
      <t>アラシ</t>
    </rPh>
    <rPh sb="21" eb="22">
      <t>オカ</t>
    </rPh>
    <phoneticPr fontId="3"/>
  </si>
  <si>
    <t>American Crime Stories</t>
  </si>
  <si>
    <t>Barchester Towers</t>
  </si>
  <si>
    <t>Cold Comfort Farm</t>
  </si>
  <si>
    <t>Cry Freedom</t>
  </si>
  <si>
    <t>Deadheads</t>
  </si>
  <si>
    <t>Decline and Fall</t>
  </si>
  <si>
    <t>Dubliners</t>
  </si>
  <si>
    <t>Dublin People</t>
  </si>
  <si>
    <t>Enemy, The</t>
  </si>
  <si>
    <t>Fly and Other Horror Stories, The</t>
  </si>
  <si>
    <t>Gazing At Stars:Stories From Asia</t>
  </si>
  <si>
    <t>Jane Eyre</t>
  </si>
  <si>
    <t>Joy Luck Club, The</t>
  </si>
  <si>
    <t>Meteor and Other Stories</t>
  </si>
  <si>
    <t>Night without End</t>
  </si>
  <si>
    <t>Oliver Twist</t>
  </si>
  <si>
    <t>Passage to India, A</t>
  </si>
  <si>
    <t>Pride and Prejudice</t>
  </si>
  <si>
    <t>Tess of the d'Urbervilles</t>
  </si>
  <si>
    <t>Vanity Fair</t>
  </si>
  <si>
    <t>Woman in White, The</t>
  </si>
  <si>
    <t>OBW0</t>
  </si>
  <si>
    <t>OBW1</t>
  </si>
  <si>
    <t>OBW2</t>
  </si>
  <si>
    <t>OBW3</t>
  </si>
  <si>
    <t>OBW4</t>
  </si>
  <si>
    <t>OBW5</t>
  </si>
  <si>
    <t>OBW6</t>
  </si>
  <si>
    <t>0.8-1.2</t>
  </si>
  <si>
    <t>2.0-2.2</t>
  </si>
  <si>
    <t>2.6-2.8</t>
  </si>
  <si>
    <t>3.2-3.4</t>
  </si>
  <si>
    <t>3.8-4.0</t>
  </si>
  <si>
    <t>4.5-5.0</t>
  </si>
  <si>
    <t>Oxford Bookworms Library</t>
  </si>
  <si>
    <t>SCE0</t>
  </si>
  <si>
    <t>SCE1</t>
  </si>
  <si>
    <t>SCE2</t>
  </si>
  <si>
    <t>SCE3</t>
  </si>
  <si>
    <t>SCE4</t>
  </si>
  <si>
    <t>Blog Love</t>
  </si>
  <si>
    <t>Kaori and the Lizard King</t>
  </si>
  <si>
    <t>Malcolm in the Middle</t>
  </si>
  <si>
    <t>Robin Hood: The Taxman</t>
  </si>
  <si>
    <t>Spooky Skaters: The Skate Park After Dark</t>
  </si>
  <si>
    <t>Storm Hawks</t>
  </si>
  <si>
    <t>Zoey 101 Dance Contest</t>
  </si>
  <si>
    <t>Adventures of Tintin:Three Scrolls, The</t>
  </si>
  <si>
    <t>Billy Elliot</t>
  </si>
  <si>
    <t>Buffy the Vampire Slayer: Halloween</t>
  </si>
  <si>
    <t>City of the Ember</t>
  </si>
  <si>
    <t>Date With Disaster</t>
  </si>
  <si>
    <t>Goal2: Living the Dream</t>
  </si>
  <si>
    <t>Haunted Britain</t>
  </si>
  <si>
    <t>Hotel for Dogs</t>
  </si>
  <si>
    <t>Malala</t>
  </si>
  <si>
    <t>Merlin Arthur and the Unicorn</t>
  </si>
  <si>
    <t>Monster House</t>
  </si>
  <si>
    <t>Mr Bean's Holiday</t>
  </si>
  <si>
    <t>Night at the Museum</t>
  </si>
  <si>
    <t>Pele</t>
  </si>
  <si>
    <t>Pink Panther 2, The</t>
  </si>
  <si>
    <t>Smallville</t>
  </si>
  <si>
    <t>Spider-Man 1</t>
  </si>
  <si>
    <t>Spooky Skaters: The Graffiti Ghost</t>
  </si>
  <si>
    <t>This is One Direction!</t>
  </si>
  <si>
    <t>Transformers</t>
  </si>
  <si>
    <t>X-Men</t>
  </si>
  <si>
    <t>About Time</t>
  </si>
  <si>
    <t>Alien vs. Predator</t>
  </si>
  <si>
    <t>Bandslam</t>
  </si>
  <si>
    <t>Barack Obama</t>
  </si>
  <si>
    <t>Batman Begins</t>
  </si>
  <si>
    <t>Buffy the Vampire Slayer: Inca Mummy Girl</t>
  </si>
  <si>
    <t>Devil Wears Prada, The</t>
  </si>
  <si>
    <t>DJ Ambition</t>
  </si>
  <si>
    <t>Glee Foreign Exchange</t>
  </si>
  <si>
    <t>Glee The Beginning</t>
  </si>
  <si>
    <t>Golden Compass, The</t>
  </si>
  <si>
    <t>Hoot</t>
  </si>
  <si>
    <t>In-Crowd, The</t>
  </si>
  <si>
    <t>Johnny English Reborn</t>
  </si>
  <si>
    <t>Mask of Zorro, The</t>
  </si>
  <si>
    <t>Mummy, The:Tomb of the Dragon Emperor</t>
  </si>
  <si>
    <t>Nelson Mandela</t>
  </si>
  <si>
    <t>Night at the Museum: The Secret of the Tomb</t>
  </si>
  <si>
    <t>Night at the Museum 2: Battle of the Smithsonian</t>
  </si>
  <si>
    <t>OC, The: The Outsider</t>
  </si>
  <si>
    <t>Pink Panther, The</t>
  </si>
  <si>
    <t>Robin Hood: The Silver Arrow and the Slaves</t>
  </si>
  <si>
    <t>Rocky Balboa</t>
  </si>
  <si>
    <t>Romeo &amp; Juliet</t>
  </si>
  <si>
    <t>Selma</t>
  </si>
  <si>
    <t>Senna</t>
  </si>
  <si>
    <t>Sherlock: Sign of Three, The</t>
  </si>
  <si>
    <t>Spider-Man 2</t>
  </si>
  <si>
    <t>Star Wars:The Clone Wars</t>
  </si>
  <si>
    <t>Transformers: Revenge of the Fallen</t>
  </si>
  <si>
    <t>Ugly Betty</t>
  </si>
  <si>
    <t>Prince William and Kate Middleton</t>
  </si>
  <si>
    <t>X-Men 2</t>
  </si>
  <si>
    <t>Amazing Grace</t>
  </si>
  <si>
    <t>Angela's Ashes</t>
  </si>
  <si>
    <t>Batman: The Dark Knight</t>
  </si>
  <si>
    <t>Black Gold</t>
  </si>
  <si>
    <t>Bob Marley</t>
  </si>
  <si>
    <t>Buffy the Vampire Slayer: I Robot, You Jane</t>
  </si>
  <si>
    <t>Catwoman</t>
  </si>
  <si>
    <t>Dreamgirls</t>
  </si>
  <si>
    <t>Elizabeth: The Golden Age</t>
  </si>
  <si>
    <t>Fast Food Nation</t>
  </si>
  <si>
    <t>Glee Summer Break</t>
  </si>
  <si>
    <t>Indiana Jones and the Kingdom of the Crystal Skull</t>
  </si>
  <si>
    <t>Iraq in Fragments</t>
  </si>
  <si>
    <t xml:space="preserve">Life of Pi </t>
  </si>
  <si>
    <t>Lost Chronicles: Part 1, The</t>
  </si>
  <si>
    <t>Lost Chronicles: Part 2, The</t>
  </si>
  <si>
    <t>Made in Dagenham</t>
  </si>
  <si>
    <t>Michael Jackson Biography</t>
  </si>
  <si>
    <t>OC, The: The Gamble</t>
  </si>
  <si>
    <t>OC, The: The Misfits</t>
  </si>
  <si>
    <t>127 Hours</t>
  </si>
  <si>
    <t>Queen, The</t>
  </si>
  <si>
    <t>Sherlock: The Hounds of Baskerville</t>
  </si>
  <si>
    <t>Spider-Man 3</t>
  </si>
  <si>
    <t>Steve Jobs</t>
  </si>
  <si>
    <t>Story of Chanel, The</t>
  </si>
  <si>
    <t>Suffragette</t>
  </si>
  <si>
    <t>Superman Returns</t>
  </si>
  <si>
    <t>Touching the Void</t>
  </si>
  <si>
    <t>Transformers: Dark of the Moon</t>
  </si>
  <si>
    <t>Twelve Years a Slave</t>
  </si>
  <si>
    <t>X-Men 3</t>
  </si>
  <si>
    <t>Education, An</t>
  </si>
  <si>
    <t>Lion Called Christian, A</t>
  </si>
  <si>
    <t>Nowhere Boy</t>
  </si>
  <si>
    <t>Sherlock: A Study in Pink</t>
  </si>
  <si>
    <t>Slumdog Millionaire</t>
  </si>
  <si>
    <t>0.9-1.0</t>
  </si>
  <si>
    <t>3.2-3.8</t>
  </si>
  <si>
    <t>Scholastic ELT Readers</t>
  </si>
  <si>
    <t>-</t>
    <phoneticPr fontId="3"/>
  </si>
  <si>
    <t>Gone!</t>
  </si>
  <si>
    <t>CDR0</t>
  </si>
  <si>
    <t>CDR1</t>
  </si>
  <si>
    <t>CDR2</t>
  </si>
  <si>
    <t>CDR3</t>
  </si>
  <si>
    <t>CDR4</t>
  </si>
  <si>
    <t>CDR5</t>
  </si>
  <si>
    <t>CDR6</t>
  </si>
  <si>
    <t>Little Trouble in California</t>
  </si>
  <si>
    <t>Quick Change</t>
  </si>
  <si>
    <t>Amazing Young Sports People</t>
  </si>
  <si>
    <t>Harry's Holiday</t>
  </si>
  <si>
    <t xml:space="preserve">Little trouble in Dublin, A </t>
  </si>
  <si>
    <t>Spider Boy</t>
  </si>
  <si>
    <t>Summer Sounds</t>
  </si>
  <si>
    <t>Ask Alice</t>
  </si>
  <si>
    <t>As Others See US</t>
  </si>
  <si>
    <t>Grandad's Magic Gadgets</t>
  </si>
  <si>
    <t xml:space="preserve">Killer Bees </t>
  </si>
  <si>
    <t xml:space="preserve">Little Trouble in Amsterdam, A </t>
  </si>
  <si>
    <t>London</t>
  </si>
  <si>
    <t>New Zealand</t>
  </si>
  <si>
    <t>Parties and Presents</t>
  </si>
  <si>
    <t>Alone!</t>
  </si>
  <si>
    <t>Little Trouble in the Yorkshire Dales, A</t>
  </si>
  <si>
    <t xml:space="preserve">Mind Map, The </t>
  </si>
  <si>
    <t>Running Wild</t>
  </si>
  <si>
    <t xml:space="preserve">Scotland </t>
  </si>
  <si>
    <t>Tales of Terror</t>
  </si>
  <si>
    <t xml:space="preserve">Bullring Kid and Country Cowboy </t>
  </si>
  <si>
    <t>Tasty Tales</t>
  </si>
  <si>
    <t>Two Worlds</t>
  </si>
  <si>
    <t xml:space="preserve">Mayor of Casterbridge, The </t>
  </si>
  <si>
    <t>Sherlock</t>
  </si>
  <si>
    <t>Freddie's War</t>
  </si>
  <si>
    <t>Cambridge Discovery Readers</t>
  </si>
  <si>
    <t>Merchant of Venice, The</t>
  </si>
  <si>
    <t>Oxford Bookworms Library</t>
    <phoneticPr fontId="3"/>
  </si>
  <si>
    <t>#003 Mates, Dates and Portobello Princesses</t>
    <phoneticPr fontId="3"/>
  </si>
  <si>
    <t>#005 Mates, Dates and Sole Survivors</t>
    <phoneticPr fontId="3"/>
  </si>
  <si>
    <t>不足分はAllectoに発注</t>
    <rPh sb="0" eb="3">
      <t>フソクブン</t>
    </rPh>
    <rPh sb="12" eb="14">
      <t>ハッチュウ</t>
    </rPh>
    <phoneticPr fontId="3"/>
  </si>
  <si>
    <t>CER0</t>
  </si>
  <si>
    <t>Arman's Journey</t>
  </si>
  <si>
    <t>Big Hair Day</t>
  </si>
  <si>
    <t>Black Pearls, The</t>
  </si>
  <si>
    <t>Book Boy</t>
  </si>
  <si>
    <t>Death in Oxford, A</t>
  </si>
  <si>
    <t>Dirty Money</t>
  </si>
  <si>
    <t>Girl at the Window, The</t>
  </si>
  <si>
    <t>Let Me Out!</t>
  </si>
  <si>
    <t>Penang File, The</t>
  </si>
  <si>
    <t>What a Lottery!</t>
  </si>
  <si>
    <t>Why?</t>
  </si>
  <si>
    <t>CER1</t>
  </si>
  <si>
    <t>Bad Love</t>
  </si>
  <si>
    <t>Big Picture, The</t>
  </si>
  <si>
    <t>Blood Diamonds</t>
  </si>
  <si>
    <t>Caribbean File, The</t>
  </si>
  <si>
    <t>Don't Stop Now!</t>
  </si>
  <si>
    <t>Help!</t>
  </si>
  <si>
    <t>Hotel Casanova</t>
  </si>
  <si>
    <t>Inspector Logan</t>
  </si>
  <si>
    <t>John Doe</t>
  </si>
  <si>
    <t>Just Like a Movie</t>
  </si>
  <si>
    <t>Next Door to Love</t>
  </si>
  <si>
    <t>Parallel</t>
  </si>
  <si>
    <t>Ten Long Years</t>
  </si>
  <si>
    <t>Three Tomorrows</t>
  </si>
  <si>
    <t>CER2</t>
  </si>
  <si>
    <t>Apollo's Gold</t>
  </si>
  <si>
    <t>Bad Company</t>
  </si>
  <si>
    <t>Circle Games</t>
  </si>
  <si>
    <t>Dark Side Of The City, The</t>
  </si>
  <si>
    <t>Dead Cold</t>
  </si>
  <si>
    <t>Different Worlds</t>
  </si>
  <si>
    <t>Double Bass Mystery, The</t>
  </si>
  <si>
    <t>Jojo's Story</t>
  </si>
  <si>
    <t>Logan's Choice</t>
  </si>
  <si>
    <t>Man from Nowhere, The</t>
  </si>
  <si>
    <t>New Zealand File, The</t>
  </si>
  <si>
    <t>One Day</t>
  </si>
  <si>
    <t>Picture to Remember, A</t>
  </si>
  <si>
    <t>Superbird</t>
  </si>
  <si>
    <t>Within High Fences</t>
  </si>
  <si>
    <t>CER3</t>
  </si>
  <si>
    <t>Beast, The</t>
  </si>
  <si>
    <t>Double Cross</t>
  </si>
  <si>
    <t>Eye of the Storm, The</t>
  </si>
  <si>
    <t>House by the Sea, The</t>
  </si>
  <si>
    <t>How I Met Myself</t>
  </si>
  <si>
    <t>Ironing Man, The</t>
  </si>
  <si>
    <t>Just Good Friends</t>
  </si>
  <si>
    <t>Lahti File, The</t>
  </si>
  <si>
    <t>No Place to Hide</t>
  </si>
  <si>
    <t>Not Above the Law</t>
  </si>
  <si>
    <t>Puzzle for Logan, A</t>
  </si>
  <si>
    <t>Strong Medicine</t>
  </si>
  <si>
    <t>Tales of Supernatural</t>
  </si>
  <si>
    <t>Two Lives</t>
  </si>
  <si>
    <t>Wild Country</t>
  </si>
  <si>
    <t>CER4</t>
  </si>
  <si>
    <t>Amsterdam Connection, The</t>
  </si>
  <si>
    <t>Berlin Express</t>
  </si>
  <si>
    <t>But Was It Murder?</t>
  </si>
  <si>
    <t>Fruitcake Special and Other Stories, The</t>
  </si>
  <si>
    <t>High Life, Low Life</t>
  </si>
  <si>
    <t>In the House</t>
  </si>
  <si>
    <t>Lady in White, The</t>
  </si>
  <si>
    <t>Love in the Lakes</t>
  </si>
  <si>
    <t xml:space="preserve">Man Hunt </t>
  </si>
  <si>
    <t>Matter of Chance, A</t>
  </si>
  <si>
    <t>Nothing But the Truth</t>
  </si>
  <si>
    <t>Staying Together</t>
  </si>
  <si>
    <t>University Murders, The</t>
  </si>
  <si>
    <t>When Summer Comes</t>
  </si>
  <si>
    <t>CER5</t>
  </si>
  <si>
    <t>All I Want</t>
  </si>
  <si>
    <t>Better Late Than Never</t>
  </si>
  <si>
    <t>Death in the Dojo</t>
  </si>
  <si>
    <t>Dolphin Music</t>
  </si>
  <si>
    <t>Dragons' Eggs</t>
  </si>
  <si>
    <t>East 43rd Street</t>
  </si>
  <si>
    <t>Emergency Murder</t>
  </si>
  <si>
    <t>Forget to Remember</t>
  </si>
  <si>
    <t>In the Shadow of the Mountain</t>
  </si>
  <si>
    <t>Jungle Love</t>
  </si>
  <si>
    <t>Murder by Art</t>
  </si>
  <si>
    <t>Sugar Glider, The</t>
  </si>
  <si>
    <t>Tangled Web, A</t>
  </si>
  <si>
    <t>Windows of the Mind</t>
  </si>
  <si>
    <t>CER6</t>
  </si>
  <si>
    <t>Best of Times, The</t>
  </si>
  <si>
    <t>Dangerous Sky, A</t>
  </si>
  <si>
    <t>Deadly Harvest</t>
  </si>
  <si>
    <t>Frozen Pizza and Other Slices of Life</t>
  </si>
  <si>
    <t>He Knows Too Much</t>
  </si>
  <si>
    <t>Love for Life, A</t>
  </si>
  <si>
    <t>Murder Maker</t>
  </si>
  <si>
    <t>Nelson's Dream</t>
  </si>
  <si>
    <t>Solo Saxophone</t>
  </si>
  <si>
    <t>This Time It's Personal</t>
  </si>
  <si>
    <t>Trumpet Voluntary</t>
  </si>
  <si>
    <t>Way Home, The</t>
  </si>
  <si>
    <t>2016/12/5-12/6</t>
    <phoneticPr fontId="3"/>
  </si>
  <si>
    <t>S40</t>
    <phoneticPr fontId="3"/>
  </si>
  <si>
    <t>Squish #1</t>
  </si>
  <si>
    <t>Squish #2</t>
  </si>
  <si>
    <t>Squish #3</t>
  </si>
  <si>
    <t>Squish #4</t>
  </si>
  <si>
    <t>Squish #5</t>
  </si>
  <si>
    <t>Squish #6</t>
  </si>
  <si>
    <t>Squish #7</t>
  </si>
  <si>
    <t>Squish #8</t>
  </si>
  <si>
    <t>#001 Super Amoeba</t>
  </si>
  <si>
    <t xml:space="preserve">#002 Brave New Pond </t>
  </si>
  <si>
    <t>#003 Power of the Parasite, The</t>
  </si>
  <si>
    <t xml:space="preserve">#004 Captain Disaster </t>
  </si>
  <si>
    <t>#005 Game On!</t>
  </si>
  <si>
    <t xml:space="preserve">#006 Fear the Amoeba </t>
  </si>
  <si>
    <t xml:space="preserve">#007 Deadly Disease of Doom </t>
  </si>
  <si>
    <t xml:space="preserve">#008 Pod vs. Pod </t>
  </si>
  <si>
    <t>Lunch Lady #1</t>
  </si>
  <si>
    <t>Lunch Lady and the Cyborg Substitute</t>
  </si>
  <si>
    <t>Lunch Lady #2</t>
  </si>
  <si>
    <t>Lunch Lady and League of Librarians</t>
  </si>
  <si>
    <t>Lunch Lady #3</t>
  </si>
  <si>
    <t>Lunch Lady and the Author Visit Vendetta</t>
  </si>
  <si>
    <t>Lunch Lady #4</t>
  </si>
  <si>
    <t>Lunch Lady and the Summer Camp Shakedown</t>
  </si>
  <si>
    <t>Lunch Lady #5</t>
  </si>
  <si>
    <t>Lunch Lady and the Bake Sale Bandit</t>
  </si>
  <si>
    <t>Lunch Lady #6</t>
  </si>
  <si>
    <t>Lunch Lady and the Field Trip Fiasco</t>
  </si>
  <si>
    <t>Lunch Lady #7</t>
  </si>
  <si>
    <t xml:space="preserve">Lunch Lady and the Mutant Mathletes </t>
  </si>
  <si>
    <t>Lunch Lady #8</t>
  </si>
  <si>
    <t>Lunch Lady and the Picture Day Peril</t>
  </si>
  <si>
    <t>Lunch Lady #9</t>
  </si>
  <si>
    <t>Lunch Lady and the Video Game Villain</t>
  </si>
  <si>
    <t>Lunch Lady #10</t>
  </si>
  <si>
    <t>Lunch Lady and the Schoolwide Scuffle</t>
  </si>
  <si>
    <t>Flying Beaver Brothers and the Evil Penguin Plan, The</t>
  </si>
  <si>
    <t>Flying Beaver Brothers #2</t>
  </si>
  <si>
    <t>Flying Beaver Brothers and the Fishy Business, The</t>
  </si>
  <si>
    <t>Flying Beaver Brothers #1</t>
    <phoneticPr fontId="3"/>
  </si>
  <si>
    <t>CJM #1</t>
  </si>
  <si>
    <t>#001 Mystery of the Stolen Diamonds, The</t>
  </si>
  <si>
    <t>2016/12/5-12/8</t>
    <phoneticPr fontId="3"/>
  </si>
  <si>
    <t>2016/12/5-12/8</t>
    <phoneticPr fontId="3"/>
  </si>
  <si>
    <t>CJM #2</t>
  </si>
  <si>
    <t>#002 Mystery of the U.F.O., The</t>
  </si>
  <si>
    <t>CJM #3</t>
  </si>
  <si>
    <t>#003 Mystery of the Dinosaur Bones, The</t>
  </si>
  <si>
    <t>CJM #4</t>
  </si>
  <si>
    <t>#004 Mystery of the Television Dog, The</t>
  </si>
  <si>
    <t>CJM #5</t>
  </si>
  <si>
    <t>#005 Mystery of the Gold Coins, The</t>
  </si>
  <si>
    <t>CJM #6</t>
  </si>
  <si>
    <t>#006 Mystery of the Babe Ruth Baseball, The</t>
  </si>
  <si>
    <t>CJM #7</t>
  </si>
  <si>
    <t>#007 Mystery of the Circus Clown, The</t>
  </si>
  <si>
    <t>CJM #8</t>
  </si>
  <si>
    <t>#008 Mystery of the Monster Movie, The</t>
  </si>
  <si>
    <t>CJM #9</t>
  </si>
  <si>
    <t>#009 Mystery of the Carnival Prize, The</t>
  </si>
  <si>
    <t>CJM #10</t>
  </si>
  <si>
    <t>#010 Mystery of the Monkey House, The</t>
  </si>
  <si>
    <t>CJM #11</t>
  </si>
  <si>
    <t>#011 Mystery of the Stolen Corn Popper, The</t>
  </si>
  <si>
    <t>CJM #12</t>
  </si>
  <si>
    <t>#012 Mystery of Flight 54, The</t>
  </si>
  <si>
    <t>CJM #13</t>
  </si>
  <si>
    <t>#013 Mystery at the Haunted House, The</t>
  </si>
  <si>
    <t>CJM #14</t>
  </si>
  <si>
    <t>#014 Chocolate Fudge Mystery, The</t>
  </si>
  <si>
    <t>CJM #15</t>
  </si>
  <si>
    <t>#015 Triceratops Pops Mystery, The</t>
  </si>
  <si>
    <t>CJM #16</t>
  </si>
  <si>
    <t>#016 Ghostly Mystery, The</t>
  </si>
  <si>
    <t>CJM #17</t>
  </si>
  <si>
    <t>#017 Scary Snake Mystery, The</t>
  </si>
  <si>
    <t>CJM #18</t>
  </si>
  <si>
    <t>#018 Catnapping Mystery, The</t>
  </si>
  <si>
    <t>CJM #19</t>
  </si>
  <si>
    <t>#019 Barking Treasure Mystery, The</t>
  </si>
  <si>
    <t>CJM #20</t>
  </si>
  <si>
    <t>#020 Birthday Mystery, The</t>
  </si>
  <si>
    <t>CJM #21</t>
  </si>
  <si>
    <t>#021 School Play Mystery, The</t>
  </si>
  <si>
    <t>CJM #22</t>
  </si>
  <si>
    <t>#022 First Day of School Mystery, The</t>
  </si>
  <si>
    <t>CJM #23</t>
  </si>
  <si>
    <t>#023 Tennis Trophy Mystery, The</t>
  </si>
  <si>
    <t>CJM #24</t>
  </si>
  <si>
    <t xml:space="preserve">#024 Snowy Day Mystery, The </t>
  </si>
  <si>
    <t>CJM #25</t>
  </si>
  <si>
    <t xml:space="preserve">#025 Valentine Baby Mystery, The </t>
  </si>
  <si>
    <t>CJM #26</t>
  </si>
  <si>
    <t>#026 Secret Service Mystery, The</t>
  </si>
  <si>
    <t>CJM #27</t>
  </si>
  <si>
    <t>#027 Mystery Writer Mystery, The</t>
  </si>
  <si>
    <t>CJM #28</t>
  </si>
  <si>
    <t>#028 Green School Mystery, The</t>
  </si>
  <si>
    <t>CJM #29</t>
  </si>
  <si>
    <t>#029 Basketball Mystery, The</t>
  </si>
  <si>
    <t>CJM #30</t>
  </si>
  <si>
    <t>#030 Wedding Cake Mystery, The</t>
  </si>
  <si>
    <t>CJM #31</t>
  </si>
  <si>
    <t>#031 Graduation Day Mystery, The</t>
  </si>
  <si>
    <t>CJM #32</t>
  </si>
  <si>
    <t>#032 Millionaire Mystery, The</t>
  </si>
  <si>
    <t>CJM #33</t>
  </si>
  <si>
    <t>#033 Spaghetti Max Mystery, The</t>
  </si>
  <si>
    <t>CJM #34</t>
  </si>
  <si>
    <t>#034 Joke House Mystery, The</t>
  </si>
  <si>
    <t>PAR0</t>
  </si>
  <si>
    <t>Blue Cat Club, The</t>
  </si>
  <si>
    <t>Cup in the Forest, The</t>
  </si>
  <si>
    <t>Good Day, Bad Day</t>
  </si>
  <si>
    <t>Hat, The</t>
  </si>
  <si>
    <t>Kim's Choice</t>
  </si>
  <si>
    <t>Long Road, The</t>
  </si>
  <si>
    <t>Meet the Martians</t>
  </si>
  <si>
    <t>Newspaper Chase</t>
  </si>
  <si>
    <t xml:space="preserve">Slave Boy of Pompeii, the </t>
  </si>
  <si>
    <t>PAR1</t>
  </si>
  <si>
    <t>African Safari</t>
  </si>
  <si>
    <t>Amazon Rally</t>
  </si>
  <si>
    <t>Barcelona Game, The</t>
  </si>
  <si>
    <t>Crown, The</t>
  </si>
  <si>
    <t>Galapagos, The</t>
  </si>
  <si>
    <t>Golden Seal, The</t>
  </si>
  <si>
    <t>Island for Sale</t>
  </si>
  <si>
    <t>Kylie Minogue</t>
  </si>
  <si>
    <t>Olympic Promise, the</t>
  </si>
  <si>
    <t>Outsiders, The</t>
  </si>
  <si>
    <t>Rainbow Serpent, The</t>
  </si>
  <si>
    <t>Theseus and the Minotaur</t>
  </si>
  <si>
    <t>Tomorrow Mirror, The</t>
  </si>
  <si>
    <t>Under the Bridge</t>
  </si>
  <si>
    <t>Wrong Man, The</t>
  </si>
  <si>
    <t>PAR2</t>
  </si>
  <si>
    <t>Another World</t>
  </si>
  <si>
    <t>Don Quixote</t>
  </si>
  <si>
    <t>E.T.: The Extra-Terrestrial</t>
  </si>
  <si>
    <t>Earthquake, The</t>
  </si>
  <si>
    <t>First Emperor of China, The</t>
  </si>
  <si>
    <t>Journey Through Arabia</t>
  </si>
  <si>
    <t>Kong: The 8th Wonder of the World</t>
  </si>
  <si>
    <t>Last Juror,The</t>
  </si>
  <si>
    <t>Mr Bean</t>
  </si>
  <si>
    <t>Presidents of Mount Rushmore</t>
  </si>
  <si>
    <t>Round the World in Eighty Days</t>
  </si>
  <si>
    <t xml:space="preserve">Scarlet Pimpernel, The </t>
  </si>
  <si>
    <t>Sharks</t>
  </si>
  <si>
    <t>Stories of Other Worlds</t>
  </si>
  <si>
    <t>Tim Burton's The Nightmare Before Christmas</t>
  </si>
  <si>
    <t>Water for Life</t>
  </si>
  <si>
    <t>Wonders of the World</t>
  </si>
  <si>
    <t>PAR3</t>
  </si>
  <si>
    <t>Adventures of Huckleberry Finn, The</t>
  </si>
  <si>
    <t>And Then There Were None</t>
  </si>
  <si>
    <t xml:space="preserve">Big Sleep, The </t>
  </si>
  <si>
    <t>Breakfast at Tiffany's</t>
  </si>
  <si>
    <t>Carmilla</t>
  </si>
  <si>
    <t>Charles Dickens</t>
  </si>
  <si>
    <t>Curious Case of Benjamin Button and Other Stories, The</t>
  </si>
  <si>
    <t xml:space="preserve">Horse Whisperer, The </t>
  </si>
  <si>
    <t>Incredible Journey, The</t>
  </si>
  <si>
    <t>Japanese Ghost Stories</t>
  </si>
  <si>
    <t>Logan's Run</t>
  </si>
  <si>
    <t>Mysteries of the Unexplained</t>
  </si>
  <si>
    <t>Olympics, The</t>
  </si>
  <si>
    <t>Pearl, The</t>
  </si>
  <si>
    <t>Romans, The</t>
  </si>
  <si>
    <t>Six Ghost Stories</t>
  </si>
  <si>
    <t>Snow Goose and Other Stories, The</t>
  </si>
  <si>
    <t>Stories of Courage</t>
  </si>
  <si>
    <t>Sweeny Todd</t>
  </si>
  <si>
    <t>Titanic!</t>
  </si>
  <si>
    <t>Yearling, The</t>
  </si>
  <si>
    <t>Young King and Other Stories, The</t>
  </si>
  <si>
    <t>PAR4</t>
  </si>
  <si>
    <t>ABC Murders, The</t>
  </si>
  <si>
    <t>About a Boy</t>
  </si>
  <si>
    <t>Bleak House</t>
  </si>
  <si>
    <t>Body in the Library</t>
  </si>
  <si>
    <t>Confession, The</t>
  </si>
  <si>
    <t>Crime Story Collection</t>
  </si>
  <si>
    <t>Dream and Other Stories, The</t>
  </si>
  <si>
    <t>Evil Under the Sun</t>
  </si>
  <si>
    <t>Full Monty, The</t>
  </si>
  <si>
    <t>How Green Way My Valley</t>
  </si>
  <si>
    <t>Leonardo da Vinci</t>
  </si>
  <si>
    <t>Monkey King, The　(孫悟空）</t>
    <rPh sb="18" eb="21">
      <t>ソンゴクウ</t>
    </rPh>
    <phoneticPr fontId="3"/>
  </si>
  <si>
    <t>Nicholas Nickleby</t>
  </si>
  <si>
    <t>Odyssey, The</t>
  </si>
  <si>
    <t>Red Pony, The</t>
  </si>
  <si>
    <t>Secret Codes</t>
  </si>
  <si>
    <t>Street Lawyer, The</t>
  </si>
  <si>
    <t>Three Great Plays of Shakespeare</t>
  </si>
  <si>
    <t>ODM0-</t>
  </si>
  <si>
    <t>Ali Baba and the Forty Thieves</t>
  </si>
  <si>
    <t>Crying Wolf and Other Tales</t>
  </si>
  <si>
    <t>First Flying Man, The</t>
  </si>
  <si>
    <t>Lisa's Song</t>
  </si>
  <si>
    <t>Little Match Girl, The</t>
  </si>
  <si>
    <t>Merlin</t>
  </si>
  <si>
    <t>Pebbles on the Beach</t>
  </si>
  <si>
    <t>Perseus</t>
  </si>
  <si>
    <t>Selfish Giant, The</t>
  </si>
  <si>
    <t>Sherlock Holmes: Dying Detective, The</t>
  </si>
  <si>
    <t>Skateboarder, The</t>
  </si>
  <si>
    <t>Sorcerer's Apprentice, The</t>
  </si>
  <si>
    <t>Troy</t>
  </si>
  <si>
    <t>Zombie Attack!</t>
  </si>
  <si>
    <t>ODM0</t>
  </si>
  <si>
    <t>Around the World in Eighty Days</t>
  </si>
  <si>
    <t>Big Story, The</t>
  </si>
  <si>
    <t>Blackbeard</t>
  </si>
  <si>
    <t>Bottle Imp, The</t>
  </si>
  <si>
    <t>Changing Places</t>
  </si>
  <si>
    <t>Great Fire of London, The</t>
  </si>
  <si>
    <t>Happy Prince, The</t>
  </si>
  <si>
    <t>Heidi</t>
  </si>
  <si>
    <t>Hercules</t>
  </si>
  <si>
    <t>Journey to the Centre of the Earth</t>
  </si>
  <si>
    <t>Kidnap!</t>
  </si>
  <si>
    <t>Moby-Dick</t>
  </si>
  <si>
    <t>Mulan</t>
  </si>
  <si>
    <t>Pretty Face, A</t>
  </si>
  <si>
    <t>Rip Van Winkle and the Legend of Sleepy Hollow</t>
  </si>
  <si>
    <t>Sheherazade</t>
  </si>
  <si>
    <t>Sherlock Holmes: The Speckled Band</t>
  </si>
  <si>
    <t>Sinbad</t>
  </si>
  <si>
    <t>Tempest, The</t>
  </si>
  <si>
    <t>Tristan and Isolde</t>
  </si>
  <si>
    <t>William Tell and Other Stories</t>
  </si>
  <si>
    <t>ODM1</t>
  </si>
  <si>
    <t>Curse of the Mummy, The</t>
  </si>
  <si>
    <t>Deep Trouble</t>
  </si>
  <si>
    <t>Five Canterbury Tales</t>
  </si>
  <si>
    <t>Football Forever</t>
  </si>
  <si>
    <t>From the Earth to the Moon</t>
  </si>
  <si>
    <t>From the Heart</t>
  </si>
  <si>
    <t>Housemates</t>
  </si>
  <si>
    <t>Jake's Parrot</t>
  </si>
  <si>
    <t>Journey to the West</t>
  </si>
  <si>
    <t>Macbeth</t>
  </si>
  <si>
    <t>Mystery in Muscat</t>
  </si>
  <si>
    <t>Peter Pan</t>
  </si>
  <si>
    <t>Pollyanna</t>
  </si>
  <si>
    <t>Real McCoy and Other Ghost Stories, The</t>
  </si>
  <si>
    <t>Sherlock Holmes: The Blue Diamond</t>
  </si>
  <si>
    <t>Sherlock Holmes: The Emerald Crown</t>
  </si>
  <si>
    <t xml:space="preserve">Sherlock Holmes: The Top Secret Plans </t>
  </si>
  <si>
    <t>Swiss Family Robinson, The</t>
  </si>
  <si>
    <t>Studio Five</t>
  </si>
  <si>
    <t>Teacher's Secret and Other Folk Tales, The</t>
  </si>
  <si>
    <t>True Heroes of Sport</t>
  </si>
  <si>
    <t>Twenty Thousand Leagues Under the Sea</t>
  </si>
  <si>
    <t>Wild West, The</t>
  </si>
  <si>
    <t>Wrong Trousers, The</t>
  </si>
  <si>
    <t>ODM2</t>
  </si>
  <si>
    <t>Ariadne's Story</t>
  </si>
  <si>
    <t>Bird of Happiness and Other Wise Tales, The</t>
  </si>
  <si>
    <t>Close Shave, A</t>
  </si>
  <si>
    <t>Conan the Barbarian: The Jewels of Gwahlur</t>
  </si>
  <si>
    <t xml:space="preserve">Curse of Capistrano, The </t>
  </si>
  <si>
    <t>Drive to Dubai, The</t>
  </si>
  <si>
    <t>Eight Great American Tales</t>
  </si>
  <si>
    <t>Emma</t>
  </si>
  <si>
    <t>Green Planet</t>
  </si>
  <si>
    <t>Jemma's Jungle Adventure</t>
  </si>
  <si>
    <t>Lord Arthur Savile's Crime</t>
  </si>
  <si>
    <t>Lost World, The</t>
  </si>
  <si>
    <t>Octopussy &amp; the Living Daylights</t>
  </si>
  <si>
    <t>Saladin</t>
  </si>
  <si>
    <t>Sherlock Holmes: The Norwood Mystery</t>
  </si>
  <si>
    <t>Three Musketeers, The</t>
  </si>
  <si>
    <t>Turn of the Screw, The</t>
  </si>
  <si>
    <t>Typhoon</t>
  </si>
  <si>
    <t>V is for Vampire</t>
  </si>
  <si>
    <t>Virtual Friends</t>
  </si>
  <si>
    <t>War Horse</t>
  </si>
  <si>
    <t>White Fang</t>
  </si>
  <si>
    <t>ODM3</t>
  </si>
  <si>
    <t xml:space="preserve">Curious Case of Benjamin Button &amp; Other Stories_The </t>
  </si>
  <si>
    <t>Conan the Barbarian: Red Nails</t>
  </si>
  <si>
    <t>Count of Monte Cristo, The</t>
  </si>
  <si>
    <t>Dian and the Gorillas</t>
  </si>
  <si>
    <t>Faithful Ghost &amp; Other Tall Tales</t>
  </si>
  <si>
    <t>Hard Times</t>
  </si>
  <si>
    <t>Last of the Mohicans, The</t>
  </si>
  <si>
    <t>Little House on the Prairie</t>
  </si>
  <si>
    <t>Mansfield Park</t>
  </si>
  <si>
    <t>Moonstone, The</t>
  </si>
  <si>
    <t>My Family and Other Animals</t>
  </si>
  <si>
    <t>Revolution</t>
  </si>
  <si>
    <t>Secret Agent, The</t>
  </si>
  <si>
    <t>Sherlock Holmes: The Sign of Four</t>
  </si>
  <si>
    <t>Titanic, The</t>
  </si>
  <si>
    <t>Vesuvius Masaic, The</t>
  </si>
  <si>
    <t>G20</t>
    <phoneticPr fontId="3"/>
  </si>
  <si>
    <t>CCR1</t>
  </si>
  <si>
    <t xml:space="preserve">Aesop's Fables </t>
  </si>
  <si>
    <t xml:space="preserve">Black Beauty </t>
  </si>
  <si>
    <t xml:space="preserve">Doctor Dolittle </t>
  </si>
  <si>
    <t xml:space="preserve">Emperor's New Clothes, The </t>
  </si>
  <si>
    <t>Favorite Asian Folk Tales</t>
  </si>
  <si>
    <t xml:space="preserve">Grimm's Fairy Tales </t>
  </si>
  <si>
    <t xml:space="preserve">Happy Prince, The  </t>
  </si>
  <si>
    <t xml:space="preserve">Just So Stories </t>
  </si>
  <si>
    <t xml:space="preserve">Wind in the Willows, The  </t>
  </si>
  <si>
    <t>CCR2</t>
  </si>
  <si>
    <t xml:space="preserve">Adventure of Tom Sawyer, The  </t>
  </si>
  <si>
    <t xml:space="preserve">Alice in Wonderland </t>
  </si>
  <si>
    <t xml:space="preserve">Anne of Green Gables </t>
  </si>
  <si>
    <t xml:space="preserve">Arabian Nights, The  </t>
  </si>
  <si>
    <t xml:space="preserve">Peter Pan </t>
  </si>
  <si>
    <t xml:space="preserve">Railway Children, The  </t>
  </si>
  <si>
    <t xml:space="preserve">Robin Hood </t>
  </si>
  <si>
    <t xml:space="preserve">Secret Garden, The  </t>
  </si>
  <si>
    <t xml:space="preserve">White Fang </t>
  </si>
  <si>
    <t xml:space="preserve">Wizard of Oz, The  </t>
  </si>
  <si>
    <t>CCR3</t>
  </si>
  <si>
    <t xml:space="preserve">20,000 Leagues Under the Sea </t>
  </si>
  <si>
    <t xml:space="preserve">Christmas Carol, A  </t>
  </si>
  <si>
    <t xml:space="preserve">Dr. Jekyll and Mr. Hyde </t>
  </si>
  <si>
    <t xml:space="preserve">Frankenstein </t>
  </si>
  <si>
    <t xml:space="preserve">King Solomon's Mines </t>
  </si>
  <si>
    <t xml:space="preserve">Merchant of Venice, The  </t>
  </si>
  <si>
    <t xml:space="preserve">Robinson Crusoe </t>
  </si>
  <si>
    <t xml:space="preserve">Romeo and Juliet </t>
  </si>
  <si>
    <t xml:space="preserve">Time Machine, The  </t>
  </si>
  <si>
    <t xml:space="preserve">Treasure Island </t>
  </si>
  <si>
    <t>CCR4</t>
  </si>
  <si>
    <t xml:space="preserve">David Copperfield </t>
  </si>
  <si>
    <t xml:space="preserve">Little Women </t>
  </si>
  <si>
    <t xml:space="preserve">Moonstone, The  </t>
  </si>
  <si>
    <t xml:space="preserve">Oliver Twist </t>
  </si>
  <si>
    <t xml:space="preserve">Prisoner of Zenda, The  </t>
  </si>
  <si>
    <t xml:space="preserve">Sense and Sensibility </t>
  </si>
  <si>
    <t xml:space="preserve">Sherlock Holmes </t>
  </si>
  <si>
    <t xml:space="preserve">Tales of Mystery &amp; Imagination </t>
  </si>
  <si>
    <t xml:space="preserve">Thirty-Nine Steps, The  </t>
  </si>
  <si>
    <t>CCR5</t>
  </si>
  <si>
    <t xml:space="preserve">Hound of the Baskervilles, The  </t>
  </si>
  <si>
    <t xml:space="preserve">Importance of Being Earnest, The  </t>
  </si>
  <si>
    <t xml:space="preserve">Invisible Man, The  </t>
  </si>
  <si>
    <t xml:space="preserve">Moby Dick </t>
  </si>
  <si>
    <t xml:space="preserve">More Tales of Mystery and Imagination </t>
  </si>
  <si>
    <t xml:space="preserve">Pride and Prejudice </t>
  </si>
  <si>
    <t xml:space="preserve">Shakespeare's Comedies </t>
  </si>
  <si>
    <t xml:space="preserve">Shakespeare's Tragedies </t>
  </si>
  <si>
    <t xml:space="preserve">Tale of Two Cities, A </t>
  </si>
  <si>
    <t xml:space="preserve">Vanity Fair </t>
  </si>
  <si>
    <t>CCR6</t>
  </si>
  <si>
    <t xml:space="preserve">Classic American Short Stories </t>
  </si>
  <si>
    <t xml:space="preserve">Classic British Short Stories </t>
  </si>
  <si>
    <t xml:space="preserve">Great Expectations </t>
  </si>
  <si>
    <t xml:space="preserve">Jane Eyre </t>
  </si>
  <si>
    <t xml:space="preserve">Nicholas Nickleby </t>
  </si>
  <si>
    <t xml:space="preserve">Phantom of Opera, The  </t>
  </si>
  <si>
    <t xml:space="preserve">Tess of the d`Ubervilles </t>
  </si>
  <si>
    <t xml:space="preserve">Three Musketeers, The  </t>
  </si>
  <si>
    <t xml:space="preserve">War of the Worlds, The  </t>
  </si>
  <si>
    <t xml:space="preserve">Wuthering Heights </t>
  </si>
  <si>
    <t>FRL1</t>
    <phoneticPr fontId="3"/>
  </si>
  <si>
    <t>FRL Level 1 Pack</t>
    <phoneticPr fontId="3"/>
  </si>
  <si>
    <t>FRL2</t>
  </si>
  <si>
    <t>FRL Level 2 Pack</t>
  </si>
  <si>
    <t>FRL3</t>
  </si>
  <si>
    <t>FRL Level 3 Pack</t>
  </si>
  <si>
    <t>FRL4</t>
  </si>
  <si>
    <t>FRL Level 4 Pack</t>
  </si>
  <si>
    <t>FRL5</t>
  </si>
  <si>
    <t>FRL Level 5 Pack</t>
  </si>
  <si>
    <t>FRL6</t>
  </si>
  <si>
    <t>FRL Level 6 Pack</t>
  </si>
  <si>
    <t>FRL7</t>
  </si>
  <si>
    <t>FRL Level 7 Pack</t>
  </si>
  <si>
    <t>FRL Level 1 Collection</t>
  </si>
  <si>
    <t>FRL Level 2 Collection</t>
  </si>
  <si>
    <t>FRL Level 3 Collection</t>
  </si>
  <si>
    <t>FRL Level 4 Collection</t>
  </si>
  <si>
    <t>FRL Level 5 Collection</t>
  </si>
  <si>
    <t>FRL Level 6 Collection</t>
  </si>
  <si>
    <t>FRL Level 7 Collection</t>
  </si>
  <si>
    <t>BBL0 ① total</t>
  </si>
  <si>
    <t>SEG Pack BBL0 ①</t>
  </si>
  <si>
    <t>BBL0 ② total</t>
  </si>
  <si>
    <t>SEG Pack BBL0 ②</t>
  </si>
  <si>
    <t>BBL0 ③ total</t>
  </si>
  <si>
    <t>SEG Pack BBL0 ③</t>
  </si>
  <si>
    <t>BBL1 total</t>
  </si>
  <si>
    <t>BBL level 1 [10books set with CD]</t>
  </si>
  <si>
    <t>BBL1A total</t>
  </si>
  <si>
    <t>BBL level 1A [8books set with CD]</t>
  </si>
  <si>
    <t>BBL2 total</t>
  </si>
  <si>
    <t>BBL level 2 [8books set with CD]</t>
  </si>
  <si>
    <t>BBL3 total</t>
  </si>
  <si>
    <t>BBL level 3 [8books set with CD]</t>
  </si>
  <si>
    <t>BBL4 total</t>
  </si>
  <si>
    <t>BBL level 4 [6books set with CD]</t>
  </si>
  <si>
    <t>BBL5 total</t>
  </si>
  <si>
    <t>BBL level 5 [6books set with CD]</t>
  </si>
  <si>
    <t>BBL6 total</t>
  </si>
  <si>
    <t>BBL level 6 [6books set with CD]</t>
  </si>
  <si>
    <t>BBL7 total</t>
  </si>
  <si>
    <t>BBL level 7 [6books set with CD]</t>
  </si>
  <si>
    <t>BBL8 total</t>
  </si>
  <si>
    <t>BBL level 8 [6books set with CD]</t>
  </si>
  <si>
    <t>BBL9 total</t>
  </si>
  <si>
    <t>BBL level 9 [6books set with CD]</t>
  </si>
  <si>
    <t>CYL1</t>
  </si>
  <si>
    <t>Bellerophon and Pegasus</t>
  </si>
  <si>
    <t>Brave Tin Soldier, The</t>
  </si>
  <si>
    <t>Hansel and Gretel</t>
  </si>
  <si>
    <t>How Red Bird Got His Color</t>
  </si>
  <si>
    <t>Noah's Ark</t>
  </si>
  <si>
    <t>Three Goats, The</t>
  </si>
  <si>
    <t>Three Little Pigs, The</t>
  </si>
  <si>
    <t>Town Mouse and the Country Mouse, The</t>
  </si>
  <si>
    <t>Two Frogs, The</t>
  </si>
  <si>
    <t>CYL2</t>
  </si>
  <si>
    <t>Elves and the Shoemaker, The</t>
  </si>
  <si>
    <t>Fir Tree, The</t>
  </si>
  <si>
    <t>How Bear Lost His Tail</t>
  </si>
  <si>
    <t>Jack and the Magic Beans</t>
  </si>
  <si>
    <t>Nutcracker, The</t>
  </si>
  <si>
    <t>Puss in Boots</t>
  </si>
  <si>
    <t>Sleeping Beauty</t>
  </si>
  <si>
    <t>Son Who Came Home, The</t>
  </si>
  <si>
    <t>Trojan Horse, The</t>
  </si>
  <si>
    <t>Woodman and the Ax, The</t>
  </si>
  <si>
    <t>CYL3</t>
  </si>
  <si>
    <t>Cinderella</t>
  </si>
  <si>
    <t>Daedalus and Icarus</t>
  </si>
  <si>
    <t>Diamonds and Toads</t>
  </si>
  <si>
    <t>Hans Brinker</t>
  </si>
  <si>
    <t>Magic Swan</t>
  </si>
  <si>
    <t>Nightingale and the Rose, The</t>
  </si>
  <si>
    <t>Ole-Luk-Oie: The Dream God</t>
  </si>
  <si>
    <t>Three Bears, The</t>
  </si>
  <si>
    <t>Three Sillies, The</t>
  </si>
  <si>
    <t>CYL4</t>
  </si>
  <si>
    <t>Beauty and the Beast</t>
  </si>
  <si>
    <t>Enchanted Castle, The</t>
  </si>
  <si>
    <t>Fairy Gifts</t>
  </si>
  <si>
    <t>Fish and the Ring, The</t>
  </si>
  <si>
    <t>Ivan the Fool</t>
  </si>
  <si>
    <t>Lady or the Tiger?, The</t>
  </si>
  <si>
    <t>Life and Adventures of Santa Claus, The</t>
  </si>
  <si>
    <t>CYL5</t>
  </si>
  <si>
    <t>Dog of Flanders, A</t>
  </si>
  <si>
    <t>Gift of the Magi, The</t>
  </si>
  <si>
    <t>King Arthur and the Black Knight</t>
  </si>
  <si>
    <t>Last Lesson, The</t>
  </si>
  <si>
    <t>Legend of Sleepy Hollow, The</t>
  </si>
  <si>
    <t>Magic Flute, The</t>
  </si>
  <si>
    <t>Pinocchio</t>
  </si>
  <si>
    <t>What Katy Did</t>
  </si>
  <si>
    <t>CYL6</t>
  </si>
  <si>
    <t>Barber of Seville, The</t>
  </si>
  <si>
    <t>Battle of Red Cliff, The</t>
  </si>
  <si>
    <t>Hollow Needle, The</t>
  </si>
  <si>
    <t>Hunchback of Notre Dame, The</t>
  </si>
  <si>
    <t>Ivanhoe</t>
  </si>
  <si>
    <t>Last Leaf, The</t>
  </si>
  <si>
    <t>Sandman, The</t>
  </si>
  <si>
    <t>Two Years' Vacation</t>
  </si>
  <si>
    <t>CPT1</t>
  </si>
  <si>
    <t>Come Home</t>
  </si>
  <si>
    <t xml:space="preserve">Road Trip </t>
  </si>
  <si>
    <t>Roommates</t>
  </si>
  <si>
    <t>Soccer Crazy</t>
  </si>
  <si>
    <t xml:space="preserve">Somebody Better </t>
  </si>
  <si>
    <t>CPT2</t>
  </si>
  <si>
    <t>Beautiful Game</t>
  </si>
  <si>
    <t>Hacker</t>
  </si>
  <si>
    <t xml:space="preserve">He's Mine </t>
  </si>
  <si>
    <t xml:space="preserve">It's Just a Cat </t>
  </si>
  <si>
    <t>You Just Don't Know Her</t>
  </si>
  <si>
    <t>CPT3</t>
  </si>
  <si>
    <t>Angels_The</t>
  </si>
  <si>
    <t>Kitchen Love Story_A</t>
  </si>
  <si>
    <t xml:space="preserve">Lift, The </t>
  </si>
  <si>
    <t>Running Free</t>
  </si>
  <si>
    <t>Second Chances</t>
  </si>
  <si>
    <t>CPT4</t>
  </si>
  <si>
    <t>All About the Music</t>
  </si>
  <si>
    <t xml:space="preserve">All or Nothing </t>
  </si>
  <si>
    <t>Bigfoot</t>
  </si>
  <si>
    <t>Heart of a Fighter</t>
  </si>
  <si>
    <t>Trust</t>
  </si>
  <si>
    <t>CPT5</t>
  </si>
  <si>
    <t>Dinosaur Nightmare</t>
  </si>
  <si>
    <t>400, The</t>
  </si>
  <si>
    <t xml:space="preserve">Gone </t>
  </si>
  <si>
    <t>Secret Beach_The</t>
  </si>
  <si>
    <t>CPT6</t>
  </si>
  <si>
    <t>Best Friends</t>
  </si>
  <si>
    <t>Choice, The</t>
  </si>
  <si>
    <t>Picture in the Attic</t>
  </si>
  <si>
    <t>Three Tales of Deadly Desire</t>
  </si>
  <si>
    <t>CPT7</t>
  </si>
  <si>
    <t>Dead before Midnight</t>
  </si>
  <si>
    <t>Nature</t>
  </si>
  <si>
    <t>New Song for Nina, A</t>
  </si>
  <si>
    <t>CPT8</t>
  </si>
  <si>
    <t>Danny Dark</t>
  </si>
  <si>
    <t>Kilimanjaro</t>
  </si>
  <si>
    <t>Light</t>
  </si>
  <si>
    <t>Man From the Sky, The</t>
  </si>
  <si>
    <t>CPT9</t>
  </si>
  <si>
    <t>Bad Blood</t>
  </si>
  <si>
    <t>Long Road to Lucca_The</t>
  </si>
  <si>
    <t>Resistance</t>
  </si>
  <si>
    <t>Yellow Field, The</t>
  </si>
  <si>
    <t>CPT10</t>
  </si>
  <si>
    <t>Boathouse_The</t>
  </si>
  <si>
    <t>Joe Faust</t>
  </si>
  <si>
    <t>Reunited</t>
  </si>
  <si>
    <t>Samurai</t>
  </si>
  <si>
    <t>CPT11</t>
  </si>
  <si>
    <t>Art of Fear, The</t>
  </si>
  <si>
    <t>Battle for Big Tree Country</t>
  </si>
  <si>
    <t>Control Order 351</t>
  </si>
  <si>
    <t>Mercy Killer</t>
  </si>
  <si>
    <t>CPT12</t>
  </si>
  <si>
    <t>Deadly Truth</t>
  </si>
  <si>
    <t>Oscar's Journey</t>
  </si>
  <si>
    <t>Stranger_The</t>
  </si>
  <si>
    <t>MPT #1</t>
  </si>
  <si>
    <t>Pour the Tea</t>
  </si>
  <si>
    <t>MPT #2</t>
  </si>
  <si>
    <t>Bake the Cake</t>
  </si>
  <si>
    <t>MPT #3</t>
  </si>
  <si>
    <t>Fly the Plane</t>
  </si>
  <si>
    <t>MPT #4</t>
  </si>
  <si>
    <t>Paint the Porch</t>
  </si>
  <si>
    <t>MPT #5</t>
  </si>
  <si>
    <t>Pick the Pears</t>
  </si>
  <si>
    <t>MPT #6</t>
  </si>
  <si>
    <t>Row the Boat</t>
  </si>
  <si>
    <t>MPT #7</t>
  </si>
  <si>
    <t>Take the Train</t>
  </si>
  <si>
    <t>MPT #8</t>
  </si>
  <si>
    <t>Catch the Cold</t>
  </si>
  <si>
    <t>MPT #9</t>
  </si>
  <si>
    <t>Toot the Horn</t>
  </si>
  <si>
    <t>MPT #10</t>
  </si>
  <si>
    <t>Walk the Dog</t>
  </si>
  <si>
    <t>MPT #11</t>
  </si>
  <si>
    <t>Feed the Fish</t>
  </si>
  <si>
    <t>MPT #12</t>
  </si>
  <si>
    <t>Stir the Soup</t>
  </si>
  <si>
    <t>MPT #13</t>
  </si>
  <si>
    <t>Write the Book</t>
  </si>
  <si>
    <t>MPT #14</t>
  </si>
  <si>
    <t>Make a Wish</t>
  </si>
  <si>
    <t>MPT #15</t>
  </si>
  <si>
    <t>Spin the Yarn</t>
  </si>
  <si>
    <t>MPT #16</t>
  </si>
  <si>
    <t>See the Stars</t>
  </si>
  <si>
    <t>MPT #17</t>
  </si>
  <si>
    <t>Run the Race</t>
  </si>
  <si>
    <t>MPT #18</t>
  </si>
  <si>
    <t>Spill the Beans</t>
  </si>
  <si>
    <t>MPT #19</t>
  </si>
  <si>
    <t>Clear the Decks</t>
  </si>
  <si>
    <t>MPT #20</t>
  </si>
  <si>
    <t>Ring the Bell</t>
  </si>
  <si>
    <t>MPT #21</t>
  </si>
  <si>
    <t>Dance the Dance</t>
  </si>
  <si>
    <t>MPT #22</t>
  </si>
  <si>
    <t>Drop the Ball</t>
  </si>
  <si>
    <t>MPT #23</t>
  </si>
  <si>
    <t>Turn the Page</t>
  </si>
  <si>
    <t>MPT #24</t>
  </si>
  <si>
    <t>Smell the Roses</t>
  </si>
  <si>
    <t>MPT #25</t>
  </si>
  <si>
    <t>Hit the Slope</t>
  </si>
  <si>
    <t>PGR0</t>
    <phoneticPr fontId="3"/>
  </si>
  <si>
    <t>Between Two Worlds</t>
  </si>
  <si>
    <t>PGR0</t>
    <phoneticPr fontId="3"/>
  </si>
  <si>
    <t>Big Bag Mistake, The</t>
  </si>
  <si>
    <t>Billy and the Queen</t>
  </si>
  <si>
    <t>Dino's Day in London</t>
  </si>
  <si>
    <t>Fireboy, The</t>
  </si>
  <si>
    <t>Flying Home</t>
  </si>
  <si>
    <t>Hannah and the Hurricane</t>
  </si>
  <si>
    <t>Leopard and the Lighthouse, The</t>
  </si>
  <si>
    <t>Lucky Break</t>
  </si>
  <si>
    <t>Maisie and the Dolphin</t>
  </si>
  <si>
    <t>Marcel and the Mona Lisa</t>
  </si>
  <si>
    <t>Marcel and the White Star</t>
  </si>
  <si>
    <t>New Zealand Adventure, A</t>
  </si>
  <si>
    <t>Pearl Girl, The</t>
  </si>
  <si>
    <t>Simon and the Spy</t>
  </si>
  <si>
    <t>Tinkers Farm</t>
  </si>
  <si>
    <t>Tinkers Island</t>
  </si>
  <si>
    <t>Tom Cruise</t>
  </si>
  <si>
    <t>Troy Stone, The</t>
  </si>
  <si>
    <t>PGR0</t>
    <phoneticPr fontId="3"/>
  </si>
  <si>
    <t>White Oryx, The</t>
  </si>
  <si>
    <t>PGR1</t>
    <phoneticPr fontId="3"/>
  </si>
  <si>
    <t>Ali and His Camera</t>
  </si>
  <si>
    <t>Battle of Newton Road, The</t>
  </si>
  <si>
    <t>Daniel Radcliffe</t>
  </si>
  <si>
    <t>David Beckham</t>
  </si>
  <si>
    <t>Gift of the Magi and Other Stories, The</t>
  </si>
  <si>
    <t>Girl Meets Boy</t>
  </si>
  <si>
    <t>House of the Seven Gables, The</t>
  </si>
  <si>
    <t>Jennifer Lopez</t>
  </si>
  <si>
    <t>Karen and the Artist</t>
  </si>
  <si>
    <t>Lisa in London (Cartoon)</t>
  </si>
  <si>
    <t>Love on ｔhe Ice</t>
    <phoneticPr fontId="3"/>
  </si>
  <si>
    <t>Marcel and the Shakespeare Letters</t>
  </si>
  <si>
    <t>Marcel Goes to Hollywood</t>
  </si>
  <si>
    <t>Michael Jordan</t>
  </si>
  <si>
    <t>Mike's Lucky Day</t>
  </si>
  <si>
    <t>Missing Coins, The</t>
  </si>
  <si>
    <t>Mother Teresa</t>
  </si>
  <si>
    <t>Mr Jealous</t>
  </si>
  <si>
    <t>Muhammad Ali</t>
  </si>
  <si>
    <t>Mystery Girl</t>
  </si>
  <si>
    <t>Purse,The</t>
  </si>
  <si>
    <t>Run for Your Life</t>
  </si>
  <si>
    <t>Sadie's Big Day at the Office</t>
  </si>
  <si>
    <t>Six Sketches</t>
  </si>
  <si>
    <t>Smile,Please!</t>
  </si>
  <si>
    <t>Speed Queens</t>
  </si>
  <si>
    <t>Surfer!</t>
  </si>
  <si>
    <t>Two Boyfriends</t>
  </si>
  <si>
    <t>Wrong Boy,The</t>
  </si>
  <si>
    <t>PGR2</t>
    <phoneticPr fontId="3"/>
  </si>
  <si>
    <t>PGR2</t>
    <phoneticPr fontId="3"/>
  </si>
  <si>
    <t>Alice in Wonderland</t>
  </si>
  <si>
    <t>Amazon Rainforest, The</t>
  </si>
  <si>
    <t>American Life</t>
  </si>
  <si>
    <t>Apollo 13</t>
  </si>
  <si>
    <t>Audrey Hepburn</t>
  </si>
  <si>
    <t>Babe: Pig in the City</t>
  </si>
  <si>
    <t>Babe: The Sheep-Pig</t>
  </si>
  <si>
    <t>Birds, The</t>
  </si>
  <si>
    <t>Dante's Peak</t>
  </si>
  <si>
    <t>Dragonheart</t>
  </si>
  <si>
    <t>Extreme Sports</t>
  </si>
  <si>
    <t>Five Famous Fairy Tales</t>
  </si>
  <si>
    <t>Five Plays for Today</t>
  </si>
  <si>
    <t>Fly Away Home</t>
  </si>
  <si>
    <t>Fox(Volpone), The</t>
  </si>
  <si>
    <t>Freckles</t>
  </si>
  <si>
    <t>Gandhi</t>
  </si>
  <si>
    <t>Ghost of Genny Castle, The</t>
  </si>
  <si>
    <t>Hulk</t>
  </si>
  <si>
    <t>Importance of Being Earnest, The</t>
  </si>
  <si>
    <t>Jaws</t>
  </si>
  <si>
    <t>Johnny English</t>
  </si>
  <si>
    <t>Jumanji</t>
  </si>
  <si>
    <t>Jurassic Park III</t>
  </si>
  <si>
    <t>King Arthur and the Knights of the Round Table</t>
  </si>
  <si>
    <t>Lady in the Lake, The</t>
  </si>
  <si>
    <t>Lost in New York</t>
  </si>
  <si>
    <t>Lost Love and Other Stories</t>
  </si>
  <si>
    <t>Marley and Me</t>
  </si>
  <si>
    <t>Men in Black</t>
  </si>
  <si>
    <t>Moby Dick</t>
  </si>
  <si>
    <t>Moonfleet</t>
  </si>
  <si>
    <t>Mr Bean in Town</t>
  </si>
  <si>
    <t>Mummy Returns, The</t>
  </si>
  <si>
    <t>Mummy, The</t>
  </si>
  <si>
    <t>Mysterious Island, The</t>
  </si>
  <si>
    <t>Of Mice and Men</t>
  </si>
  <si>
    <t>Pirates of the Caribbean: The Curse of the Black Pearl</t>
  </si>
  <si>
    <t>Prince and the Pauper</t>
  </si>
  <si>
    <t>Project Omega</t>
  </si>
  <si>
    <t>Room in the Tower and Other Ghost Stories, The</t>
  </si>
  <si>
    <t>Simply Suspense</t>
  </si>
  <si>
    <t>Stranger Than Fiction: Urban Myths</t>
  </si>
  <si>
    <t>Tales from Hans Andersen</t>
  </si>
  <si>
    <t>Tales from the Arabian Nights</t>
  </si>
  <si>
    <t>Three Short Stories of Sherlock Holmes</t>
  </si>
  <si>
    <t>Voyages of Sindbad the Sailor, The</t>
  </si>
  <si>
    <t>Walkabout</t>
  </si>
  <si>
    <t>Wave, The</t>
  </si>
  <si>
    <t>Whistle and Dead Men's Eyes, The</t>
  </si>
  <si>
    <t>PGR3</t>
    <phoneticPr fontId="3"/>
  </si>
  <si>
    <t>PGR3</t>
    <phoneticPr fontId="3"/>
  </si>
  <si>
    <t>Amistad</t>
  </si>
  <si>
    <t>Beatles, The</t>
  </si>
  <si>
    <t>Becoming Jane</t>
  </si>
  <si>
    <t>Black Cat and Other Stories, The</t>
  </si>
  <si>
    <t>Braveheart</t>
  </si>
  <si>
    <t>British Life (2008)</t>
  </si>
  <si>
    <t>Canterbury Tales, The</t>
  </si>
  <si>
    <t>Cellist of Sarajevo, The</t>
  </si>
  <si>
    <t>Climb, The</t>
  </si>
  <si>
    <t>Dangerous Game</t>
  </si>
  <si>
    <t>Darling Buds of May, The</t>
  </si>
  <si>
    <t>Emil and the Detectives</t>
  </si>
  <si>
    <t>Fall of the House of Usher and Other Stories</t>
  </si>
  <si>
    <t>Five One-Act Plays</t>
  </si>
  <si>
    <t>Food for Thought</t>
  </si>
  <si>
    <t>Forrest Gump</t>
  </si>
  <si>
    <t>Fugitive, The</t>
  </si>
  <si>
    <t>Ghost in the Guitar</t>
  </si>
  <si>
    <t>Grey Owl</t>
  </si>
  <si>
    <t>History of Britain, A</t>
  </si>
  <si>
    <t>How to Be an Alien</t>
  </si>
  <si>
    <t>Hunchback of Notre-Dame, The</t>
  </si>
  <si>
    <t>Ideal Husband, An</t>
  </si>
  <si>
    <t>Interpreter, The</t>
  </si>
  <si>
    <t>Island of Dr Moreau, The</t>
  </si>
  <si>
    <t>Jim Smiley and His Jumping Frog</t>
  </si>
  <si>
    <t>King Lear</t>
  </si>
  <si>
    <t>K's First Case</t>
  </si>
  <si>
    <t>Last King of Scotland, The</t>
  </si>
  <si>
    <t>Leaving Microsoft to Change the World</t>
  </si>
  <si>
    <t>Madame Doubtfire</t>
  </si>
  <si>
    <t>Man with Two Shadows, The</t>
  </si>
  <si>
    <t>Martin Luther King</t>
  </si>
  <si>
    <t>Matilda</t>
  </si>
  <si>
    <t>My Fair Lady</t>
  </si>
  <si>
    <t>New York</t>
  </si>
  <si>
    <t>No. 1 Ladies' Detective Agency</t>
  </si>
  <si>
    <t>Notting Hill</t>
  </si>
  <si>
    <t>Noughts and Crosses</t>
  </si>
  <si>
    <t>Othello</t>
  </si>
  <si>
    <t>Photo of the Tall Man</t>
  </si>
  <si>
    <t>Pirates of the Caribbean: Dead Man's Chest</t>
  </si>
  <si>
    <t>Pirates of the Caribbean of the Caribbean at World's End</t>
  </si>
  <si>
    <t>Prince of Egypt-Brothers in Egypt</t>
  </si>
  <si>
    <t>Princess Diana</t>
  </si>
  <si>
    <t>Psycho</t>
  </si>
  <si>
    <t>Rain Man</t>
  </si>
  <si>
    <t>Return of Sherlock Holmes, The</t>
  </si>
  <si>
    <t>Ring, The</t>
  </si>
  <si>
    <t>Ring of Bright Water</t>
  </si>
  <si>
    <t>Road Ahead, The</t>
  </si>
  <si>
    <t>Scandal in Bohemia, A</t>
  </si>
  <si>
    <t>Sherlock Holmes and the Mystery of Boscombe Pool</t>
  </si>
  <si>
    <t>Snow Goose, The</t>
  </si>
  <si>
    <t>Stargate</t>
  </si>
  <si>
    <t>Stories from Shakespeare</t>
  </si>
  <si>
    <t>Stories of Survival</t>
  </si>
  <si>
    <t>PGR4</t>
    <phoneticPr fontId="3"/>
  </si>
  <si>
    <t>Alexander the Great</t>
  </si>
  <si>
    <t>Bourne Identity, The</t>
  </si>
  <si>
    <t>Breathing Method, The</t>
  </si>
  <si>
    <t>Canterville Ghost and Other Stories, The</t>
  </si>
  <si>
    <t>Checkmate</t>
  </si>
  <si>
    <t>Cinderella Man</t>
  </si>
  <si>
    <t>Client, The</t>
  </si>
  <si>
    <t>Day of the Jackal, The</t>
  </si>
  <si>
    <t>Detective Work</t>
  </si>
  <si>
    <t>Diary of a Young Girl, The</t>
  </si>
  <si>
    <t>Doctor Faustus</t>
  </si>
  <si>
    <t>Doll's House and Other Stories, The</t>
  </si>
  <si>
    <t>Evening Class</t>
  </si>
  <si>
    <t>Falling Leaves</t>
  </si>
  <si>
    <t>Gladiator:A Hero will Rise</t>
  </si>
  <si>
    <t>Go-Between, The</t>
  </si>
  <si>
    <t>Godfather, The</t>
  </si>
  <si>
    <t>Gone with the Wind: Part 1</t>
  </si>
  <si>
    <t>Gone with the Wind: Part 2</t>
  </si>
  <si>
    <t>House of Stairs, The</t>
  </si>
  <si>
    <t>PGR4-Modern Classics</t>
    <phoneticPr fontId="3"/>
  </si>
  <si>
    <t>How Green Was My Valley</t>
  </si>
  <si>
    <t>Inventions that Changed the World</t>
  </si>
  <si>
    <t>Kalahari Typing School for Men</t>
  </si>
  <si>
    <t>King Solomon's Mines</t>
  </si>
  <si>
    <t>Knife Edge</t>
  </si>
  <si>
    <t>Locked Room and Other Horror Stories, The</t>
  </si>
  <si>
    <t>Lost World: Jurassic Park, The</t>
  </si>
  <si>
    <t>Love Actually</t>
  </si>
  <si>
    <t>Mirror Crack'd from Side to Side, The</t>
  </si>
  <si>
    <t>Mosquito Coast, The</t>
  </si>
  <si>
    <t xml:space="preserve">Murder on the Orient Express </t>
  </si>
  <si>
    <t>On the Beach</t>
  </si>
  <si>
    <t>Seven</t>
  </si>
  <si>
    <t>Shakespeare − His Life and Plays</t>
  </si>
  <si>
    <t>Strangers on a Train</t>
  </si>
  <si>
    <t>Teacher Man</t>
  </si>
  <si>
    <t>Tears of the Giraffe</t>
  </si>
  <si>
    <t>Three Adventures of Sherlock Holmes</t>
  </si>
  <si>
    <t>Time Machine, The</t>
  </si>
  <si>
    <t>Unbowed</t>
  </si>
  <si>
    <t>Women in Business</t>
  </si>
  <si>
    <t>PGR5</t>
    <phoneticPr fontId="3"/>
  </si>
  <si>
    <t>2001: A Space Odyssey</t>
  </si>
  <si>
    <t>Body, The</t>
  </si>
  <si>
    <t>Bourne Spuremacy, The</t>
  </si>
  <si>
    <t>Brethren, The</t>
  </si>
  <si>
    <t>British and American Short Stories</t>
  </si>
  <si>
    <t>Citadel, The</t>
  </si>
  <si>
    <t>Cold Mountain</t>
  </si>
  <si>
    <t>Death on the Nile</t>
  </si>
  <si>
    <t>Dr Zhivago</t>
  </si>
  <si>
    <t>Firm, The</t>
  </si>
  <si>
    <t>Five People You Meet in Heaven, The</t>
  </si>
  <si>
    <t>Four Weddings and a Funeral</t>
  </si>
  <si>
    <t>Grapes of Wrath, The</t>
  </si>
  <si>
    <t>Heart of Darkness</t>
  </si>
  <si>
    <t>Invisible Man, The</t>
  </si>
  <si>
    <t>Jamaica Inn</t>
  </si>
  <si>
    <t>Mayor of Casterbridge, The</t>
  </si>
  <si>
    <t>Middlemarch</t>
  </si>
  <si>
    <t>More Tales from Shakespeare</t>
  </si>
  <si>
    <t>Murder is Announced, A</t>
  </si>
  <si>
    <t>On the Road</t>
  </si>
  <si>
    <t>Outstanding Short Stories</t>
  </si>
  <si>
    <t>Partner, The</t>
  </si>
  <si>
    <t>Pelican Brief, The</t>
  </si>
  <si>
    <t>Rainmaker, The</t>
  </si>
  <si>
    <t>Rebecca</t>
  </si>
  <si>
    <t>Ripley's Game</t>
  </si>
  <si>
    <t>Sons and Lovers</t>
  </si>
  <si>
    <t>Stories of Detection and Mystery</t>
  </si>
  <si>
    <t>Story of the Internet, The</t>
  </si>
  <si>
    <t>Strange Case of Dr Jekyll and Mr Hyde, The</t>
  </si>
  <si>
    <t>Talented Mr Ripley, The</t>
  </si>
  <si>
    <t>Tales from Shakespeare</t>
  </si>
  <si>
    <t>Taste and Other Tales</t>
  </si>
  <si>
    <t>Time to Kill, A</t>
  </si>
  <si>
    <t>War of the World, The</t>
  </si>
  <si>
    <t>Web</t>
  </si>
  <si>
    <t>World Folk Tales</t>
  </si>
  <si>
    <t>Wuthering Heights</t>
  </si>
  <si>
    <t>PGR6</t>
    <phoneticPr fontId="3"/>
  </si>
  <si>
    <t>Anna Karenina</t>
  </si>
  <si>
    <t>Beach, The</t>
  </si>
  <si>
    <t>Bourne Ultimatum</t>
  </si>
  <si>
    <t>Brave New World</t>
  </si>
  <si>
    <t>Business @ the Speed of Thought</t>
  </si>
  <si>
    <t>Captain Corelli's Mandolin</t>
  </si>
  <si>
    <t>Chamber, The</t>
  </si>
  <si>
    <t>Crime and Punishment</t>
  </si>
  <si>
    <t>Cry, the Beloved Country</t>
  </si>
  <si>
    <t>Double Helix, The</t>
  </si>
  <si>
    <t>East of Eden</t>
  </si>
  <si>
    <t>I Know Why the Caged Bird Sings</t>
  </si>
  <si>
    <t>King of Torts, The</t>
  </si>
  <si>
    <t>Les Misérables</t>
  </si>
  <si>
    <t>Madame Bovary</t>
  </si>
  <si>
    <t>Man from the South and Other Stories</t>
  </si>
  <si>
    <t>Memoirs of a Geisha</t>
  </si>
  <si>
    <t>Misery</t>
  </si>
  <si>
    <t>North and South</t>
  </si>
  <si>
    <t>Northanger Abbey</t>
  </si>
  <si>
    <t>Remains of the Day, The</t>
  </si>
  <si>
    <t>Room with a View, A</t>
  </si>
  <si>
    <t>Runaway Jury, The</t>
  </si>
  <si>
    <t>Saving Private Ryan</t>
  </si>
  <si>
    <t>Schindler's List</t>
  </si>
  <si>
    <t>Snow Falling on Cedars</t>
  </si>
  <si>
    <t>Testament, The</t>
  </si>
  <si>
    <t>Tom Jones</t>
  </si>
  <si>
    <t>△</t>
    <phoneticPr fontId="3"/>
  </si>
  <si>
    <t>☆</t>
    <phoneticPr fontId="3"/>
  </si>
  <si>
    <t>Who Wants to Be a Star?</t>
    <phoneticPr fontId="3"/>
  </si>
  <si>
    <t>Pete and the Pirates</t>
    <phoneticPr fontId="3"/>
  </si>
  <si>
    <t>Last Photo, The</t>
    <phoneticPr fontId="3"/>
  </si>
  <si>
    <t>★</t>
    <phoneticPr fontId="3"/>
  </si>
  <si>
    <t>Blackmail</t>
    <phoneticPr fontId="3"/>
  </si>
  <si>
    <t>Plan, The</t>
    <phoneticPr fontId="3"/>
  </si>
  <si>
    <t>April in Moscow</t>
    <phoneticPr fontId="3"/>
  </si>
  <si>
    <t>Song, The</t>
    <phoneticPr fontId="3"/>
  </si>
  <si>
    <t>★</t>
    <phoneticPr fontId="3"/>
  </si>
  <si>
    <t>☆</t>
    <phoneticPr fontId="3"/>
  </si>
  <si>
    <t>△</t>
    <phoneticPr fontId="3"/>
  </si>
  <si>
    <t>発注必要数</t>
    <rPh sb="0" eb="2">
      <t>ハッチュウ</t>
    </rPh>
    <rPh sb="2" eb="5">
      <t>ヒツヨウスウ</t>
    </rPh>
    <phoneticPr fontId="3"/>
  </si>
  <si>
    <t>発注必要数265</t>
    <rPh sb="0" eb="2">
      <t>ハッチュウ</t>
    </rPh>
    <rPh sb="2" eb="5">
      <t>ヒツヨウスウ</t>
    </rPh>
    <phoneticPr fontId="3"/>
  </si>
  <si>
    <t>HBR1</t>
  </si>
  <si>
    <t>Clever Woman_The</t>
  </si>
  <si>
    <t>Dan and the Village Fete</t>
  </si>
  <si>
    <t>David and Great Detective</t>
  </si>
  <si>
    <t>Fisherman and His Soul, The</t>
  </si>
  <si>
    <t>Happy Prince and the Nightingale and the Rose_The</t>
  </si>
  <si>
    <t>Holly's New Friend</t>
  </si>
  <si>
    <t>Hound of Baskervilles_The</t>
  </si>
  <si>
    <t>Jack's Endless Summer</t>
  </si>
  <si>
    <t>New Home for Socks_A</t>
  </si>
  <si>
    <t>Next Door</t>
  </si>
  <si>
    <t>Prince And The Pauper,The</t>
  </si>
  <si>
    <t>Wind In The Willows,The</t>
  </si>
  <si>
    <t>Wonderful Wizard of Oz_The</t>
  </si>
  <si>
    <t>HBR2</t>
  </si>
  <si>
    <t>African Mask_The</t>
  </si>
  <si>
    <t xml:space="preserve">Alice's Adventures  in Wonderland </t>
  </si>
  <si>
    <t>Anne of Green Gables: Anne Arrives</t>
  </si>
  <si>
    <t>Anti-bully Squad, The</t>
  </si>
  <si>
    <t xml:space="preserve">Black Beauty                                                 </t>
  </si>
  <si>
    <t>Boscombe Valley Mystery, The</t>
  </si>
  <si>
    <t>Dan And The Missing Dogs</t>
  </si>
  <si>
    <t>Grace, Romeo, Juliet and Fred</t>
  </si>
  <si>
    <t xml:space="preserve">Holly Eco Warrior s                      </t>
  </si>
  <si>
    <t xml:space="preserve">Jack and Westbourne Fair </t>
  </si>
  <si>
    <t>Mowgli`s Brothers</t>
  </si>
  <si>
    <t xml:space="preserve">Princess on Run </t>
  </si>
  <si>
    <t>Red-headed League_The</t>
  </si>
  <si>
    <t>Ricky's Big Idea</t>
  </si>
  <si>
    <t>Secret Garden_The</t>
  </si>
  <si>
    <t>Surprise_The</t>
  </si>
  <si>
    <t xml:space="preserve">Time Capsule_The </t>
  </si>
  <si>
    <t>HBR3</t>
  </si>
  <si>
    <t>Adventures of Huckleberry Finn_The</t>
  </si>
  <si>
    <t>Adventures of Tom Sawyer_The</t>
  </si>
  <si>
    <t xml:space="preserve">Anne of Green Gables: Anne Grows Up </t>
  </si>
  <si>
    <t>Christmas Carol_A</t>
  </si>
  <si>
    <t>David and the Black Corsair</t>
  </si>
  <si>
    <t>Grace and Double Life</t>
  </si>
  <si>
    <t>Lost Smile_The</t>
  </si>
  <si>
    <t>Mr. Football</t>
  </si>
  <si>
    <t>Ricky and American Girl</t>
  </si>
  <si>
    <t>Spring Cup_The</t>
  </si>
  <si>
    <t xml:space="preserve">Stolen White Elephant_The </t>
  </si>
  <si>
    <t>Stubs Grows Up</t>
  </si>
  <si>
    <t>Treasure Island, The</t>
  </si>
  <si>
    <t>Twins</t>
  </si>
  <si>
    <t>Zadie's Last Race</t>
  </si>
  <si>
    <t>HBR4</t>
  </si>
  <si>
    <t>Boy Who Could Fly_The</t>
  </si>
  <si>
    <t xml:space="preserve">Call of Wild_The                        </t>
  </si>
  <si>
    <t>Garden Party_The</t>
  </si>
  <si>
    <t>Green Room, The</t>
  </si>
  <si>
    <t>Jam</t>
  </si>
  <si>
    <t>Kingdom of the Snow Leopard_The</t>
  </si>
  <si>
    <t>Last of Mohicans_The</t>
  </si>
  <si>
    <t>Legend of Sleepy Hollow_The</t>
  </si>
  <si>
    <t xml:space="preserve">Operation Osprey </t>
  </si>
  <si>
    <t>Picture Of Dorian Gray,The</t>
  </si>
  <si>
    <t>HBR5</t>
  </si>
  <si>
    <t>Albatross,The</t>
  </si>
  <si>
    <t>Canterville Ghost_The</t>
  </si>
  <si>
    <t xml:space="preserve">Coconut Seller_The </t>
  </si>
  <si>
    <t>Daisy Miller</t>
  </si>
  <si>
    <t>Danger in Sun</t>
  </si>
  <si>
    <t xml:space="preserve">Great Gatsby_The </t>
  </si>
  <si>
    <t>Heart Of Darkness</t>
  </si>
  <si>
    <t>Mystery at the Mill</t>
  </si>
  <si>
    <t>Red Water</t>
  </si>
  <si>
    <t xml:space="preserve">Strange Case of Dr Jekyll and Mr Hyde_The                </t>
  </si>
  <si>
    <t>Tales of Mystery</t>
  </si>
  <si>
    <t>To the Lighthouse</t>
  </si>
  <si>
    <t>Twelve Years A Slave</t>
  </si>
  <si>
    <t>Zadie's Big Day</t>
    <phoneticPr fontId="3"/>
  </si>
  <si>
    <t xml:space="preserve">Fireball's Heart </t>
    <phoneticPr fontId="3"/>
  </si>
  <si>
    <t>Andrew Clements</t>
  </si>
  <si>
    <t>About Average</t>
  </si>
  <si>
    <t>Extra Credit</t>
  </si>
  <si>
    <t>Frindle</t>
  </si>
  <si>
    <t>Jacket, The</t>
  </si>
  <si>
    <t>Janitor's Boy, The</t>
  </si>
  <si>
    <t>Landry News, The</t>
  </si>
  <si>
    <t>Last Holiday Concert, The</t>
  </si>
  <si>
    <t>Lost and Found</t>
  </si>
  <si>
    <t>Lunch Money</t>
  </si>
  <si>
    <t>Map Trap, The</t>
  </si>
  <si>
    <t>No Talking</t>
  </si>
  <si>
    <t>Report Card, The</t>
  </si>
  <si>
    <t>Room One</t>
  </si>
  <si>
    <t>School Story, The</t>
  </si>
  <si>
    <t>Things #2 Things Hoped For</t>
  </si>
  <si>
    <t>Things #1 Things Not Seen</t>
  </si>
  <si>
    <t>Things #3 Things That Are</t>
  </si>
  <si>
    <t>Troublemaker</t>
  </si>
  <si>
    <t>Week in the Woods, A</t>
  </si>
  <si>
    <t>CDIR1</t>
  </si>
  <si>
    <t xml:space="preserve">Blizzards: Killer Snowstorms </t>
  </si>
  <si>
    <t xml:space="preserve">Catch a Wave: The Story of Surfing </t>
  </si>
  <si>
    <t xml:space="preserve">Cool Jobs </t>
  </si>
  <si>
    <t xml:space="preserve">Crocs and Gators </t>
  </si>
  <si>
    <t xml:space="preserve">Drink Up! </t>
  </si>
  <si>
    <t xml:space="preserve">Eat Up! </t>
  </si>
  <si>
    <t xml:space="preserve">Fantastic Creatures: Monsters, Mermaids, and Wild Men </t>
  </si>
  <si>
    <t xml:space="preserve">Genius </t>
  </si>
  <si>
    <t xml:space="preserve">It's Time (To Learn About Time) </t>
  </si>
  <si>
    <t xml:space="preserve">Jeff Corwin: Wild Man </t>
  </si>
  <si>
    <t>Light in the Night: The Moon, A</t>
  </si>
  <si>
    <t xml:space="preserve">Paris: City of Light </t>
  </si>
  <si>
    <t xml:space="preserve">Saved! Heroes in Everyday Life </t>
  </si>
  <si>
    <t xml:space="preserve">So Cute! </t>
  </si>
  <si>
    <t xml:space="preserve">Traffic Jams: The Road Ahead </t>
  </si>
  <si>
    <t xml:space="preserve">Wild Australia! </t>
  </si>
  <si>
    <t>CDIR2</t>
  </si>
  <si>
    <t xml:space="preserve">Alaska: Wild and Free </t>
  </si>
  <si>
    <t xml:space="preserve">Are You Listening? The Sense of Hearing </t>
  </si>
  <si>
    <t xml:space="preserve">Around Japan in Three Days </t>
  </si>
  <si>
    <t xml:space="preserve">Deadly Animals </t>
  </si>
  <si>
    <t xml:space="preserve">Do Not Disturb: The Importance of Sleep </t>
  </si>
  <si>
    <t xml:space="preserve">Fast: The Need for Speed </t>
  </si>
  <si>
    <t xml:space="preserve">Feeding Time: The Feeding Habits of Animals </t>
  </si>
  <si>
    <t xml:space="preserve">Growing Up: From Baby to Adult </t>
  </si>
  <si>
    <t xml:space="preserve">Life in Mumbai </t>
  </si>
  <si>
    <t xml:space="preserve">Lost: The Mystery of Amelia Earhart </t>
  </si>
  <si>
    <t xml:space="preserve">Shoot to Kill: Why We Hunt </t>
  </si>
  <si>
    <t xml:space="preserve">Slow Motion: Taking Your Time </t>
  </si>
  <si>
    <t xml:space="preserve">Stealing </t>
  </si>
  <si>
    <t xml:space="preserve">Wonders of the World </t>
  </si>
  <si>
    <t xml:space="preserve">Young and Amazing: Teens at the Top </t>
  </si>
  <si>
    <t xml:space="preserve">Your Dream Vacation </t>
  </si>
  <si>
    <t>CDIR3</t>
  </si>
  <si>
    <t xml:space="preserve">Aliens: Is Anybody Out There? </t>
  </si>
  <si>
    <t xml:space="preserve">Empire: Rise and Fall </t>
  </si>
  <si>
    <t>Greatest Invention of All Time, The</t>
  </si>
  <si>
    <t xml:space="preserve">How Cool is Cold! </t>
  </si>
  <si>
    <t xml:space="preserve">Madagascar </t>
  </si>
  <si>
    <t>Magic of Music, The</t>
  </si>
  <si>
    <t xml:space="preserve">Medicine: Old and New </t>
  </si>
  <si>
    <t>Science of Heat, The</t>
  </si>
  <si>
    <t xml:space="preserve">Slice by Slice: The Story of Pizza </t>
  </si>
  <si>
    <t xml:space="preserve">Slime: The Wonderful World of Mucus </t>
  </si>
  <si>
    <t xml:space="preserve">Swing, Slither, Swim </t>
  </si>
  <si>
    <t xml:space="preserve">Three in One: The Challenge of the Triathlon </t>
  </si>
  <si>
    <t xml:space="preserve">Water: Vital for Life </t>
  </si>
  <si>
    <t xml:space="preserve">Weird Animals </t>
  </si>
  <si>
    <t xml:space="preserve">What Are the Odds? From Shark Attack to Lightning Strike </t>
  </si>
  <si>
    <t xml:space="preserve">What Makes a Place Special? Moscow, Egypt, Australia </t>
  </si>
  <si>
    <t>CDIR4</t>
  </si>
  <si>
    <t xml:space="preserve">Bones: And the Stories They Tell </t>
  </si>
  <si>
    <t xml:space="preserve">Bright Lights on Broadway: Theaterland </t>
  </si>
  <si>
    <t>City Experiment: Rebuilding Greensburg, Kansas, The</t>
  </si>
  <si>
    <t xml:space="preserve">Dangerous and Dirty Jobs </t>
  </si>
  <si>
    <t xml:space="preserve">Life Online: The Digital Age </t>
  </si>
  <si>
    <t xml:space="preserve">Mummies and Myths </t>
  </si>
  <si>
    <t xml:space="preserve">On the Move: The Lives of Nomads </t>
  </si>
  <si>
    <t xml:space="preserve">Only in America </t>
  </si>
  <si>
    <t>Science of Darkness, The</t>
  </si>
  <si>
    <t>Science of Light, The</t>
  </si>
  <si>
    <t xml:space="preserve">Shark Attack </t>
  </si>
  <si>
    <t xml:space="preserve">Sport, Game, or Hobby? </t>
  </si>
  <si>
    <t xml:space="preserve">Sugar: Our Guilty Pleasure </t>
  </si>
  <si>
    <t xml:space="preserve">Survival Guide: Lost in the Mountains </t>
  </si>
  <si>
    <t xml:space="preserve">Sushi Nation </t>
  </si>
  <si>
    <t>Wheel, The</t>
  </si>
  <si>
    <t>CDIR5</t>
  </si>
  <si>
    <t xml:space="preserve">Found: Discovery and Recovery </t>
  </si>
  <si>
    <t xml:space="preserve">Get Smart: Our Amazing Brain </t>
  </si>
  <si>
    <t xml:space="preserve">Life on the Edge: Extreme Homes </t>
  </si>
  <si>
    <t xml:space="preserve">Losing It: The Meaning of Loss </t>
  </si>
  <si>
    <t xml:space="preserve">Mark Your Territory </t>
  </si>
  <si>
    <t xml:space="preserve">Our Green Future </t>
  </si>
  <si>
    <t xml:space="preserve">Secrets to a Long Life </t>
  </si>
  <si>
    <t xml:space="preserve">Venice: The Floating City </t>
  </si>
  <si>
    <t xml:space="preserve">Weird Weapons </t>
  </si>
  <si>
    <t xml:space="preserve">What Are You Afraid of? Fears and Phobias </t>
  </si>
  <si>
    <t>CDIR6</t>
  </si>
  <si>
    <t xml:space="preserve">Altruism: What's in it for Me? </t>
  </si>
  <si>
    <t xml:space="preserve">Deep Blue: Discovering the Sea </t>
  </si>
  <si>
    <t xml:space="preserve">Down to Earth </t>
  </si>
  <si>
    <t xml:space="preserve">Gold: Greed and Glory </t>
  </si>
  <si>
    <t>Placebo Effect: The Power of Positive Thinking, The</t>
  </si>
  <si>
    <t xml:space="preserve">Punch: All About Boxing </t>
  </si>
  <si>
    <t xml:space="preserve">Rescued: The Chilean Mining Accident </t>
  </si>
  <si>
    <t>Traditions of Death, The</t>
  </si>
  <si>
    <t xml:space="preserve">True Colors </t>
  </si>
  <si>
    <t xml:space="preserve">Up in the Air: Our Fight Against Gravity </t>
  </si>
  <si>
    <t>CDIR7</t>
  </si>
  <si>
    <t xml:space="preserve">Bounce! The Wonderful World of Rubber </t>
  </si>
  <si>
    <t xml:space="preserve">Bucket List, The </t>
  </si>
  <si>
    <t xml:space="preserve">Skin </t>
  </si>
  <si>
    <t xml:space="preserve">Tragedy on the Slopes </t>
  </si>
  <si>
    <t xml:space="preserve">Turtles: Ancient Symbol / Modern Survivor </t>
  </si>
  <si>
    <t xml:space="preserve">Water Power: The Greatest Force on Earth </t>
  </si>
  <si>
    <t>CDIR8</t>
  </si>
  <si>
    <t xml:space="preserve">Avalanche! </t>
  </si>
  <si>
    <t xml:space="preserve">Lift Off: Exploring the Universe </t>
  </si>
  <si>
    <t xml:space="preserve">Money Tree: The Business of Organics </t>
  </si>
  <si>
    <t xml:space="preserve">Poison: Medicine, Murder, and Mystery </t>
  </si>
  <si>
    <t xml:space="preserve">Robots: The Next Generation? </t>
  </si>
  <si>
    <t xml:space="preserve">Trapped! The Aron Ralston Story </t>
  </si>
  <si>
    <t>G22</t>
    <phoneticPr fontId="3"/>
  </si>
  <si>
    <t>G42</t>
    <phoneticPr fontId="3"/>
  </si>
  <si>
    <t>i31</t>
    <phoneticPr fontId="3"/>
  </si>
  <si>
    <t>S21</t>
    <phoneticPr fontId="3"/>
  </si>
  <si>
    <t>S31</t>
    <phoneticPr fontId="3"/>
  </si>
  <si>
    <t>S42</t>
    <phoneticPr fontId="3"/>
  </si>
  <si>
    <t>E</t>
    <phoneticPr fontId="3"/>
  </si>
  <si>
    <t>ED0</t>
    <phoneticPr fontId="3"/>
  </si>
  <si>
    <t>2016/11/29-12/2</t>
    <phoneticPr fontId="3"/>
  </si>
  <si>
    <t>-</t>
    <phoneticPr fontId="3"/>
  </si>
  <si>
    <t>OBW2</t>
    <phoneticPr fontId="3"/>
  </si>
  <si>
    <t>Cinema, The</t>
    <phoneticPr fontId="3"/>
  </si>
  <si>
    <t>Imitation Game, The</t>
    <phoneticPr fontId="3"/>
  </si>
  <si>
    <t xml:space="preserve"> </t>
    <phoneticPr fontId="3"/>
  </si>
  <si>
    <t>タイトル</t>
    <phoneticPr fontId="3"/>
  </si>
  <si>
    <t>G10</t>
    <phoneticPr fontId="3"/>
  </si>
  <si>
    <t>G12</t>
    <phoneticPr fontId="3"/>
  </si>
  <si>
    <t>G21</t>
    <phoneticPr fontId="3"/>
  </si>
  <si>
    <t>G22</t>
    <phoneticPr fontId="3"/>
  </si>
  <si>
    <t>G31</t>
    <phoneticPr fontId="3"/>
  </si>
  <si>
    <t>G32</t>
    <phoneticPr fontId="3"/>
  </si>
  <si>
    <t>G41</t>
    <phoneticPr fontId="3"/>
  </si>
  <si>
    <t>G42</t>
    <phoneticPr fontId="3"/>
  </si>
  <si>
    <t>G51</t>
    <phoneticPr fontId="3"/>
  </si>
  <si>
    <t>G52</t>
    <phoneticPr fontId="3"/>
  </si>
  <si>
    <t>i21</t>
    <phoneticPr fontId="3"/>
  </si>
  <si>
    <t>i22</t>
    <phoneticPr fontId="3"/>
  </si>
  <si>
    <t>i31</t>
    <phoneticPr fontId="3"/>
  </si>
  <si>
    <t>i32</t>
    <phoneticPr fontId="3"/>
  </si>
  <si>
    <t>i41</t>
    <phoneticPr fontId="3"/>
  </si>
  <si>
    <t>i42</t>
    <phoneticPr fontId="3"/>
  </si>
  <si>
    <t>F51</t>
    <phoneticPr fontId="3"/>
  </si>
  <si>
    <t>S20</t>
    <phoneticPr fontId="3"/>
  </si>
  <si>
    <t>S21</t>
    <phoneticPr fontId="3"/>
  </si>
  <si>
    <t>S22</t>
    <phoneticPr fontId="3"/>
  </si>
  <si>
    <t>S23</t>
    <phoneticPr fontId="3"/>
  </si>
  <si>
    <t>S30</t>
    <phoneticPr fontId="3"/>
  </si>
  <si>
    <t>S31</t>
    <phoneticPr fontId="3"/>
  </si>
  <si>
    <t>S32</t>
    <phoneticPr fontId="3"/>
  </si>
  <si>
    <t>S40</t>
    <phoneticPr fontId="3"/>
  </si>
  <si>
    <t>S41</t>
    <phoneticPr fontId="3"/>
  </si>
  <si>
    <t>S42</t>
    <phoneticPr fontId="3"/>
  </si>
  <si>
    <t>S43</t>
    <phoneticPr fontId="3"/>
  </si>
  <si>
    <t>S51</t>
    <phoneticPr fontId="3"/>
  </si>
  <si>
    <t>-</t>
    <phoneticPr fontId="3"/>
  </si>
  <si>
    <t>MMR1</t>
  </si>
  <si>
    <t>Alissa</t>
  </si>
  <si>
    <t>Arcade,The</t>
  </si>
  <si>
    <t>Blue Fins</t>
  </si>
  <si>
    <t>Briefcase,The</t>
  </si>
  <si>
    <t>Gift of the Magi and Other Stories</t>
  </si>
  <si>
    <t>Gulliver's Travels in Lilliput</t>
  </si>
  <si>
    <t>In the Frame</t>
  </si>
  <si>
    <t>L. A. Detective</t>
  </si>
  <si>
    <t>Lost Ship, The</t>
  </si>
  <si>
    <t>Lucky Number</t>
  </si>
  <si>
    <t>Magic Barber, The</t>
  </si>
  <si>
    <t>Paradise Island</t>
  </si>
  <si>
    <t>Photo Finish</t>
  </si>
  <si>
    <t>Sara Says No!</t>
  </si>
  <si>
    <t>Shooting Stars</t>
  </si>
  <si>
    <t>Ski Race</t>
  </si>
  <si>
    <t>Sugar anda Candy</t>
    <phoneticPr fontId="3"/>
  </si>
  <si>
    <t>Umbrella, The</t>
  </si>
  <si>
    <t>Waｌｌ, The</t>
    <phoneticPr fontId="3"/>
  </si>
  <si>
    <t>Well, The</t>
  </si>
  <si>
    <t>MMR2</t>
  </si>
  <si>
    <t>Anna and the Fighter</t>
  </si>
  <si>
    <t>Dangerous Journey</t>
  </si>
  <si>
    <t>Dear Jan...,Love Ruth</t>
  </si>
  <si>
    <t>Death of Soldier</t>
  </si>
  <si>
    <t>Garden, The</t>
  </si>
  <si>
    <t>House on the Hill, The</t>
  </si>
  <si>
    <t>L. A. Raid</t>
  </si>
  <si>
    <t>Long Tunnel, The</t>
  </si>
  <si>
    <t>Money for a Motorbike</t>
  </si>
  <si>
    <t>Newspaper Boy</t>
  </si>
  <si>
    <t>Night Visitor,The</t>
  </si>
  <si>
    <t>Picture Puzzle</t>
  </si>
  <si>
    <t>Rich Man, Poor Man</t>
  </si>
  <si>
    <t>Sky's The Limit,The</t>
  </si>
  <si>
    <t>This is Cambridge</t>
  </si>
  <si>
    <t>This Is London</t>
  </si>
  <si>
    <t>This is New York</t>
  </si>
  <si>
    <t>This is Oxford</t>
  </si>
  <si>
    <t>This is San Francisco</t>
  </si>
  <si>
    <t>Truth Machine, The</t>
  </si>
  <si>
    <t>Winning and Losing</t>
  </si>
  <si>
    <t>MMR2+</t>
  </si>
  <si>
    <t>Billy Budd</t>
  </si>
  <si>
    <t>Black Tulip, The</t>
  </si>
  <si>
    <t>Good Wives</t>
  </si>
  <si>
    <t>Hawk-Eye, the Pathfinder</t>
  </si>
  <si>
    <t>House in the Picture and Abbot Thomas' Treasure, The</t>
  </si>
  <si>
    <t>Last Leaf and Other Stories, The</t>
  </si>
  <si>
    <t>Mill on the Floss, The</t>
  </si>
  <si>
    <t>Phantom of the Opera</t>
  </si>
  <si>
    <t>Signalman and the Ghost at the Trial, The</t>
  </si>
  <si>
    <t>Trumpet-Major, The</t>
  </si>
  <si>
    <t>MMR3</t>
    <phoneticPr fontId="3"/>
  </si>
  <si>
    <t>Adventure in Rio</t>
    <phoneticPr fontId="3"/>
  </si>
  <si>
    <t>MMR3</t>
  </si>
  <si>
    <t>Black Cat, The</t>
  </si>
  <si>
    <t>Boy who was Afraid, The</t>
  </si>
  <si>
    <t>Bride of Prince Mudan and other stories, The</t>
    <phoneticPr fontId="3"/>
  </si>
  <si>
    <t>Claws</t>
  </si>
  <si>
    <t>Cleverest Person in the World, The</t>
  </si>
  <si>
    <t>Dawson's Creek #1: Beginning of Everything Else</t>
  </si>
  <si>
    <t>Dawson's Creek #2: Long Hot Summer</t>
  </si>
  <si>
    <t>Dawson's Creek #3: Shifting into Overdrive</t>
  </si>
  <si>
    <t>Dawson's Creek #4: Major Meltdown</t>
  </si>
  <si>
    <t>Don't Tell Me What to Do</t>
  </si>
  <si>
    <t>Dr. Jekyll and Mr. Hyde</t>
  </si>
  <si>
    <t>Eddy and the Movie Star</t>
    <phoneticPr fontId="3"/>
  </si>
  <si>
    <t>Escape and Other Stories, The</t>
  </si>
  <si>
    <t>Flower Seller, The</t>
    <phoneticPr fontId="3"/>
  </si>
  <si>
    <t>Gift from the Gods and Othere Stories</t>
    <phoneticPr fontId="3"/>
  </si>
  <si>
    <t>Goalkeeper's Revenge, The</t>
    <phoneticPr fontId="3"/>
  </si>
  <si>
    <t>L. A. Winners</t>
  </si>
  <si>
    <t>Lady Portia's Revenge</t>
    <phoneticPr fontId="3"/>
  </si>
  <si>
    <t>Legends of Sleepy Hollow and Rip Van Winkle, The</t>
  </si>
  <si>
    <t>Lost World, The</t>
    <phoneticPr fontId="3"/>
  </si>
  <si>
    <t>Love by Design</t>
  </si>
  <si>
    <t>Love conquers Death</t>
    <phoneticPr fontId="3"/>
  </si>
  <si>
    <t>Man with no Name, The</t>
    <phoneticPr fontId="3"/>
  </si>
  <si>
    <t>Mark of Zorro, The</t>
  </si>
  <si>
    <t>Narrow Path, The</t>
  </si>
  <si>
    <t>New Year's Surprise, A</t>
    <phoneticPr fontId="3"/>
  </si>
  <si>
    <t>Phantom Airman, The</t>
  </si>
  <si>
    <t>Princess Diaries 1, The</t>
    <phoneticPr fontId="3"/>
  </si>
  <si>
    <t>Princess Diaries 2, The</t>
  </si>
  <si>
    <t>Promise, The</t>
  </si>
  <si>
    <t>Quest, The</t>
  </si>
  <si>
    <t>Red Pony, The</t>
    <phoneticPr fontId="3"/>
  </si>
  <si>
    <t>Riders of the Purple Sage</t>
    <phoneticPr fontId="3"/>
  </si>
  <si>
    <t>Road to Nowhere</t>
    <phoneticPr fontId="3"/>
  </si>
  <si>
    <t>Room 13 and Other Ghost Stories</t>
  </si>
  <si>
    <t>Seven Stories of Mystery and Horror</t>
  </si>
  <si>
    <t>Silver Blaze and Other Stories</t>
  </si>
  <si>
    <t>Sleepy Hollow and Rip Van Wnkle</t>
  </si>
  <si>
    <t>Stone Lion and Other Stories, The</t>
  </si>
  <si>
    <t>Stranger, The</t>
  </si>
  <si>
    <t>Tales of Horror</t>
  </si>
  <si>
    <t>Tales of Ten Worlds</t>
  </si>
  <si>
    <t>Unquiet Graves</t>
  </si>
  <si>
    <t>Verger, The</t>
  </si>
  <si>
    <t>Viking Tales</t>
  </si>
  <si>
    <t>Why Ducks Sleep on One Leg and Other Stories</t>
  </si>
  <si>
    <t>Woman in Black, The</t>
  </si>
  <si>
    <t>Z for Zachariah</t>
  </si>
  <si>
    <t>MMR3-Cultural Readers</t>
  </si>
  <si>
    <t>Brazil</t>
  </si>
  <si>
    <t>MMR4</t>
  </si>
  <si>
    <t>Casino Royale</t>
  </si>
  <si>
    <t>Diamonds Are Forever</t>
  </si>
  <si>
    <t xml:space="preserve">Gandhi </t>
  </si>
  <si>
    <t>Italy</t>
  </si>
  <si>
    <t>Kick-off! The Story of the Football</t>
  </si>
  <si>
    <t>Michael Jackson: The King of Pop</t>
  </si>
  <si>
    <t>Owl Creek Bridge and Other Stories</t>
  </si>
  <si>
    <t>Owl Hall</t>
  </si>
  <si>
    <t>Princess Diaries 3, The</t>
  </si>
  <si>
    <t>Princess Diaries 4, The</t>
  </si>
  <si>
    <t>Selected Stories by D H Lawrence</t>
  </si>
  <si>
    <t>Shake Hands Forever</t>
  </si>
  <si>
    <t>Story of the Olympics, The</t>
  </si>
  <si>
    <t>Tenant of Wildfell Hall, The</t>
  </si>
  <si>
    <t>Treasure of Monte Cristo, The</t>
  </si>
  <si>
    <t>MMR4-Cultural Readers</t>
  </si>
  <si>
    <t>England</t>
  </si>
  <si>
    <t>United States of America, The</t>
  </si>
  <si>
    <t>MMR5</t>
  </si>
  <si>
    <t>"A" is for Alibi</t>
  </si>
  <si>
    <t>"B" is for Burglar</t>
  </si>
  <si>
    <t>"L" is for Lawless</t>
  </si>
  <si>
    <t>Bridget Jones: Edge of Reason, The</t>
  </si>
  <si>
    <t>Bridget Jones's Diary</t>
  </si>
  <si>
    <t>Bristol Murder</t>
  </si>
  <si>
    <t>Down Second Avenue</t>
  </si>
  <si>
    <t>Dr. No</t>
    <phoneticPr fontId="3"/>
  </si>
  <si>
    <t>Enchanted April, The</t>
  </si>
  <si>
    <t>Eye of the Tiger, The</t>
  </si>
  <si>
    <t>Girl who Loved Tom Gordon</t>
  </si>
  <si>
    <t>Goldfinger</t>
  </si>
  <si>
    <t>Good Earth, The</t>
  </si>
  <si>
    <t>Jewel That Was Ours, The</t>
  </si>
  <si>
    <t>Jurassic Park</t>
  </si>
  <si>
    <t>Kiss before Dying, A</t>
  </si>
  <si>
    <t>Live and Let Die</t>
  </si>
  <si>
    <t>Meet Me in Istanbul</t>
  </si>
  <si>
    <t>Much Ado About Nothing</t>
  </si>
  <si>
    <t>My Cousin Rachel</t>
  </si>
  <si>
    <t>New Lease of Death, A</t>
  </si>
  <si>
    <t>No Comebacks and Other Stories</t>
  </si>
  <si>
    <t>No Longer at Ease</t>
  </si>
  <si>
    <t>Norwood Builder and Other Stories, The</t>
  </si>
  <si>
    <t>Old Curiosity Shop</t>
  </si>
  <si>
    <t>Perfect Storm, The</t>
  </si>
  <si>
    <t>Queen of Death, The</t>
  </si>
  <si>
    <t>Red and the Black, The</t>
    <phoneticPr fontId="3"/>
  </si>
  <si>
    <t>Rendezvous with Rama</t>
  </si>
  <si>
    <t>Ring of Thieves</t>
  </si>
  <si>
    <t>River God</t>
  </si>
  <si>
    <t>Seventh Scroll, The</t>
  </si>
  <si>
    <t>Sign of Four, The</t>
  </si>
  <si>
    <t>Silent World of Nicholas Quinn, The</t>
  </si>
  <si>
    <t>Smuggler, The</t>
  </si>
  <si>
    <t>Space Invaders, The</t>
  </si>
  <si>
    <t>Speckled Band and Other Stories, The</t>
  </si>
  <si>
    <t>Tales of Goha</t>
  </si>
  <si>
    <t>Therese Raquin</t>
  </si>
  <si>
    <t>Things Fall Apart</t>
  </si>
  <si>
    <t>Town Like Alice, A</t>
  </si>
  <si>
    <t>Used in Evidence</t>
  </si>
  <si>
    <t>When Rain Clouds Gather</t>
  </si>
  <si>
    <t>Woman of Iron, The　+2冊</t>
    <rPh sb="21" eb="22">
      <t>サツ</t>
    </rPh>
    <phoneticPr fontId="3"/>
  </si>
  <si>
    <t>Woman Who Disappeared, The</t>
  </si>
  <si>
    <t>Woodlanders, The</t>
  </si>
  <si>
    <t>MMR5-Cultural Readers</t>
  </si>
  <si>
    <t xml:space="preserve">China </t>
  </si>
  <si>
    <t>MMR6</t>
  </si>
  <si>
    <t>Agnes Grey</t>
  </si>
  <si>
    <t>Australia</t>
  </si>
  <si>
    <t>Creative Impulse and Other Stories, The</t>
  </si>
  <si>
    <t>Cut-Glass Bowl and Other Stories, The</t>
  </si>
  <si>
    <t>Ghost, The</t>
  </si>
  <si>
    <t>Great Ponds, The</t>
  </si>
  <si>
    <t>L. A. Movie</t>
  </si>
  <si>
    <t>Man of Property</t>
  </si>
  <si>
    <t>Man with the Golden Gun, The</t>
  </si>
  <si>
    <t>Mine Boy</t>
  </si>
  <si>
    <t>Mistress of Spices, The</t>
  </si>
  <si>
    <t>Officially Dead</t>
  </si>
  <si>
    <t>Our Mutual Friend</t>
  </si>
  <si>
    <t>Return of the Native, The</t>
  </si>
  <si>
    <t>Weep Not, Child</t>
  </si>
  <si>
    <t>Sビル
取り置き分</t>
    <rPh sb="4" eb="5">
      <t>ト</t>
    </rPh>
    <rPh sb="6" eb="7">
      <t>オ</t>
    </rPh>
    <rPh sb="8" eb="9">
      <t>ブン</t>
    </rPh>
    <phoneticPr fontId="3"/>
  </si>
  <si>
    <t>F52
在庫数</t>
    <rPh sb="4" eb="7">
      <t>ザイコスウ</t>
    </rPh>
    <phoneticPr fontId="3"/>
  </si>
  <si>
    <t>Marco　△</t>
    <phoneticPr fontId="3"/>
  </si>
  <si>
    <t>Man in the Iron Mask, The　△</t>
    <phoneticPr fontId="3"/>
  </si>
  <si>
    <t>Washington Square　△</t>
    <phoneticPr fontId="3"/>
  </si>
  <si>
    <t>発注
必要数228</t>
    <rPh sb="0" eb="2">
      <t>ハッチュウ</t>
    </rPh>
    <rPh sb="3" eb="6">
      <t>ヒツヨウスウ</t>
    </rPh>
    <phoneticPr fontId="3"/>
  </si>
  <si>
    <r>
      <t xml:space="preserve">タイトル
灰色は絶版
</t>
    </r>
    <r>
      <rPr>
        <sz val="10"/>
        <color rgb="FF0000FF"/>
        <rFont val="ＭＳ Ｐゴシック"/>
        <family val="3"/>
        <charset val="128"/>
        <scheme val="major"/>
      </rPr>
      <t>青字</t>
    </r>
    <r>
      <rPr>
        <sz val="10"/>
        <rFont val="ＭＳ Ｐゴシック"/>
        <family val="3"/>
        <charset val="128"/>
        <scheme val="major"/>
      </rPr>
      <t>は人気タイトル</t>
    </r>
    <rPh sb="6" eb="8">
      <t>ハイイロ</t>
    </rPh>
    <rPh sb="9" eb="11">
      <t>ゼッパン</t>
    </rPh>
    <rPh sb="12" eb="14">
      <t>アオジ</t>
    </rPh>
    <rPh sb="15" eb="17">
      <t>ニンキ</t>
    </rPh>
    <phoneticPr fontId="3"/>
  </si>
  <si>
    <t>G20</t>
    <phoneticPr fontId="3"/>
  </si>
  <si>
    <t>G21</t>
    <phoneticPr fontId="3"/>
  </si>
  <si>
    <t>G22</t>
    <phoneticPr fontId="3"/>
  </si>
  <si>
    <t>G40</t>
    <phoneticPr fontId="3"/>
  </si>
  <si>
    <t>i22</t>
    <phoneticPr fontId="3"/>
  </si>
  <si>
    <t>F52</t>
    <phoneticPr fontId="3"/>
  </si>
  <si>
    <t>S20</t>
    <phoneticPr fontId="3"/>
  </si>
  <si>
    <t>S21</t>
    <phoneticPr fontId="3"/>
  </si>
  <si>
    <t>S41</t>
    <phoneticPr fontId="3"/>
  </si>
  <si>
    <t>RRR1</t>
  </si>
  <si>
    <t>Adventure in the Alps</t>
  </si>
  <si>
    <t>Cousins and Crocodiles</t>
  </si>
  <si>
    <t>RRR1</t>
    <phoneticPr fontId="3"/>
  </si>
  <si>
    <t>Dangerous Race, A</t>
    <phoneticPr fontId="3"/>
  </si>
  <si>
    <t>Divers in Danger</t>
  </si>
  <si>
    <t>Fast Lane, The</t>
  </si>
  <si>
    <t>Football Match, The</t>
  </si>
  <si>
    <t>Game, The</t>
  </si>
  <si>
    <t>Grizzly</t>
  </si>
  <si>
    <t>Land of Gold</t>
  </si>
  <si>
    <t>Lost in the Rain</t>
  </si>
  <si>
    <t>Planespotting</t>
  </si>
  <si>
    <t>Right Team, The</t>
  </si>
  <si>
    <t>Stars of Tomorrow</t>
  </si>
  <si>
    <t>Winning Shot, The</t>
  </si>
  <si>
    <t>Young Riders, The</t>
  </si>
  <si>
    <t>RRR2</t>
  </si>
  <si>
    <t>Between the Flags</t>
  </si>
  <si>
    <t>Black Night, The</t>
  </si>
  <si>
    <t>Blue Moon Beach</t>
  </si>
  <si>
    <t>RRR2</t>
    <phoneticPr fontId="3"/>
  </si>
  <si>
    <t>Bookshop, The</t>
    <phoneticPr fontId="3"/>
  </si>
  <si>
    <t>Bride Wore Black, The</t>
  </si>
  <si>
    <t>Death at Hadrian's Wall</t>
  </si>
  <si>
    <t>Hot Air</t>
  </si>
  <si>
    <t>Lucky for Some</t>
  </si>
  <si>
    <t>Pirates!</t>
  </si>
  <si>
    <t>Playing With Fire</t>
  </si>
  <si>
    <t>Ride for Your Life</t>
  </si>
  <si>
    <t>Ruby's Gift</t>
  </si>
  <si>
    <t>Secret by the Lake, The</t>
    <phoneticPr fontId="3"/>
  </si>
  <si>
    <t>Shopping for Trouble</t>
  </si>
  <si>
    <t>Show Must Go On, The</t>
  </si>
  <si>
    <t>Worm Juice</t>
  </si>
  <si>
    <t>RRR3</t>
  </si>
  <si>
    <t>Choir Boy</t>
  </si>
  <si>
    <t>Deadly Holiday</t>
  </si>
  <si>
    <t>Double Trouble</t>
  </si>
  <si>
    <t>In Sarah's Dreams</t>
  </si>
  <si>
    <t>Key, The</t>
  </si>
  <si>
    <t>Man Next Door, The</t>
  </si>
  <si>
    <t>Mystery at Lion Rock</t>
  </si>
  <si>
    <t>Rainbow Girl, The</t>
  </si>
  <si>
    <t>Secret in the Farmhouse, The</t>
  </si>
  <si>
    <t>Stranger Danger</t>
  </si>
  <si>
    <t>What Rose Saw</t>
  </si>
  <si>
    <t>RRR4</t>
  </si>
  <si>
    <t>Alati Collection, The</t>
  </si>
  <si>
    <t>Blown Away</t>
  </si>
  <si>
    <t>Murder Weekend</t>
  </si>
  <si>
    <t>Road to Nowhere</t>
  </si>
  <si>
    <t>Second Chance, A</t>
  </si>
  <si>
    <t>Singing Stones, The</t>
  </si>
  <si>
    <t>Sky Readers, The</t>
  </si>
  <si>
    <t>What Happened at Seacliffe</t>
  </si>
  <si>
    <t>RRR5</t>
  </si>
  <si>
    <t>Racing the Tide</t>
    <phoneticPr fontId="3"/>
  </si>
  <si>
    <t>River of Dreams</t>
  </si>
  <si>
    <t>Sorrow</t>
  </si>
  <si>
    <t>When the Sea Came in</t>
  </si>
  <si>
    <t>Wild Water</t>
  </si>
  <si>
    <t>RRR6</t>
  </si>
  <si>
    <t>Art Show, The</t>
  </si>
  <si>
    <t>Body on the Rocks</t>
  </si>
  <si>
    <t>Broken Wings</t>
  </si>
  <si>
    <t>Creature, The</t>
  </si>
  <si>
    <t>1AB,2B</t>
  </si>
  <si>
    <t>1C,2BCD</t>
  </si>
  <si>
    <t>3C,4D</t>
  </si>
  <si>
    <t>1C,2BCD,3C.4D</t>
  </si>
  <si>
    <t>3E,4EF,5BF,6DE</t>
  </si>
  <si>
    <t>5BFRS,6EF</t>
  </si>
  <si>
    <t>1AB,
2B</t>
    <phoneticPr fontId="3"/>
  </si>
  <si>
    <t>3C,4DE,6DE</t>
    <phoneticPr fontId="3"/>
  </si>
  <si>
    <t>1ABC,2BC</t>
    <phoneticPr fontId="3"/>
  </si>
  <si>
    <t>2BCD,3C</t>
    <phoneticPr fontId="3"/>
  </si>
  <si>
    <r>
      <t>2CD,3C</t>
    </r>
    <r>
      <rPr>
        <sz val="9"/>
        <color rgb="FFFF0000"/>
        <rFont val="ＭＳ Ｐゴシック"/>
        <family val="3"/>
        <charset val="128"/>
      </rPr>
      <t>D</t>
    </r>
    <phoneticPr fontId="3"/>
  </si>
  <si>
    <r>
      <t>2D,3DE,</t>
    </r>
    <r>
      <rPr>
        <sz val="9"/>
        <color rgb="FFFF0000"/>
        <rFont val="ＭＳ Ｐゴシック"/>
        <family val="3"/>
        <charset val="128"/>
      </rPr>
      <t>4D</t>
    </r>
    <phoneticPr fontId="3"/>
  </si>
  <si>
    <r>
      <t>3</t>
    </r>
    <r>
      <rPr>
        <sz val="9"/>
        <color rgb="FFFF0000"/>
        <rFont val="ＭＳ Ｐゴシック"/>
        <family val="3"/>
        <charset val="128"/>
      </rPr>
      <t>C</t>
    </r>
    <r>
      <rPr>
        <sz val="9"/>
        <color theme="1"/>
        <rFont val="ＭＳ Ｐゴシック"/>
        <family val="3"/>
        <charset val="128"/>
      </rPr>
      <t>DE,4DE</t>
    </r>
    <phoneticPr fontId="3"/>
  </si>
  <si>
    <t>4DEF,5RS,6EF</t>
    <phoneticPr fontId="3"/>
  </si>
  <si>
    <t>4DEF,5,6,書庫</t>
    <rPh sb="9" eb="11">
      <t>ショコ</t>
    </rPh>
    <phoneticPr fontId="3"/>
  </si>
  <si>
    <r>
      <t>1BC,2D,</t>
    </r>
    <r>
      <rPr>
        <sz val="9"/>
        <color rgb="FFFF0000"/>
        <rFont val="ＭＳ Ｐゴシック"/>
        <family val="3"/>
        <charset val="128"/>
      </rPr>
      <t>4F</t>
    </r>
    <r>
      <rPr>
        <sz val="9"/>
        <color theme="1"/>
        <rFont val="ＭＳ Ｐゴシック"/>
        <family val="3"/>
        <charset val="128"/>
      </rPr>
      <t>,5G,6FG</t>
    </r>
    <phoneticPr fontId="3"/>
  </si>
  <si>
    <t>2D,3E,4F,5G,6FG</t>
    <phoneticPr fontId="3"/>
  </si>
  <si>
    <t>1BC,2BCD</t>
    <phoneticPr fontId="3"/>
  </si>
  <si>
    <t>4EF,3DE</t>
    <phoneticPr fontId="3"/>
  </si>
  <si>
    <t>3E,4F,5G,6GH</t>
    <phoneticPr fontId="3"/>
  </si>
  <si>
    <t>4F,5BFG,6FGH</t>
    <phoneticPr fontId="3"/>
  </si>
  <si>
    <t>書庫</t>
    <phoneticPr fontId="3"/>
  </si>
  <si>
    <r>
      <t>2BCD,3CD,</t>
    </r>
    <r>
      <rPr>
        <sz val="9"/>
        <color rgb="FFFF0000"/>
        <rFont val="ＭＳ Ｐゴシック"/>
        <family val="3"/>
        <charset val="128"/>
      </rPr>
      <t>5S</t>
    </r>
    <phoneticPr fontId="3"/>
  </si>
  <si>
    <t>1C,2D,3E,4DR</t>
    <phoneticPr fontId="3"/>
  </si>
  <si>
    <t>3E,4EF,5FG,6FG</t>
    <phoneticPr fontId="3"/>
  </si>
  <si>
    <r>
      <t>5FG,6FG,</t>
    </r>
    <r>
      <rPr>
        <sz val="9"/>
        <color rgb="FFFF0000"/>
        <rFont val="ＭＳ Ｐゴシック"/>
        <family val="3"/>
        <charset val="128"/>
      </rPr>
      <t>4R</t>
    </r>
    <phoneticPr fontId="3"/>
  </si>
  <si>
    <t>FPR1</t>
    <phoneticPr fontId="3"/>
  </si>
  <si>
    <t>Footprint Reading Library Level 1</t>
    <phoneticPr fontId="3"/>
  </si>
  <si>
    <t>FPR2</t>
  </si>
  <si>
    <t>Footprint Reading Library Level 2</t>
  </si>
  <si>
    <t>FPR3</t>
  </si>
  <si>
    <t>Footprint Reading Library Level 3</t>
  </si>
  <si>
    <t>FPR4</t>
  </si>
  <si>
    <t>Footprint Reading Library Level 4</t>
  </si>
  <si>
    <t>FPR5</t>
  </si>
  <si>
    <t>Footprint Reading Library Level 5</t>
  </si>
  <si>
    <t>FPR6</t>
  </si>
  <si>
    <t>Footprint Reading Library Level 6</t>
  </si>
  <si>
    <t>FPR7</t>
  </si>
  <si>
    <t>Footprint Reading Library Level 7</t>
  </si>
  <si>
    <t>FPR8</t>
  </si>
  <si>
    <t>Footprint Reading Library Level 8</t>
  </si>
  <si>
    <t>■ 多読図書評価表</t>
    <rPh sb="2" eb="4">
      <t>タドク</t>
    </rPh>
    <rPh sb="4" eb="6">
      <t>トショ</t>
    </rPh>
    <rPh sb="6" eb="8">
      <t>ヒョウカ</t>
    </rPh>
    <rPh sb="8" eb="9">
      <t>ヒョウ</t>
    </rPh>
    <phoneticPr fontId="19"/>
  </si>
  <si>
    <t>　　　　　※アミカケ部分にご記入ください。</t>
    <rPh sb="10" eb="12">
      <t>ブブン</t>
    </rPh>
    <rPh sb="14" eb="16">
      <t>キニュウ</t>
    </rPh>
    <phoneticPr fontId="3"/>
  </si>
  <si>
    <t>連番</t>
    <rPh sb="0" eb="2">
      <t>レンバン</t>
    </rPh>
    <phoneticPr fontId="3"/>
  </si>
  <si>
    <t>依頼日</t>
    <rPh sb="0" eb="2">
      <t>イライ</t>
    </rPh>
    <rPh sb="2" eb="3">
      <t>ヒ</t>
    </rPh>
    <phoneticPr fontId="3"/>
  </si>
  <si>
    <t>提出日</t>
    <rPh sb="0" eb="2">
      <t>テイシュツ</t>
    </rPh>
    <rPh sb="2" eb="3">
      <t>ビ</t>
    </rPh>
    <phoneticPr fontId="3"/>
  </si>
  <si>
    <t>社員No.</t>
    <rPh sb="0" eb="2">
      <t>シャイン</t>
    </rPh>
    <phoneticPr fontId="3"/>
  </si>
  <si>
    <t>氏名</t>
    <rPh sb="0" eb="2">
      <t>シメイ</t>
    </rPh>
    <phoneticPr fontId="3"/>
  </si>
  <si>
    <t>ISBN</t>
    <phoneticPr fontId="3"/>
  </si>
  <si>
    <t>シリーズ名</t>
    <rPh sb="4" eb="5">
      <t>メイ</t>
    </rPh>
    <phoneticPr fontId="3"/>
  </si>
  <si>
    <t>レベル・巻数</t>
    <rPh sb="4" eb="6">
      <t>カンスウ</t>
    </rPh>
    <phoneticPr fontId="3"/>
  </si>
  <si>
    <t>タイトル</t>
    <phoneticPr fontId="3"/>
  </si>
  <si>
    <t>対象学年クラス</t>
    <rPh sb="0" eb="2">
      <t>タイショウ</t>
    </rPh>
    <rPh sb="2" eb="4">
      <t>ガクネン</t>
    </rPh>
    <phoneticPr fontId="3"/>
  </si>
  <si>
    <t>適さないクラス</t>
  </si>
  <si>
    <t>図書評価
(1,2,3)</t>
    <rPh sb="0" eb="2">
      <t>トショ</t>
    </rPh>
    <rPh sb="2" eb="4">
      <t>ヒョウカ</t>
    </rPh>
    <phoneticPr fontId="3"/>
  </si>
  <si>
    <t>YL</t>
    <phoneticPr fontId="3"/>
  </si>
  <si>
    <t>ひとこと紹介文（20字以内） 
*ブックガイドに掲載する場合があります</t>
    <rPh sb="4" eb="6">
      <t>ショウカイ</t>
    </rPh>
    <rPh sb="6" eb="7">
      <t>ブン</t>
    </rPh>
    <rPh sb="10" eb="11">
      <t>ジ</t>
    </rPh>
    <rPh sb="11" eb="13">
      <t>イナイ</t>
    </rPh>
    <rPh sb="24" eb="26">
      <t>ケイサイ</t>
    </rPh>
    <rPh sb="28" eb="30">
      <t>バアイ</t>
    </rPh>
    <phoneticPr fontId="3"/>
  </si>
  <si>
    <t>文字数</t>
    <rPh sb="0" eb="3">
      <t>モジスウ</t>
    </rPh>
    <phoneticPr fontId="3"/>
  </si>
  <si>
    <t>篠崎 のぞみ</t>
  </si>
  <si>
    <t>中1B以上</t>
    <rPh sb="0" eb="1">
      <t>チュウ</t>
    </rPh>
    <rPh sb="3" eb="5">
      <t>イジョウ</t>
    </rPh>
    <phoneticPr fontId="19"/>
  </si>
  <si>
    <t>大芦 千景</t>
    <rPh sb="0" eb="1">
      <t>オオ</t>
    </rPh>
    <rPh sb="1" eb="2">
      <t>アシ</t>
    </rPh>
    <rPh sb="3" eb="5">
      <t>チカゲ</t>
    </rPh>
    <phoneticPr fontId="26"/>
  </si>
  <si>
    <t>中１Ａ以上</t>
    <rPh sb="0" eb="1">
      <t>チュウ</t>
    </rPh>
    <rPh sb="3" eb="5">
      <t>イジョウ</t>
    </rPh>
    <phoneticPr fontId="19"/>
  </si>
  <si>
    <t>中１Ａ</t>
    <rPh sb="0" eb="1">
      <t>チュウ</t>
    </rPh>
    <phoneticPr fontId="19"/>
  </si>
  <si>
    <t>ORI0-</t>
  </si>
  <si>
    <t>0-</t>
  </si>
  <si>
    <t>Apples and Bananas</t>
  </si>
  <si>
    <t>８まで覚えて果物のお買い物へ</t>
    <rPh sb="3" eb="4">
      <t>オボ</t>
    </rPh>
    <rPh sb="6" eb="8">
      <t>クダモノ</t>
    </rPh>
    <rPh sb="10" eb="11">
      <t>カ</t>
    </rPh>
    <rPh sb="12" eb="13">
      <t>モノ</t>
    </rPh>
    <phoneticPr fontId="19"/>
  </si>
  <si>
    <t>Picnic, The</t>
  </si>
  <si>
    <t>家族のみんなはどこにいるのかな？</t>
    <rPh sb="0" eb="2">
      <t>カゾク</t>
    </rPh>
    <phoneticPr fontId="19"/>
  </si>
  <si>
    <t>ORI0</t>
  </si>
  <si>
    <t>At the Zoo</t>
  </si>
  <si>
    <t>動物たちはどこにいる？何を食べている？</t>
    <rPh sb="0" eb="2">
      <t>ドウブツ</t>
    </rPh>
    <rPh sb="11" eb="12">
      <t>ナニ</t>
    </rPh>
    <rPh sb="13" eb="14">
      <t>タ</t>
    </rPh>
    <phoneticPr fontId="19"/>
  </si>
  <si>
    <t>Clunk Draws a Picture</t>
  </si>
  <si>
    <t>ロボットのクランクの絵は色が独特</t>
    <rPh sb="10" eb="11">
      <t>エ</t>
    </rPh>
    <rPh sb="12" eb="13">
      <t>イロ</t>
    </rPh>
    <rPh sb="14" eb="16">
      <t>ドクトク</t>
    </rPh>
    <phoneticPr fontId="19"/>
  </si>
  <si>
    <t>ORI0+</t>
  </si>
  <si>
    <t>0+</t>
  </si>
  <si>
    <t>Cake Machine, The</t>
  </si>
  <si>
    <t>グランパ発明の機械でケーキを作ると…</t>
  </si>
  <si>
    <t>Crocodile in the House</t>
  </si>
  <si>
    <t>おもちゃのワニの話を本物がいると勘違い</t>
    <rPh sb="8" eb="9">
      <t>ハナシ</t>
    </rPh>
    <rPh sb="10" eb="12">
      <t>ホンモノ</t>
    </rPh>
    <rPh sb="16" eb="18">
      <t>カンチガ</t>
    </rPh>
    <phoneticPr fontId="19"/>
  </si>
  <si>
    <t>ORI1</t>
  </si>
  <si>
    <t>Ben's Big Swim</t>
  </si>
  <si>
    <t>小さく変身して海へ。そこに巨大カニが現れ</t>
    <rPh sb="0" eb="1">
      <t>チイ</t>
    </rPh>
    <rPh sb="3" eb="5">
      <t>ヘンシン</t>
    </rPh>
    <rPh sb="7" eb="8">
      <t>ウミ</t>
    </rPh>
    <rPh sb="13" eb="15">
      <t>キョダイ</t>
    </rPh>
    <rPh sb="18" eb="19">
      <t>アラワ</t>
    </rPh>
    <phoneticPr fontId="19"/>
  </si>
  <si>
    <t>Clunk in Space</t>
  </si>
  <si>
    <t>宇宙空間に出たクランクを助けられるか</t>
    <rPh sb="0" eb="2">
      <t>ウチュウ</t>
    </rPh>
    <rPh sb="2" eb="4">
      <t>クウカン</t>
    </rPh>
    <rPh sb="5" eb="6">
      <t>デ</t>
    </rPh>
    <rPh sb="12" eb="13">
      <t>タス</t>
    </rPh>
    <phoneticPr fontId="19"/>
  </si>
  <si>
    <t>Monkeys in the School</t>
  </si>
  <si>
    <t>熱帯雨林からついてきたサルたちが大暴れ</t>
    <rPh sb="0" eb="4">
      <t>ネッタイウリン</t>
    </rPh>
    <rPh sb="16" eb="18">
      <t>オオアバ</t>
    </rPh>
    <phoneticPr fontId="19"/>
  </si>
  <si>
    <t>New Glasses, The</t>
  </si>
  <si>
    <t>グランパ発明の眼鏡はとても強い！</t>
    <rPh sb="7" eb="9">
      <t>メガネ</t>
    </rPh>
    <rPh sb="13" eb="14">
      <t>ツヨ</t>
    </rPh>
    <phoneticPr fontId="19"/>
  </si>
  <si>
    <t>Spider, Spider</t>
  </si>
  <si>
    <t>中１A以上</t>
    <rPh sb="0" eb="1">
      <t>チュウ</t>
    </rPh>
    <rPh sb="3" eb="5">
      <t>イジョウ</t>
    </rPh>
    <phoneticPr fontId="19"/>
  </si>
  <si>
    <t>なし</t>
    <phoneticPr fontId="19"/>
  </si>
  <si>
    <t>家の中でクモをみつけたら・・・</t>
    <rPh sb="0" eb="1">
      <t>イエ</t>
    </rPh>
    <rPh sb="2" eb="3">
      <t>ナカ</t>
    </rPh>
    <phoneticPr fontId="19"/>
  </si>
  <si>
    <t>Hello, Clunk</t>
  </si>
  <si>
    <t>手作りのロボット君が出来ることとは</t>
    <rPh sb="0" eb="2">
      <t>テヅク</t>
    </rPh>
    <rPh sb="8" eb="9">
      <t>キミ</t>
    </rPh>
    <rPh sb="10" eb="12">
      <t>デキ</t>
    </rPh>
    <phoneticPr fontId="19"/>
  </si>
  <si>
    <t>Hello, Goodbye</t>
  </si>
  <si>
    <t>砂浜で大きな顔を作ったが波がきて</t>
    <rPh sb="0" eb="2">
      <t>スナハマ</t>
    </rPh>
    <rPh sb="3" eb="4">
      <t>オオ</t>
    </rPh>
    <rPh sb="6" eb="7">
      <t>カオ</t>
    </rPh>
    <rPh sb="8" eb="9">
      <t>ツク</t>
    </rPh>
    <rPh sb="12" eb="13">
      <t>ナミ</t>
    </rPh>
    <phoneticPr fontId="19"/>
  </si>
  <si>
    <t>One, Two, Three</t>
  </si>
  <si>
    <t>生き物の数を数えてみよう</t>
    <rPh sb="0" eb="1">
      <t>イ</t>
    </rPh>
    <rPh sb="2" eb="3">
      <t>モノ</t>
    </rPh>
    <rPh sb="4" eb="5">
      <t>カズ</t>
    </rPh>
    <rPh sb="6" eb="7">
      <t>カゾ</t>
    </rPh>
    <phoneticPr fontId="19"/>
  </si>
  <si>
    <t>I Can See You!</t>
  </si>
  <si>
    <t>かくれんぼでクランクのいたところは？</t>
    <phoneticPr fontId="19"/>
  </si>
  <si>
    <t>I'm Sorry</t>
  </si>
  <si>
    <t>失敗続きのロボットだったけど最後は</t>
    <rPh sb="0" eb="2">
      <t>シッパイ</t>
    </rPh>
    <rPh sb="2" eb="3">
      <t>ツヅ</t>
    </rPh>
    <rPh sb="14" eb="16">
      <t>サイゴ</t>
    </rPh>
    <phoneticPr fontId="19"/>
  </si>
  <si>
    <t>On Thin Ice</t>
  </si>
  <si>
    <t>中1C以上</t>
    <rPh sb="0" eb="1">
      <t>チュウ</t>
    </rPh>
    <rPh sb="3" eb="5">
      <t>イジョウ</t>
    </rPh>
    <phoneticPr fontId="19"/>
  </si>
  <si>
    <t>中１AB</t>
    <rPh sb="0" eb="1">
      <t>チュウ</t>
    </rPh>
    <phoneticPr fontId="19"/>
  </si>
  <si>
    <t>北極熊の赤ちゃんの真下の氷にひびが！</t>
    <rPh sb="0" eb="2">
      <t>ホッキョク</t>
    </rPh>
    <rPh sb="2" eb="3">
      <t>グマ</t>
    </rPh>
    <rPh sb="4" eb="5">
      <t>アカ</t>
    </rPh>
    <rPh sb="9" eb="11">
      <t>マシタ</t>
    </rPh>
    <rPh sb="12" eb="13">
      <t>コオリ</t>
    </rPh>
    <phoneticPr fontId="19"/>
  </si>
  <si>
    <t>Rainforest Rescue</t>
  </si>
  <si>
    <t>中１C以上</t>
    <rPh sb="0" eb="1">
      <t>チュウ</t>
    </rPh>
    <rPh sb="3" eb="5">
      <t>イジョウ</t>
    </rPh>
    <phoneticPr fontId="19"/>
  </si>
  <si>
    <t>オラウータンの子供を悪者から救い出せ</t>
    <rPh sb="7" eb="9">
      <t>コドモ</t>
    </rPh>
    <rPh sb="10" eb="12">
      <t>ワルモノ</t>
    </rPh>
    <rPh sb="14" eb="15">
      <t>スク</t>
    </rPh>
    <rPh sb="16" eb="17">
      <t>ダ</t>
    </rPh>
    <phoneticPr fontId="19"/>
  </si>
  <si>
    <t>Robbers at the Museum</t>
  </si>
  <si>
    <t>美術品泥棒に出くわして・・・</t>
    <rPh sb="0" eb="2">
      <t>ビジュツ</t>
    </rPh>
    <rPh sb="2" eb="3">
      <t>ヒン</t>
    </rPh>
    <rPh sb="3" eb="5">
      <t>ドロボウ</t>
    </rPh>
    <rPh sb="6" eb="7">
      <t>デ</t>
    </rPh>
    <phoneticPr fontId="19"/>
  </si>
  <si>
    <t>菅原 恵子</t>
  </si>
  <si>
    <t>What's This?</t>
  </si>
  <si>
    <t>中1AB</t>
    <rPh sb="0" eb="1">
      <t>チュウ</t>
    </rPh>
    <phoneticPr fontId="19"/>
  </si>
  <si>
    <t>中1C 以上</t>
    <rPh sb="0" eb="1">
      <t>チュウ</t>
    </rPh>
    <rPh sb="4" eb="6">
      <t>イジョウ</t>
    </rPh>
    <phoneticPr fontId="19"/>
  </si>
  <si>
    <t>〇△□で何ができるかな</t>
    <rPh sb="4" eb="5">
      <t>ナニ</t>
    </rPh>
    <phoneticPr fontId="19"/>
  </si>
  <si>
    <t>Rosie's Teddy Bear</t>
  </si>
  <si>
    <t>Rosieのお気に入りのクマはどこへ</t>
    <rPh sb="7" eb="8">
      <t>キ</t>
    </rPh>
    <rPh sb="9" eb="10">
      <t>イ</t>
    </rPh>
    <phoneticPr fontId="19"/>
  </si>
  <si>
    <t>Where's My Hat?</t>
  </si>
  <si>
    <t>グランパはお出かけしようとしますが</t>
    <rPh sb="6" eb="7">
      <t>デ</t>
    </rPh>
    <phoneticPr fontId="19"/>
  </si>
  <si>
    <t>In the Snow</t>
  </si>
  <si>
    <t>中1A以上</t>
    <rPh sb="0" eb="1">
      <t>チュウ</t>
    </rPh>
    <rPh sb="3" eb="5">
      <t>イジョウ</t>
    </rPh>
    <phoneticPr fontId="19"/>
  </si>
  <si>
    <t>中２D以上</t>
    <rPh sb="0" eb="1">
      <t>チュウ</t>
    </rPh>
    <rPh sb="3" eb="5">
      <t>イジョウ</t>
    </rPh>
    <phoneticPr fontId="19"/>
  </si>
  <si>
    <t>0.２-０.3</t>
    <phoneticPr fontId="19"/>
  </si>
  <si>
    <t>意外な雪だるまが！？</t>
    <rPh sb="0" eb="2">
      <t>イガイ</t>
    </rPh>
    <rPh sb="3" eb="4">
      <t>ユキ</t>
    </rPh>
    <phoneticPr fontId="19"/>
  </si>
  <si>
    <t>It's Hot!</t>
  </si>
  <si>
    <t>中3E以上</t>
    <rPh sb="0" eb="1">
      <t>チュウ</t>
    </rPh>
    <rPh sb="3" eb="5">
      <t>イジョウ</t>
    </rPh>
    <phoneticPr fontId="19"/>
  </si>
  <si>
    <t>0.3-0.4</t>
    <phoneticPr fontId="19"/>
  </si>
  <si>
    <t>暑い日にみんなが食べたかったものは・・</t>
    <rPh sb="0" eb="1">
      <t>アツ</t>
    </rPh>
    <rPh sb="2" eb="3">
      <t>ヒ</t>
    </rPh>
    <rPh sb="8" eb="9">
      <t>タ</t>
    </rPh>
    <phoneticPr fontId="19"/>
  </si>
  <si>
    <t>Rainy Day, A</t>
  </si>
  <si>
    <t>中3E以上</t>
    <rPh sb="0" eb="1">
      <t>チュウ</t>
    </rPh>
    <phoneticPr fontId="19"/>
  </si>
  <si>
    <t>グランパが作ったお天気マシーンは・・</t>
    <rPh sb="5" eb="6">
      <t>ツク</t>
    </rPh>
    <rPh sb="9" eb="11">
      <t>テンキ</t>
    </rPh>
    <phoneticPr fontId="19"/>
  </si>
  <si>
    <t>Snow Tigers, The</t>
  </si>
  <si>
    <t>中1A</t>
    <rPh sb="0" eb="1">
      <t>チュウ</t>
    </rPh>
    <phoneticPr fontId="19"/>
  </si>
  <si>
    <t>0.5-0.6</t>
    <phoneticPr fontId="19"/>
  </si>
  <si>
    <t>みんなは雪の中に住むトラを探しに・・</t>
    <rPh sb="4" eb="5">
      <t>ユキ</t>
    </rPh>
    <rPh sb="6" eb="7">
      <t>ナカ</t>
    </rPh>
    <rPh sb="8" eb="9">
      <t>ス</t>
    </rPh>
    <rPh sb="13" eb="14">
      <t>サガ</t>
    </rPh>
    <phoneticPr fontId="19"/>
  </si>
  <si>
    <t>Treehouse, The</t>
  </si>
  <si>
    <t>ツリーハウスで起こったことは・・</t>
    <rPh sb="7" eb="8">
      <t>オ</t>
    </rPh>
    <phoneticPr fontId="19"/>
  </si>
  <si>
    <t>Too Fast!</t>
  </si>
  <si>
    <t>楽しいはずのスケートボードが・・</t>
    <rPh sb="0" eb="1">
      <t>タノ</t>
    </rPh>
    <phoneticPr fontId="19"/>
  </si>
  <si>
    <t>→CDの速度を速めて録音ができないか</t>
    <rPh sb="4" eb="6">
      <t>ソクド</t>
    </rPh>
    <rPh sb="7" eb="8">
      <t>ハヤ</t>
    </rPh>
    <rPh sb="10" eb="12">
      <t>ロクオン</t>
    </rPh>
    <phoneticPr fontId="3"/>
  </si>
  <si>
    <t>■ シリーズ評価表</t>
    <rPh sb="6" eb="8">
      <t>ヒョウカ</t>
    </rPh>
    <rPh sb="8" eb="9">
      <t>ヒョウ</t>
    </rPh>
    <phoneticPr fontId="19"/>
  </si>
  <si>
    <t>No.</t>
    <phoneticPr fontId="3"/>
  </si>
  <si>
    <t>レベル</t>
    <phoneticPr fontId="3"/>
  </si>
  <si>
    <t>適さないクラス</t>
    <rPh sb="0" eb="1">
      <t>テキ</t>
    </rPh>
    <phoneticPr fontId="3"/>
  </si>
  <si>
    <t>シリーズ評価
(1,2,3)</t>
    <rPh sb="4" eb="6">
      <t>ヒョウカ</t>
    </rPh>
    <phoneticPr fontId="3"/>
  </si>
  <si>
    <t>文法評価
(0～7）</t>
    <rPh sb="0" eb="2">
      <t>ブンポウ</t>
    </rPh>
    <rPh sb="2" eb="4">
      <t>ヒョウカ</t>
    </rPh>
    <phoneticPr fontId="3"/>
  </si>
  <si>
    <t>語彙評価
（0～7）</t>
    <rPh sb="0" eb="2">
      <t>ゴイ</t>
    </rPh>
    <rPh sb="2" eb="4">
      <t>ヒョウカ</t>
    </rPh>
    <phoneticPr fontId="3"/>
  </si>
  <si>
    <t>指導面からのコメント</t>
    <rPh sb="0" eb="2">
      <t>シドウ</t>
    </rPh>
    <rPh sb="2" eb="3">
      <t>メン</t>
    </rPh>
    <phoneticPr fontId="3"/>
  </si>
  <si>
    <t>大芦 千景</t>
    <rPh sb="0" eb="1">
      <t>オオ</t>
    </rPh>
    <rPh sb="1" eb="2">
      <t>アシ</t>
    </rPh>
    <rPh sb="3" eb="5">
      <t>チカゲ</t>
    </rPh>
    <phoneticPr fontId="31"/>
  </si>
  <si>
    <t>ORI</t>
    <phoneticPr fontId="19"/>
  </si>
  <si>
    <t>0-～1</t>
    <phoneticPr fontId="19"/>
  </si>
  <si>
    <t>難しい語句や言い回しがなくとても読みやすい。ＣＤはかなりゆっくりで、０レベルはゆっくり過ぎるくらい。１レベルはグランパ発明のバンに乗った冒険の話で、幼稚すぎず中学生も楽しめそう。</t>
    <rPh sb="0" eb="1">
      <t>ムズカ</t>
    </rPh>
    <rPh sb="3" eb="5">
      <t>ゴク</t>
    </rPh>
    <rPh sb="6" eb="7">
      <t>イ</t>
    </rPh>
    <rPh sb="8" eb="9">
      <t>マワ</t>
    </rPh>
    <rPh sb="16" eb="17">
      <t>ヨ</t>
    </rPh>
    <rPh sb="43" eb="44">
      <t>ス</t>
    </rPh>
    <rPh sb="59" eb="61">
      <t>ハツメイ</t>
    </rPh>
    <rPh sb="65" eb="66">
      <t>ノ</t>
    </rPh>
    <rPh sb="68" eb="70">
      <t>ボウケン</t>
    </rPh>
    <rPh sb="71" eb="72">
      <t>ハナシ</t>
    </rPh>
    <rPh sb="74" eb="76">
      <t>ヨウチ</t>
    </rPh>
    <rPh sb="79" eb="82">
      <t>チュウガクセイ</t>
    </rPh>
    <rPh sb="83" eb="84">
      <t>タノ</t>
    </rPh>
    <phoneticPr fontId="19"/>
  </si>
  <si>
    <t>ORI</t>
    <phoneticPr fontId="3"/>
  </si>
  <si>
    <t>0-～1</t>
    <phoneticPr fontId="3"/>
  </si>
  <si>
    <t>スターター中1以上（1～中1C以上）</t>
    <rPh sb="5" eb="6">
      <t>チュウ</t>
    </rPh>
    <rPh sb="7" eb="9">
      <t>イジョウ</t>
    </rPh>
    <phoneticPr fontId="19"/>
  </si>
  <si>
    <t>特になし</t>
    <rPh sb="0" eb="1">
      <t>トク</t>
    </rPh>
    <phoneticPr fontId="19"/>
  </si>
  <si>
    <t>語彙文法ともにやさしく読みやすい。スターターは中1で使いたいです。1以上はDAEと似た感じです。GRを読む前の準備段階としても使えそうなので重宝しそうです。</t>
    <rPh sb="0" eb="2">
      <t>ゴイ</t>
    </rPh>
    <rPh sb="2" eb="4">
      <t>ブンポウ</t>
    </rPh>
    <rPh sb="11" eb="12">
      <t>ヨ</t>
    </rPh>
    <rPh sb="23" eb="24">
      <t>チュウ</t>
    </rPh>
    <rPh sb="26" eb="27">
      <t>ツカ</t>
    </rPh>
    <rPh sb="34" eb="36">
      <t>イジョウ</t>
    </rPh>
    <rPh sb="41" eb="42">
      <t>ニ</t>
    </rPh>
    <rPh sb="43" eb="44">
      <t>カン</t>
    </rPh>
    <rPh sb="51" eb="52">
      <t>ヨ</t>
    </rPh>
    <rPh sb="53" eb="54">
      <t>マエ</t>
    </rPh>
    <rPh sb="55" eb="57">
      <t>ジュンビ</t>
    </rPh>
    <rPh sb="57" eb="59">
      <t>ダンカイ</t>
    </rPh>
    <rPh sb="63" eb="64">
      <t>ツカ</t>
    </rPh>
    <rPh sb="70" eb="72">
      <t>チョウホウ</t>
    </rPh>
    <phoneticPr fontId="19"/>
  </si>
  <si>
    <t>各学年上位クラス</t>
    <rPh sb="0" eb="3">
      <t>カクガクネン</t>
    </rPh>
    <rPh sb="3" eb="5">
      <t>ジョウイ</t>
    </rPh>
    <phoneticPr fontId="19"/>
  </si>
  <si>
    <t>このシリーズのEarly StarterやStarterでは、基本の表現の繰り返しがあって、低学年や基本を確認させたい生徒によい。また前の本で出てきた表現が次の本で使われていて復習になる。同じ登場人物が出てくるのもわかりやすいし、どの本でも最初に登場人物の紹介があるのが安心する。レベル１になると一気に長くなり読み応えが出てくるが、単語もストーリーもわかりやすい。巻末のpicture dictionaryは、特にレベル１になるとありがたみがわかる。roar, paw,plankなどの馴染みのない単語には絵がわかりやすい。難点は、CDがゆっくりすぎること。</t>
    <rPh sb="31" eb="33">
      <t>キホン</t>
    </rPh>
    <rPh sb="34" eb="36">
      <t>ヒョウゲン</t>
    </rPh>
    <rPh sb="37" eb="38">
      <t>ク</t>
    </rPh>
    <rPh sb="39" eb="40">
      <t>カエ</t>
    </rPh>
    <rPh sb="46" eb="49">
      <t>テイガクネン</t>
    </rPh>
    <rPh sb="50" eb="52">
      <t>キホン</t>
    </rPh>
    <rPh sb="53" eb="55">
      <t>カクニン</t>
    </rPh>
    <rPh sb="59" eb="61">
      <t>セイト</t>
    </rPh>
    <rPh sb="67" eb="68">
      <t>マエ</t>
    </rPh>
    <rPh sb="69" eb="70">
      <t>ホン</t>
    </rPh>
    <rPh sb="71" eb="72">
      <t>デ</t>
    </rPh>
    <rPh sb="75" eb="77">
      <t>ヒョウゲン</t>
    </rPh>
    <rPh sb="78" eb="79">
      <t>ツギ</t>
    </rPh>
    <rPh sb="80" eb="81">
      <t>ホン</t>
    </rPh>
    <rPh sb="82" eb="83">
      <t>ツカ</t>
    </rPh>
    <rPh sb="88" eb="90">
      <t>フクシュウ</t>
    </rPh>
    <rPh sb="94" eb="95">
      <t>オナ</t>
    </rPh>
    <rPh sb="96" eb="98">
      <t>トウジョウ</t>
    </rPh>
    <rPh sb="98" eb="100">
      <t>ジンブツ</t>
    </rPh>
    <rPh sb="101" eb="102">
      <t>デ</t>
    </rPh>
    <rPh sb="117" eb="118">
      <t>ホン</t>
    </rPh>
    <rPh sb="120" eb="122">
      <t>サイショ</t>
    </rPh>
    <rPh sb="123" eb="125">
      <t>トウジョウ</t>
    </rPh>
    <rPh sb="125" eb="127">
      <t>ジンブツ</t>
    </rPh>
    <rPh sb="128" eb="130">
      <t>ショウカイ</t>
    </rPh>
    <rPh sb="135" eb="137">
      <t>アンシン</t>
    </rPh>
    <rPh sb="148" eb="150">
      <t>イッキ</t>
    </rPh>
    <rPh sb="151" eb="152">
      <t>ナガ</t>
    </rPh>
    <rPh sb="155" eb="156">
      <t>ヨ</t>
    </rPh>
    <rPh sb="157" eb="158">
      <t>ゴタ</t>
    </rPh>
    <rPh sb="160" eb="161">
      <t>デ</t>
    </rPh>
    <rPh sb="166" eb="168">
      <t>タンゴ</t>
    </rPh>
    <rPh sb="182" eb="184">
      <t>カンマツ</t>
    </rPh>
    <rPh sb="205" eb="206">
      <t>トク</t>
    </rPh>
    <rPh sb="243" eb="245">
      <t>ナジ</t>
    </rPh>
    <rPh sb="249" eb="251">
      <t>タンゴ</t>
    </rPh>
    <rPh sb="253" eb="254">
      <t>エ</t>
    </rPh>
    <rPh sb="262" eb="264">
      <t>ナンテン</t>
    </rPh>
    <phoneticPr fontId="19"/>
  </si>
  <si>
    <t>ISBN</t>
  </si>
  <si>
    <t>Series</t>
  </si>
  <si>
    <t>Level</t>
  </si>
  <si>
    <t>Component</t>
    <phoneticPr fontId="19"/>
  </si>
  <si>
    <t>発売予定時期
（2017年4月19日現在）</t>
    <phoneticPr fontId="19"/>
  </si>
  <si>
    <t>本体価格</t>
    <rPh sb="0" eb="2">
      <t>ホンタイ</t>
    </rPh>
    <rPh sb="2" eb="4">
      <t>カカク</t>
    </rPh>
    <phoneticPr fontId="19"/>
  </si>
  <si>
    <t>NEW</t>
    <phoneticPr fontId="19"/>
  </si>
  <si>
    <t>Oxford Read and Imagine</t>
    <phoneticPr fontId="19"/>
  </si>
  <si>
    <t>Early Starter</t>
  </si>
  <si>
    <t>発売中</t>
    <phoneticPr fontId="19"/>
  </si>
  <si>
    <t>Picnic, The</t>
    <phoneticPr fontId="19"/>
  </si>
  <si>
    <t>Spider Spider</t>
  </si>
  <si>
    <t>発売中</t>
  </si>
  <si>
    <t>What's This</t>
  </si>
  <si>
    <t>Starter</t>
  </si>
  <si>
    <t>Hello Clunk</t>
  </si>
  <si>
    <t>Hello, Goodbye</t>
    <phoneticPr fontId="19"/>
  </si>
  <si>
    <t>Rosie's Teddy Bear</t>
    <phoneticPr fontId="19"/>
  </si>
  <si>
    <t>NEW</t>
  </si>
  <si>
    <t>Where's my Hat</t>
  </si>
  <si>
    <t>Beginner</t>
  </si>
  <si>
    <t>I Can See You</t>
    <phoneticPr fontId="19"/>
  </si>
  <si>
    <t>It's Hot</t>
    <phoneticPr fontId="19"/>
  </si>
  <si>
    <t>A Nice Book</t>
    <phoneticPr fontId="19"/>
  </si>
  <si>
    <t>NEW</t>
    <phoneticPr fontId="19"/>
  </si>
  <si>
    <t>Oxford Read and Imagine</t>
    <phoneticPr fontId="19"/>
  </si>
  <si>
    <t>Level 1 (300 Headwords)</t>
  </si>
  <si>
    <t>Monkeys in the School</t>
    <phoneticPr fontId="19"/>
  </si>
  <si>
    <t>発売中</t>
    <phoneticPr fontId="19"/>
  </si>
  <si>
    <t>On Thin Ice</t>
    <phoneticPr fontId="19"/>
  </si>
  <si>
    <t>Snow Tigers, The</t>
    <phoneticPr fontId="19"/>
  </si>
  <si>
    <t>Treehouse, The</t>
    <phoneticPr fontId="19"/>
  </si>
  <si>
    <t>Too Fast</t>
  </si>
  <si>
    <t>Level 2 (450 Headwords)</t>
  </si>
  <si>
    <t>Big Storm, The</t>
  </si>
  <si>
    <t>Can You See Lions?</t>
  </si>
  <si>
    <t>Clunk in the Clouds</t>
    <phoneticPr fontId="19"/>
  </si>
  <si>
    <t>Clunk's New Job</t>
  </si>
  <si>
    <t>In the Big City</t>
  </si>
  <si>
    <t>Race, The</t>
    <phoneticPr fontId="19"/>
  </si>
  <si>
    <t>Sheep in the Snow</t>
  </si>
  <si>
    <t>Stop the Machine</t>
  </si>
  <si>
    <t>Level 3 (600 Headwords)</t>
  </si>
  <si>
    <t>A Shadow on the Park</t>
    <phoneticPr fontId="19"/>
  </si>
  <si>
    <t>Danger Bugs!</t>
  </si>
  <si>
    <t>Danger in the Rainforest</t>
    <phoneticPr fontId="19"/>
  </si>
  <si>
    <t>Fear at the Festival</t>
  </si>
  <si>
    <t>Get Us Out of Here</t>
    <phoneticPr fontId="19"/>
  </si>
  <si>
    <t>High Water</t>
  </si>
  <si>
    <t>In the Eagle's Nest</t>
  </si>
  <si>
    <t>New Sound, The</t>
  </si>
  <si>
    <t>Soccer in the Street</t>
  </si>
  <si>
    <t>Level 4 (750 Headwords)</t>
  </si>
  <si>
    <t>Bats</t>
    <phoneticPr fontId="19"/>
  </si>
  <si>
    <t>Clunk's Brain</t>
    <phoneticPr fontId="19"/>
  </si>
  <si>
    <t>Flower Thief, The</t>
    <phoneticPr fontId="19"/>
  </si>
  <si>
    <t>Lost City, The</t>
  </si>
  <si>
    <t>Lost in the Desert</t>
  </si>
  <si>
    <t>Machine for the Future, A</t>
  </si>
  <si>
    <t>Pictures from the Past</t>
    <phoneticPr fontId="19"/>
  </si>
  <si>
    <t>Swimming with the Dolphins</t>
  </si>
  <si>
    <t>Volcano Adventure</t>
  </si>
  <si>
    <t>Level 5 900 Headwords)</t>
  </si>
  <si>
    <t>Bad House, The</t>
  </si>
  <si>
    <t>Level 5 (900 Headwords)</t>
    <phoneticPr fontId="19"/>
  </si>
  <si>
    <t>Day of the Dinosaurs</t>
  </si>
  <si>
    <t>Painting in the Attic, The</t>
  </si>
  <si>
    <t>Trouble on the Eastern Express</t>
    <phoneticPr fontId="19"/>
  </si>
  <si>
    <t>Level 6 (1050 Headwords)</t>
  </si>
  <si>
    <t>Hope on Turtle Island</t>
    <phoneticPr fontId="19"/>
  </si>
  <si>
    <t>Invisible</t>
  </si>
  <si>
    <t>Secret on the Moon, The</t>
  </si>
  <si>
    <t>What's So Funny</t>
    <phoneticPr fontId="19"/>
  </si>
  <si>
    <t>Audio Pack ISBN</t>
    <phoneticPr fontId="19"/>
  </si>
  <si>
    <t>Audio Pack Price</t>
    <phoneticPr fontId="19"/>
  </si>
  <si>
    <t>済</t>
    <rPh sb="0" eb="1">
      <t>ズ</t>
    </rPh>
    <phoneticPr fontId="3"/>
  </si>
  <si>
    <t>配本リスト</t>
    <rPh sb="0" eb="2">
      <t>ハイホン</t>
    </rPh>
    <phoneticPr fontId="3"/>
  </si>
  <si>
    <t>納品数
（実数）</t>
    <rPh sb="0" eb="2">
      <t>ノウヒン</t>
    </rPh>
    <rPh sb="2" eb="3">
      <t>カズ</t>
    </rPh>
    <rPh sb="5" eb="7">
      <t>ジッスウ</t>
    </rPh>
    <phoneticPr fontId="3"/>
  </si>
  <si>
    <t>G11</t>
    <phoneticPr fontId="3"/>
  </si>
  <si>
    <t>G12</t>
    <phoneticPr fontId="3"/>
  </si>
  <si>
    <t>G20</t>
    <phoneticPr fontId="3"/>
  </si>
  <si>
    <t>G21</t>
    <phoneticPr fontId="3"/>
  </si>
  <si>
    <t>G22</t>
    <phoneticPr fontId="3"/>
  </si>
  <si>
    <t>G31</t>
    <phoneticPr fontId="3"/>
  </si>
  <si>
    <t>G32</t>
    <phoneticPr fontId="3"/>
  </si>
  <si>
    <t>G40</t>
    <phoneticPr fontId="3"/>
  </si>
  <si>
    <t>G41</t>
    <phoneticPr fontId="3"/>
  </si>
  <si>
    <t>G42</t>
    <phoneticPr fontId="3"/>
  </si>
  <si>
    <t>G51</t>
    <phoneticPr fontId="3"/>
  </si>
  <si>
    <t>G52</t>
    <phoneticPr fontId="3"/>
  </si>
  <si>
    <t>F51</t>
    <phoneticPr fontId="3"/>
  </si>
  <si>
    <t>F52</t>
    <phoneticPr fontId="3"/>
  </si>
  <si>
    <t>i21</t>
    <phoneticPr fontId="3"/>
  </si>
  <si>
    <t>i22</t>
    <phoneticPr fontId="3"/>
  </si>
  <si>
    <t>i31</t>
    <phoneticPr fontId="3"/>
  </si>
  <si>
    <t>i32</t>
    <phoneticPr fontId="3"/>
  </si>
  <si>
    <t>i41</t>
    <phoneticPr fontId="3"/>
  </si>
  <si>
    <t>i42</t>
    <phoneticPr fontId="3"/>
  </si>
  <si>
    <t>S20</t>
    <phoneticPr fontId="3"/>
  </si>
  <si>
    <t>S21</t>
    <phoneticPr fontId="3"/>
  </si>
  <si>
    <t>S22</t>
    <phoneticPr fontId="3"/>
  </si>
  <si>
    <t>S23</t>
    <phoneticPr fontId="3"/>
  </si>
  <si>
    <t>S30</t>
    <phoneticPr fontId="3"/>
  </si>
  <si>
    <t>S31</t>
    <phoneticPr fontId="3"/>
  </si>
  <si>
    <t>S32</t>
    <phoneticPr fontId="3"/>
  </si>
  <si>
    <t>S40</t>
    <phoneticPr fontId="3"/>
  </si>
  <si>
    <t>S41</t>
    <phoneticPr fontId="3"/>
  </si>
  <si>
    <t>S42</t>
    <phoneticPr fontId="3"/>
  </si>
  <si>
    <t>S43</t>
    <phoneticPr fontId="3"/>
  </si>
  <si>
    <t>S51</t>
    <phoneticPr fontId="3"/>
  </si>
  <si>
    <t>BC</t>
    <phoneticPr fontId="3"/>
  </si>
  <si>
    <t>S</t>
    <phoneticPr fontId="3"/>
  </si>
  <si>
    <t>ED1</t>
    <phoneticPr fontId="3"/>
  </si>
  <si>
    <t>ED2</t>
    <phoneticPr fontId="3"/>
  </si>
  <si>
    <t>ED0</t>
    <phoneticPr fontId="3"/>
  </si>
  <si>
    <t>R</t>
    <phoneticPr fontId="3"/>
  </si>
  <si>
    <t>教室</t>
    <rPh sb="0" eb="2">
      <t>キョウシツ</t>
    </rPh>
    <phoneticPr fontId="3"/>
  </si>
  <si>
    <r>
      <t xml:space="preserve">納品日
</t>
    </r>
    <r>
      <rPr>
        <sz val="8"/>
        <rFont val="ＭＳ Ｐゴシック"/>
        <family val="3"/>
        <charset val="128"/>
      </rPr>
      <t>（既存分は最終日）</t>
    </r>
    <rPh sb="0" eb="3">
      <t>ノウヒンビ</t>
    </rPh>
    <rPh sb="5" eb="7">
      <t>キゾン</t>
    </rPh>
    <rPh sb="7" eb="8">
      <t>フン</t>
    </rPh>
    <rPh sb="9" eb="11">
      <t>サイシュウ</t>
    </rPh>
    <rPh sb="11" eb="12">
      <t>ヒ</t>
    </rPh>
    <phoneticPr fontId="3"/>
  </si>
  <si>
    <t>YL</t>
    <phoneticPr fontId="3"/>
  </si>
  <si>
    <t>ID</t>
    <phoneticPr fontId="3"/>
  </si>
  <si>
    <t>略称</t>
    <rPh sb="0" eb="2">
      <t>リャクショウ</t>
    </rPh>
    <phoneticPr fontId="3"/>
  </si>
  <si>
    <t>教室定員数</t>
    <rPh sb="0" eb="2">
      <t>キョウシツ</t>
    </rPh>
    <rPh sb="2" eb="4">
      <t>テイイン</t>
    </rPh>
    <rPh sb="4" eb="5">
      <t>カズ</t>
    </rPh>
    <phoneticPr fontId="3"/>
  </si>
  <si>
    <t>在庫実数</t>
    <rPh sb="0" eb="2">
      <t>ザイコ</t>
    </rPh>
    <rPh sb="2" eb="4">
      <t>ジッスウ</t>
    </rPh>
    <phoneticPr fontId="3"/>
  </si>
  <si>
    <t>16-Ⅲ期</t>
    <rPh sb="4" eb="5">
      <t>キ</t>
    </rPh>
    <phoneticPr fontId="3"/>
  </si>
  <si>
    <t>月</t>
    <phoneticPr fontId="3"/>
  </si>
  <si>
    <t>1A</t>
    <phoneticPr fontId="3"/>
  </si>
  <si>
    <t>1B</t>
    <phoneticPr fontId="3"/>
  </si>
  <si>
    <t>2C</t>
    <phoneticPr fontId="3"/>
  </si>
  <si>
    <t>3E</t>
    <phoneticPr fontId="3"/>
  </si>
  <si>
    <t>4D</t>
    <phoneticPr fontId="3"/>
  </si>
  <si>
    <t>数</t>
    <rPh sb="0" eb="1">
      <t>スウ</t>
    </rPh>
    <phoneticPr fontId="3"/>
  </si>
  <si>
    <t>6E</t>
    <phoneticPr fontId="3"/>
  </si>
  <si>
    <t>3D</t>
    <phoneticPr fontId="3"/>
  </si>
  <si>
    <t>5F</t>
    <phoneticPr fontId="3"/>
  </si>
  <si>
    <t>5G</t>
    <phoneticPr fontId="3"/>
  </si>
  <si>
    <t>4R</t>
    <phoneticPr fontId="3"/>
  </si>
  <si>
    <t>4E</t>
    <phoneticPr fontId="3"/>
  </si>
  <si>
    <t>4F</t>
    <phoneticPr fontId="3"/>
  </si>
  <si>
    <t>5Z</t>
    <phoneticPr fontId="3"/>
  </si>
  <si>
    <t>火</t>
    <phoneticPr fontId="3"/>
  </si>
  <si>
    <t>1C</t>
    <phoneticPr fontId="3"/>
  </si>
  <si>
    <t>2B</t>
    <phoneticPr fontId="3"/>
  </si>
  <si>
    <t>2D</t>
    <phoneticPr fontId="3"/>
  </si>
  <si>
    <t>5Y</t>
    <phoneticPr fontId="3"/>
  </si>
  <si>
    <t>6H</t>
    <phoneticPr fontId="3"/>
  </si>
  <si>
    <t>6F</t>
    <phoneticPr fontId="3"/>
  </si>
  <si>
    <t>6G</t>
    <phoneticPr fontId="3"/>
  </si>
  <si>
    <t>水</t>
    <phoneticPr fontId="3"/>
  </si>
  <si>
    <t>木</t>
    <phoneticPr fontId="3"/>
  </si>
  <si>
    <t>金</t>
    <phoneticPr fontId="3"/>
  </si>
  <si>
    <t>3C</t>
    <phoneticPr fontId="3"/>
  </si>
  <si>
    <t>昼</t>
    <phoneticPr fontId="3"/>
  </si>
  <si>
    <t>夜</t>
    <phoneticPr fontId="3"/>
  </si>
  <si>
    <t>1A</t>
    <phoneticPr fontId="3"/>
  </si>
  <si>
    <t>1B</t>
    <phoneticPr fontId="3"/>
  </si>
  <si>
    <t>4E</t>
    <phoneticPr fontId="3"/>
  </si>
  <si>
    <t>2B</t>
    <phoneticPr fontId="3"/>
  </si>
  <si>
    <t>2C</t>
    <phoneticPr fontId="3"/>
  </si>
  <si>
    <t>3C</t>
    <phoneticPr fontId="3"/>
  </si>
  <si>
    <t>3D</t>
    <phoneticPr fontId="3"/>
  </si>
  <si>
    <t>4D</t>
    <phoneticPr fontId="3"/>
  </si>
  <si>
    <t>4F</t>
    <phoneticPr fontId="3"/>
  </si>
  <si>
    <t>5G</t>
    <phoneticPr fontId="3"/>
  </si>
  <si>
    <t>1C</t>
    <phoneticPr fontId="3"/>
  </si>
  <si>
    <t>2D</t>
    <phoneticPr fontId="3"/>
  </si>
  <si>
    <t>5Y</t>
    <phoneticPr fontId="3"/>
  </si>
  <si>
    <t>5Z</t>
    <phoneticPr fontId="3"/>
  </si>
  <si>
    <t>3E</t>
    <phoneticPr fontId="3"/>
  </si>
  <si>
    <t>4R</t>
    <phoneticPr fontId="3"/>
  </si>
  <si>
    <t>5F</t>
    <phoneticPr fontId="3"/>
  </si>
  <si>
    <t>4F</t>
  </si>
  <si>
    <t>ORI0-</t>
    <phoneticPr fontId="3"/>
  </si>
  <si>
    <t>加藤</t>
    <rPh sb="0" eb="2">
      <t>カトウ</t>
    </rPh>
    <phoneticPr fontId="1"/>
  </si>
  <si>
    <t>添付</t>
    <rPh sb="0" eb="2">
      <t>テンプ</t>
    </rPh>
    <phoneticPr fontId="1"/>
  </si>
  <si>
    <t>中尾</t>
    <rPh sb="0" eb="2">
      <t>ナカオ</t>
    </rPh>
    <phoneticPr fontId="3"/>
  </si>
  <si>
    <t>OUP</t>
  </si>
  <si>
    <t>済</t>
    <rPh sb="0" eb="1">
      <t>スミ</t>
    </rPh>
    <phoneticPr fontId="3"/>
  </si>
  <si>
    <t>0.1-0.2</t>
    <phoneticPr fontId="1"/>
  </si>
  <si>
    <t>書評委員</t>
    <rPh sb="0" eb="2">
      <t>ショヒョウ</t>
    </rPh>
    <rPh sb="2" eb="4">
      <t>イイン</t>
    </rPh>
    <phoneticPr fontId="1"/>
  </si>
  <si>
    <t>背表紙にあり</t>
    <rPh sb="0" eb="3">
      <t>セビョウシ</t>
    </rPh>
    <phoneticPr fontId="3"/>
  </si>
  <si>
    <t>ORI0-</t>
    <phoneticPr fontId="3"/>
  </si>
  <si>
    <t>ORI0</t>
    <phoneticPr fontId="3"/>
  </si>
  <si>
    <t>0.1-0.3</t>
    <phoneticPr fontId="1"/>
  </si>
  <si>
    <t>ORI0</t>
    <phoneticPr fontId="3"/>
  </si>
  <si>
    <t>ORI0+</t>
    <phoneticPr fontId="3"/>
  </si>
  <si>
    <t>0.2-0.5</t>
    <phoneticPr fontId="1"/>
  </si>
  <si>
    <t>ORI1</t>
    <phoneticPr fontId="3"/>
  </si>
  <si>
    <t>0.5-0.7</t>
    <phoneticPr fontId="1"/>
  </si>
  <si>
    <t>ORI0+</t>
    <phoneticPr fontId="3"/>
  </si>
  <si>
    <t>Nice Book, A</t>
  </si>
  <si>
    <t>発注必要数入力済</t>
    <rPh sb="0" eb="2">
      <t>ハッチュウ</t>
    </rPh>
    <rPh sb="2" eb="5">
      <t>ヒツヨウスウ</t>
    </rPh>
    <rPh sb="5" eb="7">
      <t>ニュウリョク</t>
    </rPh>
    <rPh sb="7" eb="8">
      <t>ズ</t>
    </rPh>
    <phoneticPr fontId="1"/>
  </si>
  <si>
    <t>加藤</t>
    <rPh sb="0" eb="2">
      <t>カトウ</t>
    </rPh>
    <phoneticPr fontId="3"/>
  </si>
  <si>
    <t>0.2-0.5</t>
    <phoneticPr fontId="1"/>
  </si>
  <si>
    <t>準備中</t>
    <rPh sb="0" eb="3">
      <t>ジュンビチュウ</t>
    </rPh>
    <phoneticPr fontId="3"/>
  </si>
  <si>
    <t>Words</t>
    <phoneticPr fontId="3"/>
  </si>
  <si>
    <t>YL(理事長)</t>
    <rPh sb="3" eb="6">
      <t>リジチョウ</t>
    </rPh>
    <phoneticPr fontId="3"/>
  </si>
  <si>
    <t>YL(書評)</t>
    <rPh sb="3" eb="5">
      <t>ショヒョウ</t>
    </rPh>
    <phoneticPr fontId="3"/>
  </si>
  <si>
    <t>0.1-0.2</t>
  </si>
  <si>
    <t>0.1-0.3</t>
  </si>
  <si>
    <t>0.5-0.7</t>
  </si>
  <si>
    <t>0.2-0.5</t>
  </si>
  <si>
    <t>Marvin Redpost #1</t>
  </si>
  <si>
    <t>Kidnapped at Birth?</t>
  </si>
  <si>
    <t>Marvin Redpost #2</t>
  </si>
  <si>
    <t>Why Pick on Me?</t>
  </si>
  <si>
    <t>Marvin Redpost #3</t>
  </si>
  <si>
    <t>Is He a Girl?</t>
  </si>
  <si>
    <t>Marvin Redpost #4</t>
  </si>
  <si>
    <t>Alone in His Teacher's House</t>
  </si>
  <si>
    <t>Marvin Redpost #5</t>
  </si>
  <si>
    <t>Class President</t>
  </si>
  <si>
    <t>Marvin Redpost #6</t>
  </si>
  <si>
    <t>Flying Birthday Cake?, A</t>
  </si>
  <si>
    <t>Marvin Redpost #7</t>
  </si>
  <si>
    <t>Super Fast, Out of Control!</t>
  </si>
  <si>
    <t>Marvin Redpost #8</t>
  </si>
  <si>
    <t>Magic Crystal?, A</t>
  </si>
  <si>
    <t>実在庫数</t>
    <rPh sb="0" eb="1">
      <t>ジツ</t>
    </rPh>
    <rPh sb="1" eb="4">
      <t>ザイコスウ</t>
    </rPh>
    <phoneticPr fontId="3"/>
  </si>
  <si>
    <t>YL</t>
    <phoneticPr fontId="3"/>
  </si>
  <si>
    <t>BCER1</t>
  </si>
  <si>
    <t>Dorothy</t>
  </si>
  <si>
    <t>0.5-0.6</t>
  </si>
  <si>
    <t>Enormous Turnip</t>
  </si>
  <si>
    <t>Gingerbread Man</t>
  </si>
  <si>
    <t xml:space="preserve">Star and the Colours </t>
  </si>
  <si>
    <t>Sun and the Wind</t>
  </si>
  <si>
    <t xml:space="preserve">Trip to  Safari Park </t>
  </si>
  <si>
    <t>Ugly Duckling</t>
  </si>
  <si>
    <t>BCER2</t>
  </si>
  <si>
    <t xml:space="preserve">Henny Penny  </t>
  </si>
  <si>
    <t>0.6-0.7</t>
  </si>
  <si>
    <t>Little Red Riding Hood</t>
  </si>
  <si>
    <t xml:space="preserve">Mad Teacher  </t>
  </si>
  <si>
    <t>Magic Pot</t>
  </si>
  <si>
    <t>Miss Grace Green and the Clown Brothers</t>
  </si>
  <si>
    <t xml:space="preserve">Mowgli Learns to  Swim  </t>
  </si>
  <si>
    <t>Owl's Song</t>
  </si>
  <si>
    <t xml:space="preserve">Rapunzel  </t>
  </si>
  <si>
    <t>BCER3</t>
  </si>
  <si>
    <t xml:space="preserve">Bugaboo the Wicked Witch </t>
  </si>
  <si>
    <t>0.8-0.9</t>
  </si>
  <si>
    <t xml:space="preserve">Jungle Book </t>
  </si>
  <si>
    <t>Little Mermaid</t>
  </si>
  <si>
    <t xml:space="preserve">Maggie and Max Visit the Haunted Castle  </t>
    <phoneticPr fontId="3"/>
  </si>
  <si>
    <t xml:space="preserve">Monster in the Box </t>
    <phoneticPr fontId="3"/>
  </si>
  <si>
    <t>0.7-0.8</t>
  </si>
  <si>
    <t xml:space="preserve">Musicians of Bremen </t>
  </si>
  <si>
    <t>Peter and the Wolf</t>
  </si>
  <si>
    <t>BCER4</t>
  </si>
  <si>
    <t>Aesop's Fables</t>
  </si>
  <si>
    <t>0.9-1.0</t>
    <phoneticPr fontId="3"/>
  </si>
  <si>
    <t xml:space="preserve">Christmas Fun </t>
  </si>
  <si>
    <t xml:space="preserve">Dracula and His Family </t>
  </si>
  <si>
    <t xml:space="preserve">Festivals! </t>
  </si>
  <si>
    <t xml:space="preserve">Frankenstein at School </t>
    <phoneticPr fontId="3"/>
  </si>
  <si>
    <t xml:space="preserve">Freddy Finds the Thief  </t>
  </si>
  <si>
    <t xml:space="preserve">Halloween Holiday   </t>
  </si>
  <si>
    <t xml:space="preserve">Magic Computer Mouse </t>
  </si>
  <si>
    <t>Puss in Boots</t>
    <phoneticPr fontId="3"/>
  </si>
  <si>
    <t xml:space="preserve">Sleeping Beauty </t>
  </si>
  <si>
    <t xml:space="preserve">Space Monsters  </t>
  </si>
  <si>
    <t>BCER5</t>
  </si>
  <si>
    <t>Aladdin</t>
  </si>
  <si>
    <t>1.0-1.1</t>
    <phoneticPr fontId="3"/>
  </si>
  <si>
    <t>Ali Baba and 40 Thieves</t>
  </si>
  <si>
    <t xml:space="preserve">Canterville Ghost  </t>
  </si>
  <si>
    <t>Nasreddin Ten Stories</t>
  </si>
  <si>
    <t>Snow White and the Seven Dwarfs</t>
    <phoneticPr fontId="3"/>
  </si>
  <si>
    <t xml:space="preserve">Two Monsters  </t>
  </si>
  <si>
    <t xml:space="preserve">Zed the Magician </t>
  </si>
  <si>
    <t>BCGA0</t>
  </si>
  <si>
    <t>Alice's Adventures in Wonderland</t>
    <phoneticPr fontId="3"/>
  </si>
  <si>
    <t>1.4-1.6</t>
  </si>
  <si>
    <t xml:space="preserve">Anne of Green Gables    </t>
  </si>
  <si>
    <t>Bathsheba the Witch</t>
    <phoneticPr fontId="3"/>
  </si>
  <si>
    <t xml:space="preserve">Beauty and Beast </t>
  </si>
  <si>
    <t>1.6-1.8</t>
  </si>
  <si>
    <t xml:space="preserve">Five Children and It </t>
  </si>
  <si>
    <t>Ghost Ship of Bodega Bay</t>
  </si>
  <si>
    <t>Halloween Horror</t>
    <phoneticPr fontId="3"/>
  </si>
  <si>
    <t xml:space="preserve">Happy Prince </t>
    <phoneticPr fontId="3"/>
  </si>
  <si>
    <t>Jungle Book</t>
    <phoneticPr fontId="3"/>
  </si>
  <si>
    <t>Just So Stories</t>
    <phoneticPr fontId="3"/>
  </si>
  <si>
    <t>Nutcracker</t>
    <phoneticPr fontId="3"/>
  </si>
  <si>
    <t xml:space="preserve">Peter Pan  </t>
  </si>
  <si>
    <t xml:space="preserve">Pinocchio </t>
  </si>
  <si>
    <t>Rip Van Winkle and The Legend of Sleepy Hollow</t>
    <phoneticPr fontId="3"/>
  </si>
  <si>
    <t xml:space="preserve">Sandokan </t>
  </si>
  <si>
    <t>Secret Garden</t>
    <phoneticPr fontId="3"/>
  </si>
  <si>
    <t xml:space="preserve">Secret of the Stones   </t>
  </si>
  <si>
    <t xml:space="preserve">Tempest </t>
  </si>
  <si>
    <t>Wind in the Willows</t>
    <phoneticPr fontId="3"/>
  </si>
  <si>
    <t>Wonderful Wizard Oz</t>
    <phoneticPr fontId="3"/>
  </si>
  <si>
    <t xml:space="preserve">Zorro!  </t>
  </si>
  <si>
    <t>BCGA1</t>
  </si>
  <si>
    <t xml:space="preserve">Adventures of Tom Sawyer </t>
    <phoneticPr fontId="3"/>
  </si>
  <si>
    <t>1.8-2.2</t>
  </si>
  <si>
    <t>Akron House Mystery</t>
    <phoneticPr fontId="3"/>
  </si>
  <si>
    <t xml:space="preserve">American Folk Tales  </t>
  </si>
  <si>
    <t>1.6-2.0</t>
    <phoneticPr fontId="3"/>
  </si>
  <si>
    <t>American West, The</t>
    <phoneticPr fontId="3"/>
  </si>
  <si>
    <t xml:space="preserve">Black Arrow </t>
  </si>
  <si>
    <t>Bottle Imp</t>
    <phoneticPr fontId="3"/>
  </si>
  <si>
    <t xml:space="preserve">British and American Festivities </t>
    <phoneticPr fontId="3"/>
  </si>
  <si>
    <t xml:space="preserve">Canterville Ghost   </t>
  </si>
  <si>
    <t>David Crocket "An American Hero"</t>
    <phoneticPr fontId="3"/>
  </si>
  <si>
    <t>Ghastly Ghosts!</t>
  </si>
  <si>
    <t>1.6-2.2</t>
    <phoneticPr fontId="3"/>
  </si>
  <si>
    <t xml:space="preserve">Great Adventure in Yellowstone  </t>
    <phoneticPr fontId="3"/>
  </si>
  <si>
    <t>Halloween... Magic, Witches and Vampires</t>
  </si>
  <si>
    <t>I Want to Be You</t>
    <phoneticPr fontId="3"/>
  </si>
  <si>
    <t>Jason and the Argonauts</t>
  </si>
  <si>
    <t>Last Unicorn</t>
    <phoneticPr fontId="3"/>
  </si>
  <si>
    <t>Legends British Isles</t>
    <phoneticPr fontId="3"/>
  </si>
  <si>
    <t>Lost Treasure of Bodega Bay</t>
  </si>
  <si>
    <t>Midsummer Night's Dream</t>
    <phoneticPr fontId="3"/>
  </si>
  <si>
    <t xml:space="preserve">Mystery San Francisco </t>
  </si>
  <si>
    <t xml:space="preserve">Prince and the Pauper </t>
  </si>
  <si>
    <t>Project Vampire</t>
    <phoneticPr fontId="3"/>
  </si>
  <si>
    <t xml:space="preserve">Railway Children </t>
  </si>
  <si>
    <t>Robinson Crusoe</t>
    <phoneticPr fontId="3"/>
  </si>
  <si>
    <t>Sherlock Holmes and Red Circle</t>
    <phoneticPr fontId="3"/>
  </si>
  <si>
    <t>Treasure of Franchard</t>
  </si>
  <si>
    <t xml:space="preserve">True Story Pocahontas </t>
  </si>
  <si>
    <t>BCGA2</t>
  </si>
  <si>
    <t xml:space="preserve">Adventures of Huckleberry Finn  </t>
    <phoneticPr fontId="3"/>
  </si>
  <si>
    <t>2.5-3.0</t>
    <phoneticPr fontId="3"/>
  </si>
  <si>
    <t xml:space="preserve">Call of the Wild </t>
    <phoneticPr fontId="3"/>
  </si>
  <si>
    <t xml:space="preserve">David Copperfield     </t>
  </si>
  <si>
    <t xml:space="preserve">Great English Monarchs  </t>
  </si>
  <si>
    <t>King Arthur</t>
    <phoneticPr fontId="3"/>
  </si>
  <si>
    <t>2.0-2.5</t>
    <phoneticPr fontId="3"/>
  </si>
  <si>
    <t xml:space="preserve">Macbeth Drama </t>
  </si>
  <si>
    <t xml:space="preserve">Million Dollar Theft in San Francisco   </t>
    <phoneticPr fontId="3"/>
  </si>
  <si>
    <t xml:space="preserve">Oscar Wilde's Short Stories  </t>
  </si>
  <si>
    <t>Robin Hood</t>
    <phoneticPr fontId="3"/>
  </si>
  <si>
    <t xml:space="preserve">Romeo and Juliet Drama </t>
    <phoneticPr fontId="3"/>
  </si>
  <si>
    <t xml:space="preserve">Tales from Camelot </t>
  </si>
  <si>
    <t>Tom and Co's Adventures in Cyberspace</t>
    <phoneticPr fontId="3"/>
  </si>
  <si>
    <t>2.5-3.5</t>
    <phoneticPr fontId="3"/>
  </si>
  <si>
    <t xml:space="preserve">Maggie and Max Visit the Haunted Castle  </t>
  </si>
  <si>
    <t xml:space="preserve">Monster in the Box </t>
  </si>
  <si>
    <t xml:space="preserve">Frankenstein at School </t>
  </si>
  <si>
    <t>Snow White and the Seven Dwarfs</t>
  </si>
  <si>
    <t>Bathsheba the Witch</t>
  </si>
  <si>
    <t>Halloween Horror</t>
  </si>
  <si>
    <t xml:space="preserve">Happy Prince </t>
  </si>
  <si>
    <t>Jungle Book</t>
  </si>
  <si>
    <t>Just So Stories</t>
  </si>
  <si>
    <t>Nutcracker</t>
  </si>
  <si>
    <t>Rip Van Winkle and The Legend of Sleepy Hollow</t>
  </si>
  <si>
    <t>Secret Garden</t>
  </si>
  <si>
    <t>Wind in the Willows</t>
  </si>
  <si>
    <t>Wonderful Wizard Oz</t>
  </si>
  <si>
    <t xml:space="preserve">Adventures of Tom Sawyer </t>
  </si>
  <si>
    <t>Akron House Mystery</t>
  </si>
  <si>
    <t>American West, The</t>
  </si>
  <si>
    <t>Bottle Imp</t>
  </si>
  <si>
    <t xml:space="preserve">British and American Festivities </t>
  </si>
  <si>
    <t>David Crocket "An American Hero"</t>
  </si>
  <si>
    <t xml:space="preserve">Great Adventure in Yellowstone  </t>
  </si>
  <si>
    <t>I Want to Be You</t>
  </si>
  <si>
    <t>Last Unicorn</t>
  </si>
  <si>
    <t>Legends British Isles</t>
  </si>
  <si>
    <t>Midsummer Night's Dream</t>
  </si>
  <si>
    <t>Project Vampire</t>
  </si>
  <si>
    <t>Sherlock Holmes and Red Circle</t>
  </si>
  <si>
    <t xml:space="preserve">Adventures of Huckleberry Finn  </t>
  </si>
  <si>
    <t xml:space="preserve">Call of the Wild </t>
  </si>
  <si>
    <t xml:space="preserve">Million Dollar Theft in San Francisco   </t>
  </si>
  <si>
    <t xml:space="preserve">Romeo and Juliet Drama </t>
  </si>
  <si>
    <t>Tom and Co's Adventures in Cyberspace</t>
  </si>
  <si>
    <t>教室ごと在庫数</t>
    <rPh sb="0" eb="2">
      <t>キョウシツ</t>
    </rPh>
    <rPh sb="4" eb="7">
      <t>ザイコスウ</t>
    </rPh>
    <phoneticPr fontId="3"/>
  </si>
  <si>
    <t>BCT1</t>
  </si>
  <si>
    <t xml:space="preserve">Alien Alert in Seattle </t>
    <phoneticPr fontId="3"/>
  </si>
  <si>
    <t>2.5-3.0</t>
    <phoneticPr fontId="3"/>
  </si>
  <si>
    <t xml:space="preserve">Great British Writers </t>
  </si>
  <si>
    <t xml:space="preserve">Home for Christmas  </t>
  </si>
  <si>
    <t>2.0-2.5</t>
    <phoneticPr fontId="3"/>
  </si>
  <si>
    <t xml:space="preserve">London </t>
  </si>
  <si>
    <t xml:space="preserve">Message from a Ghost </t>
  </si>
  <si>
    <t xml:space="preserve">Missing in Sydney </t>
    <phoneticPr fontId="3"/>
  </si>
  <si>
    <t xml:space="preserve">Recipe for Success   </t>
  </si>
  <si>
    <t>Sherlock Holmes Stories</t>
    <phoneticPr fontId="3"/>
  </si>
  <si>
    <t xml:space="preserve">Stories for the Curious   </t>
  </si>
  <si>
    <t>Tales from the Thousand and One Nights</t>
  </si>
  <si>
    <t xml:space="preserve">Tristan and Isolde </t>
  </si>
  <si>
    <t xml:space="preserve">Truth About Prof, Smith   </t>
    <phoneticPr fontId="3"/>
  </si>
  <si>
    <t>BCT2</t>
  </si>
  <si>
    <t xml:space="preserve">Act Ii: Murder!  </t>
  </si>
  <si>
    <t xml:space="preserve">Alice's Adventures in Wonderland    </t>
  </si>
  <si>
    <t xml:space="preserve">Animal Tales  </t>
  </si>
  <si>
    <t xml:space="preserve">Around the World in 80 Days </t>
    <phoneticPr fontId="3"/>
  </si>
  <si>
    <t xml:space="preserve">Boscombe Valley Mystery  </t>
  </si>
  <si>
    <t xml:space="preserve">British Isles </t>
  </si>
  <si>
    <t>3.0-3.5</t>
    <phoneticPr fontId="3"/>
  </si>
  <si>
    <t xml:space="preserve">Dream Come True </t>
  </si>
  <si>
    <t xml:space="preserve">Eighth Sister   </t>
  </si>
  <si>
    <t xml:space="preserve">English Speaking World </t>
  </si>
  <si>
    <t xml:space="preserve">Exploring Places </t>
  </si>
  <si>
    <t>Fisherman and His Soul</t>
  </si>
  <si>
    <t>Hamlet Prince Denmark</t>
    <phoneticPr fontId="3"/>
  </si>
  <si>
    <t xml:space="preserve">Journey to  the Centre of the Earth </t>
  </si>
  <si>
    <t xml:space="preserve">Jumping Frog  </t>
  </si>
  <si>
    <t>Kidnapped</t>
    <phoneticPr fontId="3"/>
  </si>
  <si>
    <t>Lost World</t>
    <phoneticPr fontId="3"/>
  </si>
  <si>
    <t xml:space="preserve">Luckiest Girl in the World </t>
    <phoneticPr fontId="3"/>
  </si>
  <si>
    <t>BCT2</t>
    <phoneticPr fontId="3"/>
  </si>
  <si>
    <t>Magical Tales From the South Seas</t>
  </si>
  <si>
    <t>2.5-3.5</t>
    <phoneticPr fontId="3"/>
  </si>
  <si>
    <t>Murder At Coyote Canyon</t>
    <phoneticPr fontId="3"/>
  </si>
  <si>
    <t xml:space="preserve">Mystery In New Orleans   </t>
  </si>
  <si>
    <t xml:space="preserve">Natural Environments </t>
  </si>
  <si>
    <t xml:space="preserve">Rajah's Diamond  </t>
  </si>
  <si>
    <t xml:space="preserve">Ransom of Red Chief </t>
  </si>
  <si>
    <t xml:space="preserve">Rob Roy </t>
  </si>
  <si>
    <t>Secret Garden</t>
    <phoneticPr fontId="3"/>
  </si>
  <si>
    <t xml:space="preserve">Secret Garden </t>
  </si>
  <si>
    <t xml:space="preserve">Stories of Ghosts and Mystery </t>
  </si>
  <si>
    <t xml:space="preserve">Time Games    </t>
  </si>
  <si>
    <t xml:space="preserve">Willing Ghost </t>
  </si>
  <si>
    <t>BCT3</t>
  </si>
  <si>
    <t xml:space="preserve">1,000,000 Bank Note </t>
  </si>
  <si>
    <t>BCT3</t>
    <phoneticPr fontId="3"/>
  </si>
  <si>
    <t>Alien at School</t>
    <phoneticPr fontId="3"/>
  </si>
  <si>
    <t xml:space="preserve">American Cities </t>
  </si>
  <si>
    <t>-</t>
  </si>
  <si>
    <t>Bizarre Tales</t>
  </si>
  <si>
    <t>Canterville Ghost</t>
    <phoneticPr fontId="3"/>
  </si>
  <si>
    <t>3.0-3.5</t>
  </si>
  <si>
    <t xml:space="preserve">Canterville Ghost </t>
  </si>
  <si>
    <t>Classic Detective Stories</t>
    <phoneticPr fontId="3"/>
  </si>
  <si>
    <t>3.5-4.0</t>
    <phoneticPr fontId="3"/>
  </si>
  <si>
    <t>Diamond As Big As the Ritz</t>
  </si>
  <si>
    <t>3.0-4.0</t>
    <phoneticPr fontId="3"/>
  </si>
  <si>
    <t>Duck Soup</t>
    <phoneticPr fontId="3"/>
  </si>
  <si>
    <t xml:space="preserve">Final Problem, The   </t>
    <phoneticPr fontId="3"/>
  </si>
  <si>
    <t xml:space="preserve">Great Mysteries of Our World </t>
  </si>
  <si>
    <t xml:space="preserve">Gulliver's Travels </t>
  </si>
  <si>
    <t xml:space="preserve">Hound of the Baskervilles </t>
  </si>
  <si>
    <t xml:space="preserve">Importance of Being Earnest </t>
  </si>
  <si>
    <t xml:space="preserve">Julius Caesar </t>
  </si>
  <si>
    <t xml:space="preserve">Kim </t>
  </si>
  <si>
    <t xml:space="preserve">Les Miserables </t>
  </si>
  <si>
    <t xml:space="preserve">Lord Arthur Savile's Crime </t>
  </si>
  <si>
    <t xml:space="preserve">Love in Shakespeare Five Stories </t>
    <phoneticPr fontId="3"/>
  </si>
  <si>
    <t xml:space="preserve">Master of Ballantrae </t>
  </si>
  <si>
    <t xml:space="preserve">Moonfleet </t>
  </si>
  <si>
    <t xml:space="preserve">Phantom of the Opera </t>
  </si>
  <si>
    <t xml:space="preserve">Pickwick Papers </t>
  </si>
  <si>
    <t xml:space="preserve">Rain Rain Go Away </t>
  </si>
  <si>
    <t>Red Badge of Courage</t>
  </si>
  <si>
    <t xml:space="preserve">Return of Sherlock Holmes </t>
  </si>
  <si>
    <t xml:space="preserve">Sherlock Holmes Investigates  </t>
  </si>
  <si>
    <t>Stories of Suspense</t>
  </si>
  <si>
    <t xml:space="preserve">Strange Case of Dr Jekyll Mr Hyde   </t>
  </si>
  <si>
    <t xml:space="preserve">Tales of the Supernatural </t>
  </si>
  <si>
    <t xml:space="preserve">Three Men in a Boat </t>
    <phoneticPr fontId="3"/>
  </si>
  <si>
    <t xml:space="preserve">Three Musketeers </t>
  </si>
  <si>
    <t xml:space="preserve">Tragedy of Richard Iii  </t>
  </si>
  <si>
    <t>True Adventure Stories</t>
  </si>
  <si>
    <t xml:space="preserve">Twelfth Night </t>
  </si>
  <si>
    <t xml:space="preserve">Vampire's Tear </t>
  </si>
  <si>
    <t>Vegas Hills Carnival Mystery, The</t>
    <phoneticPr fontId="3"/>
  </si>
  <si>
    <t>BCT4</t>
  </si>
  <si>
    <t xml:space="preserve">American Horror </t>
  </si>
  <si>
    <t xml:space="preserve">Beowulf    </t>
  </si>
  <si>
    <t>BCT4</t>
    <phoneticPr fontId="3"/>
  </si>
  <si>
    <t>Big Mistake</t>
    <phoneticPr fontId="3"/>
  </si>
  <si>
    <t xml:space="preserve">Canterbury Tales    </t>
  </si>
  <si>
    <t xml:space="preserve">Christmas Carol </t>
  </si>
  <si>
    <t>3.5-4.5</t>
    <phoneticPr fontId="3"/>
  </si>
  <si>
    <t xml:space="preserve">Dracula </t>
  </si>
  <si>
    <t>4.0-4.5</t>
    <phoneticPr fontId="3"/>
  </si>
  <si>
    <t>Famous British Criminals</t>
  </si>
  <si>
    <t xml:space="preserve">Hamlet, Prince of Denmark </t>
  </si>
  <si>
    <t xml:space="preserve">House of 7 Gables </t>
  </si>
  <si>
    <t xml:space="preserve">Jack the Ripper  </t>
  </si>
  <si>
    <t xml:space="preserve">Kathrine Mansfield Short Stories   </t>
  </si>
  <si>
    <t xml:space="preserve">Last of the Mohicans  </t>
  </si>
  <si>
    <t>Le Morte D'Arthur</t>
    <phoneticPr fontId="3"/>
  </si>
  <si>
    <t xml:space="preserve">Macbeth </t>
  </si>
  <si>
    <t xml:space="preserve">Merchant of Venice  </t>
  </si>
  <si>
    <t xml:space="preserve">Midsummer Night's Dream </t>
  </si>
  <si>
    <t xml:space="preserve">Moonstone </t>
  </si>
  <si>
    <t xml:space="preserve">Much Ado About Nothing  </t>
  </si>
  <si>
    <t xml:space="preserve">Northanger Abbey </t>
  </si>
  <si>
    <t xml:space="preserve">Othello </t>
  </si>
  <si>
    <t xml:space="preserve">Power and Ambition in Shakespeare </t>
  </si>
  <si>
    <t>Secret Agent,The</t>
  </si>
  <si>
    <t xml:space="preserve">Sign of Four </t>
  </si>
  <si>
    <t xml:space="preserve">Study in Scarlet </t>
    <phoneticPr fontId="3"/>
  </si>
  <si>
    <t xml:space="preserve">Tempest   </t>
  </si>
  <si>
    <t xml:space="preserve">Three Men on the Bummel </t>
    <phoneticPr fontId="3"/>
  </si>
  <si>
    <t xml:space="preserve">Tom Jones </t>
  </si>
  <si>
    <t xml:space="preserve">Tragedy of Dr Faustus </t>
    <phoneticPr fontId="3"/>
  </si>
  <si>
    <t xml:space="preserve">Turn of the Screw  </t>
    <phoneticPr fontId="3"/>
  </si>
  <si>
    <t xml:space="preserve">Valley of Fear </t>
    <phoneticPr fontId="3"/>
  </si>
  <si>
    <t xml:space="preserve">Washington Square </t>
  </si>
  <si>
    <t xml:space="preserve">Wicked and Humorous Tales </t>
  </si>
  <si>
    <t xml:space="preserve">Woman In White </t>
  </si>
  <si>
    <t>BCT5</t>
    <phoneticPr fontId="3"/>
  </si>
  <si>
    <t>Age of Innocence</t>
    <phoneticPr fontId="3"/>
  </si>
  <si>
    <t>Board Game</t>
    <phoneticPr fontId="3"/>
  </si>
  <si>
    <t xml:space="preserve">Emma </t>
  </si>
  <si>
    <t>4.5-5.5</t>
  </si>
  <si>
    <t xml:space="preserve">Frankenstein  </t>
  </si>
  <si>
    <t xml:space="preserve">Gothic Short Stories </t>
  </si>
  <si>
    <t xml:space="preserve">Great Expectations   </t>
  </si>
  <si>
    <t>Great Gatsby (Book Only)</t>
  </si>
  <si>
    <t xml:space="preserve">Heart of Darkness  </t>
  </si>
  <si>
    <t>4.5-5.5</t>
    <phoneticPr fontId="3"/>
  </si>
  <si>
    <t xml:space="preserve">Murders In the Rue Morgue </t>
  </si>
  <si>
    <t xml:space="preserve">Pamela </t>
  </si>
  <si>
    <t xml:space="preserve">Picture Dorian Gray </t>
  </si>
  <si>
    <t>Portrait of a Lady, The</t>
    <phoneticPr fontId="3"/>
  </si>
  <si>
    <t xml:space="preserve">Pride and Prejudice    </t>
  </si>
  <si>
    <t xml:space="preserve">Problem of Cell 13  </t>
  </si>
  <si>
    <t xml:space="preserve">Scarlet Letter  </t>
  </si>
  <si>
    <t>Scoop or Scandal ?</t>
  </si>
  <si>
    <t xml:space="preserve">Selection from Dubliners </t>
  </si>
  <si>
    <t xml:space="preserve">Sons and Lovers </t>
  </si>
  <si>
    <t xml:space="preserve">Tale Two Cities </t>
  </si>
  <si>
    <t xml:space="preserve">Taming of the Shrew </t>
  </si>
  <si>
    <t xml:space="preserve">Tess of the D'Urbervilles </t>
  </si>
  <si>
    <t>BCT6</t>
  </si>
  <si>
    <t xml:space="preserve">Mill On the Floss </t>
  </si>
  <si>
    <t>5.5-6.5</t>
  </si>
  <si>
    <t xml:space="preserve">Silas Marner </t>
  </si>
  <si>
    <t>Miami Police File</t>
    <phoneticPr fontId="3"/>
  </si>
  <si>
    <t xml:space="preserve">Alien Alert in Seattle </t>
  </si>
  <si>
    <t>Miami Police File</t>
  </si>
  <si>
    <t xml:space="preserve">Missing in Sydney </t>
  </si>
  <si>
    <t>Sherlock Holmes Stories</t>
  </si>
  <si>
    <t xml:space="preserve">Truth About Prof, Smith   </t>
  </si>
  <si>
    <t xml:space="preserve">Around the World in 80 Days </t>
  </si>
  <si>
    <t>Hamlet Prince Denmark</t>
  </si>
  <si>
    <t>Lost World</t>
  </si>
  <si>
    <t xml:space="preserve">Luckiest Girl in the World </t>
  </si>
  <si>
    <t>Murder At Coyote Canyon</t>
  </si>
  <si>
    <t>Alien at School</t>
  </si>
  <si>
    <t>Canterville Ghost</t>
  </si>
  <si>
    <t>Classic Detective Stories</t>
  </si>
  <si>
    <t>Duck Soup</t>
  </si>
  <si>
    <t xml:space="preserve">Final Problem, The   </t>
  </si>
  <si>
    <t xml:space="preserve">Love in Shakespeare Five Stories </t>
  </si>
  <si>
    <t xml:space="preserve">Three Men in a Boat </t>
  </si>
  <si>
    <t>Vegas Hills Carnival Mystery, The</t>
  </si>
  <si>
    <t>Big Mistake</t>
  </si>
  <si>
    <t>Le Morte D'Arthur</t>
  </si>
  <si>
    <t xml:space="preserve">Study in Scarlet </t>
  </si>
  <si>
    <t xml:space="preserve">Three Men on the Bummel </t>
  </si>
  <si>
    <t xml:space="preserve">Tragedy of Dr Faustus </t>
  </si>
  <si>
    <t xml:space="preserve">Turn of the Screw  </t>
  </si>
  <si>
    <t xml:space="preserve">Valley of Fear </t>
  </si>
  <si>
    <t>Board Game</t>
  </si>
  <si>
    <t>Portrait of a Lady, The</t>
  </si>
  <si>
    <t>BCT5</t>
  </si>
  <si>
    <t>　</t>
    <phoneticPr fontId="3"/>
  </si>
  <si>
    <t>発注必要数
1684冊</t>
    <rPh sb="0" eb="2">
      <t>ハッチュウ</t>
    </rPh>
    <rPh sb="2" eb="5">
      <t>ヒツヨウスウ</t>
    </rPh>
    <rPh sb="10" eb="11">
      <t>サツ</t>
    </rPh>
    <phoneticPr fontId="3"/>
  </si>
  <si>
    <t>SPB1</t>
  </si>
  <si>
    <t>Springboard Level 1A Pack</t>
  </si>
  <si>
    <t>SPB2</t>
  </si>
  <si>
    <t>Springboard Level 2A Pack</t>
  </si>
  <si>
    <t>SPB3</t>
  </si>
  <si>
    <t>Springboard Level 3A Pack</t>
  </si>
  <si>
    <t>SPB4</t>
  </si>
  <si>
    <t>Springboard Level 4A Pack</t>
  </si>
  <si>
    <t>SPB5</t>
  </si>
  <si>
    <t>Springboard Level 5A Pack</t>
  </si>
  <si>
    <t>SPB6</t>
  </si>
  <si>
    <t>Springboard Level 6A Pack</t>
  </si>
  <si>
    <t>SPB7</t>
  </si>
  <si>
    <t>Springboard Level 7A Pack</t>
  </si>
  <si>
    <t>SPB8</t>
  </si>
  <si>
    <t>Springboard Level 8A Pack</t>
  </si>
  <si>
    <t>SPB9</t>
  </si>
  <si>
    <t>Springboard Level 9A Pack</t>
  </si>
  <si>
    <t>SPB10</t>
  </si>
  <si>
    <t>Springboard Level 10A Pack</t>
  </si>
  <si>
    <t>SPB11</t>
  </si>
  <si>
    <t>Springboard Level 11A Pack</t>
  </si>
  <si>
    <t>SPB12</t>
  </si>
  <si>
    <t>Springboard Level 12A Pack</t>
  </si>
  <si>
    <t>SPB13</t>
  </si>
  <si>
    <t>Springboard Level 13A Pack</t>
  </si>
  <si>
    <t>SPB14</t>
  </si>
  <si>
    <t>Springboard Level 14A Pack</t>
  </si>
  <si>
    <t>SPB15</t>
  </si>
  <si>
    <t>Springboard Level 15A Pack</t>
  </si>
  <si>
    <t>SPB16</t>
  </si>
  <si>
    <t>Springboard Level 16A Pack</t>
  </si>
  <si>
    <t>G20</t>
    <phoneticPr fontId="3"/>
  </si>
  <si>
    <t>RBM #1</t>
  </si>
  <si>
    <t>#001 Ruby the Red Fairy</t>
  </si>
  <si>
    <t>RBM #2</t>
  </si>
  <si>
    <t>#002 Amber the Orange Fairy</t>
  </si>
  <si>
    <t>RBM #3</t>
  </si>
  <si>
    <t>#003 Saffron the Yellow Fairy</t>
  </si>
  <si>
    <t>RBM #4</t>
  </si>
  <si>
    <t>#004 Fern the Green Fairy</t>
  </si>
  <si>
    <t>RBM #5</t>
  </si>
  <si>
    <t>#005 Sky the Blue Fairy</t>
  </si>
  <si>
    <t>RBM #6</t>
  </si>
  <si>
    <t xml:space="preserve">#006 Izzy the Indigo Fairy </t>
  </si>
  <si>
    <t>RBM #7</t>
  </si>
  <si>
    <t>#007 Heather the Violet Fairy</t>
  </si>
  <si>
    <t>RBM #8</t>
  </si>
  <si>
    <t xml:space="preserve">#008 Crystal the Snow Fairy </t>
  </si>
  <si>
    <t>RBM #9</t>
  </si>
  <si>
    <t>#009 Abigail the Breeze Fairy</t>
  </si>
  <si>
    <t>RBM #10</t>
  </si>
  <si>
    <t>#010 Pearl the Cloud Fairy</t>
  </si>
  <si>
    <t>RBM #11</t>
  </si>
  <si>
    <t>#011 Goldie the Sunshine Fairy</t>
  </si>
  <si>
    <t>RBM #12</t>
  </si>
  <si>
    <t>#012 Evie the Mist Fairy</t>
  </si>
  <si>
    <t>RBM #13</t>
  </si>
  <si>
    <t xml:space="preserve">#013 Storm the Lightning Fairy </t>
  </si>
  <si>
    <t>RBM #14</t>
  </si>
  <si>
    <t>#014 Hayley the Rain Fairy</t>
  </si>
  <si>
    <t>RBM #15</t>
  </si>
  <si>
    <t>#015 Cherry the Cake Fairy</t>
  </si>
  <si>
    <t>-</t>
    <phoneticPr fontId="3"/>
  </si>
  <si>
    <t>RBM #16</t>
  </si>
  <si>
    <t xml:space="preserve">#016 Melodie the Music Fairy </t>
  </si>
  <si>
    <t>RBM #17</t>
  </si>
  <si>
    <t>#017 Grace the Glitter Fairy</t>
  </si>
  <si>
    <t>RBM #18</t>
  </si>
  <si>
    <t>#018 Honey The Sweet Fairy (U.S. name: Honey The Candy Fairy)</t>
  </si>
  <si>
    <t>RBM #19</t>
  </si>
  <si>
    <t xml:space="preserve">#019 Polly the Party Fun Fairy </t>
  </si>
  <si>
    <t>RBM #20</t>
  </si>
  <si>
    <t xml:space="preserve">#020 Phoebe the Fashion Fairy </t>
  </si>
  <si>
    <t>RBM #21</t>
  </si>
  <si>
    <t xml:space="preserve">#021 Jasmine the Present Fairy </t>
  </si>
  <si>
    <t>RBM #22</t>
  </si>
  <si>
    <t>#022 India the Moonstone Fairy</t>
  </si>
  <si>
    <t>RBM #23</t>
  </si>
  <si>
    <t>#023 Scarlett the Garnet Fairy</t>
  </si>
  <si>
    <t>RBM #24</t>
  </si>
  <si>
    <t>#024 Emily the Emerald Fairy</t>
  </si>
  <si>
    <t>RBM #25</t>
  </si>
  <si>
    <t>#025 Chloe the Topaz Fairy</t>
  </si>
  <si>
    <t>RBM #26</t>
  </si>
  <si>
    <t>#026 Amy the Amethyst Fairy</t>
  </si>
  <si>
    <t>RBM #27</t>
  </si>
  <si>
    <t>#027 Sophie the Sapphire Fairy</t>
  </si>
  <si>
    <t>RBM #28</t>
  </si>
  <si>
    <t>#028 Lucy the Diamond Fairy</t>
  </si>
  <si>
    <t>RBM #29</t>
  </si>
  <si>
    <t>#029 Katie the Kitten Fairy</t>
  </si>
  <si>
    <t>RBM #30</t>
  </si>
  <si>
    <t>#030 Bella the Bunny Fairy</t>
  </si>
  <si>
    <t>RBM #31</t>
  </si>
  <si>
    <t>#031 Georgia the Guinea Pig Fairy</t>
  </si>
  <si>
    <t>RBM #32</t>
  </si>
  <si>
    <t>#032 Lauren the Puppy Fairy</t>
  </si>
  <si>
    <t>RBM #33</t>
  </si>
  <si>
    <t>#033 Harriet the Hamster Fairy</t>
  </si>
  <si>
    <t>RBM #34</t>
  </si>
  <si>
    <t>#034 Molly the Goldfish Fairy</t>
  </si>
  <si>
    <t>RBM #35</t>
  </si>
  <si>
    <t>#035 Penny the Pony Fairy</t>
  </si>
  <si>
    <t>RBM #36</t>
  </si>
  <si>
    <t>#036 Megan the Monday Fairy</t>
  </si>
  <si>
    <t>RBM #37</t>
  </si>
  <si>
    <t>#037 Tallulah The Tuesday Fairy (U.S. name: Tara The Tuesday Fairy)</t>
  </si>
  <si>
    <t>RBM #38</t>
  </si>
  <si>
    <t>#038 Willow the Wednesday Fairy</t>
  </si>
  <si>
    <t>RBM #39</t>
  </si>
  <si>
    <t>#039 Thea the Thursday Fairy</t>
  </si>
  <si>
    <t>RBM #40</t>
  </si>
  <si>
    <t>#040 Freya The Friday Fairy (U.S. name: Felicity The Friday Fairy)</t>
  </si>
  <si>
    <t>RBM #41</t>
  </si>
  <si>
    <t>#041 Sienna the Saturday Fairy</t>
  </si>
  <si>
    <t>RBM #42</t>
  </si>
  <si>
    <t>#042 Sarah the Sunday Fairy</t>
  </si>
  <si>
    <t>RBM #43</t>
  </si>
  <si>
    <t>#043 Tia the Tulip Fairy</t>
  </si>
  <si>
    <t>RBM #44</t>
  </si>
  <si>
    <t>#044 Pippa the Poppy Fairy</t>
  </si>
  <si>
    <t>RBM #45</t>
  </si>
  <si>
    <t>#045 Louise the Lily Fairy</t>
  </si>
  <si>
    <t>RBM #46</t>
  </si>
  <si>
    <t>#046 Charlotte the Sunflower Fairy</t>
  </si>
  <si>
    <t>RBM #47</t>
  </si>
  <si>
    <t>#047 Olivia the Orchid Fairy</t>
  </si>
  <si>
    <t>RBM #48</t>
  </si>
  <si>
    <t>#048 Danielle the Daisy Fairy</t>
  </si>
  <si>
    <t>RBM #49</t>
  </si>
  <si>
    <t>#049 Ella the Rose Fairy</t>
  </si>
  <si>
    <t>RBM #50</t>
  </si>
  <si>
    <t>#050 Bethany the Ballet Fairy</t>
  </si>
  <si>
    <t>RBM #51</t>
  </si>
  <si>
    <t>#051 Jade the Disco Fairy</t>
  </si>
  <si>
    <t>RBM #52</t>
  </si>
  <si>
    <t>#052 Rebecca the Rock 'N' Roll Fairy</t>
  </si>
  <si>
    <t>RBM #53</t>
  </si>
  <si>
    <t>#053 Tasha the Tap Dance Fairy</t>
  </si>
  <si>
    <t>RBM #54</t>
  </si>
  <si>
    <t>#054 Jessica the Jazz Fairy</t>
  </si>
  <si>
    <t>RBM #55</t>
  </si>
  <si>
    <t>#055 Saskia The Salsa Fairy (U.S. name: Serena The Salsa Fairy)</t>
  </si>
  <si>
    <t>RBM #56</t>
  </si>
  <si>
    <t>#056 Imogen The Ice Dance Fairy (U.S. name: Isabella The Ice Dance Fairy)</t>
  </si>
  <si>
    <t>RBM #57</t>
  </si>
  <si>
    <t>#057 Helena the Horseriding Fairy</t>
  </si>
  <si>
    <t>RBM #58</t>
  </si>
  <si>
    <t>#058 Francesca The Football Fairy (U.S. name: Stacey The Soccer Fairy)</t>
  </si>
  <si>
    <t>RBM #59</t>
  </si>
  <si>
    <t>#059 Zoe the Skating Fairy</t>
  </si>
  <si>
    <t>RBM #60</t>
  </si>
  <si>
    <t>#060 Naomi The Netball Fairy (U.S. name: Brittany The Basketball Fairy)</t>
  </si>
  <si>
    <t>RBM #61</t>
  </si>
  <si>
    <t>#061 Samantha the Swimming Fairy</t>
  </si>
  <si>
    <t>RBM #62</t>
  </si>
  <si>
    <t>#062 Alice the Tennis Fairy</t>
  </si>
  <si>
    <t>RBM #63</t>
  </si>
  <si>
    <t>#063 Gemma the Gymnastics Fairy</t>
  </si>
  <si>
    <t>RBM #64</t>
  </si>
  <si>
    <t>#064 Poppy the Piano Fairy</t>
  </si>
  <si>
    <t>RBM #65</t>
  </si>
  <si>
    <t>#065 Ellie the Guitar Fairy</t>
  </si>
  <si>
    <t>RBM #66</t>
  </si>
  <si>
    <t>#066 Fiona the Flute Fairy</t>
  </si>
  <si>
    <t>RBM #67</t>
  </si>
  <si>
    <t>#067 Danni the Drum Fairy</t>
  </si>
  <si>
    <t>RBM #68</t>
  </si>
  <si>
    <t>#068 Maya the Harp Fairy</t>
  </si>
  <si>
    <t>RBM #69</t>
  </si>
  <si>
    <t>#069 Victoria the Violin Fairy</t>
  </si>
  <si>
    <t>RBM #70</t>
  </si>
  <si>
    <t>#070 Sadie the Saxophone Fairy</t>
  </si>
  <si>
    <t>RBM #71</t>
  </si>
  <si>
    <t>#071 Ashley the Dragon Fairy</t>
  </si>
  <si>
    <t>RBM #72</t>
  </si>
  <si>
    <t>#072 Lara the Black Cat Fairy</t>
  </si>
  <si>
    <t>RBM #73</t>
  </si>
  <si>
    <t>#073 Erin The Firebird Fairy (U.S. name: Erin The Phoenix Fairy)</t>
  </si>
  <si>
    <t>RBM #74</t>
  </si>
  <si>
    <t>#074 Rihanna the Seahorse Fairy</t>
  </si>
  <si>
    <t>RBM #75</t>
  </si>
  <si>
    <t>#075 Sophia the Snow Swan Fairy</t>
  </si>
  <si>
    <t>RBM #76</t>
  </si>
  <si>
    <t>#076 Leona the Unicorn Fairy</t>
  </si>
  <si>
    <t>RBM #77</t>
  </si>
  <si>
    <t>#077 Caitlin the Ice Bear Fairy</t>
  </si>
  <si>
    <t>RBM #78</t>
  </si>
  <si>
    <t>#078 Nicole the Beach Fairy</t>
  </si>
  <si>
    <t>RBM #79</t>
  </si>
  <si>
    <t>#079 Isabella the Air Fairy</t>
  </si>
  <si>
    <t>RBM #80</t>
  </si>
  <si>
    <t>#080 Edie the Garden Fairy</t>
  </si>
  <si>
    <t>RBM #81</t>
  </si>
  <si>
    <t>#081 Coral the Reef Fairy</t>
  </si>
  <si>
    <t>RBM #82</t>
  </si>
  <si>
    <t>#082 Lily the Rainforest Fairy</t>
  </si>
  <si>
    <t>RBM #83</t>
  </si>
  <si>
    <t>#083 Milly the River Fairy</t>
  </si>
  <si>
    <t>RBM #84</t>
  </si>
  <si>
    <t>#084 Carrie the Snow Cap Fairy</t>
  </si>
  <si>
    <t>RBM #85</t>
  </si>
  <si>
    <t>#085 Ally the Dolphin Fairy</t>
  </si>
  <si>
    <t>RBM #86</t>
  </si>
  <si>
    <t>#086 Amelie the Seal Fairy</t>
  </si>
  <si>
    <t>RBM #87</t>
  </si>
  <si>
    <t>#087 Pia the Penguin Fairy</t>
  </si>
  <si>
    <t>RBM #88</t>
  </si>
  <si>
    <t>#088 Tess the Sea Turtle Fairy</t>
  </si>
  <si>
    <t>RBM #89</t>
  </si>
  <si>
    <t>#089 Stephanie the Starfish Fairy</t>
  </si>
  <si>
    <t>RBM #90</t>
  </si>
  <si>
    <t>#090 Whitney the Whale Fairy</t>
  </si>
  <si>
    <t>RBM #91</t>
  </si>
  <si>
    <t>#091 Courtney the Clownfish Fairy</t>
  </si>
  <si>
    <t>RBM #92</t>
  </si>
  <si>
    <t>#092 Ava the Sunset Fairy</t>
  </si>
  <si>
    <t>RBM #93</t>
  </si>
  <si>
    <t>#093 Lexi the Firefly Fairy</t>
  </si>
  <si>
    <t>RBM #94</t>
  </si>
  <si>
    <t>#094 Zara the Starlight Fairy</t>
  </si>
  <si>
    <t>RBM #95</t>
  </si>
  <si>
    <t>#095 Morgan the Midnight Fairy</t>
  </si>
  <si>
    <t>RBM #96</t>
  </si>
  <si>
    <t>#096 Yasmin The Night Owl Fairy (U.S. name: Nia The Night Owl Fairy)</t>
  </si>
  <si>
    <t>RBM #97</t>
  </si>
  <si>
    <t>#097 Maisie The Moonbeam Fairy (U.S. name: Anna The Moonbeam Fairy)</t>
  </si>
  <si>
    <t>RBM #98</t>
  </si>
  <si>
    <t>#098 Sabrina the Sweet Dreams Fairy</t>
  </si>
  <si>
    <t>RBM #99</t>
  </si>
  <si>
    <t>#099 Madison the Magic Show Fairy (U.S name: Madison the Magician Fairy)</t>
  </si>
  <si>
    <t>RBM #100</t>
  </si>
  <si>
    <t>#100 Leah the Theatre Fairy</t>
  </si>
  <si>
    <t>RBM #101</t>
  </si>
  <si>
    <t>#101 Alesha the Acrobat Fairy</t>
  </si>
  <si>
    <t>RBM #102</t>
  </si>
  <si>
    <t>#102 Darcey the Dance Diva Fairy</t>
  </si>
  <si>
    <t>RBM #103</t>
  </si>
  <si>
    <t>#103 Amelia the Singing Fairy</t>
  </si>
  <si>
    <t>RBM #104</t>
  </si>
  <si>
    <t>#104 Isla the Ice Star Fairy</t>
  </si>
  <si>
    <t>RBM #105</t>
  </si>
  <si>
    <t>#105 Taylor the Talent Show Fairy</t>
  </si>
  <si>
    <t>RBM #106</t>
  </si>
  <si>
    <t>#106 Honor the Happy Days Fairy (U.S. name: Hope The Happiness Fairy)</t>
  </si>
  <si>
    <t>RBM #107</t>
  </si>
  <si>
    <t>#107 Demi the Dressing Up Fairy (U.S. name: Cassidy The Costume Fairy)</t>
  </si>
  <si>
    <t>RBM #108</t>
  </si>
  <si>
    <t>#108 Anya The Cuddly Creatures Fairy</t>
  </si>
  <si>
    <t>RBM #109</t>
  </si>
  <si>
    <t>#109 Elisa The Adventure Fairy (U.S. name: Elisa The Royal Adventure Fairy)</t>
  </si>
  <si>
    <t>RBM #110</t>
  </si>
  <si>
    <t>#110 Lizzie The Sweet Treats Fairy</t>
  </si>
  <si>
    <t>RBM #111</t>
  </si>
  <si>
    <t>#111 Maddie The Playtime Fairy (U.S. name: Maddie The Fun And Games Fairy)</t>
  </si>
  <si>
    <t>RBM #112</t>
  </si>
  <si>
    <t>#112 Eva The Enchanted Ball Fairy</t>
  </si>
  <si>
    <t>RBM #113</t>
  </si>
  <si>
    <t>#113 Jessie the Lyrics Fairy</t>
  </si>
  <si>
    <t>RBM #114</t>
  </si>
  <si>
    <t>#114 Adele the Singing Coach Fairy</t>
  </si>
  <si>
    <t>RBM #115</t>
  </si>
  <si>
    <t>#115 Vanessa the Dance Steps Fairy</t>
  </si>
  <si>
    <t>RBM #116</t>
  </si>
  <si>
    <t>#116 Miley the Stylist Fairy</t>
  </si>
  <si>
    <t>RBM #117</t>
  </si>
  <si>
    <t>#117 Frankie the Makeup Fairy</t>
  </si>
  <si>
    <t>RBM #118</t>
  </si>
  <si>
    <t>#118 Rochelle the Star Spotter Fairy</t>
  </si>
  <si>
    <t>RBM #119</t>
  </si>
  <si>
    <t>#119 Una the Concert Fairy</t>
  </si>
  <si>
    <t>RBM #120</t>
  </si>
  <si>
    <t>#120 Miranda The Beauty Fairy</t>
  </si>
  <si>
    <t>RBM #121</t>
  </si>
  <si>
    <t>#121 Claudia The Accessories Fairy</t>
  </si>
  <si>
    <t>RBM #122</t>
  </si>
  <si>
    <t>#122 Tyra The Dress Designer Fairy</t>
  </si>
  <si>
    <t>RBM #123</t>
  </si>
  <si>
    <t>#123 Alexa The Fashion Reporter Fairy</t>
  </si>
  <si>
    <t>RBM #124</t>
  </si>
  <si>
    <t>#124 Matilda The Hair Stylist Fairy</t>
  </si>
  <si>
    <t>RBM #125</t>
  </si>
  <si>
    <t>#125 Brooke The Photographer Fairy</t>
  </si>
  <si>
    <t>RBM #126</t>
  </si>
  <si>
    <t>#126 Lola The Fashion Show Fairy</t>
  </si>
  <si>
    <t>RBM #127</t>
  </si>
  <si>
    <t>#127 Lottie the Lollipop Fairy</t>
  </si>
  <si>
    <t>RBM #128</t>
  </si>
  <si>
    <t>#128 Esme the Ice Cream Fairy</t>
  </si>
  <si>
    <t>RBM #129</t>
  </si>
  <si>
    <t>#129 Coco the Cupcake Fairy</t>
  </si>
  <si>
    <t>RBM #130</t>
  </si>
  <si>
    <t>#130 Clara the Chocolate Fairy</t>
  </si>
  <si>
    <t>RBM #131</t>
  </si>
  <si>
    <t>#131 Madeleine the Cookie Fairy</t>
  </si>
  <si>
    <t>RBM #132</t>
  </si>
  <si>
    <t>#132 Layla the Candyfloss Fairy</t>
  </si>
  <si>
    <t>RBM #133</t>
  </si>
  <si>
    <t>#133 Nina the Birthday Cake Fairy</t>
  </si>
  <si>
    <t>RBM #134</t>
  </si>
  <si>
    <t>#134 Mae the Panda Fairy</t>
  </si>
  <si>
    <t>RBM #135</t>
  </si>
  <si>
    <t>#135 Kitty the Tiger Fairy</t>
  </si>
  <si>
    <t>RBM #136</t>
  </si>
  <si>
    <t>#136 Mara the Meerkat Fairy</t>
  </si>
  <si>
    <t>RBM #137</t>
  </si>
  <si>
    <t>#137 Savannah the Zebra Fairy</t>
  </si>
  <si>
    <t>RBM #138</t>
  </si>
  <si>
    <t>#138 Kimberley the Koala Fairy</t>
  </si>
  <si>
    <t>RBM #139</t>
  </si>
  <si>
    <t>#139 Rosie the Honey Bear Fairy</t>
  </si>
  <si>
    <t>RBM #140</t>
  </si>
  <si>
    <t>#140 Anna the Arctic Fox Fairy</t>
  </si>
  <si>
    <t>RBM #141</t>
  </si>
  <si>
    <t>#141 Kayla the Pottery Fairy</t>
  </si>
  <si>
    <t>RBM #142</t>
  </si>
  <si>
    <t>#142 Annabelle the Drawing Fairy</t>
  </si>
  <si>
    <t>RBM #143</t>
  </si>
  <si>
    <t>#143 Zadie the Sewing Fairy</t>
  </si>
  <si>
    <t>RBM #144</t>
  </si>
  <si>
    <t>#144 Josie the Jewelry-Making Fairy</t>
  </si>
  <si>
    <t>RBM #145</t>
  </si>
  <si>
    <t>#145 Violet the Painting Fairy</t>
  </si>
  <si>
    <t>RBM #146</t>
  </si>
  <si>
    <t>#146 Libby the Story-Writing Fairy</t>
  </si>
  <si>
    <t>RBM #147</t>
  </si>
  <si>
    <t>#147 Roxie the Baking Fairy</t>
  </si>
  <si>
    <t>RBM #148</t>
  </si>
  <si>
    <t>#148 Marissa The Science Fairy</t>
  </si>
  <si>
    <t>RBM #149</t>
  </si>
  <si>
    <t>#149 Alison The Art Fairy</t>
  </si>
  <si>
    <t>RBM #150</t>
  </si>
  <si>
    <t>#150 Lydia the Reading Fairy</t>
  </si>
  <si>
    <t>RBM #151</t>
  </si>
  <si>
    <t>#151 Kathryn the PE Fairy</t>
  </si>
  <si>
    <t>RBM #152</t>
  </si>
  <si>
    <t>#152 Julia the Sleeping Beauty Fairy</t>
  </si>
  <si>
    <t>RBM #153</t>
  </si>
  <si>
    <t>#153 Eleanor the Snow White Fairy</t>
  </si>
  <si>
    <t>RBM #154</t>
  </si>
  <si>
    <t>#154 Faith the Cinderella Fairy</t>
  </si>
  <si>
    <t>RBM #155</t>
  </si>
  <si>
    <t>#155 Lacey the Little Mermaid Fairy</t>
  </si>
  <si>
    <t>RBM #156</t>
  </si>
  <si>
    <t>#156 Martha the Doctor Fairy</t>
  </si>
  <si>
    <t>RBM #157</t>
  </si>
  <si>
    <t>#157 Ariana the Firefighter Fairy</t>
  </si>
  <si>
    <t>RBM #158</t>
  </si>
  <si>
    <t>#158 Perrie the Paramedic Fairy</t>
  </si>
  <si>
    <t>RBM #159</t>
  </si>
  <si>
    <t>#159 Lulu the Lifeguard Fairy</t>
  </si>
  <si>
    <t>RBM #160</t>
  </si>
  <si>
    <t>#160 Elle the Thumbelina Fairy</t>
  </si>
  <si>
    <t>RBM #161</t>
  </si>
  <si>
    <t>#161 Mariana the Goldilocks Fairy</t>
  </si>
  <si>
    <t>RBM #162</t>
  </si>
  <si>
    <t>#162 Rosalie the Rapunzel Fairy</t>
  </si>
  <si>
    <t>RBM #163</t>
  </si>
  <si>
    <t>#163 Ruth the Red Riding Hood Fairy</t>
  </si>
  <si>
    <t>RBM #164</t>
  </si>
  <si>
    <t>#164 Esther the Kindness Fairy</t>
  </si>
  <si>
    <t>RBM #165</t>
  </si>
  <si>
    <t>#165 Mary the Sharing Fairy</t>
  </si>
  <si>
    <t>RBM #166</t>
  </si>
  <si>
    <t>#166 Mimi the Laughter Fairy</t>
  </si>
  <si>
    <t>RBM #167</t>
    <phoneticPr fontId="3"/>
  </si>
  <si>
    <t>#167 Clare the Caring Fairy</t>
  </si>
  <si>
    <t>F52</t>
    <phoneticPr fontId="3"/>
  </si>
  <si>
    <t>MTH #1</t>
  </si>
  <si>
    <t>#001 Dinosaurs Before Dark</t>
  </si>
  <si>
    <t>MTH #2</t>
  </si>
  <si>
    <t>#002 Knight at Dawn, The</t>
  </si>
  <si>
    <t>MTH #3</t>
  </si>
  <si>
    <t>#003 Mummies in the Morning</t>
  </si>
  <si>
    <t>MTH #4</t>
  </si>
  <si>
    <t>#004 Pirates Past Noon</t>
  </si>
  <si>
    <t>MTH #5</t>
  </si>
  <si>
    <t>#005 Night of the Ninjas</t>
  </si>
  <si>
    <t>MTH #6</t>
  </si>
  <si>
    <t>#006 Afternoon on the Amazon</t>
  </si>
  <si>
    <t>MTH #7</t>
  </si>
  <si>
    <t>#007 Sunset of the Sabertooth</t>
  </si>
  <si>
    <t>MTH #8</t>
  </si>
  <si>
    <t>#008 Midnight on the Moon</t>
  </si>
  <si>
    <t>MTH #9</t>
  </si>
  <si>
    <t>#009 Dolphins at Daybreak</t>
  </si>
  <si>
    <t>MTH #10</t>
  </si>
  <si>
    <t>#010 Ghost Town at Sundown</t>
  </si>
  <si>
    <t>MTH #11</t>
  </si>
  <si>
    <t>#011 Lions at Lunchtime</t>
  </si>
  <si>
    <t>MTH #12</t>
  </si>
  <si>
    <t>#012 Polar Bears Past Bedtime</t>
  </si>
  <si>
    <t>MTH #13</t>
  </si>
  <si>
    <t>#013 Vacation Under the Volcano</t>
  </si>
  <si>
    <t>MTH #14</t>
  </si>
  <si>
    <t>#014 Day of the Dragon King</t>
  </si>
  <si>
    <t>MTH #15</t>
  </si>
  <si>
    <t>#015 Viking Ships at Sunrise</t>
  </si>
  <si>
    <t>MTH #16</t>
  </si>
  <si>
    <t>#016 Hour of the Olympics</t>
  </si>
  <si>
    <t>MTH #17</t>
  </si>
  <si>
    <t>#017 Tonight on the Titanic</t>
  </si>
  <si>
    <t>MTH #18</t>
  </si>
  <si>
    <t>#018 Buffalo Before Breakfast</t>
  </si>
  <si>
    <t>MTH #19</t>
  </si>
  <si>
    <t>#019 Tigers at Twilight</t>
  </si>
  <si>
    <t>MTH #20</t>
  </si>
  <si>
    <t>#020 Dingoes at Dinnertime</t>
  </si>
  <si>
    <t>MTH #21</t>
  </si>
  <si>
    <t>#021 Civil War on Sunday</t>
  </si>
  <si>
    <t>MTH #22</t>
  </si>
  <si>
    <t>#022 Revolutionary War on Wednesday</t>
  </si>
  <si>
    <t>MTH #23</t>
  </si>
  <si>
    <t>#023 Twister on Tuesday</t>
  </si>
  <si>
    <t>MTH #24</t>
  </si>
  <si>
    <t>#024 Earthquake in the Early Morning</t>
  </si>
  <si>
    <t>MTH #25</t>
  </si>
  <si>
    <t>#025 Stage Fright on a Summer Night</t>
  </si>
  <si>
    <t>MTH #26</t>
  </si>
  <si>
    <t>#026 Good Morning, Gorillas</t>
  </si>
  <si>
    <t>MTH #27</t>
  </si>
  <si>
    <t>#027 Thanksgiving on Thursday</t>
  </si>
  <si>
    <t>MTH #28</t>
  </si>
  <si>
    <t>#028 High Tide in Hawaii</t>
  </si>
  <si>
    <t>MTH #29</t>
  </si>
  <si>
    <t>#029 Christmas in Camelot</t>
  </si>
  <si>
    <t>MTH #30</t>
  </si>
  <si>
    <t>#030 Haunted Castle on Hallow's Eve</t>
  </si>
  <si>
    <t>MTH #31</t>
  </si>
  <si>
    <t>#031 Summer of the Sea Serpent</t>
  </si>
  <si>
    <t>MTH #32</t>
  </si>
  <si>
    <t>#032 Winter of the Ice Wizard</t>
  </si>
  <si>
    <t>MTH #33</t>
  </si>
  <si>
    <t>#033 Carnival at Candlelight: A Morgan Mystery</t>
  </si>
  <si>
    <t>MTH #34</t>
  </si>
  <si>
    <t>#034 Season of the Sandstorms</t>
  </si>
  <si>
    <t>MTH #35</t>
  </si>
  <si>
    <t>#035 Night of the New Magicians</t>
  </si>
  <si>
    <t>MTH #36</t>
  </si>
  <si>
    <t>#036 Blizzard of the Blue Moon</t>
  </si>
  <si>
    <t>MTH #37</t>
  </si>
  <si>
    <t>#037 Dragon of the Red Dawn</t>
  </si>
  <si>
    <t>MTH #38</t>
  </si>
  <si>
    <t>#038 Monday with a Mad Genius</t>
  </si>
  <si>
    <t>MTH #39</t>
  </si>
  <si>
    <t xml:space="preserve">#039 Dark Day in the Deep Sea </t>
  </si>
  <si>
    <t>MTH #40</t>
  </si>
  <si>
    <t xml:space="preserve">#040 Eve of the Emperor Penguin </t>
  </si>
  <si>
    <t>MTH #41</t>
  </si>
  <si>
    <t>#041 Moonlight on the Magic Flute</t>
  </si>
  <si>
    <t>MTH #42</t>
  </si>
  <si>
    <t>#042 Good Night for Ghosts, A</t>
  </si>
  <si>
    <t>MTH #43</t>
  </si>
  <si>
    <t xml:space="preserve">#043 Leprechaun in Late Winter </t>
  </si>
  <si>
    <t>MTH #44</t>
  </si>
  <si>
    <t>#044 Ghost Tale for Christmas Time, A</t>
  </si>
  <si>
    <t>MTH #45</t>
  </si>
  <si>
    <t>#045 Crazy Day with Cobras</t>
  </si>
  <si>
    <t>MTH #46</t>
  </si>
  <si>
    <t>#046 Dogs in the Dead of Night</t>
  </si>
  <si>
    <t>MTH #47</t>
  </si>
  <si>
    <t>#047 Abe Lincoln At Last</t>
  </si>
  <si>
    <t>MTH #48</t>
  </si>
  <si>
    <t>#048 Perfect Time for Pandas, A</t>
  </si>
  <si>
    <t>MTH #49</t>
  </si>
  <si>
    <t>#049 Stallion by Starlight</t>
  </si>
  <si>
    <t>MTH #50</t>
  </si>
  <si>
    <t>#050 Hurry Up, Houdini!</t>
    <phoneticPr fontId="3"/>
  </si>
  <si>
    <t>MTH #51</t>
  </si>
  <si>
    <t>#051 High Time for Heroes</t>
    <phoneticPr fontId="3"/>
  </si>
  <si>
    <t>MTH #52</t>
  </si>
  <si>
    <t>#052 Soccer on Sunday</t>
    <phoneticPr fontId="3"/>
  </si>
  <si>
    <t>MTH #53</t>
  </si>
  <si>
    <t>#053 Shadow of the Shark</t>
    <phoneticPr fontId="3"/>
  </si>
  <si>
    <t>MTH #54</t>
  </si>
  <si>
    <t>#054 Balto of the Blue Dawn</t>
    <phoneticPr fontId="3"/>
  </si>
  <si>
    <t>MTH #55</t>
  </si>
  <si>
    <t>#055 Night of the Ninth Dragon</t>
    <phoneticPr fontId="3"/>
  </si>
  <si>
    <t>MTH-R #1</t>
  </si>
  <si>
    <t>#001  Dinosaurs</t>
  </si>
  <si>
    <t>MTH-R #2</t>
  </si>
  <si>
    <t>#002 Knights and Castles</t>
  </si>
  <si>
    <t>MTH-R #3</t>
  </si>
  <si>
    <t>#003 Mummies and Pyramids</t>
  </si>
  <si>
    <t>MTH-R #4</t>
  </si>
  <si>
    <t>#004 Pirates</t>
  </si>
  <si>
    <t>MTH-R #5</t>
  </si>
  <si>
    <t>#005 Rain Forests</t>
  </si>
  <si>
    <t>MTH-R #6</t>
  </si>
  <si>
    <t>#006 Space</t>
  </si>
  <si>
    <t>MTH-R #7</t>
  </si>
  <si>
    <t>#007 Titanic</t>
  </si>
  <si>
    <t>MTH-R #8</t>
  </si>
  <si>
    <t>#008 Twisters and Other Terrible Storms</t>
  </si>
  <si>
    <t>MTH-R #9</t>
  </si>
  <si>
    <t>#009 Dolphins and Sharks</t>
  </si>
  <si>
    <t>MTH-R #10</t>
  </si>
  <si>
    <t>#010 Ancient Greece and the Olympics</t>
  </si>
  <si>
    <t>MTH-R #11</t>
  </si>
  <si>
    <t>#011 American Revolution</t>
  </si>
  <si>
    <t>MTH-R #12</t>
  </si>
  <si>
    <t>#012 Sabertooths Tigers and the Ice Age</t>
  </si>
  <si>
    <t>MTH-R #13</t>
  </si>
  <si>
    <t xml:space="preserve">#013 Pilgrims: A Nonfiction Companion To Thanksgiving On Thursday </t>
  </si>
  <si>
    <t>MTH-R #14</t>
  </si>
  <si>
    <t>#014 Ancient Rome and Pompeii</t>
  </si>
  <si>
    <t>MTH-R #15</t>
  </si>
  <si>
    <t>#015 Tsunamis and Other Natural Disasters</t>
  </si>
  <si>
    <t>MTH-R #16</t>
  </si>
  <si>
    <t>#016 Polar Bears and the Arctic</t>
  </si>
  <si>
    <t>MTH-R #17</t>
  </si>
  <si>
    <t>#017 Sea Monsters</t>
  </si>
  <si>
    <t>MTH-R #18</t>
  </si>
  <si>
    <t>#018 Penguins and Antarctica</t>
  </si>
  <si>
    <t>MTH-R #19</t>
  </si>
  <si>
    <t>#019 Leonardo Da Vinci</t>
  </si>
  <si>
    <t>MTH-R #20</t>
  </si>
  <si>
    <t>#020 Ghosts</t>
  </si>
  <si>
    <t>MTH-R #21</t>
  </si>
  <si>
    <t>#021 Leprechauns and Irish Folklore</t>
  </si>
  <si>
    <t>MTH-R #22</t>
  </si>
  <si>
    <t xml:space="preserve">#022 Rags and Riches: Kids in the Time of Charles Dickens </t>
  </si>
  <si>
    <t>MTH-R #23</t>
  </si>
  <si>
    <t xml:space="preserve">#023 Snakes and Other Reptiles </t>
  </si>
  <si>
    <t>MTH-FT #24</t>
  </si>
  <si>
    <t xml:space="preserve">#024 Dog Heroes </t>
  </si>
  <si>
    <t>MTH-FT #25</t>
  </si>
  <si>
    <t xml:space="preserve">#025 Abraham Lincoln </t>
  </si>
  <si>
    <t>MTH-FT #26</t>
  </si>
  <si>
    <t>#026 Pandas and Other Endangered Species</t>
  </si>
  <si>
    <t>MTH-FT #27</t>
  </si>
  <si>
    <t>#027 Horse Heroes</t>
  </si>
  <si>
    <t>MTH-FT #28</t>
  </si>
  <si>
    <t>#028 Heroes for All Times</t>
  </si>
  <si>
    <t>MTH-FT #29</t>
  </si>
  <si>
    <t>#029 Soccer</t>
  </si>
  <si>
    <t>MTH-FT #30</t>
  </si>
  <si>
    <t>#030 Ninjas and Samurai</t>
  </si>
  <si>
    <t>MTH-FT #31</t>
  </si>
  <si>
    <t>#031 China: Land of the Emperor's Great Wall</t>
  </si>
  <si>
    <t>MTH-FT #32</t>
  </si>
  <si>
    <t>#032 Sharks and Other Predators</t>
  </si>
  <si>
    <t>MTH-FT #33</t>
  </si>
  <si>
    <t>#033 Vikings</t>
  </si>
  <si>
    <t>MTH-FT #34</t>
  </si>
  <si>
    <t>#034 Dogsledding and Extreme Sports</t>
  </si>
  <si>
    <t>MTH-FT #35</t>
  </si>
  <si>
    <t>#035 Dragons and Mythical Creatures</t>
  </si>
  <si>
    <t>MTH-FT #</t>
    <phoneticPr fontId="3"/>
  </si>
  <si>
    <t>World War II</t>
  </si>
  <si>
    <t>MTH-SP #1</t>
  </si>
  <si>
    <r>
      <t>Danger in the Darkest Hour (World at War, 1944</t>
    </r>
    <r>
      <rPr>
        <sz val="9"/>
        <rFont val="ＭＳ Ｐゴシック"/>
        <family val="3"/>
        <charset val="128"/>
      </rPr>
      <t>と同じ</t>
    </r>
    <r>
      <rPr>
        <sz val="9"/>
        <rFont val="Arial"/>
        <family val="2"/>
      </rPr>
      <t>)</t>
    </r>
    <rPh sb="47" eb="48">
      <t>オナ</t>
    </rPh>
    <phoneticPr fontId="2"/>
  </si>
  <si>
    <r>
      <t>World at War, 1944 (Danger in the Darkest Hour</t>
    </r>
    <r>
      <rPr>
        <sz val="9"/>
        <rFont val="ＭＳ Ｐゴシック"/>
        <family val="3"/>
        <charset val="128"/>
      </rPr>
      <t>と同じ</t>
    </r>
    <r>
      <rPr>
        <sz val="9"/>
        <rFont val="Arial"/>
        <family val="2"/>
      </rPr>
      <t>)</t>
    </r>
    <rPh sb="47" eb="48">
      <t>オナ</t>
    </rPh>
    <phoneticPr fontId="2"/>
  </si>
  <si>
    <t>YL</t>
    <phoneticPr fontId="3"/>
  </si>
  <si>
    <t>Ladybird 1</t>
    <phoneticPr fontId="1"/>
  </si>
  <si>
    <t>Magic Porridge Pot, The</t>
    <phoneticPr fontId="1"/>
  </si>
  <si>
    <t>Ladybird 1</t>
  </si>
  <si>
    <t>Cinderella</t>
    <phoneticPr fontId="3"/>
  </si>
  <si>
    <t>Enormous Turnip, The</t>
    <phoneticPr fontId="3"/>
  </si>
  <si>
    <t>Anansi Helps a Friend</t>
    <phoneticPr fontId="3"/>
  </si>
  <si>
    <t>Jon's Football Team</t>
    <phoneticPr fontId="3"/>
  </si>
  <si>
    <t>On the Farm</t>
    <phoneticPr fontId="3"/>
  </si>
  <si>
    <t>Topsy and Tim Go to the Zoo</t>
    <phoneticPr fontId="3"/>
  </si>
  <si>
    <t>Peter Rabbit: Peter Rabbit Goes to the Island</t>
    <phoneticPr fontId="3"/>
  </si>
  <si>
    <t>Peppa Pig: Fun with Old Things</t>
    <phoneticPr fontId="3"/>
  </si>
  <si>
    <t>Peppa Pig: In the Garden</t>
    <phoneticPr fontId="3"/>
  </si>
  <si>
    <t>Ladybird 2</t>
  </si>
  <si>
    <t>Gingerbread Man, The</t>
    <phoneticPr fontId="3"/>
  </si>
  <si>
    <t>Sly Fox and Red Hen</t>
    <phoneticPr fontId="3"/>
  </si>
  <si>
    <t>Monster Next Door, The</t>
    <phoneticPr fontId="3"/>
  </si>
  <si>
    <t>Wild Animals</t>
    <phoneticPr fontId="3"/>
  </si>
  <si>
    <t>Little Red Riding Hood</t>
    <phoneticPr fontId="3"/>
  </si>
  <si>
    <t>Dinosaurs</t>
    <phoneticPr fontId="3"/>
  </si>
  <si>
    <t>Topsy and Tim the Big Race</t>
    <phoneticPr fontId="3"/>
  </si>
  <si>
    <t>Peter Rabbit: Peter Rabbit Goes to the Treehouse</t>
    <phoneticPr fontId="3"/>
  </si>
  <si>
    <t>Peppa Pig: Going on a Picnic</t>
    <phoneticPr fontId="3"/>
  </si>
  <si>
    <t>Peppa Pig: Sports Day</t>
    <phoneticPr fontId="3"/>
  </si>
  <si>
    <t>Ladybird 3</t>
  </si>
  <si>
    <t>Sharks</t>
    <phoneticPr fontId="3"/>
  </si>
  <si>
    <t>Jungle Book, The</t>
    <phoneticPr fontId="3"/>
  </si>
  <si>
    <t>Red Knight, The</t>
    <phoneticPr fontId="3"/>
  </si>
  <si>
    <t>Elves and the Shoemaker, The</t>
    <phoneticPr fontId="3"/>
  </si>
  <si>
    <t>Ladybird 4</t>
  </si>
  <si>
    <t>Pied Piper of Hamelin, The</t>
    <phoneticPr fontId="3"/>
  </si>
  <si>
    <t>Wizard of Oz, The</t>
    <phoneticPr fontId="3"/>
  </si>
  <si>
    <t>Sam and the Robots</t>
    <phoneticPr fontId="3"/>
  </si>
  <si>
    <t>Space</t>
    <phoneticPr fontId="3"/>
  </si>
  <si>
    <t>title</t>
    <phoneticPr fontId="3"/>
  </si>
  <si>
    <t>ISBN</t>
    <phoneticPr fontId="3"/>
  </si>
  <si>
    <t>series</t>
    <phoneticPr fontId="3"/>
  </si>
  <si>
    <t>Harry</t>
    <phoneticPr fontId="19"/>
  </si>
  <si>
    <t>Harry: Harry and the Lady Next Door</t>
  </si>
  <si>
    <t>Little Bear: Father Bear Comes Home</t>
  </si>
  <si>
    <t>Little Bear: Kiss for Little Bear, A</t>
  </si>
  <si>
    <t>Little Bear: Little Bear</t>
  </si>
  <si>
    <t>Little Bear: Little Bear and the Marco Polo</t>
    <phoneticPr fontId="19"/>
  </si>
  <si>
    <t>Little Bear: Little Bear's Friend</t>
  </si>
  <si>
    <t>Little Bear: Little Bear's Visit</t>
  </si>
  <si>
    <t>Penny and Her Doll</t>
  </si>
  <si>
    <t>Penny and Her Marble</t>
    <phoneticPr fontId="19"/>
  </si>
  <si>
    <t>Penny and Her Song</t>
  </si>
  <si>
    <t>Sammy: Sammy the Seal</t>
  </si>
  <si>
    <t>Young Amelia Bedelia</t>
    <phoneticPr fontId="19"/>
  </si>
  <si>
    <t>Amelia Bedelia by the Yard</t>
  </si>
  <si>
    <t>Amelia Bedelia Hits the Trail</t>
    <phoneticPr fontId="19"/>
  </si>
  <si>
    <t>Amelia Bedelia Sleeps Over</t>
  </si>
  <si>
    <t>Amelia Bedelia: Amelia Bedelia Makes a Friend</t>
    <phoneticPr fontId="19"/>
  </si>
  <si>
    <t>Amelia Bedelia: Amelia Bedelia Tries Her Luck</t>
    <phoneticPr fontId="19"/>
  </si>
  <si>
    <t>Fire Cat, The</t>
  </si>
  <si>
    <t>Red Fox and His Canoe</t>
  </si>
  <si>
    <t>Amelia Bedelia: Amelia Bedelia</t>
  </si>
  <si>
    <t>Big Max: Big Max</t>
  </si>
  <si>
    <t>Big Max: Big Max and the Mystery of the Missing Giraffe</t>
    <phoneticPr fontId="19"/>
  </si>
  <si>
    <t>Frog and Toad: Days With Frog and Toad</t>
    <phoneticPr fontId="19"/>
  </si>
  <si>
    <t>Frog and Toad: Frog and Toad All Year</t>
  </si>
  <si>
    <t>Frog and Toad: Frog and Toad Are Friends</t>
  </si>
  <si>
    <t>Frog and Toad: Frog and Toad Together</t>
  </si>
  <si>
    <t>Grasshopper on the Road</t>
  </si>
  <si>
    <t>In a Dark, Dark Room and Other Scary Stories</t>
    <phoneticPr fontId="19"/>
  </si>
  <si>
    <t>-</t>
    <phoneticPr fontId="19"/>
  </si>
  <si>
    <t>Mouse Soup</t>
  </si>
  <si>
    <t>Mouse Tales</t>
  </si>
  <si>
    <t>Owl at Home</t>
  </si>
  <si>
    <t>Small Pig</t>
  </si>
  <si>
    <t>Uncle Elephant</t>
    <phoneticPr fontId="19"/>
  </si>
  <si>
    <t>Minnie and Moo: Minnie and Moo and the Haunted Sweater</t>
    <phoneticPr fontId="19"/>
  </si>
  <si>
    <t>Minnie and Moo: The Case of the Missing Jelly Donut</t>
    <phoneticPr fontId="19"/>
  </si>
  <si>
    <t>Minnie and Moo: Wanted Dead or Alive</t>
    <phoneticPr fontId="19"/>
  </si>
  <si>
    <t>Josefina Story Quilt, The</t>
    <phoneticPr fontId="3"/>
  </si>
  <si>
    <t>Animal Rescue Club, The</t>
  </si>
  <si>
    <t>Finding Providence</t>
    <phoneticPr fontId="3"/>
  </si>
  <si>
    <t>First Flight</t>
  </si>
  <si>
    <t xml:space="preserve">Prairie School </t>
    <phoneticPr fontId="3"/>
  </si>
  <si>
    <t>ICR 1</t>
  </si>
  <si>
    <t>ICR 2</t>
  </si>
  <si>
    <t>ICR 3</t>
  </si>
  <si>
    <t>ICR 4</t>
  </si>
  <si>
    <t>G21</t>
    <phoneticPr fontId="19"/>
  </si>
  <si>
    <t>F51</t>
    <phoneticPr fontId="19"/>
  </si>
  <si>
    <t>F52</t>
    <phoneticPr fontId="19"/>
  </si>
  <si>
    <t>SIR 2</t>
  </si>
  <si>
    <t>Alice in Wonderland: Alice in Wonderland</t>
  </si>
  <si>
    <t>Berenstain Bears: Berenstain Bears by the Sea</t>
  </si>
  <si>
    <t>Berenstain Bears: Berenstain Bears Catch the Bus</t>
  </si>
  <si>
    <t>Comic Reader: Elephant Joe, Brave Firefighter!</t>
  </si>
  <si>
    <t>Richard Scarry: Worst Helper Ever</t>
  </si>
  <si>
    <t>Richard Scarry's Busy World: Richard Scarry's Be Careful, Mr. Frumble!</t>
  </si>
  <si>
    <t>Richard Scarry's Busy World: Richard Scarry's Pie Rats Ahoy</t>
  </si>
  <si>
    <t>Richard Scarry's Busy World: Richard Scarry's Smokey the Fireman</t>
  </si>
  <si>
    <t>Statue of Liberty,The</t>
  </si>
  <si>
    <t>SIR 3</t>
  </si>
  <si>
    <t>Barack Obama: Out of Many, One</t>
  </si>
  <si>
    <t>Biography Reader: Take a Hike, Teddy Roosevelt!</t>
  </si>
  <si>
    <t>Hillary Clinton: The Life of a Leader</t>
  </si>
  <si>
    <t>Cat in the Hat Knows a Lot About That!: Home for Christmas</t>
  </si>
  <si>
    <t>Cat in the Hat Knows a Lot About That!: Hooray for Hair!</t>
  </si>
  <si>
    <t>Cat in the Hat Knows a Lot About That!: Show Me the Honey (Cithkal)</t>
  </si>
  <si>
    <t>Cat in the Hat Knows a Lot About That!: Tale About Tails, A</t>
  </si>
  <si>
    <t>Fairies: Beck's Bunny Secret</t>
  </si>
  <si>
    <t>Fairies: Fairies! A True Story</t>
  </si>
  <si>
    <t xml:space="preserve">Johnny Appleseed: My Story </t>
  </si>
  <si>
    <t>Listen Up!: Alexander Graham Bell's Talking Machine</t>
  </si>
  <si>
    <t xml:space="preserve">Little Witch: Little Witch Goes to School </t>
  </si>
  <si>
    <t xml:space="preserve">Little Witch: Little Witch Learns to Read </t>
  </si>
  <si>
    <t xml:space="preserve">Little Witch: Little Witch's Big Night </t>
  </si>
  <si>
    <t xml:space="preserve">Bravest Dog Ever </t>
  </si>
  <si>
    <t>Dogerella</t>
  </si>
  <si>
    <t>Eat My Dust! Henry Ford's First Race</t>
  </si>
  <si>
    <t xml:space="preserve">First Thanksgiving </t>
  </si>
  <si>
    <t>Francis Scott Key's Star Spangled Banner</t>
  </si>
  <si>
    <t>Frederick</t>
  </si>
  <si>
    <t xml:space="preserve">Man O'War: The Best Racehorse Ever </t>
  </si>
  <si>
    <t>Nutcracker Ballet,The</t>
  </si>
  <si>
    <t>Sleeping Bootsie</t>
  </si>
  <si>
    <t>Twisters!</t>
  </si>
  <si>
    <t>SIR 4</t>
  </si>
  <si>
    <t>Biography Reader: Ballerina Dreams: From Orphan to Dancer</t>
  </si>
  <si>
    <t>Great Houdini, The</t>
  </si>
  <si>
    <t xml:space="preserve">Helen Keller </t>
  </si>
  <si>
    <t>Malala: A Hero for All</t>
  </si>
  <si>
    <t>Nelson Mandela: From Prisoner to President</t>
  </si>
  <si>
    <t>Faries: Dozen Fairy Dresses, A</t>
  </si>
  <si>
    <t>Faries: Fairy Berry Bake-Off</t>
  </si>
  <si>
    <t>Faries: Fairy Frost, A</t>
  </si>
  <si>
    <t>Faries: Pixie Hollow Paint Day</t>
  </si>
  <si>
    <t xml:space="preserve">Ben Franklin and the Magic Squares </t>
  </si>
  <si>
    <t>Discovery in the Cave</t>
  </si>
  <si>
    <t xml:space="preserve">Escape North! The Story of Harriet Tubman </t>
  </si>
  <si>
    <t>Ice Mummy</t>
  </si>
  <si>
    <t xml:space="preserve">Pompeii...Buried Alive! </t>
  </si>
  <si>
    <t xml:space="preserve">Thomas Jefferson's Feast </t>
  </si>
  <si>
    <t>Titanic: Lost and Found,The</t>
  </si>
  <si>
    <t xml:space="preserve">Tut's Mummy </t>
  </si>
  <si>
    <t xml:space="preserve">Fly on the Seiling,The </t>
  </si>
  <si>
    <t xml:space="preserve">Choppers! </t>
  </si>
  <si>
    <t>Looking for Bigfoot</t>
  </si>
  <si>
    <t>20,000 Baseball Cards Under the Sea</t>
  </si>
  <si>
    <t>First Kids</t>
  </si>
  <si>
    <t xml:space="preserve">Little Mermaid, The </t>
  </si>
  <si>
    <t xml:space="preserve">Submarines </t>
  </si>
  <si>
    <t xml:space="preserve">Hungry Plants </t>
  </si>
  <si>
    <t xml:space="preserve">Volcanoes! </t>
  </si>
  <si>
    <t xml:space="preserve">Wild Cats </t>
  </si>
  <si>
    <t>Spooky &amp; Spookier: Four American Ghost Stories</t>
  </si>
  <si>
    <t>SIR 5</t>
  </si>
  <si>
    <t xml:space="preserve">Moonwalk </t>
  </si>
  <si>
    <t xml:space="preserve">To the Top! </t>
  </si>
  <si>
    <t>Trail of Tears  / Bruchac</t>
  </si>
  <si>
    <t xml:space="preserve">Trojan Horse: How the Greeks Won the War </t>
  </si>
  <si>
    <t xml:space="preserve">Baseball's Greatest Hitters </t>
  </si>
  <si>
    <t xml:space="preserve">Baseball's Best: Five True Stories </t>
  </si>
  <si>
    <t xml:space="preserve">Basketball's Greatest Players </t>
  </si>
  <si>
    <t>Jackie Robinson and the Story of All Black Baseball</t>
  </si>
  <si>
    <t>Nascar's Greatest Drivers</t>
  </si>
  <si>
    <t xml:space="preserve">Dr. Seuss: The Great Doodler (Step into Reading) </t>
  </si>
  <si>
    <t>PGY3</t>
  </si>
  <si>
    <t>Bookstore Burglar, The</t>
  </si>
  <si>
    <t>Bookstore Valentine, The</t>
  </si>
  <si>
    <t>Four on the Shore</t>
  </si>
  <si>
    <t>Jackie Robinson: He Led the Way</t>
  </si>
  <si>
    <t>Martin Luther King, Jr. and the March on Washington</t>
  </si>
  <si>
    <t>Pink Snow and Other Weird Weather</t>
  </si>
  <si>
    <t>Princess Lulu Goes to Camp</t>
  </si>
  <si>
    <t>Red, White, and Blue</t>
  </si>
  <si>
    <t>Thomas Edison and His Bright Idea</t>
  </si>
  <si>
    <t>Three by the Sea</t>
  </si>
  <si>
    <t>Three up a Tree</t>
  </si>
  <si>
    <t>PGY4</t>
  </si>
  <si>
    <t>Amistad: The Story of a Slave Ship</t>
  </si>
  <si>
    <t>Civil War Battleship: The Monitor</t>
  </si>
  <si>
    <t>Civil War Sub: The Mystery of the Hunley</t>
  </si>
  <si>
    <t>Egyptian Gods and Goddesses</t>
  </si>
  <si>
    <t>I am Rosa Parks</t>
  </si>
  <si>
    <t>Ickstory: Unraveling the Icky History of Mummies</t>
  </si>
  <si>
    <t xml:space="preserve">Titanic: The Story Lives On! </t>
  </si>
  <si>
    <t>True Blue</t>
  </si>
  <si>
    <t>Little Bear</t>
    <phoneticPr fontId="19"/>
  </si>
  <si>
    <t>Penny</t>
    <phoneticPr fontId="19"/>
  </si>
  <si>
    <t>Sammy</t>
    <phoneticPr fontId="19"/>
  </si>
  <si>
    <t>Amelia Bedelia</t>
    <phoneticPr fontId="19"/>
  </si>
  <si>
    <t>Big Max</t>
    <phoneticPr fontId="19"/>
  </si>
  <si>
    <t>Frog and Toad</t>
    <phoneticPr fontId="19"/>
  </si>
  <si>
    <t>Minnie and Moo</t>
    <phoneticPr fontId="19"/>
  </si>
  <si>
    <t>Alice in Wonderland</t>
    <phoneticPr fontId="19"/>
  </si>
  <si>
    <t>Berenstain Bears</t>
    <phoneticPr fontId="19"/>
  </si>
  <si>
    <t>Comic Reader</t>
    <phoneticPr fontId="19"/>
  </si>
  <si>
    <t>Richard Scarry</t>
    <phoneticPr fontId="19"/>
  </si>
  <si>
    <t>Richard Scarry's Busy World</t>
    <phoneticPr fontId="19"/>
  </si>
  <si>
    <t>Biography Reader</t>
    <phoneticPr fontId="19"/>
  </si>
  <si>
    <t>Cat in the Hat Knows a Lot About That!</t>
    <phoneticPr fontId="19"/>
  </si>
  <si>
    <t>Fairies</t>
    <phoneticPr fontId="19"/>
  </si>
  <si>
    <t>Johnny Appleseed</t>
    <phoneticPr fontId="19"/>
  </si>
  <si>
    <t>Listen Up!</t>
    <phoneticPr fontId="19"/>
  </si>
  <si>
    <t>Little Witch</t>
    <phoneticPr fontId="19"/>
  </si>
  <si>
    <t>History Reader</t>
    <phoneticPr fontId="19"/>
  </si>
  <si>
    <t>Math-Reading Paragraphs</t>
    <phoneticPr fontId="19"/>
  </si>
  <si>
    <t>Non-fiction Reader</t>
    <phoneticPr fontId="19"/>
  </si>
  <si>
    <t>Reading Paragraphs</t>
    <phoneticPr fontId="19"/>
  </si>
  <si>
    <t>Science Reader</t>
    <phoneticPr fontId="19"/>
  </si>
  <si>
    <t>Spooky &amp; Spookier</t>
    <phoneticPr fontId="19"/>
  </si>
  <si>
    <t>Ready for Chapters</t>
    <phoneticPr fontId="19"/>
  </si>
  <si>
    <t>Sports Reader</t>
    <phoneticPr fontId="19"/>
  </si>
  <si>
    <r>
      <rPr>
        <sz val="11"/>
        <color theme="1"/>
        <rFont val="ＭＳ Ｐゴシック"/>
        <family val="2"/>
        <charset val="128"/>
      </rPr>
      <t>サブシリーズ</t>
    </r>
    <phoneticPr fontId="3"/>
  </si>
  <si>
    <r>
      <rPr>
        <sz val="11"/>
        <color theme="1"/>
        <rFont val="ＭＳ Ｐゴシック"/>
        <family val="2"/>
        <charset val="128"/>
      </rPr>
      <t>タイトル</t>
    </r>
    <phoneticPr fontId="3"/>
  </si>
  <si>
    <r>
      <rPr>
        <sz val="11"/>
        <color theme="1"/>
        <rFont val="ＭＳ Ｐゴシック"/>
        <family val="2"/>
        <charset val="128"/>
      </rPr>
      <t>シリーズ</t>
    </r>
    <phoneticPr fontId="3"/>
  </si>
  <si>
    <t>－</t>
    <phoneticPr fontId="19"/>
  </si>
  <si>
    <t>Young Cam Jansen</t>
  </si>
  <si>
    <t>#001 Young Cam Jansen: Dinosaur Game</t>
  </si>
  <si>
    <t>#002 Young Cam Jansen and the Missing Cookie</t>
  </si>
  <si>
    <t>#003 Young Cam Jansen and the The Lost Tooth</t>
  </si>
  <si>
    <t>#004 Young Cam Jansen and the Ice Skate Mystery</t>
  </si>
  <si>
    <t>#005 Young Cam Jansen and the Baseball Mystery</t>
  </si>
  <si>
    <t>#006 Young Cam Jansen and the Pizza Shop Mystery</t>
  </si>
  <si>
    <t>#007 Young Cam Jansen and the Library Mystery</t>
  </si>
  <si>
    <t xml:space="preserve">#008 Young Cam Jansen and the Double Beach Mystery </t>
  </si>
  <si>
    <t>#009 Young Cam Jansen and the Zoo Note Mystery</t>
  </si>
  <si>
    <t>#010 Young Cam Jansen and the New Girl Mystery</t>
  </si>
  <si>
    <t xml:space="preserve">#011 Young Cam Jansen and the Substitute Mystery </t>
  </si>
  <si>
    <t>#012 Young Cam Jansen and the Spotted Cat Mystery</t>
  </si>
  <si>
    <t>#013 Young Cam Jansen and the Lions' Lunch Mystery</t>
  </si>
  <si>
    <t>#014 Young Cam Jansen and the Molly Shoe Mystery</t>
  </si>
  <si>
    <t>#015 Young Cam Jansen and the 100th Day of School Mystery</t>
  </si>
  <si>
    <t>#016 Young Cam Jansen and the Speedy Car Mystery</t>
  </si>
  <si>
    <t>#017 Young Cam Jansen and the Circus Mystery</t>
  </si>
  <si>
    <t>#018 Young Cam Jansen and the Magic Bird Mystery</t>
  </si>
  <si>
    <t>#019 Young Cam Jansen and the Goldfish Mystery</t>
  </si>
  <si>
    <t>#020 Young Cam Jansen and the Knock, Knock Mystery</t>
  </si>
  <si>
    <t>出版社</t>
    <rPh sb="0" eb="3">
      <t>シュッパンシャ</t>
    </rPh>
    <phoneticPr fontId="3"/>
  </si>
  <si>
    <t>仕入先</t>
    <rPh sb="0" eb="2">
      <t>シイ</t>
    </rPh>
    <rPh sb="2" eb="3">
      <t>サキ</t>
    </rPh>
    <phoneticPr fontId="3"/>
  </si>
  <si>
    <t>サブ
Series</t>
    <phoneticPr fontId="3"/>
  </si>
  <si>
    <t>level
・
series
No.</t>
  </si>
  <si>
    <r>
      <t xml:space="preserve">タイトル
灰色は入手不可
</t>
    </r>
    <r>
      <rPr>
        <sz val="12"/>
        <color rgb="FF0066FF"/>
        <rFont val="ＭＳ Ｐゴシック"/>
        <family val="3"/>
        <charset val="128"/>
        <scheme val="major"/>
      </rPr>
      <t>青字</t>
    </r>
    <r>
      <rPr>
        <sz val="12"/>
        <rFont val="ＭＳ Ｐゴシック"/>
        <family val="3"/>
        <charset val="128"/>
        <scheme val="major"/>
      </rPr>
      <t>は人気タイトル</t>
    </r>
    <rPh sb="6" eb="8">
      <t>ハイイロ</t>
    </rPh>
    <rPh sb="9" eb="11">
      <t>ニュウシュ</t>
    </rPh>
    <rPh sb="11" eb="13">
      <t>フカ</t>
    </rPh>
    <rPh sb="14" eb="16">
      <t>アオジ</t>
    </rPh>
    <rPh sb="17" eb="19">
      <t>ニンキ</t>
    </rPh>
    <phoneticPr fontId="3"/>
  </si>
  <si>
    <t>format</t>
  </si>
  <si>
    <t>￥
本体</t>
    <rPh sb="2" eb="4">
      <t>ホンタイ</t>
    </rPh>
    <phoneticPr fontId="3"/>
  </si>
  <si>
    <t xml:space="preserve"> ＄
Price</t>
    <phoneticPr fontId="3"/>
  </si>
  <si>
    <t xml:space="preserve"> ￡
Price</t>
    <phoneticPr fontId="3"/>
  </si>
  <si>
    <t>EU
Price</t>
    <phoneticPr fontId="3"/>
  </si>
  <si>
    <t>掛率</t>
    <rPh sb="0" eb="1">
      <t>カ</t>
    </rPh>
    <rPh sb="1" eb="2">
      <t>リツ</t>
    </rPh>
    <phoneticPr fontId="3"/>
  </si>
  <si>
    <t>入手
不可
理由</t>
    <rPh sb="0" eb="2">
      <t>ニュウシュ</t>
    </rPh>
    <rPh sb="3" eb="5">
      <t>フカ</t>
    </rPh>
    <rPh sb="6" eb="8">
      <t>リユウ</t>
    </rPh>
    <phoneticPr fontId="3"/>
  </si>
  <si>
    <t>入手
不可
日付</t>
    <rPh sb="0" eb="2">
      <t>ニュウシュ</t>
    </rPh>
    <rPh sb="3" eb="5">
      <t>フカ</t>
    </rPh>
    <rPh sb="6" eb="8">
      <t>ヒヅケ</t>
    </rPh>
    <phoneticPr fontId="3"/>
  </si>
  <si>
    <t>備考【発注関連】</t>
    <rPh sb="0" eb="2">
      <t>ビコウ</t>
    </rPh>
    <rPh sb="3" eb="5">
      <t>ハッチュウ</t>
    </rPh>
    <rPh sb="5" eb="7">
      <t>カンレン</t>
    </rPh>
    <phoneticPr fontId="3"/>
  </si>
  <si>
    <t>Hodder (Rising Stars)</t>
    <phoneticPr fontId="3"/>
  </si>
  <si>
    <t>Reading Planet</t>
  </si>
  <si>
    <t>Rocket Phonics</t>
  </si>
  <si>
    <t>1A</t>
  </si>
  <si>
    <t>Pink A: Level 1A Phonics Phase 2</t>
  </si>
  <si>
    <t>PB</t>
    <phoneticPr fontId="3"/>
  </si>
  <si>
    <t>On the Dot</t>
  </si>
  <si>
    <t>Mop It!</t>
  </si>
  <si>
    <t>Sit and Sip</t>
  </si>
  <si>
    <t>Mat, The</t>
  </si>
  <si>
    <t>Not the Cat!</t>
  </si>
  <si>
    <t>No Gas!</t>
  </si>
  <si>
    <t>1B</t>
  </si>
  <si>
    <t>Pink B: Level 1B Phonics Phase 2</t>
  </si>
  <si>
    <t>I Miss Mum</t>
  </si>
  <si>
    <t>Egg, The</t>
  </si>
  <si>
    <t>Bad Luck, Duck!</t>
  </si>
  <si>
    <t>Miss Red</t>
  </si>
  <si>
    <t>Mess, The</t>
  </si>
  <si>
    <t>Run a Lap</t>
  </si>
  <si>
    <t>2A</t>
  </si>
  <si>
    <t>Red A: Level 2A Phonics Phase 2</t>
  </si>
  <si>
    <t>Gran's Grin</t>
  </si>
  <si>
    <t>Jam Muffins</t>
  </si>
  <si>
    <t>Picnic on Windmill Rock</t>
  </si>
  <si>
    <t>Ants in the Pants</t>
  </si>
  <si>
    <t>Lots to Spot</t>
  </si>
  <si>
    <t>Puffins</t>
  </si>
  <si>
    <t>2B</t>
  </si>
  <si>
    <t>Red B: Level 2B Phonics Phase 2</t>
  </si>
  <si>
    <t>Lost!</t>
  </si>
  <si>
    <t>Zigzag Zebra</t>
  </si>
  <si>
    <t>Bug in the Bath</t>
  </si>
  <si>
    <t>Boatman Ben and the Fish</t>
  </si>
  <si>
    <t>Sasha Snail's Trip</t>
  </si>
  <si>
    <t>Chimpanzees</t>
  </si>
  <si>
    <t>3</t>
  </si>
  <si>
    <t>Yellow: Level 3 Phonics Phase 3/4</t>
  </si>
  <si>
    <t>Fun in the Park</t>
  </si>
  <si>
    <t>Howard and the Dentist</t>
  </si>
  <si>
    <t>Baxter Visits Bow Wow!</t>
  </si>
  <si>
    <t>Big Turnip, The</t>
  </si>
  <si>
    <t>Three Goats and the Troll, The</t>
  </si>
  <si>
    <t>4</t>
  </si>
  <si>
    <t>Blue: Level 4 Phonics Phase 4/5</t>
  </si>
  <si>
    <t>Hidden Lagoon, The</t>
  </si>
  <si>
    <t>Out of the Pond</t>
  </si>
  <si>
    <t>Shopping Mischief</t>
  </si>
  <si>
    <t>Town Under Attack</t>
  </si>
  <si>
    <t>Help Me, Teacher!</t>
  </si>
  <si>
    <t>Come Visit a Croft</t>
  </si>
  <si>
    <t>5</t>
  </si>
  <si>
    <t>Green: Level 5 Phonics Phase 5</t>
  </si>
  <si>
    <t>Queen's Garden Party, The</t>
  </si>
  <si>
    <t>Water Serpent, The</t>
  </si>
  <si>
    <t>Diving Contest, The</t>
  </si>
  <si>
    <t>Punk-Zel</t>
  </si>
  <si>
    <t>I'm Not Scared!</t>
  </si>
  <si>
    <t>World Book Day</t>
  </si>
  <si>
    <t>6</t>
  </si>
  <si>
    <t>Orange: Level 6 Phonics Phase 5/6</t>
  </si>
  <si>
    <t>Class Show, The</t>
  </si>
  <si>
    <t>Knitting Giant, The</t>
  </si>
  <si>
    <t>Space Station, The</t>
  </si>
  <si>
    <t>Magic Boots, The</t>
  </si>
  <si>
    <t>Alien School</t>
  </si>
  <si>
    <t>My New Glasses</t>
  </si>
  <si>
    <t>Comet Street Kids</t>
  </si>
  <si>
    <t>7</t>
  </si>
  <si>
    <t>Turquoise: Level 7</t>
  </si>
  <si>
    <t>Back at the Ballet</t>
  </si>
  <si>
    <t>Snip, Snip!</t>
  </si>
  <si>
    <t>Sorry!</t>
  </si>
  <si>
    <t>Baby Alien, The</t>
  </si>
  <si>
    <t>Butterflies, The</t>
  </si>
  <si>
    <t>Extra Time</t>
  </si>
  <si>
    <t>8</t>
  </si>
  <si>
    <t>Purple: Level 8</t>
  </si>
  <si>
    <t>Monster Mountain</t>
  </si>
  <si>
    <t>Faster!</t>
  </si>
  <si>
    <t>Walk in the Country, A</t>
  </si>
  <si>
    <t>Cousins, The</t>
  </si>
  <si>
    <t>Save the Pony!</t>
  </si>
  <si>
    <t>Odd One Out</t>
  </si>
  <si>
    <t>9</t>
  </si>
  <si>
    <t>Gold: Level 9</t>
  </si>
  <si>
    <t>Funfair, The</t>
  </si>
  <si>
    <t>Hungry Giraffes, The</t>
  </si>
  <si>
    <t>Snow Day, The</t>
  </si>
  <si>
    <t>Author Visit, The</t>
  </si>
  <si>
    <t>Space Girls</t>
  </si>
  <si>
    <t>Dinosaur Danger</t>
  </si>
  <si>
    <t>10</t>
  </si>
  <si>
    <t>White: Level 10</t>
  </si>
  <si>
    <t>Summer Fete, The</t>
  </si>
  <si>
    <t>At the Seaside</t>
  </si>
  <si>
    <t>Laughing Kookaburra, The</t>
  </si>
  <si>
    <t>Help the Vikings</t>
  </si>
  <si>
    <t>Sleepover, The</t>
  </si>
  <si>
    <t>Asteroid Alarm!</t>
  </si>
  <si>
    <t>Galaxy</t>
  </si>
  <si>
    <t>Great Space Race, The</t>
  </si>
  <si>
    <t>Hungry Animals</t>
  </si>
  <si>
    <t>Tower of Doom, The</t>
  </si>
  <si>
    <t>Dinosaur World Records</t>
  </si>
  <si>
    <t>Where the Spiders Creep and Other Spooky Poems</t>
  </si>
  <si>
    <t>Be an Astronaut</t>
  </si>
  <si>
    <t>Mystery of the Green Lady, The</t>
  </si>
  <si>
    <t>Picture Guide to the UK, A</t>
  </si>
  <si>
    <t>Island of Serpents, The</t>
  </si>
  <si>
    <t>Glass</t>
  </si>
  <si>
    <t>Sahara Survival</t>
  </si>
  <si>
    <t>Sahara Discovery</t>
  </si>
  <si>
    <t>Pirates in the Cupboard</t>
  </si>
  <si>
    <t>Ancient World, The</t>
  </si>
  <si>
    <t>Home for a Day</t>
  </si>
  <si>
    <t>Night Sky Spy</t>
  </si>
  <si>
    <t>Wriggle Room and Other School Poems</t>
  </si>
  <si>
    <t>New Wonders of the World</t>
    <phoneticPr fontId="3"/>
  </si>
  <si>
    <t>Mystery of the Tangled Net, The</t>
  </si>
  <si>
    <t>My Antarctic Diary</t>
  </si>
  <si>
    <t>Emily Saves the Day</t>
  </si>
  <si>
    <t>Whales and Dolphins</t>
  </si>
  <si>
    <t>Superhero Sports Day</t>
  </si>
  <si>
    <t>Explore the World and Come Back Alive!</t>
  </si>
  <si>
    <t>RSRP-1A</t>
  </si>
  <si>
    <t>RSRP-1B</t>
  </si>
  <si>
    <t>RSRP-1B</t>
    <phoneticPr fontId="3"/>
  </si>
  <si>
    <t>RSRP-2A</t>
  </si>
  <si>
    <t>RSRP-2A</t>
    <phoneticPr fontId="3"/>
  </si>
  <si>
    <t>RSRP-2B</t>
  </si>
  <si>
    <t>RSRP-2B</t>
    <phoneticPr fontId="3"/>
  </si>
  <si>
    <t>RSRP-3</t>
  </si>
  <si>
    <t>RSRP-4</t>
  </si>
  <si>
    <t>RSRP-5</t>
  </si>
  <si>
    <t>RSRP-6</t>
  </si>
  <si>
    <t>RSRP-7</t>
  </si>
  <si>
    <t>RSRP-8</t>
  </si>
  <si>
    <t>RSRP-9</t>
  </si>
  <si>
    <t>RSRP-10</t>
  </si>
  <si>
    <t>0.3-0.4</t>
    <phoneticPr fontId="3"/>
  </si>
  <si>
    <t>0.4-0.5</t>
    <phoneticPr fontId="3"/>
  </si>
  <si>
    <t>0.5-0.6</t>
    <phoneticPr fontId="3"/>
  </si>
  <si>
    <t>0.6-0.7</t>
    <phoneticPr fontId="3"/>
  </si>
  <si>
    <t>0.8-0.9</t>
    <phoneticPr fontId="3"/>
  </si>
  <si>
    <t>1.0-1.2</t>
    <phoneticPr fontId="3"/>
  </si>
  <si>
    <t>1.21.4</t>
    <phoneticPr fontId="3"/>
  </si>
  <si>
    <t>1.4-1.6</t>
    <phoneticPr fontId="3"/>
  </si>
  <si>
    <t>1.6-1.8</t>
    <phoneticPr fontId="3"/>
  </si>
  <si>
    <t>1.8-2.0</t>
    <phoneticPr fontId="3"/>
  </si>
  <si>
    <t>1.2-1.4</t>
    <phoneticPr fontId="3"/>
  </si>
  <si>
    <t>G10</t>
    <phoneticPr fontId="3"/>
  </si>
  <si>
    <t>G12</t>
    <phoneticPr fontId="3"/>
  </si>
  <si>
    <t>G20</t>
    <phoneticPr fontId="3"/>
  </si>
  <si>
    <t>G30</t>
    <phoneticPr fontId="3"/>
  </si>
  <si>
    <t>G42</t>
    <phoneticPr fontId="3"/>
  </si>
  <si>
    <t>F50</t>
    <phoneticPr fontId="3"/>
  </si>
  <si>
    <t>i31</t>
    <phoneticPr fontId="3"/>
  </si>
  <si>
    <t>YL</t>
    <phoneticPr fontId="3"/>
  </si>
  <si>
    <t>YL付け</t>
    <rPh sb="2" eb="3">
      <t>ヅケ</t>
    </rPh>
    <phoneticPr fontId="1"/>
  </si>
  <si>
    <t>語数調査
カウント者</t>
    <rPh sb="0" eb="2">
      <t>ゴスウ</t>
    </rPh>
    <rPh sb="2" eb="4">
      <t>チョウサ</t>
    </rPh>
    <rPh sb="9" eb="10">
      <t>シャ</t>
    </rPh>
    <phoneticPr fontId="1"/>
  </si>
  <si>
    <t>Bean's Life, A</t>
    <phoneticPr fontId="1"/>
  </si>
  <si>
    <t>準備中</t>
    <rPh sb="0" eb="3">
      <t>ジュンビチュウ</t>
    </rPh>
    <phoneticPr fontId="1"/>
  </si>
  <si>
    <t>古川</t>
    <rPh sb="0" eb="2">
      <t>フルカワ</t>
    </rPh>
    <phoneticPr fontId="1"/>
  </si>
  <si>
    <t>-</t>
    <phoneticPr fontId="1"/>
  </si>
  <si>
    <t>河内</t>
    <rPh sb="0" eb="2">
      <t>カワチ</t>
    </rPh>
    <phoneticPr fontId="1"/>
  </si>
  <si>
    <t>ALCT</t>
    <phoneticPr fontId="1"/>
  </si>
  <si>
    <t>-</t>
    <phoneticPr fontId="1"/>
  </si>
  <si>
    <t>Below Average Readers</t>
  </si>
  <si>
    <t>AR</t>
    <phoneticPr fontId="1"/>
  </si>
  <si>
    <t>Ask an Expert: Climate Change</t>
  </si>
  <si>
    <t>Deep Sea Exploration</t>
  </si>
  <si>
    <t>Garden Cookbook</t>
    <phoneticPr fontId="1"/>
  </si>
  <si>
    <t>加藤</t>
    <rPh sb="0" eb="2">
      <t>カトウ</t>
    </rPh>
    <phoneticPr fontId="1"/>
  </si>
  <si>
    <t>Get Active!</t>
  </si>
  <si>
    <t>Ocean Explorer!</t>
    <phoneticPr fontId="1"/>
  </si>
  <si>
    <t>Quick Expert: Ancient Egypt</t>
    <phoneticPr fontId="1"/>
  </si>
  <si>
    <t>Rainforest See Where I Live!</t>
    <phoneticPr fontId="1"/>
  </si>
  <si>
    <t>Survival!</t>
    <phoneticPr fontId="1"/>
  </si>
  <si>
    <t>The Science Behind Stuff</t>
    <phoneticPr fontId="1"/>
  </si>
  <si>
    <t>Top Science Myths: You Decide!</t>
    <phoneticPr fontId="1"/>
  </si>
  <si>
    <t>Treasure Hunter's Handbook</t>
    <phoneticPr fontId="1"/>
  </si>
  <si>
    <t>Want to be a Knight?</t>
    <phoneticPr fontId="1"/>
  </si>
  <si>
    <t>What the Romans Did for Us</t>
    <phoneticPr fontId="1"/>
  </si>
  <si>
    <t>Would You Want to Live Here?</t>
    <phoneticPr fontId="1"/>
  </si>
  <si>
    <t>WW2 Survival Tips</t>
    <phoneticPr fontId="1"/>
  </si>
  <si>
    <t>Ancient Greek Adventure</t>
    <phoneticPr fontId="1"/>
  </si>
  <si>
    <t>Average Readers</t>
  </si>
  <si>
    <t>Deadly Diseases and Curious Cures</t>
    <phoneticPr fontId="1"/>
  </si>
  <si>
    <t>Egyptian Treasures</t>
    <phoneticPr fontId="1"/>
  </si>
  <si>
    <t>Garden Encyclopedia</t>
    <phoneticPr fontId="1"/>
  </si>
  <si>
    <t>Inventors That Changed the World</t>
    <phoneticPr fontId="1"/>
  </si>
  <si>
    <t>Jungle Crash!</t>
    <phoneticPr fontId="1"/>
  </si>
  <si>
    <t>King Arthur's Tale</t>
    <phoneticPr fontId="1"/>
  </si>
  <si>
    <t>Landscape Detective</t>
    <phoneticPr fontId="1"/>
  </si>
  <si>
    <t>Minibeasts</t>
    <phoneticPr fontId="1"/>
  </si>
  <si>
    <t>Ocean It's My Home!</t>
    <phoneticPr fontId="1"/>
  </si>
  <si>
    <t>One Egg</t>
  </si>
  <si>
    <t>Pester Power - Go Green</t>
  </si>
  <si>
    <t>Rainforest Rough Guide</t>
    <phoneticPr fontId="1"/>
  </si>
  <si>
    <t>Roman City Guidebook</t>
    <phoneticPr fontId="1"/>
  </si>
  <si>
    <t>See for Yourself - Body Science</t>
    <phoneticPr fontId="1"/>
  </si>
  <si>
    <t>Treasure Hunt!</t>
    <phoneticPr fontId="1"/>
  </si>
  <si>
    <t>Water Wise!</t>
    <phoneticPr fontId="1"/>
  </si>
  <si>
    <t>What's Going on in WW2</t>
  </si>
  <si>
    <t>Caterpillar Capers</t>
  </si>
  <si>
    <t>Above Average Readers</t>
  </si>
  <si>
    <t>Coastal Treasure Hunter</t>
  </si>
  <si>
    <t>Garden Heroes</t>
  </si>
  <si>
    <t>Hot Spots</t>
  </si>
  <si>
    <t>Inventors' Secret Scrapbook</t>
  </si>
  <si>
    <t>Is Our Weather Getting Worse?</t>
  </si>
  <si>
    <t>Knight Survival Guide</t>
  </si>
  <si>
    <t>Passport to Paris!</t>
  </si>
  <si>
    <t>Pirate Adventures!</t>
  </si>
  <si>
    <t>Roman Soldier's Handbook</t>
  </si>
  <si>
    <t>Save the Sea</t>
  </si>
  <si>
    <t>Space Blog</t>
  </si>
  <si>
    <t>Survival in the Jungle</t>
  </si>
  <si>
    <t>Tadpole Story</t>
  </si>
  <si>
    <t>Top Body Questions</t>
  </si>
  <si>
    <t>Visit Egypt!</t>
  </si>
  <si>
    <t>Who's Who in WW2</t>
  </si>
  <si>
    <t>Age</t>
    <phoneticPr fontId="3"/>
  </si>
  <si>
    <t>Reading Level</t>
    <phoneticPr fontId="3"/>
  </si>
  <si>
    <t>Title</t>
    <phoneticPr fontId="3"/>
  </si>
  <si>
    <t>Series</t>
    <phoneticPr fontId="3"/>
  </si>
  <si>
    <t>6-7</t>
    <phoneticPr fontId="3"/>
  </si>
  <si>
    <t>5-6</t>
    <phoneticPr fontId="3"/>
  </si>
  <si>
    <t>-</t>
    <phoneticPr fontId="3"/>
  </si>
  <si>
    <t>6-7</t>
    <phoneticPr fontId="3"/>
  </si>
  <si>
    <t>5-6</t>
    <phoneticPr fontId="3"/>
  </si>
  <si>
    <t>10-11</t>
    <phoneticPr fontId="3"/>
  </si>
  <si>
    <t>10-11</t>
    <phoneticPr fontId="3"/>
  </si>
  <si>
    <t>9-10</t>
    <phoneticPr fontId="3"/>
  </si>
  <si>
    <t>9-10</t>
    <phoneticPr fontId="3"/>
  </si>
  <si>
    <t>8-9</t>
    <phoneticPr fontId="3"/>
  </si>
  <si>
    <t>7-8</t>
    <phoneticPr fontId="3"/>
  </si>
  <si>
    <t>ID</t>
    <phoneticPr fontId="3"/>
  </si>
  <si>
    <t>https://bloomsbury.com/uk/education/non-fiction/guided-reading/white-wolves-non-fiction/</t>
    <phoneticPr fontId="3"/>
  </si>
  <si>
    <t>Bloomsbury Publishingの情報</t>
    <rPh sb="22" eb="24">
      <t>ジョウホウ</t>
    </rPh>
    <phoneticPr fontId="3"/>
  </si>
  <si>
    <t>WHWN:White Wolves Non Fiction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</si>
</sst>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¥&quot;#,##0;&quot;¥&quot;\-#,##0"/>
    <numFmt numFmtId="176" formatCode="0_);[Red]\(0\)"/>
    <numFmt numFmtId="177" formatCode="0.0_);[Red]\(0.0\)"/>
    <numFmt numFmtId="178" formatCode="0_ ;[Red]\-0\ "/>
    <numFmt numFmtId="179" formatCode="0_ "/>
    <numFmt numFmtId="180" formatCode="0_);\(0\)"/>
    <numFmt numFmtId="181" formatCode="yyyy/m/d;@"/>
    <numFmt numFmtId="182" formatCode="0.0"/>
    <numFmt numFmtId="183" formatCode="#,##0_);[Red]\(#,##0\)"/>
    <numFmt numFmtId="184" formatCode="\$#,##0.00;\-\$#,##0.00"/>
    <numFmt numFmtId="185" formatCode="[$£-809]#,##0.00;\-[$£-809]#,##0.00"/>
    <numFmt numFmtId="186" formatCode="[$€-2]\ #,##0.00;[$€-2]\ \-#,##0.00"/>
    <numFmt numFmtId="187" formatCode="0.00_ "/>
    <numFmt numFmtId="188" formatCode="#,##0.0_);[Red]\(#,##0.0\)"/>
  </numFmts>
  <fonts count="6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0000FF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0000FF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color indexed="17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0"/>
      <color indexed="17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Arial Unicode MS"/>
      <family val="3"/>
      <charset val="128"/>
    </font>
    <font>
      <b/>
      <sz val="11"/>
      <name val="Arial Unicode MS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Arial Unicode MS"/>
      <family val="3"/>
      <charset val="128"/>
    </font>
    <font>
      <b/>
      <sz val="8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11"/>
      <color rgb="FFFF0000"/>
      <name val="Arial Unicode MS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sz val="9"/>
      <color rgb="FF0066FF"/>
      <name val="ＭＳ Ｐゴシック"/>
      <family val="3"/>
      <charset val="128"/>
    </font>
    <font>
      <sz val="10"/>
      <color rgb="FF0066FF"/>
      <name val="ＭＳ Ｐゴシック"/>
      <family val="3"/>
      <charset val="128"/>
    </font>
    <font>
      <sz val="8"/>
      <color rgb="FF0066FF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66FF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Arial Unicode MS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0"/>
      <name val="Arial"/>
      <family val="2"/>
    </font>
    <font>
      <sz val="12"/>
      <name val="ＭＳ Ｐゴシック"/>
      <family val="3"/>
      <charset val="128"/>
      <scheme val="major"/>
    </font>
    <font>
      <sz val="12"/>
      <color rgb="FF0066FF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FF"/>
        <bgColor theme="1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top"/>
    </xf>
    <xf numFmtId="0" fontId="8" fillId="0" borderId="0"/>
    <xf numFmtId="0" fontId="34" fillId="0" borderId="0">
      <alignment vertical="center"/>
    </xf>
    <xf numFmtId="0" fontId="8" fillId="0" borderId="0"/>
    <xf numFmtId="0" fontId="57" fillId="0" borderId="0"/>
    <xf numFmtId="0" fontId="60" fillId="0" borderId="0" applyNumberFormat="0" applyFill="0" applyBorder="0" applyAlignment="0" applyProtection="0">
      <alignment vertical="center"/>
    </xf>
  </cellStyleXfs>
  <cellXfs count="550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top" wrapText="1" shrinkToFit="1"/>
    </xf>
    <xf numFmtId="177" fontId="2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top"/>
    </xf>
    <xf numFmtId="14" fontId="2" fillId="0" borderId="1" xfId="0" applyNumberFormat="1" applyFont="1" applyFill="1" applyBorder="1" applyAlignment="1">
      <alignment horizontal="center" vertical="top" shrinkToFit="1"/>
    </xf>
    <xf numFmtId="3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shrinkToFit="1"/>
    </xf>
    <xf numFmtId="178" fontId="2" fillId="0" borderId="1" xfId="0" applyNumberFormat="1" applyFont="1" applyFill="1" applyBorder="1" applyAlignment="1">
      <alignment horizontal="center" vertical="top" shrinkToFit="1"/>
    </xf>
    <xf numFmtId="30" fontId="2" fillId="0" borderId="1" xfId="0" applyNumberFormat="1" applyFont="1" applyFill="1" applyBorder="1" applyAlignment="1">
      <alignment horizontal="center" vertical="top" shrinkToFit="1"/>
    </xf>
    <xf numFmtId="30" fontId="6" fillId="0" borderId="1" xfId="0" applyNumberFormat="1" applyFont="1" applyFill="1" applyBorder="1" applyAlignment="1">
      <alignment horizontal="center" vertical="top" wrapText="1" shrinkToFit="1"/>
    </xf>
    <xf numFmtId="0" fontId="4" fillId="2" borderId="1" xfId="0" applyFont="1" applyFill="1" applyBorder="1" applyAlignment="1">
      <alignment horizontal="center" vertical="top" textRotation="255" shrinkToFit="1"/>
    </xf>
    <xf numFmtId="30" fontId="2" fillId="0" borderId="1" xfId="0" applyNumberFormat="1" applyFont="1" applyFill="1" applyBorder="1" applyAlignment="1">
      <alignment horizontal="center" vertical="top" textRotation="255" wrapText="1"/>
    </xf>
    <xf numFmtId="0" fontId="2" fillId="0" borderId="1" xfId="0" applyFont="1" applyFill="1" applyBorder="1" applyAlignment="1">
      <alignment horizontal="center" vertical="top" textRotation="255" wrapText="1"/>
    </xf>
    <xf numFmtId="0" fontId="4" fillId="4" borderId="1" xfId="0" applyFont="1" applyFill="1" applyBorder="1" applyAlignment="1">
      <alignment horizontal="center" vertical="top" textRotation="255" shrinkToFit="1"/>
    </xf>
    <xf numFmtId="0" fontId="4" fillId="5" borderId="1" xfId="0" applyFont="1" applyFill="1" applyBorder="1" applyAlignment="1">
      <alignment horizontal="center" vertical="top" textRotation="255" shrinkToFit="1"/>
    </xf>
    <xf numFmtId="0" fontId="2" fillId="0" borderId="1" xfId="0" applyFont="1" applyFill="1" applyBorder="1" applyAlignment="1">
      <alignment horizontal="center" vertical="top" textRotation="255" shrinkToFit="1"/>
    </xf>
    <xf numFmtId="178" fontId="2" fillId="0" borderId="1" xfId="0" applyNumberFormat="1" applyFont="1" applyFill="1" applyBorder="1" applyAlignment="1">
      <alignment horizontal="center" vertical="top" textRotation="255" shrinkToFit="1"/>
    </xf>
    <xf numFmtId="30" fontId="2" fillId="0" borderId="1" xfId="0" applyNumberFormat="1" applyFont="1" applyFill="1" applyBorder="1" applyAlignment="1">
      <alignment horizontal="center" vertical="top" textRotation="255" shrinkToFit="1"/>
    </xf>
    <xf numFmtId="14" fontId="2" fillId="0" borderId="1" xfId="0" applyNumberFormat="1" applyFont="1" applyFill="1" applyBorder="1" applyAlignment="1">
      <alignment horizontal="center" vertical="top" textRotation="255" shrinkToFit="1"/>
    </xf>
    <xf numFmtId="30" fontId="6" fillId="0" borderId="1" xfId="0" applyNumberFormat="1" applyFont="1" applyFill="1" applyBorder="1" applyAlignment="1">
      <alignment horizontal="center" vertical="top" textRotation="255" wrapText="1" shrinkToFit="1"/>
    </xf>
    <xf numFmtId="0" fontId="4" fillId="0" borderId="1" xfId="0" applyFont="1" applyFill="1" applyBorder="1" applyAlignment="1">
      <alignment horizontal="center" vertical="top" textRotation="255" shrinkToFit="1"/>
    </xf>
    <xf numFmtId="176" fontId="2" fillId="0" borderId="1" xfId="0" applyNumberFormat="1" applyFont="1" applyFill="1" applyBorder="1" applyAlignment="1">
      <alignment horizontal="center" vertical="top" textRotation="255" wrapText="1" shrinkToFit="1"/>
    </xf>
    <xf numFmtId="177" fontId="2" fillId="0" borderId="1" xfId="0" applyNumberFormat="1" applyFont="1" applyFill="1" applyBorder="1" applyAlignment="1">
      <alignment horizontal="center" vertical="top" textRotation="255" shrinkToFit="1"/>
    </xf>
    <xf numFmtId="0" fontId="5" fillId="0" borderId="0" xfId="0" applyFont="1" applyFill="1" applyAlignment="1">
      <alignment vertical="top" textRotation="255"/>
    </xf>
    <xf numFmtId="0" fontId="4" fillId="6" borderId="1" xfId="0" applyFont="1" applyFill="1" applyBorder="1" applyAlignment="1">
      <alignment horizontal="center" vertical="top" textRotation="255" shrinkToFit="1"/>
    </xf>
    <xf numFmtId="0" fontId="0" fillId="5" borderId="1" xfId="0" applyFill="1" applyBorder="1">
      <alignment vertical="center"/>
    </xf>
    <xf numFmtId="14" fontId="0" fillId="0" borderId="0" xfId="0" applyNumberFormat="1" applyAlignment="1">
      <alignment horizontal="center" shrinkToFit="1"/>
    </xf>
    <xf numFmtId="14" fontId="0" fillId="0" borderId="1" xfId="0" applyNumberFormat="1" applyBorder="1" applyAlignment="1">
      <alignment horizontal="center" shrinkToFit="1"/>
    </xf>
    <xf numFmtId="38" fontId="0" fillId="0" borderId="0" xfId="1" applyFont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top" shrinkToFit="1"/>
    </xf>
    <xf numFmtId="38" fontId="2" fillId="0" borderId="1" xfId="1" applyFont="1" applyFill="1" applyBorder="1" applyAlignment="1">
      <alignment horizontal="center" vertical="top" textRotation="255" shrinkToFit="1"/>
    </xf>
    <xf numFmtId="0" fontId="2" fillId="0" borderId="6" xfId="0" applyFont="1" applyFill="1" applyBorder="1" applyAlignment="1">
      <alignment horizontal="center" vertical="top" textRotation="255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left" vertical="center" wrapText="1"/>
    </xf>
    <xf numFmtId="176" fontId="0" fillId="0" borderId="0" xfId="0" applyNumberFormat="1" applyBorder="1" applyAlignment="1">
      <alignment horizontal="left" vertical="center" shrinkToFit="1"/>
    </xf>
    <xf numFmtId="176" fontId="0" fillId="0" borderId="0" xfId="0" applyNumberFormat="1" applyAlignment="1">
      <alignment horizontal="left" vertical="center" shrinkToFit="1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vertical="top" shrinkToFit="1"/>
    </xf>
    <xf numFmtId="179" fontId="2" fillId="0" borderId="2" xfId="0" applyNumberFormat="1" applyFont="1" applyFill="1" applyBorder="1" applyAlignment="1">
      <alignment horizontal="center" vertical="top" shrinkToFit="1"/>
    </xf>
    <xf numFmtId="179" fontId="4" fillId="2" borderId="1" xfId="0" applyNumberFormat="1" applyFont="1" applyFill="1" applyBorder="1" applyAlignment="1">
      <alignment horizontal="center" vertical="top" textRotation="255" shrinkToFit="1"/>
    </xf>
    <xf numFmtId="179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6" borderId="1" xfId="0" applyFill="1" applyBorder="1" applyAlignment="1">
      <alignment vertical="center" shrinkToFit="1"/>
    </xf>
    <xf numFmtId="0" fontId="11" fillId="6" borderId="1" xfId="0" applyFont="1" applyFill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8" borderId="1" xfId="0" applyFill="1" applyBorder="1" applyAlignment="1">
      <alignment vertical="center" shrinkToFit="1"/>
    </xf>
    <xf numFmtId="0" fontId="0" fillId="8" borderId="1" xfId="0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 shrinkToFit="1"/>
    </xf>
    <xf numFmtId="0" fontId="0" fillId="9" borderId="1" xfId="0" applyFill="1" applyBorder="1" applyAlignment="1">
      <alignment vertical="center"/>
    </xf>
    <xf numFmtId="0" fontId="0" fillId="10" borderId="1" xfId="0" applyFill="1" applyBorder="1" applyAlignment="1">
      <alignment vertical="center" shrinkToFit="1"/>
    </xf>
    <xf numFmtId="0" fontId="0" fillId="10" borderId="1" xfId="0" applyFill="1" applyBorder="1" applyAlignment="1">
      <alignment vertical="center"/>
    </xf>
    <xf numFmtId="0" fontId="0" fillId="10" borderId="1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shrinkToFit="1"/>
    </xf>
    <xf numFmtId="0" fontId="11" fillId="10" borderId="1" xfId="0" applyFont="1" applyFill="1" applyBorder="1" applyAlignment="1">
      <alignment vertical="center" shrinkToFit="1"/>
    </xf>
    <xf numFmtId="0" fontId="0" fillId="10" borderId="1" xfId="0" applyFill="1" applyBorder="1" applyAlignment="1">
      <alignment horizontal="center" shrinkToFit="1"/>
    </xf>
    <xf numFmtId="176" fontId="0" fillId="10" borderId="1" xfId="0" applyNumberFormat="1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shrinkToFit="1"/>
    </xf>
    <xf numFmtId="177" fontId="0" fillId="10" borderId="1" xfId="0" applyNumberFormat="1" applyFill="1" applyBorder="1" applyAlignment="1">
      <alignment horizontal="center" vertical="center"/>
    </xf>
    <xf numFmtId="38" fontId="0" fillId="10" borderId="1" xfId="1" applyFont="1" applyFill="1" applyBorder="1" applyAlignment="1">
      <alignment horizontal="center" vertical="center"/>
    </xf>
    <xf numFmtId="176" fontId="0" fillId="10" borderId="0" xfId="0" applyNumberFormat="1" applyFill="1" applyBorder="1" applyAlignment="1">
      <alignment horizontal="center" vertical="center" shrinkToFit="1"/>
    </xf>
    <xf numFmtId="176" fontId="0" fillId="10" borderId="0" xfId="0" applyNumberFormat="1" applyFill="1" applyBorder="1" applyAlignment="1">
      <alignment horizontal="left" vertical="center" shrinkToFit="1"/>
    </xf>
    <xf numFmtId="14" fontId="0" fillId="10" borderId="0" xfId="0" applyNumberFormat="1" applyFill="1">
      <alignment vertical="center"/>
    </xf>
    <xf numFmtId="0" fontId="0" fillId="10" borderId="0" xfId="0" applyFill="1">
      <alignment vertical="center"/>
    </xf>
    <xf numFmtId="0" fontId="4" fillId="10" borderId="1" xfId="0" applyFont="1" applyFill="1" applyBorder="1" applyAlignment="1">
      <alignment horizontal="center" vertical="top" textRotation="255" shrinkToFit="1"/>
    </xf>
    <xf numFmtId="179" fontId="0" fillId="10" borderId="0" xfId="0" applyNumberFormat="1" applyFill="1" applyAlignment="1">
      <alignment horizontal="center" vertical="center"/>
    </xf>
    <xf numFmtId="0" fontId="0" fillId="11" borderId="1" xfId="0" applyFill="1" applyBorder="1" applyAlignment="1">
      <alignment vertical="center" shrinkToFit="1"/>
    </xf>
    <xf numFmtId="0" fontId="0" fillId="11" borderId="1" xfId="0" applyFill="1" applyBorder="1" applyAlignment="1">
      <alignment vertical="center"/>
    </xf>
    <xf numFmtId="179" fontId="0" fillId="8" borderId="0" xfId="0" applyNumberFormat="1" applyFill="1" applyAlignment="1">
      <alignment horizontal="center" vertical="center"/>
    </xf>
    <xf numFmtId="0" fontId="12" fillId="5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top" shrinkToFit="1"/>
    </xf>
    <xf numFmtId="0" fontId="0" fillId="0" borderId="6" xfId="0" applyBorder="1" applyAlignment="1">
      <alignment vertical="center" shrinkToFit="1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6" borderId="1" xfId="0" applyFill="1" applyBorder="1">
      <alignment vertical="center"/>
    </xf>
    <xf numFmtId="0" fontId="11" fillId="6" borderId="1" xfId="0" applyFont="1" applyFill="1" applyBorder="1">
      <alignment vertical="center"/>
    </xf>
    <xf numFmtId="0" fontId="11" fillId="0" borderId="1" xfId="0" applyFont="1" applyBorder="1">
      <alignment vertical="center"/>
    </xf>
    <xf numFmtId="14" fontId="0" fillId="0" borderId="6" xfId="0" applyNumberFormat="1" applyBorder="1" applyAlignment="1">
      <alignment horizontal="center" shrinkToFit="1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vertical="top" shrinkToFit="1"/>
    </xf>
    <xf numFmtId="0" fontId="11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top" shrinkToFit="1"/>
    </xf>
    <xf numFmtId="0" fontId="0" fillId="0" borderId="6" xfId="0" applyBorder="1" applyAlignment="1">
      <alignment horizontal="center" shrinkToFit="1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vertical="top" shrinkToFit="1"/>
    </xf>
    <xf numFmtId="0" fontId="0" fillId="8" borderId="1" xfId="0" applyFill="1" applyBorder="1">
      <alignment vertical="center"/>
    </xf>
    <xf numFmtId="0" fontId="0" fillId="12" borderId="1" xfId="0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vertical="top" shrinkToFit="1"/>
    </xf>
    <xf numFmtId="0" fontId="5" fillId="0" borderId="0" xfId="0" applyFont="1" applyFill="1" applyAlignment="1">
      <alignment vertical="top" wrapText="1"/>
    </xf>
    <xf numFmtId="0" fontId="2" fillId="0" borderId="2" xfId="0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13" borderId="1" xfId="0" applyFill="1" applyBorder="1" applyAlignment="1">
      <alignment vertical="center" shrinkToFit="1"/>
    </xf>
    <xf numFmtId="179" fontId="0" fillId="0" borderId="0" xfId="0" applyNumberFormat="1" applyFill="1" applyAlignment="1">
      <alignment horizontal="center" vertical="center"/>
    </xf>
    <xf numFmtId="0" fontId="0" fillId="6" borderId="1" xfId="0" applyFill="1" applyBorder="1" applyAlignment="1">
      <alignment vertical="center"/>
    </xf>
    <xf numFmtId="179" fontId="0" fillId="7" borderId="0" xfId="0" applyNumberFormat="1" applyFill="1" applyAlignment="1">
      <alignment horizontal="center" vertical="center"/>
    </xf>
    <xf numFmtId="0" fontId="7" fillId="7" borderId="1" xfId="0" applyFont="1" applyFill="1" applyBorder="1" applyAlignment="1">
      <alignment horizontal="center" vertical="center" shrinkToFit="1"/>
    </xf>
    <xf numFmtId="180" fontId="11" fillId="0" borderId="0" xfId="0" applyNumberFormat="1" applyFont="1">
      <alignment vertical="center"/>
    </xf>
    <xf numFmtId="0" fontId="13" fillId="6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top" shrinkToFit="1"/>
    </xf>
    <xf numFmtId="176" fontId="2" fillId="0" borderId="1" xfId="0" applyNumberFormat="1" applyFont="1" applyFill="1" applyBorder="1" applyAlignment="1">
      <alignment horizontal="center" vertical="top" wrapText="1" shrinkToFit="1"/>
    </xf>
    <xf numFmtId="177" fontId="2" fillId="0" borderId="1" xfId="0" applyNumberFormat="1" applyFont="1" applyFill="1" applyBorder="1" applyAlignment="1">
      <alignment horizontal="center" vertical="top" shrinkToFit="1"/>
    </xf>
    <xf numFmtId="38" fontId="2" fillId="0" borderId="1" xfId="1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179" fontId="4" fillId="0" borderId="1" xfId="0" applyNumberFormat="1" applyFont="1" applyFill="1" applyBorder="1" applyAlignment="1">
      <alignment horizontal="center" vertical="top" textRotation="255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shrinkToFit="1"/>
    </xf>
    <xf numFmtId="176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shrinkToFit="1"/>
    </xf>
    <xf numFmtId="177" fontId="0" fillId="0" borderId="1" xfId="0" applyNumberForma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left" vertical="center" shrinkToFit="1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shrinkToFit="1"/>
    </xf>
    <xf numFmtId="176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shrinkToFit="1"/>
    </xf>
    <xf numFmtId="177" fontId="0" fillId="0" borderId="0" xfId="0" applyNumberFormat="1" applyFill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shrinkToFit="1"/>
    </xf>
    <xf numFmtId="176" fontId="0" fillId="0" borderId="0" xfId="0" applyNumberFormat="1" applyFill="1" applyAlignment="1">
      <alignment horizontal="left" vertical="center" shrinkToFit="1"/>
    </xf>
    <xf numFmtId="0" fontId="0" fillId="12" borderId="6" xfId="0" applyFill="1" applyBorder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179" fontId="0" fillId="0" borderId="0" xfId="0" applyNumberForma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177" fontId="0" fillId="0" borderId="0" xfId="0" applyNumberFormat="1" applyFill="1" applyAlignment="1">
      <alignment horizontal="center" vertical="center" shrinkToFit="1"/>
    </xf>
    <xf numFmtId="38" fontId="0" fillId="0" borderId="0" xfId="1" applyFont="1" applyFill="1" applyAlignment="1">
      <alignment horizontal="center" vertical="center" shrinkToFit="1"/>
    </xf>
    <xf numFmtId="14" fontId="0" fillId="0" borderId="0" xfId="0" applyNumberFormat="1" applyFill="1" applyAlignment="1">
      <alignment vertical="center" shrinkToFit="1"/>
    </xf>
    <xf numFmtId="180" fontId="11" fillId="0" borderId="0" xfId="0" applyNumberFormat="1" applyFont="1" applyFill="1" applyAlignment="1">
      <alignment vertical="center" shrinkToFit="1"/>
    </xf>
    <xf numFmtId="176" fontId="5" fillId="0" borderId="0" xfId="0" applyNumberFormat="1" applyFont="1" applyFill="1" applyAlignment="1">
      <alignment vertical="top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vertical="center" shrinkToFit="1"/>
    </xf>
    <xf numFmtId="0" fontId="4" fillId="5" borderId="3" xfId="0" applyFont="1" applyFill="1" applyBorder="1" applyAlignment="1">
      <alignment horizontal="center" vertical="top" shrinkToFit="1"/>
    </xf>
    <xf numFmtId="0" fontId="4" fillId="4" borderId="3" xfId="0" applyFont="1" applyFill="1" applyBorder="1" applyAlignment="1">
      <alignment horizontal="center" vertical="top" shrinkToFit="1"/>
    </xf>
    <xf numFmtId="0" fontId="4" fillId="3" borderId="3" xfId="0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vertical="top" shrinkToFit="1"/>
    </xf>
    <xf numFmtId="176" fontId="0" fillId="0" borderId="1" xfId="0" applyNumberFormat="1" applyFill="1" applyBorder="1">
      <alignment vertical="center"/>
    </xf>
    <xf numFmtId="176" fontId="5" fillId="0" borderId="0" xfId="0" applyNumberFormat="1" applyFont="1" applyFill="1" applyAlignment="1">
      <alignment vertical="top" wrapText="1" shrinkToFit="1"/>
    </xf>
    <xf numFmtId="176" fontId="5" fillId="0" borderId="0" xfId="0" applyNumberFormat="1" applyFont="1" applyFill="1" applyAlignment="1">
      <alignment vertical="top" wrapText="1"/>
    </xf>
    <xf numFmtId="0" fontId="4" fillId="5" borderId="1" xfId="0" applyFont="1" applyFill="1" applyBorder="1" applyAlignment="1">
      <alignment horizontal="center" vertical="top" shrinkToFit="1"/>
    </xf>
    <xf numFmtId="0" fontId="4" fillId="2" borderId="3" xfId="0" applyFont="1" applyFill="1" applyBorder="1" applyAlignment="1">
      <alignment horizontal="center" vertical="top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shrinkToFit="1"/>
    </xf>
    <xf numFmtId="0" fontId="4" fillId="4" borderId="3" xfId="0" applyFont="1" applyFill="1" applyBorder="1" applyAlignment="1">
      <alignment horizontal="center" vertical="top" shrinkToFit="1"/>
    </xf>
    <xf numFmtId="0" fontId="4" fillId="3" borderId="3" xfId="0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vertical="top" shrinkToFit="1"/>
    </xf>
    <xf numFmtId="0" fontId="17" fillId="0" borderId="1" xfId="0" applyFont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top" shrinkToFit="1"/>
    </xf>
    <xf numFmtId="0" fontId="18" fillId="0" borderId="0" xfId="3" applyFont="1" applyFill="1" applyAlignment="1" applyProtection="1">
      <alignment horizontal="left" vertical="center"/>
    </xf>
    <xf numFmtId="181" fontId="20" fillId="0" borderId="0" xfId="3" applyNumberFormat="1" applyFont="1" applyFill="1" applyAlignment="1" applyProtection="1">
      <alignment horizontal="center" vertical="center" shrinkToFit="1"/>
    </xf>
    <xf numFmtId="0" fontId="20" fillId="0" borderId="0" xfId="3" applyFont="1" applyFill="1" applyAlignment="1" applyProtection="1">
      <alignment horizontal="center" vertical="center"/>
    </xf>
    <xf numFmtId="49" fontId="20" fillId="0" borderId="0" xfId="3" applyNumberFormat="1" applyFont="1" applyFill="1" applyAlignment="1" applyProtection="1">
      <alignment horizontal="center" vertical="center" shrinkToFit="1"/>
    </xf>
    <xf numFmtId="0" fontId="21" fillId="0" borderId="0" xfId="3" applyFont="1" applyFill="1" applyAlignment="1" applyProtection="1">
      <alignment horizontal="left" vertical="center"/>
    </xf>
    <xf numFmtId="0" fontId="20" fillId="0" borderId="0" xfId="3" applyFont="1" applyFill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21" fillId="0" borderId="0" xfId="3" applyFont="1" applyFill="1" applyAlignment="1" applyProtection="1">
      <alignment horizontal="center" vertical="center"/>
    </xf>
    <xf numFmtId="181" fontId="0" fillId="0" borderId="0" xfId="0" applyNumberForma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vertical="center" wrapText="1"/>
    </xf>
    <xf numFmtId="0" fontId="12" fillId="0" borderId="1" xfId="0" applyFont="1" applyBorder="1" applyAlignment="1" applyProtection="1">
      <alignment horizontal="center" vertical="center"/>
    </xf>
    <xf numFmtId="181" fontId="12" fillId="0" borderId="1" xfId="0" applyNumberFormat="1" applyFont="1" applyBorder="1" applyAlignment="1" applyProtection="1">
      <alignment horizontal="center" vertical="center" shrinkToFit="1"/>
    </xf>
    <xf numFmtId="0" fontId="22" fillId="14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shrinkToFit="1"/>
    </xf>
    <xf numFmtId="0" fontId="23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181" fontId="24" fillId="0" borderId="1" xfId="0" applyNumberFormat="1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176" fontId="25" fillId="0" borderId="1" xfId="0" applyNumberFormat="1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left" vertical="center" shrinkToFit="1"/>
      <protection locked="0"/>
    </xf>
    <xf numFmtId="0" fontId="25" fillId="0" borderId="1" xfId="0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82" fontId="25" fillId="0" borderId="1" xfId="0" applyNumberFormat="1" applyFont="1" applyBorder="1" applyAlignment="1" applyProtection="1">
      <alignment horizontal="center" vertical="center" shrinkToFit="1"/>
      <protection locked="0"/>
    </xf>
    <xf numFmtId="181" fontId="25" fillId="0" borderId="1" xfId="0" applyNumberFormat="1" applyFont="1" applyBorder="1" applyAlignment="1" applyProtection="1">
      <alignment horizontal="center" vertical="center" shrinkToFit="1"/>
      <protection locked="0"/>
    </xf>
    <xf numFmtId="49" fontId="20" fillId="0" borderId="0" xfId="3" applyNumberFormat="1" applyFont="1" applyFill="1" applyAlignment="1" applyProtection="1">
      <alignment horizontal="right" vertical="center" shrinkToFit="1"/>
    </xf>
    <xf numFmtId="0" fontId="27" fillId="0" borderId="0" xfId="3" applyFont="1" applyFill="1" applyAlignment="1" applyProtection="1">
      <alignment horizontal="center" vertical="center" wrapText="1"/>
    </xf>
    <xf numFmtId="0" fontId="0" fillId="0" borderId="0" xfId="0" applyAlignment="1" applyProtection="1">
      <alignment vertical="center" shrinkToFit="1"/>
    </xf>
    <xf numFmtId="0" fontId="28" fillId="0" borderId="0" xfId="0" applyFont="1" applyAlignment="1" applyProtection="1">
      <alignment vertical="center" wrapText="1"/>
    </xf>
    <xf numFmtId="0" fontId="22" fillId="15" borderId="1" xfId="0" applyFont="1" applyFill="1" applyBorder="1" applyAlignment="1" applyProtection="1">
      <alignment horizontal="center" vertical="center" wrapText="1"/>
    </xf>
    <xf numFmtId="0" fontId="29" fillId="15" borderId="1" xfId="0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vertical="center" wrapText="1" shrinkToFit="1"/>
      <protection locked="0"/>
    </xf>
    <xf numFmtId="0" fontId="30" fillId="0" borderId="1" xfId="0" applyFont="1" applyBorder="1" applyAlignment="1" applyProtection="1">
      <alignment horizontal="left" vertical="center" wrapText="1" shrinkToFi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right" vertical="center"/>
      <protection locked="0"/>
    </xf>
    <xf numFmtId="0" fontId="24" fillId="0" borderId="1" xfId="0" applyFont="1" applyBorder="1" applyAlignment="1" applyProtection="1">
      <alignment horizontal="right" vertical="center"/>
      <protection locked="0"/>
    </xf>
    <xf numFmtId="179" fontId="32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38" fontId="33" fillId="0" borderId="1" xfId="1" applyFont="1" applyFill="1" applyBorder="1" applyAlignment="1">
      <alignment horizontal="center" vertical="center"/>
    </xf>
    <xf numFmtId="0" fontId="35" fillId="0" borderId="1" xfId="4" applyFont="1" applyFill="1" applyBorder="1" applyAlignment="1">
      <alignment horizontal="center" vertical="center" wrapText="1"/>
    </xf>
    <xf numFmtId="38" fontId="35" fillId="0" borderId="1" xfId="1" applyFont="1" applyFill="1" applyBorder="1" applyAlignment="1">
      <alignment vertical="center" wrapText="1"/>
    </xf>
    <xf numFmtId="0" fontId="36" fillId="0" borderId="1" xfId="4" applyFont="1" applyFill="1" applyBorder="1" applyAlignment="1">
      <alignment horizontal="center" vertical="center" wrapText="1"/>
    </xf>
    <xf numFmtId="176" fontId="37" fillId="0" borderId="1" xfId="0" applyNumberFormat="1" applyFont="1" applyFill="1" applyBorder="1" applyAlignment="1">
      <alignment horizontal="center"/>
    </xf>
    <xf numFmtId="0" fontId="38" fillId="0" borderId="1" xfId="0" applyFont="1" applyBorder="1" applyAlignment="1"/>
    <xf numFmtId="0" fontId="37" fillId="0" borderId="1" xfId="0" applyFont="1" applyFill="1" applyBorder="1" applyAlignment="1">
      <alignment horizontal="center"/>
    </xf>
    <xf numFmtId="38" fontId="37" fillId="0" borderId="1" xfId="1" applyFont="1" applyBorder="1" applyAlignment="1"/>
    <xf numFmtId="0" fontId="38" fillId="0" borderId="1" xfId="0" applyFont="1" applyBorder="1" applyAlignment="1">
      <alignment horizontal="center"/>
    </xf>
    <xf numFmtId="38" fontId="37" fillId="0" borderId="1" xfId="1" applyFont="1" applyFill="1" applyBorder="1" applyAlignment="1"/>
    <xf numFmtId="0" fontId="38" fillId="0" borderId="1" xfId="0" applyFont="1" applyFill="1" applyBorder="1" applyAlignment="1">
      <alignment horizontal="center"/>
    </xf>
    <xf numFmtId="55" fontId="37" fillId="0" borderId="1" xfId="0" applyNumberFormat="1" applyFont="1" applyFill="1" applyBorder="1" applyAlignment="1">
      <alignment horizontal="center"/>
    </xf>
    <xf numFmtId="0" fontId="37" fillId="0" borderId="1" xfId="0" applyFont="1" applyBorder="1" applyAlignment="1"/>
    <xf numFmtId="0" fontId="37" fillId="0" borderId="1" xfId="0" applyFont="1" applyBorder="1" applyAlignment="1">
      <alignment horizontal="center"/>
    </xf>
    <xf numFmtId="0" fontId="4" fillId="8" borderId="1" xfId="0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left" vertical="top" shrinkToFit="1"/>
    </xf>
    <xf numFmtId="0" fontId="39" fillId="0" borderId="1" xfId="0" applyFont="1" applyBorder="1" applyAlignment="1">
      <alignment horizontal="left" vertical="top" shrinkToFit="1"/>
    </xf>
    <xf numFmtId="30" fontId="40" fillId="0" borderId="1" xfId="0" applyNumberFormat="1" applyFont="1" applyBorder="1" applyAlignment="1">
      <alignment horizontal="center" vertical="top" wrapText="1"/>
    </xf>
    <xf numFmtId="179" fontId="15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 shrinkToFit="1"/>
    </xf>
    <xf numFmtId="0" fontId="4" fillId="16" borderId="1" xfId="0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 shrinkToFit="1"/>
    </xf>
    <xf numFmtId="0" fontId="4" fillId="17" borderId="1" xfId="0" applyFont="1" applyFill="1" applyBorder="1" applyAlignment="1">
      <alignment horizontal="center" vertical="top" shrinkToFit="1"/>
    </xf>
    <xf numFmtId="0" fontId="4" fillId="9" borderId="1" xfId="0" applyFont="1" applyFill="1" applyBorder="1" applyAlignment="1">
      <alignment horizontal="center" vertical="top" shrinkToFit="1"/>
    </xf>
    <xf numFmtId="0" fontId="4" fillId="18" borderId="1" xfId="0" applyFont="1" applyFill="1" applyBorder="1" applyAlignment="1">
      <alignment horizontal="center" vertical="top" shrinkToFit="1"/>
    </xf>
    <xf numFmtId="0" fontId="4" fillId="4" borderId="1" xfId="0" applyFont="1" applyFill="1" applyBorder="1" applyAlignment="1">
      <alignment horizontal="center" vertical="top" shrinkToFit="1"/>
    </xf>
    <xf numFmtId="0" fontId="4" fillId="19" borderId="1" xfId="0" applyFont="1" applyFill="1" applyBorder="1" applyAlignment="1">
      <alignment horizontal="center" vertical="top" shrinkToFit="1"/>
    </xf>
    <xf numFmtId="0" fontId="4" fillId="20" borderId="1" xfId="0" applyFont="1" applyFill="1" applyBorder="1" applyAlignment="1">
      <alignment horizontal="center" vertical="top" shrinkToFit="1"/>
    </xf>
    <xf numFmtId="0" fontId="4" fillId="21" borderId="1" xfId="0" applyFont="1" applyFill="1" applyBorder="1" applyAlignment="1">
      <alignment horizontal="center" vertical="top" shrinkToFit="1"/>
    </xf>
    <xf numFmtId="178" fontId="4" fillId="19" borderId="1" xfId="0" applyNumberFormat="1" applyFont="1" applyFill="1" applyBorder="1" applyAlignment="1">
      <alignment horizontal="center" vertical="top" shrinkToFit="1"/>
    </xf>
    <xf numFmtId="30" fontId="4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shrinkToFit="1"/>
    </xf>
    <xf numFmtId="0" fontId="41" fillId="0" borderId="1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shrinkToFit="1"/>
    </xf>
    <xf numFmtId="30" fontId="42" fillId="0" borderId="1" xfId="0" applyNumberFormat="1" applyFont="1" applyBorder="1" applyAlignment="1">
      <alignment horizontal="center" vertical="top" wrapText="1" shrinkToFit="1"/>
    </xf>
    <xf numFmtId="14" fontId="2" fillId="0" borderId="1" xfId="0" applyNumberFormat="1" applyFont="1" applyBorder="1" applyAlignment="1">
      <alignment horizontal="center" vertical="top" shrinkToFit="1"/>
    </xf>
    <xf numFmtId="176" fontId="2" fillId="0" borderId="1" xfId="0" applyNumberFormat="1" applyFont="1" applyBorder="1" applyAlignment="1">
      <alignment horizontal="center" vertical="top" shrinkToFit="1"/>
    </xf>
    <xf numFmtId="183" fontId="2" fillId="0" borderId="1" xfId="1" applyNumberFormat="1" applyFont="1" applyBorder="1" applyAlignment="1">
      <alignment horizontal="right" vertical="top" shrinkToFit="1"/>
    </xf>
    <xf numFmtId="0" fontId="4" fillId="8" borderId="6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right" vertical="center" shrinkToFit="1"/>
    </xf>
    <xf numFmtId="30" fontId="40" fillId="0" borderId="6" xfId="0" applyNumberFormat="1" applyFont="1" applyBorder="1" applyAlignment="1">
      <alignment horizontal="center" vertical="center" wrapText="1"/>
    </xf>
    <xf numFmtId="179" fontId="15" fillId="22" borderId="6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right" vertical="center" wrapText="1" shrinkToFit="1"/>
    </xf>
    <xf numFmtId="0" fontId="4" fillId="16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19" borderId="6" xfId="0" applyFont="1" applyFill="1" applyBorder="1" applyAlignment="1">
      <alignment horizontal="center" vertical="center" wrapText="1"/>
    </xf>
    <xf numFmtId="0" fontId="4" fillId="20" borderId="6" xfId="0" applyFont="1" applyFill="1" applyBorder="1" applyAlignment="1">
      <alignment horizontal="center" vertical="center" wrapText="1"/>
    </xf>
    <xf numFmtId="0" fontId="4" fillId="21" borderId="6" xfId="0" applyFont="1" applyFill="1" applyBorder="1" applyAlignment="1">
      <alignment horizontal="center" vertical="center" wrapText="1"/>
    </xf>
    <xf numFmtId="178" fontId="4" fillId="19" borderId="6" xfId="0" applyNumberFormat="1" applyFont="1" applyFill="1" applyBorder="1" applyAlignment="1">
      <alignment horizontal="center" vertical="center" wrapText="1"/>
    </xf>
    <xf numFmtId="30" fontId="4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shrinkToFit="1"/>
    </xf>
    <xf numFmtId="14" fontId="15" fillId="0" borderId="6" xfId="0" applyNumberFormat="1" applyFont="1" applyBorder="1" applyAlignment="1">
      <alignment horizontal="left" vertical="center" shrinkToFit="1"/>
    </xf>
    <xf numFmtId="30" fontId="4" fillId="0" borderId="6" xfId="0" applyNumberFormat="1" applyFont="1" applyBorder="1" applyAlignment="1">
      <alignment horizontal="left" vertical="center" shrinkToFit="1"/>
    </xf>
    <xf numFmtId="0" fontId="40" fillId="0" borderId="6" xfId="0" applyFont="1" applyBorder="1" applyAlignment="1">
      <alignment horizontal="center" vertical="center" wrapText="1"/>
    </xf>
    <xf numFmtId="30" fontId="41" fillId="0" borderId="6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6" fontId="43" fillId="0" borderId="6" xfId="0" applyNumberFormat="1" applyFont="1" applyBorder="1" applyAlignment="1">
      <alignment horizontal="center" vertical="center" shrinkToFit="1"/>
    </xf>
    <xf numFmtId="176" fontId="43" fillId="0" borderId="6" xfId="0" applyNumberFormat="1" applyFont="1" applyBorder="1" applyAlignment="1">
      <alignment vertical="center" shrinkToFit="1"/>
    </xf>
    <xf numFmtId="177" fontId="43" fillId="0" borderId="6" xfId="0" applyNumberFormat="1" applyFont="1" applyBorder="1" applyAlignment="1">
      <alignment horizontal="center" vertical="center" shrinkToFit="1"/>
    </xf>
    <xf numFmtId="183" fontId="43" fillId="0" borderId="6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 shrinkToFit="1"/>
    </xf>
    <xf numFmtId="0" fontId="44" fillId="0" borderId="5" xfId="0" applyFont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30" fontId="41" fillId="0" borderId="1" xfId="0" quotePrefix="1" applyNumberFormat="1" applyFont="1" applyBorder="1" applyAlignment="1">
      <alignment horizontal="center" vertical="center" wrapText="1"/>
    </xf>
    <xf numFmtId="179" fontId="45" fillId="0" borderId="1" xfId="0" applyNumberFormat="1" applyFont="1" applyBorder="1" applyAlignment="1">
      <alignment vertical="center" shrinkToFit="1"/>
    </xf>
    <xf numFmtId="0" fontId="46" fillId="0" borderId="5" xfId="0" applyFont="1" applyBorder="1" applyAlignment="1">
      <alignment horizontal="right" vertical="center" shrinkToFit="1"/>
    </xf>
    <xf numFmtId="0" fontId="30" fillId="17" borderId="1" xfId="0" applyNumberFormat="1" applyFont="1" applyFill="1" applyBorder="1" applyAlignment="1">
      <alignment vertical="top" shrinkToFit="1"/>
    </xf>
    <xf numFmtId="0" fontId="47" fillId="23" borderId="1" xfId="0" applyFont="1" applyFill="1" applyBorder="1" applyAlignment="1">
      <alignment shrinkToFit="1"/>
    </xf>
    <xf numFmtId="0" fontId="47" fillId="0" borderId="1" xfId="0" applyFont="1" applyBorder="1" applyAlignment="1">
      <alignment shrinkToFit="1"/>
    </xf>
    <xf numFmtId="0" fontId="47" fillId="20" borderId="1" xfId="0" applyFont="1" applyFill="1" applyBorder="1" applyAlignment="1">
      <alignment shrinkToFit="1"/>
    </xf>
    <xf numFmtId="0" fontId="47" fillId="9" borderId="1" xfId="0" applyFont="1" applyFill="1" applyBorder="1" applyAlignment="1">
      <alignment shrinkToFit="1"/>
    </xf>
    <xf numFmtId="0" fontId="47" fillId="8" borderId="1" xfId="0" applyFont="1" applyFill="1" applyBorder="1" applyAlignment="1">
      <alignment shrinkToFit="1"/>
    </xf>
    <xf numFmtId="0" fontId="47" fillId="7" borderId="1" xfId="0" applyFont="1" applyFill="1" applyBorder="1" applyAlignment="1">
      <alignment shrinkToFit="1"/>
    </xf>
    <xf numFmtId="0" fontId="47" fillId="24" borderId="1" xfId="0" applyFont="1" applyFill="1" applyBorder="1" applyAlignment="1">
      <alignment shrinkToFit="1"/>
    </xf>
    <xf numFmtId="0" fontId="47" fillId="21" borderId="1" xfId="0" applyFont="1" applyFill="1" applyBorder="1" applyAlignment="1">
      <alignment shrinkToFit="1"/>
    </xf>
    <xf numFmtId="0" fontId="47" fillId="5" borderId="1" xfId="0" applyFont="1" applyFill="1" applyBorder="1" applyAlignment="1">
      <alignment shrinkToFit="1"/>
    </xf>
    <xf numFmtId="0" fontId="30" fillId="0" borderId="1" xfId="0" applyFont="1" applyBorder="1" applyAlignment="1">
      <alignment horizontal="center" vertical="top" shrinkToFit="1"/>
    </xf>
    <xf numFmtId="0" fontId="5" fillId="19" borderId="5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178" fontId="5" fillId="19" borderId="1" xfId="0" applyNumberFormat="1" applyFont="1" applyFill="1" applyBorder="1" applyAlignment="1">
      <alignment vertical="center"/>
    </xf>
    <xf numFmtId="30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shrinkToFit="1"/>
    </xf>
    <xf numFmtId="0" fontId="4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30" fontId="5" fillId="0" borderId="1" xfId="0" applyNumberFormat="1" applyFont="1" applyBorder="1" applyAlignment="1">
      <alignment horizontal="left" vertical="center" shrinkToFit="1"/>
    </xf>
    <xf numFmtId="181" fontId="48" fillId="0" borderId="1" xfId="0" applyNumberFormat="1" applyFont="1" applyBorder="1" applyAlignment="1">
      <alignment horizontal="center" vertical="center" shrinkToFit="1"/>
    </xf>
    <xf numFmtId="181" fontId="48" fillId="0" borderId="1" xfId="0" applyNumberFormat="1" applyFont="1" applyBorder="1" applyAlignment="1">
      <alignment horizontal="right" vertical="center" shrinkToFit="1"/>
    </xf>
    <xf numFmtId="30" fontId="48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176" fontId="43" fillId="0" borderId="1" xfId="0" applyNumberFormat="1" applyFont="1" applyBorder="1" applyAlignment="1">
      <alignment horizontal="center" vertical="center" shrinkToFit="1"/>
    </xf>
    <xf numFmtId="176" fontId="43" fillId="0" borderId="1" xfId="0" applyNumberFormat="1" applyFont="1" applyBorder="1" applyAlignment="1">
      <alignment vertical="center" shrinkToFit="1"/>
    </xf>
    <xf numFmtId="177" fontId="43" fillId="0" borderId="1" xfId="0" applyNumberFormat="1" applyFont="1" applyBorder="1" applyAlignment="1">
      <alignment horizontal="center" vertical="center" shrinkToFit="1"/>
    </xf>
    <xf numFmtId="183" fontId="43" fillId="0" borderId="1" xfId="0" applyNumberFormat="1" applyFont="1" applyBorder="1" applyAlignment="1">
      <alignment horizontal="right" vertical="center" shrinkToFit="1"/>
    </xf>
    <xf numFmtId="0" fontId="28" fillId="0" borderId="10" xfId="0" applyFont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4" fillId="0" borderId="1" xfId="0" applyFont="1" applyBorder="1" applyAlignment="1">
      <alignment vertical="center" shrinkToFit="1"/>
    </xf>
    <xf numFmtId="30" fontId="41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right" vertical="center"/>
    </xf>
    <xf numFmtId="0" fontId="5" fillId="16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8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83" fontId="43" fillId="0" borderId="1" xfId="1" applyNumberFormat="1" applyFont="1" applyBorder="1" applyAlignment="1">
      <alignment horizontal="right" vertical="center" shrinkToFit="1"/>
    </xf>
    <xf numFmtId="183" fontId="43" fillId="0" borderId="0" xfId="1" applyNumberFormat="1" applyFont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 shrinkToFit="1"/>
    </xf>
    <xf numFmtId="30" fontId="41" fillId="0" borderId="1" xfId="0" applyNumberFormat="1" applyFont="1" applyBorder="1" applyAlignment="1">
      <alignment horizontal="center" vertical="center" shrinkToFit="1"/>
    </xf>
    <xf numFmtId="179" fontId="45" fillId="0" borderId="6" xfId="0" applyNumberFormat="1" applyFont="1" applyBorder="1" applyAlignment="1">
      <alignment vertical="center"/>
    </xf>
    <xf numFmtId="0" fontId="44" fillId="0" borderId="6" xfId="0" applyFont="1" applyBorder="1" applyAlignment="1">
      <alignment vertical="center" shrinkToFit="1"/>
    </xf>
    <xf numFmtId="30" fontId="41" fillId="0" borderId="6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right" vertical="center"/>
    </xf>
    <xf numFmtId="0" fontId="5" fillId="16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17" borderId="6" xfId="0" applyFont="1" applyFill="1" applyBorder="1" applyAlignment="1">
      <alignment vertical="center"/>
    </xf>
    <xf numFmtId="0" fontId="5" fillId="9" borderId="6" xfId="0" applyFont="1" applyFill="1" applyBorder="1" applyAlignment="1">
      <alignment vertical="center"/>
    </xf>
    <xf numFmtId="0" fontId="5" fillId="18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8" borderId="6" xfId="0" applyFont="1" applyFill="1" applyBorder="1" applyAlignment="1">
      <alignment vertical="center"/>
    </xf>
    <xf numFmtId="0" fontId="5" fillId="19" borderId="6" xfId="0" applyFont="1" applyFill="1" applyBorder="1" applyAlignment="1">
      <alignment vertical="center"/>
    </xf>
    <xf numFmtId="0" fontId="5" fillId="20" borderId="6" xfId="0" applyFont="1" applyFill="1" applyBorder="1" applyAlignment="1">
      <alignment vertical="center"/>
    </xf>
    <xf numFmtId="0" fontId="5" fillId="21" borderId="6" xfId="0" applyFont="1" applyFill="1" applyBorder="1" applyAlignment="1">
      <alignment vertical="center"/>
    </xf>
    <xf numFmtId="178" fontId="5" fillId="19" borderId="6" xfId="0" applyNumberFormat="1" applyFont="1" applyFill="1" applyBorder="1" applyAlignment="1">
      <alignment vertical="center"/>
    </xf>
    <xf numFmtId="30" fontId="5" fillId="0" borderId="6" xfId="0" applyNumberFormat="1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48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30" fontId="48" fillId="0" borderId="6" xfId="0" applyNumberFormat="1" applyFont="1" applyBorder="1" applyAlignment="1">
      <alignment horizontal="center" vertical="center" shrinkToFit="1"/>
    </xf>
    <xf numFmtId="183" fontId="43" fillId="0" borderId="6" xfId="1" applyNumberFormat="1" applyFont="1" applyBorder="1" applyAlignment="1">
      <alignment horizontal="right" vertical="center" shrinkToFit="1"/>
    </xf>
    <xf numFmtId="0" fontId="28" fillId="0" borderId="6" xfId="0" applyFont="1" applyBorder="1" applyAlignment="1">
      <alignment horizontal="left" vertical="center" shrinkToFit="1"/>
    </xf>
    <xf numFmtId="38" fontId="35" fillId="0" borderId="10" xfId="1" applyFont="1" applyFill="1" applyBorder="1" applyAlignment="1">
      <alignment vertical="center" wrapText="1"/>
    </xf>
    <xf numFmtId="0" fontId="37" fillId="0" borderId="1" xfId="0" applyFont="1" applyBorder="1">
      <alignment vertical="center"/>
    </xf>
    <xf numFmtId="182" fontId="37" fillId="0" borderId="1" xfId="0" applyNumberFormat="1" applyFont="1" applyBorder="1">
      <alignment vertical="center"/>
    </xf>
    <xf numFmtId="0" fontId="51" fillId="0" borderId="1" xfId="0" applyFont="1" applyBorder="1" applyAlignment="1"/>
    <xf numFmtId="0" fontId="51" fillId="0" borderId="1" xfId="0" applyFont="1" applyFill="1" applyBorder="1" applyAlignment="1"/>
    <xf numFmtId="0" fontId="13" fillId="2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4" fillId="0" borderId="6" xfId="0" applyFont="1" applyFill="1" applyBorder="1" applyAlignment="1">
      <alignment horizontal="center" vertical="top" textRotation="255" shrinkToFit="1"/>
    </xf>
    <xf numFmtId="0" fontId="2" fillId="0" borderId="2" xfId="0" applyFont="1" applyFill="1" applyBorder="1" applyAlignment="1">
      <alignment horizontal="center" vertical="top" shrinkToFit="1"/>
    </xf>
    <xf numFmtId="0" fontId="52" fillId="6" borderId="1" xfId="0" applyFont="1" applyFill="1" applyBorder="1">
      <alignment vertical="center"/>
    </xf>
    <xf numFmtId="0" fontId="7" fillId="0" borderId="1" xfId="0" applyFont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vertical="center" shrinkToFit="1"/>
    </xf>
    <xf numFmtId="0" fontId="4" fillId="4" borderId="3" xfId="0" applyFont="1" applyFill="1" applyBorder="1" applyAlignment="1">
      <alignment vertical="top" shrinkToFit="1"/>
    </xf>
    <xf numFmtId="0" fontId="4" fillId="3" borderId="3" xfId="0" applyFont="1" applyFill="1" applyBorder="1" applyAlignment="1">
      <alignment vertical="top" shrinkToFit="1"/>
    </xf>
    <xf numFmtId="0" fontId="4" fillId="5" borderId="3" xfId="0" applyFont="1" applyFill="1" applyBorder="1" applyAlignment="1">
      <alignment vertical="top" shrinkToFit="1"/>
    </xf>
    <xf numFmtId="0" fontId="4" fillId="2" borderId="1" xfId="0" applyFont="1" applyFill="1" applyBorder="1" applyAlignment="1">
      <alignment vertical="top" shrinkToFit="1"/>
    </xf>
    <xf numFmtId="0" fontId="7" fillId="1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top" wrapText="1" shrinkToFit="1"/>
    </xf>
    <xf numFmtId="0" fontId="0" fillId="0" borderId="0" xfId="0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7" fillId="10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vertical="top" shrinkToFit="1"/>
    </xf>
    <xf numFmtId="0" fontId="2" fillId="3" borderId="3" xfId="0" applyFont="1" applyFill="1" applyBorder="1" applyAlignment="1">
      <alignment vertical="top" shrinkToFit="1"/>
    </xf>
    <xf numFmtId="0" fontId="2" fillId="4" borderId="3" xfId="0" applyFont="1" applyFill="1" applyBorder="1" applyAlignment="1">
      <alignment vertical="top" shrinkToFit="1"/>
    </xf>
    <xf numFmtId="0" fontId="2" fillId="5" borderId="3" xfId="0" applyFont="1" applyFill="1" applyBorder="1" applyAlignment="1">
      <alignment vertical="top" shrinkToFit="1"/>
    </xf>
    <xf numFmtId="0" fontId="2" fillId="10" borderId="1" xfId="0" applyFont="1" applyFill="1" applyBorder="1" applyAlignment="1">
      <alignment vertical="top" shrinkToFit="1"/>
    </xf>
    <xf numFmtId="0" fontId="2" fillId="10" borderId="3" xfId="0" applyFont="1" applyFill="1" applyBorder="1" applyAlignment="1">
      <alignment vertical="top" shrinkToFit="1"/>
    </xf>
    <xf numFmtId="0" fontId="7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top" wrapText="1" shrinkToFit="1"/>
    </xf>
    <xf numFmtId="0" fontId="53" fillId="0" borderId="1" xfId="0" applyFont="1" applyBorder="1" applyAlignment="1">
      <alignment vertical="center" shrinkToFi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top" wrapText="1" shrinkToFit="1"/>
    </xf>
    <xf numFmtId="0" fontId="2" fillId="0" borderId="2" xfId="0" applyFont="1" applyFill="1" applyBorder="1" applyAlignment="1">
      <alignment horizontal="center" vertical="top" shrinkToFi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 shrinkToFit="1"/>
    </xf>
    <xf numFmtId="0" fontId="4" fillId="0" borderId="2" xfId="0" applyFont="1" applyFill="1" applyBorder="1" applyAlignment="1">
      <alignment horizontal="center" vertical="top" textRotation="255" shrinkToFit="1"/>
    </xf>
    <xf numFmtId="0" fontId="0" fillId="0" borderId="6" xfId="0" applyBorder="1">
      <alignment vertical="center"/>
    </xf>
    <xf numFmtId="0" fontId="10" fillId="0" borderId="2" xfId="0" applyFont="1" applyFill="1" applyBorder="1" applyAlignment="1">
      <alignment horizontal="center" vertical="top" wrapText="1" shrinkToFit="1"/>
    </xf>
    <xf numFmtId="0" fontId="4" fillId="2" borderId="6" xfId="0" applyFont="1" applyFill="1" applyBorder="1" applyAlignment="1">
      <alignment vertical="top" shrinkToFit="1"/>
    </xf>
    <xf numFmtId="0" fontId="4" fillId="4" borderId="1" xfId="0" applyFont="1" applyFill="1" applyBorder="1" applyAlignment="1">
      <alignment vertical="top" shrinkToFit="1"/>
    </xf>
    <xf numFmtId="0" fontId="4" fillId="4" borderId="6" xfId="0" applyFont="1" applyFill="1" applyBorder="1" applyAlignment="1">
      <alignment vertical="top" shrinkToFit="1"/>
    </xf>
    <xf numFmtId="0" fontId="0" fillId="0" borderId="12" xfId="0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1" fillId="4" borderId="1" xfId="0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83" fontId="2" fillId="0" borderId="1" xfId="1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 shrinkToFit="1"/>
    </xf>
    <xf numFmtId="0" fontId="55" fillId="7" borderId="1" xfId="0" applyFont="1" applyFill="1" applyBorder="1" applyAlignment="1">
      <alignment horizontal="center" vertical="center"/>
    </xf>
    <xf numFmtId="0" fontId="55" fillId="0" borderId="1" xfId="0" applyFont="1" applyBorder="1" applyAlignment="1">
      <alignment vertical="center" shrinkToFit="1"/>
    </xf>
    <xf numFmtId="0" fontId="57" fillId="0" borderId="1" xfId="6" applyFont="1" applyFill="1" applyBorder="1" applyAlignment="1">
      <alignment horizontal="center" vertical="center" shrinkToFit="1"/>
    </xf>
    <xf numFmtId="14" fontId="57" fillId="0" borderId="1" xfId="6" applyNumberFormat="1" applyFont="1" applyFill="1" applyBorder="1" applyAlignment="1">
      <alignment vertical="center" shrinkToFit="1"/>
    </xf>
    <xf numFmtId="0" fontId="55" fillId="0" borderId="1" xfId="0" applyFont="1" applyBorder="1">
      <alignment vertical="center"/>
    </xf>
    <xf numFmtId="176" fontId="47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/>
    </xf>
    <xf numFmtId="0" fontId="45" fillId="0" borderId="1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 wrapText="1" shrinkToFit="1"/>
    </xf>
    <xf numFmtId="0" fontId="58" fillId="0" borderId="1" xfId="0" applyFont="1" applyFill="1" applyBorder="1" applyAlignment="1">
      <alignment horizontal="center" vertical="top" wrapText="1" shrinkToFit="1"/>
    </xf>
    <xf numFmtId="5" fontId="5" fillId="0" borderId="1" xfId="0" applyNumberFormat="1" applyFont="1" applyBorder="1" applyAlignment="1">
      <alignment horizontal="center" vertical="top" wrapText="1"/>
    </xf>
    <xf numFmtId="184" fontId="5" fillId="0" borderId="1" xfId="0" applyNumberFormat="1" applyFont="1" applyBorder="1" applyAlignment="1">
      <alignment horizontal="center" vertical="top" wrapText="1"/>
    </xf>
    <xf numFmtId="185" fontId="5" fillId="0" borderId="1" xfId="0" applyNumberFormat="1" applyFont="1" applyBorder="1" applyAlignment="1">
      <alignment horizontal="center" vertical="top" wrapText="1"/>
    </xf>
    <xf numFmtId="186" fontId="5" fillId="0" borderId="1" xfId="0" applyNumberFormat="1" applyFont="1" applyBorder="1" applyAlignment="1">
      <alignment horizontal="center" vertical="top" wrapText="1"/>
    </xf>
    <xf numFmtId="187" fontId="5" fillId="0" borderId="1" xfId="0" applyNumberFormat="1" applyFont="1" applyBorder="1" applyAlignment="1">
      <alignment horizontal="center" vertical="top"/>
    </xf>
    <xf numFmtId="187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47" fillId="0" borderId="1" xfId="0" applyFont="1" applyFill="1" applyBorder="1" applyAlignment="1">
      <alignment horizontal="center" vertical="top" shrinkToFit="1"/>
    </xf>
    <xf numFmtId="177" fontId="47" fillId="0" borderId="1" xfId="0" applyNumberFormat="1" applyFont="1" applyBorder="1" applyAlignment="1">
      <alignment horizontal="center" vertical="top" shrinkToFit="1"/>
    </xf>
    <xf numFmtId="38" fontId="47" fillId="0" borderId="1" xfId="1" applyFont="1" applyBorder="1" applyAlignment="1">
      <alignment horizontal="center" vertical="top" shrinkToFit="1"/>
    </xf>
    <xf numFmtId="176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>
      <alignment vertical="center"/>
    </xf>
    <xf numFmtId="49" fontId="0" fillId="4" borderId="1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5" fontId="0" fillId="4" borderId="1" xfId="0" applyNumberFormat="1" applyFill="1" applyBorder="1">
      <alignment vertical="center"/>
    </xf>
    <xf numFmtId="184" fontId="0" fillId="4" borderId="1" xfId="0" applyNumberFormat="1" applyFill="1" applyBorder="1">
      <alignment vertical="center"/>
    </xf>
    <xf numFmtId="185" fontId="0" fillId="4" borderId="1" xfId="0" applyNumberFormat="1" applyFill="1" applyBorder="1">
      <alignment vertical="center"/>
    </xf>
    <xf numFmtId="186" fontId="0" fillId="4" borderId="1" xfId="0" applyNumberFormat="1" applyFill="1" applyBorder="1">
      <alignment vertical="center"/>
    </xf>
    <xf numFmtId="187" fontId="0" fillId="4" borderId="1" xfId="0" applyNumberFormat="1" applyFill="1" applyBorder="1">
      <alignment vertical="center"/>
    </xf>
    <xf numFmtId="187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177" fontId="0" fillId="4" borderId="1" xfId="0" applyNumberFormat="1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5" fontId="0" fillId="0" borderId="1" xfId="0" applyNumberFormat="1" applyBorder="1">
      <alignment vertical="center"/>
    </xf>
    <xf numFmtId="184" fontId="0" fillId="0" borderId="1" xfId="0" applyNumberFormat="1" applyBorder="1">
      <alignment vertical="center"/>
    </xf>
    <xf numFmtId="185" fontId="0" fillId="0" borderId="1" xfId="0" applyNumberFormat="1" applyBorder="1">
      <alignment vertical="center"/>
    </xf>
    <xf numFmtId="186" fontId="0" fillId="0" borderId="1" xfId="0" applyNumberFormat="1" applyBorder="1">
      <alignment vertical="center"/>
    </xf>
    <xf numFmtId="187" fontId="0" fillId="0" borderId="1" xfId="0" applyNumberFormat="1" applyBorder="1">
      <alignment vertical="center"/>
    </xf>
    <xf numFmtId="18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2" shrinkToFit="1"/>
    </xf>
    <xf numFmtId="178" fontId="5" fillId="19" borderId="6" xfId="0" applyNumberFormat="1" applyFont="1" applyFill="1" applyBorder="1" applyAlignment="1">
      <alignment vertical="center" shrinkToFit="1"/>
    </xf>
    <xf numFmtId="183" fontId="2" fillId="0" borderId="0" xfId="1" applyNumberFormat="1" applyFont="1" applyBorder="1" applyAlignment="1">
      <alignment horizontal="center" vertical="top" shrinkToFit="1"/>
    </xf>
    <xf numFmtId="49" fontId="0" fillId="0" borderId="0" xfId="0" applyNumberFormat="1" applyAlignment="1">
      <alignment horizontal="center" vertical="center"/>
    </xf>
    <xf numFmtId="188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88" fontId="0" fillId="0" borderId="1" xfId="0" applyNumberFormat="1" applyBorder="1" applyAlignment="1">
      <alignment horizontal="center" vertical="center"/>
    </xf>
    <xf numFmtId="188" fontId="43" fillId="0" borderId="1" xfId="1" applyNumberFormat="1" applyFont="1" applyFill="1" applyBorder="1" applyAlignment="1">
      <alignment horizontal="center" vertical="center" shrinkToFit="1"/>
    </xf>
    <xf numFmtId="30" fontId="43" fillId="0" borderId="1" xfId="0" applyNumberFormat="1" applyFont="1" applyBorder="1" applyAlignment="1">
      <alignment horizontal="center" vertical="top" wrapText="1"/>
    </xf>
    <xf numFmtId="179" fontId="43" fillId="0" borderId="1" xfId="0" applyNumberFormat="1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 shrinkToFit="1"/>
    </xf>
    <xf numFmtId="0" fontId="2" fillId="16" borderId="1" xfId="0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horizontal="center" vertical="top" shrinkToFit="1"/>
    </xf>
    <xf numFmtId="0" fontId="2" fillId="17" borderId="1" xfId="0" applyFont="1" applyFill="1" applyBorder="1" applyAlignment="1">
      <alignment horizontal="center" vertical="top" shrinkToFit="1"/>
    </xf>
    <xf numFmtId="0" fontId="2" fillId="9" borderId="1" xfId="0" applyFont="1" applyFill="1" applyBorder="1" applyAlignment="1">
      <alignment horizontal="center" vertical="top" shrinkToFit="1"/>
    </xf>
    <xf numFmtId="0" fontId="2" fillId="18" borderId="1" xfId="0" applyFont="1" applyFill="1" applyBorder="1" applyAlignment="1">
      <alignment horizontal="center" vertical="top" shrinkToFit="1"/>
    </xf>
    <xf numFmtId="0" fontId="2" fillId="4" borderId="1" xfId="0" applyFont="1" applyFill="1" applyBorder="1" applyAlignment="1">
      <alignment horizontal="center" vertical="top" shrinkToFit="1"/>
    </xf>
    <xf numFmtId="0" fontId="2" fillId="8" borderId="1" xfId="0" applyFont="1" applyFill="1" applyBorder="1" applyAlignment="1">
      <alignment horizontal="center" vertical="top" shrinkToFit="1"/>
    </xf>
    <xf numFmtId="0" fontId="2" fillId="19" borderId="1" xfId="0" applyFont="1" applyFill="1" applyBorder="1" applyAlignment="1">
      <alignment horizontal="center" vertical="top" shrinkToFit="1"/>
    </xf>
    <xf numFmtId="0" fontId="2" fillId="20" borderId="1" xfId="0" applyFont="1" applyFill="1" applyBorder="1" applyAlignment="1">
      <alignment horizontal="center" vertical="top" shrinkToFit="1"/>
    </xf>
    <xf numFmtId="0" fontId="2" fillId="21" borderId="1" xfId="0" applyFont="1" applyFill="1" applyBorder="1" applyAlignment="1">
      <alignment horizontal="center" vertical="top" shrinkToFit="1"/>
    </xf>
    <xf numFmtId="178" fontId="2" fillId="19" borderId="1" xfId="0" applyNumberFormat="1" applyFont="1" applyFill="1" applyBorder="1" applyAlignment="1">
      <alignment horizontal="center" vertical="top" shrinkToFit="1"/>
    </xf>
    <xf numFmtId="30" fontId="2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wrapText="1"/>
    </xf>
    <xf numFmtId="30" fontId="6" fillId="0" borderId="1" xfId="0" applyNumberFormat="1" applyFont="1" applyBorder="1" applyAlignment="1">
      <alignment horizontal="center" vertical="top" wrapText="1" shrinkToFit="1"/>
    </xf>
    <xf numFmtId="0" fontId="60" fillId="0" borderId="0" xfId="7">
      <alignment vertical="center"/>
    </xf>
    <xf numFmtId="0" fontId="7" fillId="5" borderId="1" xfId="0" applyFont="1" applyFill="1" applyBorder="1" applyAlignment="1">
      <alignment horizontal="center" vertical="center"/>
    </xf>
    <xf numFmtId="49" fontId="2" fillId="5" borderId="1" xfId="1" applyNumberFormat="1" applyFont="1" applyFill="1" applyBorder="1" applyAlignment="1">
      <alignment horizontal="center" vertical="top" shrinkToFit="1"/>
    </xf>
    <xf numFmtId="188" fontId="2" fillId="5" borderId="1" xfId="1" applyNumberFormat="1" applyFont="1" applyFill="1" applyBorder="1" applyAlignment="1">
      <alignment horizontal="center" vertical="top" shrinkToFit="1"/>
    </xf>
    <xf numFmtId="0" fontId="4" fillId="5" borderId="3" xfId="0" applyFont="1" applyFill="1" applyBorder="1" applyAlignment="1">
      <alignment horizontal="center" vertical="top" shrinkToFit="1"/>
    </xf>
    <xf numFmtId="0" fontId="4" fillId="5" borderId="4" xfId="0" applyFont="1" applyFill="1" applyBorder="1" applyAlignment="1">
      <alignment horizontal="center" vertical="top" shrinkToFit="1"/>
    </xf>
    <xf numFmtId="0" fontId="4" fillId="5" borderId="5" xfId="0" applyFont="1" applyFill="1" applyBorder="1" applyAlignment="1">
      <alignment horizontal="center" vertical="top" shrinkToFit="1"/>
    </xf>
    <xf numFmtId="0" fontId="4" fillId="4" borderId="3" xfId="0" applyFont="1" applyFill="1" applyBorder="1" applyAlignment="1">
      <alignment horizontal="center" vertical="top" shrinkToFit="1"/>
    </xf>
    <xf numFmtId="0" fontId="4" fillId="4" borderId="4" xfId="0" applyFont="1" applyFill="1" applyBorder="1" applyAlignment="1">
      <alignment horizontal="center" vertical="top" shrinkToFit="1"/>
    </xf>
    <xf numFmtId="0" fontId="4" fillId="4" borderId="5" xfId="0" applyFont="1" applyFill="1" applyBorder="1" applyAlignment="1">
      <alignment horizontal="center" vertical="top" shrinkToFit="1"/>
    </xf>
    <xf numFmtId="0" fontId="4" fillId="3" borderId="3" xfId="0" applyFont="1" applyFill="1" applyBorder="1" applyAlignment="1">
      <alignment horizontal="center" vertical="top" shrinkToFit="1"/>
    </xf>
    <xf numFmtId="0" fontId="4" fillId="3" borderId="4" xfId="0" applyFont="1" applyFill="1" applyBorder="1" applyAlignment="1">
      <alignment horizontal="center" vertical="top" shrinkToFit="1"/>
    </xf>
    <xf numFmtId="0" fontId="4" fillId="3" borderId="5" xfId="0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 wrapText="1" shrinkToFit="1"/>
    </xf>
    <xf numFmtId="0" fontId="9" fillId="0" borderId="2" xfId="0" applyFont="1" applyBorder="1" applyAlignment="1">
      <alignment horizontal="center" vertical="top" wrapText="1" shrinkToFit="1"/>
    </xf>
    <xf numFmtId="0" fontId="9" fillId="0" borderId="6" xfId="0" applyFont="1" applyBorder="1" applyAlignment="1">
      <alignment horizontal="center" vertical="top" shrinkToFit="1"/>
    </xf>
    <xf numFmtId="0" fontId="10" fillId="0" borderId="2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textRotation="255" shrinkToFit="1"/>
    </xf>
    <xf numFmtId="0" fontId="4" fillId="0" borderId="6" xfId="0" applyFont="1" applyFill="1" applyBorder="1" applyAlignment="1">
      <alignment horizontal="center" vertical="top" textRotation="255" shrinkToFit="1"/>
    </xf>
    <xf numFmtId="14" fontId="2" fillId="0" borderId="2" xfId="0" applyNumberFormat="1" applyFont="1" applyFill="1" applyBorder="1" applyAlignment="1">
      <alignment horizontal="center" vertical="top" wrapText="1"/>
    </xf>
    <xf numFmtId="14" fontId="2" fillId="0" borderId="6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shrinkToFit="1"/>
    </xf>
    <xf numFmtId="0" fontId="2" fillId="0" borderId="6" xfId="0" applyFont="1" applyFill="1" applyBorder="1" applyAlignment="1">
      <alignment horizontal="center" vertical="top" shrinkToFit="1"/>
    </xf>
    <xf numFmtId="176" fontId="2" fillId="0" borderId="2" xfId="0" applyNumberFormat="1" applyFont="1" applyFill="1" applyBorder="1" applyAlignment="1">
      <alignment horizontal="center" vertical="top" shrinkToFit="1"/>
    </xf>
    <xf numFmtId="176" fontId="2" fillId="0" borderId="6" xfId="0" applyNumberFormat="1" applyFont="1" applyFill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top" shrinkToFit="1"/>
    </xf>
    <xf numFmtId="0" fontId="10" fillId="0" borderId="6" xfId="0" applyFont="1" applyFill="1" applyBorder="1" applyAlignment="1">
      <alignment horizontal="center" vertical="top" shrinkToFi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 wrapText="1" shrinkToFit="1"/>
    </xf>
    <xf numFmtId="0" fontId="9" fillId="0" borderId="6" xfId="0" applyFont="1" applyFill="1" applyBorder="1" applyAlignment="1">
      <alignment horizontal="center" vertical="top" shrinkToFit="1"/>
    </xf>
    <xf numFmtId="0" fontId="9" fillId="0" borderId="6" xfId="0" applyFont="1" applyBorder="1" applyAlignment="1">
      <alignment horizontal="center" vertical="top" wrapText="1" shrinkToFit="1"/>
    </xf>
    <xf numFmtId="0" fontId="10" fillId="0" borderId="2" xfId="0" applyFont="1" applyFill="1" applyBorder="1" applyAlignment="1">
      <alignment horizontal="center" vertical="top" wrapText="1" shrinkToFit="1"/>
    </xf>
    <xf numFmtId="0" fontId="10" fillId="0" borderId="6" xfId="0" applyFont="1" applyFill="1" applyBorder="1" applyAlignment="1">
      <alignment horizontal="center" vertical="top" wrapText="1" shrinkToFit="1"/>
    </xf>
    <xf numFmtId="0" fontId="0" fillId="5" borderId="1" xfId="0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top" shrinkToFit="1"/>
    </xf>
    <xf numFmtId="0" fontId="4" fillId="10" borderId="4" xfId="0" applyFont="1" applyFill="1" applyBorder="1" applyAlignment="1">
      <alignment horizontal="center" vertical="top" shrinkToFit="1"/>
    </xf>
    <xf numFmtId="0" fontId="4" fillId="10" borderId="5" xfId="0" applyFont="1" applyFill="1" applyBorder="1" applyAlignment="1">
      <alignment horizontal="center" vertical="top" shrinkToFit="1"/>
    </xf>
  </cellXfs>
  <cellStyles count="8">
    <cellStyle name="スタイル 1" xfId="6"/>
    <cellStyle name="ハイパーリンク" xfId="7" builtinId="8"/>
    <cellStyle name="桁区切り" xfId="1" builtinId="6"/>
    <cellStyle name="標準" xfId="0" builtinId="0"/>
    <cellStyle name="標準 2" xfId="4"/>
    <cellStyle name="標準 2 2" xfId="5"/>
    <cellStyle name="標準 8" xfId="2"/>
    <cellStyle name="標準_05-19 高数_授業補助" xfId="3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CFFCC"/>
      <color rgb="FFCCECFF"/>
      <color rgb="FFFFCC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142875</xdr:rowOff>
    </xdr:from>
    <xdr:to>
      <xdr:col>6</xdr:col>
      <xdr:colOff>0</xdr:colOff>
      <xdr:row>7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66675" y="447675"/>
          <a:ext cx="4048125" cy="10287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図書評価</a:t>
          </a:r>
          <a:r>
            <a:rPr kumimoji="1" lang="ja-JP" altLang="en-US" sz="1200" b="1" baseline="0"/>
            <a:t>　（３段階）</a:t>
          </a:r>
          <a:endParaRPr kumimoji="1" lang="en-US" altLang="ja-JP" sz="1200" b="1"/>
        </a:p>
        <a:p>
          <a:r>
            <a:rPr kumimoji="1" lang="ja-JP" altLang="en-US" sz="1200" b="1"/>
            <a:t>　　　　　</a:t>
          </a:r>
          <a:r>
            <a:rPr kumimoji="1" lang="en-US" altLang="ja-JP" sz="1200" b="1"/>
            <a:t>3</a:t>
          </a:r>
          <a:r>
            <a:rPr kumimoji="1" lang="ja-JP" altLang="en-US" sz="1200" b="1"/>
            <a:t>　面白い、読みやすい　　</a:t>
          </a:r>
          <a:r>
            <a:rPr kumimoji="1" lang="ja-JP" altLang="en-US" sz="1200" b="1" u="none">
              <a:solidFill>
                <a:srgbClr val="0000FF"/>
              </a:solidFill>
            </a:rPr>
            <a:t>購入希望</a:t>
          </a:r>
          <a:endParaRPr kumimoji="1" lang="en-US" altLang="ja-JP" sz="1200" b="1" u="none">
            <a:solidFill>
              <a:srgbClr val="0000FF"/>
            </a:solidFill>
          </a:endParaRPr>
        </a:p>
        <a:p>
          <a:r>
            <a:rPr kumimoji="1" lang="ja-JP" altLang="en-US" sz="1200" b="1" u="none"/>
            <a:t>　　　　　</a:t>
          </a:r>
          <a:r>
            <a:rPr kumimoji="1" lang="en-US" altLang="ja-JP" sz="1200" b="1"/>
            <a:t>2</a:t>
          </a:r>
          <a:r>
            <a:rPr kumimoji="1" lang="ja-JP" altLang="en-US" sz="1200" b="1"/>
            <a:t>　普通　　</a:t>
          </a:r>
          <a:r>
            <a:rPr kumimoji="1" lang="ja-JP" altLang="en-US" sz="1200" b="1" u="none">
              <a:solidFill>
                <a:srgbClr val="0000FF"/>
              </a:solidFill>
            </a:rPr>
            <a:t>購入しても良い</a:t>
          </a:r>
          <a:endParaRPr kumimoji="1" lang="en-US" altLang="ja-JP" sz="1200" b="1" u="none">
            <a:solidFill>
              <a:srgbClr val="0000FF"/>
            </a:solidFill>
          </a:endParaRPr>
        </a:p>
        <a:p>
          <a:r>
            <a:rPr kumimoji="1" lang="ja-JP" altLang="en-US" sz="1200" b="1" u="none"/>
            <a:t>　　　　　</a:t>
          </a:r>
          <a:r>
            <a:rPr kumimoji="1" lang="en-US" altLang="ja-JP" sz="1200" b="1"/>
            <a:t>1</a:t>
          </a:r>
          <a:r>
            <a:rPr kumimoji="1" lang="ja-JP" altLang="en-US" sz="1200" b="1"/>
            <a:t>　つまらない、難しい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142875</xdr:rowOff>
    </xdr:from>
    <xdr:to>
      <xdr:col>6</xdr:col>
      <xdr:colOff>19050</xdr:colOff>
      <xdr:row>7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85725" y="447675"/>
          <a:ext cx="4267200" cy="10287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シリーズ評価</a:t>
          </a:r>
          <a:r>
            <a:rPr kumimoji="1" lang="ja-JP" altLang="en-US" sz="1200" b="1" baseline="0"/>
            <a:t>　（３段階）</a:t>
          </a:r>
          <a:endParaRPr kumimoji="1" lang="en-US" altLang="ja-JP" sz="1200" b="1"/>
        </a:p>
        <a:p>
          <a:r>
            <a:rPr kumimoji="1" lang="ja-JP" altLang="en-US" sz="1200" b="1"/>
            <a:t>　　　　　</a:t>
          </a:r>
          <a:r>
            <a:rPr kumimoji="1" lang="en-US" altLang="ja-JP" sz="1200" b="1"/>
            <a:t>3</a:t>
          </a:r>
          <a:r>
            <a:rPr kumimoji="1" lang="ja-JP" altLang="en-US" sz="1200" b="1"/>
            <a:t>　面白い、読みやすい　　</a:t>
          </a:r>
          <a:r>
            <a:rPr kumimoji="1" lang="ja-JP" altLang="en-US" sz="1200" b="1" u="none">
              <a:solidFill>
                <a:srgbClr val="0000FF"/>
              </a:solidFill>
            </a:rPr>
            <a:t>購入希望</a:t>
          </a:r>
          <a:endParaRPr kumimoji="1" lang="en-US" altLang="ja-JP" sz="1200" b="1" u="none">
            <a:solidFill>
              <a:srgbClr val="0000FF"/>
            </a:solidFill>
          </a:endParaRPr>
        </a:p>
        <a:p>
          <a:r>
            <a:rPr kumimoji="1" lang="ja-JP" altLang="en-US" sz="1200" b="1" u="none"/>
            <a:t>　　　　　</a:t>
          </a:r>
          <a:r>
            <a:rPr kumimoji="1" lang="en-US" altLang="ja-JP" sz="1200" b="1"/>
            <a:t>2</a:t>
          </a:r>
          <a:r>
            <a:rPr kumimoji="1" lang="ja-JP" altLang="en-US" sz="1200" b="1"/>
            <a:t>　普通　　</a:t>
          </a:r>
          <a:r>
            <a:rPr kumimoji="1" lang="ja-JP" altLang="en-US" sz="1200" b="1" u="none">
              <a:solidFill>
                <a:srgbClr val="0000FF"/>
              </a:solidFill>
            </a:rPr>
            <a:t>購入しても良い</a:t>
          </a:r>
          <a:endParaRPr kumimoji="1" lang="en-US" altLang="ja-JP" sz="1200" b="1" u="none">
            <a:solidFill>
              <a:srgbClr val="0000FF"/>
            </a:solidFill>
          </a:endParaRPr>
        </a:p>
        <a:p>
          <a:r>
            <a:rPr kumimoji="1" lang="ja-JP" altLang="en-US" sz="1200" b="1" u="none"/>
            <a:t>　　　　　</a:t>
          </a:r>
          <a:r>
            <a:rPr kumimoji="1" lang="en-US" altLang="ja-JP" sz="1200" b="1"/>
            <a:t>1</a:t>
          </a:r>
          <a:r>
            <a:rPr kumimoji="1" lang="ja-JP" altLang="en-US" sz="1200" b="1"/>
            <a:t>　つまらない、難しい</a:t>
          </a:r>
        </a:p>
      </xdr:txBody>
    </xdr:sp>
    <xdr:clientData/>
  </xdr:twoCellAnchor>
  <xdr:twoCellAnchor>
    <xdr:from>
      <xdr:col>6</xdr:col>
      <xdr:colOff>247650</xdr:colOff>
      <xdr:row>1</xdr:row>
      <xdr:rowOff>190501</xdr:rowOff>
    </xdr:from>
    <xdr:to>
      <xdr:col>12</xdr:col>
      <xdr:colOff>209550</xdr:colOff>
      <xdr:row>7</xdr:row>
      <xdr:rowOff>57151</xdr:rowOff>
    </xdr:to>
    <xdr:sp macro="" textlink="">
      <xdr:nvSpPr>
        <xdr:cNvPr id="3" name="テキスト ボックス 2"/>
        <xdr:cNvSpPr txBox="1"/>
      </xdr:nvSpPr>
      <xdr:spPr>
        <a:xfrm>
          <a:off x="4581525" y="495301"/>
          <a:ext cx="4076700" cy="10287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文法評価、語彙評価　（</a:t>
          </a:r>
          <a:r>
            <a:rPr kumimoji="1" lang="en-US" altLang="ja-JP" sz="1200" b="1"/>
            <a:t>OBW</a:t>
          </a:r>
          <a:r>
            <a:rPr kumimoji="1" lang="ja-JP" altLang="en-US" sz="1200" b="1"/>
            <a:t>と比較し、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７段階</a:t>
          </a:r>
          <a:r>
            <a:rPr kumimoji="1" lang="ja-JP" altLang="en-US" sz="1200" b="1"/>
            <a:t>）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en-US" altLang="ja-JP" sz="1200" b="1"/>
            <a:t>OBW0</a:t>
          </a:r>
          <a:r>
            <a:rPr kumimoji="1" lang="ja-JP" altLang="en-US" sz="1200" b="1"/>
            <a:t>　→　</a:t>
          </a:r>
          <a:r>
            <a:rPr kumimoji="1" lang="en-US" altLang="ja-JP" sz="1200" b="1"/>
            <a:t>0</a:t>
          </a:r>
          <a:r>
            <a:rPr kumimoji="1" lang="ja-JP" altLang="en-US" sz="1200" b="1"/>
            <a:t>　　　　　</a:t>
          </a:r>
          <a:r>
            <a:rPr kumimoji="1" lang="en-US" altLang="ja-JP" sz="1200" b="1"/>
            <a:t>OBW4</a:t>
          </a:r>
          <a:r>
            <a:rPr kumimoji="1" lang="ja-JP" altLang="en-US" sz="1200" b="1"/>
            <a:t>　→　</a:t>
          </a:r>
          <a:r>
            <a:rPr kumimoji="1" lang="en-US" altLang="ja-JP" sz="1200" b="1"/>
            <a:t>4</a:t>
          </a:r>
        </a:p>
        <a:p>
          <a:r>
            <a:rPr kumimoji="1" lang="ja-JP" altLang="en-US" sz="1200" b="1"/>
            <a:t>　</a:t>
          </a:r>
          <a:r>
            <a:rPr kumimoji="1" lang="en-US" altLang="ja-JP" sz="1200" b="1"/>
            <a:t>OBW1</a:t>
          </a:r>
          <a:r>
            <a:rPr kumimoji="1" lang="ja-JP" altLang="en-US" sz="1200" b="1"/>
            <a:t>　→　</a:t>
          </a:r>
          <a:r>
            <a:rPr kumimoji="1" lang="en-US" altLang="ja-JP" sz="1200" b="1"/>
            <a:t>1</a:t>
          </a:r>
          <a:r>
            <a:rPr kumimoji="1" lang="ja-JP" altLang="en-US" sz="1200" b="1"/>
            <a:t>　　　　　</a:t>
          </a:r>
          <a:r>
            <a:rPr kumimoji="1" lang="en-US" altLang="ja-JP" sz="1200" b="1"/>
            <a:t>OBW5</a:t>
          </a:r>
          <a:r>
            <a:rPr kumimoji="1" lang="ja-JP" altLang="en-US" sz="1200" b="1"/>
            <a:t>　→　</a:t>
          </a:r>
          <a:r>
            <a:rPr kumimoji="1" lang="en-US" altLang="ja-JP" sz="1200" b="1"/>
            <a:t>5</a:t>
          </a:r>
        </a:p>
        <a:p>
          <a:r>
            <a:rPr kumimoji="1" lang="ja-JP" altLang="en-US" sz="1200" b="1"/>
            <a:t>　</a:t>
          </a:r>
          <a:r>
            <a:rPr kumimoji="1" lang="en-US" altLang="ja-JP" sz="1200" b="1"/>
            <a:t>OBW2</a:t>
          </a:r>
          <a:r>
            <a:rPr kumimoji="1" lang="ja-JP" altLang="en-US" sz="1200" b="1"/>
            <a:t>　→　</a:t>
          </a:r>
          <a:r>
            <a:rPr kumimoji="1" lang="en-US" altLang="ja-JP" sz="1200" b="1"/>
            <a:t>2</a:t>
          </a:r>
          <a:r>
            <a:rPr kumimoji="1" lang="ja-JP" altLang="en-US" sz="1200" b="1"/>
            <a:t>　　　　　</a:t>
          </a:r>
          <a:r>
            <a:rPr kumimoji="1" lang="en-US" altLang="ja-JP" sz="1200" b="1"/>
            <a:t>OBW6</a:t>
          </a:r>
          <a:r>
            <a:rPr kumimoji="1" lang="ja-JP" altLang="en-US" sz="1200" b="1"/>
            <a:t>　→　</a:t>
          </a:r>
          <a:r>
            <a:rPr kumimoji="1" lang="en-US" altLang="ja-JP" sz="1200" b="1"/>
            <a:t>6</a:t>
          </a:r>
        </a:p>
        <a:p>
          <a:r>
            <a:rPr kumimoji="1" lang="ja-JP" altLang="en-US" sz="1200" b="1"/>
            <a:t>　</a:t>
          </a:r>
          <a:r>
            <a:rPr kumimoji="1" lang="en-US" altLang="ja-JP" sz="1200" b="1"/>
            <a:t>OBW3</a:t>
          </a:r>
          <a:r>
            <a:rPr kumimoji="1" lang="ja-JP" altLang="en-US" sz="1200" b="1"/>
            <a:t>　→　</a:t>
          </a:r>
          <a:r>
            <a:rPr kumimoji="1" lang="en-US" altLang="ja-JP" sz="1200" b="1"/>
            <a:t>3</a:t>
          </a:r>
          <a:r>
            <a:rPr kumimoji="1" lang="ja-JP" altLang="en-US" sz="1200" b="1"/>
            <a:t>　　　　　</a:t>
          </a:r>
          <a:r>
            <a:rPr kumimoji="1" lang="en-US" altLang="ja-JP" sz="1200" b="1"/>
            <a:t>OBW6</a:t>
          </a:r>
          <a:r>
            <a:rPr kumimoji="1" lang="ja-JP" altLang="en-US" sz="1200" b="1"/>
            <a:t>以上　→　</a:t>
          </a:r>
          <a:r>
            <a:rPr kumimoji="1" lang="en-US" altLang="ja-JP" sz="1200" b="1"/>
            <a:t>7</a:t>
          </a:r>
        </a:p>
        <a:p>
          <a:endParaRPr kumimoji="1" lang="en-US" altLang="ja-JP" sz="1200" b="1"/>
        </a:p>
        <a:p>
          <a:r>
            <a:rPr kumimoji="1" lang="en-US" altLang="ja-JP" sz="1200" b="1"/>
            <a:t>	</a:t>
          </a:r>
          <a:r>
            <a:rPr kumimoji="1" lang="ja-JP" altLang="en-US" sz="1200" b="1"/>
            <a:t>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</xdr:row>
      <xdr:rowOff>28575</xdr:rowOff>
    </xdr:from>
    <xdr:to>
      <xdr:col>6</xdr:col>
      <xdr:colOff>514350</xdr:colOff>
      <xdr:row>12</xdr:row>
      <xdr:rowOff>152400</xdr:rowOff>
    </xdr:to>
    <xdr:sp macro="" textlink="">
      <xdr:nvSpPr>
        <xdr:cNvPr id="2" name="右中かっこ 1"/>
        <xdr:cNvSpPr/>
      </xdr:nvSpPr>
      <xdr:spPr>
        <a:xfrm>
          <a:off x="4714875" y="676275"/>
          <a:ext cx="447675" cy="2219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571500</xdr:colOff>
      <xdr:row>6</xdr:row>
      <xdr:rowOff>47625</xdr:rowOff>
    </xdr:from>
    <xdr:to>
      <xdr:col>7</xdr:col>
      <xdr:colOff>561975</xdr:colOff>
      <xdr:row>8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219700" y="1647825"/>
          <a:ext cx="17526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中</a:t>
          </a:r>
          <a:r>
            <a:rPr kumimoji="1" lang="en-US" altLang="ja-JP" sz="1100"/>
            <a:t>1AB</a:t>
          </a:r>
          <a:r>
            <a:rPr kumimoji="1" lang="ja-JP" altLang="en-US" sz="1100"/>
            <a:t>用にパックを分ける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bloomsbury.com/uk/education/non-fiction/guided-reading/white-wolves-non-fiction/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98"/>
  <sheetViews>
    <sheetView view="pageBreakPreview" zoomScale="90" zoomScaleNormal="80" zoomScaleSheetLayoutView="9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C3" sqref="C3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9" hidden="1" customWidth="1"/>
    <col min="5" max="5" width="9" style="4" hidden="1" customWidth="1"/>
    <col min="6" max="6" width="5.77734375" style="59" customWidth="1"/>
    <col min="7" max="7" width="4.88671875" style="5" customWidth="1"/>
    <col min="8" max="70" width="3.44140625" customWidth="1"/>
    <col min="71" max="73" width="3.44140625" style="92" customWidth="1"/>
    <col min="74" max="91" width="3.44140625" customWidth="1"/>
    <col min="92" max="94" width="3.44140625" style="92" customWidth="1"/>
    <col min="95" max="106" width="3.44140625" customWidth="1"/>
  </cols>
  <sheetData>
    <row r="1" spans="1:107" s="15" customFormat="1" ht="14.25" customHeight="1">
      <c r="A1" s="519" t="s">
        <v>63</v>
      </c>
      <c r="B1" s="519" t="s">
        <v>61</v>
      </c>
      <c r="C1" s="521" t="s">
        <v>25</v>
      </c>
      <c r="D1" s="18" t="s">
        <v>0</v>
      </c>
      <c r="E1" s="123" t="s">
        <v>4</v>
      </c>
      <c r="F1" s="57"/>
      <c r="G1" s="523" t="s">
        <v>62</v>
      </c>
      <c r="H1" s="518" t="s">
        <v>30</v>
      </c>
      <c r="I1" s="518"/>
      <c r="J1" s="518"/>
      <c r="K1" s="518" t="s">
        <v>32</v>
      </c>
      <c r="L1" s="518"/>
      <c r="M1" s="518"/>
      <c r="N1" s="518" t="s">
        <v>33</v>
      </c>
      <c r="O1" s="518"/>
      <c r="P1" s="518"/>
      <c r="Q1" s="518" t="s">
        <v>1008</v>
      </c>
      <c r="R1" s="518"/>
      <c r="S1" s="518"/>
      <c r="T1" s="518" t="s">
        <v>34</v>
      </c>
      <c r="U1" s="518"/>
      <c r="V1" s="518"/>
      <c r="W1" s="518" t="s">
        <v>35</v>
      </c>
      <c r="X1" s="518"/>
      <c r="Y1" s="518"/>
      <c r="Z1" s="518" t="s">
        <v>36</v>
      </c>
      <c r="AA1" s="518"/>
      <c r="AB1" s="518"/>
      <c r="AC1" s="518" t="s">
        <v>37</v>
      </c>
      <c r="AD1" s="518"/>
      <c r="AE1" s="518"/>
      <c r="AF1" s="518" t="s">
        <v>38</v>
      </c>
      <c r="AG1" s="518"/>
      <c r="AH1" s="518"/>
      <c r="AI1" s="518" t="s">
        <v>39</v>
      </c>
      <c r="AJ1" s="518"/>
      <c r="AK1" s="518"/>
      <c r="AL1" s="518" t="s">
        <v>40</v>
      </c>
      <c r="AM1" s="518"/>
      <c r="AN1" s="518"/>
      <c r="AO1" s="518" t="s">
        <v>41</v>
      </c>
      <c r="AP1" s="518"/>
      <c r="AQ1" s="518"/>
      <c r="AR1" s="512" t="s">
        <v>13</v>
      </c>
      <c r="AS1" s="513"/>
      <c r="AT1" s="514"/>
      <c r="AU1" s="512" t="s">
        <v>42</v>
      </c>
      <c r="AV1" s="513"/>
      <c r="AW1" s="514"/>
      <c r="AX1" s="512" t="s">
        <v>43</v>
      </c>
      <c r="AY1" s="513"/>
      <c r="AZ1" s="514"/>
      <c r="BA1" s="512" t="s">
        <v>44</v>
      </c>
      <c r="BB1" s="513"/>
      <c r="BC1" s="514"/>
      <c r="BD1" s="512" t="s">
        <v>45</v>
      </c>
      <c r="BE1" s="513"/>
      <c r="BF1" s="514"/>
      <c r="BG1" s="512" t="s">
        <v>46</v>
      </c>
      <c r="BH1" s="513"/>
      <c r="BI1" s="514"/>
      <c r="BJ1" s="515" t="s">
        <v>15</v>
      </c>
      <c r="BK1" s="516"/>
      <c r="BL1" s="517"/>
      <c r="BM1" s="515" t="s">
        <v>60</v>
      </c>
      <c r="BN1" s="516"/>
      <c r="BO1" s="517"/>
      <c r="BP1" s="515" t="s">
        <v>59</v>
      </c>
      <c r="BQ1" s="516"/>
      <c r="BR1" s="517"/>
      <c r="BS1" s="509" t="s">
        <v>14</v>
      </c>
      <c r="BT1" s="510"/>
      <c r="BU1" s="511"/>
      <c r="BV1" s="509" t="s">
        <v>47</v>
      </c>
      <c r="BW1" s="510"/>
      <c r="BX1" s="511"/>
      <c r="BY1" s="509" t="s">
        <v>48</v>
      </c>
      <c r="BZ1" s="510"/>
      <c r="CA1" s="511"/>
      <c r="CB1" s="509" t="s">
        <v>49</v>
      </c>
      <c r="CC1" s="510"/>
      <c r="CD1" s="511"/>
      <c r="CE1" s="509" t="s">
        <v>50</v>
      </c>
      <c r="CF1" s="510"/>
      <c r="CG1" s="511"/>
      <c r="CH1" s="509" t="s">
        <v>51</v>
      </c>
      <c r="CI1" s="510"/>
      <c r="CJ1" s="511"/>
      <c r="CK1" s="509" t="s">
        <v>52</v>
      </c>
      <c r="CL1" s="510"/>
      <c r="CM1" s="511"/>
      <c r="CN1" s="509" t="s">
        <v>53</v>
      </c>
      <c r="CO1" s="510"/>
      <c r="CP1" s="511"/>
      <c r="CQ1" s="509" t="s">
        <v>54</v>
      </c>
      <c r="CR1" s="510"/>
      <c r="CS1" s="511"/>
      <c r="CT1" s="509" t="s">
        <v>55</v>
      </c>
      <c r="CU1" s="510"/>
      <c r="CV1" s="511"/>
      <c r="CW1" s="509" t="s">
        <v>56</v>
      </c>
      <c r="CX1" s="510"/>
      <c r="CY1" s="511"/>
      <c r="CZ1" s="509" t="s">
        <v>57</v>
      </c>
      <c r="DA1" s="510"/>
      <c r="DB1" s="511"/>
    </row>
    <row r="2" spans="1:107" s="36" customFormat="1" ht="43.5" customHeight="1">
      <c r="A2" s="520"/>
      <c r="B2" s="520"/>
      <c r="C2" s="522"/>
      <c r="D2" s="25"/>
      <c r="E2" s="45"/>
      <c r="F2" s="58" t="s">
        <v>31</v>
      </c>
      <c r="G2" s="524"/>
      <c r="H2" s="23" t="s">
        <v>31</v>
      </c>
      <c r="I2" s="33" t="s">
        <v>28</v>
      </c>
      <c r="J2" s="33" t="s">
        <v>29</v>
      </c>
      <c r="K2" s="23" t="s">
        <v>31</v>
      </c>
      <c r="L2" s="33" t="s">
        <v>28</v>
      </c>
      <c r="M2" s="33" t="s">
        <v>29</v>
      </c>
      <c r="N2" s="23" t="s">
        <v>31</v>
      </c>
      <c r="O2" s="33" t="s">
        <v>28</v>
      </c>
      <c r="P2" s="33" t="s">
        <v>29</v>
      </c>
      <c r="Q2" s="23" t="s">
        <v>31</v>
      </c>
      <c r="R2" s="33" t="s">
        <v>28</v>
      </c>
      <c r="S2" s="33" t="s">
        <v>29</v>
      </c>
      <c r="T2" s="23" t="s">
        <v>31</v>
      </c>
      <c r="U2" s="33" t="s">
        <v>28</v>
      </c>
      <c r="V2" s="33" t="s">
        <v>29</v>
      </c>
      <c r="W2" s="23" t="s">
        <v>31</v>
      </c>
      <c r="X2" s="33" t="s">
        <v>28</v>
      </c>
      <c r="Y2" s="33" t="s">
        <v>29</v>
      </c>
      <c r="Z2" s="23" t="s">
        <v>31</v>
      </c>
      <c r="AA2" s="33" t="s">
        <v>28</v>
      </c>
      <c r="AB2" s="33" t="s">
        <v>29</v>
      </c>
      <c r="AC2" s="23" t="s">
        <v>31</v>
      </c>
      <c r="AD2" s="33" t="s">
        <v>28</v>
      </c>
      <c r="AE2" s="33" t="s">
        <v>29</v>
      </c>
      <c r="AF2" s="23" t="s">
        <v>31</v>
      </c>
      <c r="AG2" s="33" t="s">
        <v>28</v>
      </c>
      <c r="AH2" s="33" t="s">
        <v>29</v>
      </c>
      <c r="AI2" s="23" t="s">
        <v>31</v>
      </c>
      <c r="AJ2" s="33" t="s">
        <v>28</v>
      </c>
      <c r="AK2" s="33" t="s">
        <v>29</v>
      </c>
      <c r="AL2" s="23" t="s">
        <v>31</v>
      </c>
      <c r="AM2" s="33" t="s">
        <v>28</v>
      </c>
      <c r="AN2" s="33" t="s">
        <v>29</v>
      </c>
      <c r="AO2" s="23" t="s">
        <v>31</v>
      </c>
      <c r="AP2" s="33" t="s">
        <v>28</v>
      </c>
      <c r="AQ2" s="33" t="s">
        <v>29</v>
      </c>
      <c r="AR2" s="26" t="s">
        <v>31</v>
      </c>
      <c r="AS2" s="33" t="s">
        <v>28</v>
      </c>
      <c r="AT2" s="33" t="s">
        <v>29</v>
      </c>
      <c r="AU2" s="26" t="s">
        <v>31</v>
      </c>
      <c r="AV2" s="33" t="s">
        <v>28</v>
      </c>
      <c r="AW2" s="33" t="s">
        <v>29</v>
      </c>
      <c r="AX2" s="26" t="s">
        <v>31</v>
      </c>
      <c r="AY2" s="33" t="s">
        <v>28</v>
      </c>
      <c r="AZ2" s="33" t="s">
        <v>29</v>
      </c>
      <c r="BA2" s="26" t="s">
        <v>31</v>
      </c>
      <c r="BB2" s="33" t="s">
        <v>28</v>
      </c>
      <c r="BC2" s="33" t="s">
        <v>29</v>
      </c>
      <c r="BD2" s="26" t="s">
        <v>31</v>
      </c>
      <c r="BE2" s="33" t="s">
        <v>28</v>
      </c>
      <c r="BF2" s="33" t="s">
        <v>29</v>
      </c>
      <c r="BG2" s="26" t="s">
        <v>31</v>
      </c>
      <c r="BH2" s="33" t="s">
        <v>28</v>
      </c>
      <c r="BI2" s="33" t="s">
        <v>29</v>
      </c>
      <c r="BJ2" s="37" t="s">
        <v>31</v>
      </c>
      <c r="BK2" s="33" t="s">
        <v>28</v>
      </c>
      <c r="BL2" s="33" t="s">
        <v>29</v>
      </c>
      <c r="BM2" s="37" t="s">
        <v>31</v>
      </c>
      <c r="BN2" s="33" t="s">
        <v>28</v>
      </c>
      <c r="BO2" s="33" t="s">
        <v>29</v>
      </c>
      <c r="BP2" s="37" t="s">
        <v>31</v>
      </c>
      <c r="BQ2" s="33" t="s">
        <v>28</v>
      </c>
      <c r="BR2" s="33" t="s">
        <v>29</v>
      </c>
      <c r="BS2" s="27" t="s">
        <v>31</v>
      </c>
      <c r="BT2" s="33" t="s">
        <v>28</v>
      </c>
      <c r="BU2" s="33" t="s">
        <v>29</v>
      </c>
      <c r="BV2" s="27" t="s">
        <v>31</v>
      </c>
      <c r="BW2" s="33" t="s">
        <v>28</v>
      </c>
      <c r="BX2" s="33" t="s">
        <v>29</v>
      </c>
      <c r="BY2" s="27" t="s">
        <v>31</v>
      </c>
      <c r="BZ2" s="33" t="s">
        <v>28</v>
      </c>
      <c r="CA2" s="33" t="s">
        <v>29</v>
      </c>
      <c r="CB2" s="27" t="s">
        <v>31</v>
      </c>
      <c r="CC2" s="33" t="s">
        <v>28</v>
      </c>
      <c r="CD2" s="33" t="s">
        <v>29</v>
      </c>
      <c r="CE2" s="27" t="s">
        <v>31</v>
      </c>
      <c r="CF2" s="33" t="s">
        <v>28</v>
      </c>
      <c r="CG2" s="33" t="s">
        <v>29</v>
      </c>
      <c r="CH2" s="27" t="s">
        <v>31</v>
      </c>
      <c r="CI2" s="33" t="s">
        <v>28</v>
      </c>
      <c r="CJ2" s="33" t="s">
        <v>29</v>
      </c>
      <c r="CK2" s="27" t="s">
        <v>31</v>
      </c>
      <c r="CL2" s="33" t="s">
        <v>28</v>
      </c>
      <c r="CM2" s="33" t="s">
        <v>29</v>
      </c>
      <c r="CN2" s="27" t="s">
        <v>31</v>
      </c>
      <c r="CO2" s="33" t="s">
        <v>28</v>
      </c>
      <c r="CP2" s="33" t="s">
        <v>29</v>
      </c>
      <c r="CQ2" s="27" t="s">
        <v>31</v>
      </c>
      <c r="CR2" s="33" t="s">
        <v>28</v>
      </c>
      <c r="CS2" s="33" t="s">
        <v>29</v>
      </c>
      <c r="CT2" s="27" t="s">
        <v>31</v>
      </c>
      <c r="CU2" s="33" t="s">
        <v>28</v>
      </c>
      <c r="CV2" s="33" t="s">
        <v>29</v>
      </c>
      <c r="CW2" s="27" t="s">
        <v>31</v>
      </c>
      <c r="CX2" s="33" t="s">
        <v>28</v>
      </c>
      <c r="CY2" s="33" t="s">
        <v>29</v>
      </c>
      <c r="CZ2" s="27" t="s">
        <v>31</v>
      </c>
      <c r="DA2" s="33" t="s">
        <v>28</v>
      </c>
      <c r="DB2" s="33" t="s">
        <v>29</v>
      </c>
      <c r="DC2" s="122" t="s">
        <v>65</v>
      </c>
    </row>
    <row r="3" spans="1:107" ht="26.25" customHeight="1">
      <c r="A3" s="9" t="s">
        <v>457</v>
      </c>
      <c r="B3" s="9" t="s">
        <v>1675</v>
      </c>
      <c r="C3" s="72" t="s">
        <v>1676</v>
      </c>
      <c r="D3" s="8"/>
      <c r="E3" s="8"/>
      <c r="F3" s="108">
        <f t="shared" ref="F3:F66" si="0">SUM(H3,K3,N3,T3,W3,Z3,AC3,AF3,AI3,AL3,AO3,AR3,AU3,AX3,BA3,BD3,BG3,BJ3,BM3,BP3,BS3,BV3,BY3,CB3,CE3,CH3,CK3,CN3,CQ3,CT3,CW3,CZ3)</f>
        <v>15</v>
      </c>
      <c r="G3" s="10">
        <v>16</v>
      </c>
      <c r="H3" s="101">
        <v>0</v>
      </c>
      <c r="I3" s="8"/>
      <c r="J3" s="8"/>
      <c r="K3" s="101">
        <v>0</v>
      </c>
      <c r="L3" s="8"/>
      <c r="M3" s="8"/>
      <c r="N3" s="101">
        <v>0</v>
      </c>
      <c r="O3" s="8"/>
      <c r="P3" s="8"/>
      <c r="Q3" s="101">
        <v>0</v>
      </c>
      <c r="R3" s="8"/>
      <c r="S3" s="8"/>
      <c r="T3" s="101">
        <v>2</v>
      </c>
      <c r="U3" s="8">
        <v>1</v>
      </c>
      <c r="V3" s="8"/>
      <c r="W3" s="101">
        <v>0</v>
      </c>
      <c r="X3" s="8"/>
      <c r="Y3" s="8"/>
      <c r="Z3" s="101">
        <v>0</v>
      </c>
      <c r="AA3" s="8"/>
      <c r="AB3" s="8"/>
      <c r="AC3" s="101">
        <v>0</v>
      </c>
      <c r="AD3" s="8"/>
      <c r="AE3" s="8"/>
      <c r="AF3" s="101">
        <v>0</v>
      </c>
      <c r="AG3" s="8"/>
      <c r="AH3" s="8"/>
      <c r="AI3" s="101">
        <v>0</v>
      </c>
      <c r="AJ3" s="8"/>
      <c r="AK3" s="8"/>
      <c r="AL3" s="101">
        <v>0</v>
      </c>
      <c r="AM3" s="8"/>
      <c r="AN3" s="8"/>
      <c r="AO3" s="101">
        <v>0</v>
      </c>
      <c r="AP3" s="8"/>
      <c r="AQ3" s="8"/>
      <c r="AR3" s="102">
        <v>0</v>
      </c>
      <c r="AS3" s="8">
        <v>1</v>
      </c>
      <c r="AT3" s="8"/>
      <c r="AU3" s="102">
        <v>2</v>
      </c>
      <c r="AV3" s="8">
        <v>1</v>
      </c>
      <c r="AW3" s="8"/>
      <c r="AX3" s="102">
        <v>2</v>
      </c>
      <c r="AY3" s="8">
        <v>0</v>
      </c>
      <c r="AZ3" s="8"/>
      <c r="BA3" s="102">
        <v>0</v>
      </c>
      <c r="BB3" s="8">
        <v>2</v>
      </c>
      <c r="BC3" s="8"/>
      <c r="BD3" s="102">
        <v>0</v>
      </c>
      <c r="BE3" s="8">
        <v>2</v>
      </c>
      <c r="BF3" s="8"/>
      <c r="BG3" s="102">
        <v>2</v>
      </c>
      <c r="BH3" s="8">
        <v>1</v>
      </c>
      <c r="BI3" s="8"/>
      <c r="BJ3" s="103">
        <v>0</v>
      </c>
      <c r="BK3" s="8"/>
      <c r="BL3" s="8"/>
      <c r="BM3" s="103">
        <v>0</v>
      </c>
      <c r="BN3" s="8"/>
      <c r="BO3" s="8"/>
      <c r="BP3" s="104">
        <v>0</v>
      </c>
      <c r="BQ3" s="105"/>
      <c r="BR3" s="8"/>
      <c r="BS3" s="38">
        <v>0</v>
      </c>
      <c r="BT3" s="8"/>
      <c r="BU3" s="8"/>
      <c r="BV3" s="38">
        <v>0</v>
      </c>
      <c r="BW3" s="8"/>
      <c r="BX3" s="8"/>
      <c r="BY3" s="38">
        <v>0</v>
      </c>
      <c r="BZ3" s="8"/>
      <c r="CA3" s="8"/>
      <c r="CB3" s="38">
        <v>2</v>
      </c>
      <c r="CC3" s="8">
        <v>2</v>
      </c>
      <c r="CD3" s="8"/>
      <c r="CE3" s="38">
        <v>0</v>
      </c>
      <c r="CF3" s="8"/>
      <c r="CG3" s="8"/>
      <c r="CH3" s="38">
        <v>1</v>
      </c>
      <c r="CI3" s="8">
        <v>1</v>
      </c>
      <c r="CJ3" s="8"/>
      <c r="CK3" s="38">
        <v>1</v>
      </c>
      <c r="CL3" s="8">
        <v>2</v>
      </c>
      <c r="CM3" s="8"/>
      <c r="CN3" s="38">
        <v>0</v>
      </c>
      <c r="CO3" s="8"/>
      <c r="CP3" s="8"/>
      <c r="CQ3" s="38">
        <v>1</v>
      </c>
      <c r="CR3" s="8">
        <v>1</v>
      </c>
      <c r="CS3" s="8"/>
      <c r="CT3" s="38">
        <v>1</v>
      </c>
      <c r="CU3" s="8">
        <v>1</v>
      </c>
      <c r="CV3" s="8"/>
      <c r="CW3" s="38">
        <v>0</v>
      </c>
      <c r="CX3" s="8"/>
      <c r="CY3" s="8"/>
      <c r="CZ3" s="38">
        <v>1</v>
      </c>
      <c r="DA3" s="8">
        <v>1</v>
      </c>
      <c r="DB3" s="8"/>
      <c r="DC3">
        <f>F3-G3</f>
        <v>-1</v>
      </c>
    </row>
    <row r="4" spans="1:107" s="1" customFormat="1" ht="26.25" customHeight="1">
      <c r="A4" s="9" t="s">
        <v>457</v>
      </c>
      <c r="B4" s="9" t="s">
        <v>1675</v>
      </c>
      <c r="C4" s="72" t="s">
        <v>1677</v>
      </c>
      <c r="D4" s="8"/>
      <c r="E4" s="8"/>
      <c r="F4" s="108">
        <f t="shared" si="0"/>
        <v>15</v>
      </c>
      <c r="G4" s="10">
        <v>14</v>
      </c>
      <c r="H4" s="101">
        <v>0</v>
      </c>
      <c r="I4" s="8"/>
      <c r="J4" s="8"/>
      <c r="K4" s="101">
        <v>0</v>
      </c>
      <c r="L4" s="8"/>
      <c r="M4" s="8"/>
      <c r="N4" s="101">
        <v>0</v>
      </c>
      <c r="O4" s="8"/>
      <c r="P4" s="8"/>
      <c r="Q4" s="101">
        <v>0</v>
      </c>
      <c r="R4" s="8"/>
      <c r="S4" s="8"/>
      <c r="T4" s="101">
        <v>2</v>
      </c>
      <c r="U4" s="8">
        <v>4</v>
      </c>
      <c r="V4" s="8"/>
      <c r="W4" s="101">
        <v>0</v>
      </c>
      <c r="X4" s="8"/>
      <c r="Y4" s="8"/>
      <c r="Z4" s="101">
        <v>0</v>
      </c>
      <c r="AA4" s="8"/>
      <c r="AB4" s="8"/>
      <c r="AC4" s="101">
        <v>0</v>
      </c>
      <c r="AD4" s="8"/>
      <c r="AE4" s="8"/>
      <c r="AF4" s="101">
        <v>0</v>
      </c>
      <c r="AG4" s="8"/>
      <c r="AH4" s="8"/>
      <c r="AI4" s="101">
        <v>0</v>
      </c>
      <c r="AJ4" s="8"/>
      <c r="AK4" s="8"/>
      <c r="AL4" s="101">
        <v>0</v>
      </c>
      <c r="AM4" s="8"/>
      <c r="AN4" s="8"/>
      <c r="AO4" s="101">
        <v>0</v>
      </c>
      <c r="AP4" s="8"/>
      <c r="AQ4" s="8"/>
      <c r="AR4" s="102">
        <v>0</v>
      </c>
      <c r="AS4" s="8">
        <v>1</v>
      </c>
      <c r="AT4" s="8"/>
      <c r="AU4" s="102">
        <v>2</v>
      </c>
      <c r="AV4" s="8">
        <v>1</v>
      </c>
      <c r="AW4" s="8"/>
      <c r="AX4" s="102">
        <v>2</v>
      </c>
      <c r="AY4" s="8">
        <v>0</v>
      </c>
      <c r="AZ4" s="8"/>
      <c r="BA4" s="102">
        <v>0</v>
      </c>
      <c r="BB4" s="8">
        <v>0</v>
      </c>
      <c r="BC4" s="8"/>
      <c r="BD4" s="102">
        <v>0</v>
      </c>
      <c r="BE4" s="8">
        <v>0</v>
      </c>
      <c r="BF4" s="8"/>
      <c r="BG4" s="102">
        <v>2</v>
      </c>
      <c r="BH4" s="8">
        <v>3</v>
      </c>
      <c r="BI4" s="8"/>
      <c r="BJ4" s="103">
        <v>0</v>
      </c>
      <c r="BK4" s="8"/>
      <c r="BL4" s="8"/>
      <c r="BM4" s="103">
        <v>0</v>
      </c>
      <c r="BN4" s="8"/>
      <c r="BO4" s="8"/>
      <c r="BP4" s="104">
        <v>0</v>
      </c>
      <c r="BQ4" s="105"/>
      <c r="BR4" s="8"/>
      <c r="BS4" s="38">
        <v>0</v>
      </c>
      <c r="BT4" s="8"/>
      <c r="BU4" s="8"/>
      <c r="BV4" s="38">
        <v>0</v>
      </c>
      <c r="BW4" s="8"/>
      <c r="BX4" s="8"/>
      <c r="BY4" s="38">
        <v>0</v>
      </c>
      <c r="BZ4" s="8"/>
      <c r="CA4" s="8"/>
      <c r="CB4" s="38">
        <v>2</v>
      </c>
      <c r="CC4" s="8">
        <v>1</v>
      </c>
      <c r="CD4" s="8"/>
      <c r="CE4" s="38">
        <v>0</v>
      </c>
      <c r="CF4" s="8"/>
      <c r="CG4" s="8"/>
      <c r="CH4" s="38">
        <v>1</v>
      </c>
      <c r="CI4" s="8">
        <v>0</v>
      </c>
      <c r="CJ4" s="8"/>
      <c r="CK4" s="38">
        <v>1</v>
      </c>
      <c r="CL4" s="8">
        <v>1</v>
      </c>
      <c r="CM4" s="8"/>
      <c r="CN4" s="38">
        <v>0</v>
      </c>
      <c r="CO4" s="8"/>
      <c r="CP4" s="8"/>
      <c r="CQ4" s="38">
        <v>1</v>
      </c>
      <c r="CR4" s="8">
        <v>2</v>
      </c>
      <c r="CS4" s="8"/>
      <c r="CT4" s="38">
        <v>1</v>
      </c>
      <c r="CU4" s="8">
        <v>0</v>
      </c>
      <c r="CV4" s="8"/>
      <c r="CW4" s="38">
        <v>0</v>
      </c>
      <c r="CX4" s="8"/>
      <c r="CY4" s="8"/>
      <c r="CZ4" s="38">
        <v>1</v>
      </c>
      <c r="DA4" s="8">
        <v>1</v>
      </c>
      <c r="DB4" s="8"/>
      <c r="DC4">
        <f t="shared" ref="DC4:DC67" si="1">F4-G4</f>
        <v>1</v>
      </c>
    </row>
    <row r="5" spans="1:107" s="1" customFormat="1" ht="26.25" customHeight="1">
      <c r="A5" s="9"/>
      <c r="B5" s="9" t="s">
        <v>1675</v>
      </c>
      <c r="C5" s="72" t="s">
        <v>1678</v>
      </c>
      <c r="D5" s="8"/>
      <c r="E5" s="8"/>
      <c r="F5" s="108">
        <f t="shared" si="0"/>
        <v>15</v>
      </c>
      <c r="G5" s="10">
        <v>13</v>
      </c>
      <c r="H5" s="101">
        <v>0</v>
      </c>
      <c r="I5" s="8"/>
      <c r="J5" s="8"/>
      <c r="K5" s="101">
        <v>0</v>
      </c>
      <c r="L5" s="8"/>
      <c r="M5" s="8"/>
      <c r="N5" s="101">
        <v>0</v>
      </c>
      <c r="O5" s="8"/>
      <c r="P5" s="8"/>
      <c r="Q5" s="101">
        <v>0</v>
      </c>
      <c r="R5" s="8"/>
      <c r="S5" s="8"/>
      <c r="T5" s="101">
        <v>2</v>
      </c>
      <c r="U5" s="8">
        <v>3</v>
      </c>
      <c r="V5" s="8"/>
      <c r="W5" s="101">
        <v>0</v>
      </c>
      <c r="X5" s="8"/>
      <c r="Y5" s="8"/>
      <c r="Z5" s="101">
        <v>0</v>
      </c>
      <c r="AA5" s="8"/>
      <c r="AB5" s="8"/>
      <c r="AC5" s="101">
        <v>0</v>
      </c>
      <c r="AD5" s="8"/>
      <c r="AE5" s="8"/>
      <c r="AF5" s="101">
        <v>0</v>
      </c>
      <c r="AG5" s="8"/>
      <c r="AH5" s="8"/>
      <c r="AI5" s="101">
        <v>0</v>
      </c>
      <c r="AJ5" s="8"/>
      <c r="AK5" s="8"/>
      <c r="AL5" s="101">
        <v>0</v>
      </c>
      <c r="AM5" s="8"/>
      <c r="AN5" s="8"/>
      <c r="AO5" s="101">
        <v>0</v>
      </c>
      <c r="AP5" s="8"/>
      <c r="AQ5" s="8"/>
      <c r="AR5" s="102">
        <v>0</v>
      </c>
      <c r="AS5" s="8">
        <v>1</v>
      </c>
      <c r="AT5" s="8"/>
      <c r="AU5" s="102">
        <v>2</v>
      </c>
      <c r="AV5" s="8">
        <v>2</v>
      </c>
      <c r="AW5" s="8"/>
      <c r="AX5" s="102">
        <v>2</v>
      </c>
      <c r="AY5" s="8">
        <v>0</v>
      </c>
      <c r="AZ5" s="8"/>
      <c r="BA5" s="102">
        <v>0</v>
      </c>
      <c r="BB5" s="8">
        <v>0</v>
      </c>
      <c r="BC5" s="8"/>
      <c r="BD5" s="102">
        <v>0</v>
      </c>
      <c r="BE5" s="8">
        <v>1</v>
      </c>
      <c r="BF5" s="8"/>
      <c r="BG5" s="102">
        <v>2</v>
      </c>
      <c r="BH5" s="8">
        <v>0</v>
      </c>
      <c r="BI5" s="8"/>
      <c r="BJ5" s="103">
        <v>0</v>
      </c>
      <c r="BK5" s="8"/>
      <c r="BL5" s="8"/>
      <c r="BM5" s="103">
        <v>0</v>
      </c>
      <c r="BN5" s="8"/>
      <c r="BO5" s="8"/>
      <c r="BP5" s="104">
        <v>0</v>
      </c>
      <c r="BQ5" s="105"/>
      <c r="BR5" s="8"/>
      <c r="BS5" s="38">
        <v>0</v>
      </c>
      <c r="BT5" s="8"/>
      <c r="BU5" s="8"/>
      <c r="BV5" s="38">
        <v>0</v>
      </c>
      <c r="BW5" s="8"/>
      <c r="BX5" s="8"/>
      <c r="BY5" s="38">
        <v>0</v>
      </c>
      <c r="BZ5" s="8"/>
      <c r="CA5" s="8"/>
      <c r="CB5" s="38">
        <v>2</v>
      </c>
      <c r="CC5" s="8">
        <v>1</v>
      </c>
      <c r="CD5" s="8"/>
      <c r="CE5" s="38">
        <v>0</v>
      </c>
      <c r="CF5" s="8"/>
      <c r="CG5" s="8"/>
      <c r="CH5" s="38">
        <v>1</v>
      </c>
      <c r="CI5" s="8">
        <v>0</v>
      </c>
      <c r="CJ5" s="8"/>
      <c r="CK5" s="38">
        <v>1</v>
      </c>
      <c r="CL5" s="8">
        <v>1</v>
      </c>
      <c r="CM5" s="8"/>
      <c r="CN5" s="38">
        <v>0</v>
      </c>
      <c r="CO5" s="8"/>
      <c r="CP5" s="8"/>
      <c r="CQ5" s="38">
        <v>1</v>
      </c>
      <c r="CR5" s="8">
        <v>2</v>
      </c>
      <c r="CS5" s="8"/>
      <c r="CT5" s="38">
        <v>1</v>
      </c>
      <c r="CU5" s="8">
        <v>1</v>
      </c>
      <c r="CV5" s="8"/>
      <c r="CW5" s="38">
        <v>0</v>
      </c>
      <c r="CX5" s="8"/>
      <c r="CY5" s="8"/>
      <c r="CZ5" s="38">
        <v>1</v>
      </c>
      <c r="DA5" s="8">
        <v>1</v>
      </c>
      <c r="DB5" s="8"/>
      <c r="DC5">
        <f t="shared" si="1"/>
        <v>2</v>
      </c>
    </row>
    <row r="6" spans="1:107" s="1" customFormat="1" ht="26.25" customHeight="1">
      <c r="A6" s="9"/>
      <c r="B6" s="9" t="s">
        <v>1675</v>
      </c>
      <c r="C6" s="72" t="s">
        <v>1679</v>
      </c>
      <c r="D6" s="8"/>
      <c r="E6" s="8"/>
      <c r="F6" s="108">
        <f t="shared" si="0"/>
        <v>15</v>
      </c>
      <c r="G6" s="10">
        <v>17</v>
      </c>
      <c r="H6" s="101">
        <v>0</v>
      </c>
      <c r="I6" s="8"/>
      <c r="J6" s="8"/>
      <c r="K6" s="101">
        <v>0</v>
      </c>
      <c r="L6" s="8"/>
      <c r="M6" s="8"/>
      <c r="N6" s="101">
        <v>0</v>
      </c>
      <c r="O6" s="8"/>
      <c r="P6" s="8"/>
      <c r="Q6" s="101">
        <v>0</v>
      </c>
      <c r="R6" s="8"/>
      <c r="S6" s="8"/>
      <c r="T6" s="101">
        <v>2</v>
      </c>
      <c r="U6" s="8">
        <v>1</v>
      </c>
      <c r="V6" s="8"/>
      <c r="W6" s="101">
        <v>0</v>
      </c>
      <c r="X6" s="8"/>
      <c r="Y6" s="8"/>
      <c r="Z6" s="101">
        <v>0</v>
      </c>
      <c r="AA6" s="8"/>
      <c r="AB6" s="8"/>
      <c r="AC6" s="101">
        <v>0</v>
      </c>
      <c r="AD6" s="8"/>
      <c r="AE6" s="8"/>
      <c r="AF6" s="101">
        <v>0</v>
      </c>
      <c r="AG6" s="8"/>
      <c r="AH6" s="8"/>
      <c r="AI6" s="101">
        <v>0</v>
      </c>
      <c r="AJ6" s="8"/>
      <c r="AK6" s="8"/>
      <c r="AL6" s="101">
        <v>0</v>
      </c>
      <c r="AM6" s="8"/>
      <c r="AN6" s="8"/>
      <c r="AO6" s="101">
        <v>0</v>
      </c>
      <c r="AP6" s="8"/>
      <c r="AQ6" s="8"/>
      <c r="AR6" s="102">
        <v>0</v>
      </c>
      <c r="AS6" s="8">
        <v>1</v>
      </c>
      <c r="AT6" s="8"/>
      <c r="AU6" s="102">
        <v>2</v>
      </c>
      <c r="AV6" s="8">
        <v>1</v>
      </c>
      <c r="AW6" s="8"/>
      <c r="AX6" s="102">
        <v>2</v>
      </c>
      <c r="AY6" s="8">
        <v>0</v>
      </c>
      <c r="AZ6" s="8"/>
      <c r="BA6" s="102">
        <v>0</v>
      </c>
      <c r="BB6" s="8">
        <v>0</v>
      </c>
      <c r="BC6" s="8"/>
      <c r="BD6" s="102">
        <v>0</v>
      </c>
      <c r="BE6" s="8">
        <v>1</v>
      </c>
      <c r="BF6" s="8"/>
      <c r="BG6" s="102">
        <v>2</v>
      </c>
      <c r="BH6" s="8">
        <v>1</v>
      </c>
      <c r="BI6" s="8"/>
      <c r="BJ6" s="103">
        <v>0</v>
      </c>
      <c r="BK6" s="8"/>
      <c r="BL6" s="8"/>
      <c r="BM6" s="103">
        <v>0</v>
      </c>
      <c r="BN6" s="8"/>
      <c r="BO6" s="8"/>
      <c r="BP6" s="104">
        <v>0</v>
      </c>
      <c r="BQ6" s="105"/>
      <c r="BR6" s="8"/>
      <c r="BS6" s="38">
        <v>0</v>
      </c>
      <c r="BT6" s="8"/>
      <c r="BU6" s="8"/>
      <c r="BV6" s="38">
        <v>0</v>
      </c>
      <c r="BW6" s="8"/>
      <c r="BX6" s="8"/>
      <c r="BY6" s="38">
        <v>0</v>
      </c>
      <c r="BZ6" s="8"/>
      <c r="CA6" s="8"/>
      <c r="CB6" s="38">
        <v>2</v>
      </c>
      <c r="CC6" s="8">
        <v>2</v>
      </c>
      <c r="CD6" s="8"/>
      <c r="CE6" s="38">
        <v>0</v>
      </c>
      <c r="CF6" s="8"/>
      <c r="CG6" s="8"/>
      <c r="CH6" s="38">
        <v>1</v>
      </c>
      <c r="CI6" s="8">
        <v>3</v>
      </c>
      <c r="CJ6" s="8"/>
      <c r="CK6" s="38">
        <v>1</v>
      </c>
      <c r="CL6" s="8">
        <v>2</v>
      </c>
      <c r="CM6" s="8"/>
      <c r="CN6" s="38">
        <v>0</v>
      </c>
      <c r="CO6" s="8"/>
      <c r="CP6" s="8"/>
      <c r="CQ6" s="38">
        <v>1</v>
      </c>
      <c r="CR6" s="8">
        <v>2</v>
      </c>
      <c r="CS6" s="8"/>
      <c r="CT6" s="38">
        <v>1</v>
      </c>
      <c r="CU6" s="8">
        <v>1</v>
      </c>
      <c r="CV6" s="8"/>
      <c r="CW6" s="38">
        <v>0</v>
      </c>
      <c r="CX6" s="8"/>
      <c r="CY6" s="8"/>
      <c r="CZ6" s="38">
        <v>1</v>
      </c>
      <c r="DA6" s="8">
        <v>2</v>
      </c>
      <c r="DB6" s="8"/>
      <c r="DC6">
        <f t="shared" si="1"/>
        <v>-2</v>
      </c>
    </row>
    <row r="7" spans="1:107" s="1" customFormat="1" ht="26.25" customHeight="1">
      <c r="A7" s="9"/>
      <c r="B7" s="9" t="s">
        <v>1675</v>
      </c>
      <c r="C7" s="72" t="s">
        <v>1680</v>
      </c>
      <c r="D7" s="8"/>
      <c r="E7" s="8"/>
      <c r="F7" s="108">
        <f t="shared" si="0"/>
        <v>15</v>
      </c>
      <c r="G7" s="10">
        <v>12</v>
      </c>
      <c r="H7" s="101">
        <v>0</v>
      </c>
      <c r="I7" s="8"/>
      <c r="J7" s="8"/>
      <c r="K7" s="101">
        <v>0</v>
      </c>
      <c r="L7" s="8"/>
      <c r="M7" s="8"/>
      <c r="N7" s="101">
        <v>0</v>
      </c>
      <c r="O7" s="8"/>
      <c r="P7" s="8"/>
      <c r="Q7" s="101">
        <v>0</v>
      </c>
      <c r="R7" s="8"/>
      <c r="S7" s="8"/>
      <c r="T7" s="101">
        <v>2</v>
      </c>
      <c r="U7" s="8">
        <v>0</v>
      </c>
      <c r="V7" s="8"/>
      <c r="W7" s="101">
        <v>0</v>
      </c>
      <c r="X7" s="8"/>
      <c r="Y7" s="8"/>
      <c r="Z7" s="101">
        <v>0</v>
      </c>
      <c r="AA7" s="8"/>
      <c r="AB7" s="8"/>
      <c r="AC7" s="101">
        <v>0</v>
      </c>
      <c r="AD7" s="8"/>
      <c r="AE7" s="8"/>
      <c r="AF7" s="101">
        <v>0</v>
      </c>
      <c r="AG7" s="8"/>
      <c r="AH7" s="8"/>
      <c r="AI7" s="101">
        <v>0</v>
      </c>
      <c r="AJ7" s="8"/>
      <c r="AK7" s="8"/>
      <c r="AL7" s="101">
        <v>0</v>
      </c>
      <c r="AM7" s="8"/>
      <c r="AN7" s="8"/>
      <c r="AO7" s="101">
        <v>0</v>
      </c>
      <c r="AP7" s="8"/>
      <c r="AQ7" s="8"/>
      <c r="AR7" s="102">
        <v>0</v>
      </c>
      <c r="AS7" s="8">
        <v>1</v>
      </c>
      <c r="AT7" s="8"/>
      <c r="AU7" s="102">
        <v>2</v>
      </c>
      <c r="AV7" s="8">
        <v>2</v>
      </c>
      <c r="AW7" s="8"/>
      <c r="AX7" s="102">
        <v>2</v>
      </c>
      <c r="AY7" s="8">
        <v>0</v>
      </c>
      <c r="AZ7" s="8"/>
      <c r="BA7" s="102">
        <v>0</v>
      </c>
      <c r="BB7" s="8">
        <v>0</v>
      </c>
      <c r="BC7" s="8"/>
      <c r="BD7" s="102">
        <v>0</v>
      </c>
      <c r="BE7" s="8">
        <v>1</v>
      </c>
      <c r="BF7" s="8"/>
      <c r="BG7" s="102">
        <v>2</v>
      </c>
      <c r="BH7" s="8">
        <v>0</v>
      </c>
      <c r="BI7" s="8"/>
      <c r="BJ7" s="103">
        <v>0</v>
      </c>
      <c r="BK7" s="8"/>
      <c r="BL7" s="8"/>
      <c r="BM7" s="103">
        <v>0</v>
      </c>
      <c r="BN7" s="8"/>
      <c r="BO7" s="8"/>
      <c r="BP7" s="104">
        <v>0</v>
      </c>
      <c r="BQ7" s="105"/>
      <c r="BR7" s="8"/>
      <c r="BS7" s="38">
        <v>0</v>
      </c>
      <c r="BT7" s="8"/>
      <c r="BU7" s="8"/>
      <c r="BV7" s="38">
        <v>0</v>
      </c>
      <c r="BW7" s="8"/>
      <c r="BX7" s="8"/>
      <c r="BY7" s="38">
        <v>0</v>
      </c>
      <c r="BZ7" s="8"/>
      <c r="CA7" s="8"/>
      <c r="CB7" s="38">
        <v>2</v>
      </c>
      <c r="CC7" s="8">
        <v>2</v>
      </c>
      <c r="CD7" s="8"/>
      <c r="CE7" s="38">
        <v>0</v>
      </c>
      <c r="CF7" s="8"/>
      <c r="CG7" s="8"/>
      <c r="CH7" s="38">
        <v>1</v>
      </c>
      <c r="CI7" s="8">
        <v>0</v>
      </c>
      <c r="CJ7" s="8"/>
      <c r="CK7" s="38">
        <v>1</v>
      </c>
      <c r="CL7" s="8">
        <v>1</v>
      </c>
      <c r="CM7" s="8"/>
      <c r="CN7" s="38">
        <v>0</v>
      </c>
      <c r="CO7" s="8"/>
      <c r="CP7" s="8"/>
      <c r="CQ7" s="38">
        <v>1</v>
      </c>
      <c r="CR7" s="8">
        <v>2</v>
      </c>
      <c r="CS7" s="8"/>
      <c r="CT7" s="38">
        <v>1</v>
      </c>
      <c r="CU7" s="8">
        <v>0</v>
      </c>
      <c r="CV7" s="8"/>
      <c r="CW7" s="38">
        <v>0</v>
      </c>
      <c r="CX7" s="8"/>
      <c r="CY7" s="8"/>
      <c r="CZ7" s="38">
        <v>1</v>
      </c>
      <c r="DA7" s="8">
        <v>3</v>
      </c>
      <c r="DB7" s="8"/>
      <c r="DC7">
        <f t="shared" si="1"/>
        <v>3</v>
      </c>
    </row>
    <row r="8" spans="1:107" s="1" customFormat="1" ht="26.25" customHeight="1">
      <c r="A8" s="9"/>
      <c r="B8" s="9" t="s">
        <v>1675</v>
      </c>
      <c r="C8" s="72" t="s">
        <v>1681</v>
      </c>
      <c r="D8" s="8"/>
      <c r="E8" s="8"/>
      <c r="F8" s="108">
        <f t="shared" si="0"/>
        <v>15</v>
      </c>
      <c r="G8" s="10">
        <v>12</v>
      </c>
      <c r="H8" s="101">
        <v>0</v>
      </c>
      <c r="I8" s="8"/>
      <c r="J8" s="8"/>
      <c r="K8" s="101">
        <v>0</v>
      </c>
      <c r="L8" s="8"/>
      <c r="M8" s="8"/>
      <c r="N8" s="101">
        <v>0</v>
      </c>
      <c r="O8" s="8"/>
      <c r="P8" s="8"/>
      <c r="Q8" s="101">
        <v>0</v>
      </c>
      <c r="R8" s="8"/>
      <c r="S8" s="8"/>
      <c r="T8" s="101">
        <v>2</v>
      </c>
      <c r="U8" s="8">
        <v>1</v>
      </c>
      <c r="V8" s="8"/>
      <c r="W8" s="101">
        <v>0</v>
      </c>
      <c r="X8" s="8"/>
      <c r="Y8" s="8"/>
      <c r="Z8" s="101">
        <v>0</v>
      </c>
      <c r="AA8" s="8"/>
      <c r="AB8" s="8"/>
      <c r="AC8" s="101">
        <v>0</v>
      </c>
      <c r="AD8" s="8"/>
      <c r="AE8" s="8"/>
      <c r="AF8" s="101">
        <v>0</v>
      </c>
      <c r="AG8" s="8"/>
      <c r="AH8" s="8"/>
      <c r="AI8" s="101">
        <v>0</v>
      </c>
      <c r="AJ8" s="8"/>
      <c r="AK8" s="8"/>
      <c r="AL8" s="101">
        <v>0</v>
      </c>
      <c r="AM8" s="8"/>
      <c r="AN8" s="8"/>
      <c r="AO8" s="101">
        <v>0</v>
      </c>
      <c r="AP8" s="8"/>
      <c r="AQ8" s="8"/>
      <c r="AR8" s="102">
        <v>0</v>
      </c>
      <c r="AS8" s="8">
        <v>1</v>
      </c>
      <c r="AT8" s="8"/>
      <c r="AU8" s="102">
        <v>2</v>
      </c>
      <c r="AV8" s="8">
        <v>0</v>
      </c>
      <c r="AW8" s="8"/>
      <c r="AX8" s="102">
        <v>2</v>
      </c>
      <c r="AY8" s="8">
        <v>1</v>
      </c>
      <c r="AZ8" s="8"/>
      <c r="BA8" s="102">
        <v>0</v>
      </c>
      <c r="BB8" s="8">
        <v>0</v>
      </c>
      <c r="BC8" s="8"/>
      <c r="BD8" s="102">
        <v>0</v>
      </c>
      <c r="BE8" s="8">
        <v>0</v>
      </c>
      <c r="BF8" s="8"/>
      <c r="BG8" s="102">
        <v>2</v>
      </c>
      <c r="BH8" s="8">
        <v>1</v>
      </c>
      <c r="BI8" s="8"/>
      <c r="BJ8" s="103">
        <v>0</v>
      </c>
      <c r="BK8" s="8"/>
      <c r="BL8" s="8"/>
      <c r="BM8" s="103">
        <v>0</v>
      </c>
      <c r="BN8" s="8"/>
      <c r="BO8" s="8"/>
      <c r="BP8" s="104">
        <v>0</v>
      </c>
      <c r="BQ8" s="105"/>
      <c r="BR8" s="8"/>
      <c r="BS8" s="38">
        <v>0</v>
      </c>
      <c r="BT8" s="8"/>
      <c r="BU8" s="8"/>
      <c r="BV8" s="38">
        <v>0</v>
      </c>
      <c r="BW8" s="8"/>
      <c r="BX8" s="8"/>
      <c r="BY8" s="38">
        <v>0</v>
      </c>
      <c r="BZ8" s="8"/>
      <c r="CA8" s="8"/>
      <c r="CB8" s="38">
        <v>2</v>
      </c>
      <c r="CC8" s="8">
        <v>1</v>
      </c>
      <c r="CD8" s="8"/>
      <c r="CE8" s="38">
        <v>0</v>
      </c>
      <c r="CF8" s="8"/>
      <c r="CG8" s="8"/>
      <c r="CH8" s="38">
        <v>1</v>
      </c>
      <c r="CI8" s="8">
        <v>1</v>
      </c>
      <c r="CJ8" s="8"/>
      <c r="CK8" s="38">
        <v>1</v>
      </c>
      <c r="CL8" s="8">
        <v>1</v>
      </c>
      <c r="CM8" s="8"/>
      <c r="CN8" s="38">
        <v>0</v>
      </c>
      <c r="CO8" s="8"/>
      <c r="CP8" s="8"/>
      <c r="CQ8" s="38">
        <v>1</v>
      </c>
      <c r="CR8" s="8">
        <v>3</v>
      </c>
      <c r="CS8" s="8"/>
      <c r="CT8" s="38">
        <v>1</v>
      </c>
      <c r="CU8" s="8">
        <v>0</v>
      </c>
      <c r="CV8" s="8"/>
      <c r="CW8" s="38">
        <v>0</v>
      </c>
      <c r="CX8" s="8"/>
      <c r="CY8" s="8"/>
      <c r="CZ8" s="38">
        <v>1</v>
      </c>
      <c r="DA8" s="8">
        <v>2</v>
      </c>
      <c r="DB8" s="8"/>
      <c r="DC8">
        <f t="shared" si="1"/>
        <v>3</v>
      </c>
    </row>
    <row r="9" spans="1:107" s="1" customFormat="1" ht="26.25" customHeight="1">
      <c r="A9" s="9"/>
      <c r="B9" s="9" t="s">
        <v>1675</v>
      </c>
      <c r="C9" s="72" t="s">
        <v>1682</v>
      </c>
      <c r="D9" s="8"/>
      <c r="E9" s="8"/>
      <c r="F9" s="108">
        <f t="shared" si="0"/>
        <v>15</v>
      </c>
      <c r="G9" s="10">
        <v>14</v>
      </c>
      <c r="H9" s="101">
        <v>0</v>
      </c>
      <c r="I9" s="8"/>
      <c r="J9" s="8"/>
      <c r="K9" s="101">
        <v>0</v>
      </c>
      <c r="L9" s="8"/>
      <c r="M9" s="8"/>
      <c r="N9" s="101">
        <v>0</v>
      </c>
      <c r="O9" s="8"/>
      <c r="P9" s="8"/>
      <c r="Q9" s="101">
        <v>0</v>
      </c>
      <c r="R9" s="8"/>
      <c r="S9" s="8"/>
      <c r="T9" s="101">
        <v>2</v>
      </c>
      <c r="U9" s="8">
        <v>0</v>
      </c>
      <c r="V9" s="8"/>
      <c r="W9" s="101">
        <v>0</v>
      </c>
      <c r="X9" s="8"/>
      <c r="Y9" s="8"/>
      <c r="Z9" s="101">
        <v>0</v>
      </c>
      <c r="AA9" s="8"/>
      <c r="AB9" s="8"/>
      <c r="AC9" s="101">
        <v>0</v>
      </c>
      <c r="AD9" s="8"/>
      <c r="AE9" s="8"/>
      <c r="AF9" s="101">
        <v>0</v>
      </c>
      <c r="AG9" s="8"/>
      <c r="AH9" s="8"/>
      <c r="AI9" s="101">
        <v>0</v>
      </c>
      <c r="AJ9" s="8"/>
      <c r="AK9" s="8"/>
      <c r="AL9" s="101">
        <v>0</v>
      </c>
      <c r="AM9" s="8"/>
      <c r="AN9" s="8"/>
      <c r="AO9" s="101">
        <v>0</v>
      </c>
      <c r="AP9" s="8"/>
      <c r="AQ9" s="8"/>
      <c r="AR9" s="102">
        <v>0</v>
      </c>
      <c r="AS9" s="8">
        <v>0</v>
      </c>
      <c r="AT9" s="8"/>
      <c r="AU9" s="102">
        <v>2</v>
      </c>
      <c r="AV9" s="8">
        <v>4</v>
      </c>
      <c r="AW9" s="8"/>
      <c r="AX9" s="102">
        <v>2</v>
      </c>
      <c r="AY9" s="8">
        <v>0</v>
      </c>
      <c r="AZ9" s="8"/>
      <c r="BA9" s="102">
        <v>0</v>
      </c>
      <c r="BB9" s="8">
        <v>0</v>
      </c>
      <c r="BC9" s="8"/>
      <c r="BD9" s="102">
        <v>0</v>
      </c>
      <c r="BE9" s="8">
        <v>1</v>
      </c>
      <c r="BF9" s="8"/>
      <c r="BG9" s="102">
        <v>2</v>
      </c>
      <c r="BH9" s="8">
        <v>0</v>
      </c>
      <c r="BI9" s="8"/>
      <c r="BJ9" s="103">
        <v>0</v>
      </c>
      <c r="BK9" s="8"/>
      <c r="BL9" s="8"/>
      <c r="BM9" s="103">
        <v>0</v>
      </c>
      <c r="BN9" s="8"/>
      <c r="BO9" s="8"/>
      <c r="BP9" s="104">
        <v>0</v>
      </c>
      <c r="BQ9" s="105"/>
      <c r="BR9" s="8"/>
      <c r="BS9" s="38">
        <v>0</v>
      </c>
      <c r="BT9" s="8"/>
      <c r="BU9" s="8"/>
      <c r="BV9" s="38">
        <v>0</v>
      </c>
      <c r="BW9" s="8"/>
      <c r="BX9" s="8"/>
      <c r="BY9" s="38">
        <v>0</v>
      </c>
      <c r="BZ9" s="8"/>
      <c r="CA9" s="8"/>
      <c r="CB9" s="38">
        <v>2</v>
      </c>
      <c r="CC9" s="8">
        <v>2</v>
      </c>
      <c r="CD9" s="8"/>
      <c r="CE9" s="38">
        <v>0</v>
      </c>
      <c r="CF9" s="8"/>
      <c r="CG9" s="8"/>
      <c r="CH9" s="38">
        <v>1</v>
      </c>
      <c r="CI9" s="8">
        <v>0</v>
      </c>
      <c r="CJ9" s="8"/>
      <c r="CK9" s="38">
        <v>1</v>
      </c>
      <c r="CL9" s="8">
        <v>0</v>
      </c>
      <c r="CM9" s="8"/>
      <c r="CN9" s="38">
        <v>0</v>
      </c>
      <c r="CO9" s="8"/>
      <c r="CP9" s="8"/>
      <c r="CQ9" s="38">
        <v>1</v>
      </c>
      <c r="CR9" s="8">
        <v>2</v>
      </c>
      <c r="CS9" s="8"/>
      <c r="CT9" s="38">
        <v>1</v>
      </c>
      <c r="CU9" s="8">
        <v>1</v>
      </c>
      <c r="CV9" s="8"/>
      <c r="CW9" s="38">
        <v>0</v>
      </c>
      <c r="CX9" s="8"/>
      <c r="CY9" s="8"/>
      <c r="CZ9" s="38">
        <v>1</v>
      </c>
      <c r="DA9" s="8">
        <v>4</v>
      </c>
      <c r="DB9" s="8"/>
      <c r="DC9">
        <f t="shared" si="1"/>
        <v>1</v>
      </c>
    </row>
    <row r="10" spans="1:107" s="1" customFormat="1" ht="26.25" customHeight="1">
      <c r="A10" s="9"/>
      <c r="B10" s="9" t="s">
        <v>1675</v>
      </c>
      <c r="C10" s="72" t="s">
        <v>1683</v>
      </c>
      <c r="D10" s="8"/>
      <c r="E10" s="8"/>
      <c r="F10" s="108">
        <f t="shared" si="0"/>
        <v>15</v>
      </c>
      <c r="G10" s="10">
        <v>7</v>
      </c>
      <c r="H10" s="101">
        <v>0</v>
      </c>
      <c r="I10" s="8"/>
      <c r="J10" s="8"/>
      <c r="K10" s="101">
        <v>0</v>
      </c>
      <c r="L10" s="8"/>
      <c r="M10" s="8"/>
      <c r="N10" s="101">
        <v>0</v>
      </c>
      <c r="O10" s="8"/>
      <c r="P10" s="8"/>
      <c r="Q10" s="101">
        <v>0</v>
      </c>
      <c r="R10" s="8"/>
      <c r="S10" s="8"/>
      <c r="T10" s="101">
        <v>2</v>
      </c>
      <c r="U10" s="8">
        <v>1</v>
      </c>
      <c r="V10" s="8"/>
      <c r="W10" s="101">
        <v>0</v>
      </c>
      <c r="X10" s="8"/>
      <c r="Y10" s="8"/>
      <c r="Z10" s="101">
        <v>0</v>
      </c>
      <c r="AA10" s="8"/>
      <c r="AB10" s="8"/>
      <c r="AC10" s="101">
        <v>0</v>
      </c>
      <c r="AD10" s="8"/>
      <c r="AE10" s="8"/>
      <c r="AF10" s="101">
        <v>0</v>
      </c>
      <c r="AG10" s="8"/>
      <c r="AH10" s="8"/>
      <c r="AI10" s="101">
        <v>0</v>
      </c>
      <c r="AJ10" s="8"/>
      <c r="AK10" s="8"/>
      <c r="AL10" s="101">
        <v>0</v>
      </c>
      <c r="AM10" s="8"/>
      <c r="AN10" s="8"/>
      <c r="AO10" s="101">
        <v>0</v>
      </c>
      <c r="AP10" s="8"/>
      <c r="AQ10" s="8"/>
      <c r="AR10" s="102">
        <v>0</v>
      </c>
      <c r="AS10" s="8">
        <v>1</v>
      </c>
      <c r="AT10" s="8"/>
      <c r="AU10" s="102">
        <v>2</v>
      </c>
      <c r="AV10" s="8">
        <v>0</v>
      </c>
      <c r="AW10" s="8"/>
      <c r="AX10" s="102">
        <v>2</v>
      </c>
      <c r="AY10" s="8">
        <v>0</v>
      </c>
      <c r="AZ10" s="8"/>
      <c r="BA10" s="102">
        <v>0</v>
      </c>
      <c r="BB10" s="8">
        <v>0</v>
      </c>
      <c r="BC10" s="8"/>
      <c r="BD10" s="102">
        <v>0</v>
      </c>
      <c r="BE10" s="8">
        <v>0</v>
      </c>
      <c r="BF10" s="8"/>
      <c r="BG10" s="102">
        <v>2</v>
      </c>
      <c r="BH10" s="8">
        <v>0</v>
      </c>
      <c r="BI10" s="8"/>
      <c r="BJ10" s="103">
        <v>0</v>
      </c>
      <c r="BK10" s="8"/>
      <c r="BL10" s="8"/>
      <c r="BM10" s="103">
        <v>0</v>
      </c>
      <c r="BN10" s="8"/>
      <c r="BO10" s="8"/>
      <c r="BP10" s="104">
        <v>0</v>
      </c>
      <c r="BQ10" s="105"/>
      <c r="BR10" s="8"/>
      <c r="BS10" s="38">
        <v>0</v>
      </c>
      <c r="BT10" s="8"/>
      <c r="BU10" s="8"/>
      <c r="BV10" s="38">
        <v>0</v>
      </c>
      <c r="BW10" s="8"/>
      <c r="BX10" s="8"/>
      <c r="BY10" s="38">
        <v>0</v>
      </c>
      <c r="BZ10" s="8"/>
      <c r="CA10" s="8"/>
      <c r="CB10" s="38">
        <v>2</v>
      </c>
      <c r="CC10" s="8">
        <v>2</v>
      </c>
      <c r="CD10" s="8"/>
      <c r="CE10" s="38">
        <v>0</v>
      </c>
      <c r="CF10" s="8"/>
      <c r="CG10" s="8"/>
      <c r="CH10" s="38">
        <v>1</v>
      </c>
      <c r="CI10" s="8">
        <v>0</v>
      </c>
      <c r="CJ10" s="8"/>
      <c r="CK10" s="38">
        <v>1</v>
      </c>
      <c r="CL10" s="8">
        <v>0</v>
      </c>
      <c r="CM10" s="8"/>
      <c r="CN10" s="38">
        <v>0</v>
      </c>
      <c r="CO10" s="8"/>
      <c r="CP10" s="8"/>
      <c r="CQ10" s="38">
        <v>1</v>
      </c>
      <c r="CR10" s="8">
        <v>1</v>
      </c>
      <c r="CS10" s="8"/>
      <c r="CT10" s="38">
        <v>1</v>
      </c>
      <c r="CU10" s="8">
        <v>0</v>
      </c>
      <c r="CV10" s="8"/>
      <c r="CW10" s="38">
        <v>0</v>
      </c>
      <c r="CX10" s="8"/>
      <c r="CY10" s="8"/>
      <c r="CZ10" s="38">
        <v>1</v>
      </c>
      <c r="DA10" s="8">
        <v>2</v>
      </c>
      <c r="DB10" s="8"/>
      <c r="DC10">
        <f t="shared" si="1"/>
        <v>8</v>
      </c>
    </row>
    <row r="11" spans="1:107" s="1" customFormat="1" ht="26.25" customHeight="1">
      <c r="A11" s="9"/>
      <c r="B11" s="9" t="s">
        <v>1675</v>
      </c>
      <c r="C11" s="72" t="s">
        <v>1684</v>
      </c>
      <c r="D11" s="8"/>
      <c r="E11" s="8"/>
      <c r="F11" s="108">
        <f t="shared" si="0"/>
        <v>15</v>
      </c>
      <c r="G11" s="10">
        <v>16</v>
      </c>
      <c r="H11" s="101">
        <v>0</v>
      </c>
      <c r="I11" s="8"/>
      <c r="J11" s="8"/>
      <c r="K11" s="101">
        <v>0</v>
      </c>
      <c r="L11" s="8"/>
      <c r="M11" s="8"/>
      <c r="N11" s="101">
        <v>0</v>
      </c>
      <c r="O11" s="8"/>
      <c r="P11" s="8"/>
      <c r="Q11" s="101">
        <v>0</v>
      </c>
      <c r="R11" s="8"/>
      <c r="S11" s="8"/>
      <c r="T11" s="101">
        <v>2</v>
      </c>
      <c r="U11" s="8">
        <v>3</v>
      </c>
      <c r="V11" s="8"/>
      <c r="W11" s="101">
        <v>0</v>
      </c>
      <c r="X11" s="8"/>
      <c r="Y11" s="8"/>
      <c r="Z11" s="101">
        <v>0</v>
      </c>
      <c r="AA11" s="8"/>
      <c r="AB11" s="8"/>
      <c r="AC11" s="101">
        <v>0</v>
      </c>
      <c r="AD11" s="8"/>
      <c r="AE11" s="8"/>
      <c r="AF11" s="101">
        <v>0</v>
      </c>
      <c r="AG11" s="8"/>
      <c r="AH11" s="8"/>
      <c r="AI11" s="101">
        <v>0</v>
      </c>
      <c r="AJ11" s="8"/>
      <c r="AK11" s="8"/>
      <c r="AL11" s="101">
        <v>0</v>
      </c>
      <c r="AM11" s="8"/>
      <c r="AN11" s="8"/>
      <c r="AO11" s="101">
        <v>0</v>
      </c>
      <c r="AP11" s="8"/>
      <c r="AQ11" s="8"/>
      <c r="AR11" s="102">
        <v>0</v>
      </c>
      <c r="AS11" s="8">
        <v>1</v>
      </c>
      <c r="AT11" s="8"/>
      <c r="AU11" s="102">
        <v>2</v>
      </c>
      <c r="AV11" s="8">
        <v>2</v>
      </c>
      <c r="AW11" s="8"/>
      <c r="AX11" s="102">
        <v>2</v>
      </c>
      <c r="AY11" s="8">
        <v>0</v>
      </c>
      <c r="AZ11" s="8"/>
      <c r="BA11" s="102">
        <v>0</v>
      </c>
      <c r="BB11" s="8">
        <v>1</v>
      </c>
      <c r="BC11" s="8"/>
      <c r="BD11" s="102">
        <v>0</v>
      </c>
      <c r="BE11" s="8">
        <v>0</v>
      </c>
      <c r="BF11" s="8"/>
      <c r="BG11" s="102">
        <v>2</v>
      </c>
      <c r="BH11" s="8">
        <v>1</v>
      </c>
      <c r="BI11" s="8"/>
      <c r="BJ11" s="103">
        <v>0</v>
      </c>
      <c r="BK11" s="8"/>
      <c r="BL11" s="8"/>
      <c r="BM11" s="103">
        <v>0</v>
      </c>
      <c r="BN11" s="8"/>
      <c r="BO11" s="8"/>
      <c r="BP11" s="104">
        <v>0</v>
      </c>
      <c r="BQ11" s="105"/>
      <c r="BR11" s="8"/>
      <c r="BS11" s="38">
        <v>0</v>
      </c>
      <c r="BT11" s="8"/>
      <c r="BU11" s="8"/>
      <c r="BV11" s="38">
        <v>0</v>
      </c>
      <c r="BW11" s="8"/>
      <c r="BX11" s="8"/>
      <c r="BY11" s="38">
        <v>0</v>
      </c>
      <c r="BZ11" s="8"/>
      <c r="CA11" s="8"/>
      <c r="CB11" s="38">
        <v>2</v>
      </c>
      <c r="CC11" s="8">
        <v>2</v>
      </c>
      <c r="CD11" s="8"/>
      <c r="CE11" s="38">
        <v>0</v>
      </c>
      <c r="CF11" s="8"/>
      <c r="CG11" s="8"/>
      <c r="CH11" s="38">
        <v>1</v>
      </c>
      <c r="CI11" s="8">
        <v>0</v>
      </c>
      <c r="CJ11" s="8"/>
      <c r="CK11" s="38">
        <v>1</v>
      </c>
      <c r="CL11" s="8">
        <v>1</v>
      </c>
      <c r="CM11" s="8"/>
      <c r="CN11" s="38">
        <v>0</v>
      </c>
      <c r="CO11" s="8"/>
      <c r="CP11" s="8"/>
      <c r="CQ11" s="38">
        <v>1</v>
      </c>
      <c r="CR11" s="8">
        <v>2</v>
      </c>
      <c r="CS11" s="8"/>
      <c r="CT11" s="38">
        <v>1</v>
      </c>
      <c r="CU11" s="8">
        <v>1</v>
      </c>
      <c r="CV11" s="8"/>
      <c r="CW11" s="38">
        <v>0</v>
      </c>
      <c r="CX11" s="8"/>
      <c r="CY11" s="8"/>
      <c r="CZ11" s="38">
        <v>1</v>
      </c>
      <c r="DA11" s="8">
        <v>2</v>
      </c>
      <c r="DB11" s="8"/>
      <c r="DC11">
        <f t="shared" si="1"/>
        <v>-1</v>
      </c>
    </row>
    <row r="12" spans="1:107" s="1" customFormat="1" ht="26.25" customHeight="1">
      <c r="A12" s="9"/>
      <c r="B12" s="9" t="s">
        <v>1675</v>
      </c>
      <c r="C12" s="72" t="s">
        <v>1685</v>
      </c>
      <c r="D12" s="8"/>
      <c r="E12" s="8"/>
      <c r="F12" s="108">
        <f t="shared" si="0"/>
        <v>15</v>
      </c>
      <c r="G12" s="10">
        <v>18</v>
      </c>
      <c r="H12" s="101">
        <v>0</v>
      </c>
      <c r="I12" s="8"/>
      <c r="J12" s="8"/>
      <c r="K12" s="101">
        <v>0</v>
      </c>
      <c r="L12" s="8"/>
      <c r="M12" s="8"/>
      <c r="N12" s="101">
        <v>0</v>
      </c>
      <c r="O12" s="8"/>
      <c r="P12" s="8"/>
      <c r="Q12" s="101">
        <v>0</v>
      </c>
      <c r="R12" s="8"/>
      <c r="S12" s="8"/>
      <c r="T12" s="101">
        <v>2</v>
      </c>
      <c r="U12" s="8">
        <v>2</v>
      </c>
      <c r="V12" s="8"/>
      <c r="W12" s="101">
        <v>0</v>
      </c>
      <c r="X12" s="8"/>
      <c r="Y12" s="8"/>
      <c r="Z12" s="101">
        <v>0</v>
      </c>
      <c r="AA12" s="8"/>
      <c r="AB12" s="8"/>
      <c r="AC12" s="101">
        <v>0</v>
      </c>
      <c r="AD12" s="8"/>
      <c r="AE12" s="8"/>
      <c r="AF12" s="101">
        <v>0</v>
      </c>
      <c r="AG12" s="8"/>
      <c r="AH12" s="8"/>
      <c r="AI12" s="101">
        <v>0</v>
      </c>
      <c r="AJ12" s="8"/>
      <c r="AK12" s="8"/>
      <c r="AL12" s="101">
        <v>0</v>
      </c>
      <c r="AM12" s="8"/>
      <c r="AN12" s="8"/>
      <c r="AO12" s="101">
        <v>0</v>
      </c>
      <c r="AP12" s="8"/>
      <c r="AQ12" s="8"/>
      <c r="AR12" s="102">
        <v>0</v>
      </c>
      <c r="AS12" s="8">
        <v>1</v>
      </c>
      <c r="AT12" s="8"/>
      <c r="AU12" s="102">
        <v>2</v>
      </c>
      <c r="AV12" s="8">
        <v>2</v>
      </c>
      <c r="AW12" s="8"/>
      <c r="AX12" s="102">
        <v>2</v>
      </c>
      <c r="AY12" s="8">
        <v>1</v>
      </c>
      <c r="AZ12" s="8"/>
      <c r="BA12" s="102">
        <v>0</v>
      </c>
      <c r="BB12" s="8">
        <v>0</v>
      </c>
      <c r="BC12" s="8"/>
      <c r="BD12" s="102">
        <v>0</v>
      </c>
      <c r="BE12" s="8">
        <v>1</v>
      </c>
      <c r="BF12" s="8"/>
      <c r="BG12" s="102">
        <v>2</v>
      </c>
      <c r="BH12" s="8">
        <v>0</v>
      </c>
      <c r="BI12" s="8"/>
      <c r="BJ12" s="103">
        <v>0</v>
      </c>
      <c r="BK12" s="8"/>
      <c r="BL12" s="8"/>
      <c r="BM12" s="103">
        <v>0</v>
      </c>
      <c r="BN12" s="8"/>
      <c r="BO12" s="8"/>
      <c r="BP12" s="104">
        <v>0</v>
      </c>
      <c r="BQ12" s="105"/>
      <c r="BR12" s="8"/>
      <c r="BS12" s="38">
        <v>0</v>
      </c>
      <c r="BT12" s="8"/>
      <c r="BU12" s="8"/>
      <c r="BV12" s="38">
        <v>0</v>
      </c>
      <c r="BW12" s="8"/>
      <c r="BX12" s="8"/>
      <c r="BY12" s="38">
        <v>0</v>
      </c>
      <c r="BZ12" s="8"/>
      <c r="CA12" s="8"/>
      <c r="CB12" s="38">
        <v>2</v>
      </c>
      <c r="CC12" s="8">
        <v>2</v>
      </c>
      <c r="CD12" s="8"/>
      <c r="CE12" s="38">
        <v>0</v>
      </c>
      <c r="CF12" s="8"/>
      <c r="CG12" s="8"/>
      <c r="CH12" s="38">
        <v>1</v>
      </c>
      <c r="CI12" s="8">
        <v>2</v>
      </c>
      <c r="CJ12" s="8"/>
      <c r="CK12" s="38">
        <v>1</v>
      </c>
      <c r="CL12" s="8">
        <v>2</v>
      </c>
      <c r="CM12" s="8"/>
      <c r="CN12" s="38">
        <v>0</v>
      </c>
      <c r="CO12" s="8"/>
      <c r="CP12" s="8"/>
      <c r="CQ12" s="38">
        <v>1</v>
      </c>
      <c r="CR12" s="8">
        <v>2</v>
      </c>
      <c r="CS12" s="8"/>
      <c r="CT12" s="38">
        <v>1</v>
      </c>
      <c r="CU12" s="8">
        <v>1</v>
      </c>
      <c r="CV12" s="8"/>
      <c r="CW12" s="38">
        <v>0</v>
      </c>
      <c r="CX12" s="8"/>
      <c r="CY12" s="8"/>
      <c r="CZ12" s="38">
        <v>1</v>
      </c>
      <c r="DA12" s="8">
        <v>2</v>
      </c>
      <c r="DB12" s="8"/>
      <c r="DC12">
        <f t="shared" si="1"/>
        <v>-3</v>
      </c>
    </row>
    <row r="13" spans="1:107" s="1" customFormat="1" ht="26.25" customHeight="1">
      <c r="A13" s="9"/>
      <c r="B13" s="9" t="s">
        <v>1675</v>
      </c>
      <c r="C13" s="72" t="s">
        <v>1686</v>
      </c>
      <c r="D13" s="8"/>
      <c r="E13" s="8"/>
      <c r="F13" s="108">
        <f t="shared" si="0"/>
        <v>15</v>
      </c>
      <c r="G13" s="10">
        <v>14</v>
      </c>
      <c r="H13" s="101">
        <v>0</v>
      </c>
      <c r="I13" s="8"/>
      <c r="J13" s="8"/>
      <c r="K13" s="101">
        <v>0</v>
      </c>
      <c r="L13" s="8"/>
      <c r="M13" s="8"/>
      <c r="N13" s="101">
        <v>0</v>
      </c>
      <c r="O13" s="8"/>
      <c r="P13" s="8"/>
      <c r="Q13" s="101">
        <v>0</v>
      </c>
      <c r="R13" s="8"/>
      <c r="S13" s="8"/>
      <c r="T13" s="101">
        <v>2</v>
      </c>
      <c r="U13" s="8">
        <v>4</v>
      </c>
      <c r="V13" s="8"/>
      <c r="W13" s="101">
        <v>0</v>
      </c>
      <c r="X13" s="8"/>
      <c r="Y13" s="8"/>
      <c r="Z13" s="101">
        <v>0</v>
      </c>
      <c r="AA13" s="8"/>
      <c r="AB13" s="8"/>
      <c r="AC13" s="101">
        <v>0</v>
      </c>
      <c r="AD13" s="8"/>
      <c r="AE13" s="8"/>
      <c r="AF13" s="101">
        <v>0</v>
      </c>
      <c r="AG13" s="8"/>
      <c r="AH13" s="8"/>
      <c r="AI13" s="101">
        <v>0</v>
      </c>
      <c r="AJ13" s="8"/>
      <c r="AK13" s="8"/>
      <c r="AL13" s="101">
        <v>0</v>
      </c>
      <c r="AM13" s="8"/>
      <c r="AN13" s="8"/>
      <c r="AO13" s="101">
        <v>0</v>
      </c>
      <c r="AP13" s="8"/>
      <c r="AQ13" s="8"/>
      <c r="AR13" s="102">
        <v>0</v>
      </c>
      <c r="AS13" s="8">
        <v>0</v>
      </c>
      <c r="AT13" s="8"/>
      <c r="AU13" s="102">
        <v>2</v>
      </c>
      <c r="AV13" s="8">
        <v>1</v>
      </c>
      <c r="AW13" s="8"/>
      <c r="AX13" s="102">
        <v>2</v>
      </c>
      <c r="AY13" s="8">
        <v>0</v>
      </c>
      <c r="AZ13" s="8"/>
      <c r="BA13" s="102">
        <v>0</v>
      </c>
      <c r="BB13" s="8">
        <v>0</v>
      </c>
      <c r="BC13" s="8"/>
      <c r="BD13" s="102">
        <v>0</v>
      </c>
      <c r="BE13" s="8">
        <v>1</v>
      </c>
      <c r="BF13" s="8"/>
      <c r="BG13" s="102">
        <v>2</v>
      </c>
      <c r="BH13" s="8">
        <v>1</v>
      </c>
      <c r="BI13" s="8"/>
      <c r="BJ13" s="103">
        <v>0</v>
      </c>
      <c r="BK13" s="8"/>
      <c r="BL13" s="8"/>
      <c r="BM13" s="103">
        <v>0</v>
      </c>
      <c r="BN13" s="8"/>
      <c r="BO13" s="8"/>
      <c r="BP13" s="104">
        <v>0</v>
      </c>
      <c r="BQ13" s="105"/>
      <c r="BR13" s="8"/>
      <c r="BS13" s="38">
        <v>0</v>
      </c>
      <c r="BT13" s="8"/>
      <c r="BU13" s="8"/>
      <c r="BV13" s="38">
        <v>0</v>
      </c>
      <c r="BW13" s="8"/>
      <c r="BX13" s="8"/>
      <c r="BY13" s="38">
        <v>0</v>
      </c>
      <c r="BZ13" s="8"/>
      <c r="CA13" s="8"/>
      <c r="CB13" s="38">
        <v>2</v>
      </c>
      <c r="CC13" s="8">
        <v>2</v>
      </c>
      <c r="CD13" s="8"/>
      <c r="CE13" s="38">
        <v>0</v>
      </c>
      <c r="CF13" s="8"/>
      <c r="CG13" s="8"/>
      <c r="CH13" s="38">
        <v>1</v>
      </c>
      <c r="CI13" s="8">
        <v>2</v>
      </c>
      <c r="CJ13" s="8"/>
      <c r="CK13" s="38">
        <v>1</v>
      </c>
      <c r="CL13" s="8">
        <v>1</v>
      </c>
      <c r="CM13" s="8"/>
      <c r="CN13" s="38">
        <v>0</v>
      </c>
      <c r="CO13" s="8"/>
      <c r="CP13" s="8"/>
      <c r="CQ13" s="38">
        <v>1</v>
      </c>
      <c r="CR13" s="8">
        <v>1</v>
      </c>
      <c r="CS13" s="8"/>
      <c r="CT13" s="38">
        <v>1</v>
      </c>
      <c r="CU13" s="8">
        <v>1</v>
      </c>
      <c r="CV13" s="8"/>
      <c r="CW13" s="38">
        <v>0</v>
      </c>
      <c r="CX13" s="8"/>
      <c r="CY13" s="8"/>
      <c r="CZ13" s="38">
        <v>1</v>
      </c>
      <c r="DA13" s="8">
        <v>0</v>
      </c>
      <c r="DB13" s="8"/>
      <c r="DC13">
        <f t="shared" si="1"/>
        <v>1</v>
      </c>
    </row>
    <row r="14" spans="1:107" s="1" customFormat="1" ht="26.25" customHeight="1">
      <c r="A14" s="9"/>
      <c r="B14" s="9" t="s">
        <v>1675</v>
      </c>
      <c r="C14" s="72" t="s">
        <v>1687</v>
      </c>
      <c r="D14" s="8"/>
      <c r="E14" s="8"/>
      <c r="F14" s="108">
        <f t="shared" si="0"/>
        <v>15</v>
      </c>
      <c r="G14" s="10">
        <v>17</v>
      </c>
      <c r="H14" s="101">
        <v>0</v>
      </c>
      <c r="I14" s="8"/>
      <c r="J14" s="8"/>
      <c r="K14" s="101">
        <v>0</v>
      </c>
      <c r="L14" s="8"/>
      <c r="M14" s="8"/>
      <c r="N14" s="101">
        <v>0</v>
      </c>
      <c r="O14" s="8"/>
      <c r="P14" s="8"/>
      <c r="Q14" s="101">
        <v>0</v>
      </c>
      <c r="R14" s="8"/>
      <c r="S14" s="8"/>
      <c r="T14" s="101">
        <v>2</v>
      </c>
      <c r="U14" s="8">
        <v>1</v>
      </c>
      <c r="V14" s="8"/>
      <c r="W14" s="101">
        <v>0</v>
      </c>
      <c r="X14" s="8"/>
      <c r="Y14" s="8"/>
      <c r="Z14" s="101">
        <v>0</v>
      </c>
      <c r="AA14" s="8"/>
      <c r="AB14" s="8"/>
      <c r="AC14" s="101">
        <v>0</v>
      </c>
      <c r="AD14" s="8"/>
      <c r="AE14" s="8"/>
      <c r="AF14" s="101">
        <v>0</v>
      </c>
      <c r="AG14" s="8"/>
      <c r="AH14" s="8"/>
      <c r="AI14" s="101">
        <v>0</v>
      </c>
      <c r="AJ14" s="8"/>
      <c r="AK14" s="8"/>
      <c r="AL14" s="101">
        <v>0</v>
      </c>
      <c r="AM14" s="8"/>
      <c r="AN14" s="8"/>
      <c r="AO14" s="101">
        <v>0</v>
      </c>
      <c r="AP14" s="8"/>
      <c r="AQ14" s="8"/>
      <c r="AR14" s="102">
        <v>0</v>
      </c>
      <c r="AS14" s="8">
        <v>1</v>
      </c>
      <c r="AT14" s="8"/>
      <c r="AU14" s="102">
        <v>2</v>
      </c>
      <c r="AV14" s="8">
        <v>1</v>
      </c>
      <c r="AW14" s="8"/>
      <c r="AX14" s="102">
        <v>2</v>
      </c>
      <c r="AY14" s="8">
        <v>0</v>
      </c>
      <c r="AZ14" s="8"/>
      <c r="BA14" s="102">
        <v>0</v>
      </c>
      <c r="BB14" s="8">
        <v>1</v>
      </c>
      <c r="BC14" s="8"/>
      <c r="BD14" s="102">
        <v>0</v>
      </c>
      <c r="BE14" s="8">
        <v>2</v>
      </c>
      <c r="BF14" s="8"/>
      <c r="BG14" s="102">
        <v>2</v>
      </c>
      <c r="BH14" s="8">
        <v>1</v>
      </c>
      <c r="BI14" s="8"/>
      <c r="BJ14" s="103">
        <v>0</v>
      </c>
      <c r="BK14" s="8"/>
      <c r="BL14" s="8"/>
      <c r="BM14" s="103">
        <v>0</v>
      </c>
      <c r="BN14" s="8"/>
      <c r="BO14" s="8"/>
      <c r="BP14" s="104">
        <v>0</v>
      </c>
      <c r="BQ14" s="105"/>
      <c r="BR14" s="8"/>
      <c r="BS14" s="38">
        <v>0</v>
      </c>
      <c r="BT14" s="8"/>
      <c r="BU14" s="8"/>
      <c r="BV14" s="38">
        <v>0</v>
      </c>
      <c r="BW14" s="8"/>
      <c r="BX14" s="8"/>
      <c r="BY14" s="38">
        <v>0</v>
      </c>
      <c r="BZ14" s="8"/>
      <c r="CA14" s="8"/>
      <c r="CB14" s="38">
        <v>2</v>
      </c>
      <c r="CC14" s="8">
        <v>3</v>
      </c>
      <c r="CD14" s="8"/>
      <c r="CE14" s="38">
        <v>0</v>
      </c>
      <c r="CF14" s="8"/>
      <c r="CG14" s="8"/>
      <c r="CH14" s="38">
        <v>1</v>
      </c>
      <c r="CI14" s="8">
        <v>0</v>
      </c>
      <c r="CJ14" s="8"/>
      <c r="CK14" s="38">
        <v>1</v>
      </c>
      <c r="CL14" s="8">
        <v>3</v>
      </c>
      <c r="CM14" s="8"/>
      <c r="CN14" s="38">
        <v>0</v>
      </c>
      <c r="CO14" s="8"/>
      <c r="CP14" s="8"/>
      <c r="CQ14" s="38">
        <v>1</v>
      </c>
      <c r="CR14" s="8">
        <v>1</v>
      </c>
      <c r="CS14" s="8"/>
      <c r="CT14" s="38">
        <v>1</v>
      </c>
      <c r="CU14" s="8">
        <v>2</v>
      </c>
      <c r="CV14" s="8"/>
      <c r="CW14" s="38">
        <v>0</v>
      </c>
      <c r="CX14" s="8"/>
      <c r="CY14" s="8"/>
      <c r="CZ14" s="38">
        <v>1</v>
      </c>
      <c r="DA14" s="8">
        <v>1</v>
      </c>
      <c r="DB14" s="8"/>
      <c r="DC14">
        <f t="shared" si="1"/>
        <v>-2</v>
      </c>
    </row>
    <row r="15" spans="1:107" s="1" customFormat="1" ht="26.25" customHeight="1">
      <c r="A15" s="9"/>
      <c r="B15" s="9" t="s">
        <v>1675</v>
      </c>
      <c r="C15" s="72" t="s">
        <v>1688</v>
      </c>
      <c r="D15" s="8"/>
      <c r="E15" s="8"/>
      <c r="F15" s="108">
        <f t="shared" si="0"/>
        <v>15</v>
      </c>
      <c r="G15" s="10">
        <v>16</v>
      </c>
      <c r="H15" s="101">
        <v>0</v>
      </c>
      <c r="I15" s="8"/>
      <c r="J15" s="8"/>
      <c r="K15" s="101">
        <v>0</v>
      </c>
      <c r="L15" s="8"/>
      <c r="M15" s="8"/>
      <c r="N15" s="101">
        <v>0</v>
      </c>
      <c r="O15" s="8"/>
      <c r="P15" s="8"/>
      <c r="Q15" s="101">
        <v>0</v>
      </c>
      <c r="R15" s="8"/>
      <c r="S15" s="8"/>
      <c r="T15" s="101">
        <v>2</v>
      </c>
      <c r="U15" s="8">
        <v>1</v>
      </c>
      <c r="V15" s="8"/>
      <c r="W15" s="101">
        <v>0</v>
      </c>
      <c r="X15" s="8"/>
      <c r="Y15" s="8"/>
      <c r="Z15" s="101">
        <v>0</v>
      </c>
      <c r="AA15" s="8"/>
      <c r="AB15" s="8"/>
      <c r="AC15" s="101">
        <v>0</v>
      </c>
      <c r="AD15" s="8"/>
      <c r="AE15" s="8"/>
      <c r="AF15" s="101">
        <v>0</v>
      </c>
      <c r="AG15" s="8"/>
      <c r="AH15" s="8"/>
      <c r="AI15" s="101">
        <v>0</v>
      </c>
      <c r="AJ15" s="8"/>
      <c r="AK15" s="8"/>
      <c r="AL15" s="101">
        <v>0</v>
      </c>
      <c r="AM15" s="8"/>
      <c r="AN15" s="8"/>
      <c r="AO15" s="101">
        <v>0</v>
      </c>
      <c r="AP15" s="8"/>
      <c r="AQ15" s="8"/>
      <c r="AR15" s="102">
        <v>0</v>
      </c>
      <c r="AS15" s="8">
        <v>0</v>
      </c>
      <c r="AT15" s="8"/>
      <c r="AU15" s="102">
        <v>2</v>
      </c>
      <c r="AV15" s="8">
        <v>0</v>
      </c>
      <c r="AW15" s="8"/>
      <c r="AX15" s="102">
        <v>2</v>
      </c>
      <c r="AY15" s="8">
        <v>0</v>
      </c>
      <c r="AZ15" s="8"/>
      <c r="BA15" s="102">
        <v>0</v>
      </c>
      <c r="BB15" s="8">
        <v>2</v>
      </c>
      <c r="BC15" s="8"/>
      <c r="BD15" s="102">
        <v>0</v>
      </c>
      <c r="BE15" s="8">
        <v>1</v>
      </c>
      <c r="BF15" s="8"/>
      <c r="BG15" s="102">
        <v>2</v>
      </c>
      <c r="BH15" s="8">
        <v>1</v>
      </c>
      <c r="BI15" s="8"/>
      <c r="BJ15" s="103">
        <v>0</v>
      </c>
      <c r="BK15" s="8"/>
      <c r="BL15" s="8"/>
      <c r="BM15" s="103">
        <v>0</v>
      </c>
      <c r="BN15" s="8"/>
      <c r="BO15" s="8"/>
      <c r="BP15" s="104">
        <v>0</v>
      </c>
      <c r="BQ15" s="105"/>
      <c r="BR15" s="8"/>
      <c r="BS15" s="38">
        <v>0</v>
      </c>
      <c r="BT15" s="8"/>
      <c r="BU15" s="8"/>
      <c r="BV15" s="38">
        <v>0</v>
      </c>
      <c r="BW15" s="8"/>
      <c r="BX15" s="8"/>
      <c r="BY15" s="38">
        <v>0</v>
      </c>
      <c r="BZ15" s="8"/>
      <c r="CA15" s="8"/>
      <c r="CB15" s="38">
        <v>2</v>
      </c>
      <c r="CC15" s="8">
        <v>3</v>
      </c>
      <c r="CD15" s="8"/>
      <c r="CE15" s="38">
        <v>0</v>
      </c>
      <c r="CF15" s="8"/>
      <c r="CG15" s="8"/>
      <c r="CH15" s="38">
        <v>1</v>
      </c>
      <c r="CI15" s="8">
        <v>1</v>
      </c>
      <c r="CJ15" s="8"/>
      <c r="CK15" s="38">
        <v>1</v>
      </c>
      <c r="CL15" s="8">
        <v>2</v>
      </c>
      <c r="CM15" s="8"/>
      <c r="CN15" s="38">
        <v>0</v>
      </c>
      <c r="CO15" s="8"/>
      <c r="CP15" s="8"/>
      <c r="CQ15" s="38">
        <v>1</v>
      </c>
      <c r="CR15" s="8">
        <v>2</v>
      </c>
      <c r="CS15" s="8"/>
      <c r="CT15" s="38">
        <v>1</v>
      </c>
      <c r="CU15" s="8">
        <v>1</v>
      </c>
      <c r="CV15" s="8"/>
      <c r="CW15" s="38">
        <v>0</v>
      </c>
      <c r="CX15" s="8"/>
      <c r="CY15" s="8"/>
      <c r="CZ15" s="38">
        <v>1</v>
      </c>
      <c r="DA15" s="8">
        <v>2</v>
      </c>
      <c r="DB15" s="8"/>
      <c r="DC15">
        <f t="shared" si="1"/>
        <v>-1</v>
      </c>
    </row>
    <row r="16" spans="1:107" s="1" customFormat="1" ht="26.25" customHeight="1">
      <c r="A16" s="9"/>
      <c r="B16" s="9" t="s">
        <v>1675</v>
      </c>
      <c r="C16" s="72" t="s">
        <v>1689</v>
      </c>
      <c r="D16" s="8"/>
      <c r="E16" s="8"/>
      <c r="F16" s="108">
        <f t="shared" si="0"/>
        <v>15</v>
      </c>
      <c r="G16" s="10">
        <v>13</v>
      </c>
      <c r="H16" s="101">
        <v>0</v>
      </c>
      <c r="I16" s="8"/>
      <c r="J16" s="8"/>
      <c r="K16" s="101">
        <v>0</v>
      </c>
      <c r="L16" s="8"/>
      <c r="M16" s="8"/>
      <c r="N16" s="101">
        <v>0</v>
      </c>
      <c r="O16" s="8"/>
      <c r="P16" s="8"/>
      <c r="Q16" s="101">
        <v>0</v>
      </c>
      <c r="R16" s="8"/>
      <c r="S16" s="8"/>
      <c r="T16" s="101">
        <v>2</v>
      </c>
      <c r="U16" s="8">
        <v>0</v>
      </c>
      <c r="V16" s="8"/>
      <c r="W16" s="101">
        <v>0</v>
      </c>
      <c r="X16" s="8"/>
      <c r="Y16" s="8"/>
      <c r="Z16" s="101">
        <v>0</v>
      </c>
      <c r="AA16" s="8"/>
      <c r="AB16" s="8"/>
      <c r="AC16" s="101">
        <v>0</v>
      </c>
      <c r="AD16" s="8"/>
      <c r="AE16" s="8"/>
      <c r="AF16" s="101">
        <v>0</v>
      </c>
      <c r="AG16" s="8"/>
      <c r="AH16" s="8"/>
      <c r="AI16" s="101">
        <v>0</v>
      </c>
      <c r="AJ16" s="8"/>
      <c r="AK16" s="8"/>
      <c r="AL16" s="101">
        <v>0</v>
      </c>
      <c r="AM16" s="8"/>
      <c r="AN16" s="8"/>
      <c r="AO16" s="101">
        <v>0</v>
      </c>
      <c r="AP16" s="8"/>
      <c r="AQ16" s="8"/>
      <c r="AR16" s="102">
        <v>0</v>
      </c>
      <c r="AS16" s="8">
        <v>1</v>
      </c>
      <c r="AT16" s="8"/>
      <c r="AU16" s="102">
        <v>2</v>
      </c>
      <c r="AV16" s="8">
        <v>1</v>
      </c>
      <c r="AW16" s="8"/>
      <c r="AX16" s="102">
        <v>2</v>
      </c>
      <c r="AY16" s="8">
        <v>0</v>
      </c>
      <c r="AZ16" s="8"/>
      <c r="BA16" s="102">
        <v>0</v>
      </c>
      <c r="BB16" s="8">
        <v>0</v>
      </c>
      <c r="BC16" s="8"/>
      <c r="BD16" s="102">
        <v>0</v>
      </c>
      <c r="BE16" s="8">
        <v>1</v>
      </c>
      <c r="BF16" s="8"/>
      <c r="BG16" s="102">
        <v>2</v>
      </c>
      <c r="BH16" s="8">
        <v>0</v>
      </c>
      <c r="BI16" s="8"/>
      <c r="BJ16" s="103">
        <v>0</v>
      </c>
      <c r="BK16" s="8"/>
      <c r="BL16" s="8"/>
      <c r="BM16" s="103">
        <v>0</v>
      </c>
      <c r="BN16" s="8"/>
      <c r="BO16" s="8"/>
      <c r="BP16" s="104">
        <v>0</v>
      </c>
      <c r="BQ16" s="105"/>
      <c r="BR16" s="8"/>
      <c r="BS16" s="38">
        <v>0</v>
      </c>
      <c r="BT16" s="8"/>
      <c r="BU16" s="8"/>
      <c r="BV16" s="38">
        <v>0</v>
      </c>
      <c r="BW16" s="8"/>
      <c r="BX16" s="8"/>
      <c r="BY16" s="38">
        <v>0</v>
      </c>
      <c r="BZ16" s="8"/>
      <c r="CA16" s="8"/>
      <c r="CB16" s="38">
        <v>2</v>
      </c>
      <c r="CC16" s="8">
        <v>3</v>
      </c>
      <c r="CD16" s="8"/>
      <c r="CE16" s="38">
        <v>0</v>
      </c>
      <c r="CF16" s="8"/>
      <c r="CG16" s="8"/>
      <c r="CH16" s="38">
        <v>1</v>
      </c>
      <c r="CI16" s="8">
        <v>2</v>
      </c>
      <c r="CJ16" s="8"/>
      <c r="CK16" s="38">
        <v>1</v>
      </c>
      <c r="CL16" s="8">
        <v>2</v>
      </c>
      <c r="CM16" s="8"/>
      <c r="CN16" s="38">
        <v>0</v>
      </c>
      <c r="CO16" s="8"/>
      <c r="CP16" s="8"/>
      <c r="CQ16" s="38">
        <v>1</v>
      </c>
      <c r="CR16" s="8">
        <v>1</v>
      </c>
      <c r="CS16" s="8"/>
      <c r="CT16" s="38">
        <v>1</v>
      </c>
      <c r="CU16" s="8">
        <v>1</v>
      </c>
      <c r="CV16" s="8"/>
      <c r="CW16" s="38">
        <v>0</v>
      </c>
      <c r="CX16" s="8"/>
      <c r="CY16" s="8"/>
      <c r="CZ16" s="38">
        <v>1</v>
      </c>
      <c r="DA16" s="8">
        <v>1</v>
      </c>
      <c r="DB16" s="8"/>
      <c r="DC16">
        <f t="shared" si="1"/>
        <v>2</v>
      </c>
    </row>
    <row r="17" spans="1:107" s="1" customFormat="1" ht="26.25" customHeight="1">
      <c r="A17" s="9"/>
      <c r="B17" s="9" t="s">
        <v>1675</v>
      </c>
      <c r="C17" s="72" t="s">
        <v>1690</v>
      </c>
      <c r="D17" s="8"/>
      <c r="E17" s="8"/>
      <c r="F17" s="108">
        <f t="shared" si="0"/>
        <v>15</v>
      </c>
      <c r="G17" s="10">
        <v>13</v>
      </c>
      <c r="H17" s="101">
        <v>0</v>
      </c>
      <c r="I17" s="8"/>
      <c r="J17" s="8"/>
      <c r="K17" s="101">
        <v>0</v>
      </c>
      <c r="L17" s="8"/>
      <c r="M17" s="8"/>
      <c r="N17" s="101">
        <v>0</v>
      </c>
      <c r="O17" s="8"/>
      <c r="P17" s="8"/>
      <c r="Q17" s="101">
        <v>0</v>
      </c>
      <c r="R17" s="8"/>
      <c r="S17" s="8"/>
      <c r="T17" s="101">
        <v>2</v>
      </c>
      <c r="U17" s="8">
        <v>0</v>
      </c>
      <c r="V17" s="8"/>
      <c r="W17" s="101">
        <v>0</v>
      </c>
      <c r="X17" s="8"/>
      <c r="Y17" s="8"/>
      <c r="Z17" s="101">
        <v>0</v>
      </c>
      <c r="AA17" s="8"/>
      <c r="AB17" s="8"/>
      <c r="AC17" s="101">
        <v>0</v>
      </c>
      <c r="AD17" s="8"/>
      <c r="AE17" s="8"/>
      <c r="AF17" s="101">
        <v>0</v>
      </c>
      <c r="AG17" s="8"/>
      <c r="AH17" s="8"/>
      <c r="AI17" s="101">
        <v>0</v>
      </c>
      <c r="AJ17" s="8"/>
      <c r="AK17" s="8"/>
      <c r="AL17" s="101">
        <v>0</v>
      </c>
      <c r="AM17" s="8"/>
      <c r="AN17" s="8"/>
      <c r="AO17" s="101">
        <v>0</v>
      </c>
      <c r="AP17" s="8"/>
      <c r="AQ17" s="8"/>
      <c r="AR17" s="102">
        <v>0</v>
      </c>
      <c r="AS17" s="8">
        <v>1</v>
      </c>
      <c r="AT17" s="8"/>
      <c r="AU17" s="102">
        <v>2</v>
      </c>
      <c r="AV17" s="8">
        <v>0</v>
      </c>
      <c r="AW17" s="8"/>
      <c r="AX17" s="102">
        <v>2</v>
      </c>
      <c r="AY17" s="8">
        <v>0</v>
      </c>
      <c r="AZ17" s="8"/>
      <c r="BA17" s="102">
        <v>0</v>
      </c>
      <c r="BB17" s="8">
        <v>1</v>
      </c>
      <c r="BC17" s="8"/>
      <c r="BD17" s="102">
        <v>0</v>
      </c>
      <c r="BE17" s="8">
        <v>1</v>
      </c>
      <c r="BF17" s="8"/>
      <c r="BG17" s="102">
        <v>2</v>
      </c>
      <c r="BH17" s="8">
        <v>1</v>
      </c>
      <c r="BI17" s="8"/>
      <c r="BJ17" s="103">
        <v>0</v>
      </c>
      <c r="BK17" s="8"/>
      <c r="BL17" s="8"/>
      <c r="BM17" s="103">
        <v>0</v>
      </c>
      <c r="BN17" s="8"/>
      <c r="BO17" s="8"/>
      <c r="BP17" s="104">
        <v>0</v>
      </c>
      <c r="BQ17" s="105"/>
      <c r="BR17" s="8"/>
      <c r="BS17" s="38">
        <v>0</v>
      </c>
      <c r="BT17" s="8"/>
      <c r="BU17" s="8"/>
      <c r="BV17" s="38">
        <v>0</v>
      </c>
      <c r="BW17" s="8"/>
      <c r="BX17" s="8"/>
      <c r="BY17" s="38">
        <v>0</v>
      </c>
      <c r="BZ17" s="8"/>
      <c r="CA17" s="8"/>
      <c r="CB17" s="38">
        <v>2</v>
      </c>
      <c r="CC17" s="8">
        <v>2</v>
      </c>
      <c r="CD17" s="8"/>
      <c r="CE17" s="38">
        <v>0</v>
      </c>
      <c r="CF17" s="8"/>
      <c r="CG17" s="8"/>
      <c r="CH17" s="38">
        <v>1</v>
      </c>
      <c r="CI17" s="8">
        <v>2</v>
      </c>
      <c r="CJ17" s="8"/>
      <c r="CK17" s="38">
        <v>1</v>
      </c>
      <c r="CL17" s="8">
        <v>2</v>
      </c>
      <c r="CM17" s="8"/>
      <c r="CN17" s="38">
        <v>0</v>
      </c>
      <c r="CO17" s="8"/>
      <c r="CP17" s="8"/>
      <c r="CQ17" s="38">
        <v>1</v>
      </c>
      <c r="CR17" s="8">
        <v>2</v>
      </c>
      <c r="CS17" s="8"/>
      <c r="CT17" s="38">
        <v>1</v>
      </c>
      <c r="CU17" s="8">
        <v>1</v>
      </c>
      <c r="CV17" s="8"/>
      <c r="CW17" s="38">
        <v>0</v>
      </c>
      <c r="CX17" s="8"/>
      <c r="CY17" s="8"/>
      <c r="CZ17" s="38">
        <v>1</v>
      </c>
      <c r="DA17" s="8">
        <v>0</v>
      </c>
      <c r="DB17" s="8"/>
      <c r="DC17">
        <f t="shared" si="1"/>
        <v>2</v>
      </c>
    </row>
    <row r="18" spans="1:107" s="1" customFormat="1" ht="26.25" customHeight="1">
      <c r="A18" s="9"/>
      <c r="B18" s="9" t="s">
        <v>1675</v>
      </c>
      <c r="C18" s="72" t="s">
        <v>1691</v>
      </c>
      <c r="D18" s="8"/>
      <c r="E18" s="8"/>
      <c r="F18" s="108">
        <f t="shared" si="0"/>
        <v>15</v>
      </c>
      <c r="G18" s="10">
        <v>19</v>
      </c>
      <c r="H18" s="101">
        <v>0</v>
      </c>
      <c r="I18" s="8"/>
      <c r="J18" s="8"/>
      <c r="K18" s="101">
        <v>0</v>
      </c>
      <c r="L18" s="8"/>
      <c r="M18" s="8"/>
      <c r="N18" s="101">
        <v>0</v>
      </c>
      <c r="O18" s="8"/>
      <c r="P18" s="8"/>
      <c r="Q18" s="101">
        <v>0</v>
      </c>
      <c r="R18" s="8"/>
      <c r="S18" s="8"/>
      <c r="T18" s="101">
        <v>2</v>
      </c>
      <c r="U18" s="8">
        <v>5</v>
      </c>
      <c r="V18" s="8"/>
      <c r="W18" s="101">
        <v>0</v>
      </c>
      <c r="X18" s="8"/>
      <c r="Y18" s="8"/>
      <c r="Z18" s="101">
        <v>0</v>
      </c>
      <c r="AA18" s="8"/>
      <c r="AB18" s="8"/>
      <c r="AC18" s="101">
        <v>0</v>
      </c>
      <c r="AD18" s="8"/>
      <c r="AE18" s="8"/>
      <c r="AF18" s="101">
        <v>0</v>
      </c>
      <c r="AG18" s="8"/>
      <c r="AH18" s="8"/>
      <c r="AI18" s="101">
        <v>0</v>
      </c>
      <c r="AJ18" s="8"/>
      <c r="AK18" s="8"/>
      <c r="AL18" s="101">
        <v>0</v>
      </c>
      <c r="AM18" s="8"/>
      <c r="AN18" s="8"/>
      <c r="AO18" s="101">
        <v>0</v>
      </c>
      <c r="AP18" s="8"/>
      <c r="AQ18" s="8"/>
      <c r="AR18" s="102">
        <v>0</v>
      </c>
      <c r="AS18" s="8">
        <v>0</v>
      </c>
      <c r="AT18" s="8"/>
      <c r="AU18" s="102">
        <v>2</v>
      </c>
      <c r="AV18" s="8">
        <v>1</v>
      </c>
      <c r="AW18" s="8"/>
      <c r="AX18" s="102">
        <v>2</v>
      </c>
      <c r="AY18" s="8">
        <v>0</v>
      </c>
      <c r="AZ18" s="8"/>
      <c r="BA18" s="102">
        <v>0</v>
      </c>
      <c r="BB18" s="8">
        <v>1</v>
      </c>
      <c r="BC18" s="8"/>
      <c r="BD18" s="102">
        <v>0</v>
      </c>
      <c r="BE18" s="8">
        <v>0</v>
      </c>
      <c r="BF18" s="8"/>
      <c r="BG18" s="102">
        <v>2</v>
      </c>
      <c r="BH18" s="8">
        <v>0</v>
      </c>
      <c r="BI18" s="8"/>
      <c r="BJ18" s="103">
        <v>0</v>
      </c>
      <c r="BK18" s="8"/>
      <c r="BL18" s="8"/>
      <c r="BM18" s="103">
        <v>0</v>
      </c>
      <c r="BN18" s="8"/>
      <c r="BO18" s="8"/>
      <c r="BP18" s="104">
        <v>0</v>
      </c>
      <c r="BQ18" s="105"/>
      <c r="BR18" s="8"/>
      <c r="BS18" s="38">
        <v>0</v>
      </c>
      <c r="BT18" s="8"/>
      <c r="BU18" s="8"/>
      <c r="BV18" s="38">
        <v>0</v>
      </c>
      <c r="BW18" s="8"/>
      <c r="BX18" s="8"/>
      <c r="BY18" s="38">
        <v>0</v>
      </c>
      <c r="BZ18" s="8"/>
      <c r="CA18" s="8"/>
      <c r="CB18" s="38">
        <v>2</v>
      </c>
      <c r="CC18" s="8">
        <v>3</v>
      </c>
      <c r="CD18" s="8"/>
      <c r="CE18" s="38">
        <v>0</v>
      </c>
      <c r="CF18" s="8"/>
      <c r="CG18" s="8"/>
      <c r="CH18" s="38">
        <v>1</v>
      </c>
      <c r="CI18" s="8">
        <v>0</v>
      </c>
      <c r="CJ18" s="8"/>
      <c r="CK18" s="38">
        <v>1</v>
      </c>
      <c r="CL18" s="8">
        <v>2</v>
      </c>
      <c r="CM18" s="8"/>
      <c r="CN18" s="38">
        <v>0</v>
      </c>
      <c r="CO18" s="8"/>
      <c r="CP18" s="8"/>
      <c r="CQ18" s="38">
        <v>1</v>
      </c>
      <c r="CR18" s="8">
        <v>2</v>
      </c>
      <c r="CS18" s="8"/>
      <c r="CT18" s="38">
        <v>1</v>
      </c>
      <c r="CU18" s="8">
        <v>2</v>
      </c>
      <c r="CV18" s="8"/>
      <c r="CW18" s="38">
        <v>0</v>
      </c>
      <c r="CX18" s="8"/>
      <c r="CY18" s="8"/>
      <c r="CZ18" s="38">
        <v>1</v>
      </c>
      <c r="DA18" s="8">
        <v>3</v>
      </c>
      <c r="DB18" s="8"/>
      <c r="DC18">
        <f t="shared" si="1"/>
        <v>-4</v>
      </c>
    </row>
    <row r="19" spans="1:107" s="1" customFormat="1" ht="26.25" customHeight="1">
      <c r="A19" s="9"/>
      <c r="B19" s="9" t="s">
        <v>1692</v>
      </c>
      <c r="C19" s="72" t="s">
        <v>1693</v>
      </c>
      <c r="D19" s="8"/>
      <c r="E19" s="8"/>
      <c r="F19" s="108">
        <f t="shared" si="0"/>
        <v>15</v>
      </c>
      <c r="G19" s="10">
        <v>15</v>
      </c>
      <c r="H19" s="101">
        <v>0</v>
      </c>
      <c r="I19" s="8"/>
      <c r="J19" s="8"/>
      <c r="K19" s="101">
        <v>0</v>
      </c>
      <c r="L19" s="8"/>
      <c r="M19" s="8"/>
      <c r="N19" s="101">
        <v>0</v>
      </c>
      <c r="O19" s="8"/>
      <c r="P19" s="8"/>
      <c r="Q19" s="101">
        <v>0</v>
      </c>
      <c r="R19" s="8"/>
      <c r="S19" s="8"/>
      <c r="T19" s="101">
        <v>2</v>
      </c>
      <c r="U19" s="8">
        <v>2</v>
      </c>
      <c r="V19" s="8"/>
      <c r="W19" s="101">
        <v>0</v>
      </c>
      <c r="X19" s="8"/>
      <c r="Y19" s="8"/>
      <c r="Z19" s="101">
        <v>0</v>
      </c>
      <c r="AA19" s="8"/>
      <c r="AB19" s="8"/>
      <c r="AC19" s="101">
        <v>0</v>
      </c>
      <c r="AD19" s="8"/>
      <c r="AE19" s="8"/>
      <c r="AF19" s="101">
        <v>0</v>
      </c>
      <c r="AG19" s="8"/>
      <c r="AH19" s="8"/>
      <c r="AI19" s="101">
        <v>0</v>
      </c>
      <c r="AJ19" s="8"/>
      <c r="AK19" s="8"/>
      <c r="AL19" s="101">
        <v>0</v>
      </c>
      <c r="AM19" s="8"/>
      <c r="AN19" s="8"/>
      <c r="AO19" s="101">
        <v>0</v>
      </c>
      <c r="AP19" s="8"/>
      <c r="AQ19" s="8"/>
      <c r="AR19" s="102">
        <v>0</v>
      </c>
      <c r="AS19" s="8">
        <v>1</v>
      </c>
      <c r="AT19" s="8"/>
      <c r="AU19" s="102">
        <v>2</v>
      </c>
      <c r="AV19" s="8">
        <v>1</v>
      </c>
      <c r="AW19" s="8"/>
      <c r="AX19" s="102">
        <v>2</v>
      </c>
      <c r="AY19" s="8">
        <v>1</v>
      </c>
      <c r="AZ19" s="8"/>
      <c r="BA19" s="102">
        <v>0</v>
      </c>
      <c r="BB19" s="8">
        <v>0</v>
      </c>
      <c r="BC19" s="8"/>
      <c r="BD19" s="102">
        <v>0</v>
      </c>
      <c r="BE19" s="8">
        <v>1</v>
      </c>
      <c r="BF19" s="8"/>
      <c r="BG19" s="102">
        <v>2</v>
      </c>
      <c r="BH19" s="8">
        <v>2</v>
      </c>
      <c r="BI19" s="8"/>
      <c r="BJ19" s="103">
        <v>0</v>
      </c>
      <c r="BK19" s="8"/>
      <c r="BL19" s="8"/>
      <c r="BM19" s="103">
        <v>0</v>
      </c>
      <c r="BN19" s="8"/>
      <c r="BO19" s="8"/>
      <c r="BP19" s="104">
        <v>0</v>
      </c>
      <c r="BQ19" s="105"/>
      <c r="BR19" s="8"/>
      <c r="BS19" s="38">
        <v>0</v>
      </c>
      <c r="BT19" s="8"/>
      <c r="BU19" s="8"/>
      <c r="BV19" s="38">
        <v>0</v>
      </c>
      <c r="BW19" s="8"/>
      <c r="BX19" s="8"/>
      <c r="BY19" s="38">
        <v>0</v>
      </c>
      <c r="BZ19" s="8"/>
      <c r="CA19" s="8"/>
      <c r="CB19" s="38">
        <v>2</v>
      </c>
      <c r="CC19" s="8">
        <v>1</v>
      </c>
      <c r="CD19" s="8"/>
      <c r="CE19" s="38">
        <v>0</v>
      </c>
      <c r="CF19" s="8"/>
      <c r="CG19" s="8"/>
      <c r="CH19" s="38">
        <v>1</v>
      </c>
      <c r="CI19" s="8">
        <v>0</v>
      </c>
      <c r="CJ19" s="8"/>
      <c r="CK19" s="38">
        <v>1</v>
      </c>
      <c r="CL19" s="8">
        <v>2</v>
      </c>
      <c r="CM19" s="8"/>
      <c r="CN19" s="38">
        <v>0</v>
      </c>
      <c r="CO19" s="8"/>
      <c r="CP19" s="8"/>
      <c r="CQ19" s="38">
        <v>1</v>
      </c>
      <c r="CR19" s="8">
        <v>1</v>
      </c>
      <c r="CS19" s="8"/>
      <c r="CT19" s="38">
        <v>1</v>
      </c>
      <c r="CU19" s="8">
        <v>1</v>
      </c>
      <c r="CV19" s="8"/>
      <c r="CW19" s="38">
        <v>0</v>
      </c>
      <c r="CX19" s="8"/>
      <c r="CY19" s="8"/>
      <c r="CZ19" s="38">
        <v>1</v>
      </c>
      <c r="DA19" s="8">
        <v>2</v>
      </c>
      <c r="DB19" s="8"/>
      <c r="DC19">
        <f t="shared" si="1"/>
        <v>0</v>
      </c>
    </row>
    <row r="20" spans="1:107" s="1" customFormat="1" ht="26.25" customHeight="1">
      <c r="A20" s="9"/>
      <c r="B20" s="9" t="s">
        <v>1692</v>
      </c>
      <c r="C20" s="72" t="s">
        <v>1694</v>
      </c>
      <c r="D20" s="8"/>
      <c r="E20" s="8"/>
      <c r="F20" s="108">
        <f t="shared" si="0"/>
        <v>15</v>
      </c>
      <c r="G20" s="10">
        <v>18</v>
      </c>
      <c r="H20" s="101">
        <v>0</v>
      </c>
      <c r="I20" s="8"/>
      <c r="J20" s="8"/>
      <c r="K20" s="101">
        <v>0</v>
      </c>
      <c r="L20" s="8"/>
      <c r="M20" s="8"/>
      <c r="N20" s="101">
        <v>0</v>
      </c>
      <c r="O20" s="8"/>
      <c r="P20" s="8"/>
      <c r="Q20" s="101">
        <v>0</v>
      </c>
      <c r="R20" s="8"/>
      <c r="S20" s="8"/>
      <c r="T20" s="101">
        <v>2</v>
      </c>
      <c r="U20" s="8">
        <v>5</v>
      </c>
      <c r="V20" s="8"/>
      <c r="W20" s="101">
        <v>0</v>
      </c>
      <c r="X20" s="8"/>
      <c r="Y20" s="8"/>
      <c r="Z20" s="101">
        <v>0</v>
      </c>
      <c r="AA20" s="8"/>
      <c r="AB20" s="8"/>
      <c r="AC20" s="101">
        <v>0</v>
      </c>
      <c r="AD20" s="8"/>
      <c r="AE20" s="8"/>
      <c r="AF20" s="101">
        <v>0</v>
      </c>
      <c r="AG20" s="8"/>
      <c r="AH20" s="8"/>
      <c r="AI20" s="101">
        <v>0</v>
      </c>
      <c r="AJ20" s="8"/>
      <c r="AK20" s="8"/>
      <c r="AL20" s="101">
        <v>0</v>
      </c>
      <c r="AM20" s="8"/>
      <c r="AN20" s="8"/>
      <c r="AO20" s="101">
        <v>0</v>
      </c>
      <c r="AP20" s="8"/>
      <c r="AQ20" s="8"/>
      <c r="AR20" s="102">
        <v>0</v>
      </c>
      <c r="AS20" s="8">
        <v>1</v>
      </c>
      <c r="AT20" s="8"/>
      <c r="AU20" s="102">
        <v>2</v>
      </c>
      <c r="AV20" s="8">
        <v>2</v>
      </c>
      <c r="AW20" s="8"/>
      <c r="AX20" s="102">
        <v>2</v>
      </c>
      <c r="AY20" s="8">
        <v>1</v>
      </c>
      <c r="AZ20" s="8"/>
      <c r="BA20" s="102">
        <v>0</v>
      </c>
      <c r="BB20" s="8">
        <v>0</v>
      </c>
      <c r="BC20" s="8"/>
      <c r="BD20" s="102">
        <v>0</v>
      </c>
      <c r="BE20" s="8">
        <v>0</v>
      </c>
      <c r="BF20" s="8"/>
      <c r="BG20" s="102">
        <v>2</v>
      </c>
      <c r="BH20" s="8">
        <v>0</v>
      </c>
      <c r="BI20" s="8"/>
      <c r="BJ20" s="103">
        <v>0</v>
      </c>
      <c r="BK20" s="8"/>
      <c r="BL20" s="8"/>
      <c r="BM20" s="103">
        <v>0</v>
      </c>
      <c r="BN20" s="8"/>
      <c r="BO20" s="8"/>
      <c r="BP20" s="104">
        <v>0</v>
      </c>
      <c r="BQ20" s="105"/>
      <c r="BR20" s="8"/>
      <c r="BS20" s="38">
        <v>0</v>
      </c>
      <c r="BT20" s="8"/>
      <c r="BU20" s="8"/>
      <c r="BV20" s="38">
        <v>0</v>
      </c>
      <c r="BW20" s="8"/>
      <c r="BX20" s="8"/>
      <c r="BY20" s="38">
        <v>0</v>
      </c>
      <c r="BZ20" s="8"/>
      <c r="CA20" s="8"/>
      <c r="CB20" s="38">
        <v>2</v>
      </c>
      <c r="CC20" s="8">
        <v>2</v>
      </c>
      <c r="CD20" s="8"/>
      <c r="CE20" s="38">
        <v>0</v>
      </c>
      <c r="CF20" s="8"/>
      <c r="CG20" s="8"/>
      <c r="CH20" s="38">
        <v>1</v>
      </c>
      <c r="CI20" s="8">
        <v>1</v>
      </c>
      <c r="CJ20" s="8"/>
      <c r="CK20" s="38">
        <v>1</v>
      </c>
      <c r="CL20" s="8">
        <v>2</v>
      </c>
      <c r="CM20" s="8"/>
      <c r="CN20" s="38">
        <v>0</v>
      </c>
      <c r="CO20" s="8"/>
      <c r="CP20" s="8"/>
      <c r="CQ20" s="38">
        <v>1</v>
      </c>
      <c r="CR20" s="8">
        <v>2</v>
      </c>
      <c r="CS20" s="8"/>
      <c r="CT20" s="38">
        <v>1</v>
      </c>
      <c r="CU20" s="8">
        <v>1</v>
      </c>
      <c r="CV20" s="8"/>
      <c r="CW20" s="38">
        <v>0</v>
      </c>
      <c r="CX20" s="8"/>
      <c r="CY20" s="8"/>
      <c r="CZ20" s="38">
        <v>1</v>
      </c>
      <c r="DA20" s="8">
        <v>1</v>
      </c>
      <c r="DB20" s="8"/>
      <c r="DC20">
        <f t="shared" si="1"/>
        <v>-3</v>
      </c>
    </row>
    <row r="21" spans="1:107" s="1" customFormat="1" ht="26.25" customHeight="1">
      <c r="A21" s="9"/>
      <c r="B21" s="9" t="s">
        <v>1692</v>
      </c>
      <c r="C21" s="72" t="s">
        <v>1695</v>
      </c>
      <c r="D21" s="8"/>
      <c r="E21" s="8"/>
      <c r="F21" s="108">
        <f t="shared" si="0"/>
        <v>15</v>
      </c>
      <c r="G21" s="10">
        <v>15</v>
      </c>
      <c r="H21" s="101">
        <v>0</v>
      </c>
      <c r="I21" s="8"/>
      <c r="J21" s="8"/>
      <c r="K21" s="101">
        <v>0</v>
      </c>
      <c r="L21" s="8"/>
      <c r="M21" s="8"/>
      <c r="N21" s="101">
        <v>0</v>
      </c>
      <c r="O21" s="8"/>
      <c r="P21" s="8"/>
      <c r="Q21" s="101">
        <v>0</v>
      </c>
      <c r="R21" s="8"/>
      <c r="S21" s="8"/>
      <c r="T21" s="101">
        <v>2</v>
      </c>
      <c r="U21" s="8">
        <v>1</v>
      </c>
      <c r="V21" s="8"/>
      <c r="W21" s="101">
        <v>0</v>
      </c>
      <c r="X21" s="8"/>
      <c r="Y21" s="8"/>
      <c r="Z21" s="101">
        <v>0</v>
      </c>
      <c r="AA21" s="8"/>
      <c r="AB21" s="8"/>
      <c r="AC21" s="101">
        <v>0</v>
      </c>
      <c r="AD21" s="8"/>
      <c r="AE21" s="8"/>
      <c r="AF21" s="101">
        <v>0</v>
      </c>
      <c r="AG21" s="8"/>
      <c r="AH21" s="8"/>
      <c r="AI21" s="101">
        <v>0</v>
      </c>
      <c r="AJ21" s="8"/>
      <c r="AK21" s="8"/>
      <c r="AL21" s="101">
        <v>0</v>
      </c>
      <c r="AM21" s="8"/>
      <c r="AN21" s="8"/>
      <c r="AO21" s="101">
        <v>0</v>
      </c>
      <c r="AP21" s="8"/>
      <c r="AQ21" s="8"/>
      <c r="AR21" s="102">
        <v>0</v>
      </c>
      <c r="AS21" s="8">
        <v>0</v>
      </c>
      <c r="AT21" s="8"/>
      <c r="AU21" s="102">
        <v>2</v>
      </c>
      <c r="AV21" s="8">
        <v>3</v>
      </c>
      <c r="AW21" s="8"/>
      <c r="AX21" s="102">
        <v>2</v>
      </c>
      <c r="AY21" s="8">
        <v>0</v>
      </c>
      <c r="AZ21" s="8"/>
      <c r="BA21" s="102">
        <v>0</v>
      </c>
      <c r="BB21" s="8">
        <v>0</v>
      </c>
      <c r="BC21" s="8"/>
      <c r="BD21" s="102">
        <v>0</v>
      </c>
      <c r="BE21" s="8">
        <v>1</v>
      </c>
      <c r="BF21" s="8"/>
      <c r="BG21" s="102">
        <v>2</v>
      </c>
      <c r="BH21" s="8">
        <v>0</v>
      </c>
      <c r="BI21" s="8"/>
      <c r="BJ21" s="103">
        <v>0</v>
      </c>
      <c r="BK21" s="8"/>
      <c r="BL21" s="8"/>
      <c r="BM21" s="103">
        <v>0</v>
      </c>
      <c r="BN21" s="8"/>
      <c r="BO21" s="8"/>
      <c r="BP21" s="104">
        <v>0</v>
      </c>
      <c r="BQ21" s="105"/>
      <c r="BR21" s="8"/>
      <c r="BS21" s="38">
        <v>0</v>
      </c>
      <c r="BT21" s="8"/>
      <c r="BU21" s="8"/>
      <c r="BV21" s="38">
        <v>0</v>
      </c>
      <c r="BW21" s="8"/>
      <c r="BX21" s="8"/>
      <c r="BY21" s="38">
        <v>0</v>
      </c>
      <c r="BZ21" s="8"/>
      <c r="CA21" s="8"/>
      <c r="CB21" s="38">
        <v>2</v>
      </c>
      <c r="CC21" s="8">
        <v>2</v>
      </c>
      <c r="CD21" s="8"/>
      <c r="CE21" s="38">
        <v>0</v>
      </c>
      <c r="CF21" s="8"/>
      <c r="CG21" s="8"/>
      <c r="CH21" s="38">
        <v>1</v>
      </c>
      <c r="CI21" s="8">
        <v>1</v>
      </c>
      <c r="CJ21" s="8"/>
      <c r="CK21" s="38">
        <v>1</v>
      </c>
      <c r="CL21" s="8">
        <v>2</v>
      </c>
      <c r="CM21" s="8"/>
      <c r="CN21" s="38">
        <v>0</v>
      </c>
      <c r="CO21" s="8"/>
      <c r="CP21" s="8"/>
      <c r="CQ21" s="38">
        <v>1</v>
      </c>
      <c r="CR21" s="8">
        <v>2</v>
      </c>
      <c r="CS21" s="8"/>
      <c r="CT21" s="38">
        <v>1</v>
      </c>
      <c r="CU21" s="8">
        <v>1</v>
      </c>
      <c r="CV21" s="8"/>
      <c r="CW21" s="38">
        <v>0</v>
      </c>
      <c r="CX21" s="8"/>
      <c r="CY21" s="8"/>
      <c r="CZ21" s="38">
        <v>1</v>
      </c>
      <c r="DA21" s="8">
        <v>2</v>
      </c>
      <c r="DB21" s="8"/>
      <c r="DC21">
        <f t="shared" si="1"/>
        <v>0</v>
      </c>
    </row>
    <row r="22" spans="1:107" s="1" customFormat="1" ht="26.25" customHeight="1">
      <c r="A22" s="9"/>
      <c r="B22" s="9" t="s">
        <v>1692</v>
      </c>
      <c r="C22" s="72" t="s">
        <v>1696</v>
      </c>
      <c r="D22" s="8"/>
      <c r="E22" s="8"/>
      <c r="F22" s="108">
        <f t="shared" si="0"/>
        <v>15</v>
      </c>
      <c r="G22" s="10">
        <v>15</v>
      </c>
      <c r="H22" s="101">
        <v>0</v>
      </c>
      <c r="I22" s="8"/>
      <c r="J22" s="8"/>
      <c r="K22" s="101">
        <v>0</v>
      </c>
      <c r="L22" s="8"/>
      <c r="M22" s="8"/>
      <c r="N22" s="101">
        <v>0</v>
      </c>
      <c r="O22" s="8"/>
      <c r="P22" s="8"/>
      <c r="Q22" s="101">
        <v>0</v>
      </c>
      <c r="R22" s="8"/>
      <c r="S22" s="8"/>
      <c r="T22" s="101">
        <v>2</v>
      </c>
      <c r="U22" s="8">
        <v>1</v>
      </c>
      <c r="V22" s="8"/>
      <c r="W22" s="101">
        <v>0</v>
      </c>
      <c r="X22" s="8"/>
      <c r="Y22" s="8"/>
      <c r="Z22" s="101">
        <v>0</v>
      </c>
      <c r="AA22" s="8"/>
      <c r="AB22" s="8"/>
      <c r="AC22" s="101">
        <v>0</v>
      </c>
      <c r="AD22" s="8"/>
      <c r="AE22" s="8"/>
      <c r="AF22" s="101">
        <v>0</v>
      </c>
      <c r="AG22" s="8"/>
      <c r="AH22" s="8"/>
      <c r="AI22" s="101">
        <v>0</v>
      </c>
      <c r="AJ22" s="8"/>
      <c r="AK22" s="8"/>
      <c r="AL22" s="101">
        <v>0</v>
      </c>
      <c r="AM22" s="8"/>
      <c r="AN22" s="8"/>
      <c r="AO22" s="101">
        <v>0</v>
      </c>
      <c r="AP22" s="8"/>
      <c r="AQ22" s="8"/>
      <c r="AR22" s="102">
        <v>0</v>
      </c>
      <c r="AS22" s="8">
        <v>1</v>
      </c>
      <c r="AT22" s="8"/>
      <c r="AU22" s="102">
        <v>2</v>
      </c>
      <c r="AV22" s="8">
        <v>2</v>
      </c>
      <c r="AW22" s="8"/>
      <c r="AX22" s="102">
        <v>2</v>
      </c>
      <c r="AY22" s="8">
        <v>1</v>
      </c>
      <c r="AZ22" s="8"/>
      <c r="BA22" s="102">
        <v>0</v>
      </c>
      <c r="BB22" s="8">
        <v>1</v>
      </c>
      <c r="BC22" s="8"/>
      <c r="BD22" s="102">
        <v>0</v>
      </c>
      <c r="BE22" s="8">
        <v>0</v>
      </c>
      <c r="BF22" s="8"/>
      <c r="BG22" s="102">
        <v>2</v>
      </c>
      <c r="BH22" s="8">
        <v>1</v>
      </c>
      <c r="BI22" s="8"/>
      <c r="BJ22" s="103">
        <v>0</v>
      </c>
      <c r="BK22" s="8"/>
      <c r="BL22" s="8"/>
      <c r="BM22" s="103">
        <v>0</v>
      </c>
      <c r="BN22" s="8"/>
      <c r="BO22" s="8"/>
      <c r="BP22" s="104">
        <v>0</v>
      </c>
      <c r="BQ22" s="105"/>
      <c r="BR22" s="8"/>
      <c r="BS22" s="38">
        <v>0</v>
      </c>
      <c r="BT22" s="8"/>
      <c r="BU22" s="8"/>
      <c r="BV22" s="38">
        <v>0</v>
      </c>
      <c r="BW22" s="8"/>
      <c r="BX22" s="8"/>
      <c r="BY22" s="38">
        <v>0</v>
      </c>
      <c r="BZ22" s="8"/>
      <c r="CA22" s="8"/>
      <c r="CB22" s="38">
        <v>2</v>
      </c>
      <c r="CC22" s="8">
        <v>1</v>
      </c>
      <c r="CD22" s="8"/>
      <c r="CE22" s="38">
        <v>0</v>
      </c>
      <c r="CF22" s="8"/>
      <c r="CG22" s="8"/>
      <c r="CH22" s="38">
        <v>1</v>
      </c>
      <c r="CI22" s="8">
        <v>1</v>
      </c>
      <c r="CJ22" s="8"/>
      <c r="CK22" s="38">
        <v>1</v>
      </c>
      <c r="CL22" s="8">
        <v>2</v>
      </c>
      <c r="CM22" s="8"/>
      <c r="CN22" s="38">
        <v>0</v>
      </c>
      <c r="CO22" s="8"/>
      <c r="CP22" s="8"/>
      <c r="CQ22" s="38">
        <v>1</v>
      </c>
      <c r="CR22" s="8">
        <v>2</v>
      </c>
      <c r="CS22" s="8"/>
      <c r="CT22" s="38">
        <v>1</v>
      </c>
      <c r="CU22" s="8">
        <v>1</v>
      </c>
      <c r="CV22" s="8"/>
      <c r="CW22" s="38">
        <v>0</v>
      </c>
      <c r="CX22" s="8"/>
      <c r="CY22" s="8"/>
      <c r="CZ22" s="38">
        <v>1</v>
      </c>
      <c r="DA22" s="8">
        <v>1</v>
      </c>
      <c r="DB22" s="8"/>
      <c r="DC22">
        <f t="shared" si="1"/>
        <v>0</v>
      </c>
    </row>
    <row r="23" spans="1:107" s="1" customFormat="1" ht="26.25" customHeight="1">
      <c r="A23" s="9"/>
      <c r="B23" s="9" t="s">
        <v>1692</v>
      </c>
      <c r="C23" s="72" t="s">
        <v>1697</v>
      </c>
      <c r="D23" s="8"/>
      <c r="E23" s="8"/>
      <c r="F23" s="108">
        <f t="shared" si="0"/>
        <v>15</v>
      </c>
      <c r="G23" s="10">
        <v>17</v>
      </c>
      <c r="H23" s="101">
        <v>0</v>
      </c>
      <c r="I23" s="8"/>
      <c r="J23" s="8"/>
      <c r="K23" s="101">
        <v>0</v>
      </c>
      <c r="L23" s="8"/>
      <c r="M23" s="8"/>
      <c r="N23" s="101">
        <v>0</v>
      </c>
      <c r="O23" s="8"/>
      <c r="P23" s="8"/>
      <c r="Q23" s="101">
        <v>0</v>
      </c>
      <c r="R23" s="8"/>
      <c r="S23" s="8"/>
      <c r="T23" s="101">
        <v>2</v>
      </c>
      <c r="U23" s="8">
        <v>3</v>
      </c>
      <c r="V23" s="8"/>
      <c r="W23" s="101">
        <v>0</v>
      </c>
      <c r="X23" s="8"/>
      <c r="Y23" s="8"/>
      <c r="Z23" s="101">
        <v>0</v>
      </c>
      <c r="AA23" s="8"/>
      <c r="AB23" s="8"/>
      <c r="AC23" s="101">
        <v>0</v>
      </c>
      <c r="AD23" s="8"/>
      <c r="AE23" s="8"/>
      <c r="AF23" s="101">
        <v>0</v>
      </c>
      <c r="AG23" s="8"/>
      <c r="AH23" s="8"/>
      <c r="AI23" s="101">
        <v>0</v>
      </c>
      <c r="AJ23" s="8"/>
      <c r="AK23" s="8"/>
      <c r="AL23" s="101">
        <v>0</v>
      </c>
      <c r="AM23" s="8"/>
      <c r="AN23" s="8"/>
      <c r="AO23" s="101">
        <v>0</v>
      </c>
      <c r="AP23" s="8"/>
      <c r="AQ23" s="8"/>
      <c r="AR23" s="102">
        <v>0</v>
      </c>
      <c r="AS23" s="8">
        <v>0</v>
      </c>
      <c r="AT23" s="8"/>
      <c r="AU23" s="102">
        <v>2</v>
      </c>
      <c r="AV23" s="8">
        <v>1</v>
      </c>
      <c r="AW23" s="8"/>
      <c r="AX23" s="102">
        <v>2</v>
      </c>
      <c r="AY23" s="8">
        <v>1</v>
      </c>
      <c r="AZ23" s="8"/>
      <c r="BA23" s="102">
        <v>0</v>
      </c>
      <c r="BB23" s="8">
        <v>0</v>
      </c>
      <c r="BC23" s="8"/>
      <c r="BD23" s="102">
        <v>0</v>
      </c>
      <c r="BE23" s="8">
        <v>2</v>
      </c>
      <c r="BF23" s="8"/>
      <c r="BG23" s="102">
        <v>2</v>
      </c>
      <c r="BH23" s="8">
        <v>1</v>
      </c>
      <c r="BI23" s="8"/>
      <c r="BJ23" s="103">
        <v>0</v>
      </c>
      <c r="BK23" s="8"/>
      <c r="BL23" s="8"/>
      <c r="BM23" s="103">
        <v>0</v>
      </c>
      <c r="BN23" s="8"/>
      <c r="BO23" s="8"/>
      <c r="BP23" s="104">
        <v>0</v>
      </c>
      <c r="BQ23" s="105"/>
      <c r="BR23" s="8"/>
      <c r="BS23" s="38">
        <v>0</v>
      </c>
      <c r="BT23" s="8"/>
      <c r="BU23" s="8"/>
      <c r="BV23" s="38">
        <v>0</v>
      </c>
      <c r="BW23" s="8"/>
      <c r="BX23" s="8"/>
      <c r="BY23" s="38">
        <v>0</v>
      </c>
      <c r="BZ23" s="8"/>
      <c r="CA23" s="8"/>
      <c r="CB23" s="38">
        <v>2</v>
      </c>
      <c r="CC23" s="8">
        <v>2</v>
      </c>
      <c r="CD23" s="8"/>
      <c r="CE23" s="38">
        <v>0</v>
      </c>
      <c r="CF23" s="8"/>
      <c r="CG23" s="8"/>
      <c r="CH23" s="38">
        <v>1</v>
      </c>
      <c r="CI23" s="8">
        <v>1</v>
      </c>
      <c r="CJ23" s="8"/>
      <c r="CK23" s="38">
        <v>1</v>
      </c>
      <c r="CL23" s="8">
        <v>1</v>
      </c>
      <c r="CM23" s="8"/>
      <c r="CN23" s="38">
        <v>0</v>
      </c>
      <c r="CO23" s="8"/>
      <c r="CP23" s="8"/>
      <c r="CQ23" s="38">
        <v>1</v>
      </c>
      <c r="CR23" s="8">
        <v>4</v>
      </c>
      <c r="CS23" s="8"/>
      <c r="CT23" s="38">
        <v>1</v>
      </c>
      <c r="CU23" s="8">
        <v>1</v>
      </c>
      <c r="CV23" s="8"/>
      <c r="CW23" s="38">
        <v>0</v>
      </c>
      <c r="CX23" s="8"/>
      <c r="CY23" s="8"/>
      <c r="CZ23" s="38">
        <v>1</v>
      </c>
      <c r="DA23" s="8">
        <v>0</v>
      </c>
      <c r="DB23" s="8"/>
      <c r="DC23">
        <f t="shared" si="1"/>
        <v>-2</v>
      </c>
    </row>
    <row r="24" spans="1:107" s="1" customFormat="1" ht="26.25" customHeight="1">
      <c r="A24" s="9"/>
      <c r="B24" s="9" t="s">
        <v>1692</v>
      </c>
      <c r="C24" s="72" t="s">
        <v>1698</v>
      </c>
      <c r="D24" s="8"/>
      <c r="E24" s="8"/>
      <c r="F24" s="108">
        <f t="shared" si="0"/>
        <v>15</v>
      </c>
      <c r="G24" s="10">
        <v>16</v>
      </c>
      <c r="H24" s="101">
        <v>0</v>
      </c>
      <c r="I24" s="8"/>
      <c r="J24" s="8"/>
      <c r="K24" s="101">
        <v>0</v>
      </c>
      <c r="L24" s="8"/>
      <c r="M24" s="8"/>
      <c r="N24" s="101">
        <v>0</v>
      </c>
      <c r="O24" s="8"/>
      <c r="P24" s="8"/>
      <c r="Q24" s="101">
        <v>0</v>
      </c>
      <c r="R24" s="8"/>
      <c r="S24" s="8"/>
      <c r="T24" s="101">
        <v>2</v>
      </c>
      <c r="U24" s="8">
        <v>4</v>
      </c>
      <c r="V24" s="8"/>
      <c r="W24" s="101">
        <v>0</v>
      </c>
      <c r="X24" s="8"/>
      <c r="Y24" s="8"/>
      <c r="Z24" s="101">
        <v>0</v>
      </c>
      <c r="AA24" s="8"/>
      <c r="AB24" s="8"/>
      <c r="AC24" s="101">
        <v>0</v>
      </c>
      <c r="AD24" s="8"/>
      <c r="AE24" s="8"/>
      <c r="AF24" s="101">
        <v>0</v>
      </c>
      <c r="AG24" s="8"/>
      <c r="AH24" s="8"/>
      <c r="AI24" s="101">
        <v>0</v>
      </c>
      <c r="AJ24" s="8"/>
      <c r="AK24" s="8"/>
      <c r="AL24" s="101">
        <v>0</v>
      </c>
      <c r="AM24" s="8"/>
      <c r="AN24" s="8"/>
      <c r="AO24" s="101">
        <v>0</v>
      </c>
      <c r="AP24" s="8"/>
      <c r="AQ24" s="8"/>
      <c r="AR24" s="102">
        <v>0</v>
      </c>
      <c r="AS24" s="8">
        <v>1</v>
      </c>
      <c r="AT24" s="8"/>
      <c r="AU24" s="102">
        <v>2</v>
      </c>
      <c r="AV24" s="8">
        <v>2</v>
      </c>
      <c r="AW24" s="8"/>
      <c r="AX24" s="102">
        <v>2</v>
      </c>
      <c r="AY24" s="8">
        <v>1</v>
      </c>
      <c r="AZ24" s="8"/>
      <c r="BA24" s="102">
        <v>0</v>
      </c>
      <c r="BB24" s="8">
        <v>0</v>
      </c>
      <c r="BC24" s="8"/>
      <c r="BD24" s="102">
        <v>0</v>
      </c>
      <c r="BE24" s="8">
        <v>1</v>
      </c>
      <c r="BF24" s="8"/>
      <c r="BG24" s="102">
        <v>2</v>
      </c>
      <c r="BH24" s="8">
        <v>1</v>
      </c>
      <c r="BI24" s="8"/>
      <c r="BJ24" s="103">
        <v>0</v>
      </c>
      <c r="BK24" s="8"/>
      <c r="BL24" s="8"/>
      <c r="BM24" s="103">
        <v>0</v>
      </c>
      <c r="BN24" s="8"/>
      <c r="BO24" s="8"/>
      <c r="BP24" s="104">
        <v>0</v>
      </c>
      <c r="BQ24" s="105"/>
      <c r="BR24" s="8"/>
      <c r="BS24" s="38">
        <v>0</v>
      </c>
      <c r="BT24" s="8"/>
      <c r="BU24" s="8"/>
      <c r="BV24" s="38">
        <v>0</v>
      </c>
      <c r="BW24" s="8"/>
      <c r="BX24" s="8"/>
      <c r="BY24" s="38">
        <v>0</v>
      </c>
      <c r="BZ24" s="8"/>
      <c r="CA24" s="8"/>
      <c r="CB24" s="38">
        <v>2</v>
      </c>
      <c r="CC24" s="8">
        <v>2</v>
      </c>
      <c r="CD24" s="8"/>
      <c r="CE24" s="38">
        <v>0</v>
      </c>
      <c r="CF24" s="8"/>
      <c r="CG24" s="8"/>
      <c r="CH24" s="38">
        <v>1</v>
      </c>
      <c r="CI24" s="8">
        <v>0</v>
      </c>
      <c r="CJ24" s="8"/>
      <c r="CK24" s="38">
        <v>1</v>
      </c>
      <c r="CL24" s="8">
        <v>2</v>
      </c>
      <c r="CM24" s="8"/>
      <c r="CN24" s="38">
        <v>0</v>
      </c>
      <c r="CO24" s="8"/>
      <c r="CP24" s="8"/>
      <c r="CQ24" s="38">
        <v>1</v>
      </c>
      <c r="CR24" s="8">
        <v>2</v>
      </c>
      <c r="CS24" s="8"/>
      <c r="CT24" s="38">
        <v>1</v>
      </c>
      <c r="CU24" s="8">
        <v>0</v>
      </c>
      <c r="CV24" s="8"/>
      <c r="CW24" s="38">
        <v>0</v>
      </c>
      <c r="CX24" s="8"/>
      <c r="CY24" s="8"/>
      <c r="CZ24" s="38">
        <v>1</v>
      </c>
      <c r="DA24" s="8">
        <v>0</v>
      </c>
      <c r="DB24" s="8"/>
      <c r="DC24">
        <f t="shared" si="1"/>
        <v>-1</v>
      </c>
    </row>
    <row r="25" spans="1:107" s="1" customFormat="1" ht="26.25" customHeight="1">
      <c r="A25" s="9"/>
      <c r="B25" s="9" t="s">
        <v>1692</v>
      </c>
      <c r="C25" s="72" t="s">
        <v>1699</v>
      </c>
      <c r="D25" s="8"/>
      <c r="E25" s="8"/>
      <c r="F25" s="108">
        <f t="shared" si="0"/>
        <v>15</v>
      </c>
      <c r="G25" s="10">
        <v>18</v>
      </c>
      <c r="H25" s="101">
        <v>0</v>
      </c>
      <c r="I25" s="8"/>
      <c r="J25" s="8"/>
      <c r="K25" s="101">
        <v>0</v>
      </c>
      <c r="L25" s="8"/>
      <c r="M25" s="8"/>
      <c r="N25" s="101">
        <v>0</v>
      </c>
      <c r="O25" s="8"/>
      <c r="P25" s="8"/>
      <c r="Q25" s="101">
        <v>0</v>
      </c>
      <c r="R25" s="8"/>
      <c r="S25" s="8"/>
      <c r="T25" s="101">
        <v>2</v>
      </c>
      <c r="U25" s="8">
        <v>3</v>
      </c>
      <c r="V25" s="8"/>
      <c r="W25" s="101">
        <v>0</v>
      </c>
      <c r="X25" s="8"/>
      <c r="Y25" s="8"/>
      <c r="Z25" s="101">
        <v>0</v>
      </c>
      <c r="AA25" s="8"/>
      <c r="AB25" s="8"/>
      <c r="AC25" s="101">
        <v>0</v>
      </c>
      <c r="AD25" s="8"/>
      <c r="AE25" s="8"/>
      <c r="AF25" s="101">
        <v>0</v>
      </c>
      <c r="AG25" s="8"/>
      <c r="AH25" s="8"/>
      <c r="AI25" s="101">
        <v>0</v>
      </c>
      <c r="AJ25" s="8"/>
      <c r="AK25" s="8"/>
      <c r="AL25" s="101">
        <v>0</v>
      </c>
      <c r="AM25" s="8"/>
      <c r="AN25" s="8"/>
      <c r="AO25" s="101">
        <v>0</v>
      </c>
      <c r="AP25" s="8"/>
      <c r="AQ25" s="8"/>
      <c r="AR25" s="102">
        <v>0</v>
      </c>
      <c r="AS25" s="8">
        <v>1</v>
      </c>
      <c r="AT25" s="8"/>
      <c r="AU25" s="102">
        <v>2</v>
      </c>
      <c r="AV25" s="8">
        <v>2</v>
      </c>
      <c r="AW25" s="8"/>
      <c r="AX25" s="102">
        <v>2</v>
      </c>
      <c r="AY25" s="8">
        <v>1</v>
      </c>
      <c r="AZ25" s="8"/>
      <c r="BA25" s="102">
        <v>0</v>
      </c>
      <c r="BB25" s="8">
        <v>0</v>
      </c>
      <c r="BC25" s="8"/>
      <c r="BD25" s="102">
        <v>0</v>
      </c>
      <c r="BE25" s="8">
        <v>2</v>
      </c>
      <c r="BF25" s="8"/>
      <c r="BG25" s="102">
        <v>2</v>
      </c>
      <c r="BH25" s="8">
        <v>1</v>
      </c>
      <c r="BI25" s="8"/>
      <c r="BJ25" s="103">
        <v>0</v>
      </c>
      <c r="BK25" s="8"/>
      <c r="BL25" s="8"/>
      <c r="BM25" s="103">
        <v>0</v>
      </c>
      <c r="BN25" s="8"/>
      <c r="BO25" s="8"/>
      <c r="BP25" s="104">
        <v>0</v>
      </c>
      <c r="BQ25" s="105"/>
      <c r="BR25" s="8"/>
      <c r="BS25" s="38">
        <v>0</v>
      </c>
      <c r="BT25" s="8"/>
      <c r="BU25" s="8"/>
      <c r="BV25" s="38">
        <v>0</v>
      </c>
      <c r="BW25" s="8"/>
      <c r="BX25" s="8"/>
      <c r="BY25" s="38">
        <v>0</v>
      </c>
      <c r="BZ25" s="8"/>
      <c r="CA25" s="8"/>
      <c r="CB25" s="38">
        <v>2</v>
      </c>
      <c r="CC25" s="8">
        <v>2</v>
      </c>
      <c r="CD25" s="8"/>
      <c r="CE25" s="38">
        <v>0</v>
      </c>
      <c r="CF25" s="8"/>
      <c r="CG25" s="8"/>
      <c r="CH25" s="38">
        <v>1</v>
      </c>
      <c r="CI25" s="8">
        <v>0</v>
      </c>
      <c r="CJ25" s="8"/>
      <c r="CK25" s="38">
        <v>1</v>
      </c>
      <c r="CL25" s="8">
        <v>2</v>
      </c>
      <c r="CM25" s="8"/>
      <c r="CN25" s="38">
        <v>0</v>
      </c>
      <c r="CO25" s="8"/>
      <c r="CP25" s="8"/>
      <c r="CQ25" s="38">
        <v>1</v>
      </c>
      <c r="CR25" s="8">
        <v>2</v>
      </c>
      <c r="CS25" s="8"/>
      <c r="CT25" s="38">
        <v>1</v>
      </c>
      <c r="CU25" s="8">
        <v>1</v>
      </c>
      <c r="CV25" s="8"/>
      <c r="CW25" s="38">
        <v>0</v>
      </c>
      <c r="CX25" s="8"/>
      <c r="CY25" s="8"/>
      <c r="CZ25" s="38">
        <v>1</v>
      </c>
      <c r="DA25" s="8">
        <v>1</v>
      </c>
      <c r="DB25" s="8"/>
      <c r="DC25">
        <f t="shared" si="1"/>
        <v>-3</v>
      </c>
    </row>
    <row r="26" spans="1:107" s="1" customFormat="1" ht="26.25" customHeight="1">
      <c r="A26" s="9"/>
      <c r="B26" s="9" t="s">
        <v>1692</v>
      </c>
      <c r="C26" s="72" t="s">
        <v>1700</v>
      </c>
      <c r="D26" s="8"/>
      <c r="E26" s="8"/>
      <c r="F26" s="108">
        <f t="shared" si="0"/>
        <v>15</v>
      </c>
      <c r="G26" s="10">
        <v>12</v>
      </c>
      <c r="H26" s="101">
        <v>0</v>
      </c>
      <c r="I26" s="8"/>
      <c r="J26" s="8"/>
      <c r="K26" s="101">
        <v>0</v>
      </c>
      <c r="L26" s="8"/>
      <c r="M26" s="8"/>
      <c r="N26" s="101">
        <v>0</v>
      </c>
      <c r="O26" s="8"/>
      <c r="P26" s="8"/>
      <c r="Q26" s="101">
        <v>0</v>
      </c>
      <c r="R26" s="8"/>
      <c r="S26" s="8"/>
      <c r="T26" s="101">
        <v>2</v>
      </c>
      <c r="U26" s="8">
        <v>2</v>
      </c>
      <c r="V26" s="8"/>
      <c r="W26" s="101">
        <v>0</v>
      </c>
      <c r="X26" s="8"/>
      <c r="Y26" s="8"/>
      <c r="Z26" s="101">
        <v>0</v>
      </c>
      <c r="AA26" s="8"/>
      <c r="AB26" s="8"/>
      <c r="AC26" s="101">
        <v>0</v>
      </c>
      <c r="AD26" s="8"/>
      <c r="AE26" s="8"/>
      <c r="AF26" s="101">
        <v>0</v>
      </c>
      <c r="AG26" s="8"/>
      <c r="AH26" s="8"/>
      <c r="AI26" s="101">
        <v>0</v>
      </c>
      <c r="AJ26" s="8"/>
      <c r="AK26" s="8"/>
      <c r="AL26" s="101">
        <v>0</v>
      </c>
      <c r="AM26" s="8"/>
      <c r="AN26" s="8"/>
      <c r="AO26" s="101">
        <v>0</v>
      </c>
      <c r="AP26" s="8"/>
      <c r="AQ26" s="8"/>
      <c r="AR26" s="102">
        <v>0</v>
      </c>
      <c r="AS26" s="8">
        <v>1</v>
      </c>
      <c r="AT26" s="8"/>
      <c r="AU26" s="102">
        <v>2</v>
      </c>
      <c r="AV26" s="8">
        <v>3</v>
      </c>
      <c r="AW26" s="8"/>
      <c r="AX26" s="102">
        <v>2</v>
      </c>
      <c r="AY26" s="8">
        <v>1</v>
      </c>
      <c r="AZ26" s="8"/>
      <c r="BA26" s="102">
        <v>0</v>
      </c>
      <c r="BB26" s="8">
        <v>0</v>
      </c>
      <c r="BC26" s="8"/>
      <c r="BD26" s="102">
        <v>0</v>
      </c>
      <c r="BE26" s="8">
        <v>0</v>
      </c>
      <c r="BF26" s="8"/>
      <c r="BG26" s="102">
        <v>2</v>
      </c>
      <c r="BH26" s="8">
        <v>1</v>
      </c>
      <c r="BI26" s="8"/>
      <c r="BJ26" s="103">
        <v>0</v>
      </c>
      <c r="BK26" s="8"/>
      <c r="BL26" s="8"/>
      <c r="BM26" s="103">
        <v>0</v>
      </c>
      <c r="BN26" s="8"/>
      <c r="BO26" s="8"/>
      <c r="BP26" s="104">
        <v>0</v>
      </c>
      <c r="BQ26" s="105"/>
      <c r="BR26" s="8"/>
      <c r="BS26" s="38">
        <v>0</v>
      </c>
      <c r="BT26" s="8"/>
      <c r="BU26" s="8"/>
      <c r="BV26" s="38">
        <v>0</v>
      </c>
      <c r="BW26" s="8"/>
      <c r="BX26" s="8"/>
      <c r="BY26" s="38">
        <v>0</v>
      </c>
      <c r="BZ26" s="8"/>
      <c r="CA26" s="8"/>
      <c r="CB26" s="38">
        <v>2</v>
      </c>
      <c r="CC26" s="8">
        <v>1</v>
      </c>
      <c r="CD26" s="8"/>
      <c r="CE26" s="38">
        <v>0</v>
      </c>
      <c r="CF26" s="8"/>
      <c r="CG26" s="8"/>
      <c r="CH26" s="38">
        <v>1</v>
      </c>
      <c r="CI26" s="8">
        <v>0</v>
      </c>
      <c r="CJ26" s="8"/>
      <c r="CK26" s="38">
        <v>1</v>
      </c>
      <c r="CL26" s="8">
        <v>2</v>
      </c>
      <c r="CM26" s="8"/>
      <c r="CN26" s="38">
        <v>0</v>
      </c>
      <c r="CO26" s="8"/>
      <c r="CP26" s="8"/>
      <c r="CQ26" s="38">
        <v>1</v>
      </c>
      <c r="CR26" s="8">
        <v>1</v>
      </c>
      <c r="CS26" s="8"/>
      <c r="CT26" s="38">
        <v>1</v>
      </c>
      <c r="CU26" s="8">
        <v>0</v>
      </c>
      <c r="CV26" s="8"/>
      <c r="CW26" s="38">
        <v>0</v>
      </c>
      <c r="CX26" s="8"/>
      <c r="CY26" s="8"/>
      <c r="CZ26" s="38">
        <v>1</v>
      </c>
      <c r="DA26" s="8">
        <v>0</v>
      </c>
      <c r="DB26" s="8"/>
      <c r="DC26">
        <f t="shared" si="1"/>
        <v>3</v>
      </c>
    </row>
    <row r="27" spans="1:107" s="1" customFormat="1" ht="26.25" customHeight="1">
      <c r="A27" s="9"/>
      <c r="B27" s="9" t="s">
        <v>1692</v>
      </c>
      <c r="C27" s="72" t="s">
        <v>1701</v>
      </c>
      <c r="D27" s="8"/>
      <c r="E27" s="8"/>
      <c r="F27" s="108">
        <f t="shared" si="0"/>
        <v>15</v>
      </c>
      <c r="G27" s="10">
        <v>15</v>
      </c>
      <c r="H27" s="101">
        <v>0</v>
      </c>
      <c r="I27" s="8"/>
      <c r="J27" s="8"/>
      <c r="K27" s="101">
        <v>0</v>
      </c>
      <c r="L27" s="8"/>
      <c r="M27" s="8"/>
      <c r="N27" s="101">
        <v>0</v>
      </c>
      <c r="O27" s="8"/>
      <c r="P27" s="8"/>
      <c r="Q27" s="101">
        <v>0</v>
      </c>
      <c r="R27" s="8"/>
      <c r="S27" s="8"/>
      <c r="T27" s="101">
        <v>2</v>
      </c>
      <c r="U27" s="8">
        <v>3</v>
      </c>
      <c r="V27" s="8"/>
      <c r="W27" s="101">
        <v>0</v>
      </c>
      <c r="X27" s="8"/>
      <c r="Y27" s="8"/>
      <c r="Z27" s="101">
        <v>0</v>
      </c>
      <c r="AA27" s="8"/>
      <c r="AB27" s="8"/>
      <c r="AC27" s="101">
        <v>0</v>
      </c>
      <c r="AD27" s="8"/>
      <c r="AE27" s="8"/>
      <c r="AF27" s="101">
        <v>0</v>
      </c>
      <c r="AG27" s="8"/>
      <c r="AH27" s="8"/>
      <c r="AI27" s="101">
        <v>0</v>
      </c>
      <c r="AJ27" s="8"/>
      <c r="AK27" s="8"/>
      <c r="AL27" s="101">
        <v>0</v>
      </c>
      <c r="AM27" s="8"/>
      <c r="AN27" s="8"/>
      <c r="AO27" s="101">
        <v>0</v>
      </c>
      <c r="AP27" s="8"/>
      <c r="AQ27" s="8"/>
      <c r="AR27" s="102">
        <v>0</v>
      </c>
      <c r="AS27" s="8">
        <v>1</v>
      </c>
      <c r="AT27" s="8"/>
      <c r="AU27" s="102">
        <v>2</v>
      </c>
      <c r="AV27" s="8">
        <v>1</v>
      </c>
      <c r="AW27" s="8"/>
      <c r="AX27" s="102">
        <v>2</v>
      </c>
      <c r="AY27" s="8">
        <v>1</v>
      </c>
      <c r="AZ27" s="8"/>
      <c r="BA27" s="102">
        <v>0</v>
      </c>
      <c r="BB27" s="8">
        <v>0</v>
      </c>
      <c r="BC27" s="8"/>
      <c r="BD27" s="102">
        <v>0</v>
      </c>
      <c r="BE27" s="8">
        <v>2</v>
      </c>
      <c r="BF27" s="8"/>
      <c r="BG27" s="102">
        <v>2</v>
      </c>
      <c r="BH27" s="8">
        <v>0</v>
      </c>
      <c r="BI27" s="8"/>
      <c r="BJ27" s="103">
        <v>0</v>
      </c>
      <c r="BK27" s="8"/>
      <c r="BL27" s="8"/>
      <c r="BM27" s="103">
        <v>0</v>
      </c>
      <c r="BN27" s="8"/>
      <c r="BO27" s="8"/>
      <c r="BP27" s="104">
        <v>0</v>
      </c>
      <c r="BQ27" s="105"/>
      <c r="BR27" s="8"/>
      <c r="BS27" s="38">
        <v>0</v>
      </c>
      <c r="BT27" s="8"/>
      <c r="BU27" s="8"/>
      <c r="BV27" s="38">
        <v>0</v>
      </c>
      <c r="BW27" s="8"/>
      <c r="BX27" s="8"/>
      <c r="BY27" s="38">
        <v>0</v>
      </c>
      <c r="BZ27" s="8"/>
      <c r="CA27" s="8"/>
      <c r="CB27" s="38">
        <v>2</v>
      </c>
      <c r="CC27" s="8">
        <v>2</v>
      </c>
      <c r="CD27" s="8"/>
      <c r="CE27" s="38">
        <v>0</v>
      </c>
      <c r="CF27" s="8"/>
      <c r="CG27" s="8"/>
      <c r="CH27" s="38">
        <v>1</v>
      </c>
      <c r="CI27" s="8">
        <v>0</v>
      </c>
      <c r="CJ27" s="8"/>
      <c r="CK27" s="38">
        <v>1</v>
      </c>
      <c r="CL27" s="8">
        <v>2</v>
      </c>
      <c r="CM27" s="8"/>
      <c r="CN27" s="38">
        <v>0</v>
      </c>
      <c r="CO27" s="8"/>
      <c r="CP27" s="8"/>
      <c r="CQ27" s="38">
        <v>1</v>
      </c>
      <c r="CR27" s="8">
        <v>2</v>
      </c>
      <c r="CS27" s="8"/>
      <c r="CT27" s="38">
        <v>1</v>
      </c>
      <c r="CU27" s="8">
        <v>0</v>
      </c>
      <c r="CV27" s="8"/>
      <c r="CW27" s="38">
        <v>0</v>
      </c>
      <c r="CX27" s="8"/>
      <c r="CY27" s="8"/>
      <c r="CZ27" s="38">
        <v>1</v>
      </c>
      <c r="DA27" s="8">
        <v>1</v>
      </c>
      <c r="DB27" s="8"/>
      <c r="DC27">
        <f t="shared" si="1"/>
        <v>0</v>
      </c>
    </row>
    <row r="28" spans="1:107" s="1" customFormat="1" ht="26.25" customHeight="1">
      <c r="A28" s="9"/>
      <c r="B28" s="9" t="s">
        <v>1692</v>
      </c>
      <c r="C28" s="72" t="s">
        <v>1702</v>
      </c>
      <c r="D28" s="8"/>
      <c r="E28" s="8"/>
      <c r="F28" s="108">
        <f t="shared" si="0"/>
        <v>15</v>
      </c>
      <c r="G28" s="10">
        <v>11</v>
      </c>
      <c r="H28" s="101">
        <v>0</v>
      </c>
      <c r="I28" s="8"/>
      <c r="J28" s="8"/>
      <c r="K28" s="101">
        <v>0</v>
      </c>
      <c r="L28" s="8"/>
      <c r="M28" s="8"/>
      <c r="N28" s="101">
        <v>0</v>
      </c>
      <c r="O28" s="8"/>
      <c r="P28" s="8"/>
      <c r="Q28" s="101">
        <v>0</v>
      </c>
      <c r="R28" s="8"/>
      <c r="S28" s="8"/>
      <c r="T28" s="101">
        <v>2</v>
      </c>
      <c r="U28" s="8">
        <v>1</v>
      </c>
      <c r="V28" s="8"/>
      <c r="W28" s="101">
        <v>0</v>
      </c>
      <c r="X28" s="8"/>
      <c r="Y28" s="8"/>
      <c r="Z28" s="101">
        <v>0</v>
      </c>
      <c r="AA28" s="8"/>
      <c r="AB28" s="8"/>
      <c r="AC28" s="101">
        <v>0</v>
      </c>
      <c r="AD28" s="8"/>
      <c r="AE28" s="8"/>
      <c r="AF28" s="101">
        <v>0</v>
      </c>
      <c r="AG28" s="8"/>
      <c r="AH28" s="8"/>
      <c r="AI28" s="101">
        <v>0</v>
      </c>
      <c r="AJ28" s="8"/>
      <c r="AK28" s="8"/>
      <c r="AL28" s="101">
        <v>0</v>
      </c>
      <c r="AM28" s="8"/>
      <c r="AN28" s="8"/>
      <c r="AO28" s="101">
        <v>0</v>
      </c>
      <c r="AP28" s="8"/>
      <c r="AQ28" s="8"/>
      <c r="AR28" s="102">
        <v>0</v>
      </c>
      <c r="AS28" s="8">
        <v>2</v>
      </c>
      <c r="AT28" s="8"/>
      <c r="AU28" s="102">
        <v>2</v>
      </c>
      <c r="AV28" s="8">
        <v>1</v>
      </c>
      <c r="AW28" s="8"/>
      <c r="AX28" s="102">
        <v>2</v>
      </c>
      <c r="AY28" s="8">
        <v>1</v>
      </c>
      <c r="AZ28" s="8"/>
      <c r="BA28" s="102">
        <v>0</v>
      </c>
      <c r="BB28" s="8">
        <v>0</v>
      </c>
      <c r="BC28" s="8"/>
      <c r="BD28" s="102">
        <v>0</v>
      </c>
      <c r="BE28" s="8">
        <v>0</v>
      </c>
      <c r="BF28" s="8"/>
      <c r="BG28" s="102">
        <v>2</v>
      </c>
      <c r="BH28" s="8">
        <v>0</v>
      </c>
      <c r="BI28" s="8"/>
      <c r="BJ28" s="103">
        <v>0</v>
      </c>
      <c r="BK28" s="8"/>
      <c r="BL28" s="8"/>
      <c r="BM28" s="103">
        <v>0</v>
      </c>
      <c r="BN28" s="8"/>
      <c r="BO28" s="8"/>
      <c r="BP28" s="104">
        <v>0</v>
      </c>
      <c r="BQ28" s="105"/>
      <c r="BR28" s="8"/>
      <c r="BS28" s="38">
        <v>0</v>
      </c>
      <c r="BT28" s="8"/>
      <c r="BU28" s="8"/>
      <c r="BV28" s="38">
        <v>0</v>
      </c>
      <c r="BW28" s="8"/>
      <c r="BX28" s="8"/>
      <c r="BY28" s="38">
        <v>0</v>
      </c>
      <c r="BZ28" s="8"/>
      <c r="CA28" s="8"/>
      <c r="CB28" s="38">
        <v>2</v>
      </c>
      <c r="CC28" s="8">
        <v>2</v>
      </c>
      <c r="CD28" s="8"/>
      <c r="CE28" s="38">
        <v>0</v>
      </c>
      <c r="CF28" s="8"/>
      <c r="CG28" s="8"/>
      <c r="CH28" s="38">
        <v>1</v>
      </c>
      <c r="CI28" s="8">
        <v>0</v>
      </c>
      <c r="CJ28" s="8"/>
      <c r="CK28" s="38">
        <v>1</v>
      </c>
      <c r="CL28" s="8">
        <v>2</v>
      </c>
      <c r="CM28" s="8"/>
      <c r="CN28" s="38">
        <v>0</v>
      </c>
      <c r="CO28" s="8"/>
      <c r="CP28" s="8"/>
      <c r="CQ28" s="38">
        <v>1</v>
      </c>
      <c r="CR28" s="8">
        <v>2</v>
      </c>
      <c r="CS28" s="8"/>
      <c r="CT28" s="38">
        <v>1</v>
      </c>
      <c r="CU28" s="8">
        <v>0</v>
      </c>
      <c r="CV28" s="8"/>
      <c r="CW28" s="38">
        <v>0</v>
      </c>
      <c r="CX28" s="8"/>
      <c r="CY28" s="8"/>
      <c r="CZ28" s="38">
        <v>1</v>
      </c>
      <c r="DA28" s="8">
        <v>0</v>
      </c>
      <c r="DB28" s="8"/>
      <c r="DC28">
        <f t="shared" si="1"/>
        <v>4</v>
      </c>
    </row>
    <row r="29" spans="1:107" s="1" customFormat="1" ht="26.25" customHeight="1">
      <c r="A29" s="9"/>
      <c r="B29" s="9" t="s">
        <v>1692</v>
      </c>
      <c r="C29" s="72" t="s">
        <v>1703</v>
      </c>
      <c r="D29" s="8"/>
      <c r="E29" s="8"/>
      <c r="F29" s="108">
        <f t="shared" si="0"/>
        <v>15</v>
      </c>
      <c r="G29" s="10">
        <v>17</v>
      </c>
      <c r="H29" s="101">
        <v>0</v>
      </c>
      <c r="I29" s="8"/>
      <c r="J29" s="8"/>
      <c r="K29" s="101">
        <v>0</v>
      </c>
      <c r="L29" s="8"/>
      <c r="M29" s="8"/>
      <c r="N29" s="101">
        <v>0</v>
      </c>
      <c r="O29" s="8"/>
      <c r="P29" s="8"/>
      <c r="Q29" s="101">
        <v>0</v>
      </c>
      <c r="R29" s="8"/>
      <c r="S29" s="8"/>
      <c r="T29" s="101">
        <v>2</v>
      </c>
      <c r="U29" s="8">
        <v>5</v>
      </c>
      <c r="V29" s="8"/>
      <c r="W29" s="101">
        <v>0</v>
      </c>
      <c r="X29" s="8"/>
      <c r="Y29" s="8"/>
      <c r="Z29" s="101">
        <v>0</v>
      </c>
      <c r="AA29" s="8"/>
      <c r="AB29" s="8"/>
      <c r="AC29" s="101">
        <v>0</v>
      </c>
      <c r="AD29" s="8"/>
      <c r="AE29" s="8"/>
      <c r="AF29" s="101">
        <v>0</v>
      </c>
      <c r="AG29" s="8"/>
      <c r="AH29" s="8"/>
      <c r="AI29" s="101">
        <v>0</v>
      </c>
      <c r="AJ29" s="8"/>
      <c r="AK29" s="8"/>
      <c r="AL29" s="101">
        <v>0</v>
      </c>
      <c r="AM29" s="8"/>
      <c r="AN29" s="8"/>
      <c r="AO29" s="101">
        <v>0</v>
      </c>
      <c r="AP29" s="8"/>
      <c r="AQ29" s="8"/>
      <c r="AR29" s="102">
        <v>0</v>
      </c>
      <c r="AS29" s="8">
        <v>1</v>
      </c>
      <c r="AT29" s="8"/>
      <c r="AU29" s="102">
        <v>2</v>
      </c>
      <c r="AV29" s="8">
        <v>0</v>
      </c>
      <c r="AW29" s="8"/>
      <c r="AX29" s="102">
        <v>2</v>
      </c>
      <c r="AY29" s="8">
        <v>1</v>
      </c>
      <c r="AZ29" s="8"/>
      <c r="BA29" s="102">
        <v>0</v>
      </c>
      <c r="BB29" s="8">
        <v>1</v>
      </c>
      <c r="BC29" s="8"/>
      <c r="BD29" s="102">
        <v>0</v>
      </c>
      <c r="BE29" s="8">
        <v>1</v>
      </c>
      <c r="BF29" s="8"/>
      <c r="BG29" s="102">
        <v>2</v>
      </c>
      <c r="BH29" s="8">
        <v>1</v>
      </c>
      <c r="BI29" s="8"/>
      <c r="BJ29" s="103">
        <v>0</v>
      </c>
      <c r="BK29" s="8"/>
      <c r="BL29" s="8"/>
      <c r="BM29" s="103">
        <v>0</v>
      </c>
      <c r="BN29" s="8"/>
      <c r="BO29" s="8"/>
      <c r="BP29" s="104">
        <v>0</v>
      </c>
      <c r="BQ29" s="105"/>
      <c r="BR29" s="8"/>
      <c r="BS29" s="38">
        <v>0</v>
      </c>
      <c r="BT29" s="8"/>
      <c r="BU29" s="8"/>
      <c r="BV29" s="38">
        <v>0</v>
      </c>
      <c r="BW29" s="8"/>
      <c r="BX29" s="8"/>
      <c r="BY29" s="38">
        <v>0</v>
      </c>
      <c r="BZ29" s="8"/>
      <c r="CA29" s="8"/>
      <c r="CB29" s="38">
        <v>2</v>
      </c>
      <c r="CC29" s="8">
        <v>2</v>
      </c>
      <c r="CD29" s="8"/>
      <c r="CE29" s="38">
        <v>0</v>
      </c>
      <c r="CF29" s="8"/>
      <c r="CG29" s="8"/>
      <c r="CH29" s="38">
        <v>1</v>
      </c>
      <c r="CI29" s="8">
        <v>0</v>
      </c>
      <c r="CJ29" s="8"/>
      <c r="CK29" s="38">
        <v>1</v>
      </c>
      <c r="CL29" s="8">
        <v>1</v>
      </c>
      <c r="CM29" s="8"/>
      <c r="CN29" s="38">
        <v>0</v>
      </c>
      <c r="CO29" s="8"/>
      <c r="CP29" s="8"/>
      <c r="CQ29" s="38">
        <v>1</v>
      </c>
      <c r="CR29" s="8">
        <v>2</v>
      </c>
      <c r="CS29" s="8"/>
      <c r="CT29" s="38">
        <v>1</v>
      </c>
      <c r="CU29" s="8">
        <v>1</v>
      </c>
      <c r="CV29" s="8"/>
      <c r="CW29" s="38">
        <v>0</v>
      </c>
      <c r="CX29" s="8"/>
      <c r="CY29" s="8"/>
      <c r="CZ29" s="38">
        <v>1</v>
      </c>
      <c r="DA29" s="8">
        <v>1</v>
      </c>
      <c r="DB29" s="8"/>
      <c r="DC29">
        <f t="shared" si="1"/>
        <v>-2</v>
      </c>
    </row>
    <row r="30" spans="1:107" s="1" customFormat="1" ht="26.25" customHeight="1">
      <c r="A30" s="9"/>
      <c r="B30" s="9" t="s">
        <v>1692</v>
      </c>
      <c r="C30" s="72" t="s">
        <v>1704</v>
      </c>
      <c r="D30" s="8"/>
      <c r="E30" s="8"/>
      <c r="F30" s="108">
        <f t="shared" si="0"/>
        <v>15</v>
      </c>
      <c r="G30" s="10">
        <v>16</v>
      </c>
      <c r="H30" s="101">
        <v>0</v>
      </c>
      <c r="I30" s="8"/>
      <c r="J30" s="8"/>
      <c r="K30" s="101">
        <v>0</v>
      </c>
      <c r="L30" s="8"/>
      <c r="M30" s="8"/>
      <c r="N30" s="101">
        <v>0</v>
      </c>
      <c r="O30" s="8"/>
      <c r="P30" s="8"/>
      <c r="Q30" s="101">
        <v>0</v>
      </c>
      <c r="R30" s="8"/>
      <c r="S30" s="8"/>
      <c r="T30" s="101">
        <v>2</v>
      </c>
      <c r="U30" s="8">
        <v>2</v>
      </c>
      <c r="V30" s="8"/>
      <c r="W30" s="101">
        <v>0</v>
      </c>
      <c r="X30" s="8"/>
      <c r="Y30" s="8"/>
      <c r="Z30" s="101">
        <v>0</v>
      </c>
      <c r="AA30" s="8"/>
      <c r="AB30" s="8"/>
      <c r="AC30" s="101">
        <v>0</v>
      </c>
      <c r="AD30" s="8"/>
      <c r="AE30" s="8"/>
      <c r="AF30" s="101">
        <v>0</v>
      </c>
      <c r="AG30" s="8"/>
      <c r="AH30" s="8"/>
      <c r="AI30" s="101">
        <v>0</v>
      </c>
      <c r="AJ30" s="8"/>
      <c r="AK30" s="8"/>
      <c r="AL30" s="101">
        <v>0</v>
      </c>
      <c r="AM30" s="8"/>
      <c r="AN30" s="8"/>
      <c r="AO30" s="101">
        <v>0</v>
      </c>
      <c r="AP30" s="8"/>
      <c r="AQ30" s="8"/>
      <c r="AR30" s="102">
        <v>0</v>
      </c>
      <c r="AS30" s="8">
        <v>2</v>
      </c>
      <c r="AT30" s="8"/>
      <c r="AU30" s="102">
        <v>2</v>
      </c>
      <c r="AV30" s="8">
        <v>3</v>
      </c>
      <c r="AW30" s="8"/>
      <c r="AX30" s="102">
        <v>2</v>
      </c>
      <c r="AY30" s="8">
        <v>1</v>
      </c>
      <c r="AZ30" s="8"/>
      <c r="BA30" s="102">
        <v>0</v>
      </c>
      <c r="BB30" s="8">
        <v>1</v>
      </c>
      <c r="BC30" s="8"/>
      <c r="BD30" s="102">
        <v>0</v>
      </c>
      <c r="BE30" s="8">
        <v>0</v>
      </c>
      <c r="BF30" s="8"/>
      <c r="BG30" s="102">
        <v>2</v>
      </c>
      <c r="BH30" s="8">
        <v>0</v>
      </c>
      <c r="BI30" s="8"/>
      <c r="BJ30" s="103">
        <v>0</v>
      </c>
      <c r="BK30" s="8"/>
      <c r="BL30" s="8"/>
      <c r="BM30" s="103">
        <v>0</v>
      </c>
      <c r="BN30" s="8"/>
      <c r="BO30" s="8"/>
      <c r="BP30" s="104">
        <v>0</v>
      </c>
      <c r="BQ30" s="105"/>
      <c r="BR30" s="8"/>
      <c r="BS30" s="38">
        <v>0</v>
      </c>
      <c r="BT30" s="8"/>
      <c r="BU30" s="8"/>
      <c r="BV30" s="38">
        <v>0</v>
      </c>
      <c r="BW30" s="8"/>
      <c r="BX30" s="8"/>
      <c r="BY30" s="38">
        <v>0</v>
      </c>
      <c r="BZ30" s="8"/>
      <c r="CA30" s="8"/>
      <c r="CB30" s="38">
        <v>2</v>
      </c>
      <c r="CC30" s="8">
        <v>3</v>
      </c>
      <c r="CD30" s="8"/>
      <c r="CE30" s="38">
        <v>0</v>
      </c>
      <c r="CF30" s="8"/>
      <c r="CG30" s="8"/>
      <c r="CH30" s="38">
        <v>1</v>
      </c>
      <c r="CI30" s="8">
        <v>0</v>
      </c>
      <c r="CJ30" s="8"/>
      <c r="CK30" s="38">
        <v>1</v>
      </c>
      <c r="CL30" s="8">
        <v>1</v>
      </c>
      <c r="CM30" s="8"/>
      <c r="CN30" s="38">
        <v>0</v>
      </c>
      <c r="CO30" s="8"/>
      <c r="CP30" s="8"/>
      <c r="CQ30" s="38">
        <v>1</v>
      </c>
      <c r="CR30" s="8">
        <v>2</v>
      </c>
      <c r="CS30" s="8"/>
      <c r="CT30" s="38">
        <v>1</v>
      </c>
      <c r="CU30" s="8">
        <v>1</v>
      </c>
      <c r="CV30" s="8"/>
      <c r="CW30" s="38">
        <v>0</v>
      </c>
      <c r="CX30" s="8"/>
      <c r="CY30" s="8"/>
      <c r="CZ30" s="38">
        <v>1</v>
      </c>
      <c r="DA30" s="8">
        <v>0</v>
      </c>
      <c r="DB30" s="8"/>
      <c r="DC30">
        <f t="shared" si="1"/>
        <v>-1</v>
      </c>
    </row>
    <row r="31" spans="1:107" s="1" customFormat="1" ht="26.25" customHeight="1">
      <c r="A31" s="9"/>
      <c r="B31" s="9" t="s">
        <v>1692</v>
      </c>
      <c r="C31" s="72" t="s">
        <v>1705</v>
      </c>
      <c r="D31" s="8"/>
      <c r="E31" s="8"/>
      <c r="F31" s="108">
        <f t="shared" si="0"/>
        <v>15</v>
      </c>
      <c r="G31" s="10">
        <v>17</v>
      </c>
      <c r="H31" s="101">
        <v>0</v>
      </c>
      <c r="I31" s="8"/>
      <c r="J31" s="8"/>
      <c r="K31" s="101">
        <v>0</v>
      </c>
      <c r="L31" s="8"/>
      <c r="M31" s="8"/>
      <c r="N31" s="101">
        <v>0</v>
      </c>
      <c r="O31" s="8"/>
      <c r="P31" s="8"/>
      <c r="Q31" s="101">
        <v>0</v>
      </c>
      <c r="R31" s="8"/>
      <c r="S31" s="8"/>
      <c r="T31" s="101">
        <v>2</v>
      </c>
      <c r="U31" s="8">
        <v>3</v>
      </c>
      <c r="V31" s="8"/>
      <c r="W31" s="101">
        <v>0</v>
      </c>
      <c r="X31" s="8"/>
      <c r="Y31" s="8"/>
      <c r="Z31" s="101">
        <v>0</v>
      </c>
      <c r="AA31" s="8"/>
      <c r="AB31" s="8"/>
      <c r="AC31" s="101">
        <v>0</v>
      </c>
      <c r="AD31" s="8"/>
      <c r="AE31" s="8"/>
      <c r="AF31" s="101">
        <v>0</v>
      </c>
      <c r="AG31" s="8"/>
      <c r="AH31" s="8"/>
      <c r="AI31" s="101">
        <v>0</v>
      </c>
      <c r="AJ31" s="8"/>
      <c r="AK31" s="8"/>
      <c r="AL31" s="101">
        <v>0</v>
      </c>
      <c r="AM31" s="8"/>
      <c r="AN31" s="8"/>
      <c r="AO31" s="101">
        <v>0</v>
      </c>
      <c r="AP31" s="8"/>
      <c r="AQ31" s="8"/>
      <c r="AR31" s="102">
        <v>0</v>
      </c>
      <c r="AS31" s="8">
        <v>1</v>
      </c>
      <c r="AT31" s="8"/>
      <c r="AU31" s="102">
        <v>2</v>
      </c>
      <c r="AV31" s="8">
        <v>3</v>
      </c>
      <c r="AW31" s="8"/>
      <c r="AX31" s="102">
        <v>2</v>
      </c>
      <c r="AY31" s="8">
        <v>1</v>
      </c>
      <c r="AZ31" s="8"/>
      <c r="BA31" s="102">
        <v>0</v>
      </c>
      <c r="BB31" s="8">
        <v>0</v>
      </c>
      <c r="BC31" s="8"/>
      <c r="BD31" s="102">
        <v>0</v>
      </c>
      <c r="BE31" s="8">
        <v>1</v>
      </c>
      <c r="BF31" s="8"/>
      <c r="BG31" s="102">
        <v>2</v>
      </c>
      <c r="BH31" s="8">
        <v>0</v>
      </c>
      <c r="BI31" s="8"/>
      <c r="BJ31" s="103">
        <v>0</v>
      </c>
      <c r="BK31" s="8"/>
      <c r="BL31" s="8"/>
      <c r="BM31" s="103">
        <v>0</v>
      </c>
      <c r="BN31" s="8"/>
      <c r="BO31" s="8"/>
      <c r="BP31" s="104">
        <v>0</v>
      </c>
      <c r="BQ31" s="105"/>
      <c r="BR31" s="8"/>
      <c r="BS31" s="38">
        <v>0</v>
      </c>
      <c r="BT31" s="8"/>
      <c r="BU31" s="8"/>
      <c r="BV31" s="38">
        <v>0</v>
      </c>
      <c r="BW31" s="8"/>
      <c r="BX31" s="8"/>
      <c r="BY31" s="38">
        <v>0</v>
      </c>
      <c r="BZ31" s="8"/>
      <c r="CA31" s="8"/>
      <c r="CB31" s="38">
        <v>2</v>
      </c>
      <c r="CC31" s="8">
        <v>2</v>
      </c>
      <c r="CD31" s="8"/>
      <c r="CE31" s="38">
        <v>0</v>
      </c>
      <c r="CF31" s="8"/>
      <c r="CG31" s="8"/>
      <c r="CH31" s="38">
        <v>1</v>
      </c>
      <c r="CI31" s="8">
        <v>0</v>
      </c>
      <c r="CJ31" s="8"/>
      <c r="CK31" s="38">
        <v>1</v>
      </c>
      <c r="CL31" s="8">
        <v>2</v>
      </c>
      <c r="CM31" s="8"/>
      <c r="CN31" s="38">
        <v>0</v>
      </c>
      <c r="CO31" s="8"/>
      <c r="CP31" s="8"/>
      <c r="CQ31" s="38">
        <v>1</v>
      </c>
      <c r="CR31" s="8">
        <v>1</v>
      </c>
      <c r="CS31" s="8"/>
      <c r="CT31" s="38">
        <v>1</v>
      </c>
      <c r="CU31" s="8">
        <v>1</v>
      </c>
      <c r="CV31" s="8"/>
      <c r="CW31" s="38">
        <v>0</v>
      </c>
      <c r="CX31" s="8"/>
      <c r="CY31" s="8"/>
      <c r="CZ31" s="38">
        <v>1</v>
      </c>
      <c r="DA31" s="8">
        <v>2</v>
      </c>
      <c r="DB31" s="8"/>
      <c r="DC31">
        <f t="shared" si="1"/>
        <v>-2</v>
      </c>
    </row>
    <row r="32" spans="1:107" s="1" customFormat="1" ht="26.25" customHeight="1">
      <c r="A32" s="9"/>
      <c r="B32" s="9" t="s">
        <v>1692</v>
      </c>
      <c r="C32" s="72" t="s">
        <v>1706</v>
      </c>
      <c r="D32" s="8"/>
      <c r="E32" s="8"/>
      <c r="F32" s="108">
        <f t="shared" si="0"/>
        <v>15</v>
      </c>
      <c r="G32" s="10">
        <v>12</v>
      </c>
      <c r="H32" s="101">
        <v>0</v>
      </c>
      <c r="I32" s="8"/>
      <c r="J32" s="8"/>
      <c r="K32" s="101">
        <v>0</v>
      </c>
      <c r="L32" s="8"/>
      <c r="M32" s="8"/>
      <c r="N32" s="101">
        <v>0</v>
      </c>
      <c r="O32" s="8"/>
      <c r="P32" s="8"/>
      <c r="Q32" s="101">
        <v>0</v>
      </c>
      <c r="R32" s="8"/>
      <c r="S32" s="8"/>
      <c r="T32" s="101">
        <v>2</v>
      </c>
      <c r="U32" s="8">
        <v>2</v>
      </c>
      <c r="V32" s="8"/>
      <c r="W32" s="101">
        <v>0</v>
      </c>
      <c r="X32" s="8"/>
      <c r="Y32" s="8"/>
      <c r="Z32" s="101">
        <v>0</v>
      </c>
      <c r="AA32" s="8"/>
      <c r="AB32" s="8"/>
      <c r="AC32" s="101">
        <v>0</v>
      </c>
      <c r="AD32" s="8"/>
      <c r="AE32" s="8"/>
      <c r="AF32" s="101">
        <v>0</v>
      </c>
      <c r="AG32" s="8"/>
      <c r="AH32" s="8"/>
      <c r="AI32" s="101">
        <v>0</v>
      </c>
      <c r="AJ32" s="8"/>
      <c r="AK32" s="8"/>
      <c r="AL32" s="101">
        <v>0</v>
      </c>
      <c r="AM32" s="8"/>
      <c r="AN32" s="8"/>
      <c r="AO32" s="101">
        <v>0</v>
      </c>
      <c r="AP32" s="8"/>
      <c r="AQ32" s="8"/>
      <c r="AR32" s="102">
        <v>0</v>
      </c>
      <c r="AS32" s="8">
        <v>0</v>
      </c>
      <c r="AT32" s="8"/>
      <c r="AU32" s="102">
        <v>2</v>
      </c>
      <c r="AV32" s="8">
        <v>1</v>
      </c>
      <c r="AW32" s="8"/>
      <c r="AX32" s="102">
        <v>2</v>
      </c>
      <c r="AY32" s="8">
        <v>1</v>
      </c>
      <c r="AZ32" s="8"/>
      <c r="BA32" s="102">
        <v>0</v>
      </c>
      <c r="BB32" s="8">
        <v>0</v>
      </c>
      <c r="BC32" s="8"/>
      <c r="BD32" s="102">
        <v>0</v>
      </c>
      <c r="BE32" s="8">
        <v>1</v>
      </c>
      <c r="BF32" s="8"/>
      <c r="BG32" s="102">
        <v>2</v>
      </c>
      <c r="BH32" s="8">
        <v>1</v>
      </c>
      <c r="BI32" s="8"/>
      <c r="BJ32" s="103">
        <v>0</v>
      </c>
      <c r="BK32" s="8"/>
      <c r="BL32" s="8"/>
      <c r="BM32" s="103">
        <v>0</v>
      </c>
      <c r="BN32" s="8"/>
      <c r="BO32" s="8"/>
      <c r="BP32" s="104">
        <v>0</v>
      </c>
      <c r="BQ32" s="105"/>
      <c r="BR32" s="8"/>
      <c r="BS32" s="38">
        <v>0</v>
      </c>
      <c r="BT32" s="8"/>
      <c r="BU32" s="8"/>
      <c r="BV32" s="38">
        <v>0</v>
      </c>
      <c r="BW32" s="8"/>
      <c r="BX32" s="8"/>
      <c r="BY32" s="38">
        <v>0</v>
      </c>
      <c r="BZ32" s="8"/>
      <c r="CA32" s="8"/>
      <c r="CB32" s="38">
        <v>2</v>
      </c>
      <c r="CC32" s="8">
        <v>2</v>
      </c>
      <c r="CD32" s="8"/>
      <c r="CE32" s="38">
        <v>0</v>
      </c>
      <c r="CF32" s="8"/>
      <c r="CG32" s="8"/>
      <c r="CH32" s="38">
        <v>1</v>
      </c>
      <c r="CI32" s="8">
        <v>0</v>
      </c>
      <c r="CJ32" s="8"/>
      <c r="CK32" s="38">
        <v>1</v>
      </c>
      <c r="CL32" s="8">
        <v>2</v>
      </c>
      <c r="CM32" s="8"/>
      <c r="CN32" s="38">
        <v>0</v>
      </c>
      <c r="CO32" s="8"/>
      <c r="CP32" s="8"/>
      <c r="CQ32" s="38">
        <v>1</v>
      </c>
      <c r="CR32" s="8">
        <v>1</v>
      </c>
      <c r="CS32" s="8"/>
      <c r="CT32" s="38">
        <v>1</v>
      </c>
      <c r="CU32" s="8">
        <v>0</v>
      </c>
      <c r="CV32" s="8"/>
      <c r="CW32" s="38">
        <v>0</v>
      </c>
      <c r="CX32" s="8"/>
      <c r="CY32" s="8"/>
      <c r="CZ32" s="38">
        <v>1</v>
      </c>
      <c r="DA32" s="8">
        <v>1</v>
      </c>
      <c r="DB32" s="8"/>
      <c r="DC32">
        <f t="shared" si="1"/>
        <v>3</v>
      </c>
    </row>
    <row r="33" spans="1:107" s="1" customFormat="1" ht="26.25" customHeight="1">
      <c r="A33" s="9"/>
      <c r="B33" s="9" t="s">
        <v>1692</v>
      </c>
      <c r="C33" s="72" t="s">
        <v>1707</v>
      </c>
      <c r="D33" s="8"/>
      <c r="E33" s="8"/>
      <c r="F33" s="108">
        <f t="shared" si="0"/>
        <v>15</v>
      </c>
      <c r="G33" s="10">
        <v>15</v>
      </c>
      <c r="H33" s="101">
        <v>0</v>
      </c>
      <c r="I33" s="8"/>
      <c r="J33" s="8"/>
      <c r="K33" s="101">
        <v>0</v>
      </c>
      <c r="L33" s="8"/>
      <c r="M33" s="8"/>
      <c r="N33" s="101">
        <v>0</v>
      </c>
      <c r="O33" s="8"/>
      <c r="P33" s="8"/>
      <c r="Q33" s="101">
        <v>0</v>
      </c>
      <c r="R33" s="8"/>
      <c r="S33" s="8"/>
      <c r="T33" s="101">
        <v>2</v>
      </c>
      <c r="U33" s="8">
        <v>0</v>
      </c>
      <c r="V33" s="8"/>
      <c r="W33" s="101">
        <v>0</v>
      </c>
      <c r="X33" s="8"/>
      <c r="Y33" s="8"/>
      <c r="Z33" s="101">
        <v>0</v>
      </c>
      <c r="AA33" s="8"/>
      <c r="AB33" s="8"/>
      <c r="AC33" s="101">
        <v>0</v>
      </c>
      <c r="AD33" s="8"/>
      <c r="AE33" s="8"/>
      <c r="AF33" s="101">
        <v>0</v>
      </c>
      <c r="AG33" s="8"/>
      <c r="AH33" s="8"/>
      <c r="AI33" s="101">
        <v>0</v>
      </c>
      <c r="AJ33" s="8"/>
      <c r="AK33" s="8"/>
      <c r="AL33" s="101">
        <v>0</v>
      </c>
      <c r="AM33" s="8"/>
      <c r="AN33" s="8"/>
      <c r="AO33" s="101">
        <v>0</v>
      </c>
      <c r="AP33" s="8"/>
      <c r="AQ33" s="8"/>
      <c r="AR33" s="102">
        <v>0</v>
      </c>
      <c r="AS33" s="8">
        <v>1</v>
      </c>
      <c r="AT33" s="8"/>
      <c r="AU33" s="102">
        <v>2</v>
      </c>
      <c r="AV33" s="8">
        <v>2</v>
      </c>
      <c r="AW33" s="8"/>
      <c r="AX33" s="102">
        <v>2</v>
      </c>
      <c r="AY33" s="8">
        <v>1</v>
      </c>
      <c r="AZ33" s="8"/>
      <c r="BA33" s="102">
        <v>0</v>
      </c>
      <c r="BB33" s="8">
        <v>1</v>
      </c>
      <c r="BC33" s="8"/>
      <c r="BD33" s="102">
        <v>0</v>
      </c>
      <c r="BE33" s="8">
        <v>1</v>
      </c>
      <c r="BF33" s="8"/>
      <c r="BG33" s="102">
        <v>2</v>
      </c>
      <c r="BH33" s="8">
        <v>2</v>
      </c>
      <c r="BI33" s="8"/>
      <c r="BJ33" s="103">
        <v>0</v>
      </c>
      <c r="BK33" s="8"/>
      <c r="BL33" s="8"/>
      <c r="BM33" s="103">
        <v>0</v>
      </c>
      <c r="BN33" s="8"/>
      <c r="BO33" s="8"/>
      <c r="BP33" s="104">
        <v>0</v>
      </c>
      <c r="BQ33" s="105"/>
      <c r="BR33" s="8"/>
      <c r="BS33" s="38">
        <v>0</v>
      </c>
      <c r="BT33" s="8"/>
      <c r="BU33" s="8"/>
      <c r="BV33" s="38">
        <v>0</v>
      </c>
      <c r="BW33" s="8"/>
      <c r="BX33" s="8"/>
      <c r="BY33" s="38">
        <v>0</v>
      </c>
      <c r="BZ33" s="8"/>
      <c r="CA33" s="8"/>
      <c r="CB33" s="38">
        <v>2</v>
      </c>
      <c r="CC33" s="8">
        <v>1</v>
      </c>
      <c r="CD33" s="8"/>
      <c r="CE33" s="38">
        <v>0</v>
      </c>
      <c r="CF33" s="8"/>
      <c r="CG33" s="8"/>
      <c r="CH33" s="38">
        <v>1</v>
      </c>
      <c r="CI33" s="8">
        <v>0</v>
      </c>
      <c r="CJ33" s="8"/>
      <c r="CK33" s="38">
        <v>1</v>
      </c>
      <c r="CL33" s="8">
        <v>2</v>
      </c>
      <c r="CM33" s="8"/>
      <c r="CN33" s="38">
        <v>0</v>
      </c>
      <c r="CO33" s="8"/>
      <c r="CP33" s="8"/>
      <c r="CQ33" s="38">
        <v>1</v>
      </c>
      <c r="CR33" s="8">
        <v>3</v>
      </c>
      <c r="CS33" s="8"/>
      <c r="CT33" s="38">
        <v>1</v>
      </c>
      <c r="CU33" s="8">
        <v>0</v>
      </c>
      <c r="CV33" s="8"/>
      <c r="CW33" s="38">
        <v>0</v>
      </c>
      <c r="CX33" s="8"/>
      <c r="CY33" s="8"/>
      <c r="CZ33" s="38">
        <v>1</v>
      </c>
      <c r="DA33" s="8">
        <v>1</v>
      </c>
      <c r="DB33" s="8"/>
      <c r="DC33">
        <f t="shared" si="1"/>
        <v>0</v>
      </c>
    </row>
    <row r="34" spans="1:107" s="1" customFormat="1" ht="26.25" customHeight="1">
      <c r="A34" s="9"/>
      <c r="B34" s="9" t="s">
        <v>1692</v>
      </c>
      <c r="C34" s="72" t="s">
        <v>1708</v>
      </c>
      <c r="D34" s="8"/>
      <c r="E34" s="8"/>
      <c r="F34" s="108">
        <f t="shared" si="0"/>
        <v>15</v>
      </c>
      <c r="G34" s="10">
        <v>15</v>
      </c>
      <c r="H34" s="101">
        <v>0</v>
      </c>
      <c r="I34" s="8"/>
      <c r="J34" s="8"/>
      <c r="K34" s="101">
        <v>0</v>
      </c>
      <c r="L34" s="8"/>
      <c r="M34" s="8"/>
      <c r="N34" s="101">
        <v>0</v>
      </c>
      <c r="O34" s="8"/>
      <c r="P34" s="8"/>
      <c r="Q34" s="101">
        <v>0</v>
      </c>
      <c r="R34" s="8"/>
      <c r="S34" s="8"/>
      <c r="T34" s="101">
        <v>2</v>
      </c>
      <c r="U34" s="8">
        <v>2</v>
      </c>
      <c r="V34" s="8"/>
      <c r="W34" s="101">
        <v>0</v>
      </c>
      <c r="X34" s="8"/>
      <c r="Y34" s="8"/>
      <c r="Z34" s="101">
        <v>0</v>
      </c>
      <c r="AA34" s="8"/>
      <c r="AB34" s="8"/>
      <c r="AC34" s="101">
        <v>0</v>
      </c>
      <c r="AD34" s="8"/>
      <c r="AE34" s="8"/>
      <c r="AF34" s="101">
        <v>0</v>
      </c>
      <c r="AG34" s="8"/>
      <c r="AH34" s="8"/>
      <c r="AI34" s="101">
        <v>0</v>
      </c>
      <c r="AJ34" s="8"/>
      <c r="AK34" s="8"/>
      <c r="AL34" s="101">
        <v>0</v>
      </c>
      <c r="AM34" s="8"/>
      <c r="AN34" s="8"/>
      <c r="AO34" s="101">
        <v>0</v>
      </c>
      <c r="AP34" s="8"/>
      <c r="AQ34" s="8"/>
      <c r="AR34" s="102">
        <v>0</v>
      </c>
      <c r="AS34" s="8">
        <v>2</v>
      </c>
      <c r="AT34" s="8"/>
      <c r="AU34" s="102">
        <v>2</v>
      </c>
      <c r="AV34" s="8">
        <v>1</v>
      </c>
      <c r="AW34" s="8"/>
      <c r="AX34" s="102">
        <v>2</v>
      </c>
      <c r="AY34" s="8">
        <v>1</v>
      </c>
      <c r="AZ34" s="8"/>
      <c r="BA34" s="102">
        <v>0</v>
      </c>
      <c r="BB34" s="8">
        <v>0</v>
      </c>
      <c r="BC34" s="8"/>
      <c r="BD34" s="102">
        <v>0</v>
      </c>
      <c r="BE34" s="8">
        <v>0</v>
      </c>
      <c r="BF34" s="8"/>
      <c r="BG34" s="102">
        <v>2</v>
      </c>
      <c r="BH34" s="8">
        <v>1</v>
      </c>
      <c r="BI34" s="8"/>
      <c r="BJ34" s="103">
        <v>0</v>
      </c>
      <c r="BK34" s="8"/>
      <c r="BL34" s="8"/>
      <c r="BM34" s="103">
        <v>0</v>
      </c>
      <c r="BN34" s="8"/>
      <c r="BO34" s="8"/>
      <c r="BP34" s="104">
        <v>0</v>
      </c>
      <c r="BQ34" s="105"/>
      <c r="BR34" s="8"/>
      <c r="BS34" s="38">
        <v>0</v>
      </c>
      <c r="BT34" s="8"/>
      <c r="BU34" s="8"/>
      <c r="BV34" s="38">
        <v>0</v>
      </c>
      <c r="BW34" s="8"/>
      <c r="BX34" s="8"/>
      <c r="BY34" s="38">
        <v>0</v>
      </c>
      <c r="BZ34" s="8"/>
      <c r="CA34" s="8"/>
      <c r="CB34" s="38">
        <v>2</v>
      </c>
      <c r="CC34" s="8">
        <v>2</v>
      </c>
      <c r="CD34" s="8"/>
      <c r="CE34" s="38">
        <v>0</v>
      </c>
      <c r="CF34" s="8"/>
      <c r="CG34" s="8"/>
      <c r="CH34" s="38">
        <v>1</v>
      </c>
      <c r="CI34" s="8">
        <v>1</v>
      </c>
      <c r="CJ34" s="8"/>
      <c r="CK34" s="38">
        <v>1</v>
      </c>
      <c r="CL34" s="8">
        <v>2</v>
      </c>
      <c r="CM34" s="8"/>
      <c r="CN34" s="38">
        <v>0</v>
      </c>
      <c r="CO34" s="8"/>
      <c r="CP34" s="8"/>
      <c r="CQ34" s="38">
        <v>1</v>
      </c>
      <c r="CR34" s="8">
        <v>2</v>
      </c>
      <c r="CS34" s="8"/>
      <c r="CT34" s="38">
        <v>1</v>
      </c>
      <c r="CU34" s="8">
        <v>0</v>
      </c>
      <c r="CV34" s="8"/>
      <c r="CW34" s="38">
        <v>0</v>
      </c>
      <c r="CX34" s="8"/>
      <c r="CY34" s="8"/>
      <c r="CZ34" s="38">
        <v>1</v>
      </c>
      <c r="DA34" s="8">
        <v>1</v>
      </c>
      <c r="DB34" s="8"/>
      <c r="DC34">
        <f t="shared" si="1"/>
        <v>0</v>
      </c>
    </row>
    <row r="35" spans="1:107" s="1" customFormat="1" ht="26.25" customHeight="1">
      <c r="A35" s="9"/>
      <c r="B35" s="9" t="s">
        <v>1709</v>
      </c>
      <c r="C35" s="72" t="s">
        <v>1710</v>
      </c>
      <c r="D35" s="8"/>
      <c r="E35" s="8"/>
      <c r="F35" s="108">
        <f t="shared" si="0"/>
        <v>15</v>
      </c>
      <c r="G35" s="10">
        <v>15</v>
      </c>
      <c r="H35" s="101">
        <v>0</v>
      </c>
      <c r="I35" s="8"/>
      <c r="J35" s="8"/>
      <c r="K35" s="101">
        <v>0</v>
      </c>
      <c r="L35" s="8"/>
      <c r="M35" s="8"/>
      <c r="N35" s="101">
        <v>0</v>
      </c>
      <c r="O35" s="8"/>
      <c r="P35" s="8"/>
      <c r="Q35" s="101">
        <v>0</v>
      </c>
      <c r="R35" s="8"/>
      <c r="S35" s="8"/>
      <c r="T35" s="101">
        <v>2</v>
      </c>
      <c r="U35" s="8">
        <v>3</v>
      </c>
      <c r="V35" s="8"/>
      <c r="W35" s="101">
        <v>0</v>
      </c>
      <c r="X35" s="8"/>
      <c r="Y35" s="8"/>
      <c r="Z35" s="101">
        <v>0</v>
      </c>
      <c r="AA35" s="8"/>
      <c r="AB35" s="8"/>
      <c r="AC35" s="101">
        <v>0</v>
      </c>
      <c r="AD35" s="8"/>
      <c r="AE35" s="8"/>
      <c r="AF35" s="101">
        <v>0</v>
      </c>
      <c r="AG35" s="8"/>
      <c r="AH35" s="8"/>
      <c r="AI35" s="101">
        <v>0</v>
      </c>
      <c r="AJ35" s="8"/>
      <c r="AK35" s="8"/>
      <c r="AL35" s="101">
        <v>0</v>
      </c>
      <c r="AM35" s="8"/>
      <c r="AN35" s="8"/>
      <c r="AO35" s="101">
        <v>0</v>
      </c>
      <c r="AP35" s="8"/>
      <c r="AQ35" s="8"/>
      <c r="AR35" s="102">
        <v>0</v>
      </c>
      <c r="AS35" s="8">
        <v>0</v>
      </c>
      <c r="AT35" s="8"/>
      <c r="AU35" s="102">
        <v>2</v>
      </c>
      <c r="AV35" s="8">
        <v>3</v>
      </c>
      <c r="AW35" s="8"/>
      <c r="AX35" s="102">
        <v>2</v>
      </c>
      <c r="AY35" s="8">
        <v>1</v>
      </c>
      <c r="AZ35" s="8"/>
      <c r="BA35" s="102">
        <v>0</v>
      </c>
      <c r="BB35" s="8">
        <v>0</v>
      </c>
      <c r="BC35" s="8"/>
      <c r="BD35" s="102">
        <v>0</v>
      </c>
      <c r="BE35" s="8">
        <v>0</v>
      </c>
      <c r="BF35" s="8"/>
      <c r="BG35" s="102">
        <v>2</v>
      </c>
      <c r="BH35" s="8">
        <v>0</v>
      </c>
      <c r="BI35" s="8"/>
      <c r="BJ35" s="103">
        <v>0</v>
      </c>
      <c r="BK35" s="8"/>
      <c r="BL35" s="8"/>
      <c r="BM35" s="103">
        <v>0</v>
      </c>
      <c r="BN35" s="8"/>
      <c r="BO35" s="8"/>
      <c r="BP35" s="104">
        <v>0</v>
      </c>
      <c r="BQ35" s="105"/>
      <c r="BR35" s="8"/>
      <c r="BS35" s="38">
        <v>0</v>
      </c>
      <c r="BT35" s="8"/>
      <c r="BU35" s="8"/>
      <c r="BV35" s="38">
        <v>0</v>
      </c>
      <c r="BW35" s="8"/>
      <c r="BX35" s="8"/>
      <c r="BY35" s="38">
        <v>0</v>
      </c>
      <c r="BZ35" s="8"/>
      <c r="CA35" s="8"/>
      <c r="CB35" s="38">
        <v>2</v>
      </c>
      <c r="CC35" s="8">
        <v>2</v>
      </c>
      <c r="CD35" s="8"/>
      <c r="CE35" s="38">
        <v>0</v>
      </c>
      <c r="CF35" s="8"/>
      <c r="CG35" s="8"/>
      <c r="CH35" s="38">
        <v>1</v>
      </c>
      <c r="CI35" s="8">
        <v>0</v>
      </c>
      <c r="CJ35" s="8"/>
      <c r="CK35" s="38">
        <v>1</v>
      </c>
      <c r="CL35" s="8">
        <v>2</v>
      </c>
      <c r="CM35" s="8"/>
      <c r="CN35" s="38">
        <v>0</v>
      </c>
      <c r="CO35" s="8"/>
      <c r="CP35" s="8"/>
      <c r="CQ35" s="38">
        <v>1</v>
      </c>
      <c r="CR35" s="8">
        <v>2</v>
      </c>
      <c r="CS35" s="8"/>
      <c r="CT35" s="38">
        <v>1</v>
      </c>
      <c r="CU35" s="8">
        <v>1</v>
      </c>
      <c r="CV35" s="8"/>
      <c r="CW35" s="38">
        <v>0</v>
      </c>
      <c r="CX35" s="8"/>
      <c r="CY35" s="8"/>
      <c r="CZ35" s="38">
        <v>1</v>
      </c>
      <c r="DA35" s="8">
        <v>1</v>
      </c>
      <c r="DB35" s="8"/>
      <c r="DC35">
        <f t="shared" si="1"/>
        <v>0</v>
      </c>
    </row>
    <row r="36" spans="1:107" s="1" customFormat="1" ht="26.25" customHeight="1">
      <c r="A36" s="9"/>
      <c r="B36" s="9" t="s">
        <v>1709</v>
      </c>
      <c r="C36" s="72" t="s">
        <v>1711</v>
      </c>
      <c r="D36" s="8"/>
      <c r="E36" s="8"/>
      <c r="F36" s="108">
        <f t="shared" si="0"/>
        <v>15</v>
      </c>
      <c r="G36" s="10">
        <v>15</v>
      </c>
      <c r="H36" s="101">
        <v>0</v>
      </c>
      <c r="I36" s="8"/>
      <c r="J36" s="8"/>
      <c r="K36" s="101">
        <v>0</v>
      </c>
      <c r="L36" s="8"/>
      <c r="M36" s="8"/>
      <c r="N36" s="101">
        <v>0</v>
      </c>
      <c r="O36" s="8"/>
      <c r="P36" s="8"/>
      <c r="Q36" s="101">
        <v>0</v>
      </c>
      <c r="R36" s="8"/>
      <c r="S36" s="8"/>
      <c r="T36" s="101">
        <v>2</v>
      </c>
      <c r="U36" s="8">
        <v>2</v>
      </c>
      <c r="V36" s="8"/>
      <c r="W36" s="101">
        <v>0</v>
      </c>
      <c r="X36" s="8"/>
      <c r="Y36" s="8"/>
      <c r="Z36" s="101">
        <v>0</v>
      </c>
      <c r="AA36" s="8"/>
      <c r="AB36" s="8"/>
      <c r="AC36" s="101">
        <v>0</v>
      </c>
      <c r="AD36" s="8"/>
      <c r="AE36" s="8"/>
      <c r="AF36" s="101">
        <v>0</v>
      </c>
      <c r="AG36" s="8"/>
      <c r="AH36" s="8"/>
      <c r="AI36" s="101">
        <v>0</v>
      </c>
      <c r="AJ36" s="8"/>
      <c r="AK36" s="8"/>
      <c r="AL36" s="101">
        <v>0</v>
      </c>
      <c r="AM36" s="8"/>
      <c r="AN36" s="8"/>
      <c r="AO36" s="101">
        <v>0</v>
      </c>
      <c r="AP36" s="8"/>
      <c r="AQ36" s="8"/>
      <c r="AR36" s="102">
        <v>0</v>
      </c>
      <c r="AS36" s="8">
        <v>1</v>
      </c>
      <c r="AT36" s="8"/>
      <c r="AU36" s="102">
        <v>2</v>
      </c>
      <c r="AV36" s="8">
        <v>1</v>
      </c>
      <c r="AW36" s="8"/>
      <c r="AX36" s="102">
        <v>2</v>
      </c>
      <c r="AY36" s="8">
        <v>1</v>
      </c>
      <c r="AZ36" s="8"/>
      <c r="BA36" s="102">
        <v>0</v>
      </c>
      <c r="BB36" s="8">
        <v>0</v>
      </c>
      <c r="BC36" s="8"/>
      <c r="BD36" s="102">
        <v>0</v>
      </c>
      <c r="BE36" s="8">
        <v>1</v>
      </c>
      <c r="BF36" s="8"/>
      <c r="BG36" s="102">
        <v>2</v>
      </c>
      <c r="BH36" s="8">
        <v>3</v>
      </c>
      <c r="BI36" s="8"/>
      <c r="BJ36" s="103">
        <v>0</v>
      </c>
      <c r="BK36" s="8"/>
      <c r="BL36" s="8"/>
      <c r="BM36" s="103">
        <v>0</v>
      </c>
      <c r="BN36" s="8"/>
      <c r="BO36" s="8"/>
      <c r="BP36" s="104">
        <v>0</v>
      </c>
      <c r="BQ36" s="105"/>
      <c r="BR36" s="8"/>
      <c r="BS36" s="38">
        <v>0</v>
      </c>
      <c r="BT36" s="8"/>
      <c r="BU36" s="8"/>
      <c r="BV36" s="38">
        <v>0</v>
      </c>
      <c r="BW36" s="8"/>
      <c r="BX36" s="8"/>
      <c r="BY36" s="38">
        <v>0</v>
      </c>
      <c r="BZ36" s="8"/>
      <c r="CA36" s="8"/>
      <c r="CB36" s="38">
        <v>2</v>
      </c>
      <c r="CC36" s="8">
        <v>2</v>
      </c>
      <c r="CD36" s="8"/>
      <c r="CE36" s="38">
        <v>0</v>
      </c>
      <c r="CF36" s="8"/>
      <c r="CG36" s="8"/>
      <c r="CH36" s="38">
        <v>1</v>
      </c>
      <c r="CI36" s="8">
        <v>0</v>
      </c>
      <c r="CJ36" s="8"/>
      <c r="CK36" s="38">
        <v>1</v>
      </c>
      <c r="CL36" s="8">
        <v>1</v>
      </c>
      <c r="CM36" s="8"/>
      <c r="CN36" s="38">
        <v>0</v>
      </c>
      <c r="CO36" s="8"/>
      <c r="CP36" s="8"/>
      <c r="CQ36" s="38">
        <v>1</v>
      </c>
      <c r="CR36" s="8">
        <v>2</v>
      </c>
      <c r="CS36" s="8"/>
      <c r="CT36" s="38">
        <v>1</v>
      </c>
      <c r="CU36" s="8">
        <v>1</v>
      </c>
      <c r="CV36" s="8"/>
      <c r="CW36" s="38">
        <v>0</v>
      </c>
      <c r="CX36" s="8"/>
      <c r="CY36" s="8"/>
      <c r="CZ36" s="38">
        <v>1</v>
      </c>
      <c r="DA36" s="8">
        <v>0</v>
      </c>
      <c r="DB36" s="8"/>
      <c r="DC36">
        <f t="shared" si="1"/>
        <v>0</v>
      </c>
    </row>
    <row r="37" spans="1:107" s="1" customFormat="1" ht="26.25" customHeight="1">
      <c r="A37" s="9"/>
      <c r="B37" s="9" t="s">
        <v>1709</v>
      </c>
      <c r="C37" s="72" t="s">
        <v>1712</v>
      </c>
      <c r="D37" s="8"/>
      <c r="E37" s="8"/>
      <c r="F37" s="108">
        <f t="shared" si="0"/>
        <v>15</v>
      </c>
      <c r="G37" s="10">
        <v>14</v>
      </c>
      <c r="H37" s="101">
        <v>0</v>
      </c>
      <c r="I37" s="8"/>
      <c r="J37" s="8"/>
      <c r="K37" s="101">
        <v>0</v>
      </c>
      <c r="L37" s="8"/>
      <c r="M37" s="8"/>
      <c r="N37" s="101">
        <v>0</v>
      </c>
      <c r="O37" s="8"/>
      <c r="P37" s="8"/>
      <c r="Q37" s="101">
        <v>0</v>
      </c>
      <c r="R37" s="8"/>
      <c r="S37" s="8"/>
      <c r="T37" s="101">
        <v>2</v>
      </c>
      <c r="U37" s="8">
        <v>2</v>
      </c>
      <c r="V37" s="8"/>
      <c r="W37" s="101">
        <v>0</v>
      </c>
      <c r="X37" s="8"/>
      <c r="Y37" s="8"/>
      <c r="Z37" s="101">
        <v>0</v>
      </c>
      <c r="AA37" s="8"/>
      <c r="AB37" s="8"/>
      <c r="AC37" s="101">
        <v>0</v>
      </c>
      <c r="AD37" s="8"/>
      <c r="AE37" s="8"/>
      <c r="AF37" s="101">
        <v>0</v>
      </c>
      <c r="AG37" s="8"/>
      <c r="AH37" s="8"/>
      <c r="AI37" s="101">
        <v>0</v>
      </c>
      <c r="AJ37" s="8"/>
      <c r="AK37" s="8"/>
      <c r="AL37" s="101">
        <v>0</v>
      </c>
      <c r="AM37" s="8"/>
      <c r="AN37" s="8"/>
      <c r="AO37" s="101">
        <v>0</v>
      </c>
      <c r="AP37" s="8"/>
      <c r="AQ37" s="8"/>
      <c r="AR37" s="102">
        <v>0</v>
      </c>
      <c r="AS37" s="8">
        <v>0</v>
      </c>
      <c r="AT37" s="8"/>
      <c r="AU37" s="102">
        <v>2</v>
      </c>
      <c r="AV37" s="8">
        <v>2</v>
      </c>
      <c r="AW37" s="8"/>
      <c r="AX37" s="102">
        <v>2</v>
      </c>
      <c r="AY37" s="8">
        <v>1</v>
      </c>
      <c r="AZ37" s="8"/>
      <c r="BA37" s="102">
        <v>0</v>
      </c>
      <c r="BB37" s="8">
        <v>0</v>
      </c>
      <c r="BC37" s="8"/>
      <c r="BD37" s="102">
        <v>0</v>
      </c>
      <c r="BE37" s="8">
        <v>0</v>
      </c>
      <c r="BF37" s="8"/>
      <c r="BG37" s="102">
        <v>2</v>
      </c>
      <c r="BH37" s="8">
        <v>1</v>
      </c>
      <c r="BI37" s="8"/>
      <c r="BJ37" s="103">
        <v>0</v>
      </c>
      <c r="BK37" s="8"/>
      <c r="BL37" s="8"/>
      <c r="BM37" s="103">
        <v>0</v>
      </c>
      <c r="BN37" s="8"/>
      <c r="BO37" s="8"/>
      <c r="BP37" s="104">
        <v>0</v>
      </c>
      <c r="BQ37" s="105"/>
      <c r="BR37" s="8"/>
      <c r="BS37" s="38">
        <v>0</v>
      </c>
      <c r="BT37" s="8"/>
      <c r="BU37" s="8"/>
      <c r="BV37" s="38">
        <v>0</v>
      </c>
      <c r="BW37" s="8"/>
      <c r="BX37" s="8"/>
      <c r="BY37" s="38">
        <v>0</v>
      </c>
      <c r="BZ37" s="8"/>
      <c r="CA37" s="8"/>
      <c r="CB37" s="38">
        <v>2</v>
      </c>
      <c r="CC37" s="8">
        <v>2</v>
      </c>
      <c r="CD37" s="8"/>
      <c r="CE37" s="38">
        <v>0</v>
      </c>
      <c r="CF37" s="8"/>
      <c r="CG37" s="8"/>
      <c r="CH37" s="38">
        <v>1</v>
      </c>
      <c r="CI37" s="8">
        <v>0</v>
      </c>
      <c r="CJ37" s="8"/>
      <c r="CK37" s="38">
        <v>1</v>
      </c>
      <c r="CL37" s="8">
        <v>2</v>
      </c>
      <c r="CM37" s="8"/>
      <c r="CN37" s="38">
        <v>0</v>
      </c>
      <c r="CO37" s="8"/>
      <c r="CP37" s="8"/>
      <c r="CQ37" s="38">
        <v>1</v>
      </c>
      <c r="CR37" s="8">
        <v>2</v>
      </c>
      <c r="CS37" s="8"/>
      <c r="CT37" s="38">
        <v>1</v>
      </c>
      <c r="CU37" s="8">
        <v>1</v>
      </c>
      <c r="CV37" s="8"/>
      <c r="CW37" s="38">
        <v>0</v>
      </c>
      <c r="CX37" s="8"/>
      <c r="CY37" s="8"/>
      <c r="CZ37" s="38">
        <v>1</v>
      </c>
      <c r="DA37" s="8">
        <v>1</v>
      </c>
      <c r="DB37" s="8"/>
      <c r="DC37">
        <f t="shared" si="1"/>
        <v>1</v>
      </c>
    </row>
    <row r="38" spans="1:107" s="1" customFormat="1" ht="26.25" customHeight="1">
      <c r="A38" s="9"/>
      <c r="B38" s="9" t="s">
        <v>1709</v>
      </c>
      <c r="C38" s="72" t="s">
        <v>1713</v>
      </c>
      <c r="D38" s="8"/>
      <c r="E38" s="8"/>
      <c r="F38" s="108">
        <f t="shared" si="0"/>
        <v>15</v>
      </c>
      <c r="G38" s="10">
        <v>18</v>
      </c>
      <c r="H38" s="101">
        <v>0</v>
      </c>
      <c r="I38" s="8"/>
      <c r="J38" s="8"/>
      <c r="K38" s="101">
        <v>0</v>
      </c>
      <c r="L38" s="8"/>
      <c r="M38" s="8"/>
      <c r="N38" s="101">
        <v>0</v>
      </c>
      <c r="O38" s="8"/>
      <c r="P38" s="8"/>
      <c r="Q38" s="101">
        <v>0</v>
      </c>
      <c r="R38" s="8"/>
      <c r="S38" s="8"/>
      <c r="T38" s="101">
        <v>2</v>
      </c>
      <c r="U38" s="8">
        <v>3</v>
      </c>
      <c r="V38" s="8"/>
      <c r="W38" s="101">
        <v>0</v>
      </c>
      <c r="X38" s="8"/>
      <c r="Y38" s="8"/>
      <c r="Z38" s="101">
        <v>0</v>
      </c>
      <c r="AA38" s="8"/>
      <c r="AB38" s="8"/>
      <c r="AC38" s="101">
        <v>0</v>
      </c>
      <c r="AD38" s="8"/>
      <c r="AE38" s="8"/>
      <c r="AF38" s="101">
        <v>0</v>
      </c>
      <c r="AG38" s="8"/>
      <c r="AH38" s="8"/>
      <c r="AI38" s="101">
        <v>0</v>
      </c>
      <c r="AJ38" s="8"/>
      <c r="AK38" s="8"/>
      <c r="AL38" s="101">
        <v>0</v>
      </c>
      <c r="AM38" s="8"/>
      <c r="AN38" s="8"/>
      <c r="AO38" s="101">
        <v>0</v>
      </c>
      <c r="AP38" s="8"/>
      <c r="AQ38" s="8"/>
      <c r="AR38" s="102">
        <v>0</v>
      </c>
      <c r="AS38" s="8">
        <v>1</v>
      </c>
      <c r="AT38" s="8"/>
      <c r="AU38" s="102">
        <v>2</v>
      </c>
      <c r="AV38" s="8">
        <v>2</v>
      </c>
      <c r="AW38" s="8"/>
      <c r="AX38" s="102">
        <v>2</v>
      </c>
      <c r="AY38" s="8">
        <v>1</v>
      </c>
      <c r="AZ38" s="8"/>
      <c r="BA38" s="102">
        <v>0</v>
      </c>
      <c r="BB38" s="8">
        <v>1</v>
      </c>
      <c r="BC38" s="8"/>
      <c r="BD38" s="102">
        <v>0</v>
      </c>
      <c r="BE38" s="8">
        <v>0</v>
      </c>
      <c r="BF38" s="8"/>
      <c r="BG38" s="102">
        <v>2</v>
      </c>
      <c r="BH38" s="8">
        <v>1</v>
      </c>
      <c r="BI38" s="8"/>
      <c r="BJ38" s="103">
        <v>0</v>
      </c>
      <c r="BK38" s="8"/>
      <c r="BL38" s="8"/>
      <c r="BM38" s="103">
        <v>0</v>
      </c>
      <c r="BN38" s="8"/>
      <c r="BO38" s="8"/>
      <c r="BP38" s="104">
        <v>0</v>
      </c>
      <c r="BQ38" s="105"/>
      <c r="BR38" s="8"/>
      <c r="BS38" s="38">
        <v>0</v>
      </c>
      <c r="BT38" s="8"/>
      <c r="BU38" s="8"/>
      <c r="BV38" s="38">
        <v>0</v>
      </c>
      <c r="BW38" s="8"/>
      <c r="BX38" s="8"/>
      <c r="BY38" s="38">
        <v>0</v>
      </c>
      <c r="BZ38" s="8"/>
      <c r="CA38" s="8"/>
      <c r="CB38" s="38">
        <v>2</v>
      </c>
      <c r="CC38" s="8">
        <v>2</v>
      </c>
      <c r="CD38" s="8"/>
      <c r="CE38" s="38">
        <v>0</v>
      </c>
      <c r="CF38" s="8"/>
      <c r="CG38" s="8"/>
      <c r="CH38" s="38">
        <v>1</v>
      </c>
      <c r="CI38" s="8">
        <v>1</v>
      </c>
      <c r="CJ38" s="8"/>
      <c r="CK38" s="38">
        <v>1</v>
      </c>
      <c r="CL38" s="8">
        <v>2</v>
      </c>
      <c r="CM38" s="8"/>
      <c r="CN38" s="38">
        <v>0</v>
      </c>
      <c r="CO38" s="8"/>
      <c r="CP38" s="8"/>
      <c r="CQ38" s="38">
        <v>1</v>
      </c>
      <c r="CR38" s="8">
        <v>2</v>
      </c>
      <c r="CS38" s="8"/>
      <c r="CT38" s="38">
        <v>1</v>
      </c>
      <c r="CU38" s="8">
        <v>1</v>
      </c>
      <c r="CV38" s="8"/>
      <c r="CW38" s="38">
        <v>0</v>
      </c>
      <c r="CX38" s="8"/>
      <c r="CY38" s="8"/>
      <c r="CZ38" s="38">
        <v>1</v>
      </c>
      <c r="DA38" s="8">
        <v>1</v>
      </c>
      <c r="DB38" s="8"/>
      <c r="DC38">
        <f t="shared" si="1"/>
        <v>-3</v>
      </c>
    </row>
    <row r="39" spans="1:107" s="1" customFormat="1" ht="26.25" customHeight="1">
      <c r="A39" s="9"/>
      <c r="B39" s="9" t="s">
        <v>1709</v>
      </c>
      <c r="C39" s="72" t="s">
        <v>1714</v>
      </c>
      <c r="D39" s="8"/>
      <c r="E39" s="8"/>
      <c r="F39" s="108">
        <f t="shared" si="0"/>
        <v>15</v>
      </c>
      <c r="G39" s="10">
        <v>16</v>
      </c>
      <c r="H39" s="101">
        <v>0</v>
      </c>
      <c r="I39" s="8"/>
      <c r="J39" s="8"/>
      <c r="K39" s="101">
        <v>0</v>
      </c>
      <c r="L39" s="8"/>
      <c r="M39" s="8"/>
      <c r="N39" s="101">
        <v>0</v>
      </c>
      <c r="O39" s="8"/>
      <c r="P39" s="8"/>
      <c r="Q39" s="101">
        <v>0</v>
      </c>
      <c r="R39" s="8"/>
      <c r="S39" s="8"/>
      <c r="T39" s="101">
        <v>2</v>
      </c>
      <c r="U39" s="8">
        <v>2</v>
      </c>
      <c r="V39" s="8"/>
      <c r="W39" s="101">
        <v>0</v>
      </c>
      <c r="X39" s="8"/>
      <c r="Y39" s="8"/>
      <c r="Z39" s="101">
        <v>0</v>
      </c>
      <c r="AA39" s="8"/>
      <c r="AB39" s="8"/>
      <c r="AC39" s="101">
        <v>0</v>
      </c>
      <c r="AD39" s="8"/>
      <c r="AE39" s="8"/>
      <c r="AF39" s="101">
        <v>0</v>
      </c>
      <c r="AG39" s="8"/>
      <c r="AH39" s="8"/>
      <c r="AI39" s="101">
        <v>0</v>
      </c>
      <c r="AJ39" s="8"/>
      <c r="AK39" s="8"/>
      <c r="AL39" s="101">
        <v>0</v>
      </c>
      <c r="AM39" s="8"/>
      <c r="AN39" s="8"/>
      <c r="AO39" s="101">
        <v>0</v>
      </c>
      <c r="AP39" s="8"/>
      <c r="AQ39" s="8"/>
      <c r="AR39" s="102">
        <v>0</v>
      </c>
      <c r="AS39" s="8">
        <v>1</v>
      </c>
      <c r="AT39" s="8"/>
      <c r="AU39" s="102">
        <v>2</v>
      </c>
      <c r="AV39" s="8">
        <v>2</v>
      </c>
      <c r="AW39" s="8"/>
      <c r="AX39" s="102">
        <v>2</v>
      </c>
      <c r="AY39" s="8">
        <v>1</v>
      </c>
      <c r="AZ39" s="8"/>
      <c r="BA39" s="102">
        <v>0</v>
      </c>
      <c r="BB39" s="8">
        <v>0</v>
      </c>
      <c r="BC39" s="8"/>
      <c r="BD39" s="102">
        <v>0</v>
      </c>
      <c r="BE39" s="8">
        <v>2</v>
      </c>
      <c r="BF39" s="8"/>
      <c r="BG39" s="102">
        <v>2</v>
      </c>
      <c r="BH39" s="8">
        <v>1</v>
      </c>
      <c r="BI39" s="8"/>
      <c r="BJ39" s="103">
        <v>0</v>
      </c>
      <c r="BK39" s="8"/>
      <c r="BL39" s="8"/>
      <c r="BM39" s="103">
        <v>0</v>
      </c>
      <c r="BN39" s="8"/>
      <c r="BO39" s="8"/>
      <c r="BP39" s="104">
        <v>0</v>
      </c>
      <c r="BQ39" s="105"/>
      <c r="BR39" s="8"/>
      <c r="BS39" s="38">
        <v>0</v>
      </c>
      <c r="BT39" s="8"/>
      <c r="BU39" s="8"/>
      <c r="BV39" s="38">
        <v>0</v>
      </c>
      <c r="BW39" s="8"/>
      <c r="BX39" s="8"/>
      <c r="BY39" s="38">
        <v>0</v>
      </c>
      <c r="BZ39" s="8"/>
      <c r="CA39" s="8"/>
      <c r="CB39" s="38">
        <v>2</v>
      </c>
      <c r="CC39" s="8">
        <v>1</v>
      </c>
      <c r="CD39" s="8"/>
      <c r="CE39" s="38">
        <v>0</v>
      </c>
      <c r="CF39" s="8"/>
      <c r="CG39" s="8"/>
      <c r="CH39" s="38">
        <v>1</v>
      </c>
      <c r="CI39" s="8">
        <v>0</v>
      </c>
      <c r="CJ39" s="8"/>
      <c r="CK39" s="38">
        <v>1</v>
      </c>
      <c r="CL39" s="8">
        <v>2</v>
      </c>
      <c r="CM39" s="8"/>
      <c r="CN39" s="38">
        <v>0</v>
      </c>
      <c r="CO39" s="8"/>
      <c r="CP39" s="8"/>
      <c r="CQ39" s="38">
        <v>1</v>
      </c>
      <c r="CR39" s="8">
        <v>2</v>
      </c>
      <c r="CS39" s="8"/>
      <c r="CT39" s="38">
        <v>1</v>
      </c>
      <c r="CU39" s="8">
        <v>1</v>
      </c>
      <c r="CV39" s="8"/>
      <c r="CW39" s="38">
        <v>0</v>
      </c>
      <c r="CX39" s="8"/>
      <c r="CY39" s="8"/>
      <c r="CZ39" s="38">
        <v>1</v>
      </c>
      <c r="DA39" s="8">
        <v>1</v>
      </c>
      <c r="DB39" s="8"/>
      <c r="DC39">
        <f t="shared" si="1"/>
        <v>-1</v>
      </c>
    </row>
    <row r="40" spans="1:107" s="1" customFormat="1" ht="26.25" customHeight="1">
      <c r="A40" s="9"/>
      <c r="B40" s="9" t="s">
        <v>1709</v>
      </c>
      <c r="C40" s="72" t="s">
        <v>1715</v>
      </c>
      <c r="D40" s="8"/>
      <c r="E40" s="8"/>
      <c r="F40" s="108">
        <f t="shared" si="0"/>
        <v>15</v>
      </c>
      <c r="G40" s="10">
        <v>13</v>
      </c>
      <c r="H40" s="101">
        <v>0</v>
      </c>
      <c r="I40" s="8"/>
      <c r="J40" s="8"/>
      <c r="K40" s="101">
        <v>0</v>
      </c>
      <c r="L40" s="8"/>
      <c r="M40" s="8"/>
      <c r="N40" s="101">
        <v>0</v>
      </c>
      <c r="O40" s="8"/>
      <c r="P40" s="8"/>
      <c r="Q40" s="101">
        <v>0</v>
      </c>
      <c r="R40" s="8"/>
      <c r="S40" s="8"/>
      <c r="T40" s="101">
        <v>2</v>
      </c>
      <c r="U40" s="8">
        <v>0</v>
      </c>
      <c r="V40" s="8"/>
      <c r="W40" s="101">
        <v>0</v>
      </c>
      <c r="X40" s="8"/>
      <c r="Y40" s="8"/>
      <c r="Z40" s="101">
        <v>0</v>
      </c>
      <c r="AA40" s="8"/>
      <c r="AB40" s="8"/>
      <c r="AC40" s="101">
        <v>0</v>
      </c>
      <c r="AD40" s="8"/>
      <c r="AE40" s="8"/>
      <c r="AF40" s="101">
        <v>0</v>
      </c>
      <c r="AG40" s="8"/>
      <c r="AH40" s="8"/>
      <c r="AI40" s="101">
        <v>0</v>
      </c>
      <c r="AJ40" s="8"/>
      <c r="AK40" s="8"/>
      <c r="AL40" s="101">
        <v>0</v>
      </c>
      <c r="AM40" s="8"/>
      <c r="AN40" s="8"/>
      <c r="AO40" s="101">
        <v>0</v>
      </c>
      <c r="AP40" s="8"/>
      <c r="AQ40" s="8"/>
      <c r="AR40" s="102">
        <v>0</v>
      </c>
      <c r="AS40" s="8">
        <v>0</v>
      </c>
      <c r="AT40" s="8"/>
      <c r="AU40" s="102">
        <v>2</v>
      </c>
      <c r="AV40" s="8">
        <v>2</v>
      </c>
      <c r="AW40" s="8"/>
      <c r="AX40" s="102">
        <v>2</v>
      </c>
      <c r="AY40" s="8">
        <v>0</v>
      </c>
      <c r="AZ40" s="8"/>
      <c r="BA40" s="102">
        <v>0</v>
      </c>
      <c r="BB40" s="8">
        <v>0</v>
      </c>
      <c r="BC40" s="8"/>
      <c r="BD40" s="102">
        <v>0</v>
      </c>
      <c r="BE40" s="8">
        <v>0</v>
      </c>
      <c r="BF40" s="8"/>
      <c r="BG40" s="102">
        <v>2</v>
      </c>
      <c r="BH40" s="8">
        <v>2</v>
      </c>
      <c r="BI40" s="8"/>
      <c r="BJ40" s="103">
        <v>0</v>
      </c>
      <c r="BK40" s="8"/>
      <c r="BL40" s="8"/>
      <c r="BM40" s="103">
        <v>0</v>
      </c>
      <c r="BN40" s="8"/>
      <c r="BO40" s="8"/>
      <c r="BP40" s="104">
        <v>0</v>
      </c>
      <c r="BQ40" s="105"/>
      <c r="BR40" s="8"/>
      <c r="BS40" s="38">
        <v>0</v>
      </c>
      <c r="BT40" s="8"/>
      <c r="BU40" s="8"/>
      <c r="BV40" s="38">
        <v>0</v>
      </c>
      <c r="BW40" s="8"/>
      <c r="BX40" s="8"/>
      <c r="BY40" s="38">
        <v>0</v>
      </c>
      <c r="BZ40" s="8"/>
      <c r="CA40" s="8"/>
      <c r="CB40" s="38">
        <v>2</v>
      </c>
      <c r="CC40" s="8">
        <v>4</v>
      </c>
      <c r="CD40" s="8"/>
      <c r="CE40" s="38">
        <v>0</v>
      </c>
      <c r="CF40" s="8"/>
      <c r="CG40" s="8"/>
      <c r="CH40" s="38">
        <v>1</v>
      </c>
      <c r="CI40" s="8">
        <v>0</v>
      </c>
      <c r="CJ40" s="8"/>
      <c r="CK40" s="38">
        <v>1</v>
      </c>
      <c r="CL40" s="8">
        <v>2</v>
      </c>
      <c r="CM40" s="8"/>
      <c r="CN40" s="38">
        <v>0</v>
      </c>
      <c r="CO40" s="8"/>
      <c r="CP40" s="8"/>
      <c r="CQ40" s="38">
        <v>1</v>
      </c>
      <c r="CR40" s="8">
        <v>2</v>
      </c>
      <c r="CS40" s="8"/>
      <c r="CT40" s="38">
        <v>1</v>
      </c>
      <c r="CU40" s="8">
        <v>0</v>
      </c>
      <c r="CV40" s="8"/>
      <c r="CW40" s="38">
        <v>0</v>
      </c>
      <c r="CX40" s="8"/>
      <c r="CY40" s="8"/>
      <c r="CZ40" s="38">
        <v>1</v>
      </c>
      <c r="DA40" s="8">
        <v>1</v>
      </c>
      <c r="DB40" s="8"/>
      <c r="DC40">
        <f t="shared" si="1"/>
        <v>2</v>
      </c>
    </row>
    <row r="41" spans="1:107" s="1" customFormat="1" ht="26.25" customHeight="1">
      <c r="A41" s="9"/>
      <c r="B41" s="9" t="s">
        <v>1709</v>
      </c>
      <c r="C41" s="72" t="s">
        <v>1716</v>
      </c>
      <c r="D41" s="8"/>
      <c r="E41" s="8"/>
      <c r="F41" s="108">
        <f t="shared" si="0"/>
        <v>15</v>
      </c>
      <c r="G41" s="10">
        <v>15</v>
      </c>
      <c r="H41" s="101">
        <v>0</v>
      </c>
      <c r="I41" s="8"/>
      <c r="J41" s="8"/>
      <c r="K41" s="101">
        <v>0</v>
      </c>
      <c r="L41" s="8"/>
      <c r="M41" s="8"/>
      <c r="N41" s="101">
        <v>0</v>
      </c>
      <c r="O41" s="8"/>
      <c r="P41" s="8"/>
      <c r="Q41" s="101">
        <v>0</v>
      </c>
      <c r="R41" s="8"/>
      <c r="S41" s="8"/>
      <c r="T41" s="101">
        <v>2</v>
      </c>
      <c r="U41" s="8">
        <v>2</v>
      </c>
      <c r="V41" s="8"/>
      <c r="W41" s="101">
        <v>0</v>
      </c>
      <c r="X41" s="8"/>
      <c r="Y41" s="8"/>
      <c r="Z41" s="101">
        <v>0</v>
      </c>
      <c r="AA41" s="8"/>
      <c r="AB41" s="8"/>
      <c r="AC41" s="101">
        <v>0</v>
      </c>
      <c r="AD41" s="8"/>
      <c r="AE41" s="8"/>
      <c r="AF41" s="101">
        <v>0</v>
      </c>
      <c r="AG41" s="8"/>
      <c r="AH41" s="8"/>
      <c r="AI41" s="101">
        <v>0</v>
      </c>
      <c r="AJ41" s="8"/>
      <c r="AK41" s="8"/>
      <c r="AL41" s="101">
        <v>0</v>
      </c>
      <c r="AM41" s="8"/>
      <c r="AN41" s="8"/>
      <c r="AO41" s="101">
        <v>0</v>
      </c>
      <c r="AP41" s="8"/>
      <c r="AQ41" s="8"/>
      <c r="AR41" s="102">
        <v>0</v>
      </c>
      <c r="AS41" s="8">
        <v>0</v>
      </c>
      <c r="AT41" s="8"/>
      <c r="AU41" s="102">
        <v>2</v>
      </c>
      <c r="AV41" s="8">
        <v>2</v>
      </c>
      <c r="AW41" s="8"/>
      <c r="AX41" s="102">
        <v>2</v>
      </c>
      <c r="AY41" s="8">
        <v>1</v>
      </c>
      <c r="AZ41" s="8"/>
      <c r="BA41" s="102">
        <v>0</v>
      </c>
      <c r="BB41" s="8">
        <v>1</v>
      </c>
      <c r="BC41" s="8"/>
      <c r="BD41" s="102">
        <v>0</v>
      </c>
      <c r="BE41" s="8">
        <v>0</v>
      </c>
      <c r="BF41" s="8"/>
      <c r="BG41" s="102">
        <v>2</v>
      </c>
      <c r="BH41" s="8">
        <v>1</v>
      </c>
      <c r="BI41" s="8"/>
      <c r="BJ41" s="103">
        <v>0</v>
      </c>
      <c r="BK41" s="8"/>
      <c r="BL41" s="8"/>
      <c r="BM41" s="103">
        <v>0</v>
      </c>
      <c r="BN41" s="8"/>
      <c r="BO41" s="8"/>
      <c r="BP41" s="104">
        <v>0</v>
      </c>
      <c r="BQ41" s="105"/>
      <c r="BR41" s="8"/>
      <c r="BS41" s="38">
        <v>0</v>
      </c>
      <c r="BT41" s="8"/>
      <c r="BU41" s="8"/>
      <c r="BV41" s="38">
        <v>0</v>
      </c>
      <c r="BW41" s="8"/>
      <c r="BX41" s="8"/>
      <c r="BY41" s="38">
        <v>0</v>
      </c>
      <c r="BZ41" s="8"/>
      <c r="CA41" s="8"/>
      <c r="CB41" s="38">
        <v>2</v>
      </c>
      <c r="CC41" s="8">
        <v>2</v>
      </c>
      <c r="CD41" s="8"/>
      <c r="CE41" s="38">
        <v>0</v>
      </c>
      <c r="CF41" s="8"/>
      <c r="CG41" s="8"/>
      <c r="CH41" s="38">
        <v>1</v>
      </c>
      <c r="CI41" s="8">
        <v>1</v>
      </c>
      <c r="CJ41" s="8"/>
      <c r="CK41" s="38">
        <v>1</v>
      </c>
      <c r="CL41" s="8">
        <v>2</v>
      </c>
      <c r="CM41" s="8"/>
      <c r="CN41" s="38">
        <v>0</v>
      </c>
      <c r="CO41" s="8"/>
      <c r="CP41" s="8"/>
      <c r="CQ41" s="38">
        <v>1</v>
      </c>
      <c r="CR41" s="8">
        <v>2</v>
      </c>
      <c r="CS41" s="8"/>
      <c r="CT41" s="38">
        <v>1</v>
      </c>
      <c r="CU41" s="8">
        <v>1</v>
      </c>
      <c r="CV41" s="8"/>
      <c r="CW41" s="38">
        <v>0</v>
      </c>
      <c r="CX41" s="8"/>
      <c r="CY41" s="8"/>
      <c r="CZ41" s="38">
        <v>1</v>
      </c>
      <c r="DA41" s="8">
        <v>0</v>
      </c>
      <c r="DB41" s="8"/>
      <c r="DC41">
        <f t="shared" si="1"/>
        <v>0</v>
      </c>
    </row>
    <row r="42" spans="1:107" s="1" customFormat="1" ht="26.25" customHeight="1">
      <c r="A42" s="9"/>
      <c r="B42" s="9" t="s">
        <v>1709</v>
      </c>
      <c r="C42" s="72" t="s">
        <v>1717</v>
      </c>
      <c r="D42" s="8"/>
      <c r="E42" s="8"/>
      <c r="F42" s="108">
        <f t="shared" si="0"/>
        <v>15</v>
      </c>
      <c r="G42" s="10">
        <v>18</v>
      </c>
      <c r="H42" s="101">
        <v>0</v>
      </c>
      <c r="I42" s="8"/>
      <c r="J42" s="8"/>
      <c r="K42" s="101">
        <v>0</v>
      </c>
      <c r="L42" s="8"/>
      <c r="M42" s="8"/>
      <c r="N42" s="101">
        <v>0</v>
      </c>
      <c r="O42" s="8"/>
      <c r="P42" s="8"/>
      <c r="Q42" s="101">
        <v>0</v>
      </c>
      <c r="R42" s="8"/>
      <c r="S42" s="8"/>
      <c r="T42" s="101">
        <v>2</v>
      </c>
      <c r="U42" s="8">
        <v>2</v>
      </c>
      <c r="V42" s="8"/>
      <c r="W42" s="101">
        <v>0</v>
      </c>
      <c r="X42" s="8"/>
      <c r="Y42" s="8"/>
      <c r="Z42" s="101">
        <v>0</v>
      </c>
      <c r="AA42" s="8"/>
      <c r="AB42" s="8"/>
      <c r="AC42" s="101">
        <v>0</v>
      </c>
      <c r="AD42" s="8"/>
      <c r="AE42" s="8"/>
      <c r="AF42" s="101">
        <v>0</v>
      </c>
      <c r="AG42" s="8"/>
      <c r="AH42" s="8"/>
      <c r="AI42" s="101">
        <v>0</v>
      </c>
      <c r="AJ42" s="8"/>
      <c r="AK42" s="8"/>
      <c r="AL42" s="101">
        <v>0</v>
      </c>
      <c r="AM42" s="8"/>
      <c r="AN42" s="8"/>
      <c r="AO42" s="101">
        <v>0</v>
      </c>
      <c r="AP42" s="8"/>
      <c r="AQ42" s="8"/>
      <c r="AR42" s="102">
        <v>0</v>
      </c>
      <c r="AS42" s="8">
        <v>0</v>
      </c>
      <c r="AT42" s="8"/>
      <c r="AU42" s="102">
        <v>2</v>
      </c>
      <c r="AV42" s="8">
        <v>3</v>
      </c>
      <c r="AW42" s="8"/>
      <c r="AX42" s="102">
        <v>2</v>
      </c>
      <c r="AY42" s="8">
        <v>0</v>
      </c>
      <c r="AZ42" s="8"/>
      <c r="BA42" s="102">
        <v>0</v>
      </c>
      <c r="BB42" s="8">
        <v>0</v>
      </c>
      <c r="BC42" s="8"/>
      <c r="BD42" s="102">
        <v>0</v>
      </c>
      <c r="BE42" s="8">
        <v>1</v>
      </c>
      <c r="BF42" s="8"/>
      <c r="BG42" s="102">
        <v>2</v>
      </c>
      <c r="BH42" s="8">
        <v>2</v>
      </c>
      <c r="BI42" s="8"/>
      <c r="BJ42" s="103">
        <v>0</v>
      </c>
      <c r="BK42" s="8"/>
      <c r="BL42" s="8"/>
      <c r="BM42" s="103">
        <v>0</v>
      </c>
      <c r="BN42" s="8"/>
      <c r="BO42" s="8"/>
      <c r="BP42" s="104">
        <v>0</v>
      </c>
      <c r="BQ42" s="105"/>
      <c r="BR42" s="8"/>
      <c r="BS42" s="38">
        <v>0</v>
      </c>
      <c r="BT42" s="8"/>
      <c r="BU42" s="8"/>
      <c r="BV42" s="38">
        <v>0</v>
      </c>
      <c r="BW42" s="8"/>
      <c r="BX42" s="8"/>
      <c r="BY42" s="38">
        <v>0</v>
      </c>
      <c r="BZ42" s="8"/>
      <c r="CA42" s="8"/>
      <c r="CB42" s="38">
        <v>2</v>
      </c>
      <c r="CC42" s="8">
        <v>4</v>
      </c>
      <c r="CD42" s="8"/>
      <c r="CE42" s="38">
        <v>0</v>
      </c>
      <c r="CF42" s="8"/>
      <c r="CG42" s="8"/>
      <c r="CH42" s="38">
        <v>1</v>
      </c>
      <c r="CI42" s="8">
        <v>1</v>
      </c>
      <c r="CJ42" s="8"/>
      <c r="CK42" s="38">
        <v>1</v>
      </c>
      <c r="CL42" s="8">
        <v>2</v>
      </c>
      <c r="CM42" s="8"/>
      <c r="CN42" s="38">
        <v>0</v>
      </c>
      <c r="CO42" s="8"/>
      <c r="CP42" s="8"/>
      <c r="CQ42" s="38">
        <v>1</v>
      </c>
      <c r="CR42" s="8">
        <v>2</v>
      </c>
      <c r="CS42" s="8"/>
      <c r="CT42" s="38">
        <v>1</v>
      </c>
      <c r="CU42" s="8">
        <v>1</v>
      </c>
      <c r="CV42" s="8"/>
      <c r="CW42" s="38">
        <v>0</v>
      </c>
      <c r="CX42" s="8"/>
      <c r="CY42" s="8"/>
      <c r="CZ42" s="38">
        <v>1</v>
      </c>
      <c r="DA42" s="8">
        <v>0</v>
      </c>
      <c r="DB42" s="8"/>
      <c r="DC42">
        <f t="shared" si="1"/>
        <v>-3</v>
      </c>
    </row>
    <row r="43" spans="1:107" s="1" customFormat="1" ht="26.25" customHeight="1">
      <c r="A43" s="9"/>
      <c r="B43" s="9" t="s">
        <v>1709</v>
      </c>
      <c r="C43" s="72" t="s">
        <v>1718</v>
      </c>
      <c r="D43" s="8"/>
      <c r="E43" s="8"/>
      <c r="F43" s="108">
        <f t="shared" si="0"/>
        <v>15</v>
      </c>
      <c r="G43" s="10">
        <v>16</v>
      </c>
      <c r="H43" s="101">
        <v>0</v>
      </c>
      <c r="I43" s="8"/>
      <c r="J43" s="8"/>
      <c r="K43" s="101">
        <v>0</v>
      </c>
      <c r="L43" s="8"/>
      <c r="M43" s="8"/>
      <c r="N43" s="101">
        <v>0</v>
      </c>
      <c r="O43" s="8"/>
      <c r="P43" s="8"/>
      <c r="Q43" s="101">
        <v>0</v>
      </c>
      <c r="R43" s="8"/>
      <c r="S43" s="8"/>
      <c r="T43" s="101">
        <v>2</v>
      </c>
      <c r="U43" s="8">
        <v>3</v>
      </c>
      <c r="V43" s="8"/>
      <c r="W43" s="101">
        <v>0</v>
      </c>
      <c r="X43" s="8"/>
      <c r="Y43" s="8"/>
      <c r="Z43" s="101">
        <v>0</v>
      </c>
      <c r="AA43" s="8"/>
      <c r="AB43" s="8"/>
      <c r="AC43" s="101">
        <v>0</v>
      </c>
      <c r="AD43" s="8"/>
      <c r="AE43" s="8"/>
      <c r="AF43" s="101">
        <v>0</v>
      </c>
      <c r="AG43" s="8"/>
      <c r="AH43" s="8"/>
      <c r="AI43" s="101">
        <v>0</v>
      </c>
      <c r="AJ43" s="8"/>
      <c r="AK43" s="8"/>
      <c r="AL43" s="101">
        <v>0</v>
      </c>
      <c r="AM43" s="8"/>
      <c r="AN43" s="8"/>
      <c r="AO43" s="101">
        <v>0</v>
      </c>
      <c r="AP43" s="8"/>
      <c r="AQ43" s="8"/>
      <c r="AR43" s="102">
        <v>0</v>
      </c>
      <c r="AS43" s="8">
        <v>0</v>
      </c>
      <c r="AT43" s="8"/>
      <c r="AU43" s="102">
        <v>2</v>
      </c>
      <c r="AV43" s="8">
        <v>2</v>
      </c>
      <c r="AW43" s="8"/>
      <c r="AX43" s="102">
        <v>2</v>
      </c>
      <c r="AY43" s="8">
        <v>1</v>
      </c>
      <c r="AZ43" s="8"/>
      <c r="BA43" s="102">
        <v>0</v>
      </c>
      <c r="BB43" s="8">
        <v>0</v>
      </c>
      <c r="BC43" s="8"/>
      <c r="BD43" s="102">
        <v>0</v>
      </c>
      <c r="BE43" s="8">
        <v>1</v>
      </c>
      <c r="BF43" s="8"/>
      <c r="BG43" s="102">
        <v>2</v>
      </c>
      <c r="BH43" s="8">
        <v>2</v>
      </c>
      <c r="BI43" s="8"/>
      <c r="BJ43" s="103">
        <v>0</v>
      </c>
      <c r="BK43" s="8"/>
      <c r="BL43" s="8"/>
      <c r="BM43" s="103">
        <v>0</v>
      </c>
      <c r="BN43" s="8"/>
      <c r="BO43" s="8"/>
      <c r="BP43" s="104">
        <v>0</v>
      </c>
      <c r="BQ43" s="105"/>
      <c r="BR43" s="8"/>
      <c r="BS43" s="38">
        <v>0</v>
      </c>
      <c r="BT43" s="8"/>
      <c r="BU43" s="8"/>
      <c r="BV43" s="38">
        <v>0</v>
      </c>
      <c r="BW43" s="8"/>
      <c r="BX43" s="8"/>
      <c r="BY43" s="38">
        <v>0</v>
      </c>
      <c r="BZ43" s="8"/>
      <c r="CA43" s="8"/>
      <c r="CB43" s="38">
        <v>2</v>
      </c>
      <c r="CC43" s="8">
        <v>0</v>
      </c>
      <c r="CD43" s="8"/>
      <c r="CE43" s="38">
        <v>0</v>
      </c>
      <c r="CF43" s="8"/>
      <c r="CG43" s="8"/>
      <c r="CH43" s="38">
        <v>1</v>
      </c>
      <c r="CI43" s="8">
        <v>0</v>
      </c>
      <c r="CJ43" s="8"/>
      <c r="CK43" s="38">
        <v>1</v>
      </c>
      <c r="CL43" s="8">
        <v>2</v>
      </c>
      <c r="CM43" s="8"/>
      <c r="CN43" s="38">
        <v>0</v>
      </c>
      <c r="CO43" s="8"/>
      <c r="CP43" s="8"/>
      <c r="CQ43" s="38">
        <v>1</v>
      </c>
      <c r="CR43" s="8">
        <v>2</v>
      </c>
      <c r="CS43" s="8"/>
      <c r="CT43" s="38">
        <v>1</v>
      </c>
      <c r="CU43" s="8">
        <v>1</v>
      </c>
      <c r="CV43" s="8"/>
      <c r="CW43" s="38">
        <v>0</v>
      </c>
      <c r="CX43" s="8"/>
      <c r="CY43" s="8"/>
      <c r="CZ43" s="38">
        <v>1</v>
      </c>
      <c r="DA43" s="8">
        <v>2</v>
      </c>
      <c r="DB43" s="8"/>
      <c r="DC43">
        <f t="shared" si="1"/>
        <v>-1</v>
      </c>
    </row>
    <row r="44" spans="1:107" s="1" customFormat="1" ht="26.25" customHeight="1">
      <c r="A44" s="9"/>
      <c r="B44" s="9" t="s">
        <v>1709</v>
      </c>
      <c r="C44" s="72" t="s">
        <v>1719</v>
      </c>
      <c r="D44" s="8"/>
      <c r="E44" s="8"/>
      <c r="F44" s="108">
        <f t="shared" si="0"/>
        <v>15</v>
      </c>
      <c r="G44" s="10">
        <v>15</v>
      </c>
      <c r="H44" s="101">
        <v>0</v>
      </c>
      <c r="I44" s="8"/>
      <c r="J44" s="8"/>
      <c r="K44" s="101">
        <v>0</v>
      </c>
      <c r="L44" s="8"/>
      <c r="M44" s="8"/>
      <c r="N44" s="101">
        <v>0</v>
      </c>
      <c r="O44" s="8"/>
      <c r="P44" s="8"/>
      <c r="Q44" s="101">
        <v>0</v>
      </c>
      <c r="R44" s="8"/>
      <c r="S44" s="8"/>
      <c r="T44" s="101">
        <v>2</v>
      </c>
      <c r="U44" s="8">
        <v>1</v>
      </c>
      <c r="V44" s="8"/>
      <c r="W44" s="101">
        <v>0</v>
      </c>
      <c r="X44" s="8"/>
      <c r="Y44" s="8"/>
      <c r="Z44" s="101">
        <v>0</v>
      </c>
      <c r="AA44" s="8"/>
      <c r="AB44" s="8"/>
      <c r="AC44" s="101">
        <v>0</v>
      </c>
      <c r="AD44" s="8"/>
      <c r="AE44" s="8"/>
      <c r="AF44" s="101">
        <v>0</v>
      </c>
      <c r="AG44" s="8"/>
      <c r="AH44" s="8"/>
      <c r="AI44" s="101">
        <v>0</v>
      </c>
      <c r="AJ44" s="8"/>
      <c r="AK44" s="8"/>
      <c r="AL44" s="101">
        <v>0</v>
      </c>
      <c r="AM44" s="8"/>
      <c r="AN44" s="8"/>
      <c r="AO44" s="101">
        <v>0</v>
      </c>
      <c r="AP44" s="8"/>
      <c r="AQ44" s="8"/>
      <c r="AR44" s="102">
        <v>0</v>
      </c>
      <c r="AS44" s="8">
        <v>0</v>
      </c>
      <c r="AT44" s="8"/>
      <c r="AU44" s="102">
        <v>2</v>
      </c>
      <c r="AV44" s="8">
        <v>2</v>
      </c>
      <c r="AW44" s="8"/>
      <c r="AX44" s="102">
        <v>2</v>
      </c>
      <c r="AY44" s="8">
        <v>1</v>
      </c>
      <c r="AZ44" s="8"/>
      <c r="BA44" s="102">
        <v>0</v>
      </c>
      <c r="BB44" s="8">
        <v>0</v>
      </c>
      <c r="BC44" s="8"/>
      <c r="BD44" s="102">
        <v>0</v>
      </c>
      <c r="BE44" s="8">
        <v>1</v>
      </c>
      <c r="BF44" s="8"/>
      <c r="BG44" s="102">
        <v>2</v>
      </c>
      <c r="BH44" s="8">
        <v>2</v>
      </c>
      <c r="BI44" s="8"/>
      <c r="BJ44" s="103">
        <v>0</v>
      </c>
      <c r="BK44" s="8"/>
      <c r="BL44" s="8"/>
      <c r="BM44" s="103">
        <v>0</v>
      </c>
      <c r="BN44" s="8"/>
      <c r="BO44" s="8"/>
      <c r="BP44" s="104">
        <v>0</v>
      </c>
      <c r="BQ44" s="105"/>
      <c r="BR44" s="8"/>
      <c r="BS44" s="38">
        <v>0</v>
      </c>
      <c r="BT44" s="8"/>
      <c r="BU44" s="8"/>
      <c r="BV44" s="38">
        <v>0</v>
      </c>
      <c r="BW44" s="8"/>
      <c r="BX44" s="8"/>
      <c r="BY44" s="38">
        <v>0</v>
      </c>
      <c r="BZ44" s="8"/>
      <c r="CA44" s="8"/>
      <c r="CB44" s="38">
        <v>2</v>
      </c>
      <c r="CC44" s="8">
        <v>2</v>
      </c>
      <c r="CD44" s="8"/>
      <c r="CE44" s="38">
        <v>0</v>
      </c>
      <c r="CF44" s="8"/>
      <c r="CG44" s="8"/>
      <c r="CH44" s="38">
        <v>1</v>
      </c>
      <c r="CI44" s="8">
        <v>0</v>
      </c>
      <c r="CJ44" s="8"/>
      <c r="CK44" s="38">
        <v>1</v>
      </c>
      <c r="CL44" s="8">
        <v>2</v>
      </c>
      <c r="CM44" s="8"/>
      <c r="CN44" s="38">
        <v>0</v>
      </c>
      <c r="CO44" s="8"/>
      <c r="CP44" s="8"/>
      <c r="CQ44" s="38">
        <v>1</v>
      </c>
      <c r="CR44" s="8">
        <v>2</v>
      </c>
      <c r="CS44" s="8"/>
      <c r="CT44" s="38">
        <v>1</v>
      </c>
      <c r="CU44" s="8">
        <v>1</v>
      </c>
      <c r="CV44" s="8"/>
      <c r="CW44" s="38">
        <v>0</v>
      </c>
      <c r="CX44" s="8"/>
      <c r="CY44" s="8"/>
      <c r="CZ44" s="38">
        <v>1</v>
      </c>
      <c r="DA44" s="8">
        <v>1</v>
      </c>
      <c r="DB44" s="8"/>
      <c r="DC44">
        <f t="shared" si="1"/>
        <v>0</v>
      </c>
    </row>
    <row r="45" spans="1:107" s="1" customFormat="1" ht="26.25" customHeight="1">
      <c r="A45" s="9"/>
      <c r="B45" s="9" t="s">
        <v>1709</v>
      </c>
      <c r="C45" s="72" t="s">
        <v>1720</v>
      </c>
      <c r="D45" s="8"/>
      <c r="E45" s="8"/>
      <c r="F45" s="108">
        <f t="shared" si="0"/>
        <v>15</v>
      </c>
      <c r="G45" s="10">
        <v>17</v>
      </c>
      <c r="H45" s="101">
        <v>0</v>
      </c>
      <c r="I45" s="8"/>
      <c r="J45" s="8"/>
      <c r="K45" s="101">
        <v>0</v>
      </c>
      <c r="L45" s="8"/>
      <c r="M45" s="8"/>
      <c r="N45" s="101">
        <v>0</v>
      </c>
      <c r="O45" s="8"/>
      <c r="P45" s="8"/>
      <c r="Q45" s="101">
        <v>0</v>
      </c>
      <c r="R45" s="8"/>
      <c r="S45" s="8"/>
      <c r="T45" s="101">
        <v>2</v>
      </c>
      <c r="U45" s="8">
        <v>3</v>
      </c>
      <c r="V45" s="8"/>
      <c r="W45" s="101">
        <v>0</v>
      </c>
      <c r="X45" s="8"/>
      <c r="Y45" s="8"/>
      <c r="Z45" s="101">
        <v>0</v>
      </c>
      <c r="AA45" s="8"/>
      <c r="AB45" s="8"/>
      <c r="AC45" s="101">
        <v>0</v>
      </c>
      <c r="AD45" s="8"/>
      <c r="AE45" s="8"/>
      <c r="AF45" s="101">
        <v>0</v>
      </c>
      <c r="AG45" s="8"/>
      <c r="AH45" s="8"/>
      <c r="AI45" s="101">
        <v>0</v>
      </c>
      <c r="AJ45" s="8"/>
      <c r="AK45" s="8"/>
      <c r="AL45" s="101">
        <v>0</v>
      </c>
      <c r="AM45" s="8"/>
      <c r="AN45" s="8"/>
      <c r="AO45" s="101">
        <v>0</v>
      </c>
      <c r="AP45" s="8"/>
      <c r="AQ45" s="8"/>
      <c r="AR45" s="102">
        <v>0</v>
      </c>
      <c r="AS45" s="8">
        <v>1</v>
      </c>
      <c r="AT45" s="8"/>
      <c r="AU45" s="102">
        <v>2</v>
      </c>
      <c r="AV45" s="8">
        <v>2</v>
      </c>
      <c r="AW45" s="8"/>
      <c r="AX45" s="102">
        <v>2</v>
      </c>
      <c r="AY45" s="8">
        <v>1</v>
      </c>
      <c r="AZ45" s="8"/>
      <c r="BA45" s="102">
        <v>0</v>
      </c>
      <c r="BB45" s="8">
        <v>0</v>
      </c>
      <c r="BC45" s="8"/>
      <c r="BD45" s="102">
        <v>0</v>
      </c>
      <c r="BE45" s="8">
        <v>1</v>
      </c>
      <c r="BF45" s="8"/>
      <c r="BG45" s="102">
        <v>2</v>
      </c>
      <c r="BH45" s="8">
        <v>1</v>
      </c>
      <c r="BI45" s="8"/>
      <c r="BJ45" s="103">
        <v>0</v>
      </c>
      <c r="BK45" s="8"/>
      <c r="BL45" s="8"/>
      <c r="BM45" s="103">
        <v>0</v>
      </c>
      <c r="BN45" s="8"/>
      <c r="BO45" s="8"/>
      <c r="BP45" s="104">
        <v>0</v>
      </c>
      <c r="BQ45" s="105"/>
      <c r="BR45" s="8"/>
      <c r="BS45" s="38">
        <v>0</v>
      </c>
      <c r="BT45" s="8"/>
      <c r="BU45" s="8"/>
      <c r="BV45" s="38">
        <v>0</v>
      </c>
      <c r="BW45" s="8"/>
      <c r="BX45" s="8"/>
      <c r="BY45" s="38">
        <v>0</v>
      </c>
      <c r="BZ45" s="8"/>
      <c r="CA45" s="8"/>
      <c r="CB45" s="38">
        <v>2</v>
      </c>
      <c r="CC45" s="8">
        <v>2</v>
      </c>
      <c r="CD45" s="8"/>
      <c r="CE45" s="38">
        <v>0</v>
      </c>
      <c r="CF45" s="8"/>
      <c r="CG45" s="8"/>
      <c r="CH45" s="38">
        <v>1</v>
      </c>
      <c r="CI45" s="8">
        <v>0</v>
      </c>
      <c r="CJ45" s="8"/>
      <c r="CK45" s="38">
        <v>1</v>
      </c>
      <c r="CL45" s="8">
        <v>2</v>
      </c>
      <c r="CM45" s="8"/>
      <c r="CN45" s="38">
        <v>0</v>
      </c>
      <c r="CO45" s="8"/>
      <c r="CP45" s="8"/>
      <c r="CQ45" s="38">
        <v>1</v>
      </c>
      <c r="CR45" s="8">
        <v>2</v>
      </c>
      <c r="CS45" s="8"/>
      <c r="CT45" s="38">
        <v>1</v>
      </c>
      <c r="CU45" s="8">
        <v>1</v>
      </c>
      <c r="CV45" s="8"/>
      <c r="CW45" s="38">
        <v>0</v>
      </c>
      <c r="CX45" s="8"/>
      <c r="CY45" s="8"/>
      <c r="CZ45" s="38">
        <v>1</v>
      </c>
      <c r="DA45" s="8">
        <v>1</v>
      </c>
      <c r="DB45" s="8"/>
      <c r="DC45">
        <f t="shared" si="1"/>
        <v>-2</v>
      </c>
    </row>
    <row r="46" spans="1:107" s="1" customFormat="1" ht="26.25" customHeight="1">
      <c r="A46" s="9"/>
      <c r="B46" s="9" t="s">
        <v>1709</v>
      </c>
      <c r="C46" s="72" t="s">
        <v>1721</v>
      </c>
      <c r="D46" s="8"/>
      <c r="E46" s="8"/>
      <c r="F46" s="108">
        <f t="shared" si="0"/>
        <v>15</v>
      </c>
      <c r="G46" s="10">
        <v>18</v>
      </c>
      <c r="H46" s="101">
        <v>0</v>
      </c>
      <c r="I46" s="8"/>
      <c r="J46" s="8"/>
      <c r="K46" s="101">
        <v>0</v>
      </c>
      <c r="L46" s="8"/>
      <c r="M46" s="8"/>
      <c r="N46" s="101">
        <v>0</v>
      </c>
      <c r="O46" s="8"/>
      <c r="P46" s="8"/>
      <c r="Q46" s="101">
        <v>0</v>
      </c>
      <c r="R46" s="8"/>
      <c r="S46" s="8"/>
      <c r="T46" s="101">
        <v>2</v>
      </c>
      <c r="U46" s="8">
        <v>2</v>
      </c>
      <c r="V46" s="8"/>
      <c r="W46" s="101">
        <v>0</v>
      </c>
      <c r="X46" s="8"/>
      <c r="Y46" s="8"/>
      <c r="Z46" s="101">
        <v>0</v>
      </c>
      <c r="AA46" s="8"/>
      <c r="AB46" s="8"/>
      <c r="AC46" s="101">
        <v>0</v>
      </c>
      <c r="AD46" s="8"/>
      <c r="AE46" s="8"/>
      <c r="AF46" s="101">
        <v>0</v>
      </c>
      <c r="AG46" s="8"/>
      <c r="AH46" s="8"/>
      <c r="AI46" s="101">
        <v>0</v>
      </c>
      <c r="AJ46" s="8"/>
      <c r="AK46" s="8"/>
      <c r="AL46" s="101">
        <v>0</v>
      </c>
      <c r="AM46" s="8"/>
      <c r="AN46" s="8"/>
      <c r="AO46" s="101">
        <v>0</v>
      </c>
      <c r="AP46" s="8"/>
      <c r="AQ46" s="8"/>
      <c r="AR46" s="102">
        <v>0</v>
      </c>
      <c r="AS46" s="8">
        <v>1</v>
      </c>
      <c r="AT46" s="8"/>
      <c r="AU46" s="102">
        <v>2</v>
      </c>
      <c r="AV46" s="8">
        <v>2</v>
      </c>
      <c r="AW46" s="8"/>
      <c r="AX46" s="102">
        <v>2</v>
      </c>
      <c r="AY46" s="8">
        <v>1</v>
      </c>
      <c r="AZ46" s="8"/>
      <c r="BA46" s="102">
        <v>0</v>
      </c>
      <c r="BB46" s="8">
        <v>1</v>
      </c>
      <c r="BC46" s="8"/>
      <c r="BD46" s="102">
        <v>0</v>
      </c>
      <c r="BE46" s="8">
        <v>1</v>
      </c>
      <c r="BF46" s="8"/>
      <c r="BG46" s="102">
        <v>2</v>
      </c>
      <c r="BH46" s="8">
        <v>1</v>
      </c>
      <c r="BI46" s="8"/>
      <c r="BJ46" s="103">
        <v>0</v>
      </c>
      <c r="BK46" s="8"/>
      <c r="BL46" s="8"/>
      <c r="BM46" s="103">
        <v>0</v>
      </c>
      <c r="BN46" s="8"/>
      <c r="BO46" s="8"/>
      <c r="BP46" s="104">
        <v>0</v>
      </c>
      <c r="BQ46" s="105"/>
      <c r="BR46" s="8"/>
      <c r="BS46" s="38">
        <v>0</v>
      </c>
      <c r="BT46" s="8"/>
      <c r="BU46" s="8"/>
      <c r="BV46" s="38">
        <v>0</v>
      </c>
      <c r="BW46" s="8"/>
      <c r="BX46" s="8"/>
      <c r="BY46" s="38">
        <v>0</v>
      </c>
      <c r="BZ46" s="8"/>
      <c r="CA46" s="8"/>
      <c r="CB46" s="38">
        <v>2</v>
      </c>
      <c r="CC46" s="8">
        <v>3</v>
      </c>
      <c r="CD46" s="8"/>
      <c r="CE46" s="38">
        <v>0</v>
      </c>
      <c r="CF46" s="8"/>
      <c r="CG46" s="8"/>
      <c r="CH46" s="38">
        <v>1</v>
      </c>
      <c r="CI46" s="8">
        <v>0</v>
      </c>
      <c r="CJ46" s="8"/>
      <c r="CK46" s="38">
        <v>1</v>
      </c>
      <c r="CL46" s="8">
        <v>2</v>
      </c>
      <c r="CM46" s="8"/>
      <c r="CN46" s="38">
        <v>0</v>
      </c>
      <c r="CO46" s="8"/>
      <c r="CP46" s="8"/>
      <c r="CQ46" s="38">
        <v>1</v>
      </c>
      <c r="CR46" s="8">
        <v>2</v>
      </c>
      <c r="CS46" s="8"/>
      <c r="CT46" s="38">
        <v>1</v>
      </c>
      <c r="CU46" s="8">
        <v>1</v>
      </c>
      <c r="CV46" s="8"/>
      <c r="CW46" s="38">
        <v>0</v>
      </c>
      <c r="CX46" s="8"/>
      <c r="CY46" s="8"/>
      <c r="CZ46" s="38">
        <v>1</v>
      </c>
      <c r="DA46" s="8">
        <v>1</v>
      </c>
      <c r="DB46" s="8"/>
      <c r="DC46">
        <f t="shared" si="1"/>
        <v>-3</v>
      </c>
    </row>
    <row r="47" spans="1:107" s="1" customFormat="1" ht="26.25" customHeight="1">
      <c r="A47" s="9"/>
      <c r="B47" s="9" t="s">
        <v>1709</v>
      </c>
      <c r="C47" s="72" t="s">
        <v>1722</v>
      </c>
      <c r="D47" s="8"/>
      <c r="E47" s="8"/>
      <c r="F47" s="108">
        <f t="shared" si="0"/>
        <v>15</v>
      </c>
      <c r="G47" s="10">
        <v>18</v>
      </c>
      <c r="H47" s="101">
        <v>0</v>
      </c>
      <c r="I47" s="8"/>
      <c r="J47" s="8"/>
      <c r="K47" s="101">
        <v>0</v>
      </c>
      <c r="L47" s="8"/>
      <c r="M47" s="8"/>
      <c r="N47" s="101">
        <v>0</v>
      </c>
      <c r="O47" s="8"/>
      <c r="P47" s="8"/>
      <c r="Q47" s="101">
        <v>0</v>
      </c>
      <c r="R47" s="8"/>
      <c r="S47" s="8"/>
      <c r="T47" s="101">
        <v>2</v>
      </c>
      <c r="U47" s="8">
        <v>2</v>
      </c>
      <c r="V47" s="8"/>
      <c r="W47" s="101">
        <v>0</v>
      </c>
      <c r="X47" s="8"/>
      <c r="Y47" s="8"/>
      <c r="Z47" s="101">
        <v>0</v>
      </c>
      <c r="AA47" s="8"/>
      <c r="AB47" s="8"/>
      <c r="AC47" s="101">
        <v>0</v>
      </c>
      <c r="AD47" s="8"/>
      <c r="AE47" s="8"/>
      <c r="AF47" s="101">
        <v>0</v>
      </c>
      <c r="AG47" s="8"/>
      <c r="AH47" s="8"/>
      <c r="AI47" s="101">
        <v>0</v>
      </c>
      <c r="AJ47" s="8"/>
      <c r="AK47" s="8"/>
      <c r="AL47" s="101">
        <v>0</v>
      </c>
      <c r="AM47" s="8"/>
      <c r="AN47" s="8"/>
      <c r="AO47" s="101">
        <v>0</v>
      </c>
      <c r="AP47" s="8"/>
      <c r="AQ47" s="8"/>
      <c r="AR47" s="102">
        <v>0</v>
      </c>
      <c r="AS47" s="8">
        <v>0</v>
      </c>
      <c r="AT47" s="8"/>
      <c r="AU47" s="102">
        <v>2</v>
      </c>
      <c r="AV47" s="8">
        <v>2</v>
      </c>
      <c r="AW47" s="8"/>
      <c r="AX47" s="102">
        <v>2</v>
      </c>
      <c r="AY47" s="8">
        <v>1</v>
      </c>
      <c r="AZ47" s="8"/>
      <c r="BA47" s="102">
        <v>0</v>
      </c>
      <c r="BB47" s="8">
        <v>0</v>
      </c>
      <c r="BC47" s="8"/>
      <c r="BD47" s="102">
        <v>0</v>
      </c>
      <c r="BE47" s="8">
        <v>1</v>
      </c>
      <c r="BF47" s="8"/>
      <c r="BG47" s="102">
        <v>2</v>
      </c>
      <c r="BH47" s="8">
        <v>3</v>
      </c>
      <c r="BI47" s="8"/>
      <c r="BJ47" s="103">
        <v>0</v>
      </c>
      <c r="BK47" s="8"/>
      <c r="BL47" s="8"/>
      <c r="BM47" s="103">
        <v>0</v>
      </c>
      <c r="BN47" s="8"/>
      <c r="BO47" s="8"/>
      <c r="BP47" s="104">
        <v>0</v>
      </c>
      <c r="BQ47" s="105"/>
      <c r="BR47" s="8"/>
      <c r="BS47" s="38">
        <v>0</v>
      </c>
      <c r="BT47" s="8"/>
      <c r="BU47" s="8"/>
      <c r="BV47" s="38">
        <v>0</v>
      </c>
      <c r="BW47" s="8"/>
      <c r="BX47" s="8"/>
      <c r="BY47" s="38">
        <v>0</v>
      </c>
      <c r="BZ47" s="8"/>
      <c r="CA47" s="8"/>
      <c r="CB47" s="38">
        <v>2</v>
      </c>
      <c r="CC47" s="8">
        <v>2</v>
      </c>
      <c r="CD47" s="8"/>
      <c r="CE47" s="38">
        <v>0</v>
      </c>
      <c r="CF47" s="8"/>
      <c r="CG47" s="8"/>
      <c r="CH47" s="38">
        <v>1</v>
      </c>
      <c r="CI47" s="8">
        <v>0</v>
      </c>
      <c r="CJ47" s="8"/>
      <c r="CK47" s="38">
        <v>1</v>
      </c>
      <c r="CL47" s="8">
        <v>3</v>
      </c>
      <c r="CM47" s="8"/>
      <c r="CN47" s="38">
        <v>0</v>
      </c>
      <c r="CO47" s="8"/>
      <c r="CP47" s="8"/>
      <c r="CQ47" s="38">
        <v>1</v>
      </c>
      <c r="CR47" s="8">
        <v>2</v>
      </c>
      <c r="CS47" s="8"/>
      <c r="CT47" s="38">
        <v>1</v>
      </c>
      <c r="CU47" s="8">
        <v>1</v>
      </c>
      <c r="CV47" s="8"/>
      <c r="CW47" s="38">
        <v>0</v>
      </c>
      <c r="CX47" s="8"/>
      <c r="CY47" s="8"/>
      <c r="CZ47" s="38">
        <v>1</v>
      </c>
      <c r="DA47" s="8">
        <v>1</v>
      </c>
      <c r="DB47" s="8"/>
      <c r="DC47">
        <f t="shared" si="1"/>
        <v>-3</v>
      </c>
    </row>
    <row r="48" spans="1:107" s="1" customFormat="1" ht="26.25" customHeight="1">
      <c r="A48" s="9"/>
      <c r="B48" s="9" t="s">
        <v>1709</v>
      </c>
      <c r="C48" s="72" t="s">
        <v>1723</v>
      </c>
      <c r="D48" s="8"/>
      <c r="E48" s="8"/>
      <c r="F48" s="108">
        <f t="shared" si="0"/>
        <v>15</v>
      </c>
      <c r="G48" s="10">
        <v>15</v>
      </c>
      <c r="H48" s="101">
        <v>0</v>
      </c>
      <c r="I48" s="8"/>
      <c r="J48" s="8"/>
      <c r="K48" s="101">
        <v>0</v>
      </c>
      <c r="L48" s="8"/>
      <c r="M48" s="8"/>
      <c r="N48" s="101">
        <v>0</v>
      </c>
      <c r="O48" s="8"/>
      <c r="P48" s="8"/>
      <c r="Q48" s="101">
        <v>0</v>
      </c>
      <c r="R48" s="8"/>
      <c r="S48" s="8"/>
      <c r="T48" s="101">
        <v>2</v>
      </c>
      <c r="U48" s="8">
        <v>2</v>
      </c>
      <c r="V48" s="8"/>
      <c r="W48" s="101">
        <v>0</v>
      </c>
      <c r="X48" s="8"/>
      <c r="Y48" s="8"/>
      <c r="Z48" s="101">
        <v>0</v>
      </c>
      <c r="AA48" s="8"/>
      <c r="AB48" s="8"/>
      <c r="AC48" s="101">
        <v>0</v>
      </c>
      <c r="AD48" s="8"/>
      <c r="AE48" s="8"/>
      <c r="AF48" s="101">
        <v>0</v>
      </c>
      <c r="AG48" s="8"/>
      <c r="AH48" s="8"/>
      <c r="AI48" s="101">
        <v>0</v>
      </c>
      <c r="AJ48" s="8"/>
      <c r="AK48" s="8"/>
      <c r="AL48" s="101">
        <v>0</v>
      </c>
      <c r="AM48" s="8"/>
      <c r="AN48" s="8"/>
      <c r="AO48" s="101">
        <v>0</v>
      </c>
      <c r="AP48" s="8"/>
      <c r="AQ48" s="8"/>
      <c r="AR48" s="102">
        <v>0</v>
      </c>
      <c r="AS48" s="8">
        <v>1</v>
      </c>
      <c r="AT48" s="8"/>
      <c r="AU48" s="102">
        <v>2</v>
      </c>
      <c r="AV48" s="8">
        <v>2</v>
      </c>
      <c r="AW48" s="8"/>
      <c r="AX48" s="102">
        <v>2</v>
      </c>
      <c r="AY48" s="8">
        <v>1</v>
      </c>
      <c r="AZ48" s="8"/>
      <c r="BA48" s="102">
        <v>0</v>
      </c>
      <c r="BB48" s="8">
        <v>0</v>
      </c>
      <c r="BC48" s="8"/>
      <c r="BD48" s="102">
        <v>0</v>
      </c>
      <c r="BE48" s="8">
        <v>1</v>
      </c>
      <c r="BF48" s="8"/>
      <c r="BG48" s="102">
        <v>2</v>
      </c>
      <c r="BH48" s="8">
        <v>1</v>
      </c>
      <c r="BI48" s="8"/>
      <c r="BJ48" s="103">
        <v>0</v>
      </c>
      <c r="BK48" s="8"/>
      <c r="BL48" s="8"/>
      <c r="BM48" s="103">
        <v>0</v>
      </c>
      <c r="BN48" s="8"/>
      <c r="BO48" s="8"/>
      <c r="BP48" s="104">
        <v>0</v>
      </c>
      <c r="BQ48" s="105"/>
      <c r="BR48" s="8"/>
      <c r="BS48" s="38">
        <v>0</v>
      </c>
      <c r="BT48" s="8"/>
      <c r="BU48" s="8"/>
      <c r="BV48" s="38">
        <v>0</v>
      </c>
      <c r="BW48" s="8"/>
      <c r="BX48" s="8"/>
      <c r="BY48" s="38">
        <v>0</v>
      </c>
      <c r="BZ48" s="8"/>
      <c r="CA48" s="8"/>
      <c r="CB48" s="38">
        <v>2</v>
      </c>
      <c r="CC48" s="8">
        <v>1</v>
      </c>
      <c r="CD48" s="8"/>
      <c r="CE48" s="38">
        <v>0</v>
      </c>
      <c r="CF48" s="8"/>
      <c r="CG48" s="8"/>
      <c r="CH48" s="38">
        <v>1</v>
      </c>
      <c r="CI48" s="8">
        <v>0</v>
      </c>
      <c r="CJ48" s="8"/>
      <c r="CK48" s="38">
        <v>1</v>
      </c>
      <c r="CL48" s="8">
        <v>3</v>
      </c>
      <c r="CM48" s="8"/>
      <c r="CN48" s="38">
        <v>0</v>
      </c>
      <c r="CO48" s="8"/>
      <c r="CP48" s="8"/>
      <c r="CQ48" s="38">
        <v>1</v>
      </c>
      <c r="CR48" s="8">
        <v>2</v>
      </c>
      <c r="CS48" s="8"/>
      <c r="CT48" s="38">
        <v>1</v>
      </c>
      <c r="CU48" s="8">
        <v>1</v>
      </c>
      <c r="CV48" s="8"/>
      <c r="CW48" s="38">
        <v>0</v>
      </c>
      <c r="CX48" s="8"/>
      <c r="CY48" s="8"/>
      <c r="CZ48" s="38">
        <v>1</v>
      </c>
      <c r="DA48" s="8">
        <v>0</v>
      </c>
      <c r="DB48" s="8"/>
      <c r="DC48">
        <f t="shared" si="1"/>
        <v>0</v>
      </c>
    </row>
    <row r="49" spans="1:107" s="1" customFormat="1" ht="26.25" customHeight="1">
      <c r="A49" s="9"/>
      <c r="B49" s="9" t="s">
        <v>1709</v>
      </c>
      <c r="C49" s="72" t="s">
        <v>1724</v>
      </c>
      <c r="D49" s="8"/>
      <c r="E49" s="8"/>
      <c r="F49" s="108">
        <f t="shared" si="0"/>
        <v>15</v>
      </c>
      <c r="G49" s="10">
        <v>16</v>
      </c>
      <c r="H49" s="101">
        <v>0</v>
      </c>
      <c r="I49" s="8"/>
      <c r="J49" s="8"/>
      <c r="K49" s="101">
        <v>0</v>
      </c>
      <c r="L49" s="8"/>
      <c r="M49" s="8"/>
      <c r="N49" s="101">
        <v>0</v>
      </c>
      <c r="O49" s="8"/>
      <c r="P49" s="8"/>
      <c r="Q49" s="101">
        <v>0</v>
      </c>
      <c r="R49" s="8"/>
      <c r="S49" s="8"/>
      <c r="T49" s="101">
        <v>2</v>
      </c>
      <c r="U49" s="8">
        <v>2</v>
      </c>
      <c r="V49" s="8"/>
      <c r="W49" s="101">
        <v>0</v>
      </c>
      <c r="X49" s="8"/>
      <c r="Y49" s="8"/>
      <c r="Z49" s="101">
        <v>0</v>
      </c>
      <c r="AA49" s="8"/>
      <c r="AB49" s="8"/>
      <c r="AC49" s="101">
        <v>0</v>
      </c>
      <c r="AD49" s="8"/>
      <c r="AE49" s="8"/>
      <c r="AF49" s="101">
        <v>0</v>
      </c>
      <c r="AG49" s="8"/>
      <c r="AH49" s="8"/>
      <c r="AI49" s="101">
        <v>0</v>
      </c>
      <c r="AJ49" s="8"/>
      <c r="AK49" s="8"/>
      <c r="AL49" s="101">
        <v>0</v>
      </c>
      <c r="AM49" s="8"/>
      <c r="AN49" s="8"/>
      <c r="AO49" s="101">
        <v>0</v>
      </c>
      <c r="AP49" s="8"/>
      <c r="AQ49" s="8"/>
      <c r="AR49" s="102">
        <v>0</v>
      </c>
      <c r="AS49" s="8">
        <v>1</v>
      </c>
      <c r="AT49" s="8"/>
      <c r="AU49" s="102">
        <v>2</v>
      </c>
      <c r="AV49" s="8">
        <v>2</v>
      </c>
      <c r="AW49" s="8"/>
      <c r="AX49" s="102">
        <v>2</v>
      </c>
      <c r="AY49" s="8">
        <v>1</v>
      </c>
      <c r="AZ49" s="8"/>
      <c r="BA49" s="102">
        <v>0</v>
      </c>
      <c r="BB49" s="8">
        <v>1</v>
      </c>
      <c r="BC49" s="8"/>
      <c r="BD49" s="102">
        <v>0</v>
      </c>
      <c r="BE49" s="8">
        <v>0</v>
      </c>
      <c r="BF49" s="8"/>
      <c r="BG49" s="102">
        <v>2</v>
      </c>
      <c r="BH49" s="8">
        <v>1</v>
      </c>
      <c r="BI49" s="8"/>
      <c r="BJ49" s="103">
        <v>0</v>
      </c>
      <c r="BK49" s="8"/>
      <c r="BL49" s="8"/>
      <c r="BM49" s="103">
        <v>0</v>
      </c>
      <c r="BN49" s="8"/>
      <c r="BO49" s="8"/>
      <c r="BP49" s="104">
        <v>0</v>
      </c>
      <c r="BQ49" s="105"/>
      <c r="BR49" s="8"/>
      <c r="BS49" s="38">
        <v>0</v>
      </c>
      <c r="BT49" s="8"/>
      <c r="BU49" s="8"/>
      <c r="BV49" s="38">
        <v>0</v>
      </c>
      <c r="BW49" s="8"/>
      <c r="BX49" s="8"/>
      <c r="BY49" s="38">
        <v>0</v>
      </c>
      <c r="BZ49" s="8"/>
      <c r="CA49" s="8"/>
      <c r="CB49" s="38">
        <v>2</v>
      </c>
      <c r="CC49" s="8">
        <v>2</v>
      </c>
      <c r="CD49" s="8"/>
      <c r="CE49" s="38">
        <v>0</v>
      </c>
      <c r="CF49" s="8"/>
      <c r="CG49" s="8"/>
      <c r="CH49" s="38">
        <v>1</v>
      </c>
      <c r="CI49" s="8">
        <v>0</v>
      </c>
      <c r="CJ49" s="8"/>
      <c r="CK49" s="38">
        <v>1</v>
      </c>
      <c r="CL49" s="8">
        <v>2</v>
      </c>
      <c r="CM49" s="8"/>
      <c r="CN49" s="38">
        <v>0</v>
      </c>
      <c r="CO49" s="8"/>
      <c r="CP49" s="8"/>
      <c r="CQ49" s="38">
        <v>1</v>
      </c>
      <c r="CR49" s="8">
        <v>2</v>
      </c>
      <c r="CS49" s="8"/>
      <c r="CT49" s="38">
        <v>1</v>
      </c>
      <c r="CU49" s="8">
        <v>1</v>
      </c>
      <c r="CV49" s="8"/>
      <c r="CW49" s="38">
        <v>0</v>
      </c>
      <c r="CX49" s="8"/>
      <c r="CY49" s="8"/>
      <c r="CZ49" s="38">
        <v>1</v>
      </c>
      <c r="DA49" s="8">
        <v>1</v>
      </c>
      <c r="DB49" s="8"/>
      <c r="DC49">
        <f t="shared" si="1"/>
        <v>-1</v>
      </c>
    </row>
    <row r="50" spans="1:107" s="1" customFormat="1" ht="26.25" customHeight="1">
      <c r="A50" s="9"/>
      <c r="B50" s="9" t="s">
        <v>1709</v>
      </c>
      <c r="C50" s="72" t="s">
        <v>1725</v>
      </c>
      <c r="D50" s="8"/>
      <c r="E50" s="8"/>
      <c r="F50" s="108">
        <f t="shared" si="0"/>
        <v>15</v>
      </c>
      <c r="G50" s="10">
        <v>16</v>
      </c>
      <c r="H50" s="101">
        <v>0</v>
      </c>
      <c r="I50" s="8"/>
      <c r="J50" s="8"/>
      <c r="K50" s="101">
        <v>0</v>
      </c>
      <c r="L50" s="8"/>
      <c r="M50" s="8"/>
      <c r="N50" s="101">
        <v>0</v>
      </c>
      <c r="O50" s="8"/>
      <c r="P50" s="8"/>
      <c r="Q50" s="101">
        <v>0</v>
      </c>
      <c r="R50" s="8"/>
      <c r="S50" s="8"/>
      <c r="T50" s="101">
        <v>2</v>
      </c>
      <c r="U50" s="8">
        <v>1</v>
      </c>
      <c r="V50" s="8"/>
      <c r="W50" s="101">
        <v>0</v>
      </c>
      <c r="X50" s="8"/>
      <c r="Y50" s="8"/>
      <c r="Z50" s="101">
        <v>0</v>
      </c>
      <c r="AA50" s="8"/>
      <c r="AB50" s="8"/>
      <c r="AC50" s="101">
        <v>0</v>
      </c>
      <c r="AD50" s="8"/>
      <c r="AE50" s="8"/>
      <c r="AF50" s="101">
        <v>0</v>
      </c>
      <c r="AG50" s="8"/>
      <c r="AH50" s="8"/>
      <c r="AI50" s="101">
        <v>0</v>
      </c>
      <c r="AJ50" s="8"/>
      <c r="AK50" s="8"/>
      <c r="AL50" s="101">
        <v>0</v>
      </c>
      <c r="AM50" s="8"/>
      <c r="AN50" s="8"/>
      <c r="AO50" s="101">
        <v>0</v>
      </c>
      <c r="AP50" s="8"/>
      <c r="AQ50" s="8"/>
      <c r="AR50" s="102">
        <v>0</v>
      </c>
      <c r="AS50" s="8">
        <v>1</v>
      </c>
      <c r="AT50" s="8"/>
      <c r="AU50" s="102">
        <v>2</v>
      </c>
      <c r="AV50" s="8">
        <v>2</v>
      </c>
      <c r="AW50" s="8"/>
      <c r="AX50" s="102">
        <v>2</v>
      </c>
      <c r="AY50" s="8">
        <v>1</v>
      </c>
      <c r="AZ50" s="8"/>
      <c r="BA50" s="102">
        <v>0</v>
      </c>
      <c r="BB50" s="8">
        <v>0</v>
      </c>
      <c r="BC50" s="8"/>
      <c r="BD50" s="102">
        <v>0</v>
      </c>
      <c r="BE50" s="8">
        <v>2</v>
      </c>
      <c r="BF50" s="8"/>
      <c r="BG50" s="102">
        <v>2</v>
      </c>
      <c r="BH50" s="8">
        <v>3</v>
      </c>
      <c r="BI50" s="8"/>
      <c r="BJ50" s="103">
        <v>0</v>
      </c>
      <c r="BK50" s="8"/>
      <c r="BL50" s="8"/>
      <c r="BM50" s="103">
        <v>0</v>
      </c>
      <c r="BN50" s="8"/>
      <c r="BO50" s="8"/>
      <c r="BP50" s="104">
        <v>0</v>
      </c>
      <c r="BQ50" s="105"/>
      <c r="BR50" s="8"/>
      <c r="BS50" s="38">
        <v>0</v>
      </c>
      <c r="BT50" s="8"/>
      <c r="BU50" s="8"/>
      <c r="BV50" s="38">
        <v>0</v>
      </c>
      <c r="BW50" s="8"/>
      <c r="BX50" s="8"/>
      <c r="BY50" s="38">
        <v>0</v>
      </c>
      <c r="BZ50" s="8"/>
      <c r="CA50" s="8"/>
      <c r="CB50" s="38">
        <v>2</v>
      </c>
      <c r="CC50" s="8">
        <v>2</v>
      </c>
      <c r="CD50" s="8"/>
      <c r="CE50" s="38">
        <v>0</v>
      </c>
      <c r="CF50" s="8"/>
      <c r="CG50" s="8"/>
      <c r="CH50" s="38">
        <v>1</v>
      </c>
      <c r="CI50" s="8">
        <v>0</v>
      </c>
      <c r="CJ50" s="8"/>
      <c r="CK50" s="38">
        <v>1</v>
      </c>
      <c r="CL50" s="8">
        <v>2</v>
      </c>
      <c r="CM50" s="8"/>
      <c r="CN50" s="38">
        <v>0</v>
      </c>
      <c r="CO50" s="8"/>
      <c r="CP50" s="8"/>
      <c r="CQ50" s="38">
        <v>1</v>
      </c>
      <c r="CR50" s="8">
        <v>1</v>
      </c>
      <c r="CS50" s="8"/>
      <c r="CT50" s="38">
        <v>1</v>
      </c>
      <c r="CU50" s="8">
        <v>0</v>
      </c>
      <c r="CV50" s="8"/>
      <c r="CW50" s="38">
        <v>0</v>
      </c>
      <c r="CX50" s="8"/>
      <c r="CY50" s="8"/>
      <c r="CZ50" s="38">
        <v>1</v>
      </c>
      <c r="DA50" s="8">
        <v>1</v>
      </c>
      <c r="DB50" s="8"/>
      <c r="DC50">
        <f t="shared" si="1"/>
        <v>-1</v>
      </c>
    </row>
    <row r="51" spans="1:107" s="1" customFormat="1" ht="26.25" customHeight="1">
      <c r="A51" s="9"/>
      <c r="B51" s="9" t="s">
        <v>1726</v>
      </c>
      <c r="C51" s="72" t="s">
        <v>1727</v>
      </c>
      <c r="D51" s="8"/>
      <c r="E51" s="8"/>
      <c r="F51" s="108">
        <f t="shared" si="0"/>
        <v>15</v>
      </c>
      <c r="G51" s="10">
        <v>16</v>
      </c>
      <c r="H51" s="101">
        <v>0</v>
      </c>
      <c r="I51" s="8"/>
      <c r="J51" s="8"/>
      <c r="K51" s="101">
        <v>0</v>
      </c>
      <c r="L51" s="8"/>
      <c r="M51" s="8"/>
      <c r="N51" s="101">
        <v>0</v>
      </c>
      <c r="O51" s="8"/>
      <c r="P51" s="8"/>
      <c r="Q51" s="101">
        <v>0</v>
      </c>
      <c r="R51" s="8"/>
      <c r="S51" s="8"/>
      <c r="T51" s="101">
        <v>2</v>
      </c>
      <c r="U51" s="8">
        <v>1</v>
      </c>
      <c r="V51" s="8"/>
      <c r="W51" s="101">
        <v>0</v>
      </c>
      <c r="X51" s="8"/>
      <c r="Y51" s="8"/>
      <c r="Z51" s="101">
        <v>0</v>
      </c>
      <c r="AA51" s="8"/>
      <c r="AB51" s="8"/>
      <c r="AC51" s="101">
        <v>0</v>
      </c>
      <c r="AD51" s="8"/>
      <c r="AE51" s="8"/>
      <c r="AF51" s="101">
        <v>0</v>
      </c>
      <c r="AG51" s="8"/>
      <c r="AH51" s="8"/>
      <c r="AI51" s="101">
        <v>0</v>
      </c>
      <c r="AJ51" s="8"/>
      <c r="AK51" s="8"/>
      <c r="AL51" s="101">
        <v>0</v>
      </c>
      <c r="AM51" s="8"/>
      <c r="AN51" s="8"/>
      <c r="AO51" s="101">
        <v>0</v>
      </c>
      <c r="AP51" s="8"/>
      <c r="AQ51" s="8"/>
      <c r="AR51" s="102">
        <v>0</v>
      </c>
      <c r="AS51" s="8">
        <v>1</v>
      </c>
      <c r="AT51" s="8"/>
      <c r="AU51" s="102">
        <v>2</v>
      </c>
      <c r="AV51" s="8">
        <v>2</v>
      </c>
      <c r="AW51" s="8"/>
      <c r="AX51" s="102">
        <v>2</v>
      </c>
      <c r="AY51" s="8">
        <v>1</v>
      </c>
      <c r="AZ51" s="8"/>
      <c r="BA51" s="102">
        <v>0</v>
      </c>
      <c r="BB51" s="8">
        <v>1</v>
      </c>
      <c r="BC51" s="8"/>
      <c r="BD51" s="102">
        <v>0</v>
      </c>
      <c r="BE51" s="8">
        <v>0</v>
      </c>
      <c r="BF51" s="8"/>
      <c r="BG51" s="102">
        <v>2</v>
      </c>
      <c r="BH51" s="8">
        <v>3</v>
      </c>
      <c r="BI51" s="8"/>
      <c r="BJ51" s="103">
        <v>0</v>
      </c>
      <c r="BK51" s="8"/>
      <c r="BL51" s="8"/>
      <c r="BM51" s="103">
        <v>0</v>
      </c>
      <c r="BN51" s="8"/>
      <c r="BO51" s="8"/>
      <c r="BP51" s="104">
        <v>0</v>
      </c>
      <c r="BQ51" s="105"/>
      <c r="BR51" s="8"/>
      <c r="BS51" s="38">
        <v>0</v>
      </c>
      <c r="BT51" s="8"/>
      <c r="BU51" s="8"/>
      <c r="BV51" s="38">
        <v>0</v>
      </c>
      <c r="BW51" s="8"/>
      <c r="BX51" s="8"/>
      <c r="BY51" s="38">
        <v>0</v>
      </c>
      <c r="BZ51" s="8"/>
      <c r="CA51" s="8"/>
      <c r="CB51" s="38">
        <v>2</v>
      </c>
      <c r="CC51" s="8">
        <v>1</v>
      </c>
      <c r="CD51" s="8"/>
      <c r="CE51" s="38">
        <v>0</v>
      </c>
      <c r="CF51" s="8"/>
      <c r="CG51" s="8"/>
      <c r="CH51" s="38">
        <v>1</v>
      </c>
      <c r="CI51" s="8">
        <v>0</v>
      </c>
      <c r="CJ51" s="8"/>
      <c r="CK51" s="38">
        <v>1</v>
      </c>
      <c r="CL51" s="8">
        <v>2</v>
      </c>
      <c r="CM51" s="8"/>
      <c r="CN51" s="38">
        <v>0</v>
      </c>
      <c r="CO51" s="8"/>
      <c r="CP51" s="8"/>
      <c r="CQ51" s="38">
        <v>1</v>
      </c>
      <c r="CR51" s="8">
        <v>2</v>
      </c>
      <c r="CS51" s="8"/>
      <c r="CT51" s="38">
        <v>1</v>
      </c>
      <c r="CU51" s="8">
        <v>1</v>
      </c>
      <c r="CV51" s="8"/>
      <c r="CW51" s="38">
        <v>0</v>
      </c>
      <c r="CX51" s="8"/>
      <c r="CY51" s="8"/>
      <c r="CZ51" s="38">
        <v>1</v>
      </c>
      <c r="DA51" s="8">
        <v>1</v>
      </c>
      <c r="DB51" s="8"/>
      <c r="DC51">
        <f t="shared" si="1"/>
        <v>-1</v>
      </c>
    </row>
    <row r="52" spans="1:107" s="1" customFormat="1" ht="26.25" customHeight="1">
      <c r="A52" s="9"/>
      <c r="B52" s="9" t="s">
        <v>1726</v>
      </c>
      <c r="C52" s="72" t="s">
        <v>1728</v>
      </c>
      <c r="D52" s="8"/>
      <c r="E52" s="8"/>
      <c r="F52" s="108">
        <f t="shared" si="0"/>
        <v>15</v>
      </c>
      <c r="G52" s="10">
        <v>14</v>
      </c>
      <c r="H52" s="101">
        <v>0</v>
      </c>
      <c r="I52" s="8"/>
      <c r="J52" s="8"/>
      <c r="K52" s="101">
        <v>0</v>
      </c>
      <c r="L52" s="8"/>
      <c r="M52" s="8"/>
      <c r="N52" s="101">
        <v>0</v>
      </c>
      <c r="O52" s="8"/>
      <c r="P52" s="8"/>
      <c r="Q52" s="101">
        <v>0</v>
      </c>
      <c r="R52" s="8"/>
      <c r="S52" s="8"/>
      <c r="T52" s="101">
        <v>2</v>
      </c>
      <c r="U52" s="8">
        <v>2</v>
      </c>
      <c r="V52" s="8"/>
      <c r="W52" s="101">
        <v>0</v>
      </c>
      <c r="X52" s="8"/>
      <c r="Y52" s="8"/>
      <c r="Z52" s="101">
        <v>0</v>
      </c>
      <c r="AA52" s="8"/>
      <c r="AB52" s="8"/>
      <c r="AC52" s="101">
        <v>0</v>
      </c>
      <c r="AD52" s="8"/>
      <c r="AE52" s="8"/>
      <c r="AF52" s="101">
        <v>0</v>
      </c>
      <c r="AG52" s="8"/>
      <c r="AH52" s="8"/>
      <c r="AI52" s="101">
        <v>0</v>
      </c>
      <c r="AJ52" s="8"/>
      <c r="AK52" s="8"/>
      <c r="AL52" s="101">
        <v>0</v>
      </c>
      <c r="AM52" s="8"/>
      <c r="AN52" s="8"/>
      <c r="AO52" s="101">
        <v>0</v>
      </c>
      <c r="AP52" s="8"/>
      <c r="AQ52" s="8"/>
      <c r="AR52" s="102">
        <v>0</v>
      </c>
      <c r="AS52" s="8">
        <v>2</v>
      </c>
      <c r="AT52" s="8"/>
      <c r="AU52" s="102">
        <v>2</v>
      </c>
      <c r="AV52" s="8">
        <v>2</v>
      </c>
      <c r="AW52" s="8"/>
      <c r="AX52" s="102">
        <v>2</v>
      </c>
      <c r="AY52" s="8">
        <v>1</v>
      </c>
      <c r="AZ52" s="8"/>
      <c r="BA52" s="102">
        <v>0</v>
      </c>
      <c r="BB52" s="8">
        <v>0</v>
      </c>
      <c r="BC52" s="8"/>
      <c r="BD52" s="102">
        <v>0</v>
      </c>
      <c r="BE52" s="8">
        <v>0</v>
      </c>
      <c r="BF52" s="8"/>
      <c r="BG52" s="102">
        <v>2</v>
      </c>
      <c r="BH52" s="8">
        <v>0</v>
      </c>
      <c r="BI52" s="8"/>
      <c r="BJ52" s="103">
        <v>0</v>
      </c>
      <c r="BK52" s="8"/>
      <c r="BL52" s="8"/>
      <c r="BM52" s="103">
        <v>0</v>
      </c>
      <c r="BN52" s="8"/>
      <c r="BO52" s="8"/>
      <c r="BP52" s="104">
        <v>0</v>
      </c>
      <c r="BQ52" s="105"/>
      <c r="BR52" s="8"/>
      <c r="BS52" s="38">
        <v>0</v>
      </c>
      <c r="BT52" s="8"/>
      <c r="BU52" s="8"/>
      <c r="BV52" s="38">
        <v>0</v>
      </c>
      <c r="BW52" s="8"/>
      <c r="BX52" s="8"/>
      <c r="BY52" s="38">
        <v>0</v>
      </c>
      <c r="BZ52" s="8"/>
      <c r="CA52" s="8"/>
      <c r="CB52" s="38">
        <v>2</v>
      </c>
      <c r="CC52" s="8">
        <v>3</v>
      </c>
      <c r="CD52" s="8"/>
      <c r="CE52" s="38">
        <v>0</v>
      </c>
      <c r="CF52" s="8"/>
      <c r="CG52" s="8"/>
      <c r="CH52" s="38">
        <v>1</v>
      </c>
      <c r="CI52" s="8">
        <v>0</v>
      </c>
      <c r="CJ52" s="8"/>
      <c r="CK52" s="38">
        <v>1</v>
      </c>
      <c r="CL52" s="8">
        <v>2</v>
      </c>
      <c r="CM52" s="8"/>
      <c r="CN52" s="38">
        <v>0</v>
      </c>
      <c r="CO52" s="8"/>
      <c r="CP52" s="8"/>
      <c r="CQ52" s="38">
        <v>1</v>
      </c>
      <c r="CR52" s="8">
        <v>1</v>
      </c>
      <c r="CS52" s="8"/>
      <c r="CT52" s="38">
        <v>1</v>
      </c>
      <c r="CU52" s="8">
        <v>1</v>
      </c>
      <c r="CV52" s="8"/>
      <c r="CW52" s="38">
        <v>0</v>
      </c>
      <c r="CX52" s="8"/>
      <c r="CY52" s="8"/>
      <c r="CZ52" s="38">
        <v>1</v>
      </c>
      <c r="DA52" s="8">
        <v>0</v>
      </c>
      <c r="DB52" s="8"/>
      <c r="DC52">
        <f t="shared" si="1"/>
        <v>1</v>
      </c>
    </row>
    <row r="53" spans="1:107" s="1" customFormat="1" ht="26.25" customHeight="1">
      <c r="A53" s="9"/>
      <c r="B53" s="9" t="s">
        <v>1726</v>
      </c>
      <c r="C53" s="72" t="s">
        <v>1729</v>
      </c>
      <c r="D53" s="8"/>
      <c r="E53" s="8"/>
      <c r="F53" s="108">
        <f t="shared" si="0"/>
        <v>15</v>
      </c>
      <c r="G53" s="10">
        <v>14</v>
      </c>
      <c r="H53" s="101">
        <v>0</v>
      </c>
      <c r="I53" s="8"/>
      <c r="J53" s="8"/>
      <c r="K53" s="101">
        <v>0</v>
      </c>
      <c r="L53" s="8"/>
      <c r="M53" s="8"/>
      <c r="N53" s="101">
        <v>0</v>
      </c>
      <c r="O53" s="8"/>
      <c r="P53" s="8"/>
      <c r="Q53" s="101">
        <v>0</v>
      </c>
      <c r="R53" s="8"/>
      <c r="S53" s="8"/>
      <c r="T53" s="101">
        <v>2</v>
      </c>
      <c r="U53" s="8">
        <v>1</v>
      </c>
      <c r="V53" s="8"/>
      <c r="W53" s="101">
        <v>0</v>
      </c>
      <c r="X53" s="8"/>
      <c r="Y53" s="8"/>
      <c r="Z53" s="101">
        <v>0</v>
      </c>
      <c r="AA53" s="8"/>
      <c r="AB53" s="8"/>
      <c r="AC53" s="101">
        <v>0</v>
      </c>
      <c r="AD53" s="8"/>
      <c r="AE53" s="8"/>
      <c r="AF53" s="101">
        <v>0</v>
      </c>
      <c r="AG53" s="8"/>
      <c r="AH53" s="8"/>
      <c r="AI53" s="101">
        <v>0</v>
      </c>
      <c r="AJ53" s="8"/>
      <c r="AK53" s="8"/>
      <c r="AL53" s="101">
        <v>0</v>
      </c>
      <c r="AM53" s="8"/>
      <c r="AN53" s="8"/>
      <c r="AO53" s="101">
        <v>0</v>
      </c>
      <c r="AP53" s="8"/>
      <c r="AQ53" s="8"/>
      <c r="AR53" s="102">
        <v>0</v>
      </c>
      <c r="AS53" s="8">
        <v>1</v>
      </c>
      <c r="AT53" s="8"/>
      <c r="AU53" s="102">
        <v>2</v>
      </c>
      <c r="AV53" s="8">
        <v>2</v>
      </c>
      <c r="AW53" s="8"/>
      <c r="AX53" s="102">
        <v>2</v>
      </c>
      <c r="AY53" s="8">
        <v>1</v>
      </c>
      <c r="AZ53" s="8"/>
      <c r="BA53" s="102">
        <v>0</v>
      </c>
      <c r="BB53" s="8">
        <v>1</v>
      </c>
      <c r="BC53" s="8"/>
      <c r="BD53" s="102">
        <v>0</v>
      </c>
      <c r="BE53" s="8">
        <v>2</v>
      </c>
      <c r="BF53" s="8"/>
      <c r="BG53" s="102">
        <v>2</v>
      </c>
      <c r="BH53" s="8">
        <v>0</v>
      </c>
      <c r="BI53" s="8"/>
      <c r="BJ53" s="103">
        <v>0</v>
      </c>
      <c r="BK53" s="8"/>
      <c r="BL53" s="8"/>
      <c r="BM53" s="103">
        <v>0</v>
      </c>
      <c r="BN53" s="8"/>
      <c r="BO53" s="8"/>
      <c r="BP53" s="104">
        <v>0</v>
      </c>
      <c r="BQ53" s="105"/>
      <c r="BR53" s="8"/>
      <c r="BS53" s="38">
        <v>0</v>
      </c>
      <c r="BT53" s="8"/>
      <c r="BU53" s="8"/>
      <c r="BV53" s="38">
        <v>0</v>
      </c>
      <c r="BW53" s="8"/>
      <c r="BX53" s="8"/>
      <c r="BY53" s="38">
        <v>0</v>
      </c>
      <c r="BZ53" s="8"/>
      <c r="CA53" s="8"/>
      <c r="CB53" s="38">
        <v>2</v>
      </c>
      <c r="CC53" s="8">
        <v>2</v>
      </c>
      <c r="CD53" s="8"/>
      <c r="CE53" s="38">
        <v>0</v>
      </c>
      <c r="CF53" s="8"/>
      <c r="CG53" s="8"/>
      <c r="CH53" s="38">
        <v>1</v>
      </c>
      <c r="CI53" s="8">
        <v>0</v>
      </c>
      <c r="CJ53" s="8"/>
      <c r="CK53" s="38">
        <v>1</v>
      </c>
      <c r="CL53" s="8">
        <v>1</v>
      </c>
      <c r="CM53" s="8"/>
      <c r="CN53" s="38">
        <v>0</v>
      </c>
      <c r="CO53" s="8"/>
      <c r="CP53" s="8"/>
      <c r="CQ53" s="38">
        <v>1</v>
      </c>
      <c r="CR53" s="8">
        <v>2</v>
      </c>
      <c r="CS53" s="8"/>
      <c r="CT53" s="38">
        <v>1</v>
      </c>
      <c r="CU53" s="8">
        <v>1</v>
      </c>
      <c r="CV53" s="8"/>
      <c r="CW53" s="38">
        <v>0</v>
      </c>
      <c r="CX53" s="8"/>
      <c r="CY53" s="8"/>
      <c r="CZ53" s="38">
        <v>1</v>
      </c>
      <c r="DA53" s="8">
        <v>0</v>
      </c>
      <c r="DB53" s="8"/>
      <c r="DC53">
        <f t="shared" si="1"/>
        <v>1</v>
      </c>
    </row>
    <row r="54" spans="1:107" s="1" customFormat="1" ht="26.25" customHeight="1">
      <c r="A54" s="9"/>
      <c r="B54" s="9" t="s">
        <v>1726</v>
      </c>
      <c r="C54" s="72" t="s">
        <v>1730</v>
      </c>
      <c r="D54" s="8"/>
      <c r="E54" s="8"/>
      <c r="F54" s="108">
        <f t="shared" si="0"/>
        <v>15</v>
      </c>
      <c r="G54" s="10">
        <v>18</v>
      </c>
      <c r="H54" s="101">
        <v>0</v>
      </c>
      <c r="I54" s="8"/>
      <c r="J54" s="8"/>
      <c r="K54" s="101">
        <v>0</v>
      </c>
      <c r="L54" s="8"/>
      <c r="M54" s="8"/>
      <c r="N54" s="101">
        <v>0</v>
      </c>
      <c r="O54" s="8"/>
      <c r="P54" s="8"/>
      <c r="Q54" s="101">
        <v>0</v>
      </c>
      <c r="R54" s="8"/>
      <c r="S54" s="8"/>
      <c r="T54" s="101">
        <v>2</v>
      </c>
      <c r="U54" s="8">
        <v>0</v>
      </c>
      <c r="V54" s="8"/>
      <c r="W54" s="101">
        <v>0</v>
      </c>
      <c r="X54" s="8"/>
      <c r="Y54" s="8"/>
      <c r="Z54" s="101">
        <v>0</v>
      </c>
      <c r="AA54" s="8"/>
      <c r="AB54" s="8"/>
      <c r="AC54" s="101">
        <v>0</v>
      </c>
      <c r="AD54" s="8"/>
      <c r="AE54" s="8"/>
      <c r="AF54" s="101">
        <v>0</v>
      </c>
      <c r="AG54" s="8"/>
      <c r="AH54" s="8"/>
      <c r="AI54" s="101">
        <v>0</v>
      </c>
      <c r="AJ54" s="8"/>
      <c r="AK54" s="8"/>
      <c r="AL54" s="101">
        <v>0</v>
      </c>
      <c r="AM54" s="8"/>
      <c r="AN54" s="8"/>
      <c r="AO54" s="101">
        <v>0</v>
      </c>
      <c r="AP54" s="8"/>
      <c r="AQ54" s="8"/>
      <c r="AR54" s="102">
        <v>0</v>
      </c>
      <c r="AS54" s="8">
        <v>1</v>
      </c>
      <c r="AT54" s="8"/>
      <c r="AU54" s="102">
        <v>2</v>
      </c>
      <c r="AV54" s="8">
        <v>2</v>
      </c>
      <c r="AW54" s="8"/>
      <c r="AX54" s="102">
        <v>2</v>
      </c>
      <c r="AY54" s="8">
        <v>1</v>
      </c>
      <c r="AZ54" s="8"/>
      <c r="BA54" s="102">
        <v>0</v>
      </c>
      <c r="BB54" s="8">
        <v>3</v>
      </c>
      <c r="BC54" s="8"/>
      <c r="BD54" s="102">
        <v>0</v>
      </c>
      <c r="BE54" s="8">
        <v>0</v>
      </c>
      <c r="BF54" s="8"/>
      <c r="BG54" s="102">
        <v>2</v>
      </c>
      <c r="BH54" s="8">
        <v>3</v>
      </c>
      <c r="BI54" s="8"/>
      <c r="BJ54" s="103">
        <v>0</v>
      </c>
      <c r="BK54" s="8"/>
      <c r="BL54" s="8"/>
      <c r="BM54" s="103">
        <v>0</v>
      </c>
      <c r="BN54" s="8"/>
      <c r="BO54" s="8"/>
      <c r="BP54" s="104">
        <v>0</v>
      </c>
      <c r="BQ54" s="105"/>
      <c r="BR54" s="8"/>
      <c r="BS54" s="38">
        <v>0</v>
      </c>
      <c r="BT54" s="8"/>
      <c r="BU54" s="8"/>
      <c r="BV54" s="38">
        <v>0</v>
      </c>
      <c r="BW54" s="8"/>
      <c r="BX54" s="8"/>
      <c r="BY54" s="38">
        <v>0</v>
      </c>
      <c r="BZ54" s="8"/>
      <c r="CA54" s="8"/>
      <c r="CB54" s="38">
        <v>2</v>
      </c>
      <c r="CC54" s="8">
        <v>2</v>
      </c>
      <c r="CD54" s="8"/>
      <c r="CE54" s="38">
        <v>0</v>
      </c>
      <c r="CF54" s="8"/>
      <c r="CG54" s="8"/>
      <c r="CH54" s="38">
        <v>1</v>
      </c>
      <c r="CI54" s="8">
        <v>1</v>
      </c>
      <c r="CJ54" s="8"/>
      <c r="CK54" s="38">
        <v>1</v>
      </c>
      <c r="CL54" s="8">
        <v>2</v>
      </c>
      <c r="CM54" s="8"/>
      <c r="CN54" s="38">
        <v>0</v>
      </c>
      <c r="CO54" s="8"/>
      <c r="CP54" s="8"/>
      <c r="CQ54" s="38">
        <v>1</v>
      </c>
      <c r="CR54" s="8">
        <v>1</v>
      </c>
      <c r="CS54" s="8"/>
      <c r="CT54" s="38">
        <v>1</v>
      </c>
      <c r="CU54" s="8">
        <v>1</v>
      </c>
      <c r="CV54" s="8"/>
      <c r="CW54" s="38">
        <v>0</v>
      </c>
      <c r="CX54" s="8"/>
      <c r="CY54" s="8"/>
      <c r="CZ54" s="38">
        <v>1</v>
      </c>
      <c r="DA54" s="8">
        <v>1</v>
      </c>
      <c r="DB54" s="8"/>
      <c r="DC54">
        <f t="shared" si="1"/>
        <v>-3</v>
      </c>
    </row>
    <row r="55" spans="1:107" s="1" customFormat="1" ht="26.25" customHeight="1">
      <c r="A55" s="9"/>
      <c r="B55" s="9" t="s">
        <v>1726</v>
      </c>
      <c r="C55" s="72" t="s">
        <v>1731</v>
      </c>
      <c r="D55" s="8"/>
      <c r="E55" s="8"/>
      <c r="F55" s="108">
        <f t="shared" si="0"/>
        <v>15</v>
      </c>
      <c r="G55" s="10">
        <v>18</v>
      </c>
      <c r="H55" s="101">
        <v>0</v>
      </c>
      <c r="I55" s="8"/>
      <c r="J55" s="8"/>
      <c r="K55" s="101">
        <v>0</v>
      </c>
      <c r="L55" s="8"/>
      <c r="M55" s="8"/>
      <c r="N55" s="101">
        <v>0</v>
      </c>
      <c r="O55" s="8"/>
      <c r="P55" s="8"/>
      <c r="Q55" s="101">
        <v>0</v>
      </c>
      <c r="R55" s="8"/>
      <c r="S55" s="8"/>
      <c r="T55" s="101">
        <v>2</v>
      </c>
      <c r="U55" s="8">
        <v>1</v>
      </c>
      <c r="V55" s="8"/>
      <c r="W55" s="101">
        <v>0</v>
      </c>
      <c r="X55" s="8"/>
      <c r="Y55" s="8"/>
      <c r="Z55" s="101">
        <v>0</v>
      </c>
      <c r="AA55" s="8"/>
      <c r="AB55" s="8"/>
      <c r="AC55" s="101">
        <v>0</v>
      </c>
      <c r="AD55" s="8"/>
      <c r="AE55" s="8"/>
      <c r="AF55" s="101">
        <v>0</v>
      </c>
      <c r="AG55" s="8"/>
      <c r="AH55" s="8"/>
      <c r="AI55" s="101">
        <v>0</v>
      </c>
      <c r="AJ55" s="8"/>
      <c r="AK55" s="8"/>
      <c r="AL55" s="101">
        <v>0</v>
      </c>
      <c r="AM55" s="8"/>
      <c r="AN55" s="8"/>
      <c r="AO55" s="101">
        <v>0</v>
      </c>
      <c r="AP55" s="8"/>
      <c r="AQ55" s="8"/>
      <c r="AR55" s="102">
        <v>0</v>
      </c>
      <c r="AS55" s="8">
        <v>1</v>
      </c>
      <c r="AT55" s="8"/>
      <c r="AU55" s="102">
        <v>2</v>
      </c>
      <c r="AV55" s="8">
        <v>3</v>
      </c>
      <c r="AW55" s="8"/>
      <c r="AX55" s="102">
        <v>2</v>
      </c>
      <c r="AY55" s="8">
        <v>1</v>
      </c>
      <c r="AZ55" s="8"/>
      <c r="BA55" s="102">
        <v>0</v>
      </c>
      <c r="BB55" s="8">
        <v>0</v>
      </c>
      <c r="BC55" s="8"/>
      <c r="BD55" s="102">
        <v>0</v>
      </c>
      <c r="BE55" s="8">
        <v>1</v>
      </c>
      <c r="BF55" s="8"/>
      <c r="BG55" s="102">
        <v>2</v>
      </c>
      <c r="BH55" s="8">
        <v>2</v>
      </c>
      <c r="BI55" s="8"/>
      <c r="BJ55" s="103">
        <v>0</v>
      </c>
      <c r="BK55" s="8"/>
      <c r="BL55" s="8"/>
      <c r="BM55" s="103">
        <v>0</v>
      </c>
      <c r="BN55" s="8"/>
      <c r="BO55" s="8"/>
      <c r="BP55" s="104">
        <v>0</v>
      </c>
      <c r="BQ55" s="105"/>
      <c r="BR55" s="8"/>
      <c r="BS55" s="38">
        <v>0</v>
      </c>
      <c r="BT55" s="8"/>
      <c r="BU55" s="8"/>
      <c r="BV55" s="38">
        <v>0</v>
      </c>
      <c r="BW55" s="8"/>
      <c r="BX55" s="8"/>
      <c r="BY55" s="38">
        <v>0</v>
      </c>
      <c r="BZ55" s="8"/>
      <c r="CA55" s="8"/>
      <c r="CB55" s="38">
        <v>2</v>
      </c>
      <c r="CC55" s="8">
        <v>2</v>
      </c>
      <c r="CD55" s="8"/>
      <c r="CE55" s="38">
        <v>0</v>
      </c>
      <c r="CF55" s="8"/>
      <c r="CG55" s="8"/>
      <c r="CH55" s="38">
        <v>1</v>
      </c>
      <c r="CI55" s="8">
        <v>1</v>
      </c>
      <c r="CJ55" s="8"/>
      <c r="CK55" s="38">
        <v>1</v>
      </c>
      <c r="CL55" s="8">
        <v>2</v>
      </c>
      <c r="CM55" s="8"/>
      <c r="CN55" s="38">
        <v>0</v>
      </c>
      <c r="CO55" s="8"/>
      <c r="CP55" s="8"/>
      <c r="CQ55" s="38">
        <v>1</v>
      </c>
      <c r="CR55" s="8">
        <v>1</v>
      </c>
      <c r="CS55" s="8"/>
      <c r="CT55" s="38">
        <v>1</v>
      </c>
      <c r="CU55" s="8">
        <v>1</v>
      </c>
      <c r="CV55" s="8"/>
      <c r="CW55" s="38">
        <v>0</v>
      </c>
      <c r="CX55" s="8"/>
      <c r="CY55" s="8"/>
      <c r="CZ55" s="38">
        <v>1</v>
      </c>
      <c r="DA55" s="8">
        <v>2</v>
      </c>
      <c r="DB55" s="8"/>
      <c r="DC55">
        <f t="shared" si="1"/>
        <v>-3</v>
      </c>
    </row>
    <row r="56" spans="1:107" s="1" customFormat="1" ht="26.25" customHeight="1">
      <c r="A56" s="9"/>
      <c r="B56" s="9" t="s">
        <v>1726</v>
      </c>
      <c r="C56" s="72" t="s">
        <v>1732</v>
      </c>
      <c r="D56" s="8"/>
      <c r="E56" s="8"/>
      <c r="F56" s="108">
        <f t="shared" si="0"/>
        <v>15</v>
      </c>
      <c r="G56" s="10">
        <v>12</v>
      </c>
      <c r="H56" s="101">
        <v>0</v>
      </c>
      <c r="I56" s="8"/>
      <c r="J56" s="8"/>
      <c r="K56" s="101">
        <v>0</v>
      </c>
      <c r="L56" s="8"/>
      <c r="M56" s="8"/>
      <c r="N56" s="101">
        <v>0</v>
      </c>
      <c r="O56" s="8"/>
      <c r="P56" s="8"/>
      <c r="Q56" s="101">
        <v>0</v>
      </c>
      <c r="R56" s="8"/>
      <c r="S56" s="8"/>
      <c r="T56" s="101">
        <v>2</v>
      </c>
      <c r="U56" s="8">
        <v>2</v>
      </c>
      <c r="V56" s="8"/>
      <c r="W56" s="101">
        <v>0</v>
      </c>
      <c r="X56" s="8"/>
      <c r="Y56" s="8"/>
      <c r="Z56" s="101">
        <v>0</v>
      </c>
      <c r="AA56" s="8"/>
      <c r="AB56" s="8"/>
      <c r="AC56" s="101">
        <v>0</v>
      </c>
      <c r="AD56" s="8"/>
      <c r="AE56" s="8"/>
      <c r="AF56" s="101">
        <v>0</v>
      </c>
      <c r="AG56" s="8"/>
      <c r="AH56" s="8"/>
      <c r="AI56" s="101">
        <v>0</v>
      </c>
      <c r="AJ56" s="8"/>
      <c r="AK56" s="8"/>
      <c r="AL56" s="101">
        <v>0</v>
      </c>
      <c r="AM56" s="8"/>
      <c r="AN56" s="8"/>
      <c r="AO56" s="101">
        <v>0</v>
      </c>
      <c r="AP56" s="8"/>
      <c r="AQ56" s="8"/>
      <c r="AR56" s="102">
        <v>0</v>
      </c>
      <c r="AS56" s="8">
        <v>1</v>
      </c>
      <c r="AT56" s="8"/>
      <c r="AU56" s="102">
        <v>2</v>
      </c>
      <c r="AV56" s="8">
        <v>1</v>
      </c>
      <c r="AW56" s="8"/>
      <c r="AX56" s="102">
        <v>2</v>
      </c>
      <c r="AY56" s="8">
        <v>1</v>
      </c>
      <c r="AZ56" s="8"/>
      <c r="BA56" s="102">
        <v>0</v>
      </c>
      <c r="BB56" s="8">
        <v>0</v>
      </c>
      <c r="BC56" s="8"/>
      <c r="BD56" s="102">
        <v>0</v>
      </c>
      <c r="BE56" s="8">
        <v>1</v>
      </c>
      <c r="BF56" s="8"/>
      <c r="BG56" s="102">
        <v>2</v>
      </c>
      <c r="BH56" s="8">
        <v>0</v>
      </c>
      <c r="BI56" s="8"/>
      <c r="BJ56" s="103">
        <v>0</v>
      </c>
      <c r="BK56" s="8"/>
      <c r="BL56" s="8"/>
      <c r="BM56" s="103">
        <v>0</v>
      </c>
      <c r="BN56" s="8"/>
      <c r="BO56" s="8"/>
      <c r="BP56" s="104">
        <v>0</v>
      </c>
      <c r="BQ56" s="105"/>
      <c r="BR56" s="8"/>
      <c r="BS56" s="38">
        <v>0</v>
      </c>
      <c r="BT56" s="8"/>
      <c r="BU56" s="8"/>
      <c r="BV56" s="38">
        <v>0</v>
      </c>
      <c r="BW56" s="8"/>
      <c r="BX56" s="8"/>
      <c r="BY56" s="38">
        <v>0</v>
      </c>
      <c r="BZ56" s="8"/>
      <c r="CA56" s="8"/>
      <c r="CB56" s="38">
        <v>2</v>
      </c>
      <c r="CC56" s="8">
        <v>1</v>
      </c>
      <c r="CD56" s="8"/>
      <c r="CE56" s="38">
        <v>0</v>
      </c>
      <c r="CF56" s="8"/>
      <c r="CG56" s="8"/>
      <c r="CH56" s="38">
        <v>1</v>
      </c>
      <c r="CI56" s="8">
        <v>0</v>
      </c>
      <c r="CJ56" s="8"/>
      <c r="CK56" s="38">
        <v>1</v>
      </c>
      <c r="CL56" s="8">
        <v>2</v>
      </c>
      <c r="CM56" s="8"/>
      <c r="CN56" s="38">
        <v>0</v>
      </c>
      <c r="CO56" s="8"/>
      <c r="CP56" s="8"/>
      <c r="CQ56" s="38">
        <v>1</v>
      </c>
      <c r="CR56" s="8">
        <v>1</v>
      </c>
      <c r="CS56" s="8"/>
      <c r="CT56" s="38">
        <v>1</v>
      </c>
      <c r="CU56" s="8">
        <v>1</v>
      </c>
      <c r="CV56" s="8"/>
      <c r="CW56" s="38">
        <v>0</v>
      </c>
      <c r="CX56" s="8"/>
      <c r="CY56" s="8"/>
      <c r="CZ56" s="38">
        <v>1</v>
      </c>
      <c r="DA56" s="8">
        <v>1</v>
      </c>
      <c r="DB56" s="8"/>
      <c r="DC56">
        <f t="shared" si="1"/>
        <v>3</v>
      </c>
    </row>
    <row r="57" spans="1:107" s="1" customFormat="1" ht="26.25" customHeight="1">
      <c r="A57" s="9"/>
      <c r="B57" s="9" t="s">
        <v>1726</v>
      </c>
      <c r="C57" s="72" t="s">
        <v>1733</v>
      </c>
      <c r="D57" s="8"/>
      <c r="E57" s="8"/>
      <c r="F57" s="108">
        <f t="shared" si="0"/>
        <v>15</v>
      </c>
      <c r="G57" s="10">
        <v>17</v>
      </c>
      <c r="H57" s="101">
        <v>0</v>
      </c>
      <c r="I57" s="8"/>
      <c r="J57" s="8"/>
      <c r="K57" s="101">
        <v>0</v>
      </c>
      <c r="L57" s="8"/>
      <c r="M57" s="8"/>
      <c r="N57" s="101">
        <v>0</v>
      </c>
      <c r="O57" s="8"/>
      <c r="P57" s="8"/>
      <c r="Q57" s="101">
        <v>0</v>
      </c>
      <c r="R57" s="8"/>
      <c r="S57" s="8"/>
      <c r="T57" s="101">
        <v>2</v>
      </c>
      <c r="U57" s="8">
        <v>2</v>
      </c>
      <c r="V57" s="8"/>
      <c r="W57" s="101">
        <v>0</v>
      </c>
      <c r="X57" s="8"/>
      <c r="Y57" s="8"/>
      <c r="Z57" s="101">
        <v>0</v>
      </c>
      <c r="AA57" s="8"/>
      <c r="AB57" s="8"/>
      <c r="AC57" s="101">
        <v>0</v>
      </c>
      <c r="AD57" s="8"/>
      <c r="AE57" s="8"/>
      <c r="AF57" s="101">
        <v>0</v>
      </c>
      <c r="AG57" s="8"/>
      <c r="AH57" s="8"/>
      <c r="AI57" s="101">
        <v>0</v>
      </c>
      <c r="AJ57" s="8"/>
      <c r="AK57" s="8"/>
      <c r="AL57" s="101">
        <v>0</v>
      </c>
      <c r="AM57" s="8"/>
      <c r="AN57" s="8"/>
      <c r="AO57" s="101">
        <v>0</v>
      </c>
      <c r="AP57" s="8"/>
      <c r="AQ57" s="8"/>
      <c r="AR57" s="102">
        <v>0</v>
      </c>
      <c r="AS57" s="8">
        <v>2</v>
      </c>
      <c r="AT57" s="8"/>
      <c r="AU57" s="102">
        <v>2</v>
      </c>
      <c r="AV57" s="8">
        <v>2</v>
      </c>
      <c r="AW57" s="8"/>
      <c r="AX57" s="102">
        <v>2</v>
      </c>
      <c r="AY57" s="8">
        <v>1</v>
      </c>
      <c r="AZ57" s="8"/>
      <c r="BA57" s="102">
        <v>0</v>
      </c>
      <c r="BB57" s="8">
        <v>0</v>
      </c>
      <c r="BC57" s="8"/>
      <c r="BD57" s="102">
        <v>0</v>
      </c>
      <c r="BE57" s="8">
        <v>1</v>
      </c>
      <c r="BF57" s="8"/>
      <c r="BG57" s="102">
        <v>2</v>
      </c>
      <c r="BH57" s="8">
        <v>2</v>
      </c>
      <c r="BI57" s="8"/>
      <c r="BJ57" s="103">
        <v>0</v>
      </c>
      <c r="BK57" s="8"/>
      <c r="BL57" s="8"/>
      <c r="BM57" s="103">
        <v>0</v>
      </c>
      <c r="BN57" s="8"/>
      <c r="BO57" s="8"/>
      <c r="BP57" s="104">
        <v>0</v>
      </c>
      <c r="BQ57" s="105"/>
      <c r="BR57" s="8"/>
      <c r="BS57" s="38">
        <v>0</v>
      </c>
      <c r="BT57" s="8"/>
      <c r="BU57" s="8"/>
      <c r="BV57" s="38">
        <v>0</v>
      </c>
      <c r="BW57" s="8"/>
      <c r="BX57" s="8"/>
      <c r="BY57" s="38">
        <v>0</v>
      </c>
      <c r="BZ57" s="8"/>
      <c r="CA57" s="8"/>
      <c r="CB57" s="38">
        <v>2</v>
      </c>
      <c r="CC57" s="8">
        <v>1</v>
      </c>
      <c r="CD57" s="8"/>
      <c r="CE57" s="38">
        <v>0</v>
      </c>
      <c r="CF57" s="8"/>
      <c r="CG57" s="8"/>
      <c r="CH57" s="38">
        <v>1</v>
      </c>
      <c r="CI57" s="8">
        <v>0</v>
      </c>
      <c r="CJ57" s="8"/>
      <c r="CK57" s="38">
        <v>1</v>
      </c>
      <c r="CL57" s="8">
        <v>2</v>
      </c>
      <c r="CM57" s="8"/>
      <c r="CN57" s="38">
        <v>0</v>
      </c>
      <c r="CO57" s="8"/>
      <c r="CP57" s="8"/>
      <c r="CQ57" s="38">
        <v>1</v>
      </c>
      <c r="CR57" s="8">
        <v>2</v>
      </c>
      <c r="CS57" s="8"/>
      <c r="CT57" s="38">
        <v>1</v>
      </c>
      <c r="CU57" s="8">
        <v>1</v>
      </c>
      <c r="CV57" s="8"/>
      <c r="CW57" s="38">
        <v>0</v>
      </c>
      <c r="CX57" s="8"/>
      <c r="CY57" s="8"/>
      <c r="CZ57" s="38">
        <v>1</v>
      </c>
      <c r="DA57" s="8">
        <v>1</v>
      </c>
      <c r="DB57" s="8"/>
      <c r="DC57">
        <f t="shared" si="1"/>
        <v>-2</v>
      </c>
    </row>
    <row r="58" spans="1:107" s="1" customFormat="1" ht="26.25" customHeight="1">
      <c r="A58" s="9"/>
      <c r="B58" s="9" t="s">
        <v>1726</v>
      </c>
      <c r="C58" s="72" t="s">
        <v>1734</v>
      </c>
      <c r="D58" s="8"/>
      <c r="E58" s="8"/>
      <c r="F58" s="108">
        <f t="shared" si="0"/>
        <v>15</v>
      </c>
      <c r="G58" s="10">
        <v>20</v>
      </c>
      <c r="H58" s="101">
        <v>0</v>
      </c>
      <c r="I58" s="8"/>
      <c r="J58" s="8"/>
      <c r="K58" s="101">
        <v>0</v>
      </c>
      <c r="L58" s="8"/>
      <c r="M58" s="8"/>
      <c r="N58" s="101">
        <v>0</v>
      </c>
      <c r="O58" s="8"/>
      <c r="P58" s="8"/>
      <c r="Q58" s="101">
        <v>0</v>
      </c>
      <c r="R58" s="8"/>
      <c r="S58" s="8"/>
      <c r="T58" s="101">
        <v>2</v>
      </c>
      <c r="U58" s="8">
        <v>2</v>
      </c>
      <c r="V58" s="8"/>
      <c r="W58" s="101">
        <v>0</v>
      </c>
      <c r="X58" s="8"/>
      <c r="Y58" s="8"/>
      <c r="Z58" s="101">
        <v>0</v>
      </c>
      <c r="AA58" s="8"/>
      <c r="AB58" s="8"/>
      <c r="AC58" s="101">
        <v>0</v>
      </c>
      <c r="AD58" s="8"/>
      <c r="AE58" s="8"/>
      <c r="AF58" s="101">
        <v>0</v>
      </c>
      <c r="AG58" s="8"/>
      <c r="AH58" s="8"/>
      <c r="AI58" s="101">
        <v>0</v>
      </c>
      <c r="AJ58" s="8"/>
      <c r="AK58" s="8"/>
      <c r="AL58" s="101">
        <v>0</v>
      </c>
      <c r="AM58" s="8"/>
      <c r="AN58" s="8"/>
      <c r="AO58" s="101">
        <v>0</v>
      </c>
      <c r="AP58" s="8"/>
      <c r="AQ58" s="8"/>
      <c r="AR58" s="102">
        <v>0</v>
      </c>
      <c r="AS58" s="8">
        <v>2</v>
      </c>
      <c r="AT58" s="8"/>
      <c r="AU58" s="102">
        <v>2</v>
      </c>
      <c r="AV58" s="8">
        <v>2</v>
      </c>
      <c r="AW58" s="8"/>
      <c r="AX58" s="102">
        <v>2</v>
      </c>
      <c r="AY58" s="8">
        <v>1</v>
      </c>
      <c r="AZ58" s="8"/>
      <c r="BA58" s="102">
        <v>0</v>
      </c>
      <c r="BB58" s="8">
        <v>1</v>
      </c>
      <c r="BC58" s="8"/>
      <c r="BD58" s="102">
        <v>0</v>
      </c>
      <c r="BE58" s="8">
        <v>1</v>
      </c>
      <c r="BF58" s="8"/>
      <c r="BG58" s="102">
        <v>2</v>
      </c>
      <c r="BH58" s="8">
        <v>2</v>
      </c>
      <c r="BI58" s="8"/>
      <c r="BJ58" s="103">
        <v>0</v>
      </c>
      <c r="BK58" s="8"/>
      <c r="BL58" s="8"/>
      <c r="BM58" s="103">
        <v>0</v>
      </c>
      <c r="BN58" s="8"/>
      <c r="BO58" s="8"/>
      <c r="BP58" s="104">
        <v>0</v>
      </c>
      <c r="BQ58" s="105"/>
      <c r="BR58" s="8"/>
      <c r="BS58" s="38">
        <v>0</v>
      </c>
      <c r="BT58" s="8"/>
      <c r="BU58" s="8"/>
      <c r="BV58" s="38">
        <v>0</v>
      </c>
      <c r="BW58" s="8"/>
      <c r="BX58" s="8"/>
      <c r="BY58" s="38">
        <v>0</v>
      </c>
      <c r="BZ58" s="8"/>
      <c r="CA58" s="8"/>
      <c r="CB58" s="38">
        <v>2</v>
      </c>
      <c r="CC58" s="8">
        <v>2</v>
      </c>
      <c r="CD58" s="8"/>
      <c r="CE58" s="38">
        <v>0</v>
      </c>
      <c r="CF58" s="8"/>
      <c r="CG58" s="8"/>
      <c r="CH58" s="38">
        <v>1</v>
      </c>
      <c r="CI58" s="8">
        <v>1</v>
      </c>
      <c r="CJ58" s="8"/>
      <c r="CK58" s="38">
        <v>1</v>
      </c>
      <c r="CL58" s="8">
        <v>2</v>
      </c>
      <c r="CM58" s="8"/>
      <c r="CN58" s="38">
        <v>0</v>
      </c>
      <c r="CO58" s="8"/>
      <c r="CP58" s="8"/>
      <c r="CQ58" s="38">
        <v>1</v>
      </c>
      <c r="CR58" s="8">
        <v>2</v>
      </c>
      <c r="CS58" s="8"/>
      <c r="CT58" s="38">
        <v>1</v>
      </c>
      <c r="CU58" s="8">
        <v>1</v>
      </c>
      <c r="CV58" s="8"/>
      <c r="CW58" s="38">
        <v>0</v>
      </c>
      <c r="CX58" s="8"/>
      <c r="CY58" s="8"/>
      <c r="CZ58" s="38">
        <v>1</v>
      </c>
      <c r="DA58" s="8">
        <v>1</v>
      </c>
      <c r="DB58" s="8"/>
      <c r="DC58">
        <f t="shared" si="1"/>
        <v>-5</v>
      </c>
    </row>
    <row r="59" spans="1:107" s="1" customFormat="1" ht="26.25" customHeight="1">
      <c r="A59" s="9"/>
      <c r="B59" s="9" t="s">
        <v>1726</v>
      </c>
      <c r="C59" s="72" t="s">
        <v>1735</v>
      </c>
      <c r="D59" s="8"/>
      <c r="E59" s="8"/>
      <c r="F59" s="108">
        <f t="shared" si="0"/>
        <v>15</v>
      </c>
      <c r="G59" s="10">
        <v>16</v>
      </c>
      <c r="H59" s="101">
        <v>0</v>
      </c>
      <c r="I59" s="8"/>
      <c r="J59" s="8"/>
      <c r="K59" s="101">
        <v>0</v>
      </c>
      <c r="L59" s="8"/>
      <c r="M59" s="8"/>
      <c r="N59" s="101">
        <v>0</v>
      </c>
      <c r="O59" s="8"/>
      <c r="P59" s="8"/>
      <c r="Q59" s="101">
        <v>0</v>
      </c>
      <c r="R59" s="8"/>
      <c r="S59" s="8"/>
      <c r="T59" s="101">
        <v>2</v>
      </c>
      <c r="U59" s="8">
        <v>3</v>
      </c>
      <c r="V59" s="8"/>
      <c r="W59" s="101">
        <v>0</v>
      </c>
      <c r="X59" s="8"/>
      <c r="Y59" s="8"/>
      <c r="Z59" s="101">
        <v>0</v>
      </c>
      <c r="AA59" s="8"/>
      <c r="AB59" s="8"/>
      <c r="AC59" s="101">
        <v>0</v>
      </c>
      <c r="AD59" s="8"/>
      <c r="AE59" s="8"/>
      <c r="AF59" s="101">
        <v>0</v>
      </c>
      <c r="AG59" s="8"/>
      <c r="AH59" s="8"/>
      <c r="AI59" s="101">
        <v>0</v>
      </c>
      <c r="AJ59" s="8"/>
      <c r="AK59" s="8"/>
      <c r="AL59" s="101">
        <v>0</v>
      </c>
      <c r="AM59" s="8"/>
      <c r="AN59" s="8"/>
      <c r="AO59" s="101">
        <v>0</v>
      </c>
      <c r="AP59" s="8"/>
      <c r="AQ59" s="8"/>
      <c r="AR59" s="102">
        <v>0</v>
      </c>
      <c r="AS59" s="8">
        <v>2</v>
      </c>
      <c r="AT59" s="8"/>
      <c r="AU59" s="102">
        <v>2</v>
      </c>
      <c r="AV59" s="8">
        <v>2</v>
      </c>
      <c r="AW59" s="8"/>
      <c r="AX59" s="102">
        <v>2</v>
      </c>
      <c r="AY59" s="8">
        <v>1</v>
      </c>
      <c r="AZ59" s="8"/>
      <c r="BA59" s="102">
        <v>0</v>
      </c>
      <c r="BB59" s="8">
        <v>1</v>
      </c>
      <c r="BC59" s="8"/>
      <c r="BD59" s="102">
        <v>0</v>
      </c>
      <c r="BE59" s="8">
        <v>0</v>
      </c>
      <c r="BF59" s="8"/>
      <c r="BG59" s="102">
        <v>2</v>
      </c>
      <c r="BH59" s="8">
        <v>1</v>
      </c>
      <c r="BI59" s="8"/>
      <c r="BJ59" s="103">
        <v>0</v>
      </c>
      <c r="BK59" s="8"/>
      <c r="BL59" s="8"/>
      <c r="BM59" s="103">
        <v>0</v>
      </c>
      <c r="BN59" s="8"/>
      <c r="BO59" s="8"/>
      <c r="BP59" s="104">
        <v>0</v>
      </c>
      <c r="BQ59" s="105"/>
      <c r="BR59" s="8"/>
      <c r="BS59" s="38">
        <v>0</v>
      </c>
      <c r="BT59" s="8"/>
      <c r="BU59" s="8"/>
      <c r="BV59" s="38">
        <v>0</v>
      </c>
      <c r="BW59" s="8"/>
      <c r="BX59" s="8"/>
      <c r="BY59" s="38">
        <v>0</v>
      </c>
      <c r="BZ59" s="8"/>
      <c r="CA59" s="8"/>
      <c r="CB59" s="38">
        <v>2</v>
      </c>
      <c r="CC59" s="8">
        <v>1</v>
      </c>
      <c r="CD59" s="8"/>
      <c r="CE59" s="38">
        <v>0</v>
      </c>
      <c r="CF59" s="8"/>
      <c r="CG59" s="8"/>
      <c r="CH59" s="38">
        <v>1</v>
      </c>
      <c r="CI59" s="8">
        <v>1</v>
      </c>
      <c r="CJ59" s="8"/>
      <c r="CK59" s="38">
        <v>1</v>
      </c>
      <c r="CL59" s="8">
        <v>2</v>
      </c>
      <c r="CM59" s="8"/>
      <c r="CN59" s="38">
        <v>0</v>
      </c>
      <c r="CO59" s="8"/>
      <c r="CP59" s="8"/>
      <c r="CQ59" s="38">
        <v>1</v>
      </c>
      <c r="CR59" s="8">
        <v>0</v>
      </c>
      <c r="CS59" s="8"/>
      <c r="CT59" s="38">
        <v>1</v>
      </c>
      <c r="CU59" s="8">
        <v>1</v>
      </c>
      <c r="CV59" s="8"/>
      <c r="CW59" s="38">
        <v>0</v>
      </c>
      <c r="CX59" s="8"/>
      <c r="CY59" s="8"/>
      <c r="CZ59" s="38">
        <v>1</v>
      </c>
      <c r="DA59" s="8">
        <v>1</v>
      </c>
      <c r="DB59" s="8"/>
      <c r="DC59">
        <f t="shared" si="1"/>
        <v>-1</v>
      </c>
    </row>
    <row r="60" spans="1:107" s="1" customFormat="1" ht="26.25" customHeight="1">
      <c r="A60" s="9"/>
      <c r="B60" s="9" t="s">
        <v>1726</v>
      </c>
      <c r="C60" s="72" t="s">
        <v>1736</v>
      </c>
      <c r="D60" s="8"/>
      <c r="E60" s="8"/>
      <c r="F60" s="108">
        <f t="shared" si="0"/>
        <v>15</v>
      </c>
      <c r="G60" s="10">
        <v>15</v>
      </c>
      <c r="H60" s="101">
        <v>0</v>
      </c>
      <c r="I60" s="8"/>
      <c r="J60" s="8"/>
      <c r="K60" s="101">
        <v>0</v>
      </c>
      <c r="L60" s="8"/>
      <c r="M60" s="8"/>
      <c r="N60" s="101">
        <v>0</v>
      </c>
      <c r="O60" s="8"/>
      <c r="P60" s="8"/>
      <c r="Q60" s="101">
        <v>0</v>
      </c>
      <c r="R60" s="8"/>
      <c r="S60" s="8"/>
      <c r="T60" s="101">
        <v>2</v>
      </c>
      <c r="U60" s="8">
        <v>1</v>
      </c>
      <c r="V60" s="8"/>
      <c r="W60" s="101">
        <v>0</v>
      </c>
      <c r="X60" s="8"/>
      <c r="Y60" s="8"/>
      <c r="Z60" s="101">
        <v>0</v>
      </c>
      <c r="AA60" s="8"/>
      <c r="AB60" s="8"/>
      <c r="AC60" s="101">
        <v>0</v>
      </c>
      <c r="AD60" s="8"/>
      <c r="AE60" s="8"/>
      <c r="AF60" s="101">
        <v>0</v>
      </c>
      <c r="AG60" s="8"/>
      <c r="AH60" s="8"/>
      <c r="AI60" s="101">
        <v>0</v>
      </c>
      <c r="AJ60" s="8"/>
      <c r="AK60" s="8"/>
      <c r="AL60" s="101">
        <v>0</v>
      </c>
      <c r="AM60" s="8"/>
      <c r="AN60" s="8"/>
      <c r="AO60" s="101">
        <v>0</v>
      </c>
      <c r="AP60" s="8"/>
      <c r="AQ60" s="8"/>
      <c r="AR60" s="102">
        <v>0</v>
      </c>
      <c r="AS60" s="8">
        <v>0</v>
      </c>
      <c r="AT60" s="8"/>
      <c r="AU60" s="102">
        <v>2</v>
      </c>
      <c r="AV60" s="8">
        <v>2</v>
      </c>
      <c r="AW60" s="8"/>
      <c r="AX60" s="102">
        <v>2</v>
      </c>
      <c r="AY60" s="8">
        <v>1</v>
      </c>
      <c r="AZ60" s="8"/>
      <c r="BA60" s="102">
        <v>0</v>
      </c>
      <c r="BB60" s="8">
        <v>1</v>
      </c>
      <c r="BC60" s="8"/>
      <c r="BD60" s="102">
        <v>0</v>
      </c>
      <c r="BE60" s="8">
        <v>1</v>
      </c>
      <c r="BF60" s="8"/>
      <c r="BG60" s="102">
        <v>2</v>
      </c>
      <c r="BH60" s="8">
        <v>2</v>
      </c>
      <c r="BI60" s="8"/>
      <c r="BJ60" s="103">
        <v>0</v>
      </c>
      <c r="BK60" s="8"/>
      <c r="BL60" s="8"/>
      <c r="BM60" s="103">
        <v>0</v>
      </c>
      <c r="BN60" s="8"/>
      <c r="BO60" s="8"/>
      <c r="BP60" s="104">
        <v>0</v>
      </c>
      <c r="BQ60" s="105"/>
      <c r="BR60" s="8"/>
      <c r="BS60" s="38">
        <v>0</v>
      </c>
      <c r="BT60" s="8"/>
      <c r="BU60" s="8"/>
      <c r="BV60" s="38">
        <v>0</v>
      </c>
      <c r="BW60" s="8"/>
      <c r="BX60" s="8"/>
      <c r="BY60" s="38">
        <v>0</v>
      </c>
      <c r="BZ60" s="8"/>
      <c r="CA60" s="8"/>
      <c r="CB60" s="38">
        <v>2</v>
      </c>
      <c r="CC60" s="8">
        <v>2</v>
      </c>
      <c r="CD60" s="8"/>
      <c r="CE60" s="38">
        <v>0</v>
      </c>
      <c r="CF60" s="8"/>
      <c r="CG60" s="8"/>
      <c r="CH60" s="38">
        <v>1</v>
      </c>
      <c r="CI60" s="8">
        <v>1</v>
      </c>
      <c r="CJ60" s="8"/>
      <c r="CK60" s="38">
        <v>1</v>
      </c>
      <c r="CL60" s="8">
        <v>2</v>
      </c>
      <c r="CM60" s="8"/>
      <c r="CN60" s="38">
        <v>0</v>
      </c>
      <c r="CO60" s="8"/>
      <c r="CP60" s="8"/>
      <c r="CQ60" s="38">
        <v>1</v>
      </c>
      <c r="CR60" s="8">
        <v>0</v>
      </c>
      <c r="CS60" s="8"/>
      <c r="CT60" s="38">
        <v>1</v>
      </c>
      <c r="CU60" s="8">
        <v>1</v>
      </c>
      <c r="CV60" s="8"/>
      <c r="CW60" s="38">
        <v>0</v>
      </c>
      <c r="CX60" s="8"/>
      <c r="CY60" s="8"/>
      <c r="CZ60" s="38">
        <v>1</v>
      </c>
      <c r="DA60" s="8">
        <v>1</v>
      </c>
      <c r="DB60" s="8"/>
      <c r="DC60">
        <f t="shared" si="1"/>
        <v>0</v>
      </c>
    </row>
    <row r="61" spans="1:107" s="1" customFormat="1" ht="26.25" customHeight="1">
      <c r="A61" s="9"/>
      <c r="B61" s="9" t="s">
        <v>1726</v>
      </c>
      <c r="C61" s="72" t="s">
        <v>1737</v>
      </c>
      <c r="D61" s="8"/>
      <c r="E61" s="8"/>
      <c r="F61" s="108">
        <f t="shared" si="0"/>
        <v>15</v>
      </c>
      <c r="G61" s="10">
        <v>17</v>
      </c>
      <c r="H61" s="101">
        <v>0</v>
      </c>
      <c r="I61" s="8"/>
      <c r="J61" s="8"/>
      <c r="K61" s="101">
        <v>0</v>
      </c>
      <c r="L61" s="8"/>
      <c r="M61" s="8"/>
      <c r="N61" s="101">
        <v>0</v>
      </c>
      <c r="O61" s="8"/>
      <c r="P61" s="8"/>
      <c r="Q61" s="101">
        <v>0</v>
      </c>
      <c r="R61" s="8"/>
      <c r="S61" s="8"/>
      <c r="T61" s="101">
        <v>2</v>
      </c>
      <c r="U61" s="8">
        <v>2</v>
      </c>
      <c r="V61" s="8"/>
      <c r="W61" s="101">
        <v>0</v>
      </c>
      <c r="X61" s="8"/>
      <c r="Y61" s="8"/>
      <c r="Z61" s="101">
        <v>0</v>
      </c>
      <c r="AA61" s="8"/>
      <c r="AB61" s="8"/>
      <c r="AC61" s="101">
        <v>0</v>
      </c>
      <c r="AD61" s="8"/>
      <c r="AE61" s="8"/>
      <c r="AF61" s="101">
        <v>0</v>
      </c>
      <c r="AG61" s="8"/>
      <c r="AH61" s="8"/>
      <c r="AI61" s="101">
        <v>0</v>
      </c>
      <c r="AJ61" s="8"/>
      <c r="AK61" s="8"/>
      <c r="AL61" s="101">
        <v>0</v>
      </c>
      <c r="AM61" s="8"/>
      <c r="AN61" s="8"/>
      <c r="AO61" s="101">
        <v>0</v>
      </c>
      <c r="AP61" s="8"/>
      <c r="AQ61" s="8"/>
      <c r="AR61" s="102">
        <v>0</v>
      </c>
      <c r="AS61" s="8">
        <v>1</v>
      </c>
      <c r="AT61" s="8"/>
      <c r="AU61" s="102">
        <v>2</v>
      </c>
      <c r="AV61" s="8">
        <v>3</v>
      </c>
      <c r="AW61" s="8"/>
      <c r="AX61" s="102">
        <v>2</v>
      </c>
      <c r="AY61" s="8">
        <v>1</v>
      </c>
      <c r="AZ61" s="8"/>
      <c r="BA61" s="102">
        <v>0</v>
      </c>
      <c r="BB61" s="8">
        <v>0</v>
      </c>
      <c r="BC61" s="8"/>
      <c r="BD61" s="102">
        <v>0</v>
      </c>
      <c r="BE61" s="8">
        <v>2</v>
      </c>
      <c r="BF61" s="8"/>
      <c r="BG61" s="102">
        <v>2</v>
      </c>
      <c r="BH61" s="8">
        <v>1</v>
      </c>
      <c r="BI61" s="8"/>
      <c r="BJ61" s="103">
        <v>0</v>
      </c>
      <c r="BK61" s="8"/>
      <c r="BL61" s="8"/>
      <c r="BM61" s="103">
        <v>0</v>
      </c>
      <c r="BN61" s="8"/>
      <c r="BO61" s="8"/>
      <c r="BP61" s="104">
        <v>0</v>
      </c>
      <c r="BQ61" s="105"/>
      <c r="BR61" s="8"/>
      <c r="BS61" s="38">
        <v>0</v>
      </c>
      <c r="BT61" s="8"/>
      <c r="BU61" s="8"/>
      <c r="BV61" s="38">
        <v>0</v>
      </c>
      <c r="BW61" s="8"/>
      <c r="BX61" s="8"/>
      <c r="BY61" s="38">
        <v>0</v>
      </c>
      <c r="BZ61" s="8"/>
      <c r="CA61" s="8"/>
      <c r="CB61" s="38">
        <v>2</v>
      </c>
      <c r="CC61" s="8">
        <v>1</v>
      </c>
      <c r="CD61" s="8"/>
      <c r="CE61" s="38">
        <v>0</v>
      </c>
      <c r="CF61" s="8"/>
      <c r="CG61" s="8"/>
      <c r="CH61" s="38">
        <v>1</v>
      </c>
      <c r="CI61" s="8">
        <v>0</v>
      </c>
      <c r="CJ61" s="8"/>
      <c r="CK61" s="38">
        <v>1</v>
      </c>
      <c r="CL61" s="8">
        <v>2</v>
      </c>
      <c r="CM61" s="8"/>
      <c r="CN61" s="38">
        <v>0</v>
      </c>
      <c r="CO61" s="8"/>
      <c r="CP61" s="8"/>
      <c r="CQ61" s="38">
        <v>1</v>
      </c>
      <c r="CR61" s="8">
        <v>2</v>
      </c>
      <c r="CS61" s="8"/>
      <c r="CT61" s="38">
        <v>1</v>
      </c>
      <c r="CU61" s="8">
        <v>1</v>
      </c>
      <c r="CV61" s="8"/>
      <c r="CW61" s="38">
        <v>0</v>
      </c>
      <c r="CX61" s="8"/>
      <c r="CY61" s="8"/>
      <c r="CZ61" s="38">
        <v>1</v>
      </c>
      <c r="DA61" s="8">
        <v>1</v>
      </c>
      <c r="DB61" s="8"/>
      <c r="DC61">
        <f t="shared" si="1"/>
        <v>-2</v>
      </c>
    </row>
    <row r="62" spans="1:107" s="1" customFormat="1" ht="26.25" customHeight="1">
      <c r="A62" s="9"/>
      <c r="B62" s="9" t="s">
        <v>1726</v>
      </c>
      <c r="C62" s="72" t="s">
        <v>1738</v>
      </c>
      <c r="D62" s="8"/>
      <c r="E62" s="8"/>
      <c r="F62" s="108">
        <f t="shared" si="0"/>
        <v>15</v>
      </c>
      <c r="G62" s="10">
        <v>16</v>
      </c>
      <c r="H62" s="101">
        <v>0</v>
      </c>
      <c r="I62" s="8"/>
      <c r="J62" s="8"/>
      <c r="K62" s="101">
        <v>0</v>
      </c>
      <c r="L62" s="8"/>
      <c r="M62" s="8"/>
      <c r="N62" s="101">
        <v>0</v>
      </c>
      <c r="O62" s="8"/>
      <c r="P62" s="8"/>
      <c r="Q62" s="101">
        <v>0</v>
      </c>
      <c r="R62" s="8"/>
      <c r="S62" s="8"/>
      <c r="T62" s="101">
        <v>2</v>
      </c>
      <c r="U62" s="8">
        <v>0</v>
      </c>
      <c r="V62" s="8"/>
      <c r="W62" s="101">
        <v>0</v>
      </c>
      <c r="X62" s="8"/>
      <c r="Y62" s="8"/>
      <c r="Z62" s="101">
        <v>0</v>
      </c>
      <c r="AA62" s="8"/>
      <c r="AB62" s="8"/>
      <c r="AC62" s="101">
        <v>0</v>
      </c>
      <c r="AD62" s="8"/>
      <c r="AE62" s="8"/>
      <c r="AF62" s="101">
        <v>0</v>
      </c>
      <c r="AG62" s="8"/>
      <c r="AH62" s="8"/>
      <c r="AI62" s="101">
        <v>0</v>
      </c>
      <c r="AJ62" s="8"/>
      <c r="AK62" s="8"/>
      <c r="AL62" s="101">
        <v>0</v>
      </c>
      <c r="AM62" s="8"/>
      <c r="AN62" s="8"/>
      <c r="AO62" s="101">
        <v>0</v>
      </c>
      <c r="AP62" s="8"/>
      <c r="AQ62" s="8"/>
      <c r="AR62" s="102">
        <v>0</v>
      </c>
      <c r="AS62" s="8">
        <v>2</v>
      </c>
      <c r="AT62" s="8"/>
      <c r="AU62" s="102">
        <v>2</v>
      </c>
      <c r="AV62" s="8">
        <v>2</v>
      </c>
      <c r="AW62" s="8"/>
      <c r="AX62" s="102">
        <v>2</v>
      </c>
      <c r="AY62" s="8">
        <v>1</v>
      </c>
      <c r="AZ62" s="8"/>
      <c r="BA62" s="102">
        <v>0</v>
      </c>
      <c r="BB62" s="8">
        <v>2</v>
      </c>
      <c r="BC62" s="8"/>
      <c r="BD62" s="102">
        <v>0</v>
      </c>
      <c r="BE62" s="8">
        <v>0</v>
      </c>
      <c r="BF62" s="8"/>
      <c r="BG62" s="102">
        <v>2</v>
      </c>
      <c r="BH62" s="8">
        <v>1</v>
      </c>
      <c r="BI62" s="8"/>
      <c r="BJ62" s="103">
        <v>0</v>
      </c>
      <c r="BK62" s="8"/>
      <c r="BL62" s="8"/>
      <c r="BM62" s="103">
        <v>0</v>
      </c>
      <c r="BN62" s="8"/>
      <c r="BO62" s="8"/>
      <c r="BP62" s="104">
        <v>0</v>
      </c>
      <c r="BQ62" s="105"/>
      <c r="BR62" s="8"/>
      <c r="BS62" s="38">
        <v>0</v>
      </c>
      <c r="BT62" s="8"/>
      <c r="BU62" s="8"/>
      <c r="BV62" s="38">
        <v>0</v>
      </c>
      <c r="BW62" s="8"/>
      <c r="BX62" s="8"/>
      <c r="BY62" s="38">
        <v>0</v>
      </c>
      <c r="BZ62" s="8"/>
      <c r="CA62" s="8"/>
      <c r="CB62" s="38">
        <v>2</v>
      </c>
      <c r="CC62" s="8">
        <v>1</v>
      </c>
      <c r="CD62" s="8"/>
      <c r="CE62" s="38">
        <v>0</v>
      </c>
      <c r="CF62" s="8"/>
      <c r="CG62" s="8"/>
      <c r="CH62" s="38">
        <v>1</v>
      </c>
      <c r="CI62" s="8">
        <v>1</v>
      </c>
      <c r="CJ62" s="8"/>
      <c r="CK62" s="38">
        <v>1</v>
      </c>
      <c r="CL62" s="8">
        <v>2</v>
      </c>
      <c r="CM62" s="8"/>
      <c r="CN62" s="38">
        <v>0</v>
      </c>
      <c r="CO62" s="8"/>
      <c r="CP62" s="8"/>
      <c r="CQ62" s="38">
        <v>1</v>
      </c>
      <c r="CR62" s="8">
        <v>2</v>
      </c>
      <c r="CS62" s="8"/>
      <c r="CT62" s="38">
        <v>1</v>
      </c>
      <c r="CU62" s="8">
        <v>1</v>
      </c>
      <c r="CV62" s="8"/>
      <c r="CW62" s="38">
        <v>0</v>
      </c>
      <c r="CX62" s="8"/>
      <c r="CY62" s="8"/>
      <c r="CZ62" s="38">
        <v>1</v>
      </c>
      <c r="DA62" s="8">
        <v>1</v>
      </c>
      <c r="DB62" s="8"/>
      <c r="DC62">
        <f t="shared" si="1"/>
        <v>-1</v>
      </c>
    </row>
    <row r="63" spans="1:107" s="1" customFormat="1" ht="26.25" customHeight="1">
      <c r="A63" s="9"/>
      <c r="B63" s="9" t="s">
        <v>1726</v>
      </c>
      <c r="C63" s="72" t="s">
        <v>1739</v>
      </c>
      <c r="D63" s="8"/>
      <c r="E63" s="8"/>
      <c r="F63" s="108">
        <f t="shared" si="0"/>
        <v>15</v>
      </c>
      <c r="G63" s="10">
        <v>16</v>
      </c>
      <c r="H63" s="101">
        <v>0</v>
      </c>
      <c r="I63" s="8"/>
      <c r="J63" s="8"/>
      <c r="K63" s="101">
        <v>0</v>
      </c>
      <c r="L63" s="8"/>
      <c r="M63" s="8"/>
      <c r="N63" s="101">
        <v>0</v>
      </c>
      <c r="O63" s="8"/>
      <c r="P63" s="8"/>
      <c r="Q63" s="101">
        <v>0</v>
      </c>
      <c r="R63" s="8"/>
      <c r="S63" s="8"/>
      <c r="T63" s="101">
        <v>2</v>
      </c>
      <c r="U63" s="8">
        <v>2</v>
      </c>
      <c r="V63" s="8"/>
      <c r="W63" s="101">
        <v>0</v>
      </c>
      <c r="X63" s="8"/>
      <c r="Y63" s="8"/>
      <c r="Z63" s="101">
        <v>0</v>
      </c>
      <c r="AA63" s="8"/>
      <c r="AB63" s="8"/>
      <c r="AC63" s="101">
        <v>0</v>
      </c>
      <c r="AD63" s="8"/>
      <c r="AE63" s="8"/>
      <c r="AF63" s="101">
        <v>0</v>
      </c>
      <c r="AG63" s="8"/>
      <c r="AH63" s="8"/>
      <c r="AI63" s="101">
        <v>0</v>
      </c>
      <c r="AJ63" s="8"/>
      <c r="AK63" s="8"/>
      <c r="AL63" s="101">
        <v>0</v>
      </c>
      <c r="AM63" s="8"/>
      <c r="AN63" s="8"/>
      <c r="AO63" s="101">
        <v>0</v>
      </c>
      <c r="AP63" s="8"/>
      <c r="AQ63" s="8"/>
      <c r="AR63" s="102">
        <v>0</v>
      </c>
      <c r="AS63" s="8">
        <v>1</v>
      </c>
      <c r="AT63" s="8"/>
      <c r="AU63" s="102">
        <v>2</v>
      </c>
      <c r="AV63" s="8">
        <v>3</v>
      </c>
      <c r="AW63" s="8"/>
      <c r="AX63" s="102">
        <v>2</v>
      </c>
      <c r="AY63" s="8">
        <v>1</v>
      </c>
      <c r="AZ63" s="8"/>
      <c r="BA63" s="102">
        <v>0</v>
      </c>
      <c r="BB63" s="8">
        <v>1</v>
      </c>
      <c r="BC63" s="8"/>
      <c r="BD63" s="102">
        <v>0</v>
      </c>
      <c r="BE63" s="8">
        <v>0</v>
      </c>
      <c r="BF63" s="8"/>
      <c r="BG63" s="102">
        <v>2</v>
      </c>
      <c r="BH63" s="8">
        <v>0</v>
      </c>
      <c r="BI63" s="8"/>
      <c r="BJ63" s="103">
        <v>0</v>
      </c>
      <c r="BK63" s="8"/>
      <c r="BL63" s="8"/>
      <c r="BM63" s="103">
        <v>0</v>
      </c>
      <c r="BN63" s="8"/>
      <c r="BO63" s="8"/>
      <c r="BP63" s="104">
        <v>0</v>
      </c>
      <c r="BQ63" s="105"/>
      <c r="BR63" s="8"/>
      <c r="BS63" s="38">
        <v>0</v>
      </c>
      <c r="BT63" s="8"/>
      <c r="BU63" s="8"/>
      <c r="BV63" s="38">
        <v>0</v>
      </c>
      <c r="BW63" s="8"/>
      <c r="BX63" s="8"/>
      <c r="BY63" s="38">
        <v>0</v>
      </c>
      <c r="BZ63" s="8"/>
      <c r="CA63" s="8"/>
      <c r="CB63" s="38">
        <v>2</v>
      </c>
      <c r="CC63" s="8">
        <v>2</v>
      </c>
      <c r="CD63" s="8"/>
      <c r="CE63" s="38">
        <v>0</v>
      </c>
      <c r="CF63" s="8"/>
      <c r="CG63" s="8"/>
      <c r="CH63" s="38">
        <v>1</v>
      </c>
      <c r="CI63" s="8">
        <v>0</v>
      </c>
      <c r="CJ63" s="8"/>
      <c r="CK63" s="38">
        <v>1</v>
      </c>
      <c r="CL63" s="8">
        <v>2</v>
      </c>
      <c r="CM63" s="8"/>
      <c r="CN63" s="38">
        <v>0</v>
      </c>
      <c r="CO63" s="8"/>
      <c r="CP63" s="8"/>
      <c r="CQ63" s="38">
        <v>1</v>
      </c>
      <c r="CR63" s="8">
        <v>1</v>
      </c>
      <c r="CS63" s="8"/>
      <c r="CT63" s="38">
        <v>1</v>
      </c>
      <c r="CU63" s="8">
        <v>1</v>
      </c>
      <c r="CV63" s="8"/>
      <c r="CW63" s="38">
        <v>0</v>
      </c>
      <c r="CX63" s="8"/>
      <c r="CY63" s="8"/>
      <c r="CZ63" s="38">
        <v>1</v>
      </c>
      <c r="DA63" s="8">
        <v>2</v>
      </c>
      <c r="DB63" s="8"/>
      <c r="DC63">
        <f t="shared" si="1"/>
        <v>-1</v>
      </c>
    </row>
    <row r="64" spans="1:107" s="1" customFormat="1" ht="26.25" customHeight="1">
      <c r="A64" s="9"/>
      <c r="B64" s="9" t="s">
        <v>1726</v>
      </c>
      <c r="C64" s="72" t="s">
        <v>1740</v>
      </c>
      <c r="D64" s="8"/>
      <c r="E64" s="8"/>
      <c r="F64" s="108">
        <f t="shared" si="0"/>
        <v>15</v>
      </c>
      <c r="G64" s="10">
        <v>14</v>
      </c>
      <c r="H64" s="101">
        <v>0</v>
      </c>
      <c r="I64" s="8"/>
      <c r="J64" s="8"/>
      <c r="K64" s="101">
        <v>0</v>
      </c>
      <c r="L64" s="8"/>
      <c r="M64" s="8"/>
      <c r="N64" s="101">
        <v>0</v>
      </c>
      <c r="O64" s="8"/>
      <c r="P64" s="8"/>
      <c r="Q64" s="101">
        <v>0</v>
      </c>
      <c r="R64" s="8"/>
      <c r="S64" s="8"/>
      <c r="T64" s="101">
        <v>2</v>
      </c>
      <c r="U64" s="8">
        <v>1</v>
      </c>
      <c r="V64" s="8"/>
      <c r="W64" s="101">
        <v>0</v>
      </c>
      <c r="X64" s="8"/>
      <c r="Y64" s="8"/>
      <c r="Z64" s="101">
        <v>0</v>
      </c>
      <c r="AA64" s="8"/>
      <c r="AB64" s="8"/>
      <c r="AC64" s="101">
        <v>0</v>
      </c>
      <c r="AD64" s="8"/>
      <c r="AE64" s="8"/>
      <c r="AF64" s="101">
        <v>0</v>
      </c>
      <c r="AG64" s="8"/>
      <c r="AH64" s="8"/>
      <c r="AI64" s="101">
        <v>0</v>
      </c>
      <c r="AJ64" s="8"/>
      <c r="AK64" s="8"/>
      <c r="AL64" s="101">
        <v>0</v>
      </c>
      <c r="AM64" s="8"/>
      <c r="AN64" s="8"/>
      <c r="AO64" s="101">
        <v>0</v>
      </c>
      <c r="AP64" s="8"/>
      <c r="AQ64" s="8"/>
      <c r="AR64" s="102">
        <v>0</v>
      </c>
      <c r="AS64" s="8">
        <v>1</v>
      </c>
      <c r="AT64" s="8"/>
      <c r="AU64" s="102">
        <v>2</v>
      </c>
      <c r="AV64" s="8">
        <v>2</v>
      </c>
      <c r="AW64" s="8"/>
      <c r="AX64" s="102">
        <v>2</v>
      </c>
      <c r="AY64" s="8">
        <v>1</v>
      </c>
      <c r="AZ64" s="8"/>
      <c r="BA64" s="102">
        <v>0</v>
      </c>
      <c r="BB64" s="8">
        <v>1</v>
      </c>
      <c r="BC64" s="8"/>
      <c r="BD64" s="102">
        <v>0</v>
      </c>
      <c r="BE64" s="8">
        <v>0</v>
      </c>
      <c r="BF64" s="8"/>
      <c r="BG64" s="102">
        <v>2</v>
      </c>
      <c r="BH64" s="8">
        <v>2</v>
      </c>
      <c r="BI64" s="8"/>
      <c r="BJ64" s="103">
        <v>0</v>
      </c>
      <c r="BK64" s="8"/>
      <c r="BL64" s="8"/>
      <c r="BM64" s="103">
        <v>0</v>
      </c>
      <c r="BN64" s="8"/>
      <c r="BO64" s="8"/>
      <c r="BP64" s="104">
        <v>0</v>
      </c>
      <c r="BQ64" s="105"/>
      <c r="BR64" s="8"/>
      <c r="BS64" s="38">
        <v>0</v>
      </c>
      <c r="BT64" s="8"/>
      <c r="BU64" s="8"/>
      <c r="BV64" s="38">
        <v>0</v>
      </c>
      <c r="BW64" s="8"/>
      <c r="BX64" s="8"/>
      <c r="BY64" s="38">
        <v>0</v>
      </c>
      <c r="BZ64" s="8"/>
      <c r="CA64" s="8"/>
      <c r="CB64" s="38">
        <v>2</v>
      </c>
      <c r="CC64" s="8">
        <v>2</v>
      </c>
      <c r="CD64" s="8"/>
      <c r="CE64" s="38">
        <v>0</v>
      </c>
      <c r="CF64" s="8"/>
      <c r="CG64" s="8"/>
      <c r="CH64" s="38">
        <v>1</v>
      </c>
      <c r="CI64" s="8">
        <v>0</v>
      </c>
      <c r="CJ64" s="8"/>
      <c r="CK64" s="38">
        <v>1</v>
      </c>
      <c r="CL64" s="8">
        <v>3</v>
      </c>
      <c r="CM64" s="8"/>
      <c r="CN64" s="38">
        <v>0</v>
      </c>
      <c r="CO64" s="8"/>
      <c r="CP64" s="8"/>
      <c r="CQ64" s="38">
        <v>1</v>
      </c>
      <c r="CR64" s="8">
        <v>0</v>
      </c>
      <c r="CS64" s="8"/>
      <c r="CT64" s="38">
        <v>1</v>
      </c>
      <c r="CU64" s="8">
        <v>1</v>
      </c>
      <c r="CV64" s="8"/>
      <c r="CW64" s="38">
        <v>0</v>
      </c>
      <c r="CX64" s="8"/>
      <c r="CY64" s="8"/>
      <c r="CZ64" s="38">
        <v>1</v>
      </c>
      <c r="DA64" s="8">
        <v>0</v>
      </c>
      <c r="DB64" s="8"/>
      <c r="DC64">
        <f t="shared" si="1"/>
        <v>1</v>
      </c>
    </row>
    <row r="65" spans="1:107" s="1" customFormat="1" ht="26.25" customHeight="1">
      <c r="A65" s="9"/>
      <c r="B65" s="9" t="s">
        <v>1726</v>
      </c>
      <c r="C65" s="72" t="s">
        <v>1741</v>
      </c>
      <c r="D65" s="8"/>
      <c r="E65" s="8"/>
      <c r="F65" s="108">
        <f t="shared" si="0"/>
        <v>15</v>
      </c>
      <c r="G65" s="10">
        <v>14</v>
      </c>
      <c r="H65" s="101">
        <v>0</v>
      </c>
      <c r="I65" s="8"/>
      <c r="J65" s="8"/>
      <c r="K65" s="101">
        <v>0</v>
      </c>
      <c r="L65" s="8"/>
      <c r="M65" s="8"/>
      <c r="N65" s="101">
        <v>0</v>
      </c>
      <c r="O65" s="8"/>
      <c r="P65" s="8"/>
      <c r="Q65" s="101">
        <v>0</v>
      </c>
      <c r="R65" s="8"/>
      <c r="S65" s="8"/>
      <c r="T65" s="101">
        <v>2</v>
      </c>
      <c r="U65" s="8">
        <v>4</v>
      </c>
      <c r="V65" s="8"/>
      <c r="W65" s="101">
        <v>0</v>
      </c>
      <c r="X65" s="8"/>
      <c r="Y65" s="8"/>
      <c r="Z65" s="101">
        <v>0</v>
      </c>
      <c r="AA65" s="8"/>
      <c r="AB65" s="8"/>
      <c r="AC65" s="101">
        <v>0</v>
      </c>
      <c r="AD65" s="8"/>
      <c r="AE65" s="8"/>
      <c r="AF65" s="101">
        <v>0</v>
      </c>
      <c r="AG65" s="8"/>
      <c r="AH65" s="8"/>
      <c r="AI65" s="101">
        <v>0</v>
      </c>
      <c r="AJ65" s="8"/>
      <c r="AK65" s="8"/>
      <c r="AL65" s="101">
        <v>0</v>
      </c>
      <c r="AM65" s="8"/>
      <c r="AN65" s="8"/>
      <c r="AO65" s="101">
        <v>0</v>
      </c>
      <c r="AP65" s="8"/>
      <c r="AQ65" s="8"/>
      <c r="AR65" s="102">
        <v>0</v>
      </c>
      <c r="AS65" s="8">
        <v>1</v>
      </c>
      <c r="AT65" s="8"/>
      <c r="AU65" s="102">
        <v>2</v>
      </c>
      <c r="AV65" s="8">
        <v>1</v>
      </c>
      <c r="AW65" s="8"/>
      <c r="AX65" s="102">
        <v>2</v>
      </c>
      <c r="AY65" s="8">
        <v>1</v>
      </c>
      <c r="AZ65" s="8"/>
      <c r="BA65" s="102">
        <v>0</v>
      </c>
      <c r="BB65" s="8">
        <v>0</v>
      </c>
      <c r="BC65" s="8"/>
      <c r="BD65" s="102">
        <v>0</v>
      </c>
      <c r="BE65" s="8">
        <v>0</v>
      </c>
      <c r="BF65" s="8"/>
      <c r="BG65" s="102">
        <v>2</v>
      </c>
      <c r="BH65" s="8">
        <v>2</v>
      </c>
      <c r="BI65" s="8"/>
      <c r="BJ65" s="103">
        <v>0</v>
      </c>
      <c r="BK65" s="8"/>
      <c r="BL65" s="8"/>
      <c r="BM65" s="103">
        <v>0</v>
      </c>
      <c r="BN65" s="8"/>
      <c r="BO65" s="8"/>
      <c r="BP65" s="104">
        <v>0</v>
      </c>
      <c r="BQ65" s="105"/>
      <c r="BR65" s="8"/>
      <c r="BS65" s="38">
        <v>0</v>
      </c>
      <c r="BT65" s="8"/>
      <c r="BU65" s="8"/>
      <c r="BV65" s="38">
        <v>0</v>
      </c>
      <c r="BW65" s="8"/>
      <c r="BX65" s="8"/>
      <c r="BY65" s="38">
        <v>0</v>
      </c>
      <c r="BZ65" s="8"/>
      <c r="CA65" s="8"/>
      <c r="CB65" s="38">
        <v>2</v>
      </c>
      <c r="CC65" s="8">
        <v>2</v>
      </c>
      <c r="CD65" s="8"/>
      <c r="CE65" s="38">
        <v>0</v>
      </c>
      <c r="CF65" s="8"/>
      <c r="CG65" s="8"/>
      <c r="CH65" s="38">
        <v>1</v>
      </c>
      <c r="CI65" s="8">
        <v>0</v>
      </c>
      <c r="CJ65" s="8"/>
      <c r="CK65" s="38">
        <v>1</v>
      </c>
      <c r="CL65" s="8">
        <v>2</v>
      </c>
      <c r="CM65" s="8"/>
      <c r="CN65" s="38">
        <v>0</v>
      </c>
      <c r="CO65" s="8"/>
      <c r="CP65" s="8"/>
      <c r="CQ65" s="38">
        <v>1</v>
      </c>
      <c r="CR65" s="8">
        <v>0</v>
      </c>
      <c r="CS65" s="8"/>
      <c r="CT65" s="38">
        <v>1</v>
      </c>
      <c r="CU65" s="8">
        <v>1</v>
      </c>
      <c r="CV65" s="8"/>
      <c r="CW65" s="38">
        <v>0</v>
      </c>
      <c r="CX65" s="8"/>
      <c r="CY65" s="8"/>
      <c r="CZ65" s="38">
        <v>1</v>
      </c>
      <c r="DA65" s="8">
        <v>0</v>
      </c>
      <c r="DB65" s="8"/>
      <c r="DC65">
        <f t="shared" si="1"/>
        <v>1</v>
      </c>
    </row>
    <row r="66" spans="1:107" s="1" customFormat="1" ht="26.25" customHeight="1">
      <c r="A66" s="9"/>
      <c r="B66" s="9" t="s">
        <v>1726</v>
      </c>
      <c r="C66" s="72" t="s">
        <v>1742</v>
      </c>
      <c r="D66" s="8"/>
      <c r="E66" s="8"/>
      <c r="F66" s="108">
        <f t="shared" si="0"/>
        <v>15</v>
      </c>
      <c r="G66" s="10">
        <v>15</v>
      </c>
      <c r="H66" s="101">
        <v>0</v>
      </c>
      <c r="I66" s="8"/>
      <c r="J66" s="8"/>
      <c r="K66" s="101">
        <v>0</v>
      </c>
      <c r="L66" s="8"/>
      <c r="M66" s="8"/>
      <c r="N66" s="101">
        <v>0</v>
      </c>
      <c r="O66" s="8"/>
      <c r="P66" s="8"/>
      <c r="Q66" s="101">
        <v>0</v>
      </c>
      <c r="R66" s="8"/>
      <c r="S66" s="8"/>
      <c r="T66" s="101">
        <v>2</v>
      </c>
      <c r="U66" s="8">
        <v>0</v>
      </c>
      <c r="V66" s="8"/>
      <c r="W66" s="101">
        <v>0</v>
      </c>
      <c r="X66" s="8"/>
      <c r="Y66" s="8"/>
      <c r="Z66" s="101">
        <v>0</v>
      </c>
      <c r="AA66" s="8"/>
      <c r="AB66" s="8"/>
      <c r="AC66" s="101">
        <v>0</v>
      </c>
      <c r="AD66" s="8"/>
      <c r="AE66" s="8"/>
      <c r="AF66" s="101">
        <v>0</v>
      </c>
      <c r="AG66" s="8"/>
      <c r="AH66" s="8"/>
      <c r="AI66" s="101">
        <v>0</v>
      </c>
      <c r="AJ66" s="8"/>
      <c r="AK66" s="8"/>
      <c r="AL66" s="101">
        <v>0</v>
      </c>
      <c r="AM66" s="8"/>
      <c r="AN66" s="8"/>
      <c r="AO66" s="101">
        <v>0</v>
      </c>
      <c r="AP66" s="8"/>
      <c r="AQ66" s="8"/>
      <c r="AR66" s="102">
        <v>0</v>
      </c>
      <c r="AS66" s="8">
        <v>1</v>
      </c>
      <c r="AT66" s="8"/>
      <c r="AU66" s="102">
        <v>2</v>
      </c>
      <c r="AV66" s="8">
        <v>2</v>
      </c>
      <c r="AW66" s="8"/>
      <c r="AX66" s="102">
        <v>2</v>
      </c>
      <c r="AY66" s="8">
        <v>1</v>
      </c>
      <c r="AZ66" s="8"/>
      <c r="BA66" s="102">
        <v>0</v>
      </c>
      <c r="BB66" s="8">
        <v>1</v>
      </c>
      <c r="BC66" s="8"/>
      <c r="BD66" s="102">
        <v>0</v>
      </c>
      <c r="BE66" s="8">
        <v>2</v>
      </c>
      <c r="BF66" s="8"/>
      <c r="BG66" s="102">
        <v>2</v>
      </c>
      <c r="BH66" s="8">
        <v>1</v>
      </c>
      <c r="BI66" s="8"/>
      <c r="BJ66" s="103">
        <v>0</v>
      </c>
      <c r="BK66" s="8"/>
      <c r="BL66" s="8"/>
      <c r="BM66" s="103">
        <v>0</v>
      </c>
      <c r="BN66" s="8"/>
      <c r="BO66" s="8"/>
      <c r="BP66" s="104">
        <v>0</v>
      </c>
      <c r="BQ66" s="105"/>
      <c r="BR66" s="8"/>
      <c r="BS66" s="38">
        <v>0</v>
      </c>
      <c r="BT66" s="8"/>
      <c r="BU66" s="8"/>
      <c r="BV66" s="38">
        <v>0</v>
      </c>
      <c r="BW66" s="8"/>
      <c r="BX66" s="8"/>
      <c r="BY66" s="38">
        <v>0</v>
      </c>
      <c r="BZ66" s="8"/>
      <c r="CA66" s="8"/>
      <c r="CB66" s="38">
        <v>2</v>
      </c>
      <c r="CC66" s="8">
        <v>1</v>
      </c>
      <c r="CD66" s="8"/>
      <c r="CE66" s="38">
        <v>0</v>
      </c>
      <c r="CF66" s="8"/>
      <c r="CG66" s="8"/>
      <c r="CH66" s="38">
        <v>1</v>
      </c>
      <c r="CI66" s="8">
        <v>1</v>
      </c>
      <c r="CJ66" s="8"/>
      <c r="CK66" s="38">
        <v>1</v>
      </c>
      <c r="CL66" s="8">
        <v>2</v>
      </c>
      <c r="CM66" s="8"/>
      <c r="CN66" s="38">
        <v>0</v>
      </c>
      <c r="CO66" s="8"/>
      <c r="CP66" s="8"/>
      <c r="CQ66" s="38">
        <v>1</v>
      </c>
      <c r="CR66" s="8">
        <v>0</v>
      </c>
      <c r="CS66" s="8"/>
      <c r="CT66" s="38">
        <v>1</v>
      </c>
      <c r="CU66" s="8">
        <v>1</v>
      </c>
      <c r="CV66" s="8"/>
      <c r="CW66" s="38">
        <v>0</v>
      </c>
      <c r="CX66" s="8"/>
      <c r="CY66" s="8"/>
      <c r="CZ66" s="38">
        <v>1</v>
      </c>
      <c r="DA66" s="8">
        <v>2</v>
      </c>
      <c r="DB66" s="8"/>
      <c r="DC66">
        <f t="shared" si="1"/>
        <v>0</v>
      </c>
    </row>
    <row r="67" spans="1:107" s="1" customFormat="1" ht="26.25" customHeight="1">
      <c r="A67" s="9"/>
      <c r="B67" s="9" t="s">
        <v>1743</v>
      </c>
      <c r="C67" s="72" t="s">
        <v>1744</v>
      </c>
      <c r="D67" s="8"/>
      <c r="E67" s="8"/>
      <c r="F67" s="108">
        <f t="shared" ref="F67:F84" si="2">SUM(H67,K67,N67,T67,W67,Z67,AC67,AF67,AI67,AL67,AO67,AR67,AU67,AX67,BA67,BD67,BG67,BJ67,BM67,BP67,BS67,BV67,BY67,CB67,CE67,CH67,CK67,CN67,CQ67,CT67,CW67,CZ67)</f>
        <v>15</v>
      </c>
      <c r="G67" s="10">
        <v>15</v>
      </c>
      <c r="H67" s="101">
        <v>0</v>
      </c>
      <c r="I67" s="8"/>
      <c r="J67" s="8"/>
      <c r="K67" s="101">
        <v>0</v>
      </c>
      <c r="L67" s="8"/>
      <c r="M67" s="8"/>
      <c r="N67" s="101">
        <v>0</v>
      </c>
      <c r="O67" s="8"/>
      <c r="P67" s="8"/>
      <c r="Q67" s="101">
        <v>0</v>
      </c>
      <c r="R67" s="8"/>
      <c r="S67" s="8"/>
      <c r="T67" s="101">
        <v>2</v>
      </c>
      <c r="U67" s="8">
        <v>1</v>
      </c>
      <c r="V67" s="8"/>
      <c r="W67" s="101">
        <v>0</v>
      </c>
      <c r="X67" s="8"/>
      <c r="Y67" s="8"/>
      <c r="Z67" s="101">
        <v>0</v>
      </c>
      <c r="AA67" s="8"/>
      <c r="AB67" s="8"/>
      <c r="AC67" s="101">
        <v>0</v>
      </c>
      <c r="AD67" s="8"/>
      <c r="AE67" s="8"/>
      <c r="AF67" s="101">
        <v>0</v>
      </c>
      <c r="AG67" s="8"/>
      <c r="AH67" s="8"/>
      <c r="AI67" s="101">
        <v>0</v>
      </c>
      <c r="AJ67" s="8"/>
      <c r="AK67" s="8"/>
      <c r="AL67" s="101">
        <v>0</v>
      </c>
      <c r="AM67" s="8"/>
      <c r="AN67" s="8"/>
      <c r="AO67" s="101">
        <v>0</v>
      </c>
      <c r="AP67" s="8"/>
      <c r="AQ67" s="8"/>
      <c r="AR67" s="102">
        <v>0</v>
      </c>
      <c r="AS67" s="8">
        <v>1</v>
      </c>
      <c r="AT67" s="8"/>
      <c r="AU67" s="102">
        <v>2</v>
      </c>
      <c r="AV67" s="8">
        <v>2</v>
      </c>
      <c r="AW67" s="8"/>
      <c r="AX67" s="102">
        <v>2</v>
      </c>
      <c r="AY67" s="8">
        <v>1</v>
      </c>
      <c r="AZ67" s="8"/>
      <c r="BA67" s="102">
        <v>0</v>
      </c>
      <c r="BB67" s="8">
        <v>0</v>
      </c>
      <c r="BC67" s="8"/>
      <c r="BD67" s="102">
        <v>0</v>
      </c>
      <c r="BE67" s="8">
        <v>1</v>
      </c>
      <c r="BF67" s="8"/>
      <c r="BG67" s="102">
        <v>2</v>
      </c>
      <c r="BH67" s="8">
        <v>1</v>
      </c>
      <c r="BI67" s="8"/>
      <c r="BJ67" s="103">
        <v>0</v>
      </c>
      <c r="BK67" s="8"/>
      <c r="BL67" s="8"/>
      <c r="BM67" s="103">
        <v>0</v>
      </c>
      <c r="BN67" s="8"/>
      <c r="BO67" s="8"/>
      <c r="BP67" s="104">
        <v>0</v>
      </c>
      <c r="BQ67" s="105"/>
      <c r="BR67" s="8"/>
      <c r="BS67" s="38">
        <v>0</v>
      </c>
      <c r="BT67" s="8"/>
      <c r="BU67" s="8"/>
      <c r="BV67" s="38">
        <v>0</v>
      </c>
      <c r="BW67" s="8"/>
      <c r="BX67" s="8"/>
      <c r="BY67" s="38">
        <v>0</v>
      </c>
      <c r="BZ67" s="8"/>
      <c r="CA67" s="8"/>
      <c r="CB67" s="38">
        <v>2</v>
      </c>
      <c r="CC67" s="8">
        <v>1</v>
      </c>
      <c r="CD67" s="8"/>
      <c r="CE67" s="38">
        <v>0</v>
      </c>
      <c r="CF67" s="8"/>
      <c r="CG67" s="8"/>
      <c r="CH67" s="38">
        <v>1</v>
      </c>
      <c r="CI67" s="8">
        <v>0</v>
      </c>
      <c r="CJ67" s="8"/>
      <c r="CK67" s="38">
        <v>1</v>
      </c>
      <c r="CL67" s="8">
        <v>2</v>
      </c>
      <c r="CM67" s="8"/>
      <c r="CN67" s="38">
        <v>0</v>
      </c>
      <c r="CO67" s="8"/>
      <c r="CP67" s="8"/>
      <c r="CQ67" s="38">
        <v>1</v>
      </c>
      <c r="CR67" s="8">
        <v>2</v>
      </c>
      <c r="CS67" s="8"/>
      <c r="CT67" s="38">
        <v>1</v>
      </c>
      <c r="CU67" s="8">
        <v>1</v>
      </c>
      <c r="CV67" s="8"/>
      <c r="CW67" s="38">
        <v>0</v>
      </c>
      <c r="CX67" s="8"/>
      <c r="CY67" s="8"/>
      <c r="CZ67" s="38">
        <v>1</v>
      </c>
      <c r="DA67" s="8">
        <v>2</v>
      </c>
      <c r="DB67" s="8"/>
      <c r="DC67">
        <f t="shared" si="1"/>
        <v>0</v>
      </c>
    </row>
    <row r="68" spans="1:107" s="1" customFormat="1" ht="26.25" customHeight="1">
      <c r="A68" s="9"/>
      <c r="B68" s="9" t="s">
        <v>1743</v>
      </c>
      <c r="C68" s="72" t="s">
        <v>1745</v>
      </c>
      <c r="D68" s="8"/>
      <c r="E68" s="8"/>
      <c r="F68" s="108">
        <f t="shared" si="2"/>
        <v>15</v>
      </c>
      <c r="G68" s="10">
        <v>10</v>
      </c>
      <c r="H68" s="101">
        <v>0</v>
      </c>
      <c r="I68" s="8"/>
      <c r="J68" s="8"/>
      <c r="K68" s="101">
        <v>0</v>
      </c>
      <c r="L68" s="8"/>
      <c r="M68" s="8"/>
      <c r="N68" s="101">
        <v>0</v>
      </c>
      <c r="O68" s="8"/>
      <c r="P68" s="8"/>
      <c r="Q68" s="101">
        <v>0</v>
      </c>
      <c r="R68" s="8"/>
      <c r="S68" s="8"/>
      <c r="T68" s="101">
        <v>2</v>
      </c>
      <c r="U68" s="8">
        <v>0</v>
      </c>
      <c r="V68" s="8"/>
      <c r="W68" s="101">
        <v>0</v>
      </c>
      <c r="X68" s="8"/>
      <c r="Y68" s="8"/>
      <c r="Z68" s="101">
        <v>0</v>
      </c>
      <c r="AA68" s="8"/>
      <c r="AB68" s="8"/>
      <c r="AC68" s="101">
        <v>0</v>
      </c>
      <c r="AD68" s="8"/>
      <c r="AE68" s="8"/>
      <c r="AF68" s="101">
        <v>0</v>
      </c>
      <c r="AG68" s="8"/>
      <c r="AH68" s="8"/>
      <c r="AI68" s="101">
        <v>0</v>
      </c>
      <c r="AJ68" s="8"/>
      <c r="AK68" s="8"/>
      <c r="AL68" s="101">
        <v>0</v>
      </c>
      <c r="AM68" s="8"/>
      <c r="AN68" s="8"/>
      <c r="AO68" s="101">
        <v>0</v>
      </c>
      <c r="AP68" s="8"/>
      <c r="AQ68" s="8"/>
      <c r="AR68" s="102">
        <v>0</v>
      </c>
      <c r="AS68" s="8">
        <v>0</v>
      </c>
      <c r="AT68" s="8"/>
      <c r="AU68" s="102">
        <v>2</v>
      </c>
      <c r="AV68" s="8">
        <v>2</v>
      </c>
      <c r="AW68" s="8"/>
      <c r="AX68" s="102">
        <v>2</v>
      </c>
      <c r="AY68" s="8">
        <v>1</v>
      </c>
      <c r="AZ68" s="8"/>
      <c r="BA68" s="102">
        <v>0</v>
      </c>
      <c r="BB68" s="8">
        <v>0</v>
      </c>
      <c r="BC68" s="8"/>
      <c r="BD68" s="102">
        <v>0</v>
      </c>
      <c r="BE68" s="8">
        <v>0</v>
      </c>
      <c r="BF68" s="8"/>
      <c r="BG68" s="102">
        <v>2</v>
      </c>
      <c r="BH68" s="8">
        <v>2</v>
      </c>
      <c r="BI68" s="8"/>
      <c r="BJ68" s="103">
        <v>0</v>
      </c>
      <c r="BK68" s="8"/>
      <c r="BL68" s="8"/>
      <c r="BM68" s="103">
        <v>0</v>
      </c>
      <c r="BN68" s="8"/>
      <c r="BO68" s="8"/>
      <c r="BP68" s="104">
        <v>0</v>
      </c>
      <c r="BQ68" s="105"/>
      <c r="BR68" s="8"/>
      <c r="BS68" s="38">
        <v>0</v>
      </c>
      <c r="BT68" s="8"/>
      <c r="BU68" s="8"/>
      <c r="BV68" s="38">
        <v>0</v>
      </c>
      <c r="BW68" s="8"/>
      <c r="BX68" s="8"/>
      <c r="BY68" s="38">
        <v>0</v>
      </c>
      <c r="BZ68" s="8"/>
      <c r="CA68" s="8"/>
      <c r="CB68" s="38">
        <v>2</v>
      </c>
      <c r="CC68" s="8">
        <v>1</v>
      </c>
      <c r="CD68" s="8"/>
      <c r="CE68" s="38">
        <v>0</v>
      </c>
      <c r="CF68" s="8"/>
      <c r="CG68" s="8"/>
      <c r="CH68" s="38">
        <v>1</v>
      </c>
      <c r="CI68" s="8">
        <v>0</v>
      </c>
      <c r="CJ68" s="8"/>
      <c r="CK68" s="38">
        <v>1</v>
      </c>
      <c r="CL68" s="8">
        <v>2</v>
      </c>
      <c r="CM68" s="8"/>
      <c r="CN68" s="38">
        <v>0</v>
      </c>
      <c r="CO68" s="8"/>
      <c r="CP68" s="8"/>
      <c r="CQ68" s="38">
        <v>1</v>
      </c>
      <c r="CR68" s="8">
        <v>1</v>
      </c>
      <c r="CS68" s="8"/>
      <c r="CT68" s="38">
        <v>1</v>
      </c>
      <c r="CU68" s="8">
        <v>1</v>
      </c>
      <c r="CV68" s="8"/>
      <c r="CW68" s="38">
        <v>0</v>
      </c>
      <c r="CX68" s="8"/>
      <c r="CY68" s="8"/>
      <c r="CZ68" s="38">
        <v>1</v>
      </c>
      <c r="DA68" s="8">
        <v>0</v>
      </c>
      <c r="DB68" s="8"/>
      <c r="DC68">
        <f t="shared" ref="DC68:DC98" si="3">F68-G68</f>
        <v>5</v>
      </c>
    </row>
    <row r="69" spans="1:107" s="1" customFormat="1" ht="26.25" customHeight="1">
      <c r="A69" s="9"/>
      <c r="B69" s="9" t="s">
        <v>1743</v>
      </c>
      <c r="C69" s="72" t="s">
        <v>1746</v>
      </c>
      <c r="D69" s="8"/>
      <c r="E69" s="8"/>
      <c r="F69" s="108">
        <f t="shared" si="2"/>
        <v>15</v>
      </c>
      <c r="G69" s="10">
        <v>15</v>
      </c>
      <c r="H69" s="101">
        <v>0</v>
      </c>
      <c r="I69" s="8"/>
      <c r="J69" s="8"/>
      <c r="K69" s="101">
        <v>0</v>
      </c>
      <c r="L69" s="8"/>
      <c r="M69" s="8"/>
      <c r="N69" s="101">
        <v>0</v>
      </c>
      <c r="O69" s="8"/>
      <c r="P69" s="8"/>
      <c r="Q69" s="101">
        <v>0</v>
      </c>
      <c r="R69" s="8"/>
      <c r="S69" s="8"/>
      <c r="T69" s="101">
        <v>2</v>
      </c>
      <c r="U69" s="8">
        <v>0</v>
      </c>
      <c r="V69" s="8"/>
      <c r="W69" s="101">
        <v>0</v>
      </c>
      <c r="X69" s="8"/>
      <c r="Y69" s="8"/>
      <c r="Z69" s="101">
        <v>0</v>
      </c>
      <c r="AA69" s="8"/>
      <c r="AB69" s="8"/>
      <c r="AC69" s="101">
        <v>0</v>
      </c>
      <c r="AD69" s="8"/>
      <c r="AE69" s="8"/>
      <c r="AF69" s="101">
        <v>0</v>
      </c>
      <c r="AG69" s="8"/>
      <c r="AH69" s="8"/>
      <c r="AI69" s="101">
        <v>0</v>
      </c>
      <c r="AJ69" s="8"/>
      <c r="AK69" s="8"/>
      <c r="AL69" s="101">
        <v>0</v>
      </c>
      <c r="AM69" s="8"/>
      <c r="AN69" s="8"/>
      <c r="AO69" s="101">
        <v>0</v>
      </c>
      <c r="AP69" s="8"/>
      <c r="AQ69" s="8"/>
      <c r="AR69" s="102">
        <v>0</v>
      </c>
      <c r="AS69" s="8">
        <v>1</v>
      </c>
      <c r="AT69" s="8"/>
      <c r="AU69" s="102">
        <v>2</v>
      </c>
      <c r="AV69" s="8">
        <v>1</v>
      </c>
      <c r="AW69" s="8"/>
      <c r="AX69" s="102">
        <v>2</v>
      </c>
      <c r="AY69" s="8">
        <v>1</v>
      </c>
      <c r="AZ69" s="8"/>
      <c r="BA69" s="102">
        <v>0</v>
      </c>
      <c r="BB69" s="8">
        <v>0</v>
      </c>
      <c r="BC69" s="8"/>
      <c r="BD69" s="102">
        <v>0</v>
      </c>
      <c r="BE69" s="8">
        <v>0</v>
      </c>
      <c r="BF69" s="8"/>
      <c r="BG69" s="102">
        <v>2</v>
      </c>
      <c r="BH69" s="8">
        <v>3</v>
      </c>
      <c r="BI69" s="8"/>
      <c r="BJ69" s="103">
        <v>0</v>
      </c>
      <c r="BK69" s="8"/>
      <c r="BL69" s="8"/>
      <c r="BM69" s="103">
        <v>0</v>
      </c>
      <c r="BN69" s="8"/>
      <c r="BO69" s="8"/>
      <c r="BP69" s="104">
        <v>0</v>
      </c>
      <c r="BQ69" s="105"/>
      <c r="BR69" s="8"/>
      <c r="BS69" s="38">
        <v>0</v>
      </c>
      <c r="BT69" s="8"/>
      <c r="BU69" s="8"/>
      <c r="BV69" s="38">
        <v>0</v>
      </c>
      <c r="BW69" s="8"/>
      <c r="BX69" s="8"/>
      <c r="BY69" s="38">
        <v>0</v>
      </c>
      <c r="BZ69" s="8"/>
      <c r="CA69" s="8"/>
      <c r="CB69" s="38">
        <v>2</v>
      </c>
      <c r="CC69" s="8">
        <v>1</v>
      </c>
      <c r="CD69" s="8"/>
      <c r="CE69" s="38">
        <v>0</v>
      </c>
      <c r="CF69" s="8"/>
      <c r="CG69" s="8"/>
      <c r="CH69" s="38">
        <v>1</v>
      </c>
      <c r="CI69" s="8">
        <v>0</v>
      </c>
      <c r="CJ69" s="8"/>
      <c r="CK69" s="38">
        <v>1</v>
      </c>
      <c r="CL69" s="8">
        <v>3</v>
      </c>
      <c r="CM69" s="8"/>
      <c r="CN69" s="38">
        <v>0</v>
      </c>
      <c r="CO69" s="8"/>
      <c r="CP69" s="8"/>
      <c r="CQ69" s="38">
        <v>1</v>
      </c>
      <c r="CR69" s="8">
        <v>2</v>
      </c>
      <c r="CS69" s="8"/>
      <c r="CT69" s="38">
        <v>1</v>
      </c>
      <c r="CU69" s="8">
        <v>1</v>
      </c>
      <c r="CV69" s="8"/>
      <c r="CW69" s="38">
        <v>0</v>
      </c>
      <c r="CX69" s="8"/>
      <c r="CY69" s="8"/>
      <c r="CZ69" s="38">
        <v>1</v>
      </c>
      <c r="DA69" s="8">
        <v>2</v>
      </c>
      <c r="DB69" s="8"/>
      <c r="DC69">
        <f t="shared" si="3"/>
        <v>0</v>
      </c>
    </row>
    <row r="70" spans="1:107" s="1" customFormat="1" ht="26.25" customHeight="1">
      <c r="A70" s="9"/>
      <c r="B70" s="9" t="s">
        <v>1743</v>
      </c>
      <c r="C70" s="72" t="s">
        <v>1747</v>
      </c>
      <c r="D70" s="8"/>
      <c r="E70" s="8"/>
      <c r="F70" s="108">
        <f t="shared" si="2"/>
        <v>15</v>
      </c>
      <c r="G70" s="10">
        <v>15</v>
      </c>
      <c r="H70" s="101">
        <v>0</v>
      </c>
      <c r="I70" s="8"/>
      <c r="J70" s="8"/>
      <c r="K70" s="101">
        <v>0</v>
      </c>
      <c r="L70" s="8"/>
      <c r="M70" s="8"/>
      <c r="N70" s="101">
        <v>0</v>
      </c>
      <c r="O70" s="8"/>
      <c r="P70" s="8"/>
      <c r="Q70" s="101">
        <v>0</v>
      </c>
      <c r="R70" s="8"/>
      <c r="S70" s="8"/>
      <c r="T70" s="101">
        <v>2</v>
      </c>
      <c r="U70" s="8">
        <v>0</v>
      </c>
      <c r="V70" s="8"/>
      <c r="W70" s="101">
        <v>0</v>
      </c>
      <c r="X70" s="8"/>
      <c r="Y70" s="8"/>
      <c r="Z70" s="101">
        <v>0</v>
      </c>
      <c r="AA70" s="8"/>
      <c r="AB70" s="8"/>
      <c r="AC70" s="101">
        <v>0</v>
      </c>
      <c r="AD70" s="8"/>
      <c r="AE70" s="8"/>
      <c r="AF70" s="101">
        <v>0</v>
      </c>
      <c r="AG70" s="8"/>
      <c r="AH70" s="8"/>
      <c r="AI70" s="101">
        <v>0</v>
      </c>
      <c r="AJ70" s="8"/>
      <c r="AK70" s="8"/>
      <c r="AL70" s="101">
        <v>0</v>
      </c>
      <c r="AM70" s="8"/>
      <c r="AN70" s="8"/>
      <c r="AO70" s="101">
        <v>0</v>
      </c>
      <c r="AP70" s="8"/>
      <c r="AQ70" s="8"/>
      <c r="AR70" s="102">
        <v>0</v>
      </c>
      <c r="AS70" s="8">
        <v>1</v>
      </c>
      <c r="AT70" s="8"/>
      <c r="AU70" s="102">
        <v>2</v>
      </c>
      <c r="AV70" s="8">
        <v>3</v>
      </c>
      <c r="AW70" s="8"/>
      <c r="AX70" s="102">
        <v>2</v>
      </c>
      <c r="AY70" s="8">
        <v>1</v>
      </c>
      <c r="AZ70" s="8"/>
      <c r="BA70" s="102">
        <v>0</v>
      </c>
      <c r="BB70" s="8">
        <v>1</v>
      </c>
      <c r="BC70" s="8"/>
      <c r="BD70" s="102">
        <v>0</v>
      </c>
      <c r="BE70" s="8">
        <v>1</v>
      </c>
      <c r="BF70" s="8"/>
      <c r="BG70" s="102">
        <v>2</v>
      </c>
      <c r="BH70" s="8">
        <v>1</v>
      </c>
      <c r="BI70" s="8"/>
      <c r="BJ70" s="103">
        <v>0</v>
      </c>
      <c r="BK70" s="8"/>
      <c r="BL70" s="8"/>
      <c r="BM70" s="103">
        <v>0</v>
      </c>
      <c r="BN70" s="8"/>
      <c r="BO70" s="8"/>
      <c r="BP70" s="104">
        <v>0</v>
      </c>
      <c r="BQ70" s="105"/>
      <c r="BR70" s="8"/>
      <c r="BS70" s="38">
        <v>0</v>
      </c>
      <c r="BT70" s="8"/>
      <c r="BU70" s="8"/>
      <c r="BV70" s="38">
        <v>0</v>
      </c>
      <c r="BW70" s="8"/>
      <c r="BX70" s="8"/>
      <c r="BY70" s="38">
        <v>0</v>
      </c>
      <c r="BZ70" s="8"/>
      <c r="CA70" s="8"/>
      <c r="CB70" s="38">
        <v>2</v>
      </c>
      <c r="CC70" s="8">
        <v>2</v>
      </c>
      <c r="CD70" s="8"/>
      <c r="CE70" s="38">
        <v>0</v>
      </c>
      <c r="CF70" s="8"/>
      <c r="CG70" s="8"/>
      <c r="CH70" s="38">
        <v>1</v>
      </c>
      <c r="CI70" s="8">
        <v>1</v>
      </c>
      <c r="CJ70" s="8"/>
      <c r="CK70" s="38">
        <v>1</v>
      </c>
      <c r="CL70" s="8">
        <v>2</v>
      </c>
      <c r="CM70" s="8"/>
      <c r="CN70" s="38">
        <v>0</v>
      </c>
      <c r="CO70" s="8"/>
      <c r="CP70" s="8"/>
      <c r="CQ70" s="38">
        <v>1</v>
      </c>
      <c r="CR70" s="8">
        <v>0</v>
      </c>
      <c r="CS70" s="8"/>
      <c r="CT70" s="38">
        <v>1</v>
      </c>
      <c r="CU70" s="8">
        <v>1</v>
      </c>
      <c r="CV70" s="8"/>
      <c r="CW70" s="38">
        <v>0</v>
      </c>
      <c r="CX70" s="8"/>
      <c r="CY70" s="8"/>
      <c r="CZ70" s="38">
        <v>1</v>
      </c>
      <c r="DA70" s="8">
        <v>1</v>
      </c>
      <c r="DB70" s="8"/>
      <c r="DC70">
        <f t="shared" si="3"/>
        <v>0</v>
      </c>
    </row>
    <row r="71" spans="1:107" s="1" customFormat="1" ht="26.25" customHeight="1">
      <c r="A71" s="9"/>
      <c r="B71" s="9" t="s">
        <v>1743</v>
      </c>
      <c r="C71" s="72" t="s">
        <v>1748</v>
      </c>
      <c r="D71" s="8"/>
      <c r="E71" s="8"/>
      <c r="F71" s="108">
        <f t="shared" si="2"/>
        <v>15</v>
      </c>
      <c r="G71" s="10">
        <v>14</v>
      </c>
      <c r="H71" s="101">
        <v>0</v>
      </c>
      <c r="I71" s="8"/>
      <c r="J71" s="8"/>
      <c r="K71" s="101">
        <v>0</v>
      </c>
      <c r="L71" s="8"/>
      <c r="M71" s="8"/>
      <c r="N71" s="101">
        <v>0</v>
      </c>
      <c r="O71" s="8"/>
      <c r="P71" s="8"/>
      <c r="Q71" s="101">
        <v>0</v>
      </c>
      <c r="R71" s="8"/>
      <c r="S71" s="8"/>
      <c r="T71" s="101">
        <v>2</v>
      </c>
      <c r="U71" s="8">
        <v>0</v>
      </c>
      <c r="V71" s="8"/>
      <c r="W71" s="101">
        <v>0</v>
      </c>
      <c r="X71" s="8"/>
      <c r="Y71" s="8"/>
      <c r="Z71" s="101">
        <v>0</v>
      </c>
      <c r="AA71" s="8"/>
      <c r="AB71" s="8"/>
      <c r="AC71" s="101">
        <v>0</v>
      </c>
      <c r="AD71" s="8"/>
      <c r="AE71" s="8"/>
      <c r="AF71" s="101">
        <v>0</v>
      </c>
      <c r="AG71" s="8"/>
      <c r="AH71" s="8"/>
      <c r="AI71" s="101">
        <v>0</v>
      </c>
      <c r="AJ71" s="8"/>
      <c r="AK71" s="8"/>
      <c r="AL71" s="101">
        <v>0</v>
      </c>
      <c r="AM71" s="8"/>
      <c r="AN71" s="8"/>
      <c r="AO71" s="101">
        <v>0</v>
      </c>
      <c r="AP71" s="8"/>
      <c r="AQ71" s="8"/>
      <c r="AR71" s="102">
        <v>0</v>
      </c>
      <c r="AS71" s="8">
        <v>1</v>
      </c>
      <c r="AT71" s="8"/>
      <c r="AU71" s="102">
        <v>2</v>
      </c>
      <c r="AV71" s="8">
        <v>1</v>
      </c>
      <c r="AW71" s="8"/>
      <c r="AX71" s="102">
        <v>2</v>
      </c>
      <c r="AY71" s="8">
        <v>1</v>
      </c>
      <c r="AZ71" s="8"/>
      <c r="BA71" s="102">
        <v>0</v>
      </c>
      <c r="BB71" s="8">
        <v>1</v>
      </c>
      <c r="BC71" s="8"/>
      <c r="BD71" s="102">
        <v>0</v>
      </c>
      <c r="BE71" s="8">
        <v>0</v>
      </c>
      <c r="BF71" s="8"/>
      <c r="BG71" s="102">
        <v>2</v>
      </c>
      <c r="BH71" s="8">
        <v>1</v>
      </c>
      <c r="BI71" s="8"/>
      <c r="BJ71" s="103">
        <v>0</v>
      </c>
      <c r="BK71" s="8"/>
      <c r="BL71" s="8"/>
      <c r="BM71" s="103">
        <v>0</v>
      </c>
      <c r="BN71" s="8"/>
      <c r="BO71" s="8"/>
      <c r="BP71" s="104">
        <v>0</v>
      </c>
      <c r="BQ71" s="105"/>
      <c r="BR71" s="8"/>
      <c r="BS71" s="38">
        <v>0</v>
      </c>
      <c r="BT71" s="8"/>
      <c r="BU71" s="8"/>
      <c r="BV71" s="38">
        <v>0</v>
      </c>
      <c r="BW71" s="8"/>
      <c r="BX71" s="8"/>
      <c r="BY71" s="38">
        <v>0</v>
      </c>
      <c r="BZ71" s="8"/>
      <c r="CA71" s="8"/>
      <c r="CB71" s="38">
        <v>2</v>
      </c>
      <c r="CC71" s="8">
        <v>2</v>
      </c>
      <c r="CD71" s="8"/>
      <c r="CE71" s="38">
        <v>0</v>
      </c>
      <c r="CF71" s="8"/>
      <c r="CG71" s="8"/>
      <c r="CH71" s="38">
        <v>1</v>
      </c>
      <c r="CI71" s="8">
        <v>0</v>
      </c>
      <c r="CJ71" s="8"/>
      <c r="CK71" s="38">
        <v>1</v>
      </c>
      <c r="CL71" s="8">
        <v>3</v>
      </c>
      <c r="CM71" s="8"/>
      <c r="CN71" s="38">
        <v>0</v>
      </c>
      <c r="CO71" s="8"/>
      <c r="CP71" s="8"/>
      <c r="CQ71" s="38">
        <v>1</v>
      </c>
      <c r="CR71" s="8">
        <v>2</v>
      </c>
      <c r="CS71" s="8"/>
      <c r="CT71" s="38">
        <v>1</v>
      </c>
      <c r="CU71" s="8">
        <v>1</v>
      </c>
      <c r="CV71" s="8"/>
      <c r="CW71" s="38">
        <v>0</v>
      </c>
      <c r="CX71" s="8"/>
      <c r="CY71" s="8"/>
      <c r="CZ71" s="38">
        <v>1</v>
      </c>
      <c r="DA71" s="8">
        <v>1</v>
      </c>
      <c r="DB71" s="8"/>
      <c r="DC71">
        <f t="shared" si="3"/>
        <v>1</v>
      </c>
    </row>
    <row r="72" spans="1:107" s="1" customFormat="1" ht="26.25" customHeight="1">
      <c r="A72" s="9"/>
      <c r="B72" s="9" t="s">
        <v>1743</v>
      </c>
      <c r="C72" s="72" t="s">
        <v>1749</v>
      </c>
      <c r="D72" s="8"/>
      <c r="E72" s="8"/>
      <c r="F72" s="108">
        <f t="shared" si="2"/>
        <v>15</v>
      </c>
      <c r="G72" s="10">
        <v>15</v>
      </c>
      <c r="H72" s="101">
        <v>0</v>
      </c>
      <c r="I72" s="8"/>
      <c r="J72" s="8"/>
      <c r="K72" s="101">
        <v>0</v>
      </c>
      <c r="L72" s="8"/>
      <c r="M72" s="8"/>
      <c r="N72" s="101">
        <v>0</v>
      </c>
      <c r="O72" s="8"/>
      <c r="P72" s="8"/>
      <c r="Q72" s="101">
        <v>0</v>
      </c>
      <c r="R72" s="8"/>
      <c r="S72" s="8"/>
      <c r="T72" s="101">
        <v>2</v>
      </c>
      <c r="U72" s="8">
        <v>2</v>
      </c>
      <c r="V72" s="8"/>
      <c r="W72" s="101">
        <v>0</v>
      </c>
      <c r="X72" s="8"/>
      <c r="Y72" s="8"/>
      <c r="Z72" s="101">
        <v>0</v>
      </c>
      <c r="AA72" s="8"/>
      <c r="AB72" s="8"/>
      <c r="AC72" s="101">
        <v>0</v>
      </c>
      <c r="AD72" s="8"/>
      <c r="AE72" s="8"/>
      <c r="AF72" s="101">
        <v>0</v>
      </c>
      <c r="AG72" s="8"/>
      <c r="AH72" s="8"/>
      <c r="AI72" s="101">
        <v>0</v>
      </c>
      <c r="AJ72" s="8"/>
      <c r="AK72" s="8"/>
      <c r="AL72" s="101">
        <v>0</v>
      </c>
      <c r="AM72" s="8"/>
      <c r="AN72" s="8"/>
      <c r="AO72" s="101">
        <v>0</v>
      </c>
      <c r="AP72" s="8"/>
      <c r="AQ72" s="8"/>
      <c r="AR72" s="102">
        <v>0</v>
      </c>
      <c r="AS72" s="8">
        <v>1</v>
      </c>
      <c r="AT72" s="8"/>
      <c r="AU72" s="102">
        <v>2</v>
      </c>
      <c r="AV72" s="8">
        <v>3</v>
      </c>
      <c r="AW72" s="8"/>
      <c r="AX72" s="102">
        <v>2</v>
      </c>
      <c r="AY72" s="8">
        <v>1</v>
      </c>
      <c r="AZ72" s="8"/>
      <c r="BA72" s="102">
        <v>0</v>
      </c>
      <c r="BB72" s="8">
        <v>0</v>
      </c>
      <c r="BC72" s="8"/>
      <c r="BD72" s="102">
        <v>0</v>
      </c>
      <c r="BE72" s="8">
        <v>0</v>
      </c>
      <c r="BF72" s="8"/>
      <c r="BG72" s="102">
        <v>2</v>
      </c>
      <c r="BH72" s="8">
        <v>1</v>
      </c>
      <c r="BI72" s="8"/>
      <c r="BJ72" s="103">
        <v>0</v>
      </c>
      <c r="BK72" s="8"/>
      <c r="BL72" s="8"/>
      <c r="BM72" s="103">
        <v>0</v>
      </c>
      <c r="BN72" s="8"/>
      <c r="BO72" s="8"/>
      <c r="BP72" s="104">
        <v>0</v>
      </c>
      <c r="BQ72" s="105"/>
      <c r="BR72" s="8"/>
      <c r="BS72" s="38">
        <v>0</v>
      </c>
      <c r="BT72" s="8"/>
      <c r="BU72" s="8"/>
      <c r="BV72" s="38">
        <v>0</v>
      </c>
      <c r="BW72" s="8"/>
      <c r="BX72" s="8"/>
      <c r="BY72" s="38">
        <v>0</v>
      </c>
      <c r="BZ72" s="8"/>
      <c r="CA72" s="8"/>
      <c r="CB72" s="38">
        <v>2</v>
      </c>
      <c r="CC72" s="8">
        <v>2</v>
      </c>
      <c r="CD72" s="8"/>
      <c r="CE72" s="38">
        <v>0</v>
      </c>
      <c r="CF72" s="8"/>
      <c r="CG72" s="8"/>
      <c r="CH72" s="38">
        <v>1</v>
      </c>
      <c r="CI72" s="8">
        <v>0</v>
      </c>
      <c r="CJ72" s="8"/>
      <c r="CK72" s="38">
        <v>1</v>
      </c>
      <c r="CL72" s="8">
        <v>1</v>
      </c>
      <c r="CM72" s="8"/>
      <c r="CN72" s="38">
        <v>0</v>
      </c>
      <c r="CO72" s="8"/>
      <c r="CP72" s="8"/>
      <c r="CQ72" s="38">
        <v>1</v>
      </c>
      <c r="CR72" s="8">
        <v>2</v>
      </c>
      <c r="CS72" s="8"/>
      <c r="CT72" s="38">
        <v>1</v>
      </c>
      <c r="CU72" s="8">
        <v>1</v>
      </c>
      <c r="CV72" s="8"/>
      <c r="CW72" s="38">
        <v>0</v>
      </c>
      <c r="CX72" s="8"/>
      <c r="CY72" s="8"/>
      <c r="CZ72" s="38">
        <v>1</v>
      </c>
      <c r="DA72" s="8">
        <v>1</v>
      </c>
      <c r="DB72" s="8"/>
      <c r="DC72">
        <f t="shared" si="3"/>
        <v>0</v>
      </c>
    </row>
    <row r="73" spans="1:107" s="1" customFormat="1" ht="26.25" customHeight="1">
      <c r="A73" s="9"/>
      <c r="B73" s="9" t="s">
        <v>1743</v>
      </c>
      <c r="C73" s="72" t="s">
        <v>1750</v>
      </c>
      <c r="D73" s="8"/>
      <c r="E73" s="8"/>
      <c r="F73" s="108">
        <f t="shared" si="2"/>
        <v>15</v>
      </c>
      <c r="G73" s="10">
        <v>16</v>
      </c>
      <c r="H73" s="101">
        <v>0</v>
      </c>
      <c r="I73" s="8"/>
      <c r="J73" s="8"/>
      <c r="K73" s="101">
        <v>0</v>
      </c>
      <c r="L73" s="8"/>
      <c r="M73" s="8"/>
      <c r="N73" s="101">
        <v>0</v>
      </c>
      <c r="O73" s="8"/>
      <c r="P73" s="8"/>
      <c r="Q73" s="101">
        <v>0</v>
      </c>
      <c r="R73" s="8"/>
      <c r="S73" s="8"/>
      <c r="T73" s="101">
        <v>2</v>
      </c>
      <c r="U73" s="8">
        <v>2</v>
      </c>
      <c r="V73" s="8"/>
      <c r="W73" s="101">
        <v>0</v>
      </c>
      <c r="X73" s="8"/>
      <c r="Y73" s="8"/>
      <c r="Z73" s="101">
        <v>0</v>
      </c>
      <c r="AA73" s="8"/>
      <c r="AB73" s="8"/>
      <c r="AC73" s="101">
        <v>0</v>
      </c>
      <c r="AD73" s="8"/>
      <c r="AE73" s="8"/>
      <c r="AF73" s="101">
        <v>0</v>
      </c>
      <c r="AG73" s="8"/>
      <c r="AH73" s="8"/>
      <c r="AI73" s="101">
        <v>0</v>
      </c>
      <c r="AJ73" s="8"/>
      <c r="AK73" s="8"/>
      <c r="AL73" s="101">
        <v>0</v>
      </c>
      <c r="AM73" s="8"/>
      <c r="AN73" s="8"/>
      <c r="AO73" s="101">
        <v>0</v>
      </c>
      <c r="AP73" s="8"/>
      <c r="AQ73" s="8"/>
      <c r="AR73" s="102">
        <v>0</v>
      </c>
      <c r="AS73" s="8">
        <v>0</v>
      </c>
      <c r="AT73" s="8"/>
      <c r="AU73" s="102">
        <v>2</v>
      </c>
      <c r="AV73" s="8">
        <v>2</v>
      </c>
      <c r="AW73" s="8"/>
      <c r="AX73" s="102">
        <v>2</v>
      </c>
      <c r="AY73" s="8">
        <v>1</v>
      </c>
      <c r="AZ73" s="8"/>
      <c r="BA73" s="102">
        <v>0</v>
      </c>
      <c r="BB73" s="8">
        <v>0</v>
      </c>
      <c r="BC73" s="8"/>
      <c r="BD73" s="102">
        <v>0</v>
      </c>
      <c r="BE73" s="8">
        <v>0</v>
      </c>
      <c r="BF73" s="8"/>
      <c r="BG73" s="102">
        <v>2</v>
      </c>
      <c r="BH73" s="8">
        <v>2</v>
      </c>
      <c r="BI73" s="8"/>
      <c r="BJ73" s="103">
        <v>0</v>
      </c>
      <c r="BK73" s="8"/>
      <c r="BL73" s="8"/>
      <c r="BM73" s="103">
        <v>0</v>
      </c>
      <c r="BN73" s="8"/>
      <c r="BO73" s="8"/>
      <c r="BP73" s="104">
        <v>0</v>
      </c>
      <c r="BQ73" s="105"/>
      <c r="BR73" s="8"/>
      <c r="BS73" s="38">
        <v>0</v>
      </c>
      <c r="BT73" s="8"/>
      <c r="BU73" s="8"/>
      <c r="BV73" s="38">
        <v>0</v>
      </c>
      <c r="BW73" s="8"/>
      <c r="BX73" s="8"/>
      <c r="BY73" s="38">
        <v>0</v>
      </c>
      <c r="BZ73" s="8"/>
      <c r="CA73" s="8"/>
      <c r="CB73" s="38">
        <v>2</v>
      </c>
      <c r="CC73" s="8">
        <v>2</v>
      </c>
      <c r="CD73" s="8"/>
      <c r="CE73" s="38">
        <v>0</v>
      </c>
      <c r="CF73" s="8"/>
      <c r="CG73" s="8"/>
      <c r="CH73" s="38">
        <v>1</v>
      </c>
      <c r="CI73" s="8">
        <v>2</v>
      </c>
      <c r="CJ73" s="8"/>
      <c r="CK73" s="38">
        <v>1</v>
      </c>
      <c r="CL73" s="8">
        <v>2</v>
      </c>
      <c r="CM73" s="8"/>
      <c r="CN73" s="38">
        <v>0</v>
      </c>
      <c r="CO73" s="8"/>
      <c r="CP73" s="8"/>
      <c r="CQ73" s="38">
        <v>1</v>
      </c>
      <c r="CR73" s="8">
        <v>1</v>
      </c>
      <c r="CS73" s="8"/>
      <c r="CT73" s="38">
        <v>1</v>
      </c>
      <c r="CU73" s="8">
        <v>1</v>
      </c>
      <c r="CV73" s="8"/>
      <c r="CW73" s="38">
        <v>0</v>
      </c>
      <c r="CX73" s="8"/>
      <c r="CY73" s="8"/>
      <c r="CZ73" s="38">
        <v>1</v>
      </c>
      <c r="DA73" s="8">
        <v>1</v>
      </c>
      <c r="DB73" s="8"/>
      <c r="DC73">
        <f t="shared" si="3"/>
        <v>-1</v>
      </c>
    </row>
    <row r="74" spans="1:107" s="1" customFormat="1" ht="26.25" customHeight="1">
      <c r="A74" s="9"/>
      <c r="B74" s="9" t="s">
        <v>1743</v>
      </c>
      <c r="C74" s="72" t="s">
        <v>1751</v>
      </c>
      <c r="D74" s="8"/>
      <c r="E74" s="8"/>
      <c r="F74" s="108">
        <f t="shared" si="2"/>
        <v>15</v>
      </c>
      <c r="G74" s="10">
        <v>16</v>
      </c>
      <c r="H74" s="101">
        <v>0</v>
      </c>
      <c r="I74" s="8"/>
      <c r="J74" s="8"/>
      <c r="K74" s="101">
        <v>0</v>
      </c>
      <c r="L74" s="8"/>
      <c r="M74" s="8"/>
      <c r="N74" s="101">
        <v>0</v>
      </c>
      <c r="O74" s="8"/>
      <c r="P74" s="8"/>
      <c r="Q74" s="101">
        <v>0</v>
      </c>
      <c r="R74" s="8"/>
      <c r="S74" s="8"/>
      <c r="T74" s="101">
        <v>2</v>
      </c>
      <c r="U74" s="8">
        <v>1</v>
      </c>
      <c r="V74" s="8"/>
      <c r="W74" s="101">
        <v>0</v>
      </c>
      <c r="X74" s="8"/>
      <c r="Y74" s="8"/>
      <c r="Z74" s="101">
        <v>0</v>
      </c>
      <c r="AA74" s="8"/>
      <c r="AB74" s="8"/>
      <c r="AC74" s="101">
        <v>0</v>
      </c>
      <c r="AD74" s="8"/>
      <c r="AE74" s="8"/>
      <c r="AF74" s="101">
        <v>0</v>
      </c>
      <c r="AG74" s="8"/>
      <c r="AH74" s="8"/>
      <c r="AI74" s="101">
        <v>0</v>
      </c>
      <c r="AJ74" s="8"/>
      <c r="AK74" s="8"/>
      <c r="AL74" s="101">
        <v>0</v>
      </c>
      <c r="AM74" s="8"/>
      <c r="AN74" s="8"/>
      <c r="AO74" s="101">
        <v>0</v>
      </c>
      <c r="AP74" s="8"/>
      <c r="AQ74" s="8"/>
      <c r="AR74" s="102">
        <v>0</v>
      </c>
      <c r="AS74" s="8">
        <v>1</v>
      </c>
      <c r="AT74" s="8"/>
      <c r="AU74" s="102">
        <v>2</v>
      </c>
      <c r="AV74" s="8">
        <v>0</v>
      </c>
      <c r="AW74" s="8"/>
      <c r="AX74" s="102">
        <v>2</v>
      </c>
      <c r="AY74" s="8">
        <v>1</v>
      </c>
      <c r="AZ74" s="8"/>
      <c r="BA74" s="102">
        <v>0</v>
      </c>
      <c r="BB74" s="8">
        <v>1</v>
      </c>
      <c r="BC74" s="8"/>
      <c r="BD74" s="102">
        <v>0</v>
      </c>
      <c r="BE74" s="8">
        <v>1</v>
      </c>
      <c r="BF74" s="8"/>
      <c r="BG74" s="102">
        <v>2</v>
      </c>
      <c r="BH74" s="8">
        <v>1</v>
      </c>
      <c r="BI74" s="8"/>
      <c r="BJ74" s="103">
        <v>0</v>
      </c>
      <c r="BK74" s="8"/>
      <c r="BL74" s="8"/>
      <c r="BM74" s="103">
        <v>0</v>
      </c>
      <c r="BN74" s="8"/>
      <c r="BO74" s="8"/>
      <c r="BP74" s="104">
        <v>0</v>
      </c>
      <c r="BQ74" s="105"/>
      <c r="BR74" s="8"/>
      <c r="BS74" s="38">
        <v>0</v>
      </c>
      <c r="BT74" s="8"/>
      <c r="BU74" s="8"/>
      <c r="BV74" s="38">
        <v>0</v>
      </c>
      <c r="BW74" s="8"/>
      <c r="BX74" s="8"/>
      <c r="BY74" s="38">
        <v>0</v>
      </c>
      <c r="BZ74" s="8"/>
      <c r="CA74" s="8"/>
      <c r="CB74" s="38">
        <v>2</v>
      </c>
      <c r="CC74" s="8">
        <v>2</v>
      </c>
      <c r="CD74" s="8"/>
      <c r="CE74" s="38">
        <v>0</v>
      </c>
      <c r="CF74" s="8"/>
      <c r="CG74" s="8"/>
      <c r="CH74" s="38">
        <v>1</v>
      </c>
      <c r="CI74" s="8">
        <v>2</v>
      </c>
      <c r="CJ74" s="8"/>
      <c r="CK74" s="38">
        <v>1</v>
      </c>
      <c r="CL74" s="8">
        <v>2</v>
      </c>
      <c r="CM74" s="8"/>
      <c r="CN74" s="38">
        <v>0</v>
      </c>
      <c r="CO74" s="8"/>
      <c r="CP74" s="8"/>
      <c r="CQ74" s="38">
        <v>1</v>
      </c>
      <c r="CR74" s="8">
        <v>2</v>
      </c>
      <c r="CS74" s="8"/>
      <c r="CT74" s="38">
        <v>1</v>
      </c>
      <c r="CU74" s="8">
        <v>1</v>
      </c>
      <c r="CV74" s="8"/>
      <c r="CW74" s="38">
        <v>0</v>
      </c>
      <c r="CX74" s="8"/>
      <c r="CY74" s="8"/>
      <c r="CZ74" s="38">
        <v>1</v>
      </c>
      <c r="DA74" s="8">
        <v>1</v>
      </c>
      <c r="DB74" s="8"/>
      <c r="DC74">
        <f t="shared" si="3"/>
        <v>-1</v>
      </c>
    </row>
    <row r="75" spans="1:107" s="1" customFormat="1" ht="26.25" customHeight="1">
      <c r="A75" s="9"/>
      <c r="B75" s="9" t="s">
        <v>1743</v>
      </c>
      <c r="C75" s="72" t="s">
        <v>1752</v>
      </c>
      <c r="D75" s="8"/>
      <c r="E75" s="8"/>
      <c r="F75" s="108">
        <f t="shared" si="2"/>
        <v>15</v>
      </c>
      <c r="G75" s="10">
        <v>14</v>
      </c>
      <c r="H75" s="101">
        <v>0</v>
      </c>
      <c r="I75" s="8"/>
      <c r="J75" s="8"/>
      <c r="K75" s="101">
        <v>0</v>
      </c>
      <c r="L75" s="8"/>
      <c r="M75" s="8"/>
      <c r="N75" s="101">
        <v>0</v>
      </c>
      <c r="O75" s="8"/>
      <c r="P75" s="8"/>
      <c r="Q75" s="101">
        <v>0</v>
      </c>
      <c r="R75" s="8"/>
      <c r="S75" s="8"/>
      <c r="T75" s="101">
        <v>2</v>
      </c>
      <c r="U75" s="8">
        <v>0</v>
      </c>
      <c r="V75" s="8"/>
      <c r="W75" s="101">
        <v>0</v>
      </c>
      <c r="X75" s="8"/>
      <c r="Y75" s="8"/>
      <c r="Z75" s="101">
        <v>0</v>
      </c>
      <c r="AA75" s="8"/>
      <c r="AB75" s="8"/>
      <c r="AC75" s="101">
        <v>0</v>
      </c>
      <c r="AD75" s="8"/>
      <c r="AE75" s="8"/>
      <c r="AF75" s="101">
        <v>0</v>
      </c>
      <c r="AG75" s="8"/>
      <c r="AH75" s="8"/>
      <c r="AI75" s="101">
        <v>0</v>
      </c>
      <c r="AJ75" s="8"/>
      <c r="AK75" s="8"/>
      <c r="AL75" s="101">
        <v>0</v>
      </c>
      <c r="AM75" s="8"/>
      <c r="AN75" s="8"/>
      <c r="AO75" s="101">
        <v>0</v>
      </c>
      <c r="AP75" s="8"/>
      <c r="AQ75" s="8"/>
      <c r="AR75" s="102">
        <v>0</v>
      </c>
      <c r="AS75" s="8">
        <v>1</v>
      </c>
      <c r="AT75" s="8"/>
      <c r="AU75" s="102">
        <v>2</v>
      </c>
      <c r="AV75" s="8">
        <v>1</v>
      </c>
      <c r="AW75" s="8"/>
      <c r="AX75" s="102">
        <v>2</v>
      </c>
      <c r="AY75" s="8">
        <v>1</v>
      </c>
      <c r="AZ75" s="8"/>
      <c r="BA75" s="102">
        <v>0</v>
      </c>
      <c r="BB75" s="8">
        <v>0</v>
      </c>
      <c r="BC75" s="8"/>
      <c r="BD75" s="102">
        <v>0</v>
      </c>
      <c r="BE75" s="8">
        <v>1</v>
      </c>
      <c r="BF75" s="8"/>
      <c r="BG75" s="102">
        <v>2</v>
      </c>
      <c r="BH75" s="8">
        <v>2</v>
      </c>
      <c r="BI75" s="8"/>
      <c r="BJ75" s="103">
        <v>0</v>
      </c>
      <c r="BK75" s="8"/>
      <c r="BL75" s="8"/>
      <c r="BM75" s="103">
        <v>0</v>
      </c>
      <c r="BN75" s="8"/>
      <c r="BO75" s="8"/>
      <c r="BP75" s="104">
        <v>0</v>
      </c>
      <c r="BQ75" s="105"/>
      <c r="BR75" s="8"/>
      <c r="BS75" s="38">
        <v>0</v>
      </c>
      <c r="BT75" s="8"/>
      <c r="BU75" s="8"/>
      <c r="BV75" s="38">
        <v>0</v>
      </c>
      <c r="BW75" s="8"/>
      <c r="BX75" s="8"/>
      <c r="BY75" s="38">
        <v>0</v>
      </c>
      <c r="BZ75" s="8"/>
      <c r="CA75" s="8"/>
      <c r="CB75" s="38">
        <v>2</v>
      </c>
      <c r="CC75" s="8">
        <v>3</v>
      </c>
      <c r="CD75" s="8"/>
      <c r="CE75" s="38">
        <v>0</v>
      </c>
      <c r="CF75" s="8"/>
      <c r="CG75" s="8"/>
      <c r="CH75" s="38">
        <v>1</v>
      </c>
      <c r="CI75" s="8">
        <v>0</v>
      </c>
      <c r="CJ75" s="8"/>
      <c r="CK75" s="38">
        <v>1</v>
      </c>
      <c r="CL75" s="8">
        <v>2</v>
      </c>
      <c r="CM75" s="8"/>
      <c r="CN75" s="38">
        <v>0</v>
      </c>
      <c r="CO75" s="8"/>
      <c r="CP75" s="8"/>
      <c r="CQ75" s="38">
        <v>1</v>
      </c>
      <c r="CR75" s="8">
        <v>1</v>
      </c>
      <c r="CS75" s="8"/>
      <c r="CT75" s="38">
        <v>1</v>
      </c>
      <c r="CU75" s="8">
        <v>1</v>
      </c>
      <c r="CV75" s="8"/>
      <c r="CW75" s="38">
        <v>0</v>
      </c>
      <c r="CX75" s="8"/>
      <c r="CY75" s="8"/>
      <c r="CZ75" s="38">
        <v>1</v>
      </c>
      <c r="DA75" s="8">
        <v>1</v>
      </c>
      <c r="DB75" s="8"/>
      <c r="DC75">
        <f t="shared" si="3"/>
        <v>1</v>
      </c>
    </row>
    <row r="76" spans="1:107" s="1" customFormat="1" ht="26.25" customHeight="1">
      <c r="A76" s="9"/>
      <c r="B76" s="9" t="s">
        <v>1743</v>
      </c>
      <c r="C76" s="72" t="s">
        <v>1753</v>
      </c>
      <c r="D76" s="8"/>
      <c r="E76" s="8"/>
      <c r="F76" s="108">
        <f t="shared" si="2"/>
        <v>15</v>
      </c>
      <c r="G76" s="10">
        <v>13</v>
      </c>
      <c r="H76" s="101">
        <v>0</v>
      </c>
      <c r="I76" s="8"/>
      <c r="J76" s="8"/>
      <c r="K76" s="101">
        <v>0</v>
      </c>
      <c r="L76" s="8"/>
      <c r="M76" s="8"/>
      <c r="N76" s="101">
        <v>0</v>
      </c>
      <c r="O76" s="8"/>
      <c r="P76" s="8"/>
      <c r="Q76" s="101">
        <v>0</v>
      </c>
      <c r="R76" s="8"/>
      <c r="S76" s="8"/>
      <c r="T76" s="101">
        <v>2</v>
      </c>
      <c r="U76" s="8">
        <v>2</v>
      </c>
      <c r="V76" s="8"/>
      <c r="W76" s="101">
        <v>0</v>
      </c>
      <c r="X76" s="8"/>
      <c r="Y76" s="8"/>
      <c r="Z76" s="101">
        <v>0</v>
      </c>
      <c r="AA76" s="8"/>
      <c r="AB76" s="8"/>
      <c r="AC76" s="101">
        <v>0</v>
      </c>
      <c r="AD76" s="8"/>
      <c r="AE76" s="8"/>
      <c r="AF76" s="101">
        <v>0</v>
      </c>
      <c r="AG76" s="8"/>
      <c r="AH76" s="8"/>
      <c r="AI76" s="101">
        <v>0</v>
      </c>
      <c r="AJ76" s="8"/>
      <c r="AK76" s="8"/>
      <c r="AL76" s="101">
        <v>0</v>
      </c>
      <c r="AM76" s="8"/>
      <c r="AN76" s="8"/>
      <c r="AO76" s="101">
        <v>0</v>
      </c>
      <c r="AP76" s="8"/>
      <c r="AQ76" s="8"/>
      <c r="AR76" s="102">
        <v>0</v>
      </c>
      <c r="AS76" s="8">
        <v>1</v>
      </c>
      <c r="AT76" s="8"/>
      <c r="AU76" s="102">
        <v>2</v>
      </c>
      <c r="AV76" s="8">
        <v>1</v>
      </c>
      <c r="AW76" s="8"/>
      <c r="AX76" s="102">
        <v>2</v>
      </c>
      <c r="AY76" s="8">
        <v>1</v>
      </c>
      <c r="AZ76" s="8"/>
      <c r="BA76" s="102">
        <v>0</v>
      </c>
      <c r="BB76" s="8">
        <v>0</v>
      </c>
      <c r="BC76" s="8"/>
      <c r="BD76" s="102">
        <v>0</v>
      </c>
      <c r="BE76" s="8">
        <v>0</v>
      </c>
      <c r="BF76" s="8"/>
      <c r="BG76" s="102">
        <v>2</v>
      </c>
      <c r="BH76" s="8">
        <v>2</v>
      </c>
      <c r="BI76" s="8"/>
      <c r="BJ76" s="103">
        <v>0</v>
      </c>
      <c r="BK76" s="8"/>
      <c r="BL76" s="8"/>
      <c r="BM76" s="103">
        <v>0</v>
      </c>
      <c r="BN76" s="8"/>
      <c r="BO76" s="8"/>
      <c r="BP76" s="104">
        <v>0</v>
      </c>
      <c r="BQ76" s="105"/>
      <c r="BR76" s="8"/>
      <c r="BS76" s="38">
        <v>0</v>
      </c>
      <c r="BT76" s="8"/>
      <c r="BU76" s="8"/>
      <c r="BV76" s="38">
        <v>0</v>
      </c>
      <c r="BW76" s="8"/>
      <c r="BX76" s="8"/>
      <c r="BY76" s="38">
        <v>0</v>
      </c>
      <c r="BZ76" s="8"/>
      <c r="CA76" s="8"/>
      <c r="CB76" s="38">
        <v>2</v>
      </c>
      <c r="CC76" s="8">
        <v>0</v>
      </c>
      <c r="CD76" s="8"/>
      <c r="CE76" s="38">
        <v>0</v>
      </c>
      <c r="CF76" s="8"/>
      <c r="CG76" s="8"/>
      <c r="CH76" s="38">
        <v>1</v>
      </c>
      <c r="CI76" s="8">
        <v>1</v>
      </c>
      <c r="CJ76" s="8"/>
      <c r="CK76" s="38">
        <v>1</v>
      </c>
      <c r="CL76" s="8">
        <v>2</v>
      </c>
      <c r="CM76" s="8"/>
      <c r="CN76" s="38">
        <v>0</v>
      </c>
      <c r="CO76" s="8"/>
      <c r="CP76" s="8"/>
      <c r="CQ76" s="38">
        <v>1</v>
      </c>
      <c r="CR76" s="8">
        <v>2</v>
      </c>
      <c r="CS76" s="8"/>
      <c r="CT76" s="38">
        <v>1</v>
      </c>
      <c r="CU76" s="8">
        <v>1</v>
      </c>
      <c r="CV76" s="8"/>
      <c r="CW76" s="38">
        <v>0</v>
      </c>
      <c r="CX76" s="8"/>
      <c r="CY76" s="8"/>
      <c r="CZ76" s="38">
        <v>1</v>
      </c>
      <c r="DA76" s="8">
        <v>0</v>
      </c>
      <c r="DB76" s="8"/>
      <c r="DC76">
        <f t="shared" si="3"/>
        <v>2</v>
      </c>
    </row>
    <row r="77" spans="1:107" s="1" customFormat="1" ht="26.25" customHeight="1">
      <c r="A77" s="9"/>
      <c r="B77" s="9" t="s">
        <v>1754</v>
      </c>
      <c r="C77" s="72" t="s">
        <v>1755</v>
      </c>
      <c r="D77" s="8"/>
      <c r="E77" s="8"/>
      <c r="F77" s="108">
        <f t="shared" si="2"/>
        <v>15</v>
      </c>
      <c r="G77" s="10">
        <v>14</v>
      </c>
      <c r="H77" s="101">
        <v>0</v>
      </c>
      <c r="I77" s="8"/>
      <c r="J77" s="8"/>
      <c r="K77" s="101">
        <v>0</v>
      </c>
      <c r="L77" s="8"/>
      <c r="M77" s="8"/>
      <c r="N77" s="101">
        <v>0</v>
      </c>
      <c r="O77" s="8"/>
      <c r="P77" s="8"/>
      <c r="Q77" s="101">
        <v>0</v>
      </c>
      <c r="R77" s="8"/>
      <c r="S77" s="8"/>
      <c r="T77" s="101">
        <v>2</v>
      </c>
      <c r="U77" s="8">
        <v>0</v>
      </c>
      <c r="V77" s="8"/>
      <c r="W77" s="101">
        <v>0</v>
      </c>
      <c r="X77" s="8"/>
      <c r="Y77" s="8"/>
      <c r="Z77" s="101">
        <v>0</v>
      </c>
      <c r="AA77" s="8"/>
      <c r="AB77" s="8"/>
      <c r="AC77" s="101">
        <v>0</v>
      </c>
      <c r="AD77" s="8"/>
      <c r="AE77" s="8"/>
      <c r="AF77" s="101">
        <v>0</v>
      </c>
      <c r="AG77" s="8"/>
      <c r="AH77" s="8"/>
      <c r="AI77" s="101">
        <v>0</v>
      </c>
      <c r="AJ77" s="8"/>
      <c r="AK77" s="8"/>
      <c r="AL77" s="101">
        <v>0</v>
      </c>
      <c r="AM77" s="8"/>
      <c r="AN77" s="8"/>
      <c r="AO77" s="101">
        <v>0</v>
      </c>
      <c r="AP77" s="8"/>
      <c r="AQ77" s="8"/>
      <c r="AR77" s="102">
        <v>0</v>
      </c>
      <c r="AS77" s="8">
        <v>1</v>
      </c>
      <c r="AT77" s="8"/>
      <c r="AU77" s="102">
        <v>2</v>
      </c>
      <c r="AV77" s="8">
        <v>1</v>
      </c>
      <c r="AW77" s="8"/>
      <c r="AX77" s="102">
        <v>2</v>
      </c>
      <c r="AY77" s="8">
        <v>0</v>
      </c>
      <c r="AZ77" s="8"/>
      <c r="BA77" s="102">
        <v>0</v>
      </c>
      <c r="BB77" s="8">
        <v>1</v>
      </c>
      <c r="BC77" s="8"/>
      <c r="BD77" s="102">
        <v>0</v>
      </c>
      <c r="BE77" s="8">
        <v>1</v>
      </c>
      <c r="BF77" s="8"/>
      <c r="BG77" s="102">
        <v>2</v>
      </c>
      <c r="BH77" s="8">
        <v>0</v>
      </c>
      <c r="BI77" s="8"/>
      <c r="BJ77" s="103">
        <v>0</v>
      </c>
      <c r="BK77" s="8"/>
      <c r="BL77" s="8"/>
      <c r="BM77" s="103">
        <v>0</v>
      </c>
      <c r="BN77" s="8"/>
      <c r="BO77" s="8"/>
      <c r="BP77" s="104">
        <v>0</v>
      </c>
      <c r="BQ77" s="105"/>
      <c r="BR77" s="8"/>
      <c r="BS77" s="38">
        <v>0</v>
      </c>
      <c r="BT77" s="8"/>
      <c r="BU77" s="8"/>
      <c r="BV77" s="38">
        <v>0</v>
      </c>
      <c r="BW77" s="8"/>
      <c r="BX77" s="8"/>
      <c r="BY77" s="38">
        <v>0</v>
      </c>
      <c r="BZ77" s="8"/>
      <c r="CA77" s="8"/>
      <c r="CB77" s="38">
        <v>2</v>
      </c>
      <c r="CC77" s="8">
        <v>1</v>
      </c>
      <c r="CD77" s="8"/>
      <c r="CE77" s="38">
        <v>0</v>
      </c>
      <c r="CF77" s="8"/>
      <c r="CG77" s="8"/>
      <c r="CH77" s="38">
        <v>1</v>
      </c>
      <c r="CI77" s="8">
        <v>3</v>
      </c>
      <c r="CJ77" s="8"/>
      <c r="CK77" s="38">
        <v>1</v>
      </c>
      <c r="CL77" s="8">
        <v>2</v>
      </c>
      <c r="CM77" s="8"/>
      <c r="CN77" s="38">
        <v>0</v>
      </c>
      <c r="CO77" s="8"/>
      <c r="CP77" s="8"/>
      <c r="CQ77" s="38">
        <v>1</v>
      </c>
      <c r="CR77" s="8">
        <v>3</v>
      </c>
      <c r="CS77" s="8"/>
      <c r="CT77" s="38">
        <v>1</v>
      </c>
      <c r="CU77" s="8">
        <v>0</v>
      </c>
      <c r="CV77" s="8"/>
      <c r="CW77" s="38">
        <v>0</v>
      </c>
      <c r="CX77" s="8"/>
      <c r="CY77" s="8"/>
      <c r="CZ77" s="38">
        <v>1</v>
      </c>
      <c r="DA77" s="8">
        <v>1</v>
      </c>
      <c r="DB77" s="8"/>
      <c r="DC77">
        <f t="shared" si="3"/>
        <v>1</v>
      </c>
    </row>
    <row r="78" spans="1:107" s="1" customFormat="1" ht="26.25" customHeight="1">
      <c r="A78" s="9"/>
      <c r="B78" s="9" t="s">
        <v>1754</v>
      </c>
      <c r="C78" s="72" t="s">
        <v>1756</v>
      </c>
      <c r="D78" s="8"/>
      <c r="E78" s="8"/>
      <c r="F78" s="108">
        <f t="shared" si="2"/>
        <v>15</v>
      </c>
      <c r="G78" s="10">
        <v>19</v>
      </c>
      <c r="H78" s="101">
        <v>0</v>
      </c>
      <c r="I78" s="8"/>
      <c r="J78" s="8"/>
      <c r="K78" s="101">
        <v>0</v>
      </c>
      <c r="L78" s="8"/>
      <c r="M78" s="8"/>
      <c r="N78" s="101">
        <v>0</v>
      </c>
      <c r="O78" s="8"/>
      <c r="P78" s="8"/>
      <c r="Q78" s="101">
        <v>0</v>
      </c>
      <c r="R78" s="8"/>
      <c r="S78" s="8"/>
      <c r="T78" s="101">
        <v>2</v>
      </c>
      <c r="U78" s="8">
        <v>2</v>
      </c>
      <c r="V78" s="8"/>
      <c r="W78" s="101">
        <v>0</v>
      </c>
      <c r="X78" s="8"/>
      <c r="Y78" s="8"/>
      <c r="Z78" s="101">
        <v>0</v>
      </c>
      <c r="AA78" s="8"/>
      <c r="AB78" s="8"/>
      <c r="AC78" s="101">
        <v>0</v>
      </c>
      <c r="AD78" s="8"/>
      <c r="AE78" s="8"/>
      <c r="AF78" s="101">
        <v>0</v>
      </c>
      <c r="AG78" s="8"/>
      <c r="AH78" s="8"/>
      <c r="AI78" s="101">
        <v>0</v>
      </c>
      <c r="AJ78" s="8"/>
      <c r="AK78" s="8"/>
      <c r="AL78" s="101">
        <v>0</v>
      </c>
      <c r="AM78" s="8"/>
      <c r="AN78" s="8"/>
      <c r="AO78" s="101">
        <v>0</v>
      </c>
      <c r="AP78" s="8"/>
      <c r="AQ78" s="8"/>
      <c r="AR78" s="102">
        <v>0</v>
      </c>
      <c r="AS78" s="8">
        <v>1</v>
      </c>
      <c r="AT78" s="8"/>
      <c r="AU78" s="102">
        <v>2</v>
      </c>
      <c r="AV78" s="8">
        <v>1</v>
      </c>
      <c r="AW78" s="8"/>
      <c r="AX78" s="102">
        <v>2</v>
      </c>
      <c r="AY78" s="8">
        <v>1</v>
      </c>
      <c r="AZ78" s="8"/>
      <c r="BA78" s="102">
        <v>0</v>
      </c>
      <c r="BB78" s="8">
        <v>1</v>
      </c>
      <c r="BC78" s="8"/>
      <c r="BD78" s="102">
        <v>0</v>
      </c>
      <c r="BE78" s="8">
        <v>1</v>
      </c>
      <c r="BF78" s="8"/>
      <c r="BG78" s="102">
        <v>2</v>
      </c>
      <c r="BH78" s="8">
        <v>2</v>
      </c>
      <c r="BI78" s="8"/>
      <c r="BJ78" s="103">
        <v>0</v>
      </c>
      <c r="BK78" s="8"/>
      <c r="BL78" s="8"/>
      <c r="BM78" s="103">
        <v>0</v>
      </c>
      <c r="BN78" s="8"/>
      <c r="BO78" s="8"/>
      <c r="BP78" s="104">
        <v>0</v>
      </c>
      <c r="BQ78" s="105"/>
      <c r="BR78" s="8"/>
      <c r="BS78" s="38">
        <v>0</v>
      </c>
      <c r="BT78" s="8"/>
      <c r="BU78" s="8"/>
      <c r="BV78" s="38">
        <v>0</v>
      </c>
      <c r="BW78" s="8"/>
      <c r="BX78" s="8"/>
      <c r="BY78" s="38">
        <v>0</v>
      </c>
      <c r="BZ78" s="8"/>
      <c r="CA78" s="8"/>
      <c r="CB78" s="38">
        <v>2</v>
      </c>
      <c r="CC78" s="8">
        <v>2</v>
      </c>
      <c r="CD78" s="8"/>
      <c r="CE78" s="38">
        <v>0</v>
      </c>
      <c r="CF78" s="8"/>
      <c r="CG78" s="8"/>
      <c r="CH78" s="38">
        <v>1</v>
      </c>
      <c r="CI78" s="8">
        <v>2</v>
      </c>
      <c r="CJ78" s="8"/>
      <c r="CK78" s="38">
        <v>1</v>
      </c>
      <c r="CL78" s="8">
        <v>2</v>
      </c>
      <c r="CM78" s="8"/>
      <c r="CN78" s="38">
        <v>0</v>
      </c>
      <c r="CO78" s="8"/>
      <c r="CP78" s="8"/>
      <c r="CQ78" s="38">
        <v>1</v>
      </c>
      <c r="CR78" s="8">
        <v>2</v>
      </c>
      <c r="CS78" s="8"/>
      <c r="CT78" s="38">
        <v>1</v>
      </c>
      <c r="CU78" s="8">
        <v>1</v>
      </c>
      <c r="CV78" s="8"/>
      <c r="CW78" s="38">
        <v>0</v>
      </c>
      <c r="CX78" s="8"/>
      <c r="CY78" s="8"/>
      <c r="CZ78" s="38">
        <v>1</v>
      </c>
      <c r="DA78" s="8">
        <v>1</v>
      </c>
      <c r="DB78" s="8"/>
      <c r="DC78">
        <f t="shared" si="3"/>
        <v>-4</v>
      </c>
    </row>
    <row r="79" spans="1:107" s="1" customFormat="1" ht="26.25" customHeight="1">
      <c r="A79" s="9"/>
      <c r="B79" s="9" t="s">
        <v>1754</v>
      </c>
      <c r="C79" s="72" t="s">
        <v>1757</v>
      </c>
      <c r="D79" s="8"/>
      <c r="E79" s="8"/>
      <c r="F79" s="108">
        <f t="shared" si="2"/>
        <v>15</v>
      </c>
      <c r="G79" s="10">
        <v>18</v>
      </c>
      <c r="H79" s="101">
        <v>0</v>
      </c>
      <c r="I79" s="8"/>
      <c r="J79" s="8"/>
      <c r="K79" s="101">
        <v>0</v>
      </c>
      <c r="L79" s="8"/>
      <c r="M79" s="8"/>
      <c r="N79" s="101">
        <v>0</v>
      </c>
      <c r="O79" s="8"/>
      <c r="P79" s="8"/>
      <c r="Q79" s="101">
        <v>0</v>
      </c>
      <c r="R79" s="8"/>
      <c r="S79" s="8"/>
      <c r="T79" s="101">
        <v>2</v>
      </c>
      <c r="U79" s="8">
        <v>2</v>
      </c>
      <c r="V79" s="8"/>
      <c r="W79" s="101">
        <v>0</v>
      </c>
      <c r="X79" s="8"/>
      <c r="Y79" s="8"/>
      <c r="Z79" s="101">
        <v>0</v>
      </c>
      <c r="AA79" s="8"/>
      <c r="AB79" s="8"/>
      <c r="AC79" s="101">
        <v>0</v>
      </c>
      <c r="AD79" s="8"/>
      <c r="AE79" s="8"/>
      <c r="AF79" s="101">
        <v>0</v>
      </c>
      <c r="AG79" s="8"/>
      <c r="AH79" s="8"/>
      <c r="AI79" s="101">
        <v>0</v>
      </c>
      <c r="AJ79" s="8"/>
      <c r="AK79" s="8"/>
      <c r="AL79" s="101">
        <v>0</v>
      </c>
      <c r="AM79" s="8"/>
      <c r="AN79" s="8"/>
      <c r="AO79" s="101">
        <v>0</v>
      </c>
      <c r="AP79" s="8"/>
      <c r="AQ79" s="8"/>
      <c r="AR79" s="102">
        <v>0</v>
      </c>
      <c r="AS79" s="8">
        <v>1</v>
      </c>
      <c r="AT79" s="8"/>
      <c r="AU79" s="102">
        <v>2</v>
      </c>
      <c r="AV79" s="8">
        <v>2</v>
      </c>
      <c r="AW79" s="8"/>
      <c r="AX79" s="102">
        <v>2</v>
      </c>
      <c r="AY79" s="8">
        <v>1</v>
      </c>
      <c r="AZ79" s="8"/>
      <c r="BA79" s="102">
        <v>0</v>
      </c>
      <c r="BB79" s="8">
        <v>1</v>
      </c>
      <c r="BC79" s="8"/>
      <c r="BD79" s="102">
        <v>0</v>
      </c>
      <c r="BE79" s="8">
        <v>2</v>
      </c>
      <c r="BF79" s="8"/>
      <c r="BG79" s="102">
        <v>2</v>
      </c>
      <c r="BH79" s="8">
        <v>0</v>
      </c>
      <c r="BI79" s="8"/>
      <c r="BJ79" s="103">
        <v>0</v>
      </c>
      <c r="BK79" s="8"/>
      <c r="BL79" s="8"/>
      <c r="BM79" s="103">
        <v>0</v>
      </c>
      <c r="BN79" s="8"/>
      <c r="BO79" s="8"/>
      <c r="BP79" s="104">
        <v>0</v>
      </c>
      <c r="BQ79" s="105"/>
      <c r="BR79" s="8"/>
      <c r="BS79" s="38">
        <v>0</v>
      </c>
      <c r="BT79" s="8"/>
      <c r="BU79" s="8"/>
      <c r="BV79" s="38">
        <v>0</v>
      </c>
      <c r="BW79" s="8"/>
      <c r="BX79" s="8"/>
      <c r="BY79" s="38">
        <v>0</v>
      </c>
      <c r="BZ79" s="8"/>
      <c r="CA79" s="8"/>
      <c r="CB79" s="38">
        <v>2</v>
      </c>
      <c r="CC79" s="8">
        <v>2</v>
      </c>
      <c r="CD79" s="8"/>
      <c r="CE79" s="38">
        <v>0</v>
      </c>
      <c r="CF79" s="8"/>
      <c r="CG79" s="8"/>
      <c r="CH79" s="38">
        <v>1</v>
      </c>
      <c r="CI79" s="8">
        <v>1</v>
      </c>
      <c r="CJ79" s="8"/>
      <c r="CK79" s="38">
        <v>1</v>
      </c>
      <c r="CL79" s="8">
        <v>2</v>
      </c>
      <c r="CM79" s="8"/>
      <c r="CN79" s="38">
        <v>0</v>
      </c>
      <c r="CO79" s="8"/>
      <c r="CP79" s="8"/>
      <c r="CQ79" s="38">
        <v>1</v>
      </c>
      <c r="CR79" s="8">
        <v>2</v>
      </c>
      <c r="CS79" s="8"/>
      <c r="CT79" s="38">
        <v>1</v>
      </c>
      <c r="CU79" s="8">
        <v>1</v>
      </c>
      <c r="CV79" s="8"/>
      <c r="CW79" s="38">
        <v>0</v>
      </c>
      <c r="CX79" s="8"/>
      <c r="CY79" s="8"/>
      <c r="CZ79" s="38">
        <v>1</v>
      </c>
      <c r="DA79" s="8">
        <v>1</v>
      </c>
      <c r="DB79" s="8"/>
      <c r="DC79">
        <f t="shared" si="3"/>
        <v>-3</v>
      </c>
    </row>
    <row r="80" spans="1:107" s="1" customFormat="1" ht="26.25" customHeight="1">
      <c r="A80" s="9"/>
      <c r="B80" s="9" t="s">
        <v>1754</v>
      </c>
      <c r="C80" s="72" t="s">
        <v>1758</v>
      </c>
      <c r="D80" s="8"/>
      <c r="E80" s="8"/>
      <c r="F80" s="108">
        <f t="shared" si="2"/>
        <v>15</v>
      </c>
      <c r="G80" s="10">
        <v>17</v>
      </c>
      <c r="H80" s="101">
        <v>0</v>
      </c>
      <c r="I80" s="8"/>
      <c r="J80" s="8"/>
      <c r="K80" s="101">
        <v>0</v>
      </c>
      <c r="L80" s="8"/>
      <c r="M80" s="8"/>
      <c r="N80" s="101">
        <v>0</v>
      </c>
      <c r="O80" s="8"/>
      <c r="P80" s="8"/>
      <c r="Q80" s="101">
        <v>0</v>
      </c>
      <c r="R80" s="8"/>
      <c r="S80" s="8"/>
      <c r="T80" s="101">
        <v>2</v>
      </c>
      <c r="U80" s="8">
        <v>1</v>
      </c>
      <c r="V80" s="8"/>
      <c r="W80" s="101">
        <v>0</v>
      </c>
      <c r="X80" s="8"/>
      <c r="Y80" s="8"/>
      <c r="Z80" s="101">
        <v>0</v>
      </c>
      <c r="AA80" s="8"/>
      <c r="AB80" s="8"/>
      <c r="AC80" s="101">
        <v>0</v>
      </c>
      <c r="AD80" s="8"/>
      <c r="AE80" s="8"/>
      <c r="AF80" s="101">
        <v>0</v>
      </c>
      <c r="AG80" s="8"/>
      <c r="AH80" s="8"/>
      <c r="AI80" s="101">
        <v>0</v>
      </c>
      <c r="AJ80" s="8"/>
      <c r="AK80" s="8"/>
      <c r="AL80" s="101">
        <v>0</v>
      </c>
      <c r="AM80" s="8"/>
      <c r="AN80" s="8"/>
      <c r="AO80" s="101">
        <v>0</v>
      </c>
      <c r="AP80" s="8"/>
      <c r="AQ80" s="8"/>
      <c r="AR80" s="102">
        <v>0</v>
      </c>
      <c r="AS80" s="8">
        <v>1</v>
      </c>
      <c r="AT80" s="8"/>
      <c r="AU80" s="102">
        <v>2</v>
      </c>
      <c r="AV80" s="8">
        <v>2</v>
      </c>
      <c r="AW80" s="8"/>
      <c r="AX80" s="102">
        <v>2</v>
      </c>
      <c r="AY80" s="8">
        <v>1</v>
      </c>
      <c r="AZ80" s="8"/>
      <c r="BA80" s="102">
        <v>0</v>
      </c>
      <c r="BB80" s="8">
        <v>1</v>
      </c>
      <c r="BC80" s="8"/>
      <c r="BD80" s="102">
        <v>0</v>
      </c>
      <c r="BE80" s="8">
        <v>0</v>
      </c>
      <c r="BF80" s="8"/>
      <c r="BG80" s="102">
        <v>2</v>
      </c>
      <c r="BH80" s="8">
        <v>3</v>
      </c>
      <c r="BI80" s="8"/>
      <c r="BJ80" s="103">
        <v>0</v>
      </c>
      <c r="BK80" s="8"/>
      <c r="BL80" s="8"/>
      <c r="BM80" s="103">
        <v>0</v>
      </c>
      <c r="BN80" s="8"/>
      <c r="BO80" s="8"/>
      <c r="BP80" s="104">
        <v>0</v>
      </c>
      <c r="BQ80" s="105"/>
      <c r="BR80" s="8"/>
      <c r="BS80" s="38">
        <v>0</v>
      </c>
      <c r="BT80" s="8"/>
      <c r="BU80" s="8"/>
      <c r="BV80" s="38">
        <v>0</v>
      </c>
      <c r="BW80" s="8"/>
      <c r="BX80" s="8"/>
      <c r="BY80" s="38">
        <v>0</v>
      </c>
      <c r="BZ80" s="8"/>
      <c r="CA80" s="8"/>
      <c r="CB80" s="38">
        <v>2</v>
      </c>
      <c r="CC80" s="8">
        <v>1</v>
      </c>
      <c r="CD80" s="8"/>
      <c r="CE80" s="38">
        <v>0</v>
      </c>
      <c r="CF80" s="8"/>
      <c r="CG80" s="8"/>
      <c r="CH80" s="38">
        <v>1</v>
      </c>
      <c r="CI80" s="8">
        <v>1</v>
      </c>
      <c r="CJ80" s="8"/>
      <c r="CK80" s="38">
        <v>1</v>
      </c>
      <c r="CL80" s="8">
        <v>2</v>
      </c>
      <c r="CM80" s="8"/>
      <c r="CN80" s="38">
        <v>0</v>
      </c>
      <c r="CO80" s="8"/>
      <c r="CP80" s="8"/>
      <c r="CQ80" s="38">
        <v>1</v>
      </c>
      <c r="CR80" s="8">
        <v>2</v>
      </c>
      <c r="CS80" s="8"/>
      <c r="CT80" s="38">
        <v>1</v>
      </c>
      <c r="CU80" s="8">
        <v>1</v>
      </c>
      <c r="CV80" s="8"/>
      <c r="CW80" s="38">
        <v>0</v>
      </c>
      <c r="CX80" s="8"/>
      <c r="CY80" s="8"/>
      <c r="CZ80" s="38">
        <v>1</v>
      </c>
      <c r="DA80" s="8">
        <v>1</v>
      </c>
      <c r="DB80" s="8"/>
      <c r="DC80">
        <f t="shared" si="3"/>
        <v>-2</v>
      </c>
    </row>
    <row r="81" spans="1:107" s="1" customFormat="1" ht="26.25" customHeight="1">
      <c r="A81" s="9"/>
      <c r="B81" s="9" t="s">
        <v>1754</v>
      </c>
      <c r="C81" s="72" t="s">
        <v>1759</v>
      </c>
      <c r="D81" s="8"/>
      <c r="E81" s="8"/>
      <c r="F81" s="108">
        <f t="shared" si="2"/>
        <v>15</v>
      </c>
      <c r="G81" s="10">
        <v>15</v>
      </c>
      <c r="H81" s="101">
        <v>0</v>
      </c>
      <c r="I81" s="8"/>
      <c r="J81" s="8"/>
      <c r="K81" s="101">
        <v>0</v>
      </c>
      <c r="L81" s="8"/>
      <c r="M81" s="8"/>
      <c r="N81" s="101">
        <v>0</v>
      </c>
      <c r="O81" s="8"/>
      <c r="P81" s="8"/>
      <c r="Q81" s="101">
        <v>0</v>
      </c>
      <c r="R81" s="8"/>
      <c r="S81" s="8"/>
      <c r="T81" s="101">
        <v>2</v>
      </c>
      <c r="U81" s="8">
        <v>1</v>
      </c>
      <c r="V81" s="8"/>
      <c r="W81" s="101">
        <v>0</v>
      </c>
      <c r="X81" s="8"/>
      <c r="Y81" s="8"/>
      <c r="Z81" s="101">
        <v>0</v>
      </c>
      <c r="AA81" s="8"/>
      <c r="AB81" s="8"/>
      <c r="AC81" s="101">
        <v>0</v>
      </c>
      <c r="AD81" s="8"/>
      <c r="AE81" s="8"/>
      <c r="AF81" s="101">
        <v>0</v>
      </c>
      <c r="AG81" s="8"/>
      <c r="AH81" s="8"/>
      <c r="AI81" s="101">
        <v>0</v>
      </c>
      <c r="AJ81" s="8"/>
      <c r="AK81" s="8"/>
      <c r="AL81" s="101">
        <v>0</v>
      </c>
      <c r="AM81" s="8"/>
      <c r="AN81" s="8"/>
      <c r="AO81" s="101">
        <v>0</v>
      </c>
      <c r="AP81" s="8"/>
      <c r="AQ81" s="8"/>
      <c r="AR81" s="102">
        <v>0</v>
      </c>
      <c r="AS81" s="8">
        <v>1</v>
      </c>
      <c r="AT81" s="8"/>
      <c r="AU81" s="102">
        <v>2</v>
      </c>
      <c r="AV81" s="8">
        <v>2</v>
      </c>
      <c r="AW81" s="8"/>
      <c r="AX81" s="102">
        <v>2</v>
      </c>
      <c r="AY81" s="8">
        <v>1</v>
      </c>
      <c r="AZ81" s="8"/>
      <c r="BA81" s="102">
        <v>0</v>
      </c>
      <c r="BB81" s="8">
        <v>1</v>
      </c>
      <c r="BC81" s="8"/>
      <c r="BD81" s="102">
        <v>0</v>
      </c>
      <c r="BE81" s="8">
        <v>0</v>
      </c>
      <c r="BF81" s="8"/>
      <c r="BG81" s="102">
        <v>2</v>
      </c>
      <c r="BH81" s="8">
        <v>1</v>
      </c>
      <c r="BI81" s="8"/>
      <c r="BJ81" s="103">
        <v>0</v>
      </c>
      <c r="BK81" s="8"/>
      <c r="BL81" s="8"/>
      <c r="BM81" s="103">
        <v>0</v>
      </c>
      <c r="BN81" s="8"/>
      <c r="BO81" s="8"/>
      <c r="BP81" s="104">
        <v>0</v>
      </c>
      <c r="BQ81" s="105"/>
      <c r="BR81" s="8"/>
      <c r="BS81" s="38">
        <v>0</v>
      </c>
      <c r="BT81" s="8"/>
      <c r="BU81" s="8"/>
      <c r="BV81" s="38">
        <v>0</v>
      </c>
      <c r="BW81" s="8"/>
      <c r="BX81" s="8"/>
      <c r="BY81" s="38">
        <v>0</v>
      </c>
      <c r="BZ81" s="8"/>
      <c r="CA81" s="8"/>
      <c r="CB81" s="38">
        <v>2</v>
      </c>
      <c r="CC81" s="8">
        <v>2</v>
      </c>
      <c r="CD81" s="8"/>
      <c r="CE81" s="38">
        <v>0</v>
      </c>
      <c r="CF81" s="8"/>
      <c r="CG81" s="8"/>
      <c r="CH81" s="38">
        <v>1</v>
      </c>
      <c r="CI81" s="8">
        <v>1</v>
      </c>
      <c r="CJ81" s="8"/>
      <c r="CK81" s="38">
        <v>1</v>
      </c>
      <c r="CL81" s="8">
        <v>1</v>
      </c>
      <c r="CM81" s="8"/>
      <c r="CN81" s="38">
        <v>0</v>
      </c>
      <c r="CO81" s="8"/>
      <c r="CP81" s="8"/>
      <c r="CQ81" s="38">
        <v>1</v>
      </c>
      <c r="CR81" s="8">
        <v>2</v>
      </c>
      <c r="CS81" s="8"/>
      <c r="CT81" s="38">
        <v>1</v>
      </c>
      <c r="CU81" s="8">
        <v>1</v>
      </c>
      <c r="CV81" s="8"/>
      <c r="CW81" s="38">
        <v>0</v>
      </c>
      <c r="CX81" s="8"/>
      <c r="CY81" s="8"/>
      <c r="CZ81" s="38">
        <v>1</v>
      </c>
      <c r="DA81" s="8">
        <v>1</v>
      </c>
      <c r="DB81" s="8"/>
      <c r="DC81">
        <f t="shared" si="3"/>
        <v>0</v>
      </c>
    </row>
    <row r="82" spans="1:107" s="1" customFormat="1" ht="26.25" customHeight="1">
      <c r="A82" s="9"/>
      <c r="B82" s="9" t="s">
        <v>1754</v>
      </c>
      <c r="C82" s="72" t="s">
        <v>1760</v>
      </c>
      <c r="D82" s="8"/>
      <c r="E82" s="8"/>
      <c r="F82" s="108">
        <f t="shared" si="2"/>
        <v>15</v>
      </c>
      <c r="G82" s="10">
        <v>17</v>
      </c>
      <c r="H82" s="101">
        <v>0</v>
      </c>
      <c r="I82" s="8"/>
      <c r="J82" s="8"/>
      <c r="K82" s="101">
        <v>0</v>
      </c>
      <c r="L82" s="8"/>
      <c r="M82" s="8"/>
      <c r="N82" s="101">
        <v>0</v>
      </c>
      <c r="O82" s="8"/>
      <c r="P82" s="8"/>
      <c r="Q82" s="101">
        <v>0</v>
      </c>
      <c r="R82" s="8"/>
      <c r="S82" s="8"/>
      <c r="T82" s="101">
        <v>2</v>
      </c>
      <c r="U82" s="8">
        <v>1</v>
      </c>
      <c r="V82" s="8"/>
      <c r="W82" s="101">
        <v>0</v>
      </c>
      <c r="X82" s="8"/>
      <c r="Y82" s="8"/>
      <c r="Z82" s="101">
        <v>0</v>
      </c>
      <c r="AA82" s="8"/>
      <c r="AB82" s="8"/>
      <c r="AC82" s="101">
        <v>0</v>
      </c>
      <c r="AD82" s="8"/>
      <c r="AE82" s="8"/>
      <c r="AF82" s="101">
        <v>0</v>
      </c>
      <c r="AG82" s="8"/>
      <c r="AH82" s="8"/>
      <c r="AI82" s="101">
        <v>0</v>
      </c>
      <c r="AJ82" s="8"/>
      <c r="AK82" s="8"/>
      <c r="AL82" s="101">
        <v>0</v>
      </c>
      <c r="AM82" s="8"/>
      <c r="AN82" s="8"/>
      <c r="AO82" s="101">
        <v>0</v>
      </c>
      <c r="AP82" s="8"/>
      <c r="AQ82" s="8"/>
      <c r="AR82" s="102">
        <v>0</v>
      </c>
      <c r="AS82" s="8">
        <v>1</v>
      </c>
      <c r="AT82" s="8"/>
      <c r="AU82" s="102">
        <v>2</v>
      </c>
      <c r="AV82" s="8">
        <v>2</v>
      </c>
      <c r="AW82" s="8"/>
      <c r="AX82" s="102">
        <v>2</v>
      </c>
      <c r="AY82" s="8">
        <v>1</v>
      </c>
      <c r="AZ82" s="8"/>
      <c r="BA82" s="102">
        <v>0</v>
      </c>
      <c r="BB82" s="8">
        <v>1</v>
      </c>
      <c r="BC82" s="8"/>
      <c r="BD82" s="102">
        <v>0</v>
      </c>
      <c r="BE82" s="8">
        <v>2</v>
      </c>
      <c r="BF82" s="8"/>
      <c r="BG82" s="102">
        <v>2</v>
      </c>
      <c r="BH82" s="8">
        <v>1</v>
      </c>
      <c r="BI82" s="8"/>
      <c r="BJ82" s="103">
        <v>0</v>
      </c>
      <c r="BK82" s="8"/>
      <c r="BL82" s="8"/>
      <c r="BM82" s="103">
        <v>0</v>
      </c>
      <c r="BN82" s="8"/>
      <c r="BO82" s="8"/>
      <c r="BP82" s="104">
        <v>0</v>
      </c>
      <c r="BQ82" s="105"/>
      <c r="BR82" s="8"/>
      <c r="BS82" s="38">
        <v>0</v>
      </c>
      <c r="BT82" s="8"/>
      <c r="BU82" s="8"/>
      <c r="BV82" s="38">
        <v>0</v>
      </c>
      <c r="BW82" s="8"/>
      <c r="BX82" s="8"/>
      <c r="BY82" s="38">
        <v>0</v>
      </c>
      <c r="BZ82" s="8"/>
      <c r="CA82" s="8"/>
      <c r="CB82" s="38">
        <v>2</v>
      </c>
      <c r="CC82" s="8">
        <v>2</v>
      </c>
      <c r="CD82" s="8"/>
      <c r="CE82" s="38">
        <v>0</v>
      </c>
      <c r="CF82" s="8"/>
      <c r="CG82" s="8"/>
      <c r="CH82" s="38">
        <v>1</v>
      </c>
      <c r="CI82" s="8">
        <v>1</v>
      </c>
      <c r="CJ82" s="8"/>
      <c r="CK82" s="38">
        <v>1</v>
      </c>
      <c r="CL82" s="8">
        <v>2</v>
      </c>
      <c r="CM82" s="8"/>
      <c r="CN82" s="38">
        <v>0</v>
      </c>
      <c r="CO82" s="8"/>
      <c r="CP82" s="8"/>
      <c r="CQ82" s="38">
        <v>1</v>
      </c>
      <c r="CR82" s="8">
        <v>2</v>
      </c>
      <c r="CS82" s="8"/>
      <c r="CT82" s="38">
        <v>1</v>
      </c>
      <c r="CU82" s="8">
        <v>1</v>
      </c>
      <c r="CV82" s="8"/>
      <c r="CW82" s="38">
        <v>0</v>
      </c>
      <c r="CX82" s="8"/>
      <c r="CY82" s="8"/>
      <c r="CZ82" s="38">
        <v>1</v>
      </c>
      <c r="DA82" s="8">
        <v>0</v>
      </c>
      <c r="DB82" s="8"/>
      <c r="DC82">
        <f t="shared" si="3"/>
        <v>-2</v>
      </c>
    </row>
    <row r="83" spans="1:107" s="1" customFormat="1" ht="26.25" customHeight="1">
      <c r="A83" s="9"/>
      <c r="B83" s="9" t="s">
        <v>1754</v>
      </c>
      <c r="C83" s="72" t="s">
        <v>1761</v>
      </c>
      <c r="D83" s="8"/>
      <c r="E83" s="8"/>
      <c r="F83" s="108">
        <f t="shared" si="2"/>
        <v>15</v>
      </c>
      <c r="G83" s="10">
        <v>19</v>
      </c>
      <c r="H83" s="101">
        <v>0</v>
      </c>
      <c r="I83" s="8"/>
      <c r="J83" s="8"/>
      <c r="K83" s="101">
        <v>0</v>
      </c>
      <c r="L83" s="8"/>
      <c r="M83" s="8"/>
      <c r="N83" s="101">
        <v>0</v>
      </c>
      <c r="O83" s="8"/>
      <c r="P83" s="8"/>
      <c r="Q83" s="101">
        <v>0</v>
      </c>
      <c r="R83" s="8"/>
      <c r="S83" s="8"/>
      <c r="T83" s="101">
        <v>2</v>
      </c>
      <c r="U83" s="8">
        <v>2</v>
      </c>
      <c r="V83" s="8"/>
      <c r="W83" s="101">
        <v>0</v>
      </c>
      <c r="X83" s="8"/>
      <c r="Y83" s="8"/>
      <c r="Z83" s="101">
        <v>0</v>
      </c>
      <c r="AA83" s="8"/>
      <c r="AB83" s="8"/>
      <c r="AC83" s="101">
        <v>0</v>
      </c>
      <c r="AD83" s="8"/>
      <c r="AE83" s="8"/>
      <c r="AF83" s="101">
        <v>0</v>
      </c>
      <c r="AG83" s="8"/>
      <c r="AH83" s="8"/>
      <c r="AI83" s="101">
        <v>0</v>
      </c>
      <c r="AJ83" s="8"/>
      <c r="AK83" s="8"/>
      <c r="AL83" s="101">
        <v>0</v>
      </c>
      <c r="AM83" s="8"/>
      <c r="AN83" s="8"/>
      <c r="AO83" s="101">
        <v>0</v>
      </c>
      <c r="AP83" s="8"/>
      <c r="AQ83" s="8"/>
      <c r="AR83" s="102">
        <v>0</v>
      </c>
      <c r="AS83" s="8">
        <v>1</v>
      </c>
      <c r="AT83" s="8"/>
      <c r="AU83" s="102">
        <v>2</v>
      </c>
      <c r="AV83" s="8">
        <v>1</v>
      </c>
      <c r="AW83" s="8"/>
      <c r="AX83" s="102">
        <v>2</v>
      </c>
      <c r="AY83" s="8">
        <v>1</v>
      </c>
      <c r="AZ83" s="8"/>
      <c r="BA83" s="102">
        <v>0</v>
      </c>
      <c r="BB83" s="8">
        <v>2</v>
      </c>
      <c r="BC83" s="8"/>
      <c r="BD83" s="102">
        <v>0</v>
      </c>
      <c r="BE83" s="8">
        <v>0</v>
      </c>
      <c r="BF83" s="8"/>
      <c r="BG83" s="102">
        <v>2</v>
      </c>
      <c r="BH83" s="8">
        <v>3</v>
      </c>
      <c r="BI83" s="8"/>
      <c r="BJ83" s="103">
        <v>0</v>
      </c>
      <c r="BK83" s="8"/>
      <c r="BL83" s="8"/>
      <c r="BM83" s="103">
        <v>0</v>
      </c>
      <c r="BN83" s="8"/>
      <c r="BO83" s="8"/>
      <c r="BP83" s="104">
        <v>0</v>
      </c>
      <c r="BQ83" s="105"/>
      <c r="BR83" s="8"/>
      <c r="BS83" s="38">
        <v>0</v>
      </c>
      <c r="BT83" s="8"/>
      <c r="BU83" s="8"/>
      <c r="BV83" s="38">
        <v>0</v>
      </c>
      <c r="BW83" s="8"/>
      <c r="BX83" s="8"/>
      <c r="BY83" s="38">
        <v>0</v>
      </c>
      <c r="BZ83" s="8"/>
      <c r="CA83" s="8"/>
      <c r="CB83" s="38">
        <v>2</v>
      </c>
      <c r="CC83" s="8">
        <v>2</v>
      </c>
      <c r="CD83" s="8"/>
      <c r="CE83" s="38">
        <v>0</v>
      </c>
      <c r="CF83" s="8"/>
      <c r="CG83" s="8"/>
      <c r="CH83" s="38">
        <v>1</v>
      </c>
      <c r="CI83" s="8">
        <v>1</v>
      </c>
      <c r="CJ83" s="8"/>
      <c r="CK83" s="38">
        <v>1</v>
      </c>
      <c r="CL83" s="8">
        <v>2</v>
      </c>
      <c r="CM83" s="8"/>
      <c r="CN83" s="38">
        <v>0</v>
      </c>
      <c r="CO83" s="8"/>
      <c r="CP83" s="8"/>
      <c r="CQ83" s="38">
        <v>1</v>
      </c>
      <c r="CR83" s="8">
        <v>2</v>
      </c>
      <c r="CS83" s="8"/>
      <c r="CT83" s="38">
        <v>1</v>
      </c>
      <c r="CU83" s="8">
        <v>1</v>
      </c>
      <c r="CV83" s="8"/>
      <c r="CW83" s="38">
        <v>0</v>
      </c>
      <c r="CX83" s="8"/>
      <c r="CY83" s="8"/>
      <c r="CZ83" s="38">
        <v>1</v>
      </c>
      <c r="DA83" s="8">
        <v>1</v>
      </c>
      <c r="DB83" s="8"/>
      <c r="DC83">
        <f t="shared" si="3"/>
        <v>-4</v>
      </c>
    </row>
    <row r="84" spans="1:107" s="1" customFormat="1" ht="26.25" customHeight="1">
      <c r="A84" s="9"/>
      <c r="B84" s="9" t="s">
        <v>1754</v>
      </c>
      <c r="C84" s="72" t="s">
        <v>1762</v>
      </c>
      <c r="D84" s="8"/>
      <c r="E84" s="8"/>
      <c r="F84" s="108">
        <f t="shared" si="2"/>
        <v>15</v>
      </c>
      <c r="G84" s="10">
        <v>18</v>
      </c>
      <c r="H84" s="101">
        <v>0</v>
      </c>
      <c r="I84" s="8"/>
      <c r="J84" s="8"/>
      <c r="K84" s="101">
        <v>0</v>
      </c>
      <c r="L84" s="8"/>
      <c r="M84" s="8"/>
      <c r="N84" s="101">
        <v>0</v>
      </c>
      <c r="O84" s="8"/>
      <c r="P84" s="8"/>
      <c r="Q84" s="101">
        <v>0</v>
      </c>
      <c r="R84" s="8"/>
      <c r="S84" s="8"/>
      <c r="T84" s="101">
        <v>2</v>
      </c>
      <c r="U84" s="8">
        <v>1</v>
      </c>
      <c r="V84" s="8"/>
      <c r="W84" s="101">
        <v>0</v>
      </c>
      <c r="X84" s="8"/>
      <c r="Y84" s="8"/>
      <c r="Z84" s="101">
        <v>0</v>
      </c>
      <c r="AA84" s="8"/>
      <c r="AB84" s="8"/>
      <c r="AC84" s="101">
        <v>0</v>
      </c>
      <c r="AD84" s="8"/>
      <c r="AE84" s="8"/>
      <c r="AF84" s="101">
        <v>0</v>
      </c>
      <c r="AG84" s="8"/>
      <c r="AH84" s="8"/>
      <c r="AI84" s="101">
        <v>0</v>
      </c>
      <c r="AJ84" s="8"/>
      <c r="AK84" s="8"/>
      <c r="AL84" s="101">
        <v>0</v>
      </c>
      <c r="AM84" s="8"/>
      <c r="AN84" s="8"/>
      <c r="AO84" s="101">
        <v>0</v>
      </c>
      <c r="AP84" s="8"/>
      <c r="AQ84" s="8"/>
      <c r="AR84" s="102">
        <v>0</v>
      </c>
      <c r="AS84" s="8">
        <v>1</v>
      </c>
      <c r="AT84" s="8"/>
      <c r="AU84" s="102">
        <v>2</v>
      </c>
      <c r="AV84" s="8">
        <v>2</v>
      </c>
      <c r="AW84" s="8"/>
      <c r="AX84" s="102">
        <v>2</v>
      </c>
      <c r="AY84" s="8">
        <v>1</v>
      </c>
      <c r="AZ84" s="8"/>
      <c r="BA84" s="102">
        <v>0</v>
      </c>
      <c r="BB84" s="8">
        <v>0</v>
      </c>
      <c r="BC84" s="8"/>
      <c r="BD84" s="102">
        <v>0</v>
      </c>
      <c r="BE84" s="8">
        <v>1</v>
      </c>
      <c r="BF84" s="8"/>
      <c r="BG84" s="102">
        <v>2</v>
      </c>
      <c r="BH84" s="8">
        <v>3</v>
      </c>
      <c r="BI84" s="8"/>
      <c r="BJ84" s="103">
        <v>0</v>
      </c>
      <c r="BK84" s="8"/>
      <c r="BL84" s="8"/>
      <c r="BM84" s="103">
        <v>0</v>
      </c>
      <c r="BN84" s="8"/>
      <c r="BO84" s="8"/>
      <c r="BP84" s="104">
        <v>0</v>
      </c>
      <c r="BQ84" s="105"/>
      <c r="BR84" s="8"/>
      <c r="BS84" s="38">
        <v>0</v>
      </c>
      <c r="BT84" s="8"/>
      <c r="BU84" s="8"/>
      <c r="BV84" s="38">
        <v>0</v>
      </c>
      <c r="BW84" s="8"/>
      <c r="BX84" s="8"/>
      <c r="BY84" s="38">
        <v>0</v>
      </c>
      <c r="BZ84" s="8"/>
      <c r="CA84" s="8"/>
      <c r="CB84" s="38">
        <v>2</v>
      </c>
      <c r="CC84" s="8">
        <v>2</v>
      </c>
      <c r="CD84" s="8"/>
      <c r="CE84" s="38">
        <v>0</v>
      </c>
      <c r="CF84" s="8"/>
      <c r="CG84" s="8"/>
      <c r="CH84" s="38">
        <v>1</v>
      </c>
      <c r="CI84" s="8">
        <v>1</v>
      </c>
      <c r="CJ84" s="8"/>
      <c r="CK84" s="38">
        <v>1</v>
      </c>
      <c r="CL84" s="8">
        <v>2</v>
      </c>
      <c r="CM84" s="8"/>
      <c r="CN84" s="38">
        <v>0</v>
      </c>
      <c r="CO84" s="8"/>
      <c r="CP84" s="8"/>
      <c r="CQ84" s="38">
        <v>1</v>
      </c>
      <c r="CR84" s="8">
        <v>2</v>
      </c>
      <c r="CS84" s="8"/>
      <c r="CT84" s="38">
        <v>1</v>
      </c>
      <c r="CU84" s="8">
        <v>1</v>
      </c>
      <c r="CV84" s="8"/>
      <c r="CW84" s="38">
        <v>0</v>
      </c>
      <c r="CX84" s="8"/>
      <c r="CY84" s="8"/>
      <c r="CZ84" s="38">
        <v>1</v>
      </c>
      <c r="DA84" s="8">
        <v>1</v>
      </c>
      <c r="DB84" s="8"/>
      <c r="DC84">
        <f t="shared" si="3"/>
        <v>-3</v>
      </c>
    </row>
    <row r="85" spans="1:107" s="1" customFormat="1" ht="26.25" customHeight="1">
      <c r="A85" s="9"/>
      <c r="B85" s="9" t="s">
        <v>1754</v>
      </c>
      <c r="C85" s="72" t="s">
        <v>1763</v>
      </c>
      <c r="D85" s="8"/>
      <c r="E85" s="8"/>
      <c r="F85" s="108">
        <f t="shared" ref="F85:F98" si="4">SUM(H85,K85,N85,T85,W85,Z85,AC85,AF85,AI85,AL85,AO85,AR85,AU85,AX85,BA85,BD85,BG85,BJ85,BM85,BP85,BS85,BV85,BY85,CB85,CE85,CH85,CK85,CN85,CQ85,CT85,CW85,CZ85)</f>
        <v>15</v>
      </c>
      <c r="G85" s="10">
        <v>18</v>
      </c>
      <c r="H85" s="101">
        <v>0</v>
      </c>
      <c r="I85" s="8"/>
      <c r="J85" s="8"/>
      <c r="K85" s="101">
        <v>0</v>
      </c>
      <c r="L85" s="8"/>
      <c r="M85" s="8"/>
      <c r="N85" s="101">
        <v>0</v>
      </c>
      <c r="O85" s="8"/>
      <c r="P85" s="8"/>
      <c r="Q85" s="101">
        <v>0</v>
      </c>
      <c r="R85" s="8"/>
      <c r="S85" s="8"/>
      <c r="T85" s="101">
        <v>2</v>
      </c>
      <c r="U85" s="8">
        <v>2</v>
      </c>
      <c r="V85" s="8"/>
      <c r="W85" s="101">
        <v>0</v>
      </c>
      <c r="X85" s="8"/>
      <c r="Y85" s="8"/>
      <c r="Z85" s="101">
        <v>0</v>
      </c>
      <c r="AA85" s="8"/>
      <c r="AB85" s="8"/>
      <c r="AC85" s="101">
        <v>0</v>
      </c>
      <c r="AD85" s="8"/>
      <c r="AE85" s="8"/>
      <c r="AF85" s="101">
        <v>0</v>
      </c>
      <c r="AG85" s="8"/>
      <c r="AH85" s="8"/>
      <c r="AI85" s="101">
        <v>0</v>
      </c>
      <c r="AJ85" s="8"/>
      <c r="AK85" s="8"/>
      <c r="AL85" s="101">
        <v>0</v>
      </c>
      <c r="AM85" s="8"/>
      <c r="AN85" s="8"/>
      <c r="AO85" s="101">
        <v>0</v>
      </c>
      <c r="AP85" s="8"/>
      <c r="AQ85" s="8"/>
      <c r="AR85" s="102">
        <v>0</v>
      </c>
      <c r="AS85" s="8">
        <v>1</v>
      </c>
      <c r="AT85" s="8"/>
      <c r="AU85" s="102">
        <v>2</v>
      </c>
      <c r="AV85" s="8">
        <v>2</v>
      </c>
      <c r="AW85" s="8"/>
      <c r="AX85" s="102">
        <v>2</v>
      </c>
      <c r="AY85" s="8">
        <v>1</v>
      </c>
      <c r="AZ85" s="8"/>
      <c r="BA85" s="102">
        <v>0</v>
      </c>
      <c r="BB85" s="8">
        <v>1</v>
      </c>
      <c r="BC85" s="8"/>
      <c r="BD85" s="102">
        <v>0</v>
      </c>
      <c r="BE85" s="8">
        <v>1</v>
      </c>
      <c r="BF85" s="8"/>
      <c r="BG85" s="102">
        <v>2</v>
      </c>
      <c r="BH85" s="8">
        <v>1</v>
      </c>
      <c r="BI85" s="8"/>
      <c r="BJ85" s="103">
        <v>0</v>
      </c>
      <c r="BK85" s="8"/>
      <c r="BL85" s="8"/>
      <c r="BM85" s="103">
        <v>0</v>
      </c>
      <c r="BN85" s="8"/>
      <c r="BO85" s="8"/>
      <c r="BP85" s="104">
        <v>0</v>
      </c>
      <c r="BQ85" s="105"/>
      <c r="BR85" s="8"/>
      <c r="BS85" s="38">
        <v>0</v>
      </c>
      <c r="BT85" s="8"/>
      <c r="BU85" s="8"/>
      <c r="BV85" s="38">
        <v>0</v>
      </c>
      <c r="BW85" s="8"/>
      <c r="BX85" s="8"/>
      <c r="BY85" s="38">
        <v>0</v>
      </c>
      <c r="BZ85" s="8"/>
      <c r="CA85" s="8"/>
      <c r="CB85" s="38">
        <v>2</v>
      </c>
      <c r="CC85" s="8">
        <v>2</v>
      </c>
      <c r="CD85" s="8"/>
      <c r="CE85" s="38">
        <v>0</v>
      </c>
      <c r="CF85" s="8"/>
      <c r="CG85" s="8"/>
      <c r="CH85" s="38">
        <v>1</v>
      </c>
      <c r="CI85" s="8">
        <v>1</v>
      </c>
      <c r="CJ85" s="8"/>
      <c r="CK85" s="38">
        <v>1</v>
      </c>
      <c r="CL85" s="8">
        <v>2</v>
      </c>
      <c r="CM85" s="8"/>
      <c r="CN85" s="38">
        <v>0</v>
      </c>
      <c r="CO85" s="8"/>
      <c r="CP85" s="8"/>
      <c r="CQ85" s="38">
        <v>1</v>
      </c>
      <c r="CR85" s="8">
        <v>2</v>
      </c>
      <c r="CS85" s="8"/>
      <c r="CT85" s="38">
        <v>1</v>
      </c>
      <c r="CU85" s="8">
        <v>1</v>
      </c>
      <c r="CV85" s="8"/>
      <c r="CW85" s="38">
        <v>0</v>
      </c>
      <c r="CX85" s="8"/>
      <c r="CY85" s="8"/>
      <c r="CZ85" s="38">
        <v>1</v>
      </c>
      <c r="DA85" s="8">
        <v>1</v>
      </c>
      <c r="DB85" s="8"/>
      <c r="DC85">
        <f t="shared" si="3"/>
        <v>-3</v>
      </c>
    </row>
    <row r="86" spans="1:107" s="1" customFormat="1" ht="26.25" customHeight="1">
      <c r="A86" s="9"/>
      <c r="B86" s="9" t="s">
        <v>1754</v>
      </c>
      <c r="C86" s="72" t="s">
        <v>1764</v>
      </c>
      <c r="D86" s="8"/>
      <c r="E86" s="8"/>
      <c r="F86" s="108">
        <f t="shared" si="4"/>
        <v>15</v>
      </c>
      <c r="G86" s="10">
        <v>17</v>
      </c>
      <c r="H86" s="101">
        <v>0</v>
      </c>
      <c r="I86" s="8"/>
      <c r="J86" s="8"/>
      <c r="K86" s="101">
        <v>0</v>
      </c>
      <c r="L86" s="8"/>
      <c r="M86" s="8"/>
      <c r="N86" s="101">
        <v>0</v>
      </c>
      <c r="O86" s="8"/>
      <c r="P86" s="8"/>
      <c r="Q86" s="101">
        <v>0</v>
      </c>
      <c r="R86" s="8"/>
      <c r="S86" s="8"/>
      <c r="T86" s="101">
        <v>2</v>
      </c>
      <c r="U86" s="8">
        <v>0</v>
      </c>
      <c r="V86" s="8"/>
      <c r="W86" s="101">
        <v>0</v>
      </c>
      <c r="X86" s="8"/>
      <c r="Y86" s="8"/>
      <c r="Z86" s="101">
        <v>0</v>
      </c>
      <c r="AA86" s="8"/>
      <c r="AB86" s="8"/>
      <c r="AC86" s="101">
        <v>0</v>
      </c>
      <c r="AD86" s="8"/>
      <c r="AE86" s="8"/>
      <c r="AF86" s="101">
        <v>0</v>
      </c>
      <c r="AG86" s="8"/>
      <c r="AH86" s="8"/>
      <c r="AI86" s="101">
        <v>0</v>
      </c>
      <c r="AJ86" s="8"/>
      <c r="AK86" s="8"/>
      <c r="AL86" s="101">
        <v>0</v>
      </c>
      <c r="AM86" s="8"/>
      <c r="AN86" s="8"/>
      <c r="AO86" s="101">
        <v>0</v>
      </c>
      <c r="AP86" s="8"/>
      <c r="AQ86" s="8"/>
      <c r="AR86" s="102">
        <v>0</v>
      </c>
      <c r="AS86" s="8">
        <v>0</v>
      </c>
      <c r="AT86" s="8"/>
      <c r="AU86" s="102">
        <v>2</v>
      </c>
      <c r="AV86" s="8">
        <v>2</v>
      </c>
      <c r="AW86" s="8"/>
      <c r="AX86" s="102">
        <v>2</v>
      </c>
      <c r="AY86" s="8">
        <v>1</v>
      </c>
      <c r="AZ86" s="8"/>
      <c r="BA86" s="102">
        <v>0</v>
      </c>
      <c r="BB86" s="8">
        <v>2</v>
      </c>
      <c r="BC86" s="8"/>
      <c r="BD86" s="102">
        <v>0</v>
      </c>
      <c r="BE86" s="8">
        <v>1</v>
      </c>
      <c r="BF86" s="8"/>
      <c r="BG86" s="102">
        <v>2</v>
      </c>
      <c r="BH86" s="8">
        <v>2</v>
      </c>
      <c r="BI86" s="8"/>
      <c r="BJ86" s="103">
        <v>0</v>
      </c>
      <c r="BK86" s="8"/>
      <c r="BL86" s="8"/>
      <c r="BM86" s="103">
        <v>0</v>
      </c>
      <c r="BN86" s="8"/>
      <c r="BO86" s="8"/>
      <c r="BP86" s="104">
        <v>0</v>
      </c>
      <c r="BQ86" s="105"/>
      <c r="BR86" s="8"/>
      <c r="BS86" s="38">
        <v>0</v>
      </c>
      <c r="BT86" s="8"/>
      <c r="BU86" s="8"/>
      <c r="BV86" s="38">
        <v>0</v>
      </c>
      <c r="BW86" s="8"/>
      <c r="BX86" s="8"/>
      <c r="BY86" s="38">
        <v>0</v>
      </c>
      <c r="BZ86" s="8"/>
      <c r="CA86" s="8"/>
      <c r="CB86" s="38">
        <v>2</v>
      </c>
      <c r="CC86" s="8">
        <v>2</v>
      </c>
      <c r="CD86" s="8"/>
      <c r="CE86" s="38">
        <v>0</v>
      </c>
      <c r="CF86" s="8"/>
      <c r="CG86" s="8"/>
      <c r="CH86" s="38">
        <v>1</v>
      </c>
      <c r="CI86" s="8">
        <v>0</v>
      </c>
      <c r="CJ86" s="8"/>
      <c r="CK86" s="38">
        <v>1</v>
      </c>
      <c r="CL86" s="8">
        <v>2</v>
      </c>
      <c r="CM86" s="8"/>
      <c r="CN86" s="38">
        <v>0</v>
      </c>
      <c r="CO86" s="8"/>
      <c r="CP86" s="8"/>
      <c r="CQ86" s="38">
        <v>1</v>
      </c>
      <c r="CR86" s="8">
        <v>2</v>
      </c>
      <c r="CS86" s="8"/>
      <c r="CT86" s="38">
        <v>1</v>
      </c>
      <c r="CU86" s="8">
        <v>1</v>
      </c>
      <c r="CV86" s="8"/>
      <c r="CW86" s="38">
        <v>0</v>
      </c>
      <c r="CX86" s="8"/>
      <c r="CY86" s="8"/>
      <c r="CZ86" s="38">
        <v>1</v>
      </c>
      <c r="DA86" s="8">
        <v>2</v>
      </c>
      <c r="DB86" s="8"/>
      <c r="DC86">
        <f t="shared" si="3"/>
        <v>-2</v>
      </c>
    </row>
    <row r="87" spans="1:107" s="1" customFormat="1" ht="26.25" customHeight="1">
      <c r="A87" s="9"/>
      <c r="B87" s="9" t="s">
        <v>1765</v>
      </c>
      <c r="C87" s="72" t="s">
        <v>1766</v>
      </c>
      <c r="D87" s="8"/>
      <c r="E87" s="8"/>
      <c r="F87" s="108">
        <f t="shared" si="4"/>
        <v>15</v>
      </c>
      <c r="G87" s="10">
        <v>18</v>
      </c>
      <c r="H87" s="101">
        <v>0</v>
      </c>
      <c r="I87" s="8"/>
      <c r="J87" s="8"/>
      <c r="K87" s="101">
        <v>0</v>
      </c>
      <c r="L87" s="8"/>
      <c r="M87" s="8"/>
      <c r="N87" s="101">
        <v>0</v>
      </c>
      <c r="O87" s="8"/>
      <c r="P87" s="8"/>
      <c r="Q87" s="101">
        <v>0</v>
      </c>
      <c r="R87" s="8"/>
      <c r="S87" s="8"/>
      <c r="T87" s="101">
        <v>2</v>
      </c>
      <c r="U87" s="8">
        <v>1</v>
      </c>
      <c r="V87" s="8"/>
      <c r="W87" s="101">
        <v>0</v>
      </c>
      <c r="X87" s="8"/>
      <c r="Y87" s="8"/>
      <c r="Z87" s="101">
        <v>0</v>
      </c>
      <c r="AA87" s="8"/>
      <c r="AB87" s="8"/>
      <c r="AC87" s="101">
        <v>0</v>
      </c>
      <c r="AD87" s="8"/>
      <c r="AE87" s="8"/>
      <c r="AF87" s="101">
        <v>0</v>
      </c>
      <c r="AG87" s="8"/>
      <c r="AH87" s="8"/>
      <c r="AI87" s="101">
        <v>0</v>
      </c>
      <c r="AJ87" s="8"/>
      <c r="AK87" s="8"/>
      <c r="AL87" s="101">
        <v>0</v>
      </c>
      <c r="AM87" s="8"/>
      <c r="AN87" s="8"/>
      <c r="AO87" s="101">
        <v>0</v>
      </c>
      <c r="AP87" s="8"/>
      <c r="AQ87" s="8"/>
      <c r="AR87" s="102">
        <v>0</v>
      </c>
      <c r="AS87" s="8">
        <v>2</v>
      </c>
      <c r="AT87" s="8"/>
      <c r="AU87" s="102">
        <v>2</v>
      </c>
      <c r="AV87" s="8">
        <v>1</v>
      </c>
      <c r="AW87" s="8"/>
      <c r="AX87" s="102">
        <v>2</v>
      </c>
      <c r="AY87" s="8"/>
      <c r="AZ87" s="8"/>
      <c r="BA87" s="102">
        <v>0</v>
      </c>
      <c r="BB87" s="8">
        <v>1</v>
      </c>
      <c r="BC87" s="8"/>
      <c r="BD87" s="102">
        <v>0</v>
      </c>
      <c r="BE87" s="8">
        <v>1</v>
      </c>
      <c r="BF87" s="8"/>
      <c r="BG87" s="102">
        <v>2</v>
      </c>
      <c r="BH87" s="8">
        <v>3</v>
      </c>
      <c r="BI87" s="8"/>
      <c r="BJ87" s="103">
        <v>0</v>
      </c>
      <c r="BK87" s="8"/>
      <c r="BL87" s="8"/>
      <c r="BM87" s="103">
        <v>0</v>
      </c>
      <c r="BN87" s="8"/>
      <c r="BO87" s="8"/>
      <c r="BP87" s="104">
        <v>0</v>
      </c>
      <c r="BQ87" s="105"/>
      <c r="BR87" s="8"/>
      <c r="BS87" s="38">
        <v>0</v>
      </c>
      <c r="BT87" s="8"/>
      <c r="BU87" s="8"/>
      <c r="BV87" s="38">
        <v>0</v>
      </c>
      <c r="BW87" s="8"/>
      <c r="BX87" s="8"/>
      <c r="BY87" s="38">
        <v>0</v>
      </c>
      <c r="BZ87" s="8"/>
      <c r="CA87" s="8"/>
      <c r="CB87" s="38">
        <v>2</v>
      </c>
      <c r="CC87" s="8">
        <v>2</v>
      </c>
      <c r="CD87" s="8"/>
      <c r="CE87" s="38">
        <v>0</v>
      </c>
      <c r="CF87" s="8"/>
      <c r="CG87" s="8"/>
      <c r="CH87" s="38">
        <v>1</v>
      </c>
      <c r="CI87" s="8">
        <v>1</v>
      </c>
      <c r="CJ87" s="8"/>
      <c r="CK87" s="38">
        <v>1</v>
      </c>
      <c r="CL87" s="8">
        <v>2</v>
      </c>
      <c r="CM87" s="8"/>
      <c r="CN87" s="38">
        <v>0</v>
      </c>
      <c r="CO87" s="8"/>
      <c r="CP87" s="8"/>
      <c r="CQ87" s="38">
        <v>1</v>
      </c>
      <c r="CR87" s="8">
        <v>2</v>
      </c>
      <c r="CS87" s="8"/>
      <c r="CT87" s="38">
        <v>1</v>
      </c>
      <c r="CU87" s="8">
        <v>1</v>
      </c>
      <c r="CV87" s="8"/>
      <c r="CW87" s="38">
        <v>0</v>
      </c>
      <c r="CX87" s="8"/>
      <c r="CY87" s="8"/>
      <c r="CZ87" s="38">
        <v>1</v>
      </c>
      <c r="DA87" s="8">
        <v>1</v>
      </c>
      <c r="DB87" s="8"/>
      <c r="DC87">
        <f t="shared" si="3"/>
        <v>-3</v>
      </c>
    </row>
    <row r="88" spans="1:107" s="1" customFormat="1" ht="26.25" customHeight="1">
      <c r="A88" s="9"/>
      <c r="B88" s="9" t="s">
        <v>1765</v>
      </c>
      <c r="C88" s="72" t="s">
        <v>1767</v>
      </c>
      <c r="D88" s="8"/>
      <c r="E88" s="8"/>
      <c r="F88" s="108">
        <f t="shared" si="4"/>
        <v>15</v>
      </c>
      <c r="G88" s="10">
        <v>19</v>
      </c>
      <c r="H88" s="101">
        <v>0</v>
      </c>
      <c r="I88" s="8"/>
      <c r="J88" s="8"/>
      <c r="K88" s="101">
        <v>0</v>
      </c>
      <c r="L88" s="8"/>
      <c r="M88" s="8"/>
      <c r="N88" s="101">
        <v>0</v>
      </c>
      <c r="O88" s="8"/>
      <c r="P88" s="8"/>
      <c r="Q88" s="101">
        <v>0</v>
      </c>
      <c r="R88" s="8"/>
      <c r="S88" s="8"/>
      <c r="T88" s="101">
        <v>2</v>
      </c>
      <c r="U88" s="8">
        <v>2</v>
      </c>
      <c r="V88" s="8"/>
      <c r="W88" s="101">
        <v>0</v>
      </c>
      <c r="X88" s="8"/>
      <c r="Y88" s="8"/>
      <c r="Z88" s="101">
        <v>0</v>
      </c>
      <c r="AA88" s="8"/>
      <c r="AB88" s="8"/>
      <c r="AC88" s="101">
        <v>0</v>
      </c>
      <c r="AD88" s="8"/>
      <c r="AE88" s="8"/>
      <c r="AF88" s="101">
        <v>0</v>
      </c>
      <c r="AG88" s="8"/>
      <c r="AH88" s="8"/>
      <c r="AI88" s="101">
        <v>0</v>
      </c>
      <c r="AJ88" s="8"/>
      <c r="AK88" s="8"/>
      <c r="AL88" s="101">
        <v>0</v>
      </c>
      <c r="AM88" s="8"/>
      <c r="AN88" s="8"/>
      <c r="AO88" s="101">
        <v>0</v>
      </c>
      <c r="AP88" s="8"/>
      <c r="AQ88" s="8"/>
      <c r="AR88" s="102">
        <v>0</v>
      </c>
      <c r="AS88" s="8">
        <v>2</v>
      </c>
      <c r="AT88" s="8"/>
      <c r="AU88" s="102">
        <v>2</v>
      </c>
      <c r="AV88" s="8">
        <v>2</v>
      </c>
      <c r="AW88" s="8"/>
      <c r="AX88" s="102">
        <v>2</v>
      </c>
      <c r="AY88" s="8"/>
      <c r="AZ88" s="8"/>
      <c r="BA88" s="102">
        <v>0</v>
      </c>
      <c r="BB88" s="8">
        <v>0</v>
      </c>
      <c r="BC88" s="8"/>
      <c r="BD88" s="102">
        <v>0</v>
      </c>
      <c r="BE88" s="8">
        <v>1</v>
      </c>
      <c r="BF88" s="8"/>
      <c r="BG88" s="102">
        <v>2</v>
      </c>
      <c r="BH88" s="8">
        <v>2</v>
      </c>
      <c r="BI88" s="8"/>
      <c r="BJ88" s="103">
        <v>0</v>
      </c>
      <c r="BK88" s="8"/>
      <c r="BL88" s="8"/>
      <c r="BM88" s="103">
        <v>0</v>
      </c>
      <c r="BN88" s="8"/>
      <c r="BO88" s="8"/>
      <c r="BP88" s="104">
        <v>0</v>
      </c>
      <c r="BQ88" s="105"/>
      <c r="BR88" s="8"/>
      <c r="BS88" s="38">
        <v>0</v>
      </c>
      <c r="BT88" s="8"/>
      <c r="BU88" s="8"/>
      <c r="BV88" s="38">
        <v>0</v>
      </c>
      <c r="BW88" s="8"/>
      <c r="BX88" s="8"/>
      <c r="BY88" s="38">
        <v>0</v>
      </c>
      <c r="BZ88" s="8"/>
      <c r="CA88" s="8"/>
      <c r="CB88" s="38">
        <v>2</v>
      </c>
      <c r="CC88" s="8">
        <v>2</v>
      </c>
      <c r="CD88" s="8"/>
      <c r="CE88" s="38">
        <v>0</v>
      </c>
      <c r="CF88" s="8"/>
      <c r="CG88" s="8"/>
      <c r="CH88" s="38">
        <v>1</v>
      </c>
      <c r="CI88" s="8">
        <v>2</v>
      </c>
      <c r="CJ88" s="8"/>
      <c r="CK88" s="38">
        <v>1</v>
      </c>
      <c r="CL88" s="8">
        <v>2</v>
      </c>
      <c r="CM88" s="8"/>
      <c r="CN88" s="38">
        <v>0</v>
      </c>
      <c r="CO88" s="8"/>
      <c r="CP88" s="8"/>
      <c r="CQ88" s="38">
        <v>1</v>
      </c>
      <c r="CR88" s="8">
        <v>2</v>
      </c>
      <c r="CS88" s="8"/>
      <c r="CT88" s="38">
        <v>1</v>
      </c>
      <c r="CU88" s="8">
        <v>1</v>
      </c>
      <c r="CV88" s="8"/>
      <c r="CW88" s="38">
        <v>0</v>
      </c>
      <c r="CX88" s="8"/>
      <c r="CY88" s="8"/>
      <c r="CZ88" s="38">
        <v>1</v>
      </c>
      <c r="DA88" s="8">
        <v>1</v>
      </c>
      <c r="DB88" s="8"/>
      <c r="DC88">
        <f t="shared" si="3"/>
        <v>-4</v>
      </c>
    </row>
    <row r="89" spans="1:107" s="1" customFormat="1" ht="26.25" customHeight="1">
      <c r="A89" s="9"/>
      <c r="B89" s="9" t="s">
        <v>1765</v>
      </c>
      <c r="C89" s="72" t="s">
        <v>1768</v>
      </c>
      <c r="D89" s="8"/>
      <c r="E89" s="8"/>
      <c r="F89" s="108">
        <f t="shared" si="4"/>
        <v>15</v>
      </c>
      <c r="G89" s="10">
        <v>17</v>
      </c>
      <c r="H89" s="101">
        <v>0</v>
      </c>
      <c r="I89" s="8"/>
      <c r="J89" s="8"/>
      <c r="K89" s="101">
        <v>0</v>
      </c>
      <c r="L89" s="8"/>
      <c r="M89" s="8"/>
      <c r="N89" s="101">
        <v>0</v>
      </c>
      <c r="O89" s="8"/>
      <c r="P89" s="8"/>
      <c r="Q89" s="101">
        <v>0</v>
      </c>
      <c r="R89" s="8"/>
      <c r="S89" s="8"/>
      <c r="T89" s="101">
        <v>2</v>
      </c>
      <c r="U89" s="8">
        <v>1</v>
      </c>
      <c r="V89" s="8"/>
      <c r="W89" s="101">
        <v>0</v>
      </c>
      <c r="X89" s="8"/>
      <c r="Y89" s="8"/>
      <c r="Z89" s="101">
        <v>0</v>
      </c>
      <c r="AA89" s="8"/>
      <c r="AB89" s="8"/>
      <c r="AC89" s="101">
        <v>0</v>
      </c>
      <c r="AD89" s="8"/>
      <c r="AE89" s="8"/>
      <c r="AF89" s="101">
        <v>0</v>
      </c>
      <c r="AG89" s="8"/>
      <c r="AH89" s="8"/>
      <c r="AI89" s="101">
        <v>0</v>
      </c>
      <c r="AJ89" s="8"/>
      <c r="AK89" s="8"/>
      <c r="AL89" s="101">
        <v>0</v>
      </c>
      <c r="AM89" s="8"/>
      <c r="AN89" s="8"/>
      <c r="AO89" s="101">
        <v>0</v>
      </c>
      <c r="AP89" s="8"/>
      <c r="AQ89" s="8"/>
      <c r="AR89" s="102">
        <v>0</v>
      </c>
      <c r="AS89" s="8">
        <v>2</v>
      </c>
      <c r="AT89" s="8"/>
      <c r="AU89" s="102">
        <v>2</v>
      </c>
      <c r="AV89" s="8">
        <v>2</v>
      </c>
      <c r="AW89" s="8"/>
      <c r="AX89" s="102">
        <v>2</v>
      </c>
      <c r="AY89" s="8"/>
      <c r="AZ89" s="8"/>
      <c r="BA89" s="102">
        <v>0</v>
      </c>
      <c r="BB89" s="8">
        <v>1</v>
      </c>
      <c r="BC89" s="8"/>
      <c r="BD89" s="102">
        <v>0</v>
      </c>
      <c r="BE89" s="8">
        <v>1</v>
      </c>
      <c r="BF89" s="8"/>
      <c r="BG89" s="102">
        <v>2</v>
      </c>
      <c r="BH89" s="8">
        <v>2</v>
      </c>
      <c r="BI89" s="8"/>
      <c r="BJ89" s="103">
        <v>0</v>
      </c>
      <c r="BK89" s="8"/>
      <c r="BL89" s="8"/>
      <c r="BM89" s="103">
        <v>0</v>
      </c>
      <c r="BN89" s="8"/>
      <c r="BO89" s="8"/>
      <c r="BP89" s="104">
        <v>0</v>
      </c>
      <c r="BQ89" s="105"/>
      <c r="BR89" s="8"/>
      <c r="BS89" s="38">
        <v>0</v>
      </c>
      <c r="BT89" s="8"/>
      <c r="BU89" s="8"/>
      <c r="BV89" s="38">
        <v>0</v>
      </c>
      <c r="BW89" s="8"/>
      <c r="BX89" s="8"/>
      <c r="BY89" s="38">
        <v>0</v>
      </c>
      <c r="BZ89" s="8"/>
      <c r="CA89" s="8"/>
      <c r="CB89" s="38">
        <v>2</v>
      </c>
      <c r="CC89" s="8">
        <v>2</v>
      </c>
      <c r="CD89" s="8"/>
      <c r="CE89" s="38">
        <v>0</v>
      </c>
      <c r="CF89" s="8"/>
      <c r="CG89" s="8"/>
      <c r="CH89" s="38">
        <v>1</v>
      </c>
      <c r="CI89" s="8">
        <v>1</v>
      </c>
      <c r="CJ89" s="8"/>
      <c r="CK89" s="38">
        <v>1</v>
      </c>
      <c r="CL89" s="8">
        <v>2</v>
      </c>
      <c r="CM89" s="8"/>
      <c r="CN89" s="38">
        <v>0</v>
      </c>
      <c r="CO89" s="8"/>
      <c r="CP89" s="8"/>
      <c r="CQ89" s="38">
        <v>1</v>
      </c>
      <c r="CR89" s="8">
        <v>2</v>
      </c>
      <c r="CS89" s="8"/>
      <c r="CT89" s="38">
        <v>1</v>
      </c>
      <c r="CU89" s="8">
        <v>1</v>
      </c>
      <c r="CV89" s="8"/>
      <c r="CW89" s="38">
        <v>0</v>
      </c>
      <c r="CX89" s="8"/>
      <c r="CY89" s="8"/>
      <c r="CZ89" s="38">
        <v>1</v>
      </c>
      <c r="DA89" s="8">
        <v>0</v>
      </c>
      <c r="DB89" s="8"/>
      <c r="DC89">
        <f t="shared" si="3"/>
        <v>-2</v>
      </c>
    </row>
    <row r="90" spans="1:107" s="1" customFormat="1" ht="26.25" customHeight="1">
      <c r="A90" s="9"/>
      <c r="B90" s="9" t="s">
        <v>1765</v>
      </c>
      <c r="C90" s="72" t="s">
        <v>1769</v>
      </c>
      <c r="D90" s="8"/>
      <c r="E90" s="8"/>
      <c r="F90" s="108">
        <f t="shared" si="4"/>
        <v>15</v>
      </c>
      <c r="G90" s="10">
        <v>17</v>
      </c>
      <c r="H90" s="101">
        <v>0</v>
      </c>
      <c r="I90" s="8"/>
      <c r="J90" s="8"/>
      <c r="K90" s="101">
        <v>0</v>
      </c>
      <c r="L90" s="8"/>
      <c r="M90" s="8"/>
      <c r="N90" s="101">
        <v>0</v>
      </c>
      <c r="O90" s="8"/>
      <c r="P90" s="8"/>
      <c r="Q90" s="101">
        <v>0</v>
      </c>
      <c r="R90" s="8"/>
      <c r="S90" s="8"/>
      <c r="T90" s="101">
        <v>2</v>
      </c>
      <c r="U90" s="8">
        <v>2</v>
      </c>
      <c r="V90" s="8"/>
      <c r="W90" s="101">
        <v>0</v>
      </c>
      <c r="X90" s="8"/>
      <c r="Y90" s="8"/>
      <c r="Z90" s="101">
        <v>0</v>
      </c>
      <c r="AA90" s="8"/>
      <c r="AB90" s="8"/>
      <c r="AC90" s="101">
        <v>0</v>
      </c>
      <c r="AD90" s="8"/>
      <c r="AE90" s="8"/>
      <c r="AF90" s="101">
        <v>0</v>
      </c>
      <c r="AG90" s="8"/>
      <c r="AH90" s="8"/>
      <c r="AI90" s="101">
        <v>0</v>
      </c>
      <c r="AJ90" s="8"/>
      <c r="AK90" s="8"/>
      <c r="AL90" s="101">
        <v>0</v>
      </c>
      <c r="AM90" s="8"/>
      <c r="AN90" s="8"/>
      <c r="AO90" s="101">
        <v>0</v>
      </c>
      <c r="AP90" s="8"/>
      <c r="AQ90" s="8"/>
      <c r="AR90" s="102">
        <v>0</v>
      </c>
      <c r="AS90" s="8">
        <v>2</v>
      </c>
      <c r="AT90" s="8"/>
      <c r="AU90" s="102">
        <v>2</v>
      </c>
      <c r="AV90" s="8">
        <v>2</v>
      </c>
      <c r="AW90" s="8"/>
      <c r="AX90" s="102">
        <v>2</v>
      </c>
      <c r="AY90" s="8"/>
      <c r="AZ90" s="8"/>
      <c r="BA90" s="102">
        <v>0</v>
      </c>
      <c r="BB90" s="8">
        <v>1</v>
      </c>
      <c r="BC90" s="8"/>
      <c r="BD90" s="102">
        <v>0</v>
      </c>
      <c r="BE90" s="8">
        <v>0</v>
      </c>
      <c r="BF90" s="8"/>
      <c r="BG90" s="102">
        <v>2</v>
      </c>
      <c r="BH90" s="8">
        <v>0</v>
      </c>
      <c r="BI90" s="8"/>
      <c r="BJ90" s="103">
        <v>0</v>
      </c>
      <c r="BK90" s="8"/>
      <c r="BL90" s="8"/>
      <c r="BM90" s="103">
        <v>0</v>
      </c>
      <c r="BN90" s="8"/>
      <c r="BO90" s="8"/>
      <c r="BP90" s="104">
        <v>0</v>
      </c>
      <c r="BQ90" s="105"/>
      <c r="BR90" s="8"/>
      <c r="BS90" s="38">
        <v>0</v>
      </c>
      <c r="BT90" s="8"/>
      <c r="BU90" s="8"/>
      <c r="BV90" s="38">
        <v>0</v>
      </c>
      <c r="BW90" s="8"/>
      <c r="BX90" s="8"/>
      <c r="BY90" s="38">
        <v>0</v>
      </c>
      <c r="BZ90" s="8"/>
      <c r="CA90" s="8"/>
      <c r="CB90" s="38">
        <v>2</v>
      </c>
      <c r="CC90" s="8">
        <v>1</v>
      </c>
      <c r="CD90" s="8"/>
      <c r="CE90" s="38">
        <v>0</v>
      </c>
      <c r="CF90" s="8"/>
      <c r="CG90" s="8"/>
      <c r="CH90" s="38">
        <v>1</v>
      </c>
      <c r="CI90" s="8">
        <v>3</v>
      </c>
      <c r="CJ90" s="8"/>
      <c r="CK90" s="38">
        <v>1</v>
      </c>
      <c r="CL90" s="8">
        <v>2</v>
      </c>
      <c r="CM90" s="8"/>
      <c r="CN90" s="38">
        <v>0</v>
      </c>
      <c r="CO90" s="8"/>
      <c r="CP90" s="8"/>
      <c r="CQ90" s="38">
        <v>1</v>
      </c>
      <c r="CR90" s="8">
        <v>2</v>
      </c>
      <c r="CS90" s="8"/>
      <c r="CT90" s="38">
        <v>1</v>
      </c>
      <c r="CU90" s="8">
        <v>1</v>
      </c>
      <c r="CV90" s="8"/>
      <c r="CW90" s="38">
        <v>0</v>
      </c>
      <c r="CX90" s="8"/>
      <c r="CY90" s="8"/>
      <c r="CZ90" s="38">
        <v>1</v>
      </c>
      <c r="DA90" s="8">
        <v>1</v>
      </c>
      <c r="DB90" s="8"/>
      <c r="DC90">
        <f t="shared" si="3"/>
        <v>-2</v>
      </c>
    </row>
    <row r="91" spans="1:107" s="1" customFormat="1" ht="26.25" customHeight="1">
      <c r="A91" s="9"/>
      <c r="B91" s="9" t="s">
        <v>1765</v>
      </c>
      <c r="C91" s="72" t="s">
        <v>1770</v>
      </c>
      <c r="D91" s="8"/>
      <c r="E91" s="8"/>
      <c r="F91" s="108">
        <f t="shared" si="4"/>
        <v>15</v>
      </c>
      <c r="G91" s="10">
        <v>19</v>
      </c>
      <c r="H91" s="101">
        <v>0</v>
      </c>
      <c r="I91" s="8"/>
      <c r="J91" s="8"/>
      <c r="K91" s="101">
        <v>0</v>
      </c>
      <c r="L91" s="8"/>
      <c r="M91" s="8"/>
      <c r="N91" s="101">
        <v>0</v>
      </c>
      <c r="O91" s="8"/>
      <c r="P91" s="8"/>
      <c r="Q91" s="101">
        <v>0</v>
      </c>
      <c r="R91" s="8"/>
      <c r="S91" s="8"/>
      <c r="T91" s="101">
        <v>2</v>
      </c>
      <c r="U91" s="8">
        <v>3</v>
      </c>
      <c r="V91" s="8"/>
      <c r="W91" s="101">
        <v>0</v>
      </c>
      <c r="X91" s="8"/>
      <c r="Y91" s="8"/>
      <c r="Z91" s="101">
        <v>0</v>
      </c>
      <c r="AA91" s="8"/>
      <c r="AB91" s="8"/>
      <c r="AC91" s="101">
        <v>0</v>
      </c>
      <c r="AD91" s="8"/>
      <c r="AE91" s="8"/>
      <c r="AF91" s="101">
        <v>0</v>
      </c>
      <c r="AG91" s="8"/>
      <c r="AH91" s="8"/>
      <c r="AI91" s="101">
        <v>0</v>
      </c>
      <c r="AJ91" s="8"/>
      <c r="AK91" s="8"/>
      <c r="AL91" s="101">
        <v>0</v>
      </c>
      <c r="AM91" s="8"/>
      <c r="AN91" s="8"/>
      <c r="AO91" s="101">
        <v>0</v>
      </c>
      <c r="AP91" s="8"/>
      <c r="AQ91" s="8"/>
      <c r="AR91" s="102">
        <v>0</v>
      </c>
      <c r="AS91" s="8">
        <v>2</v>
      </c>
      <c r="AT91" s="8"/>
      <c r="AU91" s="102">
        <v>2</v>
      </c>
      <c r="AV91" s="8">
        <v>2</v>
      </c>
      <c r="AW91" s="8"/>
      <c r="AX91" s="102">
        <v>2</v>
      </c>
      <c r="AY91" s="8"/>
      <c r="AZ91" s="8"/>
      <c r="BA91" s="102">
        <v>0</v>
      </c>
      <c r="BB91" s="8">
        <v>1</v>
      </c>
      <c r="BC91" s="8"/>
      <c r="BD91" s="102">
        <v>0</v>
      </c>
      <c r="BE91" s="8">
        <v>0</v>
      </c>
      <c r="BF91" s="8"/>
      <c r="BG91" s="102">
        <v>2</v>
      </c>
      <c r="BH91" s="8">
        <v>2</v>
      </c>
      <c r="BI91" s="8"/>
      <c r="BJ91" s="103">
        <v>0</v>
      </c>
      <c r="BK91" s="8"/>
      <c r="BL91" s="8"/>
      <c r="BM91" s="103">
        <v>0</v>
      </c>
      <c r="BN91" s="8"/>
      <c r="BO91" s="8"/>
      <c r="BP91" s="104">
        <v>0</v>
      </c>
      <c r="BQ91" s="105"/>
      <c r="BR91" s="8"/>
      <c r="BS91" s="38">
        <v>0</v>
      </c>
      <c r="BT91" s="8"/>
      <c r="BU91" s="8"/>
      <c r="BV91" s="38">
        <v>0</v>
      </c>
      <c r="BW91" s="8"/>
      <c r="BX91" s="8"/>
      <c r="BY91" s="38">
        <v>0</v>
      </c>
      <c r="BZ91" s="8"/>
      <c r="CA91" s="8"/>
      <c r="CB91" s="38">
        <v>2</v>
      </c>
      <c r="CC91" s="8">
        <v>2</v>
      </c>
      <c r="CD91" s="8"/>
      <c r="CE91" s="38">
        <v>0</v>
      </c>
      <c r="CF91" s="8"/>
      <c r="CG91" s="8"/>
      <c r="CH91" s="38">
        <v>1</v>
      </c>
      <c r="CI91" s="8">
        <v>1</v>
      </c>
      <c r="CJ91" s="8"/>
      <c r="CK91" s="38">
        <v>1</v>
      </c>
      <c r="CL91" s="8">
        <v>2</v>
      </c>
      <c r="CM91" s="8"/>
      <c r="CN91" s="38">
        <v>0</v>
      </c>
      <c r="CO91" s="8"/>
      <c r="CP91" s="8"/>
      <c r="CQ91" s="38">
        <v>1</v>
      </c>
      <c r="CR91" s="8">
        <v>2</v>
      </c>
      <c r="CS91" s="8"/>
      <c r="CT91" s="38">
        <v>1</v>
      </c>
      <c r="CU91" s="8">
        <v>1</v>
      </c>
      <c r="CV91" s="8"/>
      <c r="CW91" s="38">
        <v>0</v>
      </c>
      <c r="CX91" s="8"/>
      <c r="CY91" s="8"/>
      <c r="CZ91" s="38">
        <v>1</v>
      </c>
      <c r="DA91" s="8">
        <v>1</v>
      </c>
      <c r="DB91" s="8"/>
      <c r="DC91">
        <f t="shared" si="3"/>
        <v>-4</v>
      </c>
    </row>
    <row r="92" spans="1:107" s="1" customFormat="1" ht="26.25" customHeight="1">
      <c r="A92" s="9"/>
      <c r="B92" s="9" t="s">
        <v>1765</v>
      </c>
      <c r="C92" s="72" t="s">
        <v>1771</v>
      </c>
      <c r="D92" s="8"/>
      <c r="E92" s="8"/>
      <c r="F92" s="108">
        <f t="shared" si="4"/>
        <v>15</v>
      </c>
      <c r="G92" s="10">
        <v>17</v>
      </c>
      <c r="H92" s="101">
        <v>0</v>
      </c>
      <c r="I92" s="8"/>
      <c r="J92" s="8"/>
      <c r="K92" s="101">
        <v>0</v>
      </c>
      <c r="L92" s="8"/>
      <c r="M92" s="8"/>
      <c r="N92" s="101">
        <v>0</v>
      </c>
      <c r="O92" s="8"/>
      <c r="P92" s="8"/>
      <c r="Q92" s="101">
        <v>0</v>
      </c>
      <c r="R92" s="8"/>
      <c r="S92" s="8"/>
      <c r="T92" s="101">
        <v>2</v>
      </c>
      <c r="U92" s="8">
        <v>2</v>
      </c>
      <c r="V92" s="8"/>
      <c r="W92" s="101">
        <v>0</v>
      </c>
      <c r="X92" s="8"/>
      <c r="Y92" s="8"/>
      <c r="Z92" s="101">
        <v>0</v>
      </c>
      <c r="AA92" s="8"/>
      <c r="AB92" s="8"/>
      <c r="AC92" s="101">
        <v>0</v>
      </c>
      <c r="AD92" s="8"/>
      <c r="AE92" s="8"/>
      <c r="AF92" s="101">
        <v>0</v>
      </c>
      <c r="AG92" s="8"/>
      <c r="AH92" s="8"/>
      <c r="AI92" s="101">
        <v>0</v>
      </c>
      <c r="AJ92" s="8"/>
      <c r="AK92" s="8"/>
      <c r="AL92" s="101">
        <v>0</v>
      </c>
      <c r="AM92" s="8"/>
      <c r="AN92" s="8"/>
      <c r="AO92" s="101">
        <v>0</v>
      </c>
      <c r="AP92" s="8"/>
      <c r="AQ92" s="8"/>
      <c r="AR92" s="102">
        <v>0</v>
      </c>
      <c r="AS92" s="8">
        <v>2</v>
      </c>
      <c r="AT92" s="8"/>
      <c r="AU92" s="102">
        <v>2</v>
      </c>
      <c r="AV92" s="8">
        <v>2</v>
      </c>
      <c r="AW92" s="8"/>
      <c r="AX92" s="102">
        <v>2</v>
      </c>
      <c r="AY92" s="8"/>
      <c r="AZ92" s="8"/>
      <c r="BA92" s="102">
        <v>0</v>
      </c>
      <c r="BB92" s="8">
        <v>1</v>
      </c>
      <c r="BC92" s="8"/>
      <c r="BD92" s="102">
        <v>0</v>
      </c>
      <c r="BE92" s="8">
        <v>1</v>
      </c>
      <c r="BF92" s="8"/>
      <c r="BG92" s="102">
        <v>2</v>
      </c>
      <c r="BH92" s="8">
        <v>1</v>
      </c>
      <c r="BI92" s="8"/>
      <c r="BJ92" s="103">
        <v>0</v>
      </c>
      <c r="BK92" s="8"/>
      <c r="BL92" s="8"/>
      <c r="BM92" s="103">
        <v>0</v>
      </c>
      <c r="BN92" s="8"/>
      <c r="BO92" s="8"/>
      <c r="BP92" s="104">
        <v>0</v>
      </c>
      <c r="BQ92" s="105"/>
      <c r="BR92" s="8"/>
      <c r="BS92" s="38">
        <v>0</v>
      </c>
      <c r="BT92" s="8"/>
      <c r="BU92" s="8"/>
      <c r="BV92" s="38">
        <v>0</v>
      </c>
      <c r="BW92" s="8"/>
      <c r="BX92" s="8"/>
      <c r="BY92" s="38">
        <v>0</v>
      </c>
      <c r="BZ92" s="8"/>
      <c r="CA92" s="8"/>
      <c r="CB92" s="38">
        <v>2</v>
      </c>
      <c r="CC92" s="8">
        <v>2</v>
      </c>
      <c r="CD92" s="8"/>
      <c r="CE92" s="38">
        <v>0</v>
      </c>
      <c r="CF92" s="8"/>
      <c r="CG92" s="8"/>
      <c r="CH92" s="38">
        <v>1</v>
      </c>
      <c r="CI92" s="8">
        <v>1</v>
      </c>
      <c r="CJ92" s="8"/>
      <c r="CK92" s="38">
        <v>1</v>
      </c>
      <c r="CL92" s="8">
        <v>1</v>
      </c>
      <c r="CM92" s="8"/>
      <c r="CN92" s="38">
        <v>0</v>
      </c>
      <c r="CO92" s="8"/>
      <c r="CP92" s="8"/>
      <c r="CQ92" s="38">
        <v>1</v>
      </c>
      <c r="CR92" s="8">
        <v>2</v>
      </c>
      <c r="CS92" s="8"/>
      <c r="CT92" s="38">
        <v>1</v>
      </c>
      <c r="CU92" s="8">
        <v>1</v>
      </c>
      <c r="CV92" s="8"/>
      <c r="CW92" s="38">
        <v>0</v>
      </c>
      <c r="CX92" s="8"/>
      <c r="CY92" s="8"/>
      <c r="CZ92" s="38">
        <v>1</v>
      </c>
      <c r="DA92" s="8">
        <v>1</v>
      </c>
      <c r="DB92" s="8"/>
      <c r="DC92">
        <f t="shared" si="3"/>
        <v>-2</v>
      </c>
    </row>
    <row r="93" spans="1:107" s="1" customFormat="1" ht="26.25" customHeight="1">
      <c r="A93" s="9"/>
      <c r="B93" s="9" t="s">
        <v>1772</v>
      </c>
      <c r="C93" s="72" t="s">
        <v>1773</v>
      </c>
      <c r="D93" s="8"/>
      <c r="E93" s="8"/>
      <c r="F93" s="108">
        <f t="shared" si="4"/>
        <v>15</v>
      </c>
      <c r="G93" s="10">
        <v>19</v>
      </c>
      <c r="H93" s="101">
        <v>0</v>
      </c>
      <c r="I93" s="8"/>
      <c r="J93" s="8"/>
      <c r="K93" s="101">
        <v>0</v>
      </c>
      <c r="L93" s="8"/>
      <c r="M93" s="8"/>
      <c r="N93" s="101">
        <v>0</v>
      </c>
      <c r="O93" s="8"/>
      <c r="P93" s="8"/>
      <c r="Q93" s="101">
        <v>0</v>
      </c>
      <c r="R93" s="8"/>
      <c r="S93" s="8"/>
      <c r="T93" s="101">
        <v>2</v>
      </c>
      <c r="U93" s="8">
        <v>2</v>
      </c>
      <c r="V93" s="8"/>
      <c r="W93" s="101">
        <v>0</v>
      </c>
      <c r="X93" s="8"/>
      <c r="Y93" s="8"/>
      <c r="Z93" s="101">
        <v>0</v>
      </c>
      <c r="AA93" s="8"/>
      <c r="AB93" s="8"/>
      <c r="AC93" s="101">
        <v>0</v>
      </c>
      <c r="AD93" s="8"/>
      <c r="AE93" s="8"/>
      <c r="AF93" s="101">
        <v>0</v>
      </c>
      <c r="AG93" s="8"/>
      <c r="AH93" s="8"/>
      <c r="AI93" s="101">
        <v>0</v>
      </c>
      <c r="AJ93" s="8"/>
      <c r="AK93" s="8"/>
      <c r="AL93" s="101">
        <v>0</v>
      </c>
      <c r="AM93" s="8"/>
      <c r="AN93" s="8"/>
      <c r="AO93" s="101">
        <v>0</v>
      </c>
      <c r="AP93" s="8"/>
      <c r="AQ93" s="8"/>
      <c r="AR93" s="102">
        <v>0</v>
      </c>
      <c r="AS93" s="8">
        <v>2</v>
      </c>
      <c r="AT93" s="8"/>
      <c r="AU93" s="102">
        <v>2</v>
      </c>
      <c r="AV93" s="8">
        <v>2</v>
      </c>
      <c r="AW93" s="8"/>
      <c r="AX93" s="102">
        <v>2</v>
      </c>
      <c r="AY93" s="8"/>
      <c r="AZ93" s="8"/>
      <c r="BA93" s="102">
        <v>0</v>
      </c>
      <c r="BB93" s="8">
        <v>1</v>
      </c>
      <c r="BC93" s="8"/>
      <c r="BD93" s="102">
        <v>0</v>
      </c>
      <c r="BE93" s="8">
        <v>2</v>
      </c>
      <c r="BF93" s="8"/>
      <c r="BG93" s="102">
        <v>2</v>
      </c>
      <c r="BH93" s="8">
        <v>1</v>
      </c>
      <c r="BI93" s="8"/>
      <c r="BJ93" s="103">
        <v>0</v>
      </c>
      <c r="BK93" s="8"/>
      <c r="BL93" s="8"/>
      <c r="BM93" s="103">
        <v>0</v>
      </c>
      <c r="BN93" s="8"/>
      <c r="BO93" s="8"/>
      <c r="BP93" s="104">
        <v>0</v>
      </c>
      <c r="BQ93" s="105"/>
      <c r="BR93" s="8"/>
      <c r="BS93" s="38">
        <v>0</v>
      </c>
      <c r="BT93" s="8"/>
      <c r="BU93" s="8"/>
      <c r="BV93" s="38">
        <v>0</v>
      </c>
      <c r="BW93" s="8"/>
      <c r="BX93" s="8"/>
      <c r="BY93" s="38">
        <v>0</v>
      </c>
      <c r="BZ93" s="8"/>
      <c r="CA93" s="8"/>
      <c r="CB93" s="38">
        <v>2</v>
      </c>
      <c r="CC93" s="8">
        <v>2</v>
      </c>
      <c r="CD93" s="8"/>
      <c r="CE93" s="38">
        <v>0</v>
      </c>
      <c r="CF93" s="8"/>
      <c r="CG93" s="8"/>
      <c r="CH93" s="38">
        <v>1</v>
      </c>
      <c r="CI93" s="8">
        <v>1</v>
      </c>
      <c r="CJ93" s="8"/>
      <c r="CK93" s="38">
        <v>1</v>
      </c>
      <c r="CL93" s="8">
        <v>2</v>
      </c>
      <c r="CM93" s="8"/>
      <c r="CN93" s="38">
        <v>0</v>
      </c>
      <c r="CO93" s="8"/>
      <c r="CP93" s="8"/>
      <c r="CQ93" s="38">
        <v>1</v>
      </c>
      <c r="CR93" s="8">
        <v>2</v>
      </c>
      <c r="CS93" s="8"/>
      <c r="CT93" s="38">
        <v>1</v>
      </c>
      <c r="CU93" s="8">
        <v>1</v>
      </c>
      <c r="CV93" s="8"/>
      <c r="CW93" s="38">
        <v>0</v>
      </c>
      <c r="CX93" s="8"/>
      <c r="CY93" s="8"/>
      <c r="CZ93" s="38">
        <v>1</v>
      </c>
      <c r="DA93" s="8">
        <v>1</v>
      </c>
      <c r="DB93" s="8"/>
      <c r="DC93">
        <f t="shared" si="3"/>
        <v>-4</v>
      </c>
    </row>
    <row r="94" spans="1:107" s="1" customFormat="1" ht="26.25" customHeight="1">
      <c r="A94" s="9"/>
      <c r="B94" s="9" t="s">
        <v>1772</v>
      </c>
      <c r="C94" s="72" t="s">
        <v>1774</v>
      </c>
      <c r="D94" s="8"/>
      <c r="E94" s="8"/>
      <c r="F94" s="108">
        <f t="shared" si="4"/>
        <v>15</v>
      </c>
      <c r="G94" s="10">
        <v>15</v>
      </c>
      <c r="H94" s="101">
        <v>0</v>
      </c>
      <c r="I94" s="8"/>
      <c r="J94" s="8"/>
      <c r="K94" s="101">
        <v>0</v>
      </c>
      <c r="L94" s="8"/>
      <c r="M94" s="8"/>
      <c r="N94" s="101">
        <v>0</v>
      </c>
      <c r="O94" s="8"/>
      <c r="P94" s="8"/>
      <c r="Q94" s="101">
        <v>0</v>
      </c>
      <c r="R94" s="8"/>
      <c r="S94" s="8"/>
      <c r="T94" s="101">
        <v>2</v>
      </c>
      <c r="U94" s="8">
        <v>0</v>
      </c>
      <c r="V94" s="8"/>
      <c r="W94" s="101">
        <v>0</v>
      </c>
      <c r="X94" s="8"/>
      <c r="Y94" s="8"/>
      <c r="Z94" s="101">
        <v>0</v>
      </c>
      <c r="AA94" s="8"/>
      <c r="AB94" s="8"/>
      <c r="AC94" s="101">
        <v>0</v>
      </c>
      <c r="AD94" s="8"/>
      <c r="AE94" s="8"/>
      <c r="AF94" s="101">
        <v>0</v>
      </c>
      <c r="AG94" s="8"/>
      <c r="AH94" s="8"/>
      <c r="AI94" s="101">
        <v>0</v>
      </c>
      <c r="AJ94" s="8"/>
      <c r="AK94" s="8"/>
      <c r="AL94" s="101">
        <v>0</v>
      </c>
      <c r="AM94" s="8"/>
      <c r="AN94" s="8"/>
      <c r="AO94" s="101">
        <v>0</v>
      </c>
      <c r="AP94" s="8"/>
      <c r="AQ94" s="8"/>
      <c r="AR94" s="102">
        <v>0</v>
      </c>
      <c r="AS94" s="8">
        <v>1</v>
      </c>
      <c r="AT94" s="8"/>
      <c r="AU94" s="102">
        <v>2</v>
      </c>
      <c r="AV94" s="8">
        <v>2</v>
      </c>
      <c r="AW94" s="8"/>
      <c r="AX94" s="102">
        <v>2</v>
      </c>
      <c r="AY94" s="8"/>
      <c r="AZ94" s="8"/>
      <c r="BA94" s="102">
        <v>0</v>
      </c>
      <c r="BB94" s="8">
        <v>0</v>
      </c>
      <c r="BC94" s="8"/>
      <c r="BD94" s="102">
        <v>0</v>
      </c>
      <c r="BE94" s="8">
        <v>2</v>
      </c>
      <c r="BF94" s="8"/>
      <c r="BG94" s="102">
        <v>2</v>
      </c>
      <c r="BH94" s="8">
        <v>0</v>
      </c>
      <c r="BI94" s="8"/>
      <c r="BJ94" s="103">
        <v>0</v>
      </c>
      <c r="BK94" s="8"/>
      <c r="BL94" s="8"/>
      <c r="BM94" s="103">
        <v>0</v>
      </c>
      <c r="BN94" s="8"/>
      <c r="BO94" s="8"/>
      <c r="BP94" s="104">
        <v>0</v>
      </c>
      <c r="BQ94" s="105"/>
      <c r="BR94" s="8"/>
      <c r="BS94" s="38">
        <v>0</v>
      </c>
      <c r="BT94" s="8"/>
      <c r="BU94" s="8"/>
      <c r="BV94" s="38">
        <v>0</v>
      </c>
      <c r="BW94" s="8"/>
      <c r="BX94" s="8"/>
      <c r="BY94" s="38">
        <v>0</v>
      </c>
      <c r="BZ94" s="8"/>
      <c r="CA94" s="8"/>
      <c r="CB94" s="38">
        <v>2</v>
      </c>
      <c r="CC94" s="8">
        <v>2</v>
      </c>
      <c r="CD94" s="8"/>
      <c r="CE94" s="38">
        <v>0</v>
      </c>
      <c r="CF94" s="8"/>
      <c r="CG94" s="8"/>
      <c r="CH94" s="38">
        <v>1</v>
      </c>
      <c r="CI94" s="8">
        <v>2</v>
      </c>
      <c r="CJ94" s="8"/>
      <c r="CK94" s="38">
        <v>1</v>
      </c>
      <c r="CL94" s="8">
        <v>2</v>
      </c>
      <c r="CM94" s="8"/>
      <c r="CN94" s="38">
        <v>0</v>
      </c>
      <c r="CO94" s="8"/>
      <c r="CP94" s="8"/>
      <c r="CQ94" s="38">
        <v>1</v>
      </c>
      <c r="CR94" s="8">
        <v>2</v>
      </c>
      <c r="CS94" s="8"/>
      <c r="CT94" s="38">
        <v>1</v>
      </c>
      <c r="CU94" s="8">
        <v>1</v>
      </c>
      <c r="CV94" s="8"/>
      <c r="CW94" s="38">
        <v>0</v>
      </c>
      <c r="CX94" s="8"/>
      <c r="CY94" s="8"/>
      <c r="CZ94" s="38">
        <v>1</v>
      </c>
      <c r="DA94" s="8">
        <v>1</v>
      </c>
      <c r="DB94" s="8"/>
      <c r="DC94">
        <f t="shared" si="3"/>
        <v>0</v>
      </c>
    </row>
    <row r="95" spans="1:107" s="1" customFormat="1" ht="26.25" customHeight="1">
      <c r="A95" s="9"/>
      <c r="B95" s="9" t="s">
        <v>1772</v>
      </c>
      <c r="C95" s="72" t="s">
        <v>1775</v>
      </c>
      <c r="D95" s="8"/>
      <c r="E95" s="8"/>
      <c r="F95" s="108">
        <f t="shared" si="4"/>
        <v>15</v>
      </c>
      <c r="G95" s="10">
        <v>16</v>
      </c>
      <c r="H95" s="101">
        <v>0</v>
      </c>
      <c r="I95" s="8"/>
      <c r="J95" s="8"/>
      <c r="K95" s="101">
        <v>0</v>
      </c>
      <c r="L95" s="8"/>
      <c r="M95" s="8"/>
      <c r="N95" s="101">
        <v>0</v>
      </c>
      <c r="O95" s="8"/>
      <c r="P95" s="8"/>
      <c r="Q95" s="101">
        <v>0</v>
      </c>
      <c r="R95" s="8"/>
      <c r="S95" s="8"/>
      <c r="T95" s="101">
        <v>2</v>
      </c>
      <c r="U95" s="8">
        <v>2</v>
      </c>
      <c r="V95" s="8"/>
      <c r="W95" s="101">
        <v>0</v>
      </c>
      <c r="X95" s="8"/>
      <c r="Y95" s="8"/>
      <c r="Z95" s="101">
        <v>0</v>
      </c>
      <c r="AA95" s="8"/>
      <c r="AB95" s="8"/>
      <c r="AC95" s="101">
        <v>0</v>
      </c>
      <c r="AD95" s="8"/>
      <c r="AE95" s="8"/>
      <c r="AF95" s="101">
        <v>0</v>
      </c>
      <c r="AG95" s="8"/>
      <c r="AH95" s="8"/>
      <c r="AI95" s="101">
        <v>0</v>
      </c>
      <c r="AJ95" s="8"/>
      <c r="AK95" s="8"/>
      <c r="AL95" s="101">
        <v>0</v>
      </c>
      <c r="AM95" s="8"/>
      <c r="AN95" s="8"/>
      <c r="AO95" s="101">
        <v>0</v>
      </c>
      <c r="AP95" s="8"/>
      <c r="AQ95" s="8"/>
      <c r="AR95" s="102">
        <v>0</v>
      </c>
      <c r="AS95" s="8">
        <v>2</v>
      </c>
      <c r="AT95" s="8"/>
      <c r="AU95" s="102">
        <v>2</v>
      </c>
      <c r="AV95" s="8">
        <v>1</v>
      </c>
      <c r="AW95" s="8"/>
      <c r="AX95" s="102">
        <v>2</v>
      </c>
      <c r="AY95" s="8"/>
      <c r="AZ95" s="8"/>
      <c r="BA95" s="102">
        <v>0</v>
      </c>
      <c r="BB95" s="8">
        <v>1</v>
      </c>
      <c r="BC95" s="8"/>
      <c r="BD95" s="102">
        <v>0</v>
      </c>
      <c r="BE95" s="8">
        <v>1</v>
      </c>
      <c r="BF95" s="8"/>
      <c r="BG95" s="102">
        <v>2</v>
      </c>
      <c r="BH95" s="8">
        <v>1</v>
      </c>
      <c r="BI95" s="8"/>
      <c r="BJ95" s="103">
        <v>0</v>
      </c>
      <c r="BK95" s="8"/>
      <c r="BL95" s="8"/>
      <c r="BM95" s="103">
        <v>0</v>
      </c>
      <c r="BN95" s="8"/>
      <c r="BO95" s="8"/>
      <c r="BP95" s="104">
        <v>0</v>
      </c>
      <c r="BQ95" s="105"/>
      <c r="BR95" s="8"/>
      <c r="BS95" s="38">
        <v>0</v>
      </c>
      <c r="BT95" s="8"/>
      <c r="BU95" s="8"/>
      <c r="BV95" s="38">
        <v>0</v>
      </c>
      <c r="BW95" s="8"/>
      <c r="BX95" s="8"/>
      <c r="BY95" s="38">
        <v>0</v>
      </c>
      <c r="BZ95" s="8"/>
      <c r="CA95" s="8"/>
      <c r="CB95" s="38">
        <v>2</v>
      </c>
      <c r="CC95" s="8">
        <v>2</v>
      </c>
      <c r="CD95" s="8"/>
      <c r="CE95" s="38">
        <v>0</v>
      </c>
      <c r="CF95" s="8"/>
      <c r="CG95" s="8"/>
      <c r="CH95" s="38">
        <v>1</v>
      </c>
      <c r="CI95" s="8">
        <v>1</v>
      </c>
      <c r="CJ95" s="8"/>
      <c r="CK95" s="38">
        <v>1</v>
      </c>
      <c r="CL95" s="8">
        <v>2</v>
      </c>
      <c r="CM95" s="8"/>
      <c r="CN95" s="38">
        <v>0</v>
      </c>
      <c r="CO95" s="8"/>
      <c r="CP95" s="8"/>
      <c r="CQ95" s="38">
        <v>1</v>
      </c>
      <c r="CR95" s="8">
        <v>2</v>
      </c>
      <c r="CS95" s="8"/>
      <c r="CT95" s="38">
        <v>1</v>
      </c>
      <c r="CU95" s="8">
        <v>1</v>
      </c>
      <c r="CV95" s="8"/>
      <c r="CW95" s="38">
        <v>0</v>
      </c>
      <c r="CX95" s="8"/>
      <c r="CY95" s="8"/>
      <c r="CZ95" s="38">
        <v>1</v>
      </c>
      <c r="DA95" s="8">
        <v>0</v>
      </c>
      <c r="DB95" s="8"/>
      <c r="DC95">
        <f t="shared" si="3"/>
        <v>-1</v>
      </c>
    </row>
    <row r="96" spans="1:107" s="1" customFormat="1" ht="26.25" customHeight="1">
      <c r="A96" s="9"/>
      <c r="B96" s="9" t="s">
        <v>1772</v>
      </c>
      <c r="C96" s="72" t="s">
        <v>1776</v>
      </c>
      <c r="D96" s="8"/>
      <c r="E96" s="8"/>
      <c r="F96" s="108">
        <f t="shared" si="4"/>
        <v>15</v>
      </c>
      <c r="G96" s="10">
        <v>17</v>
      </c>
      <c r="H96" s="101">
        <v>0</v>
      </c>
      <c r="I96" s="8"/>
      <c r="J96" s="8"/>
      <c r="K96" s="101">
        <v>0</v>
      </c>
      <c r="L96" s="8"/>
      <c r="M96" s="8"/>
      <c r="N96" s="101">
        <v>0</v>
      </c>
      <c r="O96" s="8"/>
      <c r="P96" s="8"/>
      <c r="Q96" s="101">
        <v>0</v>
      </c>
      <c r="R96" s="8"/>
      <c r="S96" s="8"/>
      <c r="T96" s="101">
        <v>2</v>
      </c>
      <c r="U96" s="8">
        <v>1</v>
      </c>
      <c r="V96" s="8"/>
      <c r="W96" s="101">
        <v>0</v>
      </c>
      <c r="X96" s="8"/>
      <c r="Y96" s="8"/>
      <c r="Z96" s="101">
        <v>0</v>
      </c>
      <c r="AA96" s="8"/>
      <c r="AB96" s="8"/>
      <c r="AC96" s="101">
        <v>0</v>
      </c>
      <c r="AD96" s="8"/>
      <c r="AE96" s="8"/>
      <c r="AF96" s="101">
        <v>0</v>
      </c>
      <c r="AG96" s="8"/>
      <c r="AH96" s="8"/>
      <c r="AI96" s="101">
        <v>0</v>
      </c>
      <c r="AJ96" s="8"/>
      <c r="AK96" s="8"/>
      <c r="AL96" s="101">
        <v>0</v>
      </c>
      <c r="AM96" s="8"/>
      <c r="AN96" s="8"/>
      <c r="AO96" s="101">
        <v>0</v>
      </c>
      <c r="AP96" s="8"/>
      <c r="AQ96" s="8"/>
      <c r="AR96" s="102">
        <v>0</v>
      </c>
      <c r="AS96" s="8">
        <v>1</v>
      </c>
      <c r="AT96" s="8"/>
      <c r="AU96" s="102">
        <v>2</v>
      </c>
      <c r="AV96" s="8">
        <v>2</v>
      </c>
      <c r="AW96" s="8"/>
      <c r="AX96" s="102">
        <v>2</v>
      </c>
      <c r="AY96" s="8"/>
      <c r="AZ96" s="8"/>
      <c r="BA96" s="102">
        <v>0</v>
      </c>
      <c r="BB96" s="8">
        <v>2</v>
      </c>
      <c r="BC96" s="8"/>
      <c r="BD96" s="102">
        <v>0</v>
      </c>
      <c r="BE96" s="8">
        <v>1</v>
      </c>
      <c r="BF96" s="8"/>
      <c r="BG96" s="102">
        <v>2</v>
      </c>
      <c r="BH96" s="8">
        <v>1</v>
      </c>
      <c r="BI96" s="8"/>
      <c r="BJ96" s="103">
        <v>0</v>
      </c>
      <c r="BK96" s="8"/>
      <c r="BL96" s="8"/>
      <c r="BM96" s="103">
        <v>0</v>
      </c>
      <c r="BN96" s="8"/>
      <c r="BO96" s="8"/>
      <c r="BP96" s="104">
        <v>0</v>
      </c>
      <c r="BQ96" s="105"/>
      <c r="BR96" s="8"/>
      <c r="BS96" s="38">
        <v>0</v>
      </c>
      <c r="BT96" s="8"/>
      <c r="BU96" s="8"/>
      <c r="BV96" s="38">
        <v>0</v>
      </c>
      <c r="BW96" s="8"/>
      <c r="BX96" s="8"/>
      <c r="BY96" s="38">
        <v>0</v>
      </c>
      <c r="BZ96" s="8"/>
      <c r="CA96" s="8"/>
      <c r="CB96" s="38">
        <v>2</v>
      </c>
      <c r="CC96" s="8">
        <v>2</v>
      </c>
      <c r="CD96" s="8"/>
      <c r="CE96" s="38">
        <v>0</v>
      </c>
      <c r="CF96" s="8"/>
      <c r="CG96" s="8"/>
      <c r="CH96" s="38">
        <v>1</v>
      </c>
      <c r="CI96" s="8">
        <v>2</v>
      </c>
      <c r="CJ96" s="8"/>
      <c r="CK96" s="38">
        <v>1</v>
      </c>
      <c r="CL96" s="8">
        <v>2</v>
      </c>
      <c r="CM96" s="8"/>
      <c r="CN96" s="38">
        <v>0</v>
      </c>
      <c r="CO96" s="8"/>
      <c r="CP96" s="8"/>
      <c r="CQ96" s="38">
        <v>1</v>
      </c>
      <c r="CR96" s="8">
        <v>2</v>
      </c>
      <c r="CS96" s="8"/>
      <c r="CT96" s="38">
        <v>1</v>
      </c>
      <c r="CU96" s="8">
        <v>1</v>
      </c>
      <c r="CV96" s="8"/>
      <c r="CW96" s="38">
        <v>0</v>
      </c>
      <c r="CX96" s="8"/>
      <c r="CY96" s="8"/>
      <c r="CZ96" s="38">
        <v>1</v>
      </c>
      <c r="DA96" s="8">
        <v>0</v>
      </c>
      <c r="DB96" s="8"/>
      <c r="DC96">
        <f t="shared" si="3"/>
        <v>-2</v>
      </c>
    </row>
    <row r="97" spans="1:107" s="1" customFormat="1" ht="26.25" customHeight="1">
      <c r="A97" s="9"/>
      <c r="B97" s="9" t="s">
        <v>1772</v>
      </c>
      <c r="C97" s="72" t="s">
        <v>1777</v>
      </c>
      <c r="D97" s="8"/>
      <c r="E97" s="8"/>
      <c r="F97" s="108">
        <f t="shared" si="4"/>
        <v>15</v>
      </c>
      <c r="G97" s="10">
        <v>16</v>
      </c>
      <c r="H97" s="101">
        <v>0</v>
      </c>
      <c r="I97" s="8"/>
      <c r="J97" s="8"/>
      <c r="K97" s="101">
        <v>0</v>
      </c>
      <c r="L97" s="8"/>
      <c r="M97" s="8"/>
      <c r="N97" s="101">
        <v>0</v>
      </c>
      <c r="O97" s="8"/>
      <c r="P97" s="8"/>
      <c r="Q97" s="101">
        <v>0</v>
      </c>
      <c r="R97" s="8"/>
      <c r="S97" s="8"/>
      <c r="T97" s="101">
        <v>2</v>
      </c>
      <c r="U97" s="8">
        <v>2</v>
      </c>
      <c r="V97" s="8"/>
      <c r="W97" s="101">
        <v>0</v>
      </c>
      <c r="X97" s="8"/>
      <c r="Y97" s="8"/>
      <c r="Z97" s="101">
        <v>0</v>
      </c>
      <c r="AA97" s="8"/>
      <c r="AB97" s="8"/>
      <c r="AC97" s="101">
        <v>0</v>
      </c>
      <c r="AD97" s="8"/>
      <c r="AE97" s="8"/>
      <c r="AF97" s="101">
        <v>0</v>
      </c>
      <c r="AG97" s="8"/>
      <c r="AH97" s="8"/>
      <c r="AI97" s="101">
        <v>0</v>
      </c>
      <c r="AJ97" s="8"/>
      <c r="AK97" s="8"/>
      <c r="AL97" s="101">
        <v>0</v>
      </c>
      <c r="AM97" s="8"/>
      <c r="AN97" s="8"/>
      <c r="AO97" s="101">
        <v>0</v>
      </c>
      <c r="AP97" s="8"/>
      <c r="AQ97" s="8"/>
      <c r="AR97" s="102">
        <v>0</v>
      </c>
      <c r="AS97" s="8">
        <v>2</v>
      </c>
      <c r="AT97" s="8"/>
      <c r="AU97" s="102">
        <v>2</v>
      </c>
      <c r="AV97" s="8">
        <v>2</v>
      </c>
      <c r="AW97" s="8"/>
      <c r="AX97" s="102">
        <v>2</v>
      </c>
      <c r="AY97" s="8"/>
      <c r="AZ97" s="8"/>
      <c r="BA97" s="102">
        <v>0</v>
      </c>
      <c r="BB97" s="8">
        <v>1</v>
      </c>
      <c r="BC97" s="8"/>
      <c r="BD97" s="102">
        <v>0</v>
      </c>
      <c r="BE97" s="8">
        <v>1</v>
      </c>
      <c r="BF97" s="8"/>
      <c r="BG97" s="102">
        <v>2</v>
      </c>
      <c r="BH97" s="8">
        <v>0</v>
      </c>
      <c r="BI97" s="8"/>
      <c r="BJ97" s="103">
        <v>0</v>
      </c>
      <c r="BK97" s="8"/>
      <c r="BL97" s="8"/>
      <c r="BM97" s="103">
        <v>0</v>
      </c>
      <c r="BN97" s="8"/>
      <c r="BO97" s="8"/>
      <c r="BP97" s="104">
        <v>0</v>
      </c>
      <c r="BQ97" s="105"/>
      <c r="BR97" s="8"/>
      <c r="BS97" s="38">
        <v>0</v>
      </c>
      <c r="BT97" s="8"/>
      <c r="BU97" s="8"/>
      <c r="BV97" s="38">
        <v>0</v>
      </c>
      <c r="BW97" s="8"/>
      <c r="BX97" s="8"/>
      <c r="BY97" s="38">
        <v>0</v>
      </c>
      <c r="BZ97" s="8"/>
      <c r="CA97" s="8"/>
      <c r="CB97" s="38">
        <v>2</v>
      </c>
      <c r="CC97" s="8">
        <v>2</v>
      </c>
      <c r="CD97" s="8"/>
      <c r="CE97" s="38">
        <v>0</v>
      </c>
      <c r="CF97" s="8"/>
      <c r="CG97" s="8"/>
      <c r="CH97" s="38">
        <v>1</v>
      </c>
      <c r="CI97" s="8">
        <v>2</v>
      </c>
      <c r="CJ97" s="8"/>
      <c r="CK97" s="38">
        <v>1</v>
      </c>
      <c r="CL97" s="8">
        <v>2</v>
      </c>
      <c r="CM97" s="8"/>
      <c r="CN97" s="38">
        <v>0</v>
      </c>
      <c r="CO97" s="8"/>
      <c r="CP97" s="8"/>
      <c r="CQ97" s="38">
        <v>1</v>
      </c>
      <c r="CR97" s="8">
        <v>1</v>
      </c>
      <c r="CS97" s="8"/>
      <c r="CT97" s="38">
        <v>1</v>
      </c>
      <c r="CU97" s="8">
        <v>1</v>
      </c>
      <c r="CV97" s="8"/>
      <c r="CW97" s="38">
        <v>0</v>
      </c>
      <c r="CX97" s="8"/>
      <c r="CY97" s="8"/>
      <c r="CZ97" s="38">
        <v>1</v>
      </c>
      <c r="DA97" s="8">
        <v>0</v>
      </c>
      <c r="DB97" s="8"/>
      <c r="DC97">
        <f t="shared" si="3"/>
        <v>-1</v>
      </c>
    </row>
    <row r="98" spans="1:107" s="1" customFormat="1" ht="26.25" customHeight="1">
      <c r="A98" s="9"/>
      <c r="B98" s="9" t="s">
        <v>1772</v>
      </c>
      <c r="C98" s="72" t="s">
        <v>1778</v>
      </c>
      <c r="D98" s="8"/>
      <c r="E98" s="8"/>
      <c r="F98" s="108">
        <f t="shared" si="4"/>
        <v>15</v>
      </c>
      <c r="G98" s="10">
        <v>16</v>
      </c>
      <c r="H98" s="101">
        <v>0</v>
      </c>
      <c r="I98" s="8"/>
      <c r="J98" s="8"/>
      <c r="K98" s="101">
        <v>0</v>
      </c>
      <c r="L98" s="8"/>
      <c r="M98" s="8"/>
      <c r="N98" s="101">
        <v>0</v>
      </c>
      <c r="O98" s="8"/>
      <c r="P98" s="8"/>
      <c r="Q98" s="101">
        <v>0</v>
      </c>
      <c r="R98" s="8"/>
      <c r="S98" s="8"/>
      <c r="T98" s="101">
        <v>2</v>
      </c>
      <c r="U98" s="8">
        <v>0</v>
      </c>
      <c r="V98" s="8"/>
      <c r="W98" s="101">
        <v>0</v>
      </c>
      <c r="X98" s="8"/>
      <c r="Y98" s="8"/>
      <c r="Z98" s="101">
        <v>0</v>
      </c>
      <c r="AA98" s="8"/>
      <c r="AB98" s="8"/>
      <c r="AC98" s="101">
        <v>0</v>
      </c>
      <c r="AD98" s="8"/>
      <c r="AE98" s="8"/>
      <c r="AF98" s="101">
        <v>0</v>
      </c>
      <c r="AG98" s="8"/>
      <c r="AH98" s="8"/>
      <c r="AI98" s="101">
        <v>0</v>
      </c>
      <c r="AJ98" s="8"/>
      <c r="AK98" s="8"/>
      <c r="AL98" s="101">
        <v>0</v>
      </c>
      <c r="AM98" s="8"/>
      <c r="AN98" s="8"/>
      <c r="AO98" s="101">
        <v>0</v>
      </c>
      <c r="AP98" s="8"/>
      <c r="AQ98" s="8"/>
      <c r="AR98" s="102">
        <v>0</v>
      </c>
      <c r="AS98" s="8">
        <v>2</v>
      </c>
      <c r="AT98" s="8"/>
      <c r="AU98" s="102">
        <v>2</v>
      </c>
      <c r="AV98" s="8">
        <v>2</v>
      </c>
      <c r="AW98" s="8"/>
      <c r="AX98" s="102">
        <v>2</v>
      </c>
      <c r="AY98" s="8"/>
      <c r="AZ98" s="8"/>
      <c r="BA98" s="102">
        <v>0</v>
      </c>
      <c r="BB98" s="8">
        <v>1</v>
      </c>
      <c r="BC98" s="8"/>
      <c r="BD98" s="102">
        <v>0</v>
      </c>
      <c r="BE98" s="8">
        <v>0</v>
      </c>
      <c r="BF98" s="8"/>
      <c r="BG98" s="102">
        <v>2</v>
      </c>
      <c r="BH98" s="8">
        <v>3</v>
      </c>
      <c r="BI98" s="8"/>
      <c r="BJ98" s="103">
        <v>0</v>
      </c>
      <c r="BK98" s="8"/>
      <c r="BL98" s="8"/>
      <c r="BM98" s="103">
        <v>0</v>
      </c>
      <c r="BN98" s="8"/>
      <c r="BO98" s="8"/>
      <c r="BP98" s="104">
        <v>0</v>
      </c>
      <c r="BQ98" s="105"/>
      <c r="BR98" s="8"/>
      <c r="BS98" s="38">
        <v>0</v>
      </c>
      <c r="BT98" s="8"/>
      <c r="BU98" s="8"/>
      <c r="BV98" s="38">
        <v>0</v>
      </c>
      <c r="BW98" s="8"/>
      <c r="BX98" s="8"/>
      <c r="BY98" s="38">
        <v>0</v>
      </c>
      <c r="BZ98" s="8"/>
      <c r="CA98" s="8"/>
      <c r="CB98" s="38">
        <v>2</v>
      </c>
      <c r="CC98" s="8">
        <v>2</v>
      </c>
      <c r="CD98" s="8"/>
      <c r="CE98" s="38">
        <v>0</v>
      </c>
      <c r="CF98" s="8"/>
      <c r="CG98" s="8"/>
      <c r="CH98" s="38">
        <v>1</v>
      </c>
      <c r="CI98" s="8">
        <v>1</v>
      </c>
      <c r="CJ98" s="8"/>
      <c r="CK98" s="38">
        <v>1</v>
      </c>
      <c r="CL98" s="8">
        <v>2</v>
      </c>
      <c r="CM98" s="8"/>
      <c r="CN98" s="38">
        <v>0</v>
      </c>
      <c r="CO98" s="8"/>
      <c r="CP98" s="8"/>
      <c r="CQ98" s="38">
        <v>1</v>
      </c>
      <c r="CR98" s="8">
        <v>2</v>
      </c>
      <c r="CS98" s="8"/>
      <c r="CT98" s="38">
        <v>1</v>
      </c>
      <c r="CU98" s="8">
        <v>1</v>
      </c>
      <c r="CV98" s="8"/>
      <c r="CW98" s="38">
        <v>0</v>
      </c>
      <c r="CX98" s="8"/>
      <c r="CY98" s="8"/>
      <c r="CZ98" s="38">
        <v>1</v>
      </c>
      <c r="DA98" s="8">
        <v>0</v>
      </c>
      <c r="DB98" s="8"/>
      <c r="DC98">
        <f t="shared" si="3"/>
        <v>-1</v>
      </c>
    </row>
  </sheetData>
  <autoFilter ref="A2:DC98"/>
  <mergeCells count="37">
    <mergeCell ref="K1:M1"/>
    <mergeCell ref="A1:A2"/>
    <mergeCell ref="B1:B2"/>
    <mergeCell ref="C1:C2"/>
    <mergeCell ref="G1:G2"/>
    <mergeCell ref="H1:J1"/>
    <mergeCell ref="AU1:AW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CE1:CG1"/>
    <mergeCell ref="AX1:AZ1"/>
    <mergeCell ref="BA1:BC1"/>
    <mergeCell ref="BD1:BF1"/>
    <mergeCell ref="BG1:BI1"/>
    <mergeCell ref="BJ1:BL1"/>
    <mergeCell ref="BM1:BO1"/>
    <mergeCell ref="BP1:BR1"/>
    <mergeCell ref="BS1:BU1"/>
    <mergeCell ref="BV1:BX1"/>
    <mergeCell ref="BY1:CA1"/>
    <mergeCell ref="CB1:CD1"/>
    <mergeCell ref="CZ1:DB1"/>
    <mergeCell ref="CH1:CJ1"/>
    <mergeCell ref="CK1:CM1"/>
    <mergeCell ref="CN1:CP1"/>
    <mergeCell ref="CQ1:CS1"/>
    <mergeCell ref="CT1:CV1"/>
    <mergeCell ref="CW1:CY1"/>
  </mergeCells>
  <phoneticPr fontId="3"/>
  <pageMargins left="0.70866141732283472" right="0.70866141732283472" top="0.55118110236220474" bottom="0.15748031496062992" header="0.31496062992125984" footer="0.31496062992125984"/>
  <pageSetup paperSize="8" scale="46" fitToHeight="0" pageOrder="overThenDown" orientation="landscape" r:id="rId1"/>
  <colBreaks count="1" manualBreakCount="1">
    <brk id="61" max="9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21"/>
  <sheetViews>
    <sheetView view="pageBreakPreview" zoomScale="90" zoomScaleNormal="80" zoomScaleSheetLayoutView="90" workbookViewId="0">
      <pane xSplit="7" ySplit="2" topLeftCell="H3" activePane="bottomRight" state="frozen"/>
      <selection activeCell="A17" sqref="A17:XFD17"/>
      <selection pane="topRight" activeCell="A17" sqref="A17:XFD17"/>
      <selection pane="bottomLeft" activeCell="A17" sqref="A17:XFD17"/>
      <selection pane="bottomRight" activeCell="A17" sqref="A17:XFD17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9" hidden="1" customWidth="1"/>
    <col min="5" max="5" width="9" style="4" hidden="1" customWidth="1"/>
    <col min="6" max="6" width="5.77734375" style="59" customWidth="1"/>
    <col min="7" max="7" width="4.88671875" style="5" customWidth="1"/>
    <col min="8" max="70" width="3.44140625" customWidth="1"/>
    <col min="71" max="73" width="3.44140625" style="92" customWidth="1"/>
    <col min="74" max="91" width="3.44140625" customWidth="1"/>
    <col min="92" max="94" width="3.44140625" style="92" customWidth="1"/>
    <col min="95" max="106" width="3.44140625" customWidth="1"/>
  </cols>
  <sheetData>
    <row r="1" spans="1:107" s="15" customFormat="1" ht="14.25" customHeight="1">
      <c r="A1" s="519" t="s">
        <v>63</v>
      </c>
      <c r="B1" s="519" t="s">
        <v>61</v>
      </c>
      <c r="C1" s="521" t="s">
        <v>25</v>
      </c>
      <c r="D1" s="18" t="s">
        <v>0</v>
      </c>
      <c r="E1" s="121" t="s">
        <v>4</v>
      </c>
      <c r="F1" s="57"/>
      <c r="G1" s="523" t="s">
        <v>62</v>
      </c>
      <c r="H1" s="518" t="s">
        <v>30</v>
      </c>
      <c r="I1" s="518"/>
      <c r="J1" s="518"/>
      <c r="K1" s="518" t="s">
        <v>32</v>
      </c>
      <c r="L1" s="518"/>
      <c r="M1" s="518"/>
      <c r="N1" s="518" t="s">
        <v>33</v>
      </c>
      <c r="O1" s="518"/>
      <c r="P1" s="518"/>
      <c r="Q1" s="518" t="s">
        <v>1008</v>
      </c>
      <c r="R1" s="518"/>
      <c r="S1" s="518"/>
      <c r="T1" s="518" t="s">
        <v>34</v>
      </c>
      <c r="U1" s="518"/>
      <c r="V1" s="518"/>
      <c r="W1" s="518" t="s">
        <v>35</v>
      </c>
      <c r="X1" s="518"/>
      <c r="Y1" s="518"/>
      <c r="Z1" s="518" t="s">
        <v>36</v>
      </c>
      <c r="AA1" s="518"/>
      <c r="AB1" s="518"/>
      <c r="AC1" s="518" t="s">
        <v>37</v>
      </c>
      <c r="AD1" s="518"/>
      <c r="AE1" s="518"/>
      <c r="AF1" s="518" t="s">
        <v>38</v>
      </c>
      <c r="AG1" s="518"/>
      <c r="AH1" s="518"/>
      <c r="AI1" s="518" t="s">
        <v>39</v>
      </c>
      <c r="AJ1" s="518"/>
      <c r="AK1" s="518"/>
      <c r="AL1" s="518" t="s">
        <v>40</v>
      </c>
      <c r="AM1" s="518"/>
      <c r="AN1" s="518"/>
      <c r="AO1" s="518" t="s">
        <v>41</v>
      </c>
      <c r="AP1" s="518"/>
      <c r="AQ1" s="518"/>
      <c r="AR1" s="512" t="s">
        <v>13</v>
      </c>
      <c r="AS1" s="513"/>
      <c r="AT1" s="514"/>
      <c r="AU1" s="512" t="s">
        <v>42</v>
      </c>
      <c r="AV1" s="513"/>
      <c r="AW1" s="514"/>
      <c r="AX1" s="512" t="s">
        <v>43</v>
      </c>
      <c r="AY1" s="513"/>
      <c r="AZ1" s="514"/>
      <c r="BA1" s="512" t="s">
        <v>44</v>
      </c>
      <c r="BB1" s="513"/>
      <c r="BC1" s="514"/>
      <c r="BD1" s="512" t="s">
        <v>45</v>
      </c>
      <c r="BE1" s="513"/>
      <c r="BF1" s="514"/>
      <c r="BG1" s="512" t="s">
        <v>46</v>
      </c>
      <c r="BH1" s="513"/>
      <c r="BI1" s="514"/>
      <c r="BJ1" s="515" t="s">
        <v>15</v>
      </c>
      <c r="BK1" s="516"/>
      <c r="BL1" s="517"/>
      <c r="BM1" s="515" t="s">
        <v>60</v>
      </c>
      <c r="BN1" s="516"/>
      <c r="BO1" s="517"/>
      <c r="BP1" s="515" t="s">
        <v>59</v>
      </c>
      <c r="BQ1" s="516"/>
      <c r="BR1" s="517"/>
      <c r="BS1" s="509" t="s">
        <v>14</v>
      </c>
      <c r="BT1" s="510"/>
      <c r="BU1" s="511"/>
      <c r="BV1" s="509" t="s">
        <v>47</v>
      </c>
      <c r="BW1" s="510"/>
      <c r="BX1" s="511"/>
      <c r="BY1" s="509" t="s">
        <v>48</v>
      </c>
      <c r="BZ1" s="510"/>
      <c r="CA1" s="511"/>
      <c r="CB1" s="509" t="s">
        <v>49</v>
      </c>
      <c r="CC1" s="510"/>
      <c r="CD1" s="511"/>
      <c r="CE1" s="509" t="s">
        <v>50</v>
      </c>
      <c r="CF1" s="510"/>
      <c r="CG1" s="511"/>
      <c r="CH1" s="509" t="s">
        <v>51</v>
      </c>
      <c r="CI1" s="510"/>
      <c r="CJ1" s="511"/>
      <c r="CK1" s="509" t="s">
        <v>52</v>
      </c>
      <c r="CL1" s="510"/>
      <c r="CM1" s="511"/>
      <c r="CN1" s="509" t="s">
        <v>53</v>
      </c>
      <c r="CO1" s="510"/>
      <c r="CP1" s="511"/>
      <c r="CQ1" s="509" t="s">
        <v>54</v>
      </c>
      <c r="CR1" s="510"/>
      <c r="CS1" s="511"/>
      <c r="CT1" s="509" t="s">
        <v>55</v>
      </c>
      <c r="CU1" s="510"/>
      <c r="CV1" s="511"/>
      <c r="CW1" s="509" t="s">
        <v>56</v>
      </c>
      <c r="CX1" s="510"/>
      <c r="CY1" s="511"/>
      <c r="CZ1" s="509" t="s">
        <v>57</v>
      </c>
      <c r="DA1" s="510"/>
      <c r="DB1" s="511"/>
    </row>
    <row r="2" spans="1:107" s="36" customFormat="1" ht="43.5" customHeight="1">
      <c r="A2" s="520"/>
      <c r="B2" s="520"/>
      <c r="C2" s="522"/>
      <c r="D2" s="25"/>
      <c r="E2" s="45"/>
      <c r="F2" s="58" t="s">
        <v>31</v>
      </c>
      <c r="G2" s="524"/>
      <c r="H2" s="23" t="s">
        <v>31</v>
      </c>
      <c r="I2" s="33" t="s">
        <v>28</v>
      </c>
      <c r="J2" s="33" t="s">
        <v>29</v>
      </c>
      <c r="K2" s="23" t="s">
        <v>31</v>
      </c>
      <c r="L2" s="33" t="s">
        <v>28</v>
      </c>
      <c r="M2" s="33" t="s">
        <v>29</v>
      </c>
      <c r="N2" s="23" t="s">
        <v>31</v>
      </c>
      <c r="O2" s="33" t="s">
        <v>28</v>
      </c>
      <c r="P2" s="33" t="s">
        <v>29</v>
      </c>
      <c r="Q2" s="23" t="s">
        <v>31</v>
      </c>
      <c r="R2" s="33" t="s">
        <v>28</v>
      </c>
      <c r="S2" s="33" t="s">
        <v>29</v>
      </c>
      <c r="T2" s="23" t="s">
        <v>31</v>
      </c>
      <c r="U2" s="33" t="s">
        <v>28</v>
      </c>
      <c r="V2" s="33" t="s">
        <v>29</v>
      </c>
      <c r="W2" s="23" t="s">
        <v>31</v>
      </c>
      <c r="X2" s="33" t="s">
        <v>28</v>
      </c>
      <c r="Y2" s="33" t="s">
        <v>29</v>
      </c>
      <c r="Z2" s="23" t="s">
        <v>31</v>
      </c>
      <c r="AA2" s="33" t="s">
        <v>28</v>
      </c>
      <c r="AB2" s="33" t="s">
        <v>29</v>
      </c>
      <c r="AC2" s="23" t="s">
        <v>31</v>
      </c>
      <c r="AD2" s="33" t="s">
        <v>28</v>
      </c>
      <c r="AE2" s="33" t="s">
        <v>29</v>
      </c>
      <c r="AF2" s="23" t="s">
        <v>31</v>
      </c>
      <c r="AG2" s="33" t="s">
        <v>28</v>
      </c>
      <c r="AH2" s="33" t="s">
        <v>29</v>
      </c>
      <c r="AI2" s="23" t="s">
        <v>31</v>
      </c>
      <c r="AJ2" s="33" t="s">
        <v>28</v>
      </c>
      <c r="AK2" s="33" t="s">
        <v>29</v>
      </c>
      <c r="AL2" s="23" t="s">
        <v>31</v>
      </c>
      <c r="AM2" s="33" t="s">
        <v>28</v>
      </c>
      <c r="AN2" s="33" t="s">
        <v>29</v>
      </c>
      <c r="AO2" s="23" t="s">
        <v>31</v>
      </c>
      <c r="AP2" s="33" t="s">
        <v>28</v>
      </c>
      <c r="AQ2" s="33" t="s">
        <v>29</v>
      </c>
      <c r="AR2" s="26" t="s">
        <v>31</v>
      </c>
      <c r="AS2" s="33" t="s">
        <v>28</v>
      </c>
      <c r="AT2" s="33" t="s">
        <v>29</v>
      </c>
      <c r="AU2" s="26" t="s">
        <v>31</v>
      </c>
      <c r="AV2" s="33" t="s">
        <v>28</v>
      </c>
      <c r="AW2" s="33" t="s">
        <v>29</v>
      </c>
      <c r="AX2" s="26" t="s">
        <v>31</v>
      </c>
      <c r="AY2" s="33" t="s">
        <v>28</v>
      </c>
      <c r="AZ2" s="33" t="s">
        <v>29</v>
      </c>
      <c r="BA2" s="26" t="s">
        <v>31</v>
      </c>
      <c r="BB2" s="33" t="s">
        <v>28</v>
      </c>
      <c r="BC2" s="33" t="s">
        <v>29</v>
      </c>
      <c r="BD2" s="26" t="s">
        <v>31</v>
      </c>
      <c r="BE2" s="33" t="s">
        <v>28</v>
      </c>
      <c r="BF2" s="33" t="s">
        <v>29</v>
      </c>
      <c r="BG2" s="26" t="s">
        <v>31</v>
      </c>
      <c r="BH2" s="33" t="s">
        <v>28</v>
      </c>
      <c r="BI2" s="33" t="s">
        <v>29</v>
      </c>
      <c r="BJ2" s="37" t="s">
        <v>31</v>
      </c>
      <c r="BK2" s="33" t="s">
        <v>28</v>
      </c>
      <c r="BL2" s="33" t="s">
        <v>29</v>
      </c>
      <c r="BM2" s="37" t="s">
        <v>31</v>
      </c>
      <c r="BN2" s="33" t="s">
        <v>28</v>
      </c>
      <c r="BO2" s="33" t="s">
        <v>29</v>
      </c>
      <c r="BP2" s="37" t="s">
        <v>31</v>
      </c>
      <c r="BQ2" s="33" t="s">
        <v>28</v>
      </c>
      <c r="BR2" s="33" t="s">
        <v>29</v>
      </c>
      <c r="BS2" s="27" t="s">
        <v>31</v>
      </c>
      <c r="BT2" s="33" t="s">
        <v>28</v>
      </c>
      <c r="BU2" s="33" t="s">
        <v>29</v>
      </c>
      <c r="BV2" s="27" t="s">
        <v>31</v>
      </c>
      <c r="BW2" s="33" t="s">
        <v>28</v>
      </c>
      <c r="BX2" s="33" t="s">
        <v>29</v>
      </c>
      <c r="BY2" s="27" t="s">
        <v>31</v>
      </c>
      <c r="BZ2" s="33" t="s">
        <v>28</v>
      </c>
      <c r="CA2" s="33" t="s">
        <v>29</v>
      </c>
      <c r="CB2" s="27" t="s">
        <v>31</v>
      </c>
      <c r="CC2" s="33" t="s">
        <v>28</v>
      </c>
      <c r="CD2" s="33" t="s">
        <v>29</v>
      </c>
      <c r="CE2" s="27" t="s">
        <v>31</v>
      </c>
      <c r="CF2" s="33" t="s">
        <v>28</v>
      </c>
      <c r="CG2" s="33" t="s">
        <v>29</v>
      </c>
      <c r="CH2" s="27" t="s">
        <v>31</v>
      </c>
      <c r="CI2" s="33" t="s">
        <v>28</v>
      </c>
      <c r="CJ2" s="33" t="s">
        <v>29</v>
      </c>
      <c r="CK2" s="27" t="s">
        <v>31</v>
      </c>
      <c r="CL2" s="33" t="s">
        <v>28</v>
      </c>
      <c r="CM2" s="33" t="s">
        <v>29</v>
      </c>
      <c r="CN2" s="27" t="s">
        <v>31</v>
      </c>
      <c r="CO2" s="33" t="s">
        <v>28</v>
      </c>
      <c r="CP2" s="33" t="s">
        <v>29</v>
      </c>
      <c r="CQ2" s="27" t="s">
        <v>31</v>
      </c>
      <c r="CR2" s="33" t="s">
        <v>28</v>
      </c>
      <c r="CS2" s="33" t="s">
        <v>29</v>
      </c>
      <c r="CT2" s="27" t="s">
        <v>31</v>
      </c>
      <c r="CU2" s="33" t="s">
        <v>28</v>
      </c>
      <c r="CV2" s="33" t="s">
        <v>29</v>
      </c>
      <c r="CW2" s="27" t="s">
        <v>31</v>
      </c>
      <c r="CX2" s="33" t="s">
        <v>28</v>
      </c>
      <c r="CY2" s="33" t="s">
        <v>29</v>
      </c>
      <c r="CZ2" s="27" t="s">
        <v>31</v>
      </c>
      <c r="DA2" s="33" t="s">
        <v>28</v>
      </c>
      <c r="DB2" s="33" t="s">
        <v>29</v>
      </c>
      <c r="DC2" s="122" t="s">
        <v>65</v>
      </c>
    </row>
    <row r="3" spans="1:107" ht="26.25" customHeight="1">
      <c r="A3" s="9" t="s">
        <v>457</v>
      </c>
      <c r="B3" s="9" t="s">
        <v>1655</v>
      </c>
      <c r="C3" s="72" t="s">
        <v>1656</v>
      </c>
      <c r="D3" s="8"/>
      <c r="E3" s="8"/>
      <c r="F3" s="108">
        <f t="shared" ref="F3:F21" si="0">SUM(H3,K3,N3,T3,W3,Z3,AC3,AF3,AI3,AL3,AO3,AR3,AU3,AX3,BA3,BD3,BG3,BJ3,BM3,BP3,BS3,BV3,BY3,CB3,CE3,CH3,CK3,CN3,CQ3,CT3,CW3,CZ3)</f>
        <v>20</v>
      </c>
      <c r="G3" s="10">
        <f>SUM(I3,L3,O3,R3,U3,X3,AA3,AD3,AG3,AJ3,AM3,AP3,AS3,AV3,AY3,BB3,BE3,BH3,BK3,BN3,BQ3,BT3,BW3,BZ3,CC3,CF3,CI3,CL3,CO3,CR3,CU3,CX3,DA3)</f>
        <v>2</v>
      </c>
      <c r="H3" s="101">
        <v>0</v>
      </c>
      <c r="I3" s="8"/>
      <c r="J3" s="8"/>
      <c r="K3" s="101">
        <v>0</v>
      </c>
      <c r="L3" s="8"/>
      <c r="M3" s="8"/>
      <c r="N3" s="101">
        <v>0</v>
      </c>
      <c r="O3" s="8"/>
      <c r="P3" s="8"/>
      <c r="Q3" s="101">
        <v>0</v>
      </c>
      <c r="R3" s="8"/>
      <c r="S3" s="8"/>
      <c r="T3" s="101">
        <v>0</v>
      </c>
      <c r="U3" s="8"/>
      <c r="V3" s="8"/>
      <c r="W3" s="101">
        <v>1</v>
      </c>
      <c r="X3" s="8"/>
      <c r="Y3" s="8"/>
      <c r="Z3" s="101">
        <v>0</v>
      </c>
      <c r="AA3" s="8"/>
      <c r="AB3" s="8"/>
      <c r="AC3" s="101">
        <v>1</v>
      </c>
      <c r="AD3" s="8"/>
      <c r="AE3" s="8"/>
      <c r="AF3" s="101">
        <v>0</v>
      </c>
      <c r="AG3" s="8"/>
      <c r="AH3" s="8"/>
      <c r="AI3" s="101">
        <v>1</v>
      </c>
      <c r="AJ3" s="8"/>
      <c r="AK3" s="8"/>
      <c r="AL3" s="101">
        <v>0</v>
      </c>
      <c r="AM3" s="8"/>
      <c r="AN3" s="8"/>
      <c r="AO3" s="101">
        <v>1</v>
      </c>
      <c r="AP3" s="8"/>
      <c r="AQ3" s="8"/>
      <c r="AR3" s="102">
        <v>1</v>
      </c>
      <c r="AS3" s="8"/>
      <c r="AT3" s="8"/>
      <c r="AU3" s="102">
        <v>0</v>
      </c>
      <c r="AV3" s="8"/>
      <c r="AW3" s="8"/>
      <c r="AX3" s="102">
        <v>0</v>
      </c>
      <c r="AY3" s="8"/>
      <c r="AZ3" s="8"/>
      <c r="BA3" s="102">
        <v>2</v>
      </c>
      <c r="BB3" s="8"/>
      <c r="BC3" s="8"/>
      <c r="BD3" s="102">
        <v>1</v>
      </c>
      <c r="BE3" s="8"/>
      <c r="BF3" s="8"/>
      <c r="BG3" s="102">
        <v>1</v>
      </c>
      <c r="BH3" s="8"/>
      <c r="BI3" s="8"/>
      <c r="BJ3" s="103">
        <v>0</v>
      </c>
      <c r="BK3" s="8"/>
      <c r="BL3" s="8"/>
      <c r="BM3" s="103">
        <v>4</v>
      </c>
      <c r="BN3" s="8">
        <v>2</v>
      </c>
      <c r="BO3" s="8"/>
      <c r="BP3" s="104">
        <v>0</v>
      </c>
      <c r="BQ3" s="105"/>
      <c r="BR3" s="8"/>
      <c r="BS3" s="38">
        <v>2</v>
      </c>
      <c r="BT3" s="8"/>
      <c r="BU3" s="8"/>
      <c r="BV3" s="38">
        <v>0</v>
      </c>
      <c r="BW3" s="8"/>
      <c r="BX3" s="8"/>
      <c r="BY3" s="38">
        <v>0</v>
      </c>
      <c r="BZ3" s="8"/>
      <c r="CA3" s="8"/>
      <c r="CB3" s="38">
        <v>0</v>
      </c>
      <c r="CC3" s="8"/>
      <c r="CD3" s="8"/>
      <c r="CE3" s="38">
        <v>0</v>
      </c>
      <c r="CF3" s="8"/>
      <c r="CG3" s="8"/>
      <c r="CH3" s="38">
        <v>1</v>
      </c>
      <c r="CI3" s="8"/>
      <c r="CJ3" s="8"/>
      <c r="CK3" s="38">
        <v>1</v>
      </c>
      <c r="CL3" s="8"/>
      <c r="CM3" s="8"/>
      <c r="CN3" s="38">
        <v>2</v>
      </c>
      <c r="CO3" s="8"/>
      <c r="CP3" s="8"/>
      <c r="CQ3" s="38">
        <v>0</v>
      </c>
      <c r="CR3" s="8"/>
      <c r="CS3" s="8"/>
      <c r="CT3" s="38">
        <v>0</v>
      </c>
      <c r="CU3" s="8"/>
      <c r="CV3" s="8"/>
      <c r="CW3" s="38">
        <v>0</v>
      </c>
      <c r="CX3" s="8"/>
      <c r="CY3" s="8"/>
      <c r="CZ3" s="38">
        <v>1</v>
      </c>
      <c r="DA3" s="8"/>
      <c r="DB3" s="8"/>
      <c r="DC3">
        <f>F3-G3</f>
        <v>18</v>
      </c>
    </row>
    <row r="4" spans="1:107" s="1" customFormat="1" ht="26.25" customHeight="1">
      <c r="A4" s="9" t="s">
        <v>457</v>
      </c>
      <c r="B4" s="9" t="s">
        <v>1655</v>
      </c>
      <c r="C4" s="72" t="s">
        <v>1657</v>
      </c>
      <c r="D4" s="8"/>
      <c r="E4" s="8"/>
      <c r="F4" s="108">
        <f t="shared" si="0"/>
        <v>20</v>
      </c>
      <c r="G4" s="10">
        <f t="shared" ref="G4:G21" si="1">SUM(I4,L4,O4,R4,U4,X4,AA4,AD4,AG4,AJ4,AM4,AP4,AS4,AV4,AY4,BB4,BE4,BH4,BK4,BN4,BQ4,BT4,BW4,BZ4,CC4,CF4,CI4,CL4,CO4,CR4,CU4,CX4,DA4)</f>
        <v>14</v>
      </c>
      <c r="H4" s="101">
        <v>0</v>
      </c>
      <c r="I4" s="8"/>
      <c r="J4" s="8"/>
      <c r="K4" s="101">
        <v>0</v>
      </c>
      <c r="L4" s="8"/>
      <c r="M4" s="8"/>
      <c r="N4" s="101">
        <v>0</v>
      </c>
      <c r="O4" s="8"/>
      <c r="P4" s="8"/>
      <c r="Q4" s="101">
        <v>0</v>
      </c>
      <c r="R4" s="8"/>
      <c r="S4" s="8"/>
      <c r="T4" s="101">
        <v>0</v>
      </c>
      <c r="U4" s="8"/>
      <c r="V4" s="8"/>
      <c r="W4" s="101">
        <v>1</v>
      </c>
      <c r="X4" s="8"/>
      <c r="Y4" s="8"/>
      <c r="Z4" s="101">
        <v>0</v>
      </c>
      <c r="AA4" s="8"/>
      <c r="AB4" s="8"/>
      <c r="AC4" s="101">
        <v>1</v>
      </c>
      <c r="AD4" s="8"/>
      <c r="AE4" s="8"/>
      <c r="AF4" s="101">
        <v>0</v>
      </c>
      <c r="AG4" s="8"/>
      <c r="AH4" s="8"/>
      <c r="AI4" s="101">
        <v>1</v>
      </c>
      <c r="AJ4" s="8"/>
      <c r="AK4" s="8"/>
      <c r="AL4" s="101">
        <v>0</v>
      </c>
      <c r="AM4" s="8"/>
      <c r="AN4" s="8"/>
      <c r="AO4" s="101">
        <v>1</v>
      </c>
      <c r="AP4" s="8"/>
      <c r="AQ4" s="8"/>
      <c r="AR4" s="102">
        <v>1</v>
      </c>
      <c r="AS4" s="8"/>
      <c r="AT4" s="8"/>
      <c r="AU4" s="102">
        <v>0</v>
      </c>
      <c r="AV4" s="8"/>
      <c r="AW4" s="8"/>
      <c r="AX4" s="102">
        <v>0</v>
      </c>
      <c r="AY4" s="8"/>
      <c r="AZ4" s="8"/>
      <c r="BA4" s="102">
        <v>2</v>
      </c>
      <c r="BB4" s="8"/>
      <c r="BC4" s="8"/>
      <c r="BD4" s="102">
        <v>1</v>
      </c>
      <c r="BE4" s="8">
        <v>1</v>
      </c>
      <c r="BF4" s="8"/>
      <c r="BG4" s="102">
        <v>1</v>
      </c>
      <c r="BH4" s="8"/>
      <c r="BI4" s="8"/>
      <c r="BJ4" s="103">
        <v>0</v>
      </c>
      <c r="BK4" s="8"/>
      <c r="BL4" s="8"/>
      <c r="BM4" s="103">
        <v>4</v>
      </c>
      <c r="BN4" s="8">
        <v>11</v>
      </c>
      <c r="BO4" s="8"/>
      <c r="BP4" s="104">
        <v>0</v>
      </c>
      <c r="BQ4" s="105"/>
      <c r="BR4" s="8"/>
      <c r="BS4" s="38">
        <v>2</v>
      </c>
      <c r="BT4" s="8">
        <v>1</v>
      </c>
      <c r="BU4" s="8"/>
      <c r="BV4" s="38">
        <v>0</v>
      </c>
      <c r="BW4" s="8"/>
      <c r="BX4" s="8"/>
      <c r="BY4" s="38">
        <v>0</v>
      </c>
      <c r="BZ4" s="8"/>
      <c r="CA4" s="8"/>
      <c r="CB4" s="38">
        <v>0</v>
      </c>
      <c r="CC4" s="8"/>
      <c r="CD4" s="8"/>
      <c r="CE4" s="38">
        <v>0</v>
      </c>
      <c r="CF4" s="8"/>
      <c r="CG4" s="8"/>
      <c r="CH4" s="38">
        <v>1</v>
      </c>
      <c r="CI4" s="8"/>
      <c r="CJ4" s="8"/>
      <c r="CK4" s="38">
        <v>1</v>
      </c>
      <c r="CL4" s="8">
        <v>1</v>
      </c>
      <c r="CM4" s="8"/>
      <c r="CN4" s="38">
        <v>2</v>
      </c>
      <c r="CO4" s="8"/>
      <c r="CP4" s="8"/>
      <c r="CQ4" s="38">
        <v>0</v>
      </c>
      <c r="CR4" s="8"/>
      <c r="CS4" s="8"/>
      <c r="CT4" s="38">
        <v>0</v>
      </c>
      <c r="CU4" s="8"/>
      <c r="CV4" s="8"/>
      <c r="CW4" s="38">
        <v>0</v>
      </c>
      <c r="CX4" s="8"/>
      <c r="CY4" s="8"/>
      <c r="CZ4" s="38">
        <v>1</v>
      </c>
      <c r="DA4" s="8"/>
      <c r="DB4" s="8"/>
      <c r="DC4">
        <f t="shared" ref="DC4:DC21" si="2">F4-G4</f>
        <v>6</v>
      </c>
    </row>
    <row r="5" spans="1:107" s="1" customFormat="1" ht="26.25" customHeight="1">
      <c r="A5" s="9"/>
      <c r="B5" s="9" t="s">
        <v>1655</v>
      </c>
      <c r="C5" s="72" t="s">
        <v>1658</v>
      </c>
      <c r="D5" s="8"/>
      <c r="E5" s="8"/>
      <c r="F5" s="108">
        <f t="shared" si="0"/>
        <v>26</v>
      </c>
      <c r="G5" s="10">
        <f t="shared" si="1"/>
        <v>40</v>
      </c>
      <c r="H5" s="101">
        <v>0</v>
      </c>
      <c r="I5" s="8"/>
      <c r="J5" s="8"/>
      <c r="K5" s="101">
        <v>0</v>
      </c>
      <c r="L5" s="8"/>
      <c r="M5" s="8"/>
      <c r="N5" s="101">
        <v>0</v>
      </c>
      <c r="O5" s="8"/>
      <c r="P5" s="8"/>
      <c r="Q5" s="101">
        <v>0</v>
      </c>
      <c r="R5" s="8"/>
      <c r="S5" s="8"/>
      <c r="T5" s="101">
        <v>0</v>
      </c>
      <c r="U5" s="8"/>
      <c r="V5" s="8"/>
      <c r="W5" s="101">
        <v>1</v>
      </c>
      <c r="X5" s="8">
        <v>1</v>
      </c>
      <c r="Y5" s="8"/>
      <c r="Z5" s="101">
        <v>1</v>
      </c>
      <c r="AA5" s="8">
        <v>1</v>
      </c>
      <c r="AB5" s="8"/>
      <c r="AC5" s="101">
        <v>1</v>
      </c>
      <c r="AD5" s="8">
        <v>2</v>
      </c>
      <c r="AE5" s="8"/>
      <c r="AF5" s="101">
        <v>0</v>
      </c>
      <c r="AG5" s="8"/>
      <c r="AH5" s="8"/>
      <c r="AI5" s="101">
        <v>1</v>
      </c>
      <c r="AJ5" s="8">
        <v>7</v>
      </c>
      <c r="AK5" s="8"/>
      <c r="AL5" s="101">
        <v>2</v>
      </c>
      <c r="AM5" s="8"/>
      <c r="AN5" s="8"/>
      <c r="AO5" s="101">
        <v>1</v>
      </c>
      <c r="AP5" s="8">
        <v>3</v>
      </c>
      <c r="AQ5" s="8"/>
      <c r="AR5" s="102">
        <v>1</v>
      </c>
      <c r="AS5" s="8">
        <v>1</v>
      </c>
      <c r="AT5" s="8"/>
      <c r="AU5" s="102">
        <v>1</v>
      </c>
      <c r="AV5" s="8">
        <v>1</v>
      </c>
      <c r="AW5" s="8"/>
      <c r="AX5" s="102">
        <v>1</v>
      </c>
      <c r="AY5" s="8">
        <v>3</v>
      </c>
      <c r="AZ5" s="8"/>
      <c r="BA5" s="102">
        <v>2</v>
      </c>
      <c r="BB5" s="8"/>
      <c r="BC5" s="8"/>
      <c r="BD5" s="102">
        <v>2</v>
      </c>
      <c r="BE5" s="8">
        <v>3</v>
      </c>
      <c r="BF5" s="8"/>
      <c r="BG5" s="102">
        <v>1</v>
      </c>
      <c r="BH5" s="8">
        <v>3</v>
      </c>
      <c r="BI5" s="8"/>
      <c r="BJ5" s="103">
        <v>0</v>
      </c>
      <c r="BK5" s="8"/>
      <c r="BL5" s="8"/>
      <c r="BM5" s="103">
        <v>4</v>
      </c>
      <c r="BN5" s="8">
        <v>7</v>
      </c>
      <c r="BO5" s="8"/>
      <c r="BP5" s="104">
        <v>0</v>
      </c>
      <c r="BQ5" s="105"/>
      <c r="BR5" s="8"/>
      <c r="BS5" s="38">
        <v>2</v>
      </c>
      <c r="BT5" s="8">
        <v>1</v>
      </c>
      <c r="BU5" s="8"/>
      <c r="BV5" s="38">
        <v>0</v>
      </c>
      <c r="BW5" s="8"/>
      <c r="BX5" s="8"/>
      <c r="BY5" s="38">
        <v>0</v>
      </c>
      <c r="BZ5" s="8"/>
      <c r="CA5" s="8"/>
      <c r="CB5" s="38">
        <v>0</v>
      </c>
      <c r="CC5" s="8">
        <v>1</v>
      </c>
      <c r="CD5" s="8"/>
      <c r="CE5" s="38">
        <v>0</v>
      </c>
      <c r="CF5" s="8"/>
      <c r="CG5" s="8"/>
      <c r="CH5" s="38">
        <v>1</v>
      </c>
      <c r="CI5" s="8">
        <v>1</v>
      </c>
      <c r="CJ5" s="8"/>
      <c r="CK5" s="38">
        <v>1</v>
      </c>
      <c r="CL5" s="8">
        <v>2</v>
      </c>
      <c r="CM5" s="8"/>
      <c r="CN5" s="38">
        <v>2</v>
      </c>
      <c r="CO5" s="8">
        <v>2</v>
      </c>
      <c r="CP5" s="8"/>
      <c r="CQ5" s="38">
        <v>0</v>
      </c>
      <c r="CR5" s="8"/>
      <c r="CS5" s="8"/>
      <c r="CT5" s="38">
        <v>0</v>
      </c>
      <c r="CU5" s="8"/>
      <c r="CV5" s="8"/>
      <c r="CW5" s="38">
        <v>0</v>
      </c>
      <c r="CX5" s="8"/>
      <c r="CY5" s="8"/>
      <c r="CZ5" s="38">
        <v>1</v>
      </c>
      <c r="DA5" s="8">
        <v>1</v>
      </c>
      <c r="DB5" s="8"/>
      <c r="DC5">
        <f t="shared" si="2"/>
        <v>-14</v>
      </c>
    </row>
    <row r="6" spans="1:107" s="1" customFormat="1" ht="26.25" customHeight="1">
      <c r="A6" s="9"/>
      <c r="B6" s="9" t="s">
        <v>1655</v>
      </c>
      <c r="C6" s="72" t="s">
        <v>1659</v>
      </c>
      <c r="D6" s="8"/>
      <c r="E6" s="8"/>
      <c r="F6" s="108">
        <f t="shared" si="0"/>
        <v>26</v>
      </c>
      <c r="G6" s="10">
        <f t="shared" si="1"/>
        <v>49</v>
      </c>
      <c r="H6" s="101">
        <v>0</v>
      </c>
      <c r="I6" s="8"/>
      <c r="J6" s="8"/>
      <c r="K6" s="101">
        <v>0</v>
      </c>
      <c r="L6" s="8"/>
      <c r="M6" s="8"/>
      <c r="N6" s="101">
        <v>0</v>
      </c>
      <c r="O6" s="8"/>
      <c r="P6" s="8"/>
      <c r="Q6" s="101">
        <v>0</v>
      </c>
      <c r="R6" s="8"/>
      <c r="S6" s="8"/>
      <c r="T6" s="101">
        <v>0</v>
      </c>
      <c r="U6" s="8"/>
      <c r="V6" s="8"/>
      <c r="W6" s="101">
        <v>1</v>
      </c>
      <c r="X6" s="8">
        <v>1</v>
      </c>
      <c r="Y6" s="8"/>
      <c r="Z6" s="101">
        <v>1</v>
      </c>
      <c r="AA6" s="8">
        <v>1</v>
      </c>
      <c r="AB6" s="8"/>
      <c r="AC6" s="101">
        <v>1</v>
      </c>
      <c r="AD6" s="8">
        <v>1</v>
      </c>
      <c r="AE6" s="8"/>
      <c r="AF6" s="101">
        <v>0</v>
      </c>
      <c r="AG6" s="8">
        <v>1</v>
      </c>
      <c r="AH6" s="8"/>
      <c r="AI6" s="101">
        <v>1</v>
      </c>
      <c r="AJ6" s="8">
        <v>3</v>
      </c>
      <c r="AK6" s="8"/>
      <c r="AL6" s="101">
        <v>2</v>
      </c>
      <c r="AM6" s="8">
        <v>6</v>
      </c>
      <c r="AN6" s="8"/>
      <c r="AO6" s="101">
        <v>1</v>
      </c>
      <c r="AP6" s="8">
        <v>2</v>
      </c>
      <c r="AQ6" s="8"/>
      <c r="AR6" s="102">
        <v>1</v>
      </c>
      <c r="AS6" s="8">
        <v>1</v>
      </c>
      <c r="AT6" s="8"/>
      <c r="AU6" s="102">
        <v>1</v>
      </c>
      <c r="AV6" s="8">
        <v>1</v>
      </c>
      <c r="AW6" s="8"/>
      <c r="AX6" s="102">
        <v>1</v>
      </c>
      <c r="AY6" s="8">
        <v>4</v>
      </c>
      <c r="AZ6" s="8"/>
      <c r="BA6" s="102">
        <v>2</v>
      </c>
      <c r="BB6" s="8">
        <v>4</v>
      </c>
      <c r="BC6" s="8"/>
      <c r="BD6" s="102">
        <v>2</v>
      </c>
      <c r="BE6" s="8">
        <v>3</v>
      </c>
      <c r="BF6" s="8"/>
      <c r="BG6" s="102">
        <v>1</v>
      </c>
      <c r="BH6" s="8">
        <v>5</v>
      </c>
      <c r="BI6" s="8"/>
      <c r="BJ6" s="103">
        <v>0</v>
      </c>
      <c r="BK6" s="8"/>
      <c r="BL6" s="8"/>
      <c r="BM6" s="103">
        <v>4</v>
      </c>
      <c r="BN6" s="8">
        <v>6</v>
      </c>
      <c r="BO6" s="8"/>
      <c r="BP6" s="104">
        <v>0</v>
      </c>
      <c r="BQ6" s="105"/>
      <c r="BR6" s="8"/>
      <c r="BS6" s="38">
        <v>2</v>
      </c>
      <c r="BT6" s="8">
        <v>3</v>
      </c>
      <c r="BU6" s="8"/>
      <c r="BV6" s="38">
        <v>0</v>
      </c>
      <c r="BW6" s="8"/>
      <c r="BX6" s="8"/>
      <c r="BY6" s="38">
        <v>0</v>
      </c>
      <c r="BZ6" s="8"/>
      <c r="CA6" s="8"/>
      <c r="CB6" s="38">
        <v>0</v>
      </c>
      <c r="CC6" s="8">
        <v>1</v>
      </c>
      <c r="CD6" s="8"/>
      <c r="CE6" s="38">
        <v>0</v>
      </c>
      <c r="CF6" s="8"/>
      <c r="CG6" s="8"/>
      <c r="CH6" s="38">
        <v>1</v>
      </c>
      <c r="CI6" s="8">
        <v>3</v>
      </c>
      <c r="CJ6" s="8"/>
      <c r="CK6" s="38">
        <v>1</v>
      </c>
      <c r="CL6" s="8"/>
      <c r="CM6" s="8"/>
      <c r="CN6" s="38">
        <v>2</v>
      </c>
      <c r="CO6" s="8">
        <v>2</v>
      </c>
      <c r="CP6" s="8"/>
      <c r="CQ6" s="38">
        <v>0</v>
      </c>
      <c r="CR6" s="8"/>
      <c r="CS6" s="8"/>
      <c r="CT6" s="38">
        <v>0</v>
      </c>
      <c r="CU6" s="8"/>
      <c r="CV6" s="8"/>
      <c r="CW6" s="38">
        <v>0</v>
      </c>
      <c r="CX6" s="8"/>
      <c r="CY6" s="8"/>
      <c r="CZ6" s="38">
        <v>1</v>
      </c>
      <c r="DA6" s="8">
        <v>1</v>
      </c>
      <c r="DB6" s="8"/>
      <c r="DC6">
        <f t="shared" si="2"/>
        <v>-23</v>
      </c>
    </row>
    <row r="7" spans="1:107" s="1" customFormat="1" ht="26.25" customHeight="1">
      <c r="A7" s="9"/>
      <c r="B7" s="9" t="s">
        <v>1655</v>
      </c>
      <c r="C7" s="72" t="s">
        <v>1660</v>
      </c>
      <c r="D7" s="8"/>
      <c r="E7" s="8"/>
      <c r="F7" s="108">
        <f t="shared" si="0"/>
        <v>24</v>
      </c>
      <c r="G7" s="10">
        <f t="shared" si="1"/>
        <v>24</v>
      </c>
      <c r="H7" s="101">
        <v>0</v>
      </c>
      <c r="I7" s="8"/>
      <c r="J7" s="8"/>
      <c r="K7" s="101">
        <v>0</v>
      </c>
      <c r="L7" s="8"/>
      <c r="M7" s="8"/>
      <c r="N7" s="101">
        <v>0</v>
      </c>
      <c r="O7" s="8"/>
      <c r="P7" s="8"/>
      <c r="Q7" s="101">
        <v>0</v>
      </c>
      <c r="R7" s="8"/>
      <c r="S7" s="8"/>
      <c r="T7" s="101">
        <v>0</v>
      </c>
      <c r="U7" s="8"/>
      <c r="V7" s="8"/>
      <c r="W7" s="101">
        <v>1</v>
      </c>
      <c r="X7" s="8">
        <v>1</v>
      </c>
      <c r="Y7" s="8"/>
      <c r="Z7" s="101">
        <v>1</v>
      </c>
      <c r="AA7" s="8">
        <v>2</v>
      </c>
      <c r="AB7" s="8"/>
      <c r="AC7" s="101">
        <v>1</v>
      </c>
      <c r="AD7" s="8">
        <v>2</v>
      </c>
      <c r="AE7" s="8"/>
      <c r="AF7" s="101">
        <v>0</v>
      </c>
      <c r="AG7" s="8"/>
      <c r="AH7" s="8"/>
      <c r="AI7" s="101">
        <v>1</v>
      </c>
      <c r="AJ7" s="8"/>
      <c r="AK7" s="8"/>
      <c r="AL7" s="101">
        <v>0</v>
      </c>
      <c r="AM7" s="8">
        <v>3</v>
      </c>
      <c r="AN7" s="8"/>
      <c r="AO7" s="101">
        <v>1</v>
      </c>
      <c r="AP7" s="8">
        <v>3</v>
      </c>
      <c r="AQ7" s="8"/>
      <c r="AR7" s="102">
        <v>1</v>
      </c>
      <c r="AS7" s="8">
        <v>1</v>
      </c>
      <c r="AT7" s="8"/>
      <c r="AU7" s="102">
        <v>1</v>
      </c>
      <c r="AV7" s="8">
        <v>3</v>
      </c>
      <c r="AW7" s="8"/>
      <c r="AX7" s="102">
        <v>1</v>
      </c>
      <c r="AY7" s="8">
        <v>1</v>
      </c>
      <c r="AZ7" s="8"/>
      <c r="BA7" s="102">
        <v>2</v>
      </c>
      <c r="BB7" s="8">
        <v>1</v>
      </c>
      <c r="BC7" s="8"/>
      <c r="BD7" s="102">
        <v>2</v>
      </c>
      <c r="BE7" s="8">
        <v>1</v>
      </c>
      <c r="BF7" s="8"/>
      <c r="BG7" s="102">
        <v>1</v>
      </c>
      <c r="BH7" s="8"/>
      <c r="BI7" s="8"/>
      <c r="BJ7" s="103">
        <v>0</v>
      </c>
      <c r="BK7" s="8"/>
      <c r="BL7" s="8"/>
      <c r="BM7" s="103">
        <v>4</v>
      </c>
      <c r="BN7" s="8"/>
      <c r="BO7" s="8"/>
      <c r="BP7" s="104">
        <v>0</v>
      </c>
      <c r="BQ7" s="105"/>
      <c r="BR7" s="8"/>
      <c r="BS7" s="38">
        <v>2</v>
      </c>
      <c r="BT7" s="8">
        <v>2</v>
      </c>
      <c r="BU7" s="8"/>
      <c r="BV7" s="38">
        <v>0</v>
      </c>
      <c r="BW7" s="8"/>
      <c r="BX7" s="8"/>
      <c r="BY7" s="38">
        <v>0</v>
      </c>
      <c r="BZ7" s="8"/>
      <c r="CA7" s="8"/>
      <c r="CB7" s="38">
        <v>0</v>
      </c>
      <c r="CC7" s="8"/>
      <c r="CD7" s="8"/>
      <c r="CE7" s="38">
        <v>0</v>
      </c>
      <c r="CF7" s="8"/>
      <c r="CG7" s="8"/>
      <c r="CH7" s="38">
        <v>1</v>
      </c>
      <c r="CI7" s="8"/>
      <c r="CJ7" s="8"/>
      <c r="CK7" s="38">
        <v>1</v>
      </c>
      <c r="CL7" s="8">
        <v>1</v>
      </c>
      <c r="CM7" s="8"/>
      <c r="CN7" s="38">
        <v>2</v>
      </c>
      <c r="CO7" s="8">
        <v>1</v>
      </c>
      <c r="CP7" s="8"/>
      <c r="CQ7" s="38">
        <v>0</v>
      </c>
      <c r="CR7" s="8"/>
      <c r="CS7" s="8"/>
      <c r="CT7" s="38">
        <v>0</v>
      </c>
      <c r="CU7" s="8"/>
      <c r="CV7" s="8"/>
      <c r="CW7" s="38">
        <v>0</v>
      </c>
      <c r="CX7" s="8"/>
      <c r="CY7" s="8"/>
      <c r="CZ7" s="38">
        <v>1</v>
      </c>
      <c r="DA7" s="8">
        <v>2</v>
      </c>
      <c r="DB7" s="8"/>
      <c r="DC7">
        <f t="shared" si="2"/>
        <v>0</v>
      </c>
    </row>
    <row r="8" spans="1:107" s="1" customFormat="1" ht="26.25" customHeight="1">
      <c r="A8" s="9"/>
      <c r="B8" s="9" t="s">
        <v>1655</v>
      </c>
      <c r="C8" s="72" t="s">
        <v>1661</v>
      </c>
      <c r="D8" s="8"/>
      <c r="E8" s="8"/>
      <c r="F8" s="108">
        <f t="shared" si="0"/>
        <v>26</v>
      </c>
      <c r="G8" s="10">
        <f t="shared" si="1"/>
        <v>28</v>
      </c>
      <c r="H8" s="101">
        <v>0</v>
      </c>
      <c r="I8" s="8"/>
      <c r="J8" s="8"/>
      <c r="K8" s="101">
        <v>0</v>
      </c>
      <c r="L8" s="8"/>
      <c r="M8" s="8"/>
      <c r="N8" s="101">
        <v>0</v>
      </c>
      <c r="O8" s="8"/>
      <c r="P8" s="8"/>
      <c r="Q8" s="101">
        <v>0</v>
      </c>
      <c r="R8" s="8"/>
      <c r="S8" s="8"/>
      <c r="T8" s="101">
        <v>0</v>
      </c>
      <c r="U8" s="8"/>
      <c r="V8" s="8"/>
      <c r="W8" s="101">
        <v>1</v>
      </c>
      <c r="X8" s="8">
        <v>1</v>
      </c>
      <c r="Y8" s="8"/>
      <c r="Z8" s="101">
        <v>1</v>
      </c>
      <c r="AA8" s="8">
        <v>1</v>
      </c>
      <c r="AB8" s="8"/>
      <c r="AC8" s="101">
        <v>1</v>
      </c>
      <c r="AD8" s="8">
        <v>1</v>
      </c>
      <c r="AE8" s="8"/>
      <c r="AF8" s="101">
        <v>0</v>
      </c>
      <c r="AG8" s="8"/>
      <c r="AH8" s="8"/>
      <c r="AI8" s="101">
        <v>1</v>
      </c>
      <c r="AJ8" s="8">
        <v>2</v>
      </c>
      <c r="AK8" s="8"/>
      <c r="AL8" s="101">
        <v>2</v>
      </c>
      <c r="AM8" s="8">
        <v>4</v>
      </c>
      <c r="AN8" s="8"/>
      <c r="AO8" s="101">
        <v>1</v>
      </c>
      <c r="AP8" s="8"/>
      <c r="AQ8" s="8"/>
      <c r="AR8" s="102">
        <v>1</v>
      </c>
      <c r="AS8" s="8"/>
      <c r="AT8" s="8"/>
      <c r="AU8" s="102">
        <v>1</v>
      </c>
      <c r="AV8" s="8">
        <v>1</v>
      </c>
      <c r="AW8" s="8"/>
      <c r="AX8" s="102">
        <v>1</v>
      </c>
      <c r="AY8" s="8">
        <v>1</v>
      </c>
      <c r="AZ8" s="8"/>
      <c r="BA8" s="102">
        <v>2</v>
      </c>
      <c r="BB8" s="8">
        <v>2</v>
      </c>
      <c r="BC8" s="8"/>
      <c r="BD8" s="102">
        <v>2</v>
      </c>
      <c r="BE8" s="8">
        <v>3</v>
      </c>
      <c r="BF8" s="8"/>
      <c r="BG8" s="102">
        <v>1</v>
      </c>
      <c r="BH8" s="8">
        <v>3</v>
      </c>
      <c r="BI8" s="8"/>
      <c r="BJ8" s="103">
        <v>0</v>
      </c>
      <c r="BK8" s="8"/>
      <c r="BL8" s="8"/>
      <c r="BM8" s="103">
        <v>4</v>
      </c>
      <c r="BN8" s="8">
        <v>1</v>
      </c>
      <c r="BO8" s="8"/>
      <c r="BP8" s="104">
        <v>0</v>
      </c>
      <c r="BQ8" s="105"/>
      <c r="BR8" s="8"/>
      <c r="BS8" s="38">
        <v>2</v>
      </c>
      <c r="BT8" s="8">
        <v>3</v>
      </c>
      <c r="BU8" s="8"/>
      <c r="BV8" s="38">
        <v>0</v>
      </c>
      <c r="BW8" s="8"/>
      <c r="BX8" s="8"/>
      <c r="BY8" s="38">
        <v>0</v>
      </c>
      <c r="BZ8" s="8"/>
      <c r="CA8" s="8"/>
      <c r="CB8" s="38">
        <v>0</v>
      </c>
      <c r="CC8" s="8">
        <v>1</v>
      </c>
      <c r="CD8" s="8"/>
      <c r="CE8" s="38">
        <v>0</v>
      </c>
      <c r="CF8" s="8"/>
      <c r="CG8" s="8"/>
      <c r="CH8" s="38">
        <v>1</v>
      </c>
      <c r="CI8" s="8">
        <v>1</v>
      </c>
      <c r="CJ8" s="8"/>
      <c r="CK8" s="38">
        <v>1</v>
      </c>
      <c r="CL8" s="8"/>
      <c r="CM8" s="8"/>
      <c r="CN8" s="38">
        <v>2</v>
      </c>
      <c r="CO8" s="8">
        <v>2</v>
      </c>
      <c r="CP8" s="8"/>
      <c r="CQ8" s="38">
        <v>0</v>
      </c>
      <c r="CR8" s="8"/>
      <c r="CS8" s="8"/>
      <c r="CT8" s="38">
        <v>0</v>
      </c>
      <c r="CU8" s="8"/>
      <c r="CV8" s="8"/>
      <c r="CW8" s="38">
        <v>0</v>
      </c>
      <c r="CX8" s="8"/>
      <c r="CY8" s="8"/>
      <c r="CZ8" s="38">
        <v>1</v>
      </c>
      <c r="DA8" s="8">
        <v>1</v>
      </c>
      <c r="DB8" s="8"/>
      <c r="DC8">
        <f t="shared" si="2"/>
        <v>-2</v>
      </c>
    </row>
    <row r="9" spans="1:107" s="1" customFormat="1" ht="26.25" customHeight="1">
      <c r="A9" s="9"/>
      <c r="B9" s="9" t="s">
        <v>1655</v>
      </c>
      <c r="C9" s="72" t="s">
        <v>1662</v>
      </c>
      <c r="D9" s="8"/>
      <c r="E9" s="8"/>
      <c r="F9" s="108">
        <f t="shared" si="0"/>
        <v>22</v>
      </c>
      <c r="G9" s="10">
        <f t="shared" si="1"/>
        <v>22</v>
      </c>
      <c r="H9" s="101">
        <v>0</v>
      </c>
      <c r="I9" s="8"/>
      <c r="J9" s="8"/>
      <c r="K9" s="101">
        <v>0</v>
      </c>
      <c r="L9" s="8"/>
      <c r="M9" s="8"/>
      <c r="N9" s="101">
        <v>0</v>
      </c>
      <c r="O9" s="8"/>
      <c r="P9" s="8"/>
      <c r="Q9" s="101">
        <v>0</v>
      </c>
      <c r="R9" s="8"/>
      <c r="S9" s="8"/>
      <c r="T9" s="101">
        <v>0</v>
      </c>
      <c r="U9" s="8"/>
      <c r="V9" s="8"/>
      <c r="W9" s="101">
        <v>1</v>
      </c>
      <c r="X9" s="8">
        <v>1</v>
      </c>
      <c r="Y9" s="8"/>
      <c r="Z9" s="101">
        <v>0</v>
      </c>
      <c r="AA9" s="8">
        <v>1</v>
      </c>
      <c r="AB9" s="8"/>
      <c r="AC9" s="101">
        <v>1</v>
      </c>
      <c r="AD9" s="8">
        <v>1</v>
      </c>
      <c r="AE9" s="8"/>
      <c r="AF9" s="101">
        <v>0</v>
      </c>
      <c r="AG9" s="8">
        <v>1</v>
      </c>
      <c r="AH9" s="8"/>
      <c r="AI9" s="101">
        <v>1</v>
      </c>
      <c r="AJ9" s="8"/>
      <c r="AK9" s="8"/>
      <c r="AL9" s="101">
        <v>0</v>
      </c>
      <c r="AM9" s="8">
        <v>1</v>
      </c>
      <c r="AN9" s="8"/>
      <c r="AO9" s="101">
        <v>1</v>
      </c>
      <c r="AP9" s="8">
        <v>1</v>
      </c>
      <c r="AQ9" s="8"/>
      <c r="AR9" s="102">
        <v>1</v>
      </c>
      <c r="AS9" s="8"/>
      <c r="AT9" s="8"/>
      <c r="AU9" s="102">
        <v>0</v>
      </c>
      <c r="AV9" s="8"/>
      <c r="AW9" s="8"/>
      <c r="AX9" s="102">
        <v>1</v>
      </c>
      <c r="AY9" s="8"/>
      <c r="AZ9" s="8"/>
      <c r="BA9" s="102">
        <v>2</v>
      </c>
      <c r="BB9" s="8">
        <v>4</v>
      </c>
      <c r="BC9" s="8"/>
      <c r="BD9" s="102">
        <v>2</v>
      </c>
      <c r="BE9" s="8">
        <v>1</v>
      </c>
      <c r="BF9" s="8"/>
      <c r="BG9" s="102">
        <v>1</v>
      </c>
      <c r="BH9" s="8"/>
      <c r="BI9" s="8"/>
      <c r="BJ9" s="103">
        <v>0</v>
      </c>
      <c r="BK9" s="8"/>
      <c r="BL9" s="8"/>
      <c r="BM9" s="103">
        <v>4</v>
      </c>
      <c r="BN9" s="8">
        <v>7</v>
      </c>
      <c r="BO9" s="8"/>
      <c r="BP9" s="104">
        <v>0</v>
      </c>
      <c r="BQ9" s="105"/>
      <c r="BR9" s="8"/>
      <c r="BS9" s="38">
        <v>2</v>
      </c>
      <c r="BT9" s="8">
        <v>2</v>
      </c>
      <c r="BU9" s="8"/>
      <c r="BV9" s="38">
        <v>0</v>
      </c>
      <c r="BW9" s="8"/>
      <c r="BX9" s="8"/>
      <c r="BY9" s="38">
        <v>0</v>
      </c>
      <c r="BZ9" s="8"/>
      <c r="CA9" s="8"/>
      <c r="CB9" s="38">
        <v>0</v>
      </c>
      <c r="CC9" s="8">
        <v>1</v>
      </c>
      <c r="CD9" s="8"/>
      <c r="CE9" s="38">
        <v>0</v>
      </c>
      <c r="CF9" s="8"/>
      <c r="CG9" s="8"/>
      <c r="CH9" s="38">
        <v>1</v>
      </c>
      <c r="CI9" s="8"/>
      <c r="CJ9" s="8"/>
      <c r="CK9" s="38">
        <v>1</v>
      </c>
      <c r="CL9" s="8"/>
      <c r="CM9" s="8"/>
      <c r="CN9" s="38">
        <v>2</v>
      </c>
      <c r="CO9" s="8"/>
      <c r="CP9" s="8"/>
      <c r="CQ9" s="38">
        <v>0</v>
      </c>
      <c r="CR9" s="8"/>
      <c r="CS9" s="8"/>
      <c r="CT9" s="38">
        <v>0</v>
      </c>
      <c r="CU9" s="8"/>
      <c r="CV9" s="8"/>
      <c r="CW9" s="38">
        <v>0</v>
      </c>
      <c r="CX9" s="8"/>
      <c r="CY9" s="8"/>
      <c r="CZ9" s="38">
        <v>1</v>
      </c>
      <c r="DA9" s="8">
        <v>1</v>
      </c>
      <c r="DB9" s="8"/>
      <c r="DC9">
        <f t="shared" si="2"/>
        <v>0</v>
      </c>
    </row>
    <row r="10" spans="1:107" s="1" customFormat="1" ht="26.25" customHeight="1">
      <c r="A10" s="9"/>
      <c r="B10" s="9" t="s">
        <v>1655</v>
      </c>
      <c r="C10" s="72" t="s">
        <v>1663</v>
      </c>
      <c r="D10" s="8"/>
      <c r="E10" s="8"/>
      <c r="F10" s="108">
        <f t="shared" si="0"/>
        <v>26</v>
      </c>
      <c r="G10" s="10">
        <f t="shared" si="1"/>
        <v>27</v>
      </c>
      <c r="H10" s="101">
        <v>0</v>
      </c>
      <c r="I10" s="8"/>
      <c r="J10" s="8"/>
      <c r="K10" s="101">
        <v>0</v>
      </c>
      <c r="L10" s="8"/>
      <c r="M10" s="8"/>
      <c r="N10" s="101">
        <v>0</v>
      </c>
      <c r="O10" s="8"/>
      <c r="P10" s="8"/>
      <c r="Q10" s="101">
        <v>0</v>
      </c>
      <c r="R10" s="8"/>
      <c r="S10" s="8"/>
      <c r="T10" s="101">
        <v>0</v>
      </c>
      <c r="U10" s="8"/>
      <c r="V10" s="8"/>
      <c r="W10" s="101">
        <v>1</v>
      </c>
      <c r="X10" s="8">
        <v>1</v>
      </c>
      <c r="Y10" s="8"/>
      <c r="Z10" s="101">
        <v>1</v>
      </c>
      <c r="AA10" s="8"/>
      <c r="AB10" s="8"/>
      <c r="AC10" s="101">
        <v>1</v>
      </c>
      <c r="AD10" s="8">
        <v>1</v>
      </c>
      <c r="AE10" s="8"/>
      <c r="AF10" s="101">
        <v>0</v>
      </c>
      <c r="AG10" s="8"/>
      <c r="AH10" s="8"/>
      <c r="AI10" s="101">
        <v>1</v>
      </c>
      <c r="AJ10" s="8">
        <v>1</v>
      </c>
      <c r="AK10" s="8"/>
      <c r="AL10" s="101">
        <v>2</v>
      </c>
      <c r="AM10" s="8">
        <v>2</v>
      </c>
      <c r="AN10" s="8"/>
      <c r="AO10" s="101">
        <v>1</v>
      </c>
      <c r="AP10" s="8">
        <v>2</v>
      </c>
      <c r="AQ10" s="8"/>
      <c r="AR10" s="102">
        <v>1</v>
      </c>
      <c r="AS10" s="8">
        <v>1</v>
      </c>
      <c r="AT10" s="8"/>
      <c r="AU10" s="102">
        <v>1</v>
      </c>
      <c r="AV10" s="8"/>
      <c r="AW10" s="8"/>
      <c r="AX10" s="102">
        <v>1</v>
      </c>
      <c r="AY10" s="8">
        <v>1</v>
      </c>
      <c r="AZ10" s="8"/>
      <c r="BA10" s="102">
        <v>2</v>
      </c>
      <c r="BB10" s="8"/>
      <c r="BC10" s="8"/>
      <c r="BD10" s="102">
        <v>2</v>
      </c>
      <c r="BE10" s="8"/>
      <c r="BF10" s="8"/>
      <c r="BG10" s="102">
        <v>1</v>
      </c>
      <c r="BH10" s="8">
        <v>3</v>
      </c>
      <c r="BI10" s="8"/>
      <c r="BJ10" s="103">
        <v>0</v>
      </c>
      <c r="BK10" s="8"/>
      <c r="BL10" s="8"/>
      <c r="BM10" s="103">
        <v>4</v>
      </c>
      <c r="BN10" s="8">
        <v>7</v>
      </c>
      <c r="BO10" s="8"/>
      <c r="BP10" s="104">
        <v>0</v>
      </c>
      <c r="BQ10" s="105"/>
      <c r="BR10" s="8"/>
      <c r="BS10" s="38">
        <v>2</v>
      </c>
      <c r="BT10" s="8">
        <v>2</v>
      </c>
      <c r="BU10" s="8"/>
      <c r="BV10" s="38">
        <v>0</v>
      </c>
      <c r="BW10" s="8"/>
      <c r="BX10" s="8"/>
      <c r="BY10" s="38">
        <v>0</v>
      </c>
      <c r="BZ10" s="8"/>
      <c r="CA10" s="8"/>
      <c r="CB10" s="38">
        <v>0</v>
      </c>
      <c r="CC10" s="8">
        <v>1</v>
      </c>
      <c r="CD10" s="8"/>
      <c r="CE10" s="38">
        <v>0</v>
      </c>
      <c r="CF10" s="8"/>
      <c r="CG10" s="8"/>
      <c r="CH10" s="38">
        <v>1</v>
      </c>
      <c r="CI10" s="8">
        <v>3</v>
      </c>
      <c r="CJ10" s="8"/>
      <c r="CK10" s="38">
        <v>1</v>
      </c>
      <c r="CL10" s="8">
        <v>1</v>
      </c>
      <c r="CM10" s="8"/>
      <c r="CN10" s="38">
        <v>2</v>
      </c>
      <c r="CO10" s="8"/>
      <c r="CP10" s="8"/>
      <c r="CQ10" s="38">
        <v>0</v>
      </c>
      <c r="CR10" s="8"/>
      <c r="CS10" s="8"/>
      <c r="CT10" s="38">
        <v>0</v>
      </c>
      <c r="CU10" s="8"/>
      <c r="CV10" s="8"/>
      <c r="CW10" s="38">
        <v>0</v>
      </c>
      <c r="CX10" s="8"/>
      <c r="CY10" s="8"/>
      <c r="CZ10" s="38">
        <v>1</v>
      </c>
      <c r="DA10" s="8">
        <v>1</v>
      </c>
      <c r="DB10" s="8"/>
      <c r="DC10">
        <f t="shared" si="2"/>
        <v>-1</v>
      </c>
    </row>
    <row r="11" spans="1:107" s="1" customFormat="1" ht="26.25" customHeight="1">
      <c r="A11" s="9"/>
      <c r="B11" s="9" t="s">
        <v>1655</v>
      </c>
      <c r="C11" s="72" t="s">
        <v>1664</v>
      </c>
      <c r="D11" s="8"/>
      <c r="E11" s="8"/>
      <c r="F11" s="108">
        <f t="shared" si="0"/>
        <v>20</v>
      </c>
      <c r="G11" s="10">
        <f t="shared" si="1"/>
        <v>18</v>
      </c>
      <c r="H11" s="101">
        <v>0</v>
      </c>
      <c r="I11" s="8"/>
      <c r="J11" s="8"/>
      <c r="K11" s="101">
        <v>0</v>
      </c>
      <c r="L11" s="8"/>
      <c r="M11" s="8"/>
      <c r="N11" s="101">
        <v>0</v>
      </c>
      <c r="O11" s="8"/>
      <c r="P11" s="8"/>
      <c r="Q11" s="101">
        <v>0</v>
      </c>
      <c r="R11" s="8"/>
      <c r="S11" s="8"/>
      <c r="T11" s="101">
        <v>0</v>
      </c>
      <c r="U11" s="8"/>
      <c r="V11" s="8"/>
      <c r="W11" s="101">
        <v>1</v>
      </c>
      <c r="X11" s="8"/>
      <c r="Y11" s="8"/>
      <c r="Z11" s="101">
        <v>0</v>
      </c>
      <c r="AA11" s="8">
        <v>1</v>
      </c>
      <c r="AB11" s="8"/>
      <c r="AC11" s="101">
        <v>1</v>
      </c>
      <c r="AD11" s="8">
        <v>1</v>
      </c>
      <c r="AE11" s="8"/>
      <c r="AF11" s="101">
        <v>0</v>
      </c>
      <c r="AG11" s="8">
        <v>1</v>
      </c>
      <c r="AH11" s="8"/>
      <c r="AI11" s="101">
        <v>1</v>
      </c>
      <c r="AJ11" s="8"/>
      <c r="AK11" s="8"/>
      <c r="AL11" s="101">
        <v>0</v>
      </c>
      <c r="AM11" s="8">
        <v>1</v>
      </c>
      <c r="AN11" s="8"/>
      <c r="AO11" s="101">
        <v>1</v>
      </c>
      <c r="AP11" s="8">
        <v>1</v>
      </c>
      <c r="AQ11" s="8"/>
      <c r="AR11" s="102">
        <v>1</v>
      </c>
      <c r="AS11" s="8">
        <v>1</v>
      </c>
      <c r="AT11" s="8"/>
      <c r="AU11" s="102">
        <v>0</v>
      </c>
      <c r="AV11" s="8"/>
      <c r="AW11" s="8"/>
      <c r="AX11" s="102">
        <v>0</v>
      </c>
      <c r="AY11" s="8">
        <v>2</v>
      </c>
      <c r="AZ11" s="8"/>
      <c r="BA11" s="102">
        <v>2</v>
      </c>
      <c r="BB11" s="8"/>
      <c r="BC11" s="8"/>
      <c r="BD11" s="102">
        <v>1</v>
      </c>
      <c r="BE11" s="8">
        <v>1</v>
      </c>
      <c r="BF11" s="8"/>
      <c r="BG11" s="102">
        <v>1</v>
      </c>
      <c r="BH11" s="8"/>
      <c r="BI11" s="8"/>
      <c r="BJ11" s="103">
        <v>0</v>
      </c>
      <c r="BK11" s="8"/>
      <c r="BL11" s="8"/>
      <c r="BM11" s="103">
        <v>4</v>
      </c>
      <c r="BN11" s="8">
        <v>5</v>
      </c>
      <c r="BO11" s="8"/>
      <c r="BP11" s="104">
        <v>0</v>
      </c>
      <c r="BQ11" s="105"/>
      <c r="BR11" s="8"/>
      <c r="BS11" s="38">
        <v>2</v>
      </c>
      <c r="BT11" s="8">
        <v>2</v>
      </c>
      <c r="BU11" s="8"/>
      <c r="BV11" s="38">
        <v>0</v>
      </c>
      <c r="BW11" s="8"/>
      <c r="BX11" s="8"/>
      <c r="BY11" s="38">
        <v>0</v>
      </c>
      <c r="BZ11" s="8"/>
      <c r="CA11" s="8"/>
      <c r="CB11" s="38">
        <v>0</v>
      </c>
      <c r="CC11" s="8"/>
      <c r="CD11" s="8"/>
      <c r="CE11" s="38">
        <v>0</v>
      </c>
      <c r="CF11" s="8"/>
      <c r="CG11" s="8"/>
      <c r="CH11" s="38">
        <v>1</v>
      </c>
      <c r="CI11" s="8">
        <v>2</v>
      </c>
      <c r="CJ11" s="8"/>
      <c r="CK11" s="38">
        <v>1</v>
      </c>
      <c r="CL11" s="8"/>
      <c r="CM11" s="8"/>
      <c r="CN11" s="38">
        <v>2</v>
      </c>
      <c r="CO11" s="8"/>
      <c r="CP11" s="8"/>
      <c r="CQ11" s="38">
        <v>0</v>
      </c>
      <c r="CR11" s="8"/>
      <c r="CS11" s="8"/>
      <c r="CT11" s="38">
        <v>0</v>
      </c>
      <c r="CU11" s="8"/>
      <c r="CV11" s="8"/>
      <c r="CW11" s="38">
        <v>0</v>
      </c>
      <c r="CX11" s="8"/>
      <c r="CY11" s="8"/>
      <c r="CZ11" s="38">
        <v>1</v>
      </c>
      <c r="DA11" s="8"/>
      <c r="DB11" s="8"/>
      <c r="DC11">
        <f t="shared" si="2"/>
        <v>2</v>
      </c>
    </row>
    <row r="12" spans="1:107" s="1" customFormat="1" ht="26.25" customHeight="1">
      <c r="A12" s="9"/>
      <c r="B12" s="9" t="s">
        <v>1655</v>
      </c>
      <c r="C12" s="72" t="s">
        <v>1665</v>
      </c>
      <c r="D12" s="8"/>
      <c r="E12" s="8"/>
      <c r="F12" s="108">
        <f t="shared" si="0"/>
        <v>20</v>
      </c>
      <c r="G12" s="10">
        <f t="shared" si="1"/>
        <v>6</v>
      </c>
      <c r="H12" s="101">
        <v>0</v>
      </c>
      <c r="I12" s="8"/>
      <c r="J12" s="8"/>
      <c r="K12" s="101">
        <v>0</v>
      </c>
      <c r="L12" s="8"/>
      <c r="M12" s="8"/>
      <c r="N12" s="101">
        <v>0</v>
      </c>
      <c r="O12" s="8"/>
      <c r="P12" s="8"/>
      <c r="Q12" s="101">
        <v>0</v>
      </c>
      <c r="R12" s="8"/>
      <c r="S12" s="8"/>
      <c r="T12" s="101">
        <v>0</v>
      </c>
      <c r="U12" s="8"/>
      <c r="V12" s="8"/>
      <c r="W12" s="101">
        <v>1</v>
      </c>
      <c r="X12" s="8"/>
      <c r="Y12" s="8"/>
      <c r="Z12" s="101">
        <v>0</v>
      </c>
      <c r="AA12" s="8"/>
      <c r="AB12" s="8"/>
      <c r="AC12" s="101">
        <v>1</v>
      </c>
      <c r="AD12" s="8"/>
      <c r="AE12" s="8"/>
      <c r="AF12" s="101">
        <v>0</v>
      </c>
      <c r="AG12" s="8"/>
      <c r="AH12" s="8"/>
      <c r="AI12" s="101">
        <v>1</v>
      </c>
      <c r="AJ12" s="8"/>
      <c r="AK12" s="8"/>
      <c r="AL12" s="101">
        <v>0</v>
      </c>
      <c r="AM12" s="8"/>
      <c r="AN12" s="8"/>
      <c r="AO12" s="101">
        <v>1</v>
      </c>
      <c r="AP12" s="8"/>
      <c r="AQ12" s="8"/>
      <c r="AR12" s="102">
        <v>1</v>
      </c>
      <c r="AS12" s="8"/>
      <c r="AT12" s="8"/>
      <c r="AU12" s="102">
        <v>0</v>
      </c>
      <c r="AV12" s="8"/>
      <c r="AW12" s="8"/>
      <c r="AX12" s="102">
        <v>0</v>
      </c>
      <c r="AY12" s="8"/>
      <c r="AZ12" s="8"/>
      <c r="BA12" s="102">
        <v>2</v>
      </c>
      <c r="BB12" s="8"/>
      <c r="BC12" s="8"/>
      <c r="BD12" s="102">
        <v>1</v>
      </c>
      <c r="BE12" s="8"/>
      <c r="BF12" s="8"/>
      <c r="BG12" s="102">
        <v>1</v>
      </c>
      <c r="BH12" s="8">
        <v>1</v>
      </c>
      <c r="BI12" s="8"/>
      <c r="BJ12" s="103">
        <v>0</v>
      </c>
      <c r="BK12" s="8"/>
      <c r="BL12" s="8"/>
      <c r="BM12" s="103">
        <v>4</v>
      </c>
      <c r="BN12" s="8">
        <v>4</v>
      </c>
      <c r="BO12" s="8"/>
      <c r="BP12" s="104">
        <v>0</v>
      </c>
      <c r="BQ12" s="105"/>
      <c r="BR12" s="8"/>
      <c r="BS12" s="38">
        <v>2</v>
      </c>
      <c r="BT12" s="8"/>
      <c r="BU12" s="8"/>
      <c r="BV12" s="38">
        <v>0</v>
      </c>
      <c r="BW12" s="8"/>
      <c r="BX12" s="8"/>
      <c r="BY12" s="38">
        <v>0</v>
      </c>
      <c r="BZ12" s="8"/>
      <c r="CA12" s="8"/>
      <c r="CB12" s="38">
        <v>0</v>
      </c>
      <c r="CC12" s="8"/>
      <c r="CD12" s="8"/>
      <c r="CE12" s="38">
        <v>0</v>
      </c>
      <c r="CF12" s="8"/>
      <c r="CG12" s="8"/>
      <c r="CH12" s="38">
        <v>1</v>
      </c>
      <c r="CI12" s="8">
        <v>1</v>
      </c>
      <c r="CJ12" s="8"/>
      <c r="CK12" s="38">
        <v>1</v>
      </c>
      <c r="CL12" s="8"/>
      <c r="CM12" s="8"/>
      <c r="CN12" s="38">
        <v>2</v>
      </c>
      <c r="CO12" s="8"/>
      <c r="CP12" s="8"/>
      <c r="CQ12" s="38">
        <v>0</v>
      </c>
      <c r="CR12" s="8"/>
      <c r="CS12" s="8"/>
      <c r="CT12" s="38">
        <v>0</v>
      </c>
      <c r="CU12" s="8"/>
      <c r="CV12" s="8"/>
      <c r="CW12" s="38">
        <v>0</v>
      </c>
      <c r="CX12" s="8"/>
      <c r="CY12" s="8"/>
      <c r="CZ12" s="38">
        <v>1</v>
      </c>
      <c r="DA12" s="8"/>
      <c r="DB12" s="8"/>
      <c r="DC12">
        <f t="shared" si="2"/>
        <v>14</v>
      </c>
    </row>
    <row r="13" spans="1:107" s="1" customFormat="1" ht="26.25" customHeight="1">
      <c r="A13" s="9"/>
      <c r="B13" s="9" t="s">
        <v>1655</v>
      </c>
      <c r="C13" s="72" t="s">
        <v>1666</v>
      </c>
      <c r="D13" s="8"/>
      <c r="E13" s="8"/>
      <c r="F13" s="108">
        <f t="shared" si="0"/>
        <v>22</v>
      </c>
      <c r="G13" s="10">
        <f t="shared" si="1"/>
        <v>22</v>
      </c>
      <c r="H13" s="101">
        <v>0</v>
      </c>
      <c r="I13" s="8"/>
      <c r="J13" s="8"/>
      <c r="K13" s="101">
        <v>0</v>
      </c>
      <c r="L13" s="8"/>
      <c r="M13" s="8"/>
      <c r="N13" s="101">
        <v>0</v>
      </c>
      <c r="O13" s="8"/>
      <c r="P13" s="8"/>
      <c r="Q13" s="101">
        <v>0</v>
      </c>
      <c r="R13" s="8"/>
      <c r="S13" s="8"/>
      <c r="T13" s="101">
        <v>0</v>
      </c>
      <c r="U13" s="8"/>
      <c r="V13" s="8"/>
      <c r="W13" s="101">
        <v>1</v>
      </c>
      <c r="X13" s="8"/>
      <c r="Y13" s="8"/>
      <c r="Z13" s="101">
        <v>0</v>
      </c>
      <c r="AA13" s="8"/>
      <c r="AB13" s="8"/>
      <c r="AC13" s="101">
        <v>1</v>
      </c>
      <c r="AD13" s="8"/>
      <c r="AE13" s="8"/>
      <c r="AF13" s="101">
        <v>0</v>
      </c>
      <c r="AG13" s="8">
        <v>2</v>
      </c>
      <c r="AH13" s="8"/>
      <c r="AI13" s="101">
        <v>1</v>
      </c>
      <c r="AJ13" s="8">
        <v>1</v>
      </c>
      <c r="AK13" s="8"/>
      <c r="AL13" s="101">
        <v>0</v>
      </c>
      <c r="AM13" s="8">
        <v>2</v>
      </c>
      <c r="AN13" s="8"/>
      <c r="AO13" s="101">
        <v>1</v>
      </c>
      <c r="AP13" s="8"/>
      <c r="AQ13" s="8"/>
      <c r="AR13" s="102">
        <v>1</v>
      </c>
      <c r="AS13" s="8"/>
      <c r="AT13" s="8"/>
      <c r="AU13" s="102">
        <v>0</v>
      </c>
      <c r="AV13" s="8">
        <v>1</v>
      </c>
      <c r="AW13" s="8"/>
      <c r="AX13" s="102">
        <v>1</v>
      </c>
      <c r="AY13" s="8">
        <v>2</v>
      </c>
      <c r="AZ13" s="8"/>
      <c r="BA13" s="102">
        <v>2</v>
      </c>
      <c r="BB13" s="8">
        <v>1</v>
      </c>
      <c r="BC13" s="8"/>
      <c r="BD13" s="102">
        <v>2</v>
      </c>
      <c r="BE13" s="8">
        <v>1</v>
      </c>
      <c r="BF13" s="8"/>
      <c r="BG13" s="102">
        <v>1</v>
      </c>
      <c r="BH13" s="8">
        <v>2</v>
      </c>
      <c r="BI13" s="8"/>
      <c r="BJ13" s="103">
        <v>0</v>
      </c>
      <c r="BK13" s="8"/>
      <c r="BL13" s="8"/>
      <c r="BM13" s="103">
        <v>4</v>
      </c>
      <c r="BN13" s="8">
        <v>1</v>
      </c>
      <c r="BO13" s="8"/>
      <c r="BP13" s="104">
        <v>0</v>
      </c>
      <c r="BQ13" s="105"/>
      <c r="BR13" s="8"/>
      <c r="BS13" s="38">
        <v>2</v>
      </c>
      <c r="BT13" s="8">
        <v>2</v>
      </c>
      <c r="BU13" s="8"/>
      <c r="BV13" s="38">
        <v>0</v>
      </c>
      <c r="BW13" s="8"/>
      <c r="BX13" s="8"/>
      <c r="BY13" s="38">
        <v>0</v>
      </c>
      <c r="BZ13" s="8"/>
      <c r="CA13" s="8"/>
      <c r="CB13" s="38">
        <v>0</v>
      </c>
      <c r="CC13" s="8">
        <v>1</v>
      </c>
      <c r="CD13" s="8"/>
      <c r="CE13" s="38">
        <v>0</v>
      </c>
      <c r="CF13" s="8"/>
      <c r="CG13" s="8"/>
      <c r="CH13" s="38">
        <v>1</v>
      </c>
      <c r="CI13" s="8">
        <v>1</v>
      </c>
      <c r="CJ13" s="8"/>
      <c r="CK13" s="38">
        <v>1</v>
      </c>
      <c r="CL13" s="8">
        <v>1</v>
      </c>
      <c r="CM13" s="8"/>
      <c r="CN13" s="38">
        <v>2</v>
      </c>
      <c r="CO13" s="8">
        <v>3</v>
      </c>
      <c r="CP13" s="8"/>
      <c r="CQ13" s="38">
        <v>0</v>
      </c>
      <c r="CR13" s="8"/>
      <c r="CS13" s="8"/>
      <c r="CT13" s="38">
        <v>0</v>
      </c>
      <c r="CU13" s="8"/>
      <c r="CV13" s="8"/>
      <c r="CW13" s="38">
        <v>0</v>
      </c>
      <c r="CX13" s="8"/>
      <c r="CY13" s="8"/>
      <c r="CZ13" s="38">
        <v>1</v>
      </c>
      <c r="DA13" s="8">
        <v>1</v>
      </c>
      <c r="DB13" s="8"/>
      <c r="DC13">
        <f t="shared" si="2"/>
        <v>0</v>
      </c>
    </row>
    <row r="14" spans="1:107" s="1" customFormat="1" ht="26.25" customHeight="1">
      <c r="A14" s="9"/>
      <c r="B14" s="9" t="s">
        <v>1655</v>
      </c>
      <c r="C14" s="72" t="s">
        <v>1667</v>
      </c>
      <c r="D14" s="8"/>
      <c r="E14" s="8"/>
      <c r="F14" s="108">
        <f t="shared" si="0"/>
        <v>26</v>
      </c>
      <c r="G14" s="10">
        <f t="shared" si="1"/>
        <v>33</v>
      </c>
      <c r="H14" s="101">
        <v>0</v>
      </c>
      <c r="I14" s="8"/>
      <c r="J14" s="8"/>
      <c r="K14" s="101">
        <v>0</v>
      </c>
      <c r="L14" s="8"/>
      <c r="M14" s="8"/>
      <c r="N14" s="101">
        <v>0</v>
      </c>
      <c r="O14" s="8"/>
      <c r="P14" s="8"/>
      <c r="Q14" s="101">
        <v>0</v>
      </c>
      <c r="R14" s="8"/>
      <c r="S14" s="8"/>
      <c r="T14" s="101">
        <v>0</v>
      </c>
      <c r="U14" s="8"/>
      <c r="V14" s="8"/>
      <c r="W14" s="101">
        <v>1</v>
      </c>
      <c r="X14" s="8">
        <v>1</v>
      </c>
      <c r="Y14" s="8"/>
      <c r="Z14" s="101">
        <v>1</v>
      </c>
      <c r="AA14" s="8">
        <v>1</v>
      </c>
      <c r="AB14" s="8"/>
      <c r="AC14" s="101">
        <v>1</v>
      </c>
      <c r="AD14" s="8">
        <v>1</v>
      </c>
      <c r="AE14" s="8"/>
      <c r="AF14" s="101">
        <v>0</v>
      </c>
      <c r="AG14" s="8"/>
      <c r="AH14" s="8"/>
      <c r="AI14" s="101">
        <v>1</v>
      </c>
      <c r="AJ14" s="8">
        <v>2</v>
      </c>
      <c r="AK14" s="8"/>
      <c r="AL14" s="101">
        <v>2</v>
      </c>
      <c r="AM14" s="8">
        <v>1</v>
      </c>
      <c r="AN14" s="8"/>
      <c r="AO14" s="101">
        <v>1</v>
      </c>
      <c r="AP14" s="8">
        <v>1</v>
      </c>
      <c r="AQ14" s="8"/>
      <c r="AR14" s="102">
        <v>1</v>
      </c>
      <c r="AS14" s="8"/>
      <c r="AT14" s="8"/>
      <c r="AU14" s="102">
        <v>1</v>
      </c>
      <c r="AV14" s="8">
        <v>1</v>
      </c>
      <c r="AW14" s="8"/>
      <c r="AX14" s="102">
        <v>1</v>
      </c>
      <c r="AY14" s="8"/>
      <c r="AZ14" s="8"/>
      <c r="BA14" s="102">
        <v>2</v>
      </c>
      <c r="BB14" s="8">
        <v>1</v>
      </c>
      <c r="BC14" s="8"/>
      <c r="BD14" s="102">
        <v>2</v>
      </c>
      <c r="BE14" s="8">
        <v>1</v>
      </c>
      <c r="BF14" s="8"/>
      <c r="BG14" s="102">
        <v>1</v>
      </c>
      <c r="BH14" s="8"/>
      <c r="BI14" s="8"/>
      <c r="BJ14" s="103">
        <v>0</v>
      </c>
      <c r="BK14" s="8"/>
      <c r="BL14" s="8"/>
      <c r="BM14" s="103">
        <v>4</v>
      </c>
      <c r="BN14" s="8">
        <v>18</v>
      </c>
      <c r="BO14" s="8"/>
      <c r="BP14" s="104">
        <v>0</v>
      </c>
      <c r="BQ14" s="105"/>
      <c r="BR14" s="8"/>
      <c r="BS14" s="38">
        <v>2</v>
      </c>
      <c r="BT14" s="8">
        <v>2</v>
      </c>
      <c r="BU14" s="8"/>
      <c r="BV14" s="38">
        <v>0</v>
      </c>
      <c r="BW14" s="8"/>
      <c r="BX14" s="8"/>
      <c r="BY14" s="38">
        <v>0</v>
      </c>
      <c r="BZ14" s="8"/>
      <c r="CA14" s="8"/>
      <c r="CB14" s="38">
        <v>0</v>
      </c>
      <c r="CC14" s="8"/>
      <c r="CD14" s="8"/>
      <c r="CE14" s="38">
        <v>0</v>
      </c>
      <c r="CF14" s="8"/>
      <c r="CG14" s="8"/>
      <c r="CH14" s="38">
        <v>1</v>
      </c>
      <c r="CI14" s="8">
        <v>2</v>
      </c>
      <c r="CJ14" s="8"/>
      <c r="CK14" s="38">
        <v>1</v>
      </c>
      <c r="CL14" s="8">
        <v>1</v>
      </c>
      <c r="CM14" s="8"/>
      <c r="CN14" s="38">
        <v>2</v>
      </c>
      <c r="CO14" s="8"/>
      <c r="CP14" s="8"/>
      <c r="CQ14" s="38">
        <v>0</v>
      </c>
      <c r="CR14" s="8"/>
      <c r="CS14" s="8"/>
      <c r="CT14" s="38">
        <v>0</v>
      </c>
      <c r="CU14" s="8"/>
      <c r="CV14" s="8"/>
      <c r="CW14" s="38">
        <v>0</v>
      </c>
      <c r="CX14" s="8"/>
      <c r="CY14" s="8"/>
      <c r="CZ14" s="38">
        <v>1</v>
      </c>
      <c r="DA14" s="8"/>
      <c r="DB14" s="8"/>
      <c r="DC14">
        <f t="shared" si="2"/>
        <v>-7</v>
      </c>
    </row>
    <row r="15" spans="1:107" s="1" customFormat="1" ht="26.25" customHeight="1">
      <c r="A15" s="9"/>
      <c r="B15" s="9" t="s">
        <v>1655</v>
      </c>
      <c r="C15" s="72" t="s">
        <v>1668</v>
      </c>
      <c r="D15" s="8"/>
      <c r="E15" s="8"/>
      <c r="F15" s="108">
        <f t="shared" si="0"/>
        <v>22</v>
      </c>
      <c r="G15" s="10">
        <f t="shared" si="1"/>
        <v>22</v>
      </c>
      <c r="H15" s="101">
        <v>0</v>
      </c>
      <c r="I15" s="8"/>
      <c r="J15" s="8"/>
      <c r="K15" s="101">
        <v>0</v>
      </c>
      <c r="L15" s="8"/>
      <c r="M15" s="8"/>
      <c r="N15" s="101">
        <v>0</v>
      </c>
      <c r="O15" s="8"/>
      <c r="P15" s="8"/>
      <c r="Q15" s="101">
        <v>0</v>
      </c>
      <c r="R15" s="8"/>
      <c r="S15" s="8"/>
      <c r="T15" s="101">
        <v>0</v>
      </c>
      <c r="U15" s="8"/>
      <c r="V15" s="8"/>
      <c r="W15" s="101">
        <v>1</v>
      </c>
      <c r="X15" s="8">
        <v>1</v>
      </c>
      <c r="Y15" s="8"/>
      <c r="Z15" s="101">
        <v>0</v>
      </c>
      <c r="AA15" s="8">
        <v>1</v>
      </c>
      <c r="AB15" s="8"/>
      <c r="AC15" s="101">
        <v>1</v>
      </c>
      <c r="AD15" s="8">
        <v>1</v>
      </c>
      <c r="AE15" s="8"/>
      <c r="AF15" s="101">
        <v>0</v>
      </c>
      <c r="AG15" s="8"/>
      <c r="AH15" s="8"/>
      <c r="AI15" s="101">
        <v>1</v>
      </c>
      <c r="AJ15" s="8">
        <v>1</v>
      </c>
      <c r="AK15" s="8"/>
      <c r="AL15" s="101">
        <v>0</v>
      </c>
      <c r="AM15" s="8">
        <v>1</v>
      </c>
      <c r="AN15" s="8"/>
      <c r="AO15" s="101">
        <v>1</v>
      </c>
      <c r="AP15" s="8"/>
      <c r="AQ15" s="8"/>
      <c r="AR15" s="102">
        <v>1</v>
      </c>
      <c r="AS15" s="8">
        <v>3</v>
      </c>
      <c r="AT15" s="8"/>
      <c r="AU15" s="102">
        <v>0</v>
      </c>
      <c r="AV15" s="8">
        <v>1</v>
      </c>
      <c r="AW15" s="8"/>
      <c r="AX15" s="102">
        <v>1</v>
      </c>
      <c r="AY15" s="8">
        <v>1</v>
      </c>
      <c r="AZ15" s="8"/>
      <c r="BA15" s="102">
        <v>2</v>
      </c>
      <c r="BB15" s="8"/>
      <c r="BC15" s="8"/>
      <c r="BD15" s="102">
        <v>2</v>
      </c>
      <c r="BE15" s="8">
        <v>2</v>
      </c>
      <c r="BF15" s="8"/>
      <c r="BG15" s="102">
        <v>1</v>
      </c>
      <c r="BH15" s="8"/>
      <c r="BI15" s="8"/>
      <c r="BJ15" s="103">
        <v>0</v>
      </c>
      <c r="BK15" s="8"/>
      <c r="BL15" s="8"/>
      <c r="BM15" s="103">
        <v>4</v>
      </c>
      <c r="BN15" s="8">
        <v>2</v>
      </c>
      <c r="BO15" s="8"/>
      <c r="BP15" s="104">
        <v>0</v>
      </c>
      <c r="BQ15" s="105"/>
      <c r="BR15" s="8"/>
      <c r="BS15" s="38">
        <v>2</v>
      </c>
      <c r="BT15" s="8">
        <v>4</v>
      </c>
      <c r="BU15" s="8"/>
      <c r="BV15" s="38">
        <v>0</v>
      </c>
      <c r="BW15" s="8"/>
      <c r="BX15" s="8"/>
      <c r="BY15" s="38">
        <v>0</v>
      </c>
      <c r="BZ15" s="8"/>
      <c r="CA15" s="8"/>
      <c r="CB15" s="38">
        <v>0</v>
      </c>
      <c r="CC15" s="8"/>
      <c r="CD15" s="8"/>
      <c r="CE15" s="38">
        <v>0</v>
      </c>
      <c r="CF15" s="8"/>
      <c r="CG15" s="8"/>
      <c r="CH15" s="38">
        <v>1</v>
      </c>
      <c r="CI15" s="8">
        <v>2</v>
      </c>
      <c r="CJ15" s="8"/>
      <c r="CK15" s="38">
        <v>1</v>
      </c>
      <c r="CL15" s="8">
        <v>2</v>
      </c>
      <c r="CM15" s="8"/>
      <c r="CN15" s="38">
        <v>2</v>
      </c>
      <c r="CO15" s="8"/>
      <c r="CP15" s="8"/>
      <c r="CQ15" s="38">
        <v>0</v>
      </c>
      <c r="CR15" s="8"/>
      <c r="CS15" s="8"/>
      <c r="CT15" s="38">
        <v>0</v>
      </c>
      <c r="CU15" s="8"/>
      <c r="CV15" s="8"/>
      <c r="CW15" s="38">
        <v>0</v>
      </c>
      <c r="CX15" s="8"/>
      <c r="CY15" s="8"/>
      <c r="CZ15" s="38">
        <v>1</v>
      </c>
      <c r="DA15" s="8"/>
      <c r="DB15" s="8"/>
      <c r="DC15">
        <f t="shared" si="2"/>
        <v>0</v>
      </c>
    </row>
    <row r="16" spans="1:107" s="1" customFormat="1" ht="26.25" customHeight="1">
      <c r="A16" s="9"/>
      <c r="B16" s="9" t="s">
        <v>1655</v>
      </c>
      <c r="C16" s="72" t="s">
        <v>1669</v>
      </c>
      <c r="D16" s="8"/>
      <c r="E16" s="8"/>
      <c r="F16" s="108">
        <f t="shared" si="0"/>
        <v>20</v>
      </c>
      <c r="G16" s="10">
        <f t="shared" si="1"/>
        <v>16</v>
      </c>
      <c r="H16" s="101">
        <v>0</v>
      </c>
      <c r="I16" s="8"/>
      <c r="J16" s="8"/>
      <c r="K16" s="101">
        <v>0</v>
      </c>
      <c r="L16" s="8"/>
      <c r="M16" s="8"/>
      <c r="N16" s="101">
        <v>0</v>
      </c>
      <c r="O16" s="8"/>
      <c r="P16" s="8"/>
      <c r="Q16" s="101">
        <v>0</v>
      </c>
      <c r="R16" s="8"/>
      <c r="S16" s="8"/>
      <c r="T16" s="101">
        <v>0</v>
      </c>
      <c r="U16" s="8"/>
      <c r="V16" s="8"/>
      <c r="W16" s="101">
        <v>1</v>
      </c>
      <c r="X16" s="8"/>
      <c r="Y16" s="8"/>
      <c r="Z16" s="101">
        <v>0</v>
      </c>
      <c r="AA16" s="8"/>
      <c r="AB16" s="8"/>
      <c r="AC16" s="101">
        <v>1</v>
      </c>
      <c r="AD16" s="8">
        <v>1</v>
      </c>
      <c r="AE16" s="8"/>
      <c r="AF16" s="101">
        <v>0</v>
      </c>
      <c r="AG16" s="8"/>
      <c r="AH16" s="8"/>
      <c r="AI16" s="101">
        <v>1</v>
      </c>
      <c r="AJ16" s="8"/>
      <c r="AK16" s="8"/>
      <c r="AL16" s="101">
        <v>0</v>
      </c>
      <c r="AM16" s="8"/>
      <c r="AN16" s="8"/>
      <c r="AO16" s="101">
        <v>1</v>
      </c>
      <c r="AP16" s="8">
        <v>1</v>
      </c>
      <c r="AQ16" s="8"/>
      <c r="AR16" s="102">
        <v>1</v>
      </c>
      <c r="AS16" s="8"/>
      <c r="AT16" s="8"/>
      <c r="AU16" s="102">
        <v>0</v>
      </c>
      <c r="AV16" s="8"/>
      <c r="AW16" s="8"/>
      <c r="AX16" s="102">
        <v>0</v>
      </c>
      <c r="AY16" s="8"/>
      <c r="AZ16" s="8"/>
      <c r="BA16" s="102">
        <v>2</v>
      </c>
      <c r="BB16" s="8">
        <v>2</v>
      </c>
      <c r="BC16" s="8"/>
      <c r="BD16" s="102">
        <v>1</v>
      </c>
      <c r="BE16" s="8"/>
      <c r="BF16" s="8"/>
      <c r="BG16" s="102">
        <v>1</v>
      </c>
      <c r="BH16" s="8">
        <v>1</v>
      </c>
      <c r="BI16" s="8"/>
      <c r="BJ16" s="103">
        <v>0</v>
      </c>
      <c r="BK16" s="8"/>
      <c r="BL16" s="8"/>
      <c r="BM16" s="103">
        <v>4</v>
      </c>
      <c r="BN16" s="8">
        <v>5</v>
      </c>
      <c r="BO16" s="8"/>
      <c r="BP16" s="104">
        <v>0</v>
      </c>
      <c r="BQ16" s="105"/>
      <c r="BR16" s="8"/>
      <c r="BS16" s="38">
        <v>2</v>
      </c>
      <c r="BT16" s="8">
        <v>4</v>
      </c>
      <c r="BU16" s="8"/>
      <c r="BV16" s="38">
        <v>0</v>
      </c>
      <c r="BW16" s="8"/>
      <c r="BX16" s="8"/>
      <c r="BY16" s="38">
        <v>0</v>
      </c>
      <c r="BZ16" s="8"/>
      <c r="CA16" s="8"/>
      <c r="CB16" s="38">
        <v>0</v>
      </c>
      <c r="CC16" s="8"/>
      <c r="CD16" s="8"/>
      <c r="CE16" s="38">
        <v>0</v>
      </c>
      <c r="CF16" s="8"/>
      <c r="CG16" s="8"/>
      <c r="CH16" s="38">
        <v>1</v>
      </c>
      <c r="CI16" s="8"/>
      <c r="CJ16" s="8"/>
      <c r="CK16" s="38">
        <v>1</v>
      </c>
      <c r="CL16" s="8"/>
      <c r="CM16" s="8"/>
      <c r="CN16" s="38">
        <v>2</v>
      </c>
      <c r="CO16" s="8">
        <v>1</v>
      </c>
      <c r="CP16" s="8"/>
      <c r="CQ16" s="38">
        <v>0</v>
      </c>
      <c r="CR16" s="8"/>
      <c r="CS16" s="8"/>
      <c r="CT16" s="38">
        <v>0</v>
      </c>
      <c r="CU16" s="8"/>
      <c r="CV16" s="8"/>
      <c r="CW16" s="38">
        <v>0</v>
      </c>
      <c r="CX16" s="8"/>
      <c r="CY16" s="8"/>
      <c r="CZ16" s="38">
        <v>1</v>
      </c>
      <c r="DA16" s="8">
        <v>1</v>
      </c>
      <c r="DB16" s="8"/>
      <c r="DC16">
        <f t="shared" si="2"/>
        <v>4</v>
      </c>
    </row>
    <row r="17" spans="1:107" s="1" customFormat="1" ht="26.25" customHeight="1">
      <c r="A17" s="9"/>
      <c r="B17" s="9" t="s">
        <v>1655</v>
      </c>
      <c r="C17" s="72" t="s">
        <v>1671</v>
      </c>
      <c r="D17" s="8"/>
      <c r="E17" s="8"/>
      <c r="F17" s="108">
        <f>SUM(H17,K17,N17,T17,W17,Z17,AC17,AF17,AI17,AL17,AO17,AR17,AU17,AX17,BA17,BD17,BG17,BJ17,BM17,BP17,BS17,BV17,BY17,CB17,CE17,CH17,CK17,CN17,CQ17,CT17,CW17,CZ17)</f>
        <v>9</v>
      </c>
      <c r="G17" s="10">
        <f>SUM(I17,L17,O17,R17,U17,X17,AA17,AD17,AG17,AJ17,AM17,AP17,AS17,AV17,AY17,BB17,BE17,BH17,BK17,BN17,BQ17,BT17,BW17,BZ17,CC17,CF17,CI17,CL17,CO17,CR17,CU17,CX17,DA17)</f>
        <v>9</v>
      </c>
      <c r="H17" s="101">
        <v>0</v>
      </c>
      <c r="I17" s="8"/>
      <c r="J17" s="8"/>
      <c r="K17" s="101">
        <v>0</v>
      </c>
      <c r="L17" s="8"/>
      <c r="M17" s="8"/>
      <c r="N17" s="101">
        <v>0</v>
      </c>
      <c r="O17" s="8"/>
      <c r="P17" s="8"/>
      <c r="Q17" s="101">
        <v>0</v>
      </c>
      <c r="R17" s="8"/>
      <c r="S17" s="8"/>
      <c r="T17" s="101">
        <v>0</v>
      </c>
      <c r="U17" s="8"/>
      <c r="V17" s="8"/>
      <c r="W17" s="101">
        <v>0</v>
      </c>
      <c r="X17" s="8"/>
      <c r="Y17" s="8"/>
      <c r="Z17" s="101">
        <v>0</v>
      </c>
      <c r="AA17" s="8"/>
      <c r="AB17" s="8"/>
      <c r="AC17" s="101">
        <v>1</v>
      </c>
      <c r="AD17" s="8"/>
      <c r="AE17" s="8"/>
      <c r="AF17" s="101">
        <v>0</v>
      </c>
      <c r="AG17" s="8"/>
      <c r="AH17" s="8"/>
      <c r="AI17" s="101">
        <v>1</v>
      </c>
      <c r="AJ17" s="8"/>
      <c r="AK17" s="8"/>
      <c r="AL17" s="101">
        <v>0</v>
      </c>
      <c r="AM17" s="8"/>
      <c r="AN17" s="8"/>
      <c r="AO17" s="101">
        <v>0</v>
      </c>
      <c r="AP17" s="8"/>
      <c r="AQ17" s="8"/>
      <c r="AR17" s="102">
        <v>0</v>
      </c>
      <c r="AS17" s="8"/>
      <c r="AT17" s="8"/>
      <c r="AU17" s="102">
        <v>0</v>
      </c>
      <c r="AV17" s="8"/>
      <c r="AW17" s="8"/>
      <c r="AX17" s="102">
        <v>0</v>
      </c>
      <c r="AY17" s="8"/>
      <c r="AZ17" s="8"/>
      <c r="BA17" s="102">
        <v>1</v>
      </c>
      <c r="BB17" s="8">
        <v>1</v>
      </c>
      <c r="BC17" s="8"/>
      <c r="BD17" s="102">
        <v>1</v>
      </c>
      <c r="BE17" s="8">
        <v>1</v>
      </c>
      <c r="BF17" s="8"/>
      <c r="BG17" s="102">
        <v>1</v>
      </c>
      <c r="BH17" s="8"/>
      <c r="BI17" s="8"/>
      <c r="BJ17" s="103">
        <v>0</v>
      </c>
      <c r="BK17" s="8"/>
      <c r="BL17" s="8"/>
      <c r="BM17" s="103">
        <v>0</v>
      </c>
      <c r="BN17" s="8">
        <v>2</v>
      </c>
      <c r="BO17" s="8"/>
      <c r="BP17" s="104">
        <v>0</v>
      </c>
      <c r="BQ17" s="105"/>
      <c r="BR17" s="8"/>
      <c r="BS17" s="38">
        <v>2</v>
      </c>
      <c r="BT17" s="8">
        <v>2</v>
      </c>
      <c r="BU17" s="8"/>
      <c r="BV17" s="38">
        <v>0</v>
      </c>
      <c r="BW17" s="8"/>
      <c r="BX17" s="8"/>
      <c r="BY17" s="38">
        <v>0</v>
      </c>
      <c r="BZ17" s="8"/>
      <c r="CA17" s="8"/>
      <c r="CB17" s="38">
        <v>0</v>
      </c>
      <c r="CC17" s="8"/>
      <c r="CD17" s="8"/>
      <c r="CE17" s="38">
        <v>0</v>
      </c>
      <c r="CF17" s="8"/>
      <c r="CG17" s="8"/>
      <c r="CH17" s="38">
        <v>1</v>
      </c>
      <c r="CI17" s="8">
        <v>2</v>
      </c>
      <c r="CJ17" s="8"/>
      <c r="CK17" s="38">
        <v>0</v>
      </c>
      <c r="CL17" s="8"/>
      <c r="CM17" s="8"/>
      <c r="CN17" s="38">
        <v>0</v>
      </c>
      <c r="CO17" s="8"/>
      <c r="CP17" s="8"/>
      <c r="CQ17" s="38">
        <v>0</v>
      </c>
      <c r="CR17" s="8"/>
      <c r="CS17" s="8"/>
      <c r="CT17" s="38">
        <v>0</v>
      </c>
      <c r="CU17" s="8"/>
      <c r="CV17" s="8"/>
      <c r="CW17" s="38">
        <v>0</v>
      </c>
      <c r="CX17" s="8"/>
      <c r="CY17" s="8"/>
      <c r="CZ17" s="38">
        <v>1</v>
      </c>
      <c r="DA17" s="8">
        <v>1</v>
      </c>
      <c r="DB17" s="8"/>
      <c r="DC17">
        <f>F17-G17</f>
        <v>0</v>
      </c>
    </row>
    <row r="18" spans="1:107" s="1" customFormat="1" ht="26.25" customHeight="1">
      <c r="A18" s="9"/>
      <c r="B18" s="9" t="s">
        <v>1655</v>
      </c>
      <c r="C18" s="72" t="s">
        <v>1670</v>
      </c>
      <c r="D18" s="8"/>
      <c r="E18" s="8"/>
      <c r="F18" s="108">
        <f t="shared" si="0"/>
        <v>9</v>
      </c>
      <c r="G18" s="10">
        <f t="shared" si="1"/>
        <v>7</v>
      </c>
      <c r="H18" s="101">
        <v>0</v>
      </c>
      <c r="I18" s="8"/>
      <c r="J18" s="8"/>
      <c r="K18" s="101">
        <v>0</v>
      </c>
      <c r="L18" s="8"/>
      <c r="M18" s="8"/>
      <c r="N18" s="101">
        <v>0</v>
      </c>
      <c r="O18" s="8"/>
      <c r="P18" s="8"/>
      <c r="Q18" s="101">
        <v>0</v>
      </c>
      <c r="R18" s="8"/>
      <c r="S18" s="8"/>
      <c r="T18" s="101">
        <v>0</v>
      </c>
      <c r="U18" s="8"/>
      <c r="V18" s="8"/>
      <c r="W18" s="101">
        <v>0</v>
      </c>
      <c r="X18" s="8"/>
      <c r="Y18" s="8"/>
      <c r="Z18" s="101">
        <v>0</v>
      </c>
      <c r="AA18" s="8"/>
      <c r="AB18" s="8"/>
      <c r="AC18" s="101">
        <v>1</v>
      </c>
      <c r="AD18" s="8"/>
      <c r="AE18" s="8"/>
      <c r="AF18" s="101">
        <v>0</v>
      </c>
      <c r="AG18" s="8"/>
      <c r="AH18" s="8"/>
      <c r="AI18" s="101">
        <v>1</v>
      </c>
      <c r="AJ18" s="8"/>
      <c r="AK18" s="8"/>
      <c r="AL18" s="101">
        <v>0</v>
      </c>
      <c r="AM18" s="8"/>
      <c r="AN18" s="8"/>
      <c r="AO18" s="101">
        <v>0</v>
      </c>
      <c r="AP18" s="8"/>
      <c r="AQ18" s="8"/>
      <c r="AR18" s="102">
        <v>0</v>
      </c>
      <c r="AS18" s="8"/>
      <c r="AT18" s="8"/>
      <c r="AU18" s="102">
        <v>0</v>
      </c>
      <c r="AV18" s="8"/>
      <c r="AW18" s="8"/>
      <c r="AX18" s="102">
        <v>0</v>
      </c>
      <c r="AY18" s="8"/>
      <c r="AZ18" s="8"/>
      <c r="BA18" s="102">
        <v>1</v>
      </c>
      <c r="BB18" s="8"/>
      <c r="BC18" s="8"/>
      <c r="BD18" s="102">
        <v>1</v>
      </c>
      <c r="BE18" s="8">
        <v>2</v>
      </c>
      <c r="BF18" s="8"/>
      <c r="BG18" s="102">
        <v>1</v>
      </c>
      <c r="BH18" s="8"/>
      <c r="BI18" s="8"/>
      <c r="BJ18" s="103">
        <v>0</v>
      </c>
      <c r="BK18" s="8"/>
      <c r="BL18" s="8"/>
      <c r="BM18" s="103">
        <v>0</v>
      </c>
      <c r="BN18" s="8">
        <v>2</v>
      </c>
      <c r="BO18" s="8"/>
      <c r="BP18" s="104">
        <v>0</v>
      </c>
      <c r="BQ18" s="105"/>
      <c r="BR18" s="8"/>
      <c r="BS18" s="38">
        <v>2</v>
      </c>
      <c r="BT18" s="8">
        <v>2</v>
      </c>
      <c r="BU18" s="8"/>
      <c r="BV18" s="38">
        <v>0</v>
      </c>
      <c r="BW18" s="8"/>
      <c r="BX18" s="8"/>
      <c r="BY18" s="38">
        <v>0</v>
      </c>
      <c r="BZ18" s="8"/>
      <c r="CA18" s="8"/>
      <c r="CB18" s="38">
        <v>0</v>
      </c>
      <c r="CC18" s="8"/>
      <c r="CD18" s="8"/>
      <c r="CE18" s="38">
        <v>0</v>
      </c>
      <c r="CF18" s="8"/>
      <c r="CG18" s="8"/>
      <c r="CH18" s="38">
        <v>1</v>
      </c>
      <c r="CI18" s="8">
        <v>1</v>
      </c>
      <c r="CJ18" s="8"/>
      <c r="CK18" s="38">
        <v>0</v>
      </c>
      <c r="CL18" s="8"/>
      <c r="CM18" s="8"/>
      <c r="CN18" s="38">
        <v>0</v>
      </c>
      <c r="CO18" s="8"/>
      <c r="CP18" s="8"/>
      <c r="CQ18" s="38">
        <v>0</v>
      </c>
      <c r="CR18" s="8"/>
      <c r="CS18" s="8"/>
      <c r="CT18" s="38">
        <v>0</v>
      </c>
      <c r="CU18" s="8"/>
      <c r="CV18" s="8"/>
      <c r="CW18" s="38">
        <v>0</v>
      </c>
      <c r="CX18" s="8"/>
      <c r="CY18" s="8"/>
      <c r="CZ18" s="38">
        <v>1</v>
      </c>
      <c r="DA18" s="8"/>
      <c r="DB18" s="8"/>
      <c r="DC18">
        <f t="shared" si="2"/>
        <v>2</v>
      </c>
    </row>
    <row r="19" spans="1:107" s="1" customFormat="1" ht="26.25" customHeight="1">
      <c r="A19" s="9"/>
      <c r="B19" s="9" t="s">
        <v>1655</v>
      </c>
      <c r="C19" s="72" t="s">
        <v>1672</v>
      </c>
      <c r="D19" s="8"/>
      <c r="E19" s="8"/>
      <c r="F19" s="108">
        <f t="shared" si="0"/>
        <v>9</v>
      </c>
      <c r="G19" s="10">
        <f t="shared" si="1"/>
        <v>0</v>
      </c>
      <c r="H19" s="101">
        <v>0</v>
      </c>
      <c r="I19" s="8"/>
      <c r="J19" s="8"/>
      <c r="K19" s="101">
        <v>0</v>
      </c>
      <c r="L19" s="8"/>
      <c r="M19" s="8"/>
      <c r="N19" s="101">
        <v>0</v>
      </c>
      <c r="O19" s="8"/>
      <c r="P19" s="8"/>
      <c r="Q19" s="101">
        <v>0</v>
      </c>
      <c r="R19" s="8"/>
      <c r="S19" s="8"/>
      <c r="T19" s="101">
        <v>0</v>
      </c>
      <c r="U19" s="8"/>
      <c r="V19" s="8"/>
      <c r="W19" s="101">
        <v>0</v>
      </c>
      <c r="X19" s="8"/>
      <c r="Y19" s="8"/>
      <c r="Z19" s="101">
        <v>0</v>
      </c>
      <c r="AA19" s="8"/>
      <c r="AB19" s="8"/>
      <c r="AC19" s="101">
        <v>1</v>
      </c>
      <c r="AD19" s="8"/>
      <c r="AE19" s="8"/>
      <c r="AF19" s="101">
        <v>0</v>
      </c>
      <c r="AG19" s="8"/>
      <c r="AH19" s="8"/>
      <c r="AI19" s="101">
        <v>1</v>
      </c>
      <c r="AJ19" s="8"/>
      <c r="AK19" s="8"/>
      <c r="AL19" s="101">
        <v>0</v>
      </c>
      <c r="AM19" s="8"/>
      <c r="AN19" s="8"/>
      <c r="AO19" s="101">
        <v>0</v>
      </c>
      <c r="AP19" s="8"/>
      <c r="AQ19" s="8"/>
      <c r="AR19" s="102">
        <v>0</v>
      </c>
      <c r="AS19" s="8"/>
      <c r="AT19" s="8"/>
      <c r="AU19" s="102">
        <v>0</v>
      </c>
      <c r="AV19" s="8"/>
      <c r="AW19" s="8"/>
      <c r="AX19" s="102">
        <v>0</v>
      </c>
      <c r="AY19" s="8"/>
      <c r="AZ19" s="8"/>
      <c r="BA19" s="102">
        <v>1</v>
      </c>
      <c r="BB19" s="8"/>
      <c r="BC19" s="8"/>
      <c r="BD19" s="102">
        <v>1</v>
      </c>
      <c r="BE19" s="8"/>
      <c r="BF19" s="8"/>
      <c r="BG19" s="102">
        <v>1</v>
      </c>
      <c r="BH19" s="8"/>
      <c r="BI19" s="8"/>
      <c r="BJ19" s="103">
        <v>0</v>
      </c>
      <c r="BK19" s="8"/>
      <c r="BL19" s="8"/>
      <c r="BM19" s="103">
        <v>0</v>
      </c>
      <c r="BN19" s="8"/>
      <c r="BO19" s="8"/>
      <c r="BP19" s="104">
        <v>0</v>
      </c>
      <c r="BQ19" s="105"/>
      <c r="BR19" s="8"/>
      <c r="BS19" s="38">
        <v>2</v>
      </c>
      <c r="BT19" s="8"/>
      <c r="BU19" s="8"/>
      <c r="BV19" s="38">
        <v>0</v>
      </c>
      <c r="BW19" s="8"/>
      <c r="BX19" s="8"/>
      <c r="BY19" s="38">
        <v>0</v>
      </c>
      <c r="BZ19" s="8"/>
      <c r="CA19" s="8"/>
      <c r="CB19" s="38">
        <v>0</v>
      </c>
      <c r="CC19" s="8"/>
      <c r="CD19" s="8"/>
      <c r="CE19" s="38">
        <v>0</v>
      </c>
      <c r="CF19" s="8"/>
      <c r="CG19" s="8"/>
      <c r="CH19" s="38">
        <v>1</v>
      </c>
      <c r="CI19" s="8"/>
      <c r="CJ19" s="8"/>
      <c r="CK19" s="38">
        <v>0</v>
      </c>
      <c r="CL19" s="8"/>
      <c r="CM19" s="8"/>
      <c r="CN19" s="38">
        <v>0</v>
      </c>
      <c r="CO19" s="8"/>
      <c r="CP19" s="8"/>
      <c r="CQ19" s="38">
        <v>0</v>
      </c>
      <c r="CR19" s="8"/>
      <c r="CS19" s="8"/>
      <c r="CT19" s="38">
        <v>0</v>
      </c>
      <c r="CU19" s="8"/>
      <c r="CV19" s="8"/>
      <c r="CW19" s="38">
        <v>0</v>
      </c>
      <c r="CX19" s="8"/>
      <c r="CY19" s="8"/>
      <c r="CZ19" s="38">
        <v>1</v>
      </c>
      <c r="DA19" s="8"/>
      <c r="DB19" s="8"/>
      <c r="DC19">
        <f t="shared" si="2"/>
        <v>9</v>
      </c>
    </row>
    <row r="20" spans="1:107" s="1" customFormat="1" ht="26.25" customHeight="1">
      <c r="A20" s="9"/>
      <c r="B20" s="9" t="s">
        <v>1655</v>
      </c>
      <c r="C20" s="72" t="s">
        <v>1673</v>
      </c>
      <c r="D20" s="8"/>
      <c r="E20" s="8"/>
      <c r="F20" s="108">
        <f t="shared" si="0"/>
        <v>4</v>
      </c>
      <c r="G20" s="10">
        <f t="shared" si="1"/>
        <v>4</v>
      </c>
      <c r="H20" s="101">
        <v>0</v>
      </c>
      <c r="I20" s="8"/>
      <c r="J20" s="8"/>
      <c r="K20" s="101">
        <v>0</v>
      </c>
      <c r="L20" s="8"/>
      <c r="M20" s="8"/>
      <c r="N20" s="101">
        <v>0</v>
      </c>
      <c r="O20" s="8"/>
      <c r="P20" s="8"/>
      <c r="Q20" s="101">
        <v>0</v>
      </c>
      <c r="R20" s="8"/>
      <c r="S20" s="8"/>
      <c r="T20" s="101">
        <v>0</v>
      </c>
      <c r="U20" s="8"/>
      <c r="V20" s="8"/>
      <c r="W20" s="101">
        <v>0</v>
      </c>
      <c r="X20" s="8"/>
      <c r="Y20" s="8"/>
      <c r="Z20" s="101">
        <v>0</v>
      </c>
      <c r="AA20" s="8"/>
      <c r="AB20" s="8"/>
      <c r="AC20" s="101">
        <v>0</v>
      </c>
      <c r="AD20" s="8"/>
      <c r="AE20" s="8"/>
      <c r="AF20" s="101">
        <v>0</v>
      </c>
      <c r="AG20" s="8"/>
      <c r="AH20" s="8"/>
      <c r="AI20" s="101">
        <v>0</v>
      </c>
      <c r="AJ20" s="8"/>
      <c r="AK20" s="8"/>
      <c r="AL20" s="101">
        <v>0</v>
      </c>
      <c r="AM20" s="8"/>
      <c r="AN20" s="8"/>
      <c r="AO20" s="101">
        <v>0</v>
      </c>
      <c r="AP20" s="8"/>
      <c r="AQ20" s="8"/>
      <c r="AR20" s="102">
        <v>1</v>
      </c>
      <c r="AS20" s="8">
        <v>1</v>
      </c>
      <c r="AT20" s="8"/>
      <c r="AU20" s="102">
        <v>0</v>
      </c>
      <c r="AV20" s="8"/>
      <c r="AW20" s="8"/>
      <c r="AX20" s="102">
        <v>0</v>
      </c>
      <c r="AY20" s="8"/>
      <c r="AZ20" s="8"/>
      <c r="BA20" s="102">
        <v>0</v>
      </c>
      <c r="BB20" s="8"/>
      <c r="BC20" s="8"/>
      <c r="BD20" s="102">
        <v>0</v>
      </c>
      <c r="BE20" s="8"/>
      <c r="BF20" s="8"/>
      <c r="BG20" s="102">
        <v>0</v>
      </c>
      <c r="BH20" s="8"/>
      <c r="BI20" s="8"/>
      <c r="BJ20" s="103">
        <v>0</v>
      </c>
      <c r="BK20" s="8"/>
      <c r="BL20" s="8"/>
      <c r="BM20" s="103">
        <v>0</v>
      </c>
      <c r="BN20" s="8"/>
      <c r="BO20" s="8"/>
      <c r="BP20" s="104">
        <v>0</v>
      </c>
      <c r="BQ20" s="105"/>
      <c r="BR20" s="8"/>
      <c r="BS20" s="38">
        <v>2</v>
      </c>
      <c r="BT20" s="8">
        <v>2</v>
      </c>
      <c r="BU20" s="8"/>
      <c r="BV20" s="38">
        <v>0</v>
      </c>
      <c r="BW20" s="8"/>
      <c r="BX20" s="8"/>
      <c r="BY20" s="38">
        <v>0</v>
      </c>
      <c r="BZ20" s="8"/>
      <c r="CA20" s="8"/>
      <c r="CB20" s="38">
        <v>0</v>
      </c>
      <c r="CC20" s="8"/>
      <c r="CD20" s="8"/>
      <c r="CE20" s="38">
        <v>0</v>
      </c>
      <c r="CF20" s="8"/>
      <c r="CG20" s="8"/>
      <c r="CH20" s="38">
        <v>0</v>
      </c>
      <c r="CI20" s="8"/>
      <c r="CJ20" s="8"/>
      <c r="CK20" s="38">
        <v>1</v>
      </c>
      <c r="CL20" s="8">
        <v>1</v>
      </c>
      <c r="CM20" s="8"/>
      <c r="CN20" s="38">
        <v>0</v>
      </c>
      <c r="CO20" s="8"/>
      <c r="CP20" s="8"/>
      <c r="CQ20" s="38">
        <v>0</v>
      </c>
      <c r="CR20" s="8"/>
      <c r="CS20" s="8"/>
      <c r="CT20" s="38">
        <v>0</v>
      </c>
      <c r="CU20" s="8"/>
      <c r="CV20" s="8"/>
      <c r="CW20" s="38">
        <v>0</v>
      </c>
      <c r="CX20" s="8"/>
      <c r="CY20" s="8"/>
      <c r="CZ20" s="38">
        <v>0</v>
      </c>
      <c r="DA20" s="8"/>
      <c r="DB20" s="8"/>
      <c r="DC20">
        <f t="shared" si="2"/>
        <v>0</v>
      </c>
    </row>
    <row r="21" spans="1:107" s="1" customFormat="1" ht="26.25" customHeight="1">
      <c r="A21" s="9"/>
      <c r="B21" s="9" t="s">
        <v>1655</v>
      </c>
      <c r="C21" s="72" t="s">
        <v>1674</v>
      </c>
      <c r="D21" s="8"/>
      <c r="E21" s="8"/>
      <c r="F21" s="108">
        <f t="shared" si="0"/>
        <v>20</v>
      </c>
      <c r="G21" s="10">
        <f t="shared" si="1"/>
        <v>20</v>
      </c>
      <c r="H21" s="101">
        <v>0</v>
      </c>
      <c r="I21" s="8"/>
      <c r="J21" s="8"/>
      <c r="K21" s="101">
        <v>0</v>
      </c>
      <c r="L21" s="8"/>
      <c r="M21" s="8"/>
      <c r="N21" s="101">
        <v>0</v>
      </c>
      <c r="O21" s="8"/>
      <c r="P21" s="8"/>
      <c r="Q21" s="101">
        <v>0</v>
      </c>
      <c r="R21" s="8"/>
      <c r="S21" s="8"/>
      <c r="T21" s="101">
        <v>0</v>
      </c>
      <c r="U21" s="8"/>
      <c r="V21" s="8"/>
      <c r="W21" s="101">
        <v>1</v>
      </c>
      <c r="X21" s="8">
        <v>1</v>
      </c>
      <c r="Y21" s="8"/>
      <c r="Z21" s="101">
        <v>0</v>
      </c>
      <c r="AA21" s="8">
        <v>1</v>
      </c>
      <c r="AB21" s="8"/>
      <c r="AC21" s="101">
        <v>1</v>
      </c>
      <c r="AD21" s="8">
        <v>1</v>
      </c>
      <c r="AE21" s="8"/>
      <c r="AF21" s="101">
        <v>0</v>
      </c>
      <c r="AG21" s="8"/>
      <c r="AH21" s="8"/>
      <c r="AI21" s="101">
        <v>1</v>
      </c>
      <c r="AJ21" s="8">
        <v>2</v>
      </c>
      <c r="AK21" s="8"/>
      <c r="AL21" s="101">
        <v>0</v>
      </c>
      <c r="AM21" s="8">
        <v>2</v>
      </c>
      <c r="AN21" s="8"/>
      <c r="AO21" s="101">
        <v>1</v>
      </c>
      <c r="AP21" s="8"/>
      <c r="AQ21" s="8"/>
      <c r="AR21" s="102">
        <v>1</v>
      </c>
      <c r="AS21" s="8">
        <v>1</v>
      </c>
      <c r="AT21" s="8"/>
      <c r="AU21" s="102">
        <v>0</v>
      </c>
      <c r="AV21" s="8"/>
      <c r="AW21" s="8"/>
      <c r="AX21" s="102">
        <v>0</v>
      </c>
      <c r="AY21" s="8"/>
      <c r="AZ21" s="8"/>
      <c r="BA21" s="102">
        <v>2</v>
      </c>
      <c r="BB21" s="8"/>
      <c r="BC21" s="8"/>
      <c r="BD21" s="102">
        <v>1</v>
      </c>
      <c r="BE21" s="8">
        <v>1</v>
      </c>
      <c r="BF21" s="8"/>
      <c r="BG21" s="102">
        <v>1</v>
      </c>
      <c r="BH21" s="8"/>
      <c r="BI21" s="8"/>
      <c r="BJ21" s="103">
        <v>0</v>
      </c>
      <c r="BK21" s="8"/>
      <c r="BL21" s="8"/>
      <c r="BM21" s="103">
        <v>4</v>
      </c>
      <c r="BN21" s="8">
        <v>2</v>
      </c>
      <c r="BO21" s="8"/>
      <c r="BP21" s="104">
        <v>0</v>
      </c>
      <c r="BQ21" s="105"/>
      <c r="BR21" s="8"/>
      <c r="BS21" s="38">
        <v>2</v>
      </c>
      <c r="BT21" s="8">
        <v>4</v>
      </c>
      <c r="BU21" s="8"/>
      <c r="BV21" s="38">
        <v>0</v>
      </c>
      <c r="BW21" s="8"/>
      <c r="BX21" s="8"/>
      <c r="BY21" s="38">
        <v>0</v>
      </c>
      <c r="BZ21" s="8"/>
      <c r="CA21" s="8"/>
      <c r="CB21" s="38">
        <v>0</v>
      </c>
      <c r="CC21" s="8">
        <v>1</v>
      </c>
      <c r="CD21" s="8"/>
      <c r="CE21" s="38">
        <v>0</v>
      </c>
      <c r="CF21" s="8"/>
      <c r="CG21" s="8"/>
      <c r="CH21" s="38">
        <v>1</v>
      </c>
      <c r="CI21" s="8">
        <v>2</v>
      </c>
      <c r="CJ21" s="8"/>
      <c r="CK21" s="38">
        <v>1</v>
      </c>
      <c r="CL21" s="8">
        <v>1</v>
      </c>
      <c r="CM21" s="8"/>
      <c r="CN21" s="38">
        <v>2</v>
      </c>
      <c r="CO21" s="8"/>
      <c r="CP21" s="8"/>
      <c r="CQ21" s="38">
        <v>0</v>
      </c>
      <c r="CR21" s="8"/>
      <c r="CS21" s="8"/>
      <c r="CT21" s="38">
        <v>0</v>
      </c>
      <c r="CU21" s="8"/>
      <c r="CV21" s="8"/>
      <c r="CW21" s="38">
        <v>0</v>
      </c>
      <c r="CX21" s="8"/>
      <c r="CY21" s="8"/>
      <c r="CZ21" s="38">
        <v>1</v>
      </c>
      <c r="DA21" s="8">
        <v>1</v>
      </c>
      <c r="DB21" s="8"/>
      <c r="DC21">
        <f t="shared" si="2"/>
        <v>0</v>
      </c>
    </row>
  </sheetData>
  <autoFilter ref="A2:DC21"/>
  <mergeCells count="37">
    <mergeCell ref="CZ1:DB1"/>
    <mergeCell ref="CH1:CJ1"/>
    <mergeCell ref="CK1:CM1"/>
    <mergeCell ref="CN1:CP1"/>
    <mergeCell ref="CQ1:CS1"/>
    <mergeCell ref="CT1:CV1"/>
    <mergeCell ref="CW1:CY1"/>
    <mergeCell ref="CE1:CG1"/>
    <mergeCell ref="AX1:AZ1"/>
    <mergeCell ref="BA1:BC1"/>
    <mergeCell ref="BD1:BF1"/>
    <mergeCell ref="BG1:BI1"/>
    <mergeCell ref="BJ1:BL1"/>
    <mergeCell ref="BM1:BO1"/>
    <mergeCell ref="BP1:BR1"/>
    <mergeCell ref="BS1:BU1"/>
    <mergeCell ref="BV1:BX1"/>
    <mergeCell ref="BY1:CA1"/>
    <mergeCell ref="CB1:CD1"/>
    <mergeCell ref="AU1:AW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K1:M1"/>
    <mergeCell ref="A1:A2"/>
    <mergeCell ref="B1:B2"/>
    <mergeCell ref="C1:C2"/>
    <mergeCell ref="G1:G2"/>
    <mergeCell ref="H1:J1"/>
  </mergeCells>
  <phoneticPr fontId="3"/>
  <pageMargins left="0.70866141732283472" right="0.70866141732283472" top="0.55118110236220474" bottom="0.15748031496062992" header="0.31496062992125984" footer="0.31496062992125984"/>
  <pageSetup paperSize="8" scale="46" fitToHeight="0" pageOrder="overThenDown" orientation="landscape" r:id="rId1"/>
  <colBreaks count="1" manualBreakCount="1">
    <brk id="61" max="3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84"/>
  <sheetViews>
    <sheetView view="pageBreakPreview" zoomScale="90" zoomScaleNormal="80" zoomScaleSheetLayoutView="90" workbookViewId="0">
      <pane xSplit="7" ySplit="2" topLeftCell="H3" activePane="bottomRight" state="frozen"/>
      <selection activeCell="A17" sqref="A17:XFD17"/>
      <selection pane="topRight" activeCell="A17" sqref="A17:XFD17"/>
      <selection pane="bottomLeft" activeCell="A17" sqref="A17:XFD17"/>
      <selection pane="bottomRight" activeCell="A17" sqref="A17:XFD17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9" hidden="1" customWidth="1"/>
    <col min="5" max="5" width="9" style="4" hidden="1" customWidth="1"/>
    <col min="6" max="6" width="5.77734375" style="59" customWidth="1"/>
    <col min="7" max="7" width="4.88671875" style="5" customWidth="1"/>
    <col min="8" max="70" width="3.44140625" customWidth="1"/>
    <col min="71" max="73" width="3.44140625" style="92" customWidth="1"/>
    <col min="74" max="91" width="3.44140625" customWidth="1"/>
    <col min="92" max="94" width="3.44140625" style="92" customWidth="1"/>
    <col min="95" max="106" width="3.44140625" customWidth="1"/>
  </cols>
  <sheetData>
    <row r="1" spans="1:107" s="15" customFormat="1" ht="14.25" customHeight="1">
      <c r="A1" s="519" t="s">
        <v>63</v>
      </c>
      <c r="B1" s="519" t="s">
        <v>61</v>
      </c>
      <c r="C1" s="521" t="s">
        <v>25</v>
      </c>
      <c r="D1" s="18" t="s">
        <v>0</v>
      </c>
      <c r="E1" s="120" t="s">
        <v>4</v>
      </c>
      <c r="F1" s="57"/>
      <c r="G1" s="523" t="s">
        <v>62</v>
      </c>
      <c r="H1" s="518" t="s">
        <v>30</v>
      </c>
      <c r="I1" s="518"/>
      <c r="J1" s="518"/>
      <c r="K1" s="518" t="s">
        <v>32</v>
      </c>
      <c r="L1" s="518"/>
      <c r="M1" s="518"/>
      <c r="N1" s="518" t="s">
        <v>33</v>
      </c>
      <c r="O1" s="518"/>
      <c r="P1" s="518"/>
      <c r="Q1" s="518" t="s">
        <v>1008</v>
      </c>
      <c r="R1" s="518"/>
      <c r="S1" s="518"/>
      <c r="T1" s="518" t="s">
        <v>34</v>
      </c>
      <c r="U1" s="518"/>
      <c r="V1" s="518"/>
      <c r="W1" s="518" t="s">
        <v>35</v>
      </c>
      <c r="X1" s="518"/>
      <c r="Y1" s="518"/>
      <c r="Z1" s="518" t="s">
        <v>36</v>
      </c>
      <c r="AA1" s="518"/>
      <c r="AB1" s="518"/>
      <c r="AC1" s="518" t="s">
        <v>37</v>
      </c>
      <c r="AD1" s="518"/>
      <c r="AE1" s="518"/>
      <c r="AF1" s="518" t="s">
        <v>38</v>
      </c>
      <c r="AG1" s="518"/>
      <c r="AH1" s="518"/>
      <c r="AI1" s="518" t="s">
        <v>39</v>
      </c>
      <c r="AJ1" s="518"/>
      <c r="AK1" s="518"/>
      <c r="AL1" s="518" t="s">
        <v>40</v>
      </c>
      <c r="AM1" s="518"/>
      <c r="AN1" s="518"/>
      <c r="AO1" s="518" t="s">
        <v>41</v>
      </c>
      <c r="AP1" s="518"/>
      <c r="AQ1" s="518"/>
      <c r="AR1" s="512" t="s">
        <v>13</v>
      </c>
      <c r="AS1" s="513"/>
      <c r="AT1" s="514"/>
      <c r="AU1" s="512" t="s">
        <v>42</v>
      </c>
      <c r="AV1" s="513"/>
      <c r="AW1" s="514"/>
      <c r="AX1" s="512" t="s">
        <v>43</v>
      </c>
      <c r="AY1" s="513"/>
      <c r="AZ1" s="514"/>
      <c r="BA1" s="512" t="s">
        <v>44</v>
      </c>
      <c r="BB1" s="513"/>
      <c r="BC1" s="514"/>
      <c r="BD1" s="512" t="s">
        <v>45</v>
      </c>
      <c r="BE1" s="513"/>
      <c r="BF1" s="514"/>
      <c r="BG1" s="512" t="s">
        <v>46</v>
      </c>
      <c r="BH1" s="513"/>
      <c r="BI1" s="514"/>
      <c r="BJ1" s="515" t="s">
        <v>15</v>
      </c>
      <c r="BK1" s="516"/>
      <c r="BL1" s="517"/>
      <c r="BM1" s="515" t="s">
        <v>60</v>
      </c>
      <c r="BN1" s="516"/>
      <c r="BO1" s="517"/>
      <c r="BP1" s="515" t="s">
        <v>59</v>
      </c>
      <c r="BQ1" s="516"/>
      <c r="BR1" s="517"/>
      <c r="BS1" s="509" t="s">
        <v>14</v>
      </c>
      <c r="BT1" s="510"/>
      <c r="BU1" s="511"/>
      <c r="BV1" s="509" t="s">
        <v>47</v>
      </c>
      <c r="BW1" s="510"/>
      <c r="BX1" s="511"/>
      <c r="BY1" s="509" t="s">
        <v>48</v>
      </c>
      <c r="BZ1" s="510"/>
      <c r="CA1" s="511"/>
      <c r="CB1" s="509" t="s">
        <v>49</v>
      </c>
      <c r="CC1" s="510"/>
      <c r="CD1" s="511"/>
      <c r="CE1" s="509" t="s">
        <v>50</v>
      </c>
      <c r="CF1" s="510"/>
      <c r="CG1" s="511"/>
      <c r="CH1" s="509" t="s">
        <v>51</v>
      </c>
      <c r="CI1" s="510"/>
      <c r="CJ1" s="511"/>
      <c r="CK1" s="509" t="s">
        <v>52</v>
      </c>
      <c r="CL1" s="510"/>
      <c r="CM1" s="511"/>
      <c r="CN1" s="509" t="s">
        <v>53</v>
      </c>
      <c r="CO1" s="510"/>
      <c r="CP1" s="511"/>
      <c r="CQ1" s="509" t="s">
        <v>54</v>
      </c>
      <c r="CR1" s="510"/>
      <c r="CS1" s="511"/>
      <c r="CT1" s="509" t="s">
        <v>55</v>
      </c>
      <c r="CU1" s="510"/>
      <c r="CV1" s="511"/>
      <c r="CW1" s="509" t="s">
        <v>56</v>
      </c>
      <c r="CX1" s="510"/>
      <c r="CY1" s="511"/>
      <c r="CZ1" s="509" t="s">
        <v>57</v>
      </c>
      <c r="DA1" s="510"/>
      <c r="DB1" s="511"/>
    </row>
    <row r="2" spans="1:107" s="36" customFormat="1" ht="43.5" customHeight="1">
      <c r="A2" s="520"/>
      <c r="B2" s="520"/>
      <c r="C2" s="522"/>
      <c r="D2" s="25"/>
      <c r="E2" s="45"/>
      <c r="F2" s="58" t="s">
        <v>31</v>
      </c>
      <c r="G2" s="524"/>
      <c r="H2" s="23" t="s">
        <v>31</v>
      </c>
      <c r="I2" s="33" t="s">
        <v>28</v>
      </c>
      <c r="J2" s="33" t="s">
        <v>29</v>
      </c>
      <c r="K2" s="23" t="s">
        <v>31</v>
      </c>
      <c r="L2" s="33" t="s">
        <v>28</v>
      </c>
      <c r="M2" s="33" t="s">
        <v>29</v>
      </c>
      <c r="N2" s="23" t="s">
        <v>31</v>
      </c>
      <c r="O2" s="33" t="s">
        <v>28</v>
      </c>
      <c r="P2" s="33" t="s">
        <v>29</v>
      </c>
      <c r="Q2" s="23" t="s">
        <v>31</v>
      </c>
      <c r="R2" s="33" t="s">
        <v>28</v>
      </c>
      <c r="S2" s="33" t="s">
        <v>29</v>
      </c>
      <c r="T2" s="23" t="s">
        <v>31</v>
      </c>
      <c r="U2" s="33" t="s">
        <v>28</v>
      </c>
      <c r="V2" s="33" t="s">
        <v>29</v>
      </c>
      <c r="W2" s="23" t="s">
        <v>31</v>
      </c>
      <c r="X2" s="33" t="s">
        <v>28</v>
      </c>
      <c r="Y2" s="33" t="s">
        <v>29</v>
      </c>
      <c r="Z2" s="23" t="s">
        <v>31</v>
      </c>
      <c r="AA2" s="33" t="s">
        <v>28</v>
      </c>
      <c r="AB2" s="33" t="s">
        <v>29</v>
      </c>
      <c r="AC2" s="23" t="s">
        <v>31</v>
      </c>
      <c r="AD2" s="33" t="s">
        <v>28</v>
      </c>
      <c r="AE2" s="33" t="s">
        <v>29</v>
      </c>
      <c r="AF2" s="23" t="s">
        <v>31</v>
      </c>
      <c r="AG2" s="33" t="s">
        <v>28</v>
      </c>
      <c r="AH2" s="33" t="s">
        <v>29</v>
      </c>
      <c r="AI2" s="23" t="s">
        <v>31</v>
      </c>
      <c r="AJ2" s="33" t="s">
        <v>28</v>
      </c>
      <c r="AK2" s="33" t="s">
        <v>29</v>
      </c>
      <c r="AL2" s="23" t="s">
        <v>31</v>
      </c>
      <c r="AM2" s="33" t="s">
        <v>28</v>
      </c>
      <c r="AN2" s="33" t="s">
        <v>29</v>
      </c>
      <c r="AO2" s="23" t="s">
        <v>31</v>
      </c>
      <c r="AP2" s="33" t="s">
        <v>28</v>
      </c>
      <c r="AQ2" s="33" t="s">
        <v>29</v>
      </c>
      <c r="AR2" s="26" t="s">
        <v>31</v>
      </c>
      <c r="AS2" s="33" t="s">
        <v>28</v>
      </c>
      <c r="AT2" s="33" t="s">
        <v>29</v>
      </c>
      <c r="AU2" s="26" t="s">
        <v>31</v>
      </c>
      <c r="AV2" s="33" t="s">
        <v>28</v>
      </c>
      <c r="AW2" s="33" t="s">
        <v>29</v>
      </c>
      <c r="AX2" s="26" t="s">
        <v>31</v>
      </c>
      <c r="AY2" s="33" t="s">
        <v>28</v>
      </c>
      <c r="AZ2" s="33" t="s">
        <v>29</v>
      </c>
      <c r="BA2" s="26" t="s">
        <v>31</v>
      </c>
      <c r="BB2" s="33" t="s">
        <v>28</v>
      </c>
      <c r="BC2" s="33" t="s">
        <v>29</v>
      </c>
      <c r="BD2" s="26" t="s">
        <v>31</v>
      </c>
      <c r="BE2" s="33" t="s">
        <v>28</v>
      </c>
      <c r="BF2" s="33" t="s">
        <v>29</v>
      </c>
      <c r="BG2" s="26" t="s">
        <v>31</v>
      </c>
      <c r="BH2" s="33" t="s">
        <v>28</v>
      </c>
      <c r="BI2" s="33" t="s">
        <v>29</v>
      </c>
      <c r="BJ2" s="37" t="s">
        <v>31</v>
      </c>
      <c r="BK2" s="33" t="s">
        <v>28</v>
      </c>
      <c r="BL2" s="33" t="s">
        <v>29</v>
      </c>
      <c r="BM2" s="37" t="s">
        <v>31</v>
      </c>
      <c r="BN2" s="33" t="s">
        <v>28</v>
      </c>
      <c r="BO2" s="33" t="s">
        <v>29</v>
      </c>
      <c r="BP2" s="37" t="s">
        <v>31</v>
      </c>
      <c r="BQ2" s="33" t="s">
        <v>28</v>
      </c>
      <c r="BR2" s="33" t="s">
        <v>29</v>
      </c>
      <c r="BS2" s="27" t="s">
        <v>31</v>
      </c>
      <c r="BT2" s="33" t="s">
        <v>28</v>
      </c>
      <c r="BU2" s="33" t="s">
        <v>29</v>
      </c>
      <c r="BV2" s="27" t="s">
        <v>31</v>
      </c>
      <c r="BW2" s="33" t="s">
        <v>28</v>
      </c>
      <c r="BX2" s="33" t="s">
        <v>29</v>
      </c>
      <c r="BY2" s="27" t="s">
        <v>31</v>
      </c>
      <c r="BZ2" s="33" t="s">
        <v>28</v>
      </c>
      <c r="CA2" s="33" t="s">
        <v>29</v>
      </c>
      <c r="CB2" s="27" t="s">
        <v>31</v>
      </c>
      <c r="CC2" s="33" t="s">
        <v>28</v>
      </c>
      <c r="CD2" s="33" t="s">
        <v>29</v>
      </c>
      <c r="CE2" s="27" t="s">
        <v>31</v>
      </c>
      <c r="CF2" s="33" t="s">
        <v>28</v>
      </c>
      <c r="CG2" s="33" t="s">
        <v>29</v>
      </c>
      <c r="CH2" s="27" t="s">
        <v>31</v>
      </c>
      <c r="CI2" s="33" t="s">
        <v>28</v>
      </c>
      <c r="CJ2" s="33" t="s">
        <v>29</v>
      </c>
      <c r="CK2" s="27" t="s">
        <v>31</v>
      </c>
      <c r="CL2" s="33" t="s">
        <v>28</v>
      </c>
      <c r="CM2" s="33" t="s">
        <v>29</v>
      </c>
      <c r="CN2" s="27" t="s">
        <v>31</v>
      </c>
      <c r="CO2" s="33" t="s">
        <v>28</v>
      </c>
      <c r="CP2" s="33" t="s">
        <v>29</v>
      </c>
      <c r="CQ2" s="27" t="s">
        <v>31</v>
      </c>
      <c r="CR2" s="33" t="s">
        <v>28</v>
      </c>
      <c r="CS2" s="33" t="s">
        <v>29</v>
      </c>
      <c r="CT2" s="27" t="s">
        <v>31</v>
      </c>
      <c r="CU2" s="33" t="s">
        <v>28</v>
      </c>
      <c r="CV2" s="33" t="s">
        <v>29</v>
      </c>
      <c r="CW2" s="27" t="s">
        <v>31</v>
      </c>
      <c r="CX2" s="33" t="s">
        <v>28</v>
      </c>
      <c r="CY2" s="33" t="s">
        <v>29</v>
      </c>
      <c r="CZ2" s="27" t="s">
        <v>31</v>
      </c>
      <c r="DA2" s="33" t="s">
        <v>28</v>
      </c>
      <c r="DB2" s="33" t="s">
        <v>29</v>
      </c>
      <c r="DC2" s="122" t="s">
        <v>1578</v>
      </c>
    </row>
    <row r="3" spans="1:107" ht="26.25" customHeight="1">
      <c r="A3" s="9" t="s">
        <v>457</v>
      </c>
      <c r="B3" s="9" t="s">
        <v>1580</v>
      </c>
      <c r="C3" s="72" t="s">
        <v>1581</v>
      </c>
      <c r="D3" s="8"/>
      <c r="E3" s="8"/>
      <c r="F3" s="108">
        <f t="shared" ref="F3:F66" si="0">SUM(H3,K3,N3,T3,W3,Z3,AC3,AF3,AI3,AL3,AO3,AR3,AU3,AX3,BA3,BD3,BG3,BJ3,BM3,BP3,BS3,BV3,BY3,CB3,CE3,CH3,CK3,CN3,CQ3,CT3,CW3,CZ3)</f>
        <v>33</v>
      </c>
      <c r="G3" s="10">
        <v>28</v>
      </c>
      <c r="H3" s="101">
        <v>0</v>
      </c>
      <c r="I3" s="8">
        <v>2</v>
      </c>
      <c r="J3" s="8"/>
      <c r="K3" s="101">
        <v>0</v>
      </c>
      <c r="L3" s="8">
        <v>0</v>
      </c>
      <c r="M3" s="8"/>
      <c r="N3" s="101">
        <v>0</v>
      </c>
      <c r="O3" s="8">
        <v>0</v>
      </c>
      <c r="P3" s="8"/>
      <c r="Q3" s="101">
        <v>0</v>
      </c>
      <c r="R3" s="8">
        <v>0</v>
      </c>
      <c r="S3" s="8"/>
      <c r="T3" s="101">
        <v>1</v>
      </c>
      <c r="U3" s="8">
        <v>0</v>
      </c>
      <c r="V3" s="8"/>
      <c r="W3" s="101">
        <v>1</v>
      </c>
      <c r="X3" s="8">
        <v>1</v>
      </c>
      <c r="Y3" s="8"/>
      <c r="Z3" s="101">
        <v>1</v>
      </c>
      <c r="AA3" s="8">
        <v>2</v>
      </c>
      <c r="AB3" s="8"/>
      <c r="AC3" s="101">
        <v>1</v>
      </c>
      <c r="AD3" s="8">
        <v>2</v>
      </c>
      <c r="AE3" s="8"/>
      <c r="AF3" s="101">
        <v>1</v>
      </c>
      <c r="AG3" s="8">
        <v>0</v>
      </c>
      <c r="AH3" s="8"/>
      <c r="AI3" s="101">
        <v>1</v>
      </c>
      <c r="AJ3" s="8">
        <v>2</v>
      </c>
      <c r="AK3" s="8"/>
      <c r="AL3" s="101">
        <v>1</v>
      </c>
      <c r="AM3" s="8">
        <v>0</v>
      </c>
      <c r="AN3" s="8"/>
      <c r="AO3" s="101">
        <v>1</v>
      </c>
      <c r="AP3" s="8">
        <v>1</v>
      </c>
      <c r="AQ3" s="8"/>
      <c r="AR3" s="102">
        <v>2</v>
      </c>
      <c r="AS3" s="8">
        <v>1</v>
      </c>
      <c r="AT3" s="8"/>
      <c r="AU3" s="102">
        <v>1</v>
      </c>
      <c r="AV3" s="8">
        <v>2</v>
      </c>
      <c r="AW3" s="8"/>
      <c r="AX3" s="102">
        <v>1</v>
      </c>
      <c r="AY3" s="8">
        <v>0</v>
      </c>
      <c r="AZ3" s="8"/>
      <c r="BA3" s="102">
        <v>2</v>
      </c>
      <c r="BB3" s="8">
        <v>1</v>
      </c>
      <c r="BC3" s="8"/>
      <c r="BD3" s="102">
        <v>2</v>
      </c>
      <c r="BE3" s="8">
        <v>1</v>
      </c>
      <c r="BF3" s="8"/>
      <c r="BG3" s="102">
        <v>1</v>
      </c>
      <c r="BH3" s="8">
        <v>0</v>
      </c>
      <c r="BI3" s="8"/>
      <c r="BJ3" s="103">
        <v>0</v>
      </c>
      <c r="BK3" s="8">
        <v>0</v>
      </c>
      <c r="BL3" s="8"/>
      <c r="BM3" s="103">
        <v>4</v>
      </c>
      <c r="BN3" s="8">
        <v>4</v>
      </c>
      <c r="BO3" s="8"/>
      <c r="BP3" s="104">
        <v>1</v>
      </c>
      <c r="BQ3" s="105">
        <v>0</v>
      </c>
      <c r="BR3" s="8"/>
      <c r="BS3" s="38">
        <v>0</v>
      </c>
      <c r="BT3" s="8">
        <v>0</v>
      </c>
      <c r="BU3" s="8"/>
      <c r="BV3" s="38">
        <v>1</v>
      </c>
      <c r="BW3" s="8">
        <v>0</v>
      </c>
      <c r="BX3" s="8"/>
      <c r="BY3" s="38">
        <v>1</v>
      </c>
      <c r="BZ3" s="8">
        <v>1</v>
      </c>
      <c r="CA3" s="8"/>
      <c r="CB3" s="38">
        <v>2</v>
      </c>
      <c r="CC3" s="8">
        <v>2</v>
      </c>
      <c r="CD3" s="8"/>
      <c r="CE3" s="38">
        <v>0</v>
      </c>
      <c r="CF3" s="8">
        <v>0</v>
      </c>
      <c r="CG3" s="8"/>
      <c r="CH3" s="38">
        <v>2</v>
      </c>
      <c r="CI3" s="8">
        <v>1</v>
      </c>
      <c r="CJ3" s="8"/>
      <c r="CK3" s="38">
        <v>1</v>
      </c>
      <c r="CL3" s="8">
        <v>0</v>
      </c>
      <c r="CM3" s="8"/>
      <c r="CN3" s="38">
        <v>0</v>
      </c>
      <c r="CO3" s="8">
        <v>0</v>
      </c>
      <c r="CP3" s="8"/>
      <c r="CQ3" s="38">
        <v>1</v>
      </c>
      <c r="CR3" s="8">
        <v>2</v>
      </c>
      <c r="CS3" s="8"/>
      <c r="CT3" s="38">
        <v>1</v>
      </c>
      <c r="CU3" s="8">
        <v>1</v>
      </c>
      <c r="CV3" s="8"/>
      <c r="CW3" s="38">
        <v>1</v>
      </c>
      <c r="CX3" s="8">
        <v>0</v>
      </c>
      <c r="CY3" s="8"/>
      <c r="CZ3" s="38">
        <v>1</v>
      </c>
      <c r="DA3" s="8">
        <v>2</v>
      </c>
      <c r="DB3" s="8"/>
      <c r="DC3">
        <f>F3-G3</f>
        <v>5</v>
      </c>
    </row>
    <row r="4" spans="1:107" s="1" customFormat="1" ht="26.25" customHeight="1">
      <c r="A4" s="9" t="s">
        <v>457</v>
      </c>
      <c r="B4" s="9" t="s">
        <v>1580</v>
      </c>
      <c r="C4" s="72" t="s">
        <v>1582</v>
      </c>
      <c r="D4" s="8"/>
      <c r="E4" s="8"/>
      <c r="F4" s="108">
        <f t="shared" si="0"/>
        <v>33</v>
      </c>
      <c r="G4" s="10">
        <v>26</v>
      </c>
      <c r="H4" s="101">
        <v>0</v>
      </c>
      <c r="I4" s="8">
        <v>0</v>
      </c>
      <c r="J4" s="8"/>
      <c r="K4" s="101">
        <v>0</v>
      </c>
      <c r="L4" s="8">
        <v>0</v>
      </c>
      <c r="M4" s="8"/>
      <c r="N4" s="101">
        <v>0</v>
      </c>
      <c r="O4" s="8">
        <v>0</v>
      </c>
      <c r="P4" s="8"/>
      <c r="Q4" s="101">
        <v>0</v>
      </c>
      <c r="R4" s="8">
        <v>0</v>
      </c>
      <c r="S4" s="8"/>
      <c r="T4" s="101">
        <v>1</v>
      </c>
      <c r="U4" s="8">
        <v>0</v>
      </c>
      <c r="V4" s="8"/>
      <c r="W4" s="101">
        <v>1</v>
      </c>
      <c r="X4" s="8">
        <v>0</v>
      </c>
      <c r="Y4" s="8"/>
      <c r="Z4" s="101">
        <v>1</v>
      </c>
      <c r="AA4" s="8">
        <v>0</v>
      </c>
      <c r="AB4" s="8"/>
      <c r="AC4" s="101">
        <v>1</v>
      </c>
      <c r="AD4" s="8">
        <v>0</v>
      </c>
      <c r="AE4" s="8"/>
      <c r="AF4" s="101">
        <v>1</v>
      </c>
      <c r="AG4" s="8">
        <v>0</v>
      </c>
      <c r="AH4" s="8"/>
      <c r="AI4" s="101">
        <v>1</v>
      </c>
      <c r="AJ4" s="8">
        <v>2</v>
      </c>
      <c r="AK4" s="8"/>
      <c r="AL4" s="101">
        <v>1</v>
      </c>
      <c r="AM4" s="8">
        <v>1</v>
      </c>
      <c r="AN4" s="8"/>
      <c r="AO4" s="101">
        <v>1</v>
      </c>
      <c r="AP4" s="8">
        <v>1</v>
      </c>
      <c r="AQ4" s="8"/>
      <c r="AR4" s="102">
        <v>2</v>
      </c>
      <c r="AS4" s="8">
        <v>0</v>
      </c>
      <c r="AT4" s="8"/>
      <c r="AU4" s="102">
        <v>1</v>
      </c>
      <c r="AV4" s="8">
        <v>1</v>
      </c>
      <c r="AW4" s="8"/>
      <c r="AX4" s="102">
        <v>1</v>
      </c>
      <c r="AY4" s="8">
        <v>1</v>
      </c>
      <c r="AZ4" s="8"/>
      <c r="BA4" s="102">
        <v>2</v>
      </c>
      <c r="BB4" s="8">
        <v>0</v>
      </c>
      <c r="BC4" s="8"/>
      <c r="BD4" s="102">
        <v>2</v>
      </c>
      <c r="BE4" s="8">
        <v>1</v>
      </c>
      <c r="BF4" s="8"/>
      <c r="BG4" s="102">
        <v>1</v>
      </c>
      <c r="BH4" s="8">
        <v>3</v>
      </c>
      <c r="BI4" s="8"/>
      <c r="BJ4" s="103">
        <v>0</v>
      </c>
      <c r="BK4" s="8">
        <v>0</v>
      </c>
      <c r="BL4" s="8"/>
      <c r="BM4" s="103">
        <v>4</v>
      </c>
      <c r="BN4" s="8">
        <v>8</v>
      </c>
      <c r="BO4" s="8"/>
      <c r="BP4" s="104">
        <v>1</v>
      </c>
      <c r="BQ4" s="105">
        <v>0</v>
      </c>
      <c r="BR4" s="8"/>
      <c r="BS4" s="38">
        <v>0</v>
      </c>
      <c r="BT4" s="8">
        <v>0</v>
      </c>
      <c r="BU4" s="8"/>
      <c r="BV4" s="38">
        <v>1</v>
      </c>
      <c r="BW4" s="8">
        <v>0</v>
      </c>
      <c r="BX4" s="8"/>
      <c r="BY4" s="38">
        <v>1</v>
      </c>
      <c r="BZ4" s="8">
        <v>0</v>
      </c>
      <c r="CA4" s="8"/>
      <c r="CB4" s="38">
        <v>2</v>
      </c>
      <c r="CC4" s="8">
        <v>1</v>
      </c>
      <c r="CD4" s="8"/>
      <c r="CE4" s="38">
        <v>0</v>
      </c>
      <c r="CF4" s="8">
        <v>0</v>
      </c>
      <c r="CG4" s="8"/>
      <c r="CH4" s="38">
        <v>2</v>
      </c>
      <c r="CI4" s="8">
        <v>1</v>
      </c>
      <c r="CJ4" s="8"/>
      <c r="CK4" s="38">
        <v>1</v>
      </c>
      <c r="CL4" s="8">
        <v>2</v>
      </c>
      <c r="CM4" s="8"/>
      <c r="CN4" s="38">
        <v>0</v>
      </c>
      <c r="CO4" s="8">
        <v>0</v>
      </c>
      <c r="CP4" s="8"/>
      <c r="CQ4" s="38">
        <v>1</v>
      </c>
      <c r="CR4" s="8">
        <v>1</v>
      </c>
      <c r="CS4" s="8"/>
      <c r="CT4" s="38">
        <v>1</v>
      </c>
      <c r="CU4" s="8">
        <v>1</v>
      </c>
      <c r="CV4" s="8"/>
      <c r="CW4" s="38">
        <v>1</v>
      </c>
      <c r="CX4" s="8">
        <v>1</v>
      </c>
      <c r="CY4" s="8"/>
      <c r="CZ4" s="38">
        <v>1</v>
      </c>
      <c r="DA4" s="8">
        <v>1</v>
      </c>
      <c r="DB4" s="8"/>
      <c r="DC4">
        <f t="shared" ref="DC4:DC67" si="1">F4-G4</f>
        <v>7</v>
      </c>
    </row>
    <row r="5" spans="1:107" s="1" customFormat="1" ht="26.25" customHeight="1">
      <c r="A5" s="9"/>
      <c r="B5" s="9" t="s">
        <v>1580</v>
      </c>
      <c r="C5" s="72" t="s">
        <v>1583</v>
      </c>
      <c r="D5" s="8"/>
      <c r="E5" s="8"/>
      <c r="F5" s="108">
        <f t="shared" si="0"/>
        <v>33</v>
      </c>
      <c r="G5" s="10">
        <v>27</v>
      </c>
      <c r="H5" s="101">
        <v>0</v>
      </c>
      <c r="I5" s="8">
        <v>2</v>
      </c>
      <c r="J5" s="8"/>
      <c r="K5" s="101">
        <v>0</v>
      </c>
      <c r="L5" s="8">
        <v>0</v>
      </c>
      <c r="M5" s="8"/>
      <c r="N5" s="101">
        <v>0</v>
      </c>
      <c r="O5" s="8">
        <v>0</v>
      </c>
      <c r="P5" s="8"/>
      <c r="Q5" s="101">
        <v>0</v>
      </c>
      <c r="R5" s="8">
        <v>0</v>
      </c>
      <c r="S5" s="8"/>
      <c r="T5" s="101">
        <v>1</v>
      </c>
      <c r="U5" s="8">
        <v>0</v>
      </c>
      <c r="V5" s="8"/>
      <c r="W5" s="101">
        <v>1</v>
      </c>
      <c r="X5" s="8">
        <v>1</v>
      </c>
      <c r="Y5" s="8"/>
      <c r="Z5" s="101">
        <v>1</v>
      </c>
      <c r="AA5" s="8">
        <v>0</v>
      </c>
      <c r="AB5" s="8"/>
      <c r="AC5" s="101">
        <v>1</v>
      </c>
      <c r="AD5" s="8">
        <v>0</v>
      </c>
      <c r="AE5" s="8"/>
      <c r="AF5" s="101">
        <v>1</v>
      </c>
      <c r="AG5" s="8">
        <v>1</v>
      </c>
      <c r="AH5" s="8"/>
      <c r="AI5" s="101">
        <v>1</v>
      </c>
      <c r="AJ5" s="8">
        <v>0</v>
      </c>
      <c r="AK5" s="8"/>
      <c r="AL5" s="101">
        <v>1</v>
      </c>
      <c r="AM5" s="8">
        <v>1</v>
      </c>
      <c r="AN5" s="8"/>
      <c r="AO5" s="101">
        <v>1</v>
      </c>
      <c r="AP5" s="8">
        <v>0</v>
      </c>
      <c r="AQ5" s="8"/>
      <c r="AR5" s="102">
        <v>2</v>
      </c>
      <c r="AS5" s="8">
        <v>2</v>
      </c>
      <c r="AT5" s="8"/>
      <c r="AU5" s="102">
        <v>1</v>
      </c>
      <c r="AV5" s="8">
        <v>1</v>
      </c>
      <c r="AW5" s="8"/>
      <c r="AX5" s="102">
        <v>1</v>
      </c>
      <c r="AY5" s="8">
        <v>0</v>
      </c>
      <c r="AZ5" s="8"/>
      <c r="BA5" s="102">
        <v>2</v>
      </c>
      <c r="BB5" s="8">
        <v>0</v>
      </c>
      <c r="BC5" s="8"/>
      <c r="BD5" s="102">
        <v>2</v>
      </c>
      <c r="BE5" s="8">
        <v>4</v>
      </c>
      <c r="BF5" s="8"/>
      <c r="BG5" s="102">
        <v>1</v>
      </c>
      <c r="BH5" s="8">
        <v>1</v>
      </c>
      <c r="BI5" s="8"/>
      <c r="BJ5" s="103">
        <v>0</v>
      </c>
      <c r="BK5" s="8">
        <v>0</v>
      </c>
      <c r="BL5" s="8"/>
      <c r="BM5" s="103">
        <v>4</v>
      </c>
      <c r="BN5" s="8">
        <v>4</v>
      </c>
      <c r="BO5" s="8"/>
      <c r="BP5" s="104">
        <v>1</v>
      </c>
      <c r="BQ5" s="105">
        <v>0</v>
      </c>
      <c r="BR5" s="8"/>
      <c r="BS5" s="38">
        <v>0</v>
      </c>
      <c r="BT5" s="8">
        <v>0</v>
      </c>
      <c r="BU5" s="8"/>
      <c r="BV5" s="38">
        <v>1</v>
      </c>
      <c r="BW5" s="8">
        <v>1</v>
      </c>
      <c r="BX5" s="8"/>
      <c r="BY5" s="38">
        <v>1</v>
      </c>
      <c r="BZ5" s="8">
        <v>0</v>
      </c>
      <c r="CA5" s="8"/>
      <c r="CB5" s="38">
        <v>2</v>
      </c>
      <c r="CC5" s="8">
        <v>5</v>
      </c>
      <c r="CD5" s="8"/>
      <c r="CE5" s="38">
        <v>0</v>
      </c>
      <c r="CF5" s="8">
        <v>0</v>
      </c>
      <c r="CG5" s="8"/>
      <c r="CH5" s="38">
        <v>2</v>
      </c>
      <c r="CI5" s="8">
        <v>0</v>
      </c>
      <c r="CJ5" s="8"/>
      <c r="CK5" s="38">
        <v>1</v>
      </c>
      <c r="CL5" s="8">
        <v>2</v>
      </c>
      <c r="CM5" s="8"/>
      <c r="CN5" s="38">
        <v>0</v>
      </c>
      <c r="CO5" s="8">
        <v>0</v>
      </c>
      <c r="CP5" s="8"/>
      <c r="CQ5" s="38">
        <v>1</v>
      </c>
      <c r="CR5" s="8">
        <v>0</v>
      </c>
      <c r="CS5" s="8"/>
      <c r="CT5" s="38">
        <v>1</v>
      </c>
      <c r="CU5" s="8">
        <v>0</v>
      </c>
      <c r="CV5" s="8"/>
      <c r="CW5" s="38">
        <v>1</v>
      </c>
      <c r="CX5" s="8">
        <v>1</v>
      </c>
      <c r="CY5" s="8"/>
      <c r="CZ5" s="38">
        <v>1</v>
      </c>
      <c r="DA5" s="8">
        <v>1</v>
      </c>
      <c r="DB5" s="8"/>
      <c r="DC5">
        <f t="shared" si="1"/>
        <v>6</v>
      </c>
    </row>
    <row r="6" spans="1:107" s="1" customFormat="1" ht="26.25" customHeight="1">
      <c r="A6" s="9"/>
      <c r="B6" s="9" t="s">
        <v>1580</v>
      </c>
      <c r="C6" s="72" t="s">
        <v>1654</v>
      </c>
      <c r="D6" s="8"/>
      <c r="E6" s="8"/>
      <c r="F6" s="108">
        <f t="shared" si="0"/>
        <v>33</v>
      </c>
      <c r="G6" s="10">
        <v>34</v>
      </c>
      <c r="H6" s="101">
        <v>0</v>
      </c>
      <c r="I6" s="8">
        <v>3</v>
      </c>
      <c r="J6" s="8"/>
      <c r="K6" s="101">
        <v>0</v>
      </c>
      <c r="L6" s="8">
        <v>0</v>
      </c>
      <c r="M6" s="8"/>
      <c r="N6" s="101">
        <v>0</v>
      </c>
      <c r="O6" s="8">
        <v>0</v>
      </c>
      <c r="P6" s="8"/>
      <c r="Q6" s="101">
        <v>0</v>
      </c>
      <c r="R6" s="8">
        <v>0</v>
      </c>
      <c r="S6" s="8"/>
      <c r="T6" s="101">
        <v>1</v>
      </c>
      <c r="U6" s="8">
        <v>0</v>
      </c>
      <c r="V6" s="8"/>
      <c r="W6" s="101">
        <v>1</v>
      </c>
      <c r="X6" s="8">
        <v>3</v>
      </c>
      <c r="Y6" s="8"/>
      <c r="Z6" s="101">
        <v>1</v>
      </c>
      <c r="AA6" s="8">
        <v>3</v>
      </c>
      <c r="AB6" s="8"/>
      <c r="AC6" s="101">
        <v>1</v>
      </c>
      <c r="AD6" s="8">
        <v>2</v>
      </c>
      <c r="AE6" s="8"/>
      <c r="AF6" s="101">
        <v>1</v>
      </c>
      <c r="AG6" s="8">
        <v>0</v>
      </c>
      <c r="AH6" s="8"/>
      <c r="AI6" s="101">
        <v>1</v>
      </c>
      <c r="AJ6" s="8">
        <v>0</v>
      </c>
      <c r="AK6" s="8"/>
      <c r="AL6" s="101">
        <v>1</v>
      </c>
      <c r="AM6" s="8">
        <v>2</v>
      </c>
      <c r="AN6" s="8"/>
      <c r="AO6" s="101">
        <v>1</v>
      </c>
      <c r="AP6" s="8">
        <v>0</v>
      </c>
      <c r="AQ6" s="8"/>
      <c r="AR6" s="102">
        <v>2</v>
      </c>
      <c r="AS6" s="8">
        <v>2</v>
      </c>
      <c r="AT6" s="8"/>
      <c r="AU6" s="102">
        <v>1</v>
      </c>
      <c r="AV6" s="8">
        <v>2</v>
      </c>
      <c r="AW6" s="8"/>
      <c r="AX6" s="102">
        <v>1</v>
      </c>
      <c r="AY6" s="8">
        <v>0</v>
      </c>
      <c r="AZ6" s="8"/>
      <c r="BA6" s="102">
        <v>2</v>
      </c>
      <c r="BB6" s="8">
        <v>2</v>
      </c>
      <c r="BC6" s="8"/>
      <c r="BD6" s="102">
        <v>2</v>
      </c>
      <c r="BE6" s="8">
        <v>1</v>
      </c>
      <c r="BF6" s="8"/>
      <c r="BG6" s="102">
        <v>1</v>
      </c>
      <c r="BH6" s="8">
        <v>0</v>
      </c>
      <c r="BI6" s="8"/>
      <c r="BJ6" s="103">
        <v>0</v>
      </c>
      <c r="BK6" s="8">
        <v>0</v>
      </c>
      <c r="BL6" s="8"/>
      <c r="BM6" s="103">
        <v>4</v>
      </c>
      <c r="BN6" s="8">
        <v>4</v>
      </c>
      <c r="BO6" s="8"/>
      <c r="BP6" s="104">
        <v>1</v>
      </c>
      <c r="BQ6" s="105">
        <v>0</v>
      </c>
      <c r="BR6" s="8"/>
      <c r="BS6" s="38">
        <v>0</v>
      </c>
      <c r="BT6" s="8">
        <v>0</v>
      </c>
      <c r="BU6" s="8"/>
      <c r="BV6" s="38">
        <v>1</v>
      </c>
      <c r="BW6" s="8">
        <v>0</v>
      </c>
      <c r="BX6" s="8"/>
      <c r="BY6" s="38">
        <v>1</v>
      </c>
      <c r="BZ6" s="8">
        <v>3</v>
      </c>
      <c r="CA6" s="8"/>
      <c r="CB6" s="38">
        <v>2</v>
      </c>
      <c r="CC6" s="8">
        <v>0</v>
      </c>
      <c r="CD6" s="8"/>
      <c r="CE6" s="38">
        <v>0</v>
      </c>
      <c r="CF6" s="8">
        <v>0</v>
      </c>
      <c r="CG6" s="8"/>
      <c r="CH6" s="38">
        <v>2</v>
      </c>
      <c r="CI6" s="8">
        <v>1</v>
      </c>
      <c r="CJ6" s="8"/>
      <c r="CK6" s="38">
        <v>1</v>
      </c>
      <c r="CL6" s="8">
        <v>4</v>
      </c>
      <c r="CM6" s="8"/>
      <c r="CN6" s="38">
        <v>0</v>
      </c>
      <c r="CO6" s="8">
        <v>0</v>
      </c>
      <c r="CP6" s="8"/>
      <c r="CQ6" s="38">
        <v>1</v>
      </c>
      <c r="CR6" s="8">
        <v>0</v>
      </c>
      <c r="CS6" s="8"/>
      <c r="CT6" s="38">
        <v>1</v>
      </c>
      <c r="CU6" s="8">
        <v>0</v>
      </c>
      <c r="CV6" s="8"/>
      <c r="CW6" s="38">
        <v>1</v>
      </c>
      <c r="CX6" s="8">
        <v>1</v>
      </c>
      <c r="CY6" s="8"/>
      <c r="CZ6" s="38">
        <v>1</v>
      </c>
      <c r="DA6" s="8">
        <v>1</v>
      </c>
      <c r="DB6" s="8"/>
      <c r="DC6">
        <f t="shared" si="1"/>
        <v>-1</v>
      </c>
    </row>
    <row r="7" spans="1:107" s="1" customFormat="1" ht="26.25" customHeight="1">
      <c r="A7" s="9"/>
      <c r="B7" s="9" t="s">
        <v>1580</v>
      </c>
      <c r="C7" s="72" t="s">
        <v>1584</v>
      </c>
      <c r="D7" s="8"/>
      <c r="E7" s="8"/>
      <c r="F7" s="108">
        <f t="shared" si="0"/>
        <v>33</v>
      </c>
      <c r="G7" s="10">
        <v>39</v>
      </c>
      <c r="H7" s="101">
        <v>0</v>
      </c>
      <c r="I7" s="8">
        <v>1</v>
      </c>
      <c r="J7" s="8"/>
      <c r="K7" s="101">
        <v>0</v>
      </c>
      <c r="L7" s="8">
        <v>0</v>
      </c>
      <c r="M7" s="8"/>
      <c r="N7" s="101">
        <v>0</v>
      </c>
      <c r="O7" s="8">
        <v>0</v>
      </c>
      <c r="P7" s="8"/>
      <c r="Q7" s="101">
        <v>0</v>
      </c>
      <c r="R7" s="8">
        <v>0</v>
      </c>
      <c r="S7" s="8"/>
      <c r="T7" s="101">
        <v>1</v>
      </c>
      <c r="U7" s="8">
        <v>1</v>
      </c>
      <c r="V7" s="8"/>
      <c r="W7" s="101">
        <v>1</v>
      </c>
      <c r="X7" s="8">
        <v>1</v>
      </c>
      <c r="Y7" s="8"/>
      <c r="Z7" s="101">
        <v>1</v>
      </c>
      <c r="AA7" s="8">
        <v>0</v>
      </c>
      <c r="AB7" s="8"/>
      <c r="AC7" s="101">
        <v>1</v>
      </c>
      <c r="AD7" s="8">
        <v>0</v>
      </c>
      <c r="AE7" s="8"/>
      <c r="AF7" s="101">
        <v>1</v>
      </c>
      <c r="AG7" s="8">
        <v>0</v>
      </c>
      <c r="AH7" s="8"/>
      <c r="AI7" s="101">
        <v>1</v>
      </c>
      <c r="AJ7" s="8">
        <v>0</v>
      </c>
      <c r="AK7" s="8"/>
      <c r="AL7" s="101">
        <v>1</v>
      </c>
      <c r="AM7" s="8">
        <v>0</v>
      </c>
      <c r="AN7" s="8"/>
      <c r="AO7" s="101">
        <v>1</v>
      </c>
      <c r="AP7" s="8">
        <v>1</v>
      </c>
      <c r="AQ7" s="8"/>
      <c r="AR7" s="102">
        <v>2</v>
      </c>
      <c r="AS7" s="8">
        <v>3</v>
      </c>
      <c r="AT7" s="8"/>
      <c r="AU7" s="102">
        <v>1</v>
      </c>
      <c r="AV7" s="8">
        <v>5</v>
      </c>
      <c r="AW7" s="8"/>
      <c r="AX7" s="102">
        <v>1</v>
      </c>
      <c r="AY7" s="8">
        <v>0</v>
      </c>
      <c r="AZ7" s="8"/>
      <c r="BA7" s="102">
        <v>2</v>
      </c>
      <c r="BB7" s="8">
        <v>3</v>
      </c>
      <c r="BC7" s="8"/>
      <c r="BD7" s="102">
        <v>2</v>
      </c>
      <c r="BE7" s="8">
        <v>1</v>
      </c>
      <c r="BF7" s="8"/>
      <c r="BG7" s="102">
        <v>1</v>
      </c>
      <c r="BH7" s="8">
        <v>3</v>
      </c>
      <c r="BI7" s="8"/>
      <c r="BJ7" s="103">
        <v>0</v>
      </c>
      <c r="BK7" s="8">
        <v>0</v>
      </c>
      <c r="BL7" s="8"/>
      <c r="BM7" s="103">
        <v>4</v>
      </c>
      <c r="BN7" s="8">
        <v>1</v>
      </c>
      <c r="BO7" s="8"/>
      <c r="BP7" s="104">
        <v>1</v>
      </c>
      <c r="BQ7" s="105">
        <v>0</v>
      </c>
      <c r="BR7" s="8"/>
      <c r="BS7" s="38">
        <v>0</v>
      </c>
      <c r="BT7" s="8">
        <v>0</v>
      </c>
      <c r="BU7" s="8"/>
      <c r="BV7" s="38">
        <v>1</v>
      </c>
      <c r="BW7" s="8">
        <v>0</v>
      </c>
      <c r="BX7" s="8"/>
      <c r="BY7" s="38">
        <v>1</v>
      </c>
      <c r="BZ7" s="8">
        <v>0</v>
      </c>
      <c r="CA7" s="8"/>
      <c r="CB7" s="38">
        <v>2</v>
      </c>
      <c r="CC7" s="8">
        <v>6</v>
      </c>
      <c r="CD7" s="8"/>
      <c r="CE7" s="38">
        <v>0</v>
      </c>
      <c r="CF7" s="8">
        <v>0</v>
      </c>
      <c r="CG7" s="8"/>
      <c r="CH7" s="38">
        <v>2</v>
      </c>
      <c r="CI7" s="8">
        <v>1</v>
      </c>
      <c r="CJ7" s="8"/>
      <c r="CK7" s="38">
        <v>1</v>
      </c>
      <c r="CL7" s="8">
        <v>1</v>
      </c>
      <c r="CM7" s="8"/>
      <c r="CN7" s="38">
        <v>0</v>
      </c>
      <c r="CO7" s="8">
        <v>0</v>
      </c>
      <c r="CP7" s="8"/>
      <c r="CQ7" s="38">
        <v>1</v>
      </c>
      <c r="CR7" s="8">
        <v>3</v>
      </c>
      <c r="CS7" s="8"/>
      <c r="CT7" s="38">
        <v>1</v>
      </c>
      <c r="CU7" s="8">
        <v>2</v>
      </c>
      <c r="CV7" s="8"/>
      <c r="CW7" s="38">
        <v>1</v>
      </c>
      <c r="CX7" s="8">
        <v>0</v>
      </c>
      <c r="CY7" s="8"/>
      <c r="CZ7" s="38">
        <v>1</v>
      </c>
      <c r="DA7" s="8">
        <v>6</v>
      </c>
      <c r="DB7" s="8"/>
      <c r="DC7">
        <f t="shared" si="1"/>
        <v>-6</v>
      </c>
    </row>
    <row r="8" spans="1:107" s="1" customFormat="1" ht="26.25" customHeight="1">
      <c r="A8" s="9"/>
      <c r="B8" s="9" t="s">
        <v>1580</v>
      </c>
      <c r="C8" s="72" t="s">
        <v>1585</v>
      </c>
      <c r="D8" s="8"/>
      <c r="E8" s="8"/>
      <c r="F8" s="108">
        <f t="shared" si="0"/>
        <v>33</v>
      </c>
      <c r="G8" s="10">
        <v>8</v>
      </c>
      <c r="H8" s="101">
        <v>0</v>
      </c>
      <c r="I8" s="8">
        <v>0</v>
      </c>
      <c r="J8" s="8"/>
      <c r="K8" s="101">
        <v>0</v>
      </c>
      <c r="L8" s="8">
        <v>0</v>
      </c>
      <c r="M8" s="8"/>
      <c r="N8" s="101">
        <v>0</v>
      </c>
      <c r="O8" s="8">
        <v>0</v>
      </c>
      <c r="P8" s="8"/>
      <c r="Q8" s="101">
        <v>0</v>
      </c>
      <c r="R8" s="8">
        <v>0</v>
      </c>
      <c r="S8" s="8"/>
      <c r="T8" s="101">
        <v>1</v>
      </c>
      <c r="U8" s="8">
        <v>0</v>
      </c>
      <c r="V8" s="8"/>
      <c r="W8" s="101">
        <v>1</v>
      </c>
      <c r="X8" s="8">
        <v>0</v>
      </c>
      <c r="Y8" s="8"/>
      <c r="Z8" s="101">
        <v>1</v>
      </c>
      <c r="AA8" s="8">
        <v>0</v>
      </c>
      <c r="AB8" s="8"/>
      <c r="AC8" s="101">
        <v>1</v>
      </c>
      <c r="AD8" s="8">
        <v>2</v>
      </c>
      <c r="AE8" s="8"/>
      <c r="AF8" s="101">
        <v>1</v>
      </c>
      <c r="AG8" s="8">
        <v>1</v>
      </c>
      <c r="AH8" s="8"/>
      <c r="AI8" s="101">
        <v>1</v>
      </c>
      <c r="AJ8" s="8">
        <v>0</v>
      </c>
      <c r="AK8" s="8"/>
      <c r="AL8" s="101">
        <v>1</v>
      </c>
      <c r="AM8" s="8">
        <v>0</v>
      </c>
      <c r="AN8" s="8"/>
      <c r="AO8" s="101">
        <v>1</v>
      </c>
      <c r="AP8" s="8">
        <v>0</v>
      </c>
      <c r="AQ8" s="8"/>
      <c r="AR8" s="102">
        <v>2</v>
      </c>
      <c r="AS8" s="8">
        <v>1</v>
      </c>
      <c r="AT8" s="8"/>
      <c r="AU8" s="102">
        <v>1</v>
      </c>
      <c r="AV8" s="8">
        <v>0</v>
      </c>
      <c r="AW8" s="8"/>
      <c r="AX8" s="102">
        <v>1</v>
      </c>
      <c r="AY8" s="8">
        <v>0</v>
      </c>
      <c r="AZ8" s="8"/>
      <c r="BA8" s="102">
        <v>2</v>
      </c>
      <c r="BB8" s="8">
        <v>1</v>
      </c>
      <c r="BC8" s="8"/>
      <c r="BD8" s="102">
        <v>2</v>
      </c>
      <c r="BE8" s="8">
        <v>0</v>
      </c>
      <c r="BF8" s="8"/>
      <c r="BG8" s="102">
        <v>1</v>
      </c>
      <c r="BH8" s="8">
        <v>0</v>
      </c>
      <c r="BI8" s="8"/>
      <c r="BJ8" s="103">
        <v>0</v>
      </c>
      <c r="BK8" s="8">
        <v>0</v>
      </c>
      <c r="BL8" s="8"/>
      <c r="BM8" s="103">
        <v>4</v>
      </c>
      <c r="BN8" s="8">
        <v>0</v>
      </c>
      <c r="BO8" s="8"/>
      <c r="BP8" s="104">
        <v>1</v>
      </c>
      <c r="BQ8" s="105">
        <v>0</v>
      </c>
      <c r="BR8" s="8"/>
      <c r="BS8" s="38">
        <v>0</v>
      </c>
      <c r="BT8" s="8">
        <v>0</v>
      </c>
      <c r="BU8" s="8"/>
      <c r="BV8" s="38">
        <v>1</v>
      </c>
      <c r="BW8" s="8">
        <v>0</v>
      </c>
      <c r="BX8" s="8"/>
      <c r="BY8" s="38">
        <v>1</v>
      </c>
      <c r="BZ8" s="8">
        <v>0</v>
      </c>
      <c r="CA8" s="8"/>
      <c r="CB8" s="38">
        <v>2</v>
      </c>
      <c r="CC8" s="8">
        <v>1</v>
      </c>
      <c r="CD8" s="8"/>
      <c r="CE8" s="38">
        <v>0</v>
      </c>
      <c r="CF8" s="8">
        <v>0</v>
      </c>
      <c r="CG8" s="8"/>
      <c r="CH8" s="38">
        <v>2</v>
      </c>
      <c r="CI8" s="8">
        <v>0</v>
      </c>
      <c r="CJ8" s="8"/>
      <c r="CK8" s="38">
        <v>1</v>
      </c>
      <c r="CL8" s="8">
        <v>1</v>
      </c>
      <c r="CM8" s="8"/>
      <c r="CN8" s="38">
        <v>0</v>
      </c>
      <c r="CO8" s="8">
        <v>0</v>
      </c>
      <c r="CP8" s="8"/>
      <c r="CQ8" s="38">
        <v>1</v>
      </c>
      <c r="CR8" s="8">
        <v>0</v>
      </c>
      <c r="CS8" s="8"/>
      <c r="CT8" s="38">
        <v>1</v>
      </c>
      <c r="CU8" s="8">
        <v>0</v>
      </c>
      <c r="CV8" s="8"/>
      <c r="CW8" s="38">
        <v>1</v>
      </c>
      <c r="CX8" s="8">
        <v>0</v>
      </c>
      <c r="CY8" s="8"/>
      <c r="CZ8" s="38">
        <v>1</v>
      </c>
      <c r="DA8" s="8">
        <v>1</v>
      </c>
      <c r="DB8" s="8"/>
      <c r="DC8">
        <f t="shared" si="1"/>
        <v>25</v>
      </c>
    </row>
    <row r="9" spans="1:107" s="1" customFormat="1" ht="26.25" customHeight="1">
      <c r="A9" s="9"/>
      <c r="B9" s="9" t="s">
        <v>1580</v>
      </c>
      <c r="C9" s="72" t="s">
        <v>1586</v>
      </c>
      <c r="D9" s="8"/>
      <c r="E9" s="8"/>
      <c r="F9" s="108">
        <f t="shared" si="0"/>
        <v>33</v>
      </c>
      <c r="G9" s="10">
        <v>68</v>
      </c>
      <c r="H9" s="101">
        <v>0</v>
      </c>
      <c r="I9" s="8">
        <v>3</v>
      </c>
      <c r="J9" s="8"/>
      <c r="K9" s="101">
        <v>0</v>
      </c>
      <c r="L9" s="8">
        <v>0</v>
      </c>
      <c r="M9" s="8"/>
      <c r="N9" s="101">
        <v>0</v>
      </c>
      <c r="O9" s="8">
        <v>0</v>
      </c>
      <c r="P9" s="8"/>
      <c r="Q9" s="101">
        <v>0</v>
      </c>
      <c r="R9" s="8">
        <v>0</v>
      </c>
      <c r="S9" s="8"/>
      <c r="T9" s="101">
        <v>1</v>
      </c>
      <c r="U9" s="8">
        <v>1</v>
      </c>
      <c r="V9" s="8"/>
      <c r="W9" s="101">
        <v>1</v>
      </c>
      <c r="X9" s="8">
        <v>3</v>
      </c>
      <c r="Y9" s="8"/>
      <c r="Z9" s="101">
        <v>1</v>
      </c>
      <c r="AA9" s="8">
        <v>0</v>
      </c>
      <c r="AB9" s="8"/>
      <c r="AC9" s="101">
        <v>1</v>
      </c>
      <c r="AD9" s="8">
        <v>2</v>
      </c>
      <c r="AE9" s="8"/>
      <c r="AF9" s="101">
        <v>1</v>
      </c>
      <c r="AG9" s="8">
        <v>0</v>
      </c>
      <c r="AH9" s="8"/>
      <c r="AI9" s="101">
        <v>1</v>
      </c>
      <c r="AJ9" s="8">
        <v>2</v>
      </c>
      <c r="AK9" s="8"/>
      <c r="AL9" s="101">
        <v>1</v>
      </c>
      <c r="AM9" s="8">
        <v>2</v>
      </c>
      <c r="AN9" s="8"/>
      <c r="AO9" s="101">
        <v>1</v>
      </c>
      <c r="AP9" s="8">
        <v>0</v>
      </c>
      <c r="AQ9" s="8"/>
      <c r="AR9" s="102">
        <v>2</v>
      </c>
      <c r="AS9" s="8">
        <v>2</v>
      </c>
      <c r="AT9" s="8"/>
      <c r="AU9" s="102">
        <v>1</v>
      </c>
      <c r="AV9" s="8">
        <v>0</v>
      </c>
      <c r="AW9" s="8"/>
      <c r="AX9" s="102">
        <v>1</v>
      </c>
      <c r="AY9" s="8">
        <v>1</v>
      </c>
      <c r="AZ9" s="8"/>
      <c r="BA9" s="102">
        <v>2</v>
      </c>
      <c r="BB9" s="8">
        <v>0</v>
      </c>
      <c r="BC9" s="8"/>
      <c r="BD9" s="102">
        <v>2</v>
      </c>
      <c r="BE9" s="8">
        <v>0</v>
      </c>
      <c r="BF9" s="8"/>
      <c r="BG9" s="102">
        <v>1</v>
      </c>
      <c r="BH9" s="8">
        <v>4</v>
      </c>
      <c r="BI9" s="8"/>
      <c r="BJ9" s="103">
        <v>0</v>
      </c>
      <c r="BK9" s="8">
        <v>0</v>
      </c>
      <c r="BL9" s="8"/>
      <c r="BM9" s="103">
        <v>4</v>
      </c>
      <c r="BN9" s="8">
        <v>40</v>
      </c>
      <c r="BO9" s="8"/>
      <c r="BP9" s="104">
        <v>1</v>
      </c>
      <c r="BQ9" s="105">
        <v>0</v>
      </c>
      <c r="BR9" s="8"/>
      <c r="BS9" s="38">
        <v>0</v>
      </c>
      <c r="BT9" s="8">
        <v>0</v>
      </c>
      <c r="BU9" s="8"/>
      <c r="BV9" s="38">
        <v>1</v>
      </c>
      <c r="BW9" s="8">
        <v>0</v>
      </c>
      <c r="BX9" s="8"/>
      <c r="BY9" s="38">
        <v>1</v>
      </c>
      <c r="BZ9" s="8">
        <v>0</v>
      </c>
      <c r="CA9" s="8"/>
      <c r="CB9" s="38">
        <v>2</v>
      </c>
      <c r="CC9" s="8">
        <v>3</v>
      </c>
      <c r="CD9" s="8"/>
      <c r="CE9" s="38">
        <v>0</v>
      </c>
      <c r="CF9" s="8">
        <v>0</v>
      </c>
      <c r="CG9" s="8"/>
      <c r="CH9" s="38">
        <v>2</v>
      </c>
      <c r="CI9" s="8">
        <v>0</v>
      </c>
      <c r="CJ9" s="8"/>
      <c r="CK9" s="38">
        <v>1</v>
      </c>
      <c r="CL9" s="8">
        <v>0</v>
      </c>
      <c r="CM9" s="8"/>
      <c r="CN9" s="38">
        <v>0</v>
      </c>
      <c r="CO9" s="8">
        <v>0</v>
      </c>
      <c r="CP9" s="8"/>
      <c r="CQ9" s="38">
        <v>1</v>
      </c>
      <c r="CR9" s="8">
        <v>2</v>
      </c>
      <c r="CS9" s="8"/>
      <c r="CT9" s="38">
        <v>1</v>
      </c>
      <c r="CU9" s="8">
        <v>0</v>
      </c>
      <c r="CV9" s="8"/>
      <c r="CW9" s="38">
        <v>1</v>
      </c>
      <c r="CX9" s="8">
        <v>2</v>
      </c>
      <c r="CY9" s="8"/>
      <c r="CZ9" s="38">
        <v>1</v>
      </c>
      <c r="DA9" s="8">
        <v>1</v>
      </c>
      <c r="DB9" s="8"/>
      <c r="DC9">
        <f t="shared" si="1"/>
        <v>-35</v>
      </c>
    </row>
    <row r="10" spans="1:107" s="1" customFormat="1" ht="26.25" customHeight="1">
      <c r="A10" s="9"/>
      <c r="B10" s="9" t="s">
        <v>1580</v>
      </c>
      <c r="C10" s="72" t="s">
        <v>1587</v>
      </c>
      <c r="D10" s="8"/>
      <c r="E10" s="8"/>
      <c r="F10" s="108">
        <f t="shared" si="0"/>
        <v>33</v>
      </c>
      <c r="G10" s="10">
        <v>25</v>
      </c>
      <c r="H10" s="101">
        <v>0</v>
      </c>
      <c r="I10" s="8">
        <v>1</v>
      </c>
      <c r="J10" s="8"/>
      <c r="K10" s="101">
        <v>0</v>
      </c>
      <c r="L10" s="8">
        <v>0</v>
      </c>
      <c r="M10" s="8"/>
      <c r="N10" s="101">
        <v>0</v>
      </c>
      <c r="O10" s="8">
        <v>0</v>
      </c>
      <c r="P10" s="8"/>
      <c r="Q10" s="101">
        <v>0</v>
      </c>
      <c r="R10" s="8">
        <v>0</v>
      </c>
      <c r="S10" s="8"/>
      <c r="T10" s="101">
        <v>1</v>
      </c>
      <c r="U10" s="8">
        <v>0</v>
      </c>
      <c r="V10" s="8"/>
      <c r="W10" s="101">
        <v>1</v>
      </c>
      <c r="X10" s="8">
        <v>3</v>
      </c>
      <c r="Y10" s="8"/>
      <c r="Z10" s="101">
        <v>1</v>
      </c>
      <c r="AA10" s="8">
        <v>0</v>
      </c>
      <c r="AB10" s="8"/>
      <c r="AC10" s="101">
        <v>1</v>
      </c>
      <c r="AD10" s="8">
        <v>1</v>
      </c>
      <c r="AE10" s="8"/>
      <c r="AF10" s="101">
        <v>1</v>
      </c>
      <c r="AG10" s="8">
        <v>0</v>
      </c>
      <c r="AH10" s="8"/>
      <c r="AI10" s="101">
        <v>1</v>
      </c>
      <c r="AJ10" s="8">
        <v>0</v>
      </c>
      <c r="AK10" s="8"/>
      <c r="AL10" s="101">
        <v>1</v>
      </c>
      <c r="AM10" s="8">
        <v>1</v>
      </c>
      <c r="AN10" s="8"/>
      <c r="AO10" s="101">
        <v>1</v>
      </c>
      <c r="AP10" s="8">
        <v>0</v>
      </c>
      <c r="AQ10" s="8"/>
      <c r="AR10" s="102">
        <v>2</v>
      </c>
      <c r="AS10" s="8">
        <v>2</v>
      </c>
      <c r="AT10" s="8"/>
      <c r="AU10" s="102">
        <v>1</v>
      </c>
      <c r="AV10" s="8">
        <v>0</v>
      </c>
      <c r="AW10" s="8"/>
      <c r="AX10" s="102">
        <v>1</v>
      </c>
      <c r="AY10" s="8">
        <v>1</v>
      </c>
      <c r="AZ10" s="8"/>
      <c r="BA10" s="102">
        <v>2</v>
      </c>
      <c r="BB10" s="8">
        <v>2</v>
      </c>
      <c r="BC10" s="8"/>
      <c r="BD10" s="102">
        <v>2</v>
      </c>
      <c r="BE10" s="8">
        <v>1</v>
      </c>
      <c r="BF10" s="8"/>
      <c r="BG10" s="102">
        <v>1</v>
      </c>
      <c r="BH10" s="8">
        <v>1</v>
      </c>
      <c r="BI10" s="8"/>
      <c r="BJ10" s="103">
        <v>0</v>
      </c>
      <c r="BK10" s="8">
        <v>0</v>
      </c>
      <c r="BL10" s="8"/>
      <c r="BM10" s="103">
        <v>4</v>
      </c>
      <c r="BN10" s="8">
        <v>0</v>
      </c>
      <c r="BO10" s="8"/>
      <c r="BP10" s="104">
        <v>1</v>
      </c>
      <c r="BQ10" s="105">
        <v>0</v>
      </c>
      <c r="BR10" s="8"/>
      <c r="BS10" s="38">
        <v>0</v>
      </c>
      <c r="BT10" s="8">
        <v>0</v>
      </c>
      <c r="BU10" s="8"/>
      <c r="BV10" s="38">
        <v>1</v>
      </c>
      <c r="BW10" s="8">
        <v>0</v>
      </c>
      <c r="BX10" s="8"/>
      <c r="BY10" s="38">
        <v>1</v>
      </c>
      <c r="BZ10" s="8">
        <v>0</v>
      </c>
      <c r="CA10" s="8"/>
      <c r="CB10" s="38">
        <v>2</v>
      </c>
      <c r="CC10" s="8">
        <v>1</v>
      </c>
      <c r="CD10" s="8"/>
      <c r="CE10" s="38">
        <v>0</v>
      </c>
      <c r="CF10" s="8">
        <v>0</v>
      </c>
      <c r="CG10" s="8"/>
      <c r="CH10" s="38">
        <v>2</v>
      </c>
      <c r="CI10" s="8">
        <v>0</v>
      </c>
      <c r="CJ10" s="8"/>
      <c r="CK10" s="38">
        <v>1</v>
      </c>
      <c r="CL10" s="8">
        <v>2</v>
      </c>
      <c r="CM10" s="8"/>
      <c r="CN10" s="38">
        <v>0</v>
      </c>
      <c r="CO10" s="8">
        <v>0</v>
      </c>
      <c r="CP10" s="8"/>
      <c r="CQ10" s="38">
        <v>1</v>
      </c>
      <c r="CR10" s="8">
        <v>3</v>
      </c>
      <c r="CS10" s="8"/>
      <c r="CT10" s="38">
        <v>1</v>
      </c>
      <c r="CU10" s="8">
        <v>3</v>
      </c>
      <c r="CV10" s="8"/>
      <c r="CW10" s="38">
        <v>1</v>
      </c>
      <c r="CX10" s="8">
        <v>2</v>
      </c>
      <c r="CY10" s="8"/>
      <c r="CZ10" s="38">
        <v>1</v>
      </c>
      <c r="DA10" s="8">
        <v>1</v>
      </c>
      <c r="DB10" s="8"/>
      <c r="DC10">
        <f t="shared" si="1"/>
        <v>8</v>
      </c>
    </row>
    <row r="11" spans="1:107" s="1" customFormat="1" ht="26.25" customHeight="1">
      <c r="A11" s="9"/>
      <c r="B11" s="9" t="s">
        <v>1580</v>
      </c>
      <c r="C11" s="72" t="s">
        <v>1588</v>
      </c>
      <c r="D11" s="8"/>
      <c r="E11" s="8"/>
      <c r="F11" s="108">
        <f t="shared" si="0"/>
        <v>33</v>
      </c>
      <c r="G11" s="10">
        <v>41</v>
      </c>
      <c r="H11" s="101">
        <v>0</v>
      </c>
      <c r="I11" s="8">
        <v>1</v>
      </c>
      <c r="J11" s="8"/>
      <c r="K11" s="101">
        <v>0</v>
      </c>
      <c r="L11" s="8">
        <v>0</v>
      </c>
      <c r="M11" s="8"/>
      <c r="N11" s="101">
        <v>0</v>
      </c>
      <c r="O11" s="8">
        <v>0</v>
      </c>
      <c r="P11" s="8"/>
      <c r="Q11" s="101">
        <v>0</v>
      </c>
      <c r="R11" s="8">
        <v>0</v>
      </c>
      <c r="S11" s="8"/>
      <c r="T11" s="101">
        <v>1</v>
      </c>
      <c r="U11" s="8">
        <v>3</v>
      </c>
      <c r="V11" s="8"/>
      <c r="W11" s="101">
        <v>1</v>
      </c>
      <c r="X11" s="8">
        <v>2</v>
      </c>
      <c r="Y11" s="8"/>
      <c r="Z11" s="101">
        <v>1</v>
      </c>
      <c r="AA11" s="8">
        <v>0</v>
      </c>
      <c r="AB11" s="8"/>
      <c r="AC11" s="101">
        <v>1</v>
      </c>
      <c r="AD11" s="8">
        <v>0</v>
      </c>
      <c r="AE11" s="8"/>
      <c r="AF11" s="101">
        <v>1</v>
      </c>
      <c r="AG11" s="8">
        <v>0</v>
      </c>
      <c r="AH11" s="8"/>
      <c r="AI11" s="101">
        <v>1</v>
      </c>
      <c r="AJ11" s="8">
        <v>2</v>
      </c>
      <c r="AK11" s="8"/>
      <c r="AL11" s="101">
        <v>1</v>
      </c>
      <c r="AM11" s="8">
        <v>5</v>
      </c>
      <c r="AN11" s="8"/>
      <c r="AO11" s="101">
        <v>1</v>
      </c>
      <c r="AP11" s="8">
        <v>0</v>
      </c>
      <c r="AQ11" s="8"/>
      <c r="AR11" s="102">
        <v>2</v>
      </c>
      <c r="AS11" s="8">
        <v>5</v>
      </c>
      <c r="AT11" s="8"/>
      <c r="AU11" s="102">
        <v>1</v>
      </c>
      <c r="AV11" s="8">
        <v>6</v>
      </c>
      <c r="AW11" s="8"/>
      <c r="AX11" s="102">
        <v>1</v>
      </c>
      <c r="AY11" s="8">
        <v>0</v>
      </c>
      <c r="AZ11" s="8"/>
      <c r="BA11" s="102">
        <v>2</v>
      </c>
      <c r="BB11" s="8">
        <v>2</v>
      </c>
      <c r="BC11" s="8"/>
      <c r="BD11" s="102">
        <v>2</v>
      </c>
      <c r="BE11" s="8">
        <v>2</v>
      </c>
      <c r="BF11" s="8"/>
      <c r="BG11" s="102">
        <v>1</v>
      </c>
      <c r="BH11" s="8">
        <v>1</v>
      </c>
      <c r="BI11" s="8"/>
      <c r="BJ11" s="103">
        <v>0</v>
      </c>
      <c r="BK11" s="8">
        <v>0</v>
      </c>
      <c r="BL11" s="8"/>
      <c r="BM11" s="103">
        <v>4</v>
      </c>
      <c r="BN11" s="8">
        <v>2</v>
      </c>
      <c r="BO11" s="8"/>
      <c r="BP11" s="104">
        <v>1</v>
      </c>
      <c r="BQ11" s="105">
        <v>0</v>
      </c>
      <c r="BR11" s="8"/>
      <c r="BS11" s="38">
        <v>0</v>
      </c>
      <c r="BT11" s="8">
        <v>0</v>
      </c>
      <c r="BU11" s="8"/>
      <c r="BV11" s="38">
        <v>1</v>
      </c>
      <c r="BW11" s="8">
        <v>0</v>
      </c>
      <c r="BX11" s="8"/>
      <c r="BY11" s="38">
        <v>1</v>
      </c>
      <c r="BZ11" s="8">
        <v>0</v>
      </c>
      <c r="CA11" s="8"/>
      <c r="CB11" s="38">
        <v>2</v>
      </c>
      <c r="CC11" s="8">
        <v>3</v>
      </c>
      <c r="CD11" s="8"/>
      <c r="CE11" s="38">
        <v>0</v>
      </c>
      <c r="CF11" s="8">
        <v>0</v>
      </c>
      <c r="CG11" s="8"/>
      <c r="CH11" s="38">
        <v>2</v>
      </c>
      <c r="CI11" s="8">
        <v>0</v>
      </c>
      <c r="CJ11" s="8"/>
      <c r="CK11" s="38">
        <v>1</v>
      </c>
      <c r="CL11" s="8">
        <v>1</v>
      </c>
      <c r="CM11" s="8"/>
      <c r="CN11" s="38">
        <v>0</v>
      </c>
      <c r="CO11" s="8">
        <v>0</v>
      </c>
      <c r="CP11" s="8"/>
      <c r="CQ11" s="38">
        <v>1</v>
      </c>
      <c r="CR11" s="8">
        <v>3</v>
      </c>
      <c r="CS11" s="8"/>
      <c r="CT11" s="38">
        <v>1</v>
      </c>
      <c r="CU11" s="8">
        <v>1</v>
      </c>
      <c r="CV11" s="8"/>
      <c r="CW11" s="38">
        <v>1</v>
      </c>
      <c r="CX11" s="8">
        <v>0</v>
      </c>
      <c r="CY11" s="8"/>
      <c r="CZ11" s="38">
        <v>1</v>
      </c>
      <c r="DA11" s="8">
        <v>2</v>
      </c>
      <c r="DB11" s="8"/>
      <c r="DC11">
        <f t="shared" si="1"/>
        <v>-8</v>
      </c>
    </row>
    <row r="12" spans="1:107" s="1" customFormat="1" ht="26.25" customHeight="1">
      <c r="A12" s="9"/>
      <c r="B12" s="9" t="s">
        <v>1580</v>
      </c>
      <c r="C12" s="72" t="s">
        <v>1589</v>
      </c>
      <c r="D12" s="8"/>
      <c r="E12" s="8"/>
      <c r="F12" s="108">
        <f t="shared" si="0"/>
        <v>33</v>
      </c>
      <c r="G12" s="10">
        <v>39</v>
      </c>
      <c r="H12" s="101">
        <v>0</v>
      </c>
      <c r="I12" s="8">
        <v>0</v>
      </c>
      <c r="J12" s="8"/>
      <c r="K12" s="101">
        <v>0</v>
      </c>
      <c r="L12" s="8">
        <v>0</v>
      </c>
      <c r="M12" s="8"/>
      <c r="N12" s="101">
        <v>0</v>
      </c>
      <c r="O12" s="8">
        <v>0</v>
      </c>
      <c r="P12" s="8"/>
      <c r="Q12" s="101">
        <v>0</v>
      </c>
      <c r="R12" s="8">
        <v>0</v>
      </c>
      <c r="S12" s="8"/>
      <c r="T12" s="101">
        <v>1</v>
      </c>
      <c r="U12" s="8">
        <v>0</v>
      </c>
      <c r="V12" s="8"/>
      <c r="W12" s="101">
        <v>1</v>
      </c>
      <c r="X12" s="8">
        <v>3</v>
      </c>
      <c r="Y12" s="8"/>
      <c r="Z12" s="101">
        <v>1</v>
      </c>
      <c r="AA12" s="8">
        <v>2</v>
      </c>
      <c r="AB12" s="8"/>
      <c r="AC12" s="101">
        <v>1</v>
      </c>
      <c r="AD12" s="8">
        <v>0</v>
      </c>
      <c r="AE12" s="8"/>
      <c r="AF12" s="101">
        <v>1</v>
      </c>
      <c r="AG12" s="8">
        <v>1</v>
      </c>
      <c r="AH12" s="8"/>
      <c r="AI12" s="101">
        <v>1</v>
      </c>
      <c r="AJ12" s="8">
        <v>2</v>
      </c>
      <c r="AK12" s="8"/>
      <c r="AL12" s="101">
        <v>1</v>
      </c>
      <c r="AM12" s="8">
        <v>2</v>
      </c>
      <c r="AN12" s="8"/>
      <c r="AO12" s="101">
        <v>1</v>
      </c>
      <c r="AP12" s="8">
        <v>1</v>
      </c>
      <c r="AQ12" s="8"/>
      <c r="AR12" s="102">
        <v>2</v>
      </c>
      <c r="AS12" s="8">
        <v>2</v>
      </c>
      <c r="AT12" s="8"/>
      <c r="AU12" s="102">
        <v>1</v>
      </c>
      <c r="AV12" s="8">
        <v>1</v>
      </c>
      <c r="AW12" s="8"/>
      <c r="AX12" s="102">
        <v>1</v>
      </c>
      <c r="AY12" s="8">
        <v>1</v>
      </c>
      <c r="AZ12" s="8"/>
      <c r="BA12" s="102">
        <v>2</v>
      </c>
      <c r="BB12" s="8">
        <v>2</v>
      </c>
      <c r="BC12" s="8"/>
      <c r="BD12" s="102">
        <v>2</v>
      </c>
      <c r="BE12" s="8">
        <v>2</v>
      </c>
      <c r="BF12" s="8"/>
      <c r="BG12" s="102">
        <v>1</v>
      </c>
      <c r="BH12" s="8">
        <v>4</v>
      </c>
      <c r="BI12" s="8"/>
      <c r="BJ12" s="103">
        <v>0</v>
      </c>
      <c r="BK12" s="8">
        <v>0</v>
      </c>
      <c r="BL12" s="8"/>
      <c r="BM12" s="103">
        <v>4</v>
      </c>
      <c r="BN12" s="8">
        <v>6</v>
      </c>
      <c r="BO12" s="8"/>
      <c r="BP12" s="104">
        <v>1</v>
      </c>
      <c r="BQ12" s="105">
        <v>0</v>
      </c>
      <c r="BR12" s="8"/>
      <c r="BS12" s="38">
        <v>0</v>
      </c>
      <c r="BT12" s="8">
        <v>0</v>
      </c>
      <c r="BU12" s="8"/>
      <c r="BV12" s="38">
        <v>1</v>
      </c>
      <c r="BW12" s="8">
        <v>0</v>
      </c>
      <c r="BX12" s="8"/>
      <c r="BY12" s="38">
        <v>1</v>
      </c>
      <c r="BZ12" s="8">
        <v>2</v>
      </c>
      <c r="CA12" s="8"/>
      <c r="CB12" s="38">
        <v>2</v>
      </c>
      <c r="CC12" s="8">
        <v>3</v>
      </c>
      <c r="CD12" s="8"/>
      <c r="CE12" s="38">
        <v>0</v>
      </c>
      <c r="CF12" s="8">
        <v>0</v>
      </c>
      <c r="CG12" s="8"/>
      <c r="CH12" s="38">
        <v>2</v>
      </c>
      <c r="CI12" s="8">
        <v>1</v>
      </c>
      <c r="CJ12" s="8"/>
      <c r="CK12" s="38">
        <v>1</v>
      </c>
      <c r="CL12" s="8">
        <v>1</v>
      </c>
      <c r="CM12" s="8"/>
      <c r="CN12" s="38">
        <v>0</v>
      </c>
      <c r="CO12" s="8">
        <v>0</v>
      </c>
      <c r="CP12" s="8"/>
      <c r="CQ12" s="38">
        <v>1</v>
      </c>
      <c r="CR12" s="8">
        <v>2</v>
      </c>
      <c r="CS12" s="8"/>
      <c r="CT12" s="38">
        <v>1</v>
      </c>
      <c r="CU12" s="8">
        <v>1</v>
      </c>
      <c r="CV12" s="8"/>
      <c r="CW12" s="38">
        <v>1</v>
      </c>
      <c r="CX12" s="8">
        <v>0</v>
      </c>
      <c r="CY12" s="8"/>
      <c r="CZ12" s="38">
        <v>1</v>
      </c>
      <c r="DA12" s="8">
        <v>0</v>
      </c>
      <c r="DB12" s="8"/>
      <c r="DC12">
        <f t="shared" si="1"/>
        <v>-6</v>
      </c>
    </row>
    <row r="13" spans="1:107" s="1" customFormat="1" ht="26.25" customHeight="1">
      <c r="A13" s="9"/>
      <c r="B13" s="9" t="s">
        <v>1580</v>
      </c>
      <c r="C13" s="72" t="s">
        <v>1590</v>
      </c>
      <c r="D13" s="8"/>
      <c r="E13" s="8"/>
      <c r="F13" s="108">
        <f t="shared" si="0"/>
        <v>33</v>
      </c>
      <c r="G13" s="10">
        <v>30</v>
      </c>
      <c r="H13" s="101">
        <v>0</v>
      </c>
      <c r="I13" s="8">
        <v>0</v>
      </c>
      <c r="J13" s="8"/>
      <c r="K13" s="101">
        <v>0</v>
      </c>
      <c r="L13" s="8">
        <v>0</v>
      </c>
      <c r="M13" s="8"/>
      <c r="N13" s="101">
        <v>0</v>
      </c>
      <c r="O13" s="8">
        <v>0</v>
      </c>
      <c r="P13" s="8"/>
      <c r="Q13" s="101">
        <v>0</v>
      </c>
      <c r="R13" s="8">
        <v>0</v>
      </c>
      <c r="S13" s="8"/>
      <c r="T13" s="101">
        <v>1</v>
      </c>
      <c r="U13" s="8">
        <v>0</v>
      </c>
      <c r="V13" s="8"/>
      <c r="W13" s="101">
        <v>1</v>
      </c>
      <c r="X13" s="8">
        <v>0</v>
      </c>
      <c r="Y13" s="8"/>
      <c r="Z13" s="101">
        <v>1</v>
      </c>
      <c r="AA13" s="8">
        <v>0</v>
      </c>
      <c r="AB13" s="8"/>
      <c r="AC13" s="101">
        <v>1</v>
      </c>
      <c r="AD13" s="8">
        <v>0</v>
      </c>
      <c r="AE13" s="8"/>
      <c r="AF13" s="101">
        <v>1</v>
      </c>
      <c r="AG13" s="8">
        <v>0</v>
      </c>
      <c r="AH13" s="8"/>
      <c r="AI13" s="101">
        <v>1</v>
      </c>
      <c r="AJ13" s="8">
        <v>0</v>
      </c>
      <c r="AK13" s="8"/>
      <c r="AL13" s="101">
        <v>1</v>
      </c>
      <c r="AM13" s="8">
        <v>1</v>
      </c>
      <c r="AN13" s="8"/>
      <c r="AO13" s="101">
        <v>1</v>
      </c>
      <c r="AP13" s="8">
        <v>0</v>
      </c>
      <c r="AQ13" s="8"/>
      <c r="AR13" s="102">
        <v>2</v>
      </c>
      <c r="AS13" s="8">
        <v>3</v>
      </c>
      <c r="AT13" s="8"/>
      <c r="AU13" s="102">
        <v>1</v>
      </c>
      <c r="AV13" s="8">
        <v>0</v>
      </c>
      <c r="AW13" s="8"/>
      <c r="AX13" s="102">
        <v>1</v>
      </c>
      <c r="AY13" s="8">
        <v>0</v>
      </c>
      <c r="AZ13" s="8"/>
      <c r="BA13" s="102">
        <v>2</v>
      </c>
      <c r="BB13" s="8">
        <v>0</v>
      </c>
      <c r="BC13" s="8"/>
      <c r="BD13" s="102">
        <v>2</v>
      </c>
      <c r="BE13" s="8">
        <v>1</v>
      </c>
      <c r="BF13" s="8"/>
      <c r="BG13" s="102">
        <v>1</v>
      </c>
      <c r="BH13" s="8">
        <v>0</v>
      </c>
      <c r="BI13" s="8"/>
      <c r="BJ13" s="103">
        <v>0</v>
      </c>
      <c r="BK13" s="8">
        <v>0</v>
      </c>
      <c r="BL13" s="8"/>
      <c r="BM13" s="103">
        <v>4</v>
      </c>
      <c r="BN13" s="8">
        <v>15</v>
      </c>
      <c r="BO13" s="8"/>
      <c r="BP13" s="104">
        <v>1</v>
      </c>
      <c r="BQ13" s="105">
        <v>0</v>
      </c>
      <c r="BR13" s="8"/>
      <c r="BS13" s="38">
        <v>0</v>
      </c>
      <c r="BT13" s="8">
        <v>0</v>
      </c>
      <c r="BU13" s="8"/>
      <c r="BV13" s="38">
        <v>1</v>
      </c>
      <c r="BW13" s="8">
        <v>0</v>
      </c>
      <c r="BX13" s="8"/>
      <c r="BY13" s="38">
        <v>1</v>
      </c>
      <c r="BZ13" s="8">
        <v>1</v>
      </c>
      <c r="CA13" s="8"/>
      <c r="CB13" s="38">
        <v>2</v>
      </c>
      <c r="CC13" s="8">
        <v>2</v>
      </c>
      <c r="CD13" s="8"/>
      <c r="CE13" s="38">
        <v>0</v>
      </c>
      <c r="CF13" s="8">
        <v>0</v>
      </c>
      <c r="CG13" s="8"/>
      <c r="CH13" s="38">
        <v>2</v>
      </c>
      <c r="CI13" s="8">
        <v>2</v>
      </c>
      <c r="CJ13" s="8"/>
      <c r="CK13" s="38">
        <v>1</v>
      </c>
      <c r="CL13" s="8">
        <v>2</v>
      </c>
      <c r="CM13" s="8"/>
      <c r="CN13" s="38">
        <v>0</v>
      </c>
      <c r="CO13" s="8">
        <v>0</v>
      </c>
      <c r="CP13" s="8"/>
      <c r="CQ13" s="38">
        <v>1</v>
      </c>
      <c r="CR13" s="8">
        <v>0</v>
      </c>
      <c r="CS13" s="8"/>
      <c r="CT13" s="38">
        <v>1</v>
      </c>
      <c r="CU13" s="8">
        <v>0</v>
      </c>
      <c r="CV13" s="8"/>
      <c r="CW13" s="38">
        <v>1</v>
      </c>
      <c r="CX13" s="8">
        <v>0</v>
      </c>
      <c r="CY13" s="8"/>
      <c r="CZ13" s="38">
        <v>1</v>
      </c>
      <c r="DA13" s="8">
        <v>3</v>
      </c>
      <c r="DB13" s="8"/>
      <c r="DC13">
        <f t="shared" si="1"/>
        <v>3</v>
      </c>
    </row>
    <row r="14" spans="1:107" s="1" customFormat="1" ht="26.25" customHeight="1">
      <c r="A14" s="9"/>
      <c r="B14" s="9" t="s">
        <v>1580</v>
      </c>
      <c r="C14" s="72" t="s">
        <v>955</v>
      </c>
      <c r="D14" s="8"/>
      <c r="E14" s="8"/>
      <c r="F14" s="108">
        <f t="shared" si="0"/>
        <v>33</v>
      </c>
      <c r="G14" s="10">
        <v>23</v>
      </c>
      <c r="H14" s="101">
        <v>0</v>
      </c>
      <c r="I14" s="8">
        <v>0</v>
      </c>
      <c r="J14" s="8"/>
      <c r="K14" s="101">
        <v>0</v>
      </c>
      <c r="L14" s="8">
        <v>0</v>
      </c>
      <c r="M14" s="8"/>
      <c r="N14" s="101">
        <v>0</v>
      </c>
      <c r="O14" s="8">
        <v>0</v>
      </c>
      <c r="P14" s="8"/>
      <c r="Q14" s="101">
        <v>0</v>
      </c>
      <c r="R14" s="8">
        <v>0</v>
      </c>
      <c r="S14" s="8"/>
      <c r="T14" s="101">
        <v>1</v>
      </c>
      <c r="U14" s="8">
        <v>0</v>
      </c>
      <c r="V14" s="8"/>
      <c r="W14" s="101">
        <v>1</v>
      </c>
      <c r="X14" s="8">
        <v>2</v>
      </c>
      <c r="Y14" s="8"/>
      <c r="Z14" s="101">
        <v>1</v>
      </c>
      <c r="AA14" s="8">
        <v>0</v>
      </c>
      <c r="AB14" s="8"/>
      <c r="AC14" s="101">
        <v>1</v>
      </c>
      <c r="AD14" s="8">
        <v>1</v>
      </c>
      <c r="AE14" s="8"/>
      <c r="AF14" s="101">
        <v>1</v>
      </c>
      <c r="AG14" s="8">
        <v>0</v>
      </c>
      <c r="AH14" s="8"/>
      <c r="AI14" s="101">
        <v>1</v>
      </c>
      <c r="AJ14" s="8">
        <v>0</v>
      </c>
      <c r="AK14" s="8"/>
      <c r="AL14" s="101">
        <v>1</v>
      </c>
      <c r="AM14" s="8">
        <v>0</v>
      </c>
      <c r="AN14" s="8"/>
      <c r="AO14" s="101">
        <v>1</v>
      </c>
      <c r="AP14" s="8">
        <v>0</v>
      </c>
      <c r="AQ14" s="8"/>
      <c r="AR14" s="102">
        <v>2</v>
      </c>
      <c r="AS14" s="8">
        <v>2</v>
      </c>
      <c r="AT14" s="8"/>
      <c r="AU14" s="102">
        <v>1</v>
      </c>
      <c r="AV14" s="8">
        <v>0</v>
      </c>
      <c r="AW14" s="8"/>
      <c r="AX14" s="102">
        <v>1</v>
      </c>
      <c r="AY14" s="8">
        <v>0</v>
      </c>
      <c r="AZ14" s="8"/>
      <c r="BA14" s="102">
        <v>2</v>
      </c>
      <c r="BB14" s="8">
        <v>0</v>
      </c>
      <c r="BC14" s="8"/>
      <c r="BD14" s="102">
        <v>2</v>
      </c>
      <c r="BE14" s="8">
        <v>1</v>
      </c>
      <c r="BF14" s="8"/>
      <c r="BG14" s="102">
        <v>1</v>
      </c>
      <c r="BH14" s="8">
        <v>1</v>
      </c>
      <c r="BI14" s="8"/>
      <c r="BJ14" s="103">
        <v>0</v>
      </c>
      <c r="BK14" s="8">
        <v>0</v>
      </c>
      <c r="BL14" s="8"/>
      <c r="BM14" s="103">
        <v>4</v>
      </c>
      <c r="BN14" s="8">
        <v>14</v>
      </c>
      <c r="BO14" s="8"/>
      <c r="BP14" s="104">
        <v>1</v>
      </c>
      <c r="BQ14" s="105">
        <v>0</v>
      </c>
      <c r="BR14" s="8"/>
      <c r="BS14" s="38">
        <v>0</v>
      </c>
      <c r="BT14" s="8">
        <v>0</v>
      </c>
      <c r="BU14" s="8"/>
      <c r="BV14" s="38">
        <v>1</v>
      </c>
      <c r="BW14" s="8">
        <v>0</v>
      </c>
      <c r="BX14" s="8"/>
      <c r="BY14" s="38">
        <v>1</v>
      </c>
      <c r="BZ14" s="8">
        <v>0</v>
      </c>
      <c r="CA14" s="8"/>
      <c r="CB14" s="38">
        <v>2</v>
      </c>
      <c r="CC14" s="8">
        <v>0</v>
      </c>
      <c r="CD14" s="8"/>
      <c r="CE14" s="38">
        <v>0</v>
      </c>
      <c r="CF14" s="8">
        <v>0</v>
      </c>
      <c r="CG14" s="8"/>
      <c r="CH14" s="38">
        <v>2</v>
      </c>
      <c r="CI14" s="8">
        <v>0</v>
      </c>
      <c r="CJ14" s="8"/>
      <c r="CK14" s="38">
        <v>1</v>
      </c>
      <c r="CL14" s="8">
        <v>0</v>
      </c>
      <c r="CM14" s="8"/>
      <c r="CN14" s="38">
        <v>0</v>
      </c>
      <c r="CO14" s="8">
        <v>0</v>
      </c>
      <c r="CP14" s="8"/>
      <c r="CQ14" s="38">
        <v>1</v>
      </c>
      <c r="CR14" s="8">
        <v>0</v>
      </c>
      <c r="CS14" s="8"/>
      <c r="CT14" s="38">
        <v>1</v>
      </c>
      <c r="CU14" s="8">
        <v>1</v>
      </c>
      <c r="CV14" s="8"/>
      <c r="CW14" s="38">
        <v>1</v>
      </c>
      <c r="CX14" s="8">
        <v>1</v>
      </c>
      <c r="CY14" s="8"/>
      <c r="CZ14" s="38">
        <v>1</v>
      </c>
      <c r="DA14" s="8">
        <v>0</v>
      </c>
      <c r="DB14" s="8"/>
      <c r="DC14">
        <f t="shared" si="1"/>
        <v>10</v>
      </c>
    </row>
    <row r="15" spans="1:107" s="1" customFormat="1" ht="26.25" customHeight="1">
      <c r="A15" s="9"/>
      <c r="B15" s="9" t="s">
        <v>1580</v>
      </c>
      <c r="C15" s="72" t="s">
        <v>1591</v>
      </c>
      <c r="D15" s="8"/>
      <c r="E15" s="8"/>
      <c r="F15" s="108">
        <f t="shared" si="0"/>
        <v>33</v>
      </c>
      <c r="G15" s="10">
        <v>29</v>
      </c>
      <c r="H15" s="101">
        <v>0</v>
      </c>
      <c r="I15" s="8">
        <v>0</v>
      </c>
      <c r="J15" s="8"/>
      <c r="K15" s="101">
        <v>0</v>
      </c>
      <c r="L15" s="8">
        <v>0</v>
      </c>
      <c r="M15" s="8"/>
      <c r="N15" s="101">
        <v>0</v>
      </c>
      <c r="O15" s="8">
        <v>0</v>
      </c>
      <c r="P15" s="8"/>
      <c r="Q15" s="101">
        <v>0</v>
      </c>
      <c r="R15" s="8">
        <v>0</v>
      </c>
      <c r="S15" s="8"/>
      <c r="T15" s="101">
        <v>1</v>
      </c>
      <c r="U15" s="8">
        <v>1</v>
      </c>
      <c r="V15" s="8"/>
      <c r="W15" s="101">
        <v>1</v>
      </c>
      <c r="X15" s="8">
        <v>0</v>
      </c>
      <c r="Y15" s="8"/>
      <c r="Z15" s="101">
        <v>1</v>
      </c>
      <c r="AA15" s="8">
        <v>0</v>
      </c>
      <c r="AB15" s="8"/>
      <c r="AC15" s="101">
        <v>1</v>
      </c>
      <c r="AD15" s="8">
        <v>0</v>
      </c>
      <c r="AE15" s="8"/>
      <c r="AF15" s="101">
        <v>1</v>
      </c>
      <c r="AG15" s="8">
        <v>0</v>
      </c>
      <c r="AH15" s="8"/>
      <c r="AI15" s="101">
        <v>1</v>
      </c>
      <c r="AJ15" s="8">
        <v>0</v>
      </c>
      <c r="AK15" s="8"/>
      <c r="AL15" s="101">
        <v>1</v>
      </c>
      <c r="AM15" s="8">
        <v>0</v>
      </c>
      <c r="AN15" s="8"/>
      <c r="AO15" s="101">
        <v>1</v>
      </c>
      <c r="AP15" s="8">
        <v>0</v>
      </c>
      <c r="AQ15" s="8"/>
      <c r="AR15" s="102">
        <v>2</v>
      </c>
      <c r="AS15" s="8">
        <v>0</v>
      </c>
      <c r="AT15" s="8"/>
      <c r="AU15" s="102">
        <v>1</v>
      </c>
      <c r="AV15" s="8">
        <v>0</v>
      </c>
      <c r="AW15" s="8"/>
      <c r="AX15" s="102">
        <v>1</v>
      </c>
      <c r="AY15" s="8">
        <v>0</v>
      </c>
      <c r="AZ15" s="8"/>
      <c r="BA15" s="102">
        <v>2</v>
      </c>
      <c r="BB15" s="8">
        <v>0</v>
      </c>
      <c r="BC15" s="8"/>
      <c r="BD15" s="102">
        <v>2</v>
      </c>
      <c r="BE15" s="8">
        <v>0</v>
      </c>
      <c r="BF15" s="8"/>
      <c r="BG15" s="102">
        <v>1</v>
      </c>
      <c r="BH15" s="8">
        <v>1</v>
      </c>
      <c r="BI15" s="8"/>
      <c r="BJ15" s="103">
        <v>0</v>
      </c>
      <c r="BK15" s="8">
        <v>0</v>
      </c>
      <c r="BL15" s="8"/>
      <c r="BM15" s="103">
        <v>4</v>
      </c>
      <c r="BN15" s="8">
        <v>27</v>
      </c>
      <c r="BO15" s="8"/>
      <c r="BP15" s="104">
        <v>1</v>
      </c>
      <c r="BQ15" s="105">
        <v>0</v>
      </c>
      <c r="BR15" s="8"/>
      <c r="BS15" s="38">
        <v>0</v>
      </c>
      <c r="BT15" s="8">
        <v>0</v>
      </c>
      <c r="BU15" s="8"/>
      <c r="BV15" s="38">
        <v>1</v>
      </c>
      <c r="BW15" s="8">
        <v>0</v>
      </c>
      <c r="BX15" s="8"/>
      <c r="BY15" s="38">
        <v>1</v>
      </c>
      <c r="BZ15" s="8">
        <v>0</v>
      </c>
      <c r="CA15" s="8"/>
      <c r="CB15" s="38">
        <v>2</v>
      </c>
      <c r="CC15" s="8">
        <v>0</v>
      </c>
      <c r="CD15" s="8"/>
      <c r="CE15" s="38">
        <v>0</v>
      </c>
      <c r="CF15" s="8">
        <v>0</v>
      </c>
      <c r="CG15" s="8"/>
      <c r="CH15" s="38">
        <v>2</v>
      </c>
      <c r="CI15" s="8">
        <v>0</v>
      </c>
      <c r="CJ15" s="8"/>
      <c r="CK15" s="38">
        <v>1</v>
      </c>
      <c r="CL15" s="8">
        <v>0</v>
      </c>
      <c r="CM15" s="8"/>
      <c r="CN15" s="38">
        <v>0</v>
      </c>
      <c r="CO15" s="8">
        <v>0</v>
      </c>
      <c r="CP15" s="8"/>
      <c r="CQ15" s="38">
        <v>1</v>
      </c>
      <c r="CR15" s="8">
        <v>0</v>
      </c>
      <c r="CS15" s="8"/>
      <c r="CT15" s="38">
        <v>1</v>
      </c>
      <c r="CU15" s="8">
        <v>0</v>
      </c>
      <c r="CV15" s="8"/>
      <c r="CW15" s="38">
        <v>1</v>
      </c>
      <c r="CX15" s="8">
        <v>0</v>
      </c>
      <c r="CY15" s="8"/>
      <c r="CZ15" s="38">
        <v>1</v>
      </c>
      <c r="DA15" s="8">
        <v>0</v>
      </c>
      <c r="DB15" s="8"/>
      <c r="DC15">
        <f t="shared" si="1"/>
        <v>4</v>
      </c>
    </row>
    <row r="16" spans="1:107" s="1" customFormat="1" ht="26.25" customHeight="1">
      <c r="A16" s="9"/>
      <c r="B16" s="9" t="s">
        <v>1580</v>
      </c>
      <c r="C16" s="72" t="s">
        <v>344</v>
      </c>
      <c r="D16" s="8"/>
      <c r="E16" s="8"/>
      <c r="F16" s="108">
        <f t="shared" si="0"/>
        <v>33</v>
      </c>
      <c r="G16" s="10">
        <v>14</v>
      </c>
      <c r="H16" s="101">
        <v>0</v>
      </c>
      <c r="I16" s="8">
        <v>0</v>
      </c>
      <c r="J16" s="8"/>
      <c r="K16" s="101">
        <v>0</v>
      </c>
      <c r="L16" s="8">
        <v>0</v>
      </c>
      <c r="M16" s="8"/>
      <c r="N16" s="101">
        <v>0</v>
      </c>
      <c r="O16" s="8">
        <v>0</v>
      </c>
      <c r="P16" s="8"/>
      <c r="Q16" s="101">
        <v>0</v>
      </c>
      <c r="R16" s="8">
        <v>0</v>
      </c>
      <c r="S16" s="8"/>
      <c r="T16" s="101">
        <v>1</v>
      </c>
      <c r="U16" s="8">
        <v>0</v>
      </c>
      <c r="V16" s="8"/>
      <c r="W16" s="101">
        <v>1</v>
      </c>
      <c r="X16" s="8">
        <v>0</v>
      </c>
      <c r="Y16" s="8"/>
      <c r="Z16" s="101">
        <v>1</v>
      </c>
      <c r="AA16" s="8">
        <v>0</v>
      </c>
      <c r="AB16" s="8"/>
      <c r="AC16" s="101">
        <v>1</v>
      </c>
      <c r="AD16" s="8">
        <v>0</v>
      </c>
      <c r="AE16" s="8"/>
      <c r="AF16" s="101">
        <v>1</v>
      </c>
      <c r="AG16" s="8">
        <v>0</v>
      </c>
      <c r="AH16" s="8"/>
      <c r="AI16" s="101">
        <v>1</v>
      </c>
      <c r="AJ16" s="8">
        <v>1</v>
      </c>
      <c r="AK16" s="8"/>
      <c r="AL16" s="101">
        <v>1</v>
      </c>
      <c r="AM16" s="8">
        <v>1</v>
      </c>
      <c r="AN16" s="8"/>
      <c r="AO16" s="101">
        <v>1</v>
      </c>
      <c r="AP16" s="8">
        <v>1</v>
      </c>
      <c r="AQ16" s="8"/>
      <c r="AR16" s="102">
        <v>2</v>
      </c>
      <c r="AS16" s="8">
        <v>1</v>
      </c>
      <c r="AT16" s="8"/>
      <c r="AU16" s="102">
        <v>1</v>
      </c>
      <c r="AV16" s="8">
        <v>0</v>
      </c>
      <c r="AW16" s="8"/>
      <c r="AX16" s="102">
        <v>1</v>
      </c>
      <c r="AY16" s="8">
        <v>0</v>
      </c>
      <c r="AZ16" s="8"/>
      <c r="BA16" s="102">
        <v>2</v>
      </c>
      <c r="BB16" s="8">
        <v>0</v>
      </c>
      <c r="BC16" s="8"/>
      <c r="BD16" s="102">
        <v>2</v>
      </c>
      <c r="BE16" s="8">
        <v>1</v>
      </c>
      <c r="BF16" s="8"/>
      <c r="BG16" s="102">
        <v>1</v>
      </c>
      <c r="BH16" s="8">
        <v>0</v>
      </c>
      <c r="BI16" s="8"/>
      <c r="BJ16" s="103">
        <v>0</v>
      </c>
      <c r="BK16" s="8">
        <v>0</v>
      </c>
      <c r="BL16" s="8"/>
      <c r="BM16" s="103">
        <v>4</v>
      </c>
      <c r="BN16" s="8">
        <v>2</v>
      </c>
      <c r="BO16" s="8"/>
      <c r="BP16" s="104">
        <v>1</v>
      </c>
      <c r="BQ16" s="105">
        <v>0</v>
      </c>
      <c r="BR16" s="8"/>
      <c r="BS16" s="38">
        <v>0</v>
      </c>
      <c r="BT16" s="8">
        <v>0</v>
      </c>
      <c r="BU16" s="8"/>
      <c r="BV16" s="38">
        <v>1</v>
      </c>
      <c r="BW16" s="8">
        <v>1</v>
      </c>
      <c r="BX16" s="8"/>
      <c r="BY16" s="38">
        <v>1</v>
      </c>
      <c r="BZ16" s="8">
        <v>1</v>
      </c>
      <c r="CA16" s="8"/>
      <c r="CB16" s="38">
        <v>2</v>
      </c>
      <c r="CC16" s="8">
        <v>1</v>
      </c>
      <c r="CD16" s="8"/>
      <c r="CE16" s="38">
        <v>0</v>
      </c>
      <c r="CF16" s="8">
        <v>0</v>
      </c>
      <c r="CG16" s="8"/>
      <c r="CH16" s="38">
        <v>2</v>
      </c>
      <c r="CI16" s="8">
        <v>1</v>
      </c>
      <c r="CJ16" s="8"/>
      <c r="CK16" s="38">
        <v>1</v>
      </c>
      <c r="CL16" s="8">
        <v>1</v>
      </c>
      <c r="CM16" s="8"/>
      <c r="CN16" s="38">
        <v>0</v>
      </c>
      <c r="CO16" s="8">
        <v>0</v>
      </c>
      <c r="CP16" s="8"/>
      <c r="CQ16" s="38">
        <v>1</v>
      </c>
      <c r="CR16" s="8">
        <v>1</v>
      </c>
      <c r="CS16" s="8"/>
      <c r="CT16" s="38">
        <v>1</v>
      </c>
      <c r="CU16" s="8">
        <v>0</v>
      </c>
      <c r="CV16" s="8"/>
      <c r="CW16" s="38">
        <v>1</v>
      </c>
      <c r="CX16" s="8">
        <v>0</v>
      </c>
      <c r="CY16" s="8"/>
      <c r="CZ16" s="38">
        <v>1</v>
      </c>
      <c r="DA16" s="8">
        <v>1</v>
      </c>
      <c r="DB16" s="8"/>
      <c r="DC16">
        <f t="shared" si="1"/>
        <v>19</v>
      </c>
    </row>
    <row r="17" spans="1:107" s="1" customFormat="1" ht="26.25" customHeight="1">
      <c r="A17" s="9"/>
      <c r="B17" s="9" t="s">
        <v>1580</v>
      </c>
      <c r="C17" s="72" t="s">
        <v>1592</v>
      </c>
      <c r="D17" s="8"/>
      <c r="E17" s="8"/>
      <c r="F17" s="108">
        <f t="shared" si="0"/>
        <v>33</v>
      </c>
      <c r="G17" s="10">
        <v>20</v>
      </c>
      <c r="H17" s="101">
        <v>0</v>
      </c>
      <c r="I17" s="8">
        <v>0</v>
      </c>
      <c r="J17" s="8"/>
      <c r="K17" s="101">
        <v>0</v>
      </c>
      <c r="L17" s="8">
        <v>0</v>
      </c>
      <c r="M17" s="8"/>
      <c r="N17" s="101">
        <v>0</v>
      </c>
      <c r="O17" s="8">
        <v>0</v>
      </c>
      <c r="P17" s="8"/>
      <c r="Q17" s="101">
        <v>0</v>
      </c>
      <c r="R17" s="8">
        <v>0</v>
      </c>
      <c r="S17" s="8"/>
      <c r="T17" s="101">
        <v>1</v>
      </c>
      <c r="U17" s="8">
        <v>0</v>
      </c>
      <c r="V17" s="8"/>
      <c r="W17" s="101">
        <v>1</v>
      </c>
      <c r="X17" s="8">
        <v>1</v>
      </c>
      <c r="Y17" s="8"/>
      <c r="Z17" s="101">
        <v>1</v>
      </c>
      <c r="AA17" s="8">
        <v>0</v>
      </c>
      <c r="AB17" s="8"/>
      <c r="AC17" s="101">
        <v>1</v>
      </c>
      <c r="AD17" s="8">
        <v>1</v>
      </c>
      <c r="AE17" s="8"/>
      <c r="AF17" s="101">
        <v>1</v>
      </c>
      <c r="AG17" s="8">
        <v>2</v>
      </c>
      <c r="AH17" s="8"/>
      <c r="AI17" s="101">
        <v>1</v>
      </c>
      <c r="AJ17" s="8">
        <v>0</v>
      </c>
      <c r="AK17" s="8"/>
      <c r="AL17" s="101">
        <v>1</v>
      </c>
      <c r="AM17" s="8">
        <v>0</v>
      </c>
      <c r="AN17" s="8"/>
      <c r="AO17" s="101">
        <v>1</v>
      </c>
      <c r="AP17" s="8">
        <v>1</v>
      </c>
      <c r="AQ17" s="8"/>
      <c r="AR17" s="102">
        <v>2</v>
      </c>
      <c r="AS17" s="8">
        <v>0</v>
      </c>
      <c r="AT17" s="8"/>
      <c r="AU17" s="102">
        <v>1</v>
      </c>
      <c r="AV17" s="8">
        <v>1</v>
      </c>
      <c r="AW17" s="8"/>
      <c r="AX17" s="102">
        <v>1</v>
      </c>
      <c r="AY17" s="8">
        <v>2</v>
      </c>
      <c r="AZ17" s="8"/>
      <c r="BA17" s="102">
        <v>2</v>
      </c>
      <c r="BB17" s="8">
        <v>0</v>
      </c>
      <c r="BC17" s="8"/>
      <c r="BD17" s="102">
        <v>2</v>
      </c>
      <c r="BE17" s="8">
        <v>2</v>
      </c>
      <c r="BF17" s="8"/>
      <c r="BG17" s="102">
        <v>1</v>
      </c>
      <c r="BH17" s="8">
        <v>0</v>
      </c>
      <c r="BI17" s="8"/>
      <c r="BJ17" s="103">
        <v>0</v>
      </c>
      <c r="BK17" s="8">
        <v>0</v>
      </c>
      <c r="BL17" s="8"/>
      <c r="BM17" s="103">
        <v>4</v>
      </c>
      <c r="BN17" s="8">
        <v>4</v>
      </c>
      <c r="BO17" s="8"/>
      <c r="BP17" s="104">
        <v>1</v>
      </c>
      <c r="BQ17" s="105">
        <v>0</v>
      </c>
      <c r="BR17" s="8"/>
      <c r="BS17" s="38">
        <v>0</v>
      </c>
      <c r="BT17" s="8">
        <v>0</v>
      </c>
      <c r="BU17" s="8"/>
      <c r="BV17" s="38">
        <v>1</v>
      </c>
      <c r="BW17" s="8">
        <v>0</v>
      </c>
      <c r="BX17" s="8"/>
      <c r="BY17" s="38">
        <v>1</v>
      </c>
      <c r="BZ17" s="8">
        <v>1</v>
      </c>
      <c r="CA17" s="8"/>
      <c r="CB17" s="38">
        <v>2</v>
      </c>
      <c r="CC17" s="8">
        <v>0</v>
      </c>
      <c r="CD17" s="8"/>
      <c r="CE17" s="38">
        <v>0</v>
      </c>
      <c r="CF17" s="8">
        <v>0</v>
      </c>
      <c r="CG17" s="8"/>
      <c r="CH17" s="38">
        <v>2</v>
      </c>
      <c r="CI17" s="8">
        <v>0</v>
      </c>
      <c r="CJ17" s="8"/>
      <c r="CK17" s="38">
        <v>1</v>
      </c>
      <c r="CL17" s="8">
        <v>1</v>
      </c>
      <c r="CM17" s="8"/>
      <c r="CN17" s="38">
        <v>0</v>
      </c>
      <c r="CO17" s="8">
        <v>0</v>
      </c>
      <c r="CP17" s="8"/>
      <c r="CQ17" s="38">
        <v>1</v>
      </c>
      <c r="CR17" s="8">
        <v>2</v>
      </c>
      <c r="CS17" s="8"/>
      <c r="CT17" s="38">
        <v>1</v>
      </c>
      <c r="CU17" s="8">
        <v>1</v>
      </c>
      <c r="CV17" s="8"/>
      <c r="CW17" s="38">
        <v>1</v>
      </c>
      <c r="CX17" s="8">
        <v>1</v>
      </c>
      <c r="CY17" s="8"/>
      <c r="CZ17" s="38">
        <v>1</v>
      </c>
      <c r="DA17" s="8">
        <v>0</v>
      </c>
      <c r="DB17" s="8"/>
      <c r="DC17">
        <f t="shared" si="1"/>
        <v>13</v>
      </c>
    </row>
    <row r="18" spans="1:107" s="1" customFormat="1" ht="26.25" customHeight="1">
      <c r="A18" s="9"/>
      <c r="B18" s="9" t="s">
        <v>1580</v>
      </c>
      <c r="C18" s="72" t="s">
        <v>1593</v>
      </c>
      <c r="D18" s="8"/>
      <c r="E18" s="8"/>
      <c r="F18" s="108">
        <f t="shared" si="0"/>
        <v>33</v>
      </c>
      <c r="G18" s="10">
        <v>46</v>
      </c>
      <c r="H18" s="101">
        <v>0</v>
      </c>
      <c r="I18" s="8">
        <v>1</v>
      </c>
      <c r="J18" s="8"/>
      <c r="K18" s="101">
        <v>0</v>
      </c>
      <c r="L18" s="8">
        <v>0</v>
      </c>
      <c r="M18" s="8"/>
      <c r="N18" s="101">
        <v>0</v>
      </c>
      <c r="O18" s="8">
        <v>0</v>
      </c>
      <c r="P18" s="8"/>
      <c r="Q18" s="101">
        <v>0</v>
      </c>
      <c r="R18" s="8">
        <v>0</v>
      </c>
      <c r="S18" s="8"/>
      <c r="T18" s="101">
        <v>1</v>
      </c>
      <c r="U18" s="8">
        <v>1</v>
      </c>
      <c r="V18" s="8"/>
      <c r="W18" s="101">
        <v>1</v>
      </c>
      <c r="X18" s="8">
        <v>0</v>
      </c>
      <c r="Y18" s="8"/>
      <c r="Z18" s="101">
        <v>1</v>
      </c>
      <c r="AA18" s="8">
        <v>1</v>
      </c>
      <c r="AB18" s="8"/>
      <c r="AC18" s="101">
        <v>1</v>
      </c>
      <c r="AD18" s="8">
        <v>1</v>
      </c>
      <c r="AE18" s="8"/>
      <c r="AF18" s="101">
        <v>1</v>
      </c>
      <c r="AG18" s="8">
        <v>1</v>
      </c>
      <c r="AH18" s="8"/>
      <c r="AI18" s="101">
        <v>1</v>
      </c>
      <c r="AJ18" s="8">
        <v>1</v>
      </c>
      <c r="AK18" s="8"/>
      <c r="AL18" s="101">
        <v>1</v>
      </c>
      <c r="AM18" s="8">
        <v>2</v>
      </c>
      <c r="AN18" s="8"/>
      <c r="AO18" s="101">
        <v>1</v>
      </c>
      <c r="AP18" s="8">
        <v>1</v>
      </c>
      <c r="AQ18" s="8"/>
      <c r="AR18" s="102">
        <v>2</v>
      </c>
      <c r="AS18" s="8">
        <v>3</v>
      </c>
      <c r="AT18" s="8"/>
      <c r="AU18" s="102">
        <v>1</v>
      </c>
      <c r="AV18" s="8">
        <v>0</v>
      </c>
      <c r="AW18" s="8"/>
      <c r="AX18" s="102">
        <v>1</v>
      </c>
      <c r="AY18" s="8">
        <v>0</v>
      </c>
      <c r="AZ18" s="8"/>
      <c r="BA18" s="102">
        <v>2</v>
      </c>
      <c r="BB18" s="8">
        <v>2</v>
      </c>
      <c r="BC18" s="8"/>
      <c r="BD18" s="102">
        <v>2</v>
      </c>
      <c r="BE18" s="8">
        <v>0</v>
      </c>
      <c r="BF18" s="8"/>
      <c r="BG18" s="102">
        <v>1</v>
      </c>
      <c r="BH18" s="8">
        <v>2</v>
      </c>
      <c r="BI18" s="8"/>
      <c r="BJ18" s="103">
        <v>0</v>
      </c>
      <c r="BK18" s="8">
        <v>0</v>
      </c>
      <c r="BL18" s="8"/>
      <c r="BM18" s="103">
        <v>4</v>
      </c>
      <c r="BN18" s="8">
        <v>7</v>
      </c>
      <c r="BO18" s="8"/>
      <c r="BP18" s="104">
        <v>1</v>
      </c>
      <c r="BQ18" s="105">
        <v>0</v>
      </c>
      <c r="BR18" s="8"/>
      <c r="BS18" s="38">
        <v>0</v>
      </c>
      <c r="BT18" s="8">
        <v>0</v>
      </c>
      <c r="BU18" s="8"/>
      <c r="BV18" s="38">
        <v>1</v>
      </c>
      <c r="BW18" s="8">
        <v>0</v>
      </c>
      <c r="BX18" s="8"/>
      <c r="BY18" s="38">
        <v>1</v>
      </c>
      <c r="BZ18" s="8">
        <v>3</v>
      </c>
      <c r="CA18" s="8"/>
      <c r="CB18" s="38">
        <v>2</v>
      </c>
      <c r="CC18" s="8">
        <v>4</v>
      </c>
      <c r="CD18" s="8"/>
      <c r="CE18" s="38">
        <v>0</v>
      </c>
      <c r="CF18" s="8">
        <v>0</v>
      </c>
      <c r="CG18" s="8"/>
      <c r="CH18" s="38">
        <v>2</v>
      </c>
      <c r="CI18" s="8">
        <v>8</v>
      </c>
      <c r="CJ18" s="8"/>
      <c r="CK18" s="38">
        <v>1</v>
      </c>
      <c r="CL18" s="8">
        <v>1</v>
      </c>
      <c r="CM18" s="8"/>
      <c r="CN18" s="38">
        <v>0</v>
      </c>
      <c r="CO18" s="8">
        <v>0</v>
      </c>
      <c r="CP18" s="8"/>
      <c r="CQ18" s="38">
        <v>1</v>
      </c>
      <c r="CR18" s="8">
        <v>1</v>
      </c>
      <c r="CS18" s="8"/>
      <c r="CT18" s="38">
        <v>1</v>
      </c>
      <c r="CU18" s="8">
        <v>0</v>
      </c>
      <c r="CV18" s="8"/>
      <c r="CW18" s="38">
        <v>1</v>
      </c>
      <c r="CX18" s="8">
        <v>2</v>
      </c>
      <c r="CY18" s="8"/>
      <c r="CZ18" s="38">
        <v>1</v>
      </c>
      <c r="DA18" s="8">
        <v>4</v>
      </c>
      <c r="DB18" s="8"/>
      <c r="DC18">
        <f t="shared" si="1"/>
        <v>-13</v>
      </c>
    </row>
    <row r="19" spans="1:107" s="1" customFormat="1" ht="26.25" customHeight="1">
      <c r="A19" s="9"/>
      <c r="B19" s="9" t="s">
        <v>1580</v>
      </c>
      <c r="C19" s="72" t="s">
        <v>1653</v>
      </c>
      <c r="D19" s="8"/>
      <c r="E19" s="8"/>
      <c r="F19" s="108">
        <f t="shared" si="0"/>
        <v>33</v>
      </c>
      <c r="G19" s="10">
        <v>41</v>
      </c>
      <c r="H19" s="101">
        <v>0</v>
      </c>
      <c r="I19" s="8">
        <v>1</v>
      </c>
      <c r="J19" s="8"/>
      <c r="K19" s="101">
        <v>0</v>
      </c>
      <c r="L19" s="8">
        <v>0</v>
      </c>
      <c r="M19" s="8"/>
      <c r="N19" s="101">
        <v>0</v>
      </c>
      <c r="O19" s="8">
        <v>0</v>
      </c>
      <c r="P19" s="8"/>
      <c r="Q19" s="101">
        <v>0</v>
      </c>
      <c r="R19" s="8">
        <v>0</v>
      </c>
      <c r="S19" s="8"/>
      <c r="T19" s="101">
        <v>1</v>
      </c>
      <c r="U19" s="8">
        <v>0</v>
      </c>
      <c r="V19" s="8"/>
      <c r="W19" s="101">
        <v>1</v>
      </c>
      <c r="X19" s="8">
        <v>2</v>
      </c>
      <c r="Y19" s="8"/>
      <c r="Z19" s="101">
        <v>1</v>
      </c>
      <c r="AA19" s="8">
        <v>0</v>
      </c>
      <c r="AB19" s="8"/>
      <c r="AC19" s="101">
        <v>1</v>
      </c>
      <c r="AD19" s="8">
        <v>0</v>
      </c>
      <c r="AE19" s="8"/>
      <c r="AF19" s="101">
        <v>1</v>
      </c>
      <c r="AG19" s="8">
        <v>2</v>
      </c>
      <c r="AH19" s="8"/>
      <c r="AI19" s="101">
        <v>1</v>
      </c>
      <c r="AJ19" s="8">
        <v>1</v>
      </c>
      <c r="AK19" s="8"/>
      <c r="AL19" s="101">
        <v>1</v>
      </c>
      <c r="AM19" s="8">
        <v>1</v>
      </c>
      <c r="AN19" s="8"/>
      <c r="AO19" s="101">
        <v>1</v>
      </c>
      <c r="AP19" s="8">
        <v>1</v>
      </c>
      <c r="AQ19" s="8"/>
      <c r="AR19" s="102">
        <v>2</v>
      </c>
      <c r="AS19" s="8">
        <v>3</v>
      </c>
      <c r="AT19" s="8"/>
      <c r="AU19" s="102">
        <v>1</v>
      </c>
      <c r="AV19" s="8">
        <v>0</v>
      </c>
      <c r="AW19" s="8"/>
      <c r="AX19" s="102">
        <v>1</v>
      </c>
      <c r="AY19" s="8">
        <v>1</v>
      </c>
      <c r="AZ19" s="8"/>
      <c r="BA19" s="102">
        <v>2</v>
      </c>
      <c r="BB19" s="8">
        <v>4</v>
      </c>
      <c r="BC19" s="8"/>
      <c r="BD19" s="102">
        <v>2</v>
      </c>
      <c r="BE19" s="8">
        <v>0</v>
      </c>
      <c r="BF19" s="8"/>
      <c r="BG19" s="102">
        <v>1</v>
      </c>
      <c r="BH19" s="8">
        <v>3</v>
      </c>
      <c r="BI19" s="8"/>
      <c r="BJ19" s="103">
        <v>0</v>
      </c>
      <c r="BK19" s="8">
        <v>0</v>
      </c>
      <c r="BL19" s="8"/>
      <c r="BM19" s="103">
        <v>4</v>
      </c>
      <c r="BN19" s="8">
        <v>6</v>
      </c>
      <c r="BO19" s="8"/>
      <c r="BP19" s="104">
        <v>1</v>
      </c>
      <c r="BQ19" s="105">
        <v>0</v>
      </c>
      <c r="BR19" s="8"/>
      <c r="BS19" s="38">
        <v>0</v>
      </c>
      <c r="BT19" s="8">
        <v>0</v>
      </c>
      <c r="BU19" s="8"/>
      <c r="BV19" s="38">
        <v>1</v>
      </c>
      <c r="BW19" s="8">
        <v>1</v>
      </c>
      <c r="BX19" s="8"/>
      <c r="BY19" s="38">
        <v>1</v>
      </c>
      <c r="BZ19" s="8">
        <v>0</v>
      </c>
      <c r="CA19" s="8"/>
      <c r="CB19" s="38">
        <v>2</v>
      </c>
      <c r="CC19" s="8">
        <v>7</v>
      </c>
      <c r="CD19" s="8"/>
      <c r="CE19" s="38">
        <v>0</v>
      </c>
      <c r="CF19" s="8">
        <v>0</v>
      </c>
      <c r="CG19" s="8"/>
      <c r="CH19" s="38">
        <v>2</v>
      </c>
      <c r="CI19" s="8">
        <v>2</v>
      </c>
      <c r="CJ19" s="8"/>
      <c r="CK19" s="38">
        <v>1</v>
      </c>
      <c r="CL19" s="8">
        <v>1</v>
      </c>
      <c r="CM19" s="8"/>
      <c r="CN19" s="38">
        <v>0</v>
      </c>
      <c r="CO19" s="8">
        <v>0</v>
      </c>
      <c r="CP19" s="8"/>
      <c r="CQ19" s="38">
        <v>1</v>
      </c>
      <c r="CR19" s="8">
        <v>2</v>
      </c>
      <c r="CS19" s="8"/>
      <c r="CT19" s="38">
        <v>1</v>
      </c>
      <c r="CU19" s="8">
        <v>0</v>
      </c>
      <c r="CV19" s="8"/>
      <c r="CW19" s="38">
        <v>1</v>
      </c>
      <c r="CX19" s="8">
        <v>2</v>
      </c>
      <c r="CY19" s="8"/>
      <c r="CZ19" s="38">
        <v>1</v>
      </c>
      <c r="DA19" s="8">
        <v>1</v>
      </c>
      <c r="DB19" s="8"/>
      <c r="DC19">
        <f t="shared" si="1"/>
        <v>-8</v>
      </c>
    </row>
    <row r="20" spans="1:107" s="1" customFormat="1" ht="26.25" customHeight="1">
      <c r="A20" s="9"/>
      <c r="B20" s="9" t="s">
        <v>1594</v>
      </c>
      <c r="C20" s="72" t="s">
        <v>1595</v>
      </c>
      <c r="D20" s="8"/>
      <c r="E20" s="8"/>
      <c r="F20" s="108">
        <f t="shared" si="0"/>
        <v>33</v>
      </c>
      <c r="G20" s="10">
        <v>39</v>
      </c>
      <c r="H20" s="101">
        <v>0</v>
      </c>
      <c r="I20" s="8">
        <v>0</v>
      </c>
      <c r="J20" s="8"/>
      <c r="K20" s="101">
        <v>0</v>
      </c>
      <c r="L20" s="8">
        <v>0</v>
      </c>
      <c r="M20" s="8"/>
      <c r="N20" s="101">
        <v>0</v>
      </c>
      <c r="O20" s="8">
        <v>0</v>
      </c>
      <c r="P20" s="8"/>
      <c r="Q20" s="101">
        <v>0</v>
      </c>
      <c r="R20" s="8">
        <v>0</v>
      </c>
      <c r="S20" s="8"/>
      <c r="T20" s="101">
        <v>1</v>
      </c>
      <c r="U20" s="8">
        <v>0</v>
      </c>
      <c r="V20" s="8"/>
      <c r="W20" s="101">
        <v>1</v>
      </c>
      <c r="X20" s="8">
        <v>2</v>
      </c>
      <c r="Y20" s="8"/>
      <c r="Z20" s="101">
        <v>1</v>
      </c>
      <c r="AA20" s="8">
        <v>4</v>
      </c>
      <c r="AB20" s="8"/>
      <c r="AC20" s="101">
        <v>1</v>
      </c>
      <c r="AD20" s="8">
        <v>1</v>
      </c>
      <c r="AE20" s="8"/>
      <c r="AF20" s="101">
        <v>1</v>
      </c>
      <c r="AG20" s="8">
        <v>0</v>
      </c>
      <c r="AH20" s="8"/>
      <c r="AI20" s="101">
        <v>1</v>
      </c>
      <c r="AJ20" s="8">
        <v>3</v>
      </c>
      <c r="AK20" s="8"/>
      <c r="AL20" s="101">
        <v>1</v>
      </c>
      <c r="AM20" s="8">
        <v>1</v>
      </c>
      <c r="AN20" s="8"/>
      <c r="AO20" s="101">
        <v>1</v>
      </c>
      <c r="AP20" s="8">
        <v>2</v>
      </c>
      <c r="AQ20" s="8"/>
      <c r="AR20" s="102">
        <v>2</v>
      </c>
      <c r="AS20" s="8">
        <v>3</v>
      </c>
      <c r="AT20" s="8"/>
      <c r="AU20" s="102">
        <v>1</v>
      </c>
      <c r="AV20" s="8">
        <v>1</v>
      </c>
      <c r="AW20" s="8"/>
      <c r="AX20" s="102">
        <v>1</v>
      </c>
      <c r="AY20" s="8">
        <v>1</v>
      </c>
      <c r="AZ20" s="8"/>
      <c r="BA20" s="102">
        <v>2</v>
      </c>
      <c r="BB20" s="8">
        <v>0</v>
      </c>
      <c r="BC20" s="8"/>
      <c r="BD20" s="102">
        <v>2</v>
      </c>
      <c r="BE20" s="8">
        <v>1</v>
      </c>
      <c r="BF20" s="8"/>
      <c r="BG20" s="102">
        <v>1</v>
      </c>
      <c r="BH20" s="8">
        <v>0</v>
      </c>
      <c r="BI20" s="8"/>
      <c r="BJ20" s="103">
        <v>0</v>
      </c>
      <c r="BK20" s="8">
        <v>0</v>
      </c>
      <c r="BL20" s="8"/>
      <c r="BM20" s="103">
        <v>4</v>
      </c>
      <c r="BN20" s="8">
        <v>5</v>
      </c>
      <c r="BO20" s="8"/>
      <c r="BP20" s="104">
        <v>1</v>
      </c>
      <c r="BQ20" s="105">
        <v>0</v>
      </c>
      <c r="BR20" s="8"/>
      <c r="BS20" s="38">
        <v>0</v>
      </c>
      <c r="BT20" s="8">
        <v>0</v>
      </c>
      <c r="BU20" s="8"/>
      <c r="BV20" s="38">
        <v>1</v>
      </c>
      <c r="BW20" s="8">
        <v>1</v>
      </c>
      <c r="BX20" s="8"/>
      <c r="BY20" s="38">
        <v>1</v>
      </c>
      <c r="BZ20" s="8">
        <v>3</v>
      </c>
      <c r="CA20" s="8"/>
      <c r="CB20" s="38">
        <v>2</v>
      </c>
      <c r="CC20" s="8">
        <v>4</v>
      </c>
      <c r="CD20" s="8"/>
      <c r="CE20" s="38">
        <v>0</v>
      </c>
      <c r="CF20" s="8">
        <v>0</v>
      </c>
      <c r="CG20" s="8"/>
      <c r="CH20" s="38">
        <v>2</v>
      </c>
      <c r="CI20" s="8">
        <v>2</v>
      </c>
      <c r="CJ20" s="8"/>
      <c r="CK20" s="38">
        <v>1</v>
      </c>
      <c r="CL20" s="8">
        <v>3</v>
      </c>
      <c r="CM20" s="8"/>
      <c r="CN20" s="38">
        <v>0</v>
      </c>
      <c r="CO20" s="8">
        <v>0</v>
      </c>
      <c r="CP20" s="8"/>
      <c r="CQ20" s="38">
        <v>1</v>
      </c>
      <c r="CR20" s="8">
        <v>0</v>
      </c>
      <c r="CS20" s="8"/>
      <c r="CT20" s="38">
        <v>1</v>
      </c>
      <c r="CU20" s="8">
        <v>0</v>
      </c>
      <c r="CV20" s="8"/>
      <c r="CW20" s="38">
        <v>1</v>
      </c>
      <c r="CX20" s="8">
        <v>0</v>
      </c>
      <c r="CY20" s="8"/>
      <c r="CZ20" s="38">
        <v>1</v>
      </c>
      <c r="DA20" s="8">
        <v>2</v>
      </c>
      <c r="DB20" s="8"/>
      <c r="DC20">
        <f t="shared" si="1"/>
        <v>-6</v>
      </c>
    </row>
    <row r="21" spans="1:107" s="1" customFormat="1" ht="26.25" customHeight="1">
      <c r="A21" s="9"/>
      <c r="B21" s="9" t="s">
        <v>1594</v>
      </c>
      <c r="C21" s="72" t="s">
        <v>1596</v>
      </c>
      <c r="D21" s="8"/>
      <c r="E21" s="8"/>
      <c r="F21" s="108">
        <f t="shared" si="0"/>
        <v>33</v>
      </c>
      <c r="G21" s="10">
        <v>21</v>
      </c>
      <c r="H21" s="101">
        <v>0</v>
      </c>
      <c r="I21" s="8">
        <v>0</v>
      </c>
      <c r="J21" s="8"/>
      <c r="K21" s="101">
        <v>0</v>
      </c>
      <c r="L21" s="8">
        <v>0</v>
      </c>
      <c r="M21" s="8"/>
      <c r="N21" s="101">
        <v>0</v>
      </c>
      <c r="O21" s="8">
        <v>0</v>
      </c>
      <c r="P21" s="8"/>
      <c r="Q21" s="101">
        <v>0</v>
      </c>
      <c r="R21" s="8">
        <v>0</v>
      </c>
      <c r="S21" s="8"/>
      <c r="T21" s="101">
        <v>1</v>
      </c>
      <c r="U21" s="8">
        <v>0</v>
      </c>
      <c r="V21" s="8"/>
      <c r="W21" s="101">
        <v>1</v>
      </c>
      <c r="X21" s="8">
        <v>1</v>
      </c>
      <c r="Y21" s="8"/>
      <c r="Z21" s="101">
        <v>1</v>
      </c>
      <c r="AA21" s="8">
        <v>1</v>
      </c>
      <c r="AB21" s="8"/>
      <c r="AC21" s="101">
        <v>1</v>
      </c>
      <c r="AD21" s="8">
        <v>2</v>
      </c>
      <c r="AE21" s="8"/>
      <c r="AF21" s="101">
        <v>1</v>
      </c>
      <c r="AG21" s="8">
        <v>1</v>
      </c>
      <c r="AH21" s="8"/>
      <c r="AI21" s="101">
        <v>1</v>
      </c>
      <c r="AJ21" s="8">
        <v>1</v>
      </c>
      <c r="AK21" s="8"/>
      <c r="AL21" s="101">
        <v>1</v>
      </c>
      <c r="AM21" s="8">
        <v>1</v>
      </c>
      <c r="AN21" s="8"/>
      <c r="AO21" s="101">
        <v>1</v>
      </c>
      <c r="AP21" s="8">
        <v>0</v>
      </c>
      <c r="AQ21" s="8"/>
      <c r="AR21" s="102">
        <v>2</v>
      </c>
      <c r="AS21" s="8">
        <v>2</v>
      </c>
      <c r="AT21" s="8"/>
      <c r="AU21" s="102">
        <v>1</v>
      </c>
      <c r="AV21" s="8">
        <v>0</v>
      </c>
      <c r="AW21" s="8"/>
      <c r="AX21" s="102">
        <v>1</v>
      </c>
      <c r="AY21" s="8">
        <v>0</v>
      </c>
      <c r="AZ21" s="8"/>
      <c r="BA21" s="102">
        <v>2</v>
      </c>
      <c r="BB21" s="8">
        <v>1</v>
      </c>
      <c r="BC21" s="8"/>
      <c r="BD21" s="102">
        <v>2</v>
      </c>
      <c r="BE21" s="8">
        <v>0</v>
      </c>
      <c r="BF21" s="8"/>
      <c r="BG21" s="102">
        <v>1</v>
      </c>
      <c r="BH21" s="8">
        <v>1</v>
      </c>
      <c r="BI21" s="8"/>
      <c r="BJ21" s="103">
        <v>0</v>
      </c>
      <c r="BK21" s="8">
        <v>0</v>
      </c>
      <c r="BL21" s="8"/>
      <c r="BM21" s="103">
        <v>4</v>
      </c>
      <c r="BN21" s="8">
        <v>3</v>
      </c>
      <c r="BO21" s="8"/>
      <c r="BP21" s="104">
        <v>1</v>
      </c>
      <c r="BQ21" s="105">
        <v>0</v>
      </c>
      <c r="BR21" s="8"/>
      <c r="BS21" s="38">
        <v>0</v>
      </c>
      <c r="BT21" s="8">
        <v>0</v>
      </c>
      <c r="BU21" s="8"/>
      <c r="BV21" s="38">
        <v>1</v>
      </c>
      <c r="BW21" s="8">
        <v>0</v>
      </c>
      <c r="BX21" s="8"/>
      <c r="BY21" s="38">
        <v>1</v>
      </c>
      <c r="BZ21" s="8">
        <v>1</v>
      </c>
      <c r="CA21" s="8"/>
      <c r="CB21" s="38">
        <v>2</v>
      </c>
      <c r="CC21" s="8">
        <v>1</v>
      </c>
      <c r="CD21" s="8"/>
      <c r="CE21" s="38">
        <v>0</v>
      </c>
      <c r="CF21" s="8">
        <v>0</v>
      </c>
      <c r="CG21" s="8"/>
      <c r="CH21" s="38">
        <v>2</v>
      </c>
      <c r="CI21" s="8">
        <v>1</v>
      </c>
      <c r="CJ21" s="8"/>
      <c r="CK21" s="38">
        <v>1</v>
      </c>
      <c r="CL21" s="8">
        <v>1</v>
      </c>
      <c r="CM21" s="8"/>
      <c r="CN21" s="38">
        <v>0</v>
      </c>
      <c r="CO21" s="8">
        <v>0</v>
      </c>
      <c r="CP21" s="8"/>
      <c r="CQ21" s="38">
        <v>1</v>
      </c>
      <c r="CR21" s="8">
        <v>0</v>
      </c>
      <c r="CS21" s="8"/>
      <c r="CT21" s="38">
        <v>1</v>
      </c>
      <c r="CU21" s="8">
        <v>1</v>
      </c>
      <c r="CV21" s="8"/>
      <c r="CW21" s="38">
        <v>1</v>
      </c>
      <c r="CX21" s="8">
        <v>1</v>
      </c>
      <c r="CY21" s="8"/>
      <c r="CZ21" s="38">
        <v>1</v>
      </c>
      <c r="DA21" s="8">
        <v>1</v>
      </c>
      <c r="DB21" s="8"/>
      <c r="DC21">
        <f t="shared" si="1"/>
        <v>12</v>
      </c>
    </row>
    <row r="22" spans="1:107" s="1" customFormat="1" ht="26.25" customHeight="1">
      <c r="A22" s="9"/>
      <c r="B22" s="9" t="s">
        <v>1594</v>
      </c>
      <c r="C22" s="72" t="s">
        <v>1597</v>
      </c>
      <c r="D22" s="8"/>
      <c r="E22" s="8"/>
      <c r="F22" s="108">
        <f t="shared" si="0"/>
        <v>33</v>
      </c>
      <c r="G22" s="10">
        <v>37</v>
      </c>
      <c r="H22" s="101">
        <v>0</v>
      </c>
      <c r="I22" s="8">
        <v>0</v>
      </c>
      <c r="J22" s="8"/>
      <c r="K22" s="101">
        <v>0</v>
      </c>
      <c r="L22" s="8">
        <v>0</v>
      </c>
      <c r="M22" s="8"/>
      <c r="N22" s="101">
        <v>0</v>
      </c>
      <c r="O22" s="8">
        <v>0</v>
      </c>
      <c r="P22" s="8"/>
      <c r="Q22" s="101">
        <v>0</v>
      </c>
      <c r="R22" s="8">
        <v>0</v>
      </c>
      <c r="S22" s="8"/>
      <c r="T22" s="101">
        <v>1</v>
      </c>
      <c r="U22" s="8">
        <v>3</v>
      </c>
      <c r="V22" s="8"/>
      <c r="W22" s="101">
        <v>1</v>
      </c>
      <c r="X22" s="8">
        <v>1</v>
      </c>
      <c r="Y22" s="8"/>
      <c r="Z22" s="101">
        <v>1</v>
      </c>
      <c r="AA22" s="8">
        <v>1</v>
      </c>
      <c r="AB22" s="8"/>
      <c r="AC22" s="101">
        <v>1</v>
      </c>
      <c r="AD22" s="8">
        <v>1</v>
      </c>
      <c r="AE22" s="8"/>
      <c r="AF22" s="101">
        <v>1</v>
      </c>
      <c r="AG22" s="8">
        <v>0</v>
      </c>
      <c r="AH22" s="8"/>
      <c r="AI22" s="101">
        <v>1</v>
      </c>
      <c r="AJ22" s="8">
        <v>1</v>
      </c>
      <c r="AK22" s="8"/>
      <c r="AL22" s="101">
        <v>1</v>
      </c>
      <c r="AM22" s="8">
        <v>1</v>
      </c>
      <c r="AN22" s="8"/>
      <c r="AO22" s="101">
        <v>1</v>
      </c>
      <c r="AP22" s="8">
        <v>1</v>
      </c>
      <c r="AQ22" s="8"/>
      <c r="AR22" s="102">
        <v>2</v>
      </c>
      <c r="AS22" s="8">
        <v>2</v>
      </c>
      <c r="AT22" s="8"/>
      <c r="AU22" s="102">
        <v>1</v>
      </c>
      <c r="AV22" s="8">
        <v>2</v>
      </c>
      <c r="AW22" s="8"/>
      <c r="AX22" s="102">
        <v>1</v>
      </c>
      <c r="AY22" s="8">
        <v>2</v>
      </c>
      <c r="AZ22" s="8"/>
      <c r="BA22" s="102">
        <v>2</v>
      </c>
      <c r="BB22" s="8">
        <v>2</v>
      </c>
      <c r="BC22" s="8"/>
      <c r="BD22" s="102">
        <v>2</v>
      </c>
      <c r="BE22" s="8">
        <v>1</v>
      </c>
      <c r="BF22" s="8"/>
      <c r="BG22" s="102">
        <v>1</v>
      </c>
      <c r="BH22" s="8">
        <v>1</v>
      </c>
      <c r="BI22" s="8"/>
      <c r="BJ22" s="103">
        <v>0</v>
      </c>
      <c r="BK22" s="8">
        <v>0</v>
      </c>
      <c r="BL22" s="8"/>
      <c r="BM22" s="103">
        <v>4</v>
      </c>
      <c r="BN22" s="8">
        <v>4</v>
      </c>
      <c r="BO22" s="8"/>
      <c r="BP22" s="104">
        <v>1</v>
      </c>
      <c r="BQ22" s="105">
        <v>0</v>
      </c>
      <c r="BR22" s="8"/>
      <c r="BS22" s="38">
        <v>0</v>
      </c>
      <c r="BT22" s="8">
        <v>0</v>
      </c>
      <c r="BU22" s="8"/>
      <c r="BV22" s="38">
        <v>1</v>
      </c>
      <c r="BW22" s="8">
        <v>2</v>
      </c>
      <c r="BX22" s="8"/>
      <c r="BY22" s="38">
        <v>1</v>
      </c>
      <c r="BZ22" s="8">
        <v>2</v>
      </c>
      <c r="CA22" s="8"/>
      <c r="CB22" s="38">
        <v>2</v>
      </c>
      <c r="CC22" s="8">
        <v>2</v>
      </c>
      <c r="CD22" s="8"/>
      <c r="CE22" s="38">
        <v>0</v>
      </c>
      <c r="CF22" s="8">
        <v>0</v>
      </c>
      <c r="CG22" s="8"/>
      <c r="CH22" s="38">
        <v>2</v>
      </c>
      <c r="CI22" s="8">
        <v>2</v>
      </c>
      <c r="CJ22" s="8"/>
      <c r="CK22" s="38">
        <v>1</v>
      </c>
      <c r="CL22" s="8">
        <v>2</v>
      </c>
      <c r="CM22" s="8"/>
      <c r="CN22" s="38">
        <v>0</v>
      </c>
      <c r="CO22" s="8">
        <v>0</v>
      </c>
      <c r="CP22" s="8"/>
      <c r="CQ22" s="38">
        <v>1</v>
      </c>
      <c r="CR22" s="8">
        <v>1</v>
      </c>
      <c r="CS22" s="8"/>
      <c r="CT22" s="38">
        <v>1</v>
      </c>
      <c r="CU22" s="8">
        <v>1</v>
      </c>
      <c r="CV22" s="8"/>
      <c r="CW22" s="38">
        <v>1</v>
      </c>
      <c r="CX22" s="8">
        <v>1</v>
      </c>
      <c r="CY22" s="8"/>
      <c r="CZ22" s="38">
        <v>1</v>
      </c>
      <c r="DA22" s="8">
        <v>1</v>
      </c>
      <c r="DB22" s="8"/>
      <c r="DC22">
        <f t="shared" si="1"/>
        <v>-4</v>
      </c>
    </row>
    <row r="23" spans="1:107" s="1" customFormat="1" ht="26.25" customHeight="1">
      <c r="A23" s="9"/>
      <c r="B23" s="9" t="s">
        <v>1594</v>
      </c>
      <c r="C23" s="72" t="s">
        <v>1598</v>
      </c>
      <c r="D23" s="8"/>
      <c r="E23" s="8"/>
      <c r="F23" s="108">
        <f t="shared" si="0"/>
        <v>33</v>
      </c>
      <c r="G23" s="10">
        <v>38</v>
      </c>
      <c r="H23" s="101">
        <v>0</v>
      </c>
      <c r="I23" s="8">
        <v>0</v>
      </c>
      <c r="J23" s="8"/>
      <c r="K23" s="101">
        <v>0</v>
      </c>
      <c r="L23" s="8">
        <v>0</v>
      </c>
      <c r="M23" s="8"/>
      <c r="N23" s="101">
        <v>0</v>
      </c>
      <c r="O23" s="8">
        <v>0</v>
      </c>
      <c r="P23" s="8"/>
      <c r="Q23" s="101">
        <v>0</v>
      </c>
      <c r="R23" s="8">
        <v>0</v>
      </c>
      <c r="S23" s="8"/>
      <c r="T23" s="101">
        <v>1</v>
      </c>
      <c r="U23" s="8">
        <v>0</v>
      </c>
      <c r="V23" s="8"/>
      <c r="W23" s="101">
        <v>1</v>
      </c>
      <c r="X23" s="8">
        <v>1</v>
      </c>
      <c r="Y23" s="8"/>
      <c r="Z23" s="101">
        <v>1</v>
      </c>
      <c r="AA23" s="8">
        <v>2</v>
      </c>
      <c r="AB23" s="8"/>
      <c r="AC23" s="101">
        <v>1</v>
      </c>
      <c r="AD23" s="8">
        <v>0</v>
      </c>
      <c r="AE23" s="8"/>
      <c r="AF23" s="101">
        <v>1</v>
      </c>
      <c r="AG23" s="8">
        <v>0</v>
      </c>
      <c r="AH23" s="8"/>
      <c r="AI23" s="101">
        <v>1</v>
      </c>
      <c r="AJ23" s="8">
        <v>2</v>
      </c>
      <c r="AK23" s="8"/>
      <c r="AL23" s="101">
        <v>1</v>
      </c>
      <c r="AM23" s="8">
        <v>2</v>
      </c>
      <c r="AN23" s="8"/>
      <c r="AO23" s="101">
        <v>1</v>
      </c>
      <c r="AP23" s="8">
        <v>1</v>
      </c>
      <c r="AQ23" s="8"/>
      <c r="AR23" s="102">
        <v>2</v>
      </c>
      <c r="AS23" s="8">
        <v>2</v>
      </c>
      <c r="AT23" s="8"/>
      <c r="AU23" s="102">
        <v>1</v>
      </c>
      <c r="AV23" s="8">
        <v>1</v>
      </c>
      <c r="AW23" s="8"/>
      <c r="AX23" s="102">
        <v>1</v>
      </c>
      <c r="AY23" s="8">
        <v>0</v>
      </c>
      <c r="AZ23" s="8"/>
      <c r="BA23" s="102">
        <v>2</v>
      </c>
      <c r="BB23" s="8">
        <v>1</v>
      </c>
      <c r="BC23" s="8"/>
      <c r="BD23" s="102">
        <v>2</v>
      </c>
      <c r="BE23" s="8">
        <v>2</v>
      </c>
      <c r="BF23" s="8"/>
      <c r="BG23" s="102">
        <v>1</v>
      </c>
      <c r="BH23" s="8">
        <v>1</v>
      </c>
      <c r="BI23" s="8"/>
      <c r="BJ23" s="103">
        <v>0</v>
      </c>
      <c r="BK23" s="8">
        <v>0</v>
      </c>
      <c r="BL23" s="8"/>
      <c r="BM23" s="103">
        <v>4</v>
      </c>
      <c r="BN23" s="8">
        <v>14</v>
      </c>
      <c r="BO23" s="8"/>
      <c r="BP23" s="104">
        <v>1</v>
      </c>
      <c r="BQ23" s="105">
        <v>0</v>
      </c>
      <c r="BR23" s="8"/>
      <c r="BS23" s="38">
        <v>0</v>
      </c>
      <c r="BT23" s="8">
        <v>0</v>
      </c>
      <c r="BU23" s="8"/>
      <c r="BV23" s="38">
        <v>1</v>
      </c>
      <c r="BW23" s="8">
        <v>1</v>
      </c>
      <c r="BX23" s="8"/>
      <c r="BY23" s="38">
        <v>1</v>
      </c>
      <c r="BZ23" s="8">
        <v>1</v>
      </c>
      <c r="CA23" s="8"/>
      <c r="CB23" s="38">
        <v>2</v>
      </c>
      <c r="CC23" s="8">
        <v>2</v>
      </c>
      <c r="CD23" s="8"/>
      <c r="CE23" s="38">
        <v>0</v>
      </c>
      <c r="CF23" s="8">
        <v>0</v>
      </c>
      <c r="CG23" s="8"/>
      <c r="CH23" s="38">
        <v>2</v>
      </c>
      <c r="CI23" s="8">
        <v>1</v>
      </c>
      <c r="CJ23" s="8"/>
      <c r="CK23" s="38">
        <v>1</v>
      </c>
      <c r="CL23" s="8">
        <v>0</v>
      </c>
      <c r="CM23" s="8"/>
      <c r="CN23" s="38">
        <v>0</v>
      </c>
      <c r="CO23" s="8">
        <v>0</v>
      </c>
      <c r="CP23" s="8"/>
      <c r="CQ23" s="38">
        <v>1</v>
      </c>
      <c r="CR23" s="8">
        <v>1</v>
      </c>
      <c r="CS23" s="8"/>
      <c r="CT23" s="38">
        <v>1</v>
      </c>
      <c r="CU23" s="8">
        <v>0</v>
      </c>
      <c r="CV23" s="8"/>
      <c r="CW23" s="38">
        <v>1</v>
      </c>
      <c r="CX23" s="8">
        <v>1</v>
      </c>
      <c r="CY23" s="8"/>
      <c r="CZ23" s="38">
        <v>1</v>
      </c>
      <c r="DA23" s="8">
        <v>2</v>
      </c>
      <c r="DB23" s="8"/>
      <c r="DC23">
        <f t="shared" si="1"/>
        <v>-5</v>
      </c>
    </row>
    <row r="24" spans="1:107" s="1" customFormat="1" ht="26.25" customHeight="1">
      <c r="A24" s="9"/>
      <c r="B24" s="9" t="s">
        <v>1594</v>
      </c>
      <c r="C24" s="72" t="s">
        <v>1599</v>
      </c>
      <c r="D24" s="8"/>
      <c r="E24" s="8"/>
      <c r="F24" s="108">
        <f t="shared" si="0"/>
        <v>33</v>
      </c>
      <c r="G24" s="10">
        <v>23</v>
      </c>
      <c r="H24" s="101">
        <v>0</v>
      </c>
      <c r="I24" s="8">
        <v>0</v>
      </c>
      <c r="J24" s="8"/>
      <c r="K24" s="101">
        <v>0</v>
      </c>
      <c r="L24" s="8">
        <v>0</v>
      </c>
      <c r="M24" s="8"/>
      <c r="N24" s="101">
        <v>0</v>
      </c>
      <c r="O24" s="8">
        <v>0</v>
      </c>
      <c r="P24" s="8"/>
      <c r="Q24" s="101">
        <v>0</v>
      </c>
      <c r="R24" s="8">
        <v>0</v>
      </c>
      <c r="S24" s="8"/>
      <c r="T24" s="101">
        <v>1</v>
      </c>
      <c r="U24" s="8">
        <v>0</v>
      </c>
      <c r="V24" s="8"/>
      <c r="W24" s="101">
        <v>1</v>
      </c>
      <c r="X24" s="8">
        <v>0</v>
      </c>
      <c r="Y24" s="8"/>
      <c r="Z24" s="101">
        <v>1</v>
      </c>
      <c r="AA24" s="8">
        <v>2</v>
      </c>
      <c r="AB24" s="8"/>
      <c r="AC24" s="101">
        <v>1</v>
      </c>
      <c r="AD24" s="8">
        <v>0</v>
      </c>
      <c r="AE24" s="8"/>
      <c r="AF24" s="101">
        <v>1</v>
      </c>
      <c r="AG24" s="8">
        <v>2</v>
      </c>
      <c r="AH24" s="8"/>
      <c r="AI24" s="101">
        <v>1</v>
      </c>
      <c r="AJ24" s="8">
        <v>0</v>
      </c>
      <c r="AK24" s="8"/>
      <c r="AL24" s="101">
        <v>1</v>
      </c>
      <c r="AM24" s="8">
        <v>0</v>
      </c>
      <c r="AN24" s="8"/>
      <c r="AO24" s="101">
        <v>1</v>
      </c>
      <c r="AP24" s="8">
        <v>0</v>
      </c>
      <c r="AQ24" s="8"/>
      <c r="AR24" s="102">
        <v>2</v>
      </c>
      <c r="AS24" s="8">
        <v>2</v>
      </c>
      <c r="AT24" s="8"/>
      <c r="AU24" s="102">
        <v>1</v>
      </c>
      <c r="AV24" s="8">
        <v>1</v>
      </c>
      <c r="AW24" s="8"/>
      <c r="AX24" s="102">
        <v>1</v>
      </c>
      <c r="AY24" s="8">
        <v>1</v>
      </c>
      <c r="AZ24" s="8"/>
      <c r="BA24" s="102">
        <v>2</v>
      </c>
      <c r="BB24" s="8">
        <v>1</v>
      </c>
      <c r="BC24" s="8"/>
      <c r="BD24" s="102">
        <v>2</v>
      </c>
      <c r="BE24" s="8">
        <v>1</v>
      </c>
      <c r="BF24" s="8"/>
      <c r="BG24" s="102">
        <v>1</v>
      </c>
      <c r="BH24" s="8">
        <v>3</v>
      </c>
      <c r="BI24" s="8"/>
      <c r="BJ24" s="103">
        <v>0</v>
      </c>
      <c r="BK24" s="8">
        <v>0</v>
      </c>
      <c r="BL24" s="8"/>
      <c r="BM24" s="103">
        <v>4</v>
      </c>
      <c r="BN24" s="8">
        <v>4</v>
      </c>
      <c r="BO24" s="8"/>
      <c r="BP24" s="104">
        <v>1</v>
      </c>
      <c r="BQ24" s="105">
        <v>0</v>
      </c>
      <c r="BR24" s="8"/>
      <c r="BS24" s="38">
        <v>0</v>
      </c>
      <c r="BT24" s="8">
        <v>0</v>
      </c>
      <c r="BU24" s="8"/>
      <c r="BV24" s="38">
        <v>1</v>
      </c>
      <c r="BW24" s="8">
        <v>0</v>
      </c>
      <c r="BX24" s="8"/>
      <c r="BY24" s="38">
        <v>1</v>
      </c>
      <c r="BZ24" s="8">
        <v>3</v>
      </c>
      <c r="CA24" s="8"/>
      <c r="CB24" s="38">
        <v>2</v>
      </c>
      <c r="CC24" s="8">
        <v>2</v>
      </c>
      <c r="CD24" s="8"/>
      <c r="CE24" s="38">
        <v>0</v>
      </c>
      <c r="CF24" s="8">
        <v>0</v>
      </c>
      <c r="CG24" s="8"/>
      <c r="CH24" s="38">
        <v>2</v>
      </c>
      <c r="CI24" s="8">
        <v>0</v>
      </c>
      <c r="CJ24" s="8"/>
      <c r="CK24" s="38">
        <v>1</v>
      </c>
      <c r="CL24" s="8">
        <v>0</v>
      </c>
      <c r="CM24" s="8"/>
      <c r="CN24" s="38">
        <v>0</v>
      </c>
      <c r="CO24" s="8">
        <v>0</v>
      </c>
      <c r="CP24" s="8"/>
      <c r="CQ24" s="38">
        <v>1</v>
      </c>
      <c r="CR24" s="8">
        <v>0</v>
      </c>
      <c r="CS24" s="8"/>
      <c r="CT24" s="38">
        <v>1</v>
      </c>
      <c r="CU24" s="8">
        <v>0</v>
      </c>
      <c r="CV24" s="8"/>
      <c r="CW24" s="38">
        <v>1</v>
      </c>
      <c r="CX24" s="8">
        <v>0</v>
      </c>
      <c r="CY24" s="8"/>
      <c r="CZ24" s="38">
        <v>1</v>
      </c>
      <c r="DA24" s="8">
        <v>1</v>
      </c>
      <c r="DB24" s="8"/>
      <c r="DC24">
        <f t="shared" si="1"/>
        <v>10</v>
      </c>
    </row>
    <row r="25" spans="1:107" s="1" customFormat="1" ht="26.25" customHeight="1">
      <c r="A25" s="9"/>
      <c r="B25" s="9" t="s">
        <v>1594</v>
      </c>
      <c r="C25" s="72" t="s">
        <v>1600</v>
      </c>
      <c r="D25" s="8"/>
      <c r="E25" s="8"/>
      <c r="F25" s="108">
        <f t="shared" si="0"/>
        <v>33</v>
      </c>
      <c r="G25" s="10">
        <v>93</v>
      </c>
      <c r="H25" s="101">
        <v>0</v>
      </c>
      <c r="I25" s="8">
        <v>0</v>
      </c>
      <c r="J25" s="8"/>
      <c r="K25" s="101">
        <v>0</v>
      </c>
      <c r="L25" s="8">
        <v>0</v>
      </c>
      <c r="M25" s="8"/>
      <c r="N25" s="101">
        <v>0</v>
      </c>
      <c r="O25" s="8">
        <v>0</v>
      </c>
      <c r="P25" s="8"/>
      <c r="Q25" s="101">
        <v>0</v>
      </c>
      <c r="R25" s="8">
        <v>0</v>
      </c>
      <c r="S25" s="8"/>
      <c r="T25" s="101">
        <v>1</v>
      </c>
      <c r="U25" s="8">
        <v>2</v>
      </c>
      <c r="V25" s="8"/>
      <c r="W25" s="101">
        <v>1</v>
      </c>
      <c r="X25" s="8">
        <v>2</v>
      </c>
      <c r="Y25" s="8"/>
      <c r="Z25" s="101">
        <v>1</v>
      </c>
      <c r="AA25" s="8">
        <v>2</v>
      </c>
      <c r="AB25" s="8"/>
      <c r="AC25" s="101">
        <v>1</v>
      </c>
      <c r="AD25" s="8">
        <v>2</v>
      </c>
      <c r="AE25" s="8"/>
      <c r="AF25" s="101">
        <v>1</v>
      </c>
      <c r="AG25" s="8">
        <v>0</v>
      </c>
      <c r="AH25" s="8"/>
      <c r="AI25" s="101">
        <v>1</v>
      </c>
      <c r="AJ25" s="8">
        <v>2</v>
      </c>
      <c r="AK25" s="8"/>
      <c r="AL25" s="101">
        <v>1</v>
      </c>
      <c r="AM25" s="8">
        <v>2</v>
      </c>
      <c r="AN25" s="8"/>
      <c r="AO25" s="101">
        <v>1</v>
      </c>
      <c r="AP25" s="8">
        <v>2</v>
      </c>
      <c r="AQ25" s="8"/>
      <c r="AR25" s="102">
        <v>2</v>
      </c>
      <c r="AS25" s="8">
        <v>3</v>
      </c>
      <c r="AT25" s="8"/>
      <c r="AU25" s="102">
        <v>1</v>
      </c>
      <c r="AV25" s="8">
        <v>3</v>
      </c>
      <c r="AW25" s="8"/>
      <c r="AX25" s="102">
        <v>1</v>
      </c>
      <c r="AY25" s="8">
        <v>3</v>
      </c>
      <c r="AZ25" s="8"/>
      <c r="BA25" s="102">
        <v>2</v>
      </c>
      <c r="BB25" s="8">
        <v>3</v>
      </c>
      <c r="BC25" s="8"/>
      <c r="BD25" s="102">
        <v>2</v>
      </c>
      <c r="BE25" s="8">
        <v>5</v>
      </c>
      <c r="BF25" s="8"/>
      <c r="BG25" s="102">
        <v>1</v>
      </c>
      <c r="BH25" s="8">
        <v>3</v>
      </c>
      <c r="BI25" s="8"/>
      <c r="BJ25" s="103">
        <v>0</v>
      </c>
      <c r="BK25" s="8">
        <v>0</v>
      </c>
      <c r="BL25" s="8"/>
      <c r="BM25" s="103">
        <v>4</v>
      </c>
      <c r="BN25" s="8">
        <v>36</v>
      </c>
      <c r="BO25" s="8"/>
      <c r="BP25" s="104">
        <v>1</v>
      </c>
      <c r="BQ25" s="105">
        <v>0</v>
      </c>
      <c r="BR25" s="8"/>
      <c r="BS25" s="38">
        <v>0</v>
      </c>
      <c r="BT25" s="8">
        <v>0</v>
      </c>
      <c r="BU25" s="8"/>
      <c r="BV25" s="38">
        <v>1</v>
      </c>
      <c r="BW25" s="8">
        <v>3</v>
      </c>
      <c r="BX25" s="8"/>
      <c r="BY25" s="38">
        <v>1</v>
      </c>
      <c r="BZ25" s="8">
        <v>2</v>
      </c>
      <c r="CA25" s="8"/>
      <c r="CB25" s="38">
        <v>2</v>
      </c>
      <c r="CC25" s="8">
        <v>2</v>
      </c>
      <c r="CD25" s="8"/>
      <c r="CE25" s="38">
        <v>0</v>
      </c>
      <c r="CF25" s="8">
        <v>0</v>
      </c>
      <c r="CG25" s="8"/>
      <c r="CH25" s="38">
        <v>2</v>
      </c>
      <c r="CI25" s="8">
        <v>3</v>
      </c>
      <c r="CJ25" s="8"/>
      <c r="CK25" s="38">
        <v>1</v>
      </c>
      <c r="CL25" s="8">
        <v>2</v>
      </c>
      <c r="CM25" s="8"/>
      <c r="CN25" s="38">
        <v>0</v>
      </c>
      <c r="CO25" s="8">
        <v>0</v>
      </c>
      <c r="CP25" s="8"/>
      <c r="CQ25" s="38">
        <v>1</v>
      </c>
      <c r="CR25" s="8">
        <v>3</v>
      </c>
      <c r="CS25" s="8"/>
      <c r="CT25" s="38">
        <v>1</v>
      </c>
      <c r="CU25" s="8">
        <v>2</v>
      </c>
      <c r="CV25" s="8"/>
      <c r="CW25" s="38">
        <v>1</v>
      </c>
      <c r="CX25" s="8">
        <v>2</v>
      </c>
      <c r="CY25" s="8"/>
      <c r="CZ25" s="38">
        <v>1</v>
      </c>
      <c r="DA25" s="8">
        <v>4</v>
      </c>
      <c r="DB25" s="8"/>
      <c r="DC25">
        <f t="shared" si="1"/>
        <v>-60</v>
      </c>
    </row>
    <row r="26" spans="1:107" s="1" customFormat="1" ht="26.25" customHeight="1">
      <c r="A26" s="9"/>
      <c r="B26" s="9" t="s">
        <v>1594</v>
      </c>
      <c r="C26" s="72" t="s">
        <v>1601</v>
      </c>
      <c r="D26" s="8"/>
      <c r="E26" s="8"/>
      <c r="F26" s="108">
        <f t="shared" si="0"/>
        <v>33</v>
      </c>
      <c r="G26" s="10">
        <v>31</v>
      </c>
      <c r="H26" s="101">
        <v>0</v>
      </c>
      <c r="I26" s="8">
        <v>0</v>
      </c>
      <c r="J26" s="8"/>
      <c r="K26" s="101">
        <v>0</v>
      </c>
      <c r="L26" s="8">
        <v>0</v>
      </c>
      <c r="M26" s="8"/>
      <c r="N26" s="101">
        <v>0</v>
      </c>
      <c r="O26" s="8">
        <v>0</v>
      </c>
      <c r="P26" s="8"/>
      <c r="Q26" s="101">
        <v>0</v>
      </c>
      <c r="R26" s="8">
        <v>0</v>
      </c>
      <c r="S26" s="8"/>
      <c r="T26" s="101">
        <v>1</v>
      </c>
      <c r="U26" s="8">
        <v>1</v>
      </c>
      <c r="V26" s="8"/>
      <c r="W26" s="101">
        <v>1</v>
      </c>
      <c r="X26" s="8">
        <v>0</v>
      </c>
      <c r="Y26" s="8"/>
      <c r="Z26" s="101">
        <v>1</v>
      </c>
      <c r="AA26" s="8">
        <v>0</v>
      </c>
      <c r="AB26" s="8"/>
      <c r="AC26" s="101">
        <v>1</v>
      </c>
      <c r="AD26" s="8">
        <v>0</v>
      </c>
      <c r="AE26" s="8"/>
      <c r="AF26" s="101">
        <v>1</v>
      </c>
      <c r="AG26" s="8">
        <v>0</v>
      </c>
      <c r="AH26" s="8"/>
      <c r="AI26" s="101">
        <v>1</v>
      </c>
      <c r="AJ26" s="8">
        <v>0</v>
      </c>
      <c r="AK26" s="8"/>
      <c r="AL26" s="101">
        <v>1</v>
      </c>
      <c r="AM26" s="8">
        <v>0</v>
      </c>
      <c r="AN26" s="8"/>
      <c r="AO26" s="101">
        <v>1</v>
      </c>
      <c r="AP26" s="8">
        <v>0</v>
      </c>
      <c r="AQ26" s="8"/>
      <c r="AR26" s="102">
        <v>2</v>
      </c>
      <c r="AS26" s="8">
        <v>1</v>
      </c>
      <c r="AT26" s="8"/>
      <c r="AU26" s="102">
        <v>1</v>
      </c>
      <c r="AV26" s="8">
        <v>0</v>
      </c>
      <c r="AW26" s="8"/>
      <c r="AX26" s="102">
        <v>1</v>
      </c>
      <c r="AY26" s="8">
        <v>0</v>
      </c>
      <c r="AZ26" s="8"/>
      <c r="BA26" s="102">
        <v>2</v>
      </c>
      <c r="BB26" s="8">
        <v>0</v>
      </c>
      <c r="BC26" s="8"/>
      <c r="BD26" s="102">
        <v>2</v>
      </c>
      <c r="BE26" s="8">
        <v>0</v>
      </c>
      <c r="BF26" s="8"/>
      <c r="BG26" s="102">
        <v>1</v>
      </c>
      <c r="BH26" s="8">
        <v>0</v>
      </c>
      <c r="BI26" s="8"/>
      <c r="BJ26" s="103">
        <v>0</v>
      </c>
      <c r="BK26" s="8">
        <v>0</v>
      </c>
      <c r="BL26" s="8"/>
      <c r="BM26" s="103">
        <v>4</v>
      </c>
      <c r="BN26" s="8">
        <v>29</v>
      </c>
      <c r="BO26" s="8"/>
      <c r="BP26" s="104">
        <v>1</v>
      </c>
      <c r="BQ26" s="105">
        <v>0</v>
      </c>
      <c r="BR26" s="8"/>
      <c r="BS26" s="38">
        <v>0</v>
      </c>
      <c r="BT26" s="8">
        <v>0</v>
      </c>
      <c r="BU26" s="8"/>
      <c r="BV26" s="38">
        <v>1</v>
      </c>
      <c r="BW26" s="8">
        <v>0</v>
      </c>
      <c r="BX26" s="8"/>
      <c r="BY26" s="38">
        <v>1</v>
      </c>
      <c r="BZ26" s="8">
        <v>0</v>
      </c>
      <c r="CA26" s="8"/>
      <c r="CB26" s="38">
        <v>2</v>
      </c>
      <c r="CC26" s="8">
        <v>0</v>
      </c>
      <c r="CD26" s="8"/>
      <c r="CE26" s="38">
        <v>0</v>
      </c>
      <c r="CF26" s="8">
        <v>0</v>
      </c>
      <c r="CG26" s="8"/>
      <c r="CH26" s="38">
        <v>2</v>
      </c>
      <c r="CI26" s="8">
        <v>0</v>
      </c>
      <c r="CJ26" s="8"/>
      <c r="CK26" s="38">
        <v>1</v>
      </c>
      <c r="CL26" s="8">
        <v>0</v>
      </c>
      <c r="CM26" s="8"/>
      <c r="CN26" s="38">
        <v>0</v>
      </c>
      <c r="CO26" s="8">
        <v>0</v>
      </c>
      <c r="CP26" s="8"/>
      <c r="CQ26" s="38">
        <v>1</v>
      </c>
      <c r="CR26" s="8">
        <v>0</v>
      </c>
      <c r="CS26" s="8"/>
      <c r="CT26" s="38">
        <v>1</v>
      </c>
      <c r="CU26" s="8">
        <v>0</v>
      </c>
      <c r="CV26" s="8"/>
      <c r="CW26" s="38">
        <v>1</v>
      </c>
      <c r="CX26" s="8">
        <v>0</v>
      </c>
      <c r="CY26" s="8"/>
      <c r="CZ26" s="38">
        <v>1</v>
      </c>
      <c r="DA26" s="8">
        <v>0</v>
      </c>
      <c r="DB26" s="8"/>
      <c r="DC26">
        <f t="shared" si="1"/>
        <v>2</v>
      </c>
    </row>
    <row r="27" spans="1:107" s="1" customFormat="1" ht="26.25" customHeight="1">
      <c r="A27" s="9"/>
      <c r="B27" s="9" t="s">
        <v>1594</v>
      </c>
      <c r="C27" s="72" t="s">
        <v>1602</v>
      </c>
      <c r="D27" s="8"/>
      <c r="E27" s="8"/>
      <c r="F27" s="108">
        <f t="shared" si="0"/>
        <v>33</v>
      </c>
      <c r="G27" s="10">
        <v>38</v>
      </c>
      <c r="H27" s="101">
        <v>0</v>
      </c>
      <c r="I27" s="8">
        <v>1</v>
      </c>
      <c r="J27" s="8"/>
      <c r="K27" s="101">
        <v>0</v>
      </c>
      <c r="L27" s="8">
        <v>0</v>
      </c>
      <c r="M27" s="8"/>
      <c r="N27" s="101">
        <v>0</v>
      </c>
      <c r="O27" s="8">
        <v>0</v>
      </c>
      <c r="P27" s="8"/>
      <c r="Q27" s="101">
        <v>0</v>
      </c>
      <c r="R27" s="8">
        <v>0</v>
      </c>
      <c r="S27" s="8"/>
      <c r="T27" s="101">
        <v>1</v>
      </c>
      <c r="U27" s="8">
        <v>3</v>
      </c>
      <c r="V27" s="8"/>
      <c r="W27" s="101">
        <v>1</v>
      </c>
      <c r="X27" s="8">
        <v>2</v>
      </c>
      <c r="Y27" s="8"/>
      <c r="Z27" s="101">
        <v>1</v>
      </c>
      <c r="AA27" s="8">
        <v>2</v>
      </c>
      <c r="AB27" s="8"/>
      <c r="AC27" s="101">
        <v>1</v>
      </c>
      <c r="AD27" s="8">
        <v>4</v>
      </c>
      <c r="AE27" s="8"/>
      <c r="AF27" s="101">
        <v>1</v>
      </c>
      <c r="AG27" s="8">
        <v>0</v>
      </c>
      <c r="AH27" s="8"/>
      <c r="AI27" s="101">
        <v>1</v>
      </c>
      <c r="AJ27" s="8">
        <v>0</v>
      </c>
      <c r="AK27" s="8"/>
      <c r="AL27" s="101">
        <v>1</v>
      </c>
      <c r="AM27" s="8">
        <v>0</v>
      </c>
      <c r="AN27" s="8"/>
      <c r="AO27" s="101">
        <v>1</v>
      </c>
      <c r="AP27" s="8">
        <v>0</v>
      </c>
      <c r="AQ27" s="8"/>
      <c r="AR27" s="102">
        <v>2</v>
      </c>
      <c r="AS27" s="8">
        <v>3</v>
      </c>
      <c r="AT27" s="8"/>
      <c r="AU27" s="102">
        <v>1</v>
      </c>
      <c r="AV27" s="8">
        <v>2</v>
      </c>
      <c r="AW27" s="8"/>
      <c r="AX27" s="102">
        <v>1</v>
      </c>
      <c r="AY27" s="8">
        <v>2</v>
      </c>
      <c r="AZ27" s="8"/>
      <c r="BA27" s="102">
        <v>2</v>
      </c>
      <c r="BB27" s="8">
        <v>3</v>
      </c>
      <c r="BC27" s="8"/>
      <c r="BD27" s="102">
        <v>2</v>
      </c>
      <c r="BE27" s="8">
        <v>2</v>
      </c>
      <c r="BF27" s="8"/>
      <c r="BG27" s="102">
        <v>1</v>
      </c>
      <c r="BH27" s="8">
        <v>2</v>
      </c>
      <c r="BI27" s="8"/>
      <c r="BJ27" s="103">
        <v>0</v>
      </c>
      <c r="BK27" s="8">
        <v>0</v>
      </c>
      <c r="BL27" s="8"/>
      <c r="BM27" s="103">
        <v>4</v>
      </c>
      <c r="BN27" s="8">
        <v>2</v>
      </c>
      <c r="BO27" s="8"/>
      <c r="BP27" s="104">
        <v>1</v>
      </c>
      <c r="BQ27" s="105">
        <v>0</v>
      </c>
      <c r="BR27" s="8"/>
      <c r="BS27" s="38">
        <v>0</v>
      </c>
      <c r="BT27" s="8">
        <v>0</v>
      </c>
      <c r="BU27" s="8"/>
      <c r="BV27" s="38">
        <v>1</v>
      </c>
      <c r="BW27" s="8">
        <v>0</v>
      </c>
      <c r="BX27" s="8"/>
      <c r="BY27" s="38">
        <v>1</v>
      </c>
      <c r="BZ27" s="8">
        <v>3</v>
      </c>
      <c r="CA27" s="8"/>
      <c r="CB27" s="38">
        <v>2</v>
      </c>
      <c r="CC27" s="8">
        <v>4</v>
      </c>
      <c r="CD27" s="8"/>
      <c r="CE27" s="38">
        <v>0</v>
      </c>
      <c r="CF27" s="8">
        <v>0</v>
      </c>
      <c r="CG27" s="8"/>
      <c r="CH27" s="38">
        <v>2</v>
      </c>
      <c r="CI27" s="8">
        <v>1</v>
      </c>
      <c r="CJ27" s="8"/>
      <c r="CK27" s="38">
        <v>1</v>
      </c>
      <c r="CL27" s="8">
        <v>1</v>
      </c>
      <c r="CM27" s="8"/>
      <c r="CN27" s="38">
        <v>0</v>
      </c>
      <c r="CO27" s="8">
        <v>0</v>
      </c>
      <c r="CP27" s="8"/>
      <c r="CQ27" s="38">
        <v>1</v>
      </c>
      <c r="CR27" s="8">
        <v>0</v>
      </c>
      <c r="CS27" s="8"/>
      <c r="CT27" s="38">
        <v>1</v>
      </c>
      <c r="CU27" s="8">
        <v>0</v>
      </c>
      <c r="CV27" s="8"/>
      <c r="CW27" s="38">
        <v>1</v>
      </c>
      <c r="CX27" s="8">
        <v>0</v>
      </c>
      <c r="CY27" s="8"/>
      <c r="CZ27" s="38">
        <v>1</v>
      </c>
      <c r="DA27" s="8">
        <v>1</v>
      </c>
      <c r="DB27" s="8"/>
      <c r="DC27">
        <f t="shared" si="1"/>
        <v>-5</v>
      </c>
    </row>
    <row r="28" spans="1:107" s="1" customFormat="1" ht="26.25" customHeight="1">
      <c r="A28" s="9"/>
      <c r="B28" s="9" t="s">
        <v>1594</v>
      </c>
      <c r="C28" s="72" t="s">
        <v>1603</v>
      </c>
      <c r="D28" s="8"/>
      <c r="E28" s="8"/>
      <c r="F28" s="108">
        <f t="shared" si="0"/>
        <v>33</v>
      </c>
      <c r="G28" s="10">
        <v>38</v>
      </c>
      <c r="H28" s="101">
        <v>0</v>
      </c>
      <c r="I28" s="8">
        <v>0</v>
      </c>
      <c r="J28" s="8"/>
      <c r="K28" s="101">
        <v>0</v>
      </c>
      <c r="L28" s="8">
        <v>0</v>
      </c>
      <c r="M28" s="8"/>
      <c r="N28" s="101">
        <v>0</v>
      </c>
      <c r="O28" s="8">
        <v>0</v>
      </c>
      <c r="P28" s="8"/>
      <c r="Q28" s="101">
        <v>0</v>
      </c>
      <c r="R28" s="8">
        <v>0</v>
      </c>
      <c r="S28" s="8"/>
      <c r="T28" s="101">
        <v>1</v>
      </c>
      <c r="U28" s="8">
        <v>1</v>
      </c>
      <c r="V28" s="8"/>
      <c r="W28" s="101">
        <v>1</v>
      </c>
      <c r="X28" s="8">
        <v>1</v>
      </c>
      <c r="Y28" s="8"/>
      <c r="Z28" s="101">
        <v>1</v>
      </c>
      <c r="AA28" s="8">
        <v>0</v>
      </c>
      <c r="AB28" s="8"/>
      <c r="AC28" s="101">
        <v>1</v>
      </c>
      <c r="AD28" s="8">
        <v>1</v>
      </c>
      <c r="AE28" s="8"/>
      <c r="AF28" s="101">
        <v>1</v>
      </c>
      <c r="AG28" s="8">
        <v>0</v>
      </c>
      <c r="AH28" s="8"/>
      <c r="AI28" s="101">
        <v>1</v>
      </c>
      <c r="AJ28" s="8">
        <v>2</v>
      </c>
      <c r="AK28" s="8"/>
      <c r="AL28" s="101">
        <v>1</v>
      </c>
      <c r="AM28" s="8">
        <v>1</v>
      </c>
      <c r="AN28" s="8"/>
      <c r="AO28" s="101">
        <v>1</v>
      </c>
      <c r="AP28" s="8">
        <v>2</v>
      </c>
      <c r="AQ28" s="8"/>
      <c r="AR28" s="102">
        <v>2</v>
      </c>
      <c r="AS28" s="8">
        <v>2</v>
      </c>
      <c r="AT28" s="8"/>
      <c r="AU28" s="102">
        <v>1</v>
      </c>
      <c r="AV28" s="8">
        <v>0</v>
      </c>
      <c r="AW28" s="8"/>
      <c r="AX28" s="102">
        <v>1</v>
      </c>
      <c r="AY28" s="8">
        <v>1</v>
      </c>
      <c r="AZ28" s="8"/>
      <c r="BA28" s="102">
        <v>2</v>
      </c>
      <c r="BB28" s="8">
        <v>0</v>
      </c>
      <c r="BC28" s="8"/>
      <c r="BD28" s="102">
        <v>2</v>
      </c>
      <c r="BE28" s="8">
        <v>1</v>
      </c>
      <c r="BF28" s="8"/>
      <c r="BG28" s="102">
        <v>1</v>
      </c>
      <c r="BH28" s="8">
        <v>3</v>
      </c>
      <c r="BI28" s="8"/>
      <c r="BJ28" s="103">
        <v>0</v>
      </c>
      <c r="BK28" s="8">
        <v>0</v>
      </c>
      <c r="BL28" s="8"/>
      <c r="BM28" s="103">
        <v>4</v>
      </c>
      <c r="BN28" s="8">
        <v>0</v>
      </c>
      <c r="BO28" s="8"/>
      <c r="BP28" s="104">
        <v>1</v>
      </c>
      <c r="BQ28" s="105">
        <v>0</v>
      </c>
      <c r="BR28" s="8"/>
      <c r="BS28" s="38">
        <v>0</v>
      </c>
      <c r="BT28" s="8">
        <v>0</v>
      </c>
      <c r="BU28" s="8"/>
      <c r="BV28" s="38">
        <v>1</v>
      </c>
      <c r="BW28" s="8">
        <v>5</v>
      </c>
      <c r="BX28" s="8"/>
      <c r="BY28" s="38">
        <v>1</v>
      </c>
      <c r="BZ28" s="8">
        <v>4</v>
      </c>
      <c r="CA28" s="8"/>
      <c r="CB28" s="38">
        <v>2</v>
      </c>
      <c r="CC28" s="8">
        <v>5</v>
      </c>
      <c r="CD28" s="8"/>
      <c r="CE28" s="38">
        <v>0</v>
      </c>
      <c r="CF28" s="8">
        <v>0</v>
      </c>
      <c r="CG28" s="8"/>
      <c r="CH28" s="38">
        <v>2</v>
      </c>
      <c r="CI28" s="8">
        <v>0</v>
      </c>
      <c r="CJ28" s="8"/>
      <c r="CK28" s="38">
        <v>1</v>
      </c>
      <c r="CL28" s="8">
        <v>0</v>
      </c>
      <c r="CM28" s="8"/>
      <c r="CN28" s="38">
        <v>0</v>
      </c>
      <c r="CO28" s="8">
        <v>0</v>
      </c>
      <c r="CP28" s="8"/>
      <c r="CQ28" s="38">
        <v>1</v>
      </c>
      <c r="CR28" s="8">
        <v>1</v>
      </c>
      <c r="CS28" s="8"/>
      <c r="CT28" s="38">
        <v>1</v>
      </c>
      <c r="CU28" s="8">
        <v>6</v>
      </c>
      <c r="CV28" s="8"/>
      <c r="CW28" s="38">
        <v>1</v>
      </c>
      <c r="CX28" s="8">
        <v>0</v>
      </c>
      <c r="CY28" s="8"/>
      <c r="CZ28" s="38">
        <v>1</v>
      </c>
      <c r="DA28" s="8">
        <v>2</v>
      </c>
      <c r="DB28" s="8"/>
      <c r="DC28">
        <f t="shared" si="1"/>
        <v>-5</v>
      </c>
    </row>
    <row r="29" spans="1:107" s="1" customFormat="1" ht="26.25" customHeight="1">
      <c r="A29" s="9"/>
      <c r="B29" s="9" t="s">
        <v>1594</v>
      </c>
      <c r="C29" s="72" t="s">
        <v>1604</v>
      </c>
      <c r="D29" s="8"/>
      <c r="E29" s="8"/>
      <c r="F29" s="108">
        <f t="shared" si="0"/>
        <v>33</v>
      </c>
      <c r="G29" s="10">
        <v>34</v>
      </c>
      <c r="H29" s="101">
        <v>0</v>
      </c>
      <c r="I29" s="8">
        <v>0</v>
      </c>
      <c r="J29" s="8"/>
      <c r="K29" s="101">
        <v>0</v>
      </c>
      <c r="L29" s="8">
        <v>0</v>
      </c>
      <c r="M29" s="8"/>
      <c r="N29" s="101">
        <v>0</v>
      </c>
      <c r="O29" s="8">
        <v>0</v>
      </c>
      <c r="P29" s="8"/>
      <c r="Q29" s="101">
        <v>0</v>
      </c>
      <c r="R29" s="8">
        <v>0</v>
      </c>
      <c r="S29" s="8"/>
      <c r="T29" s="101">
        <v>1</v>
      </c>
      <c r="U29" s="8">
        <v>0</v>
      </c>
      <c r="V29" s="8"/>
      <c r="W29" s="101">
        <v>1</v>
      </c>
      <c r="X29" s="8">
        <v>0</v>
      </c>
      <c r="Y29" s="8"/>
      <c r="Z29" s="101">
        <v>1</v>
      </c>
      <c r="AA29" s="8">
        <v>1</v>
      </c>
      <c r="AB29" s="8"/>
      <c r="AC29" s="101">
        <v>1</v>
      </c>
      <c r="AD29" s="8">
        <v>2</v>
      </c>
      <c r="AE29" s="8"/>
      <c r="AF29" s="101">
        <v>1</v>
      </c>
      <c r="AG29" s="8">
        <v>0</v>
      </c>
      <c r="AH29" s="8"/>
      <c r="AI29" s="101">
        <v>1</v>
      </c>
      <c r="AJ29" s="8">
        <v>1</v>
      </c>
      <c r="AK29" s="8"/>
      <c r="AL29" s="101">
        <v>1</v>
      </c>
      <c r="AM29" s="8">
        <v>0</v>
      </c>
      <c r="AN29" s="8"/>
      <c r="AO29" s="101">
        <v>1</v>
      </c>
      <c r="AP29" s="8">
        <v>0</v>
      </c>
      <c r="AQ29" s="8"/>
      <c r="AR29" s="102">
        <v>2</v>
      </c>
      <c r="AS29" s="8">
        <v>3</v>
      </c>
      <c r="AT29" s="8"/>
      <c r="AU29" s="102">
        <v>1</v>
      </c>
      <c r="AV29" s="8">
        <v>2</v>
      </c>
      <c r="AW29" s="8"/>
      <c r="AX29" s="102">
        <v>1</v>
      </c>
      <c r="AY29" s="8">
        <v>0</v>
      </c>
      <c r="AZ29" s="8"/>
      <c r="BA29" s="102">
        <v>2</v>
      </c>
      <c r="BB29" s="8">
        <v>1</v>
      </c>
      <c r="BC29" s="8"/>
      <c r="BD29" s="102">
        <v>2</v>
      </c>
      <c r="BE29" s="8">
        <v>1</v>
      </c>
      <c r="BF29" s="8"/>
      <c r="BG29" s="102">
        <v>1</v>
      </c>
      <c r="BH29" s="8">
        <v>2</v>
      </c>
      <c r="BI29" s="8"/>
      <c r="BJ29" s="103">
        <v>0</v>
      </c>
      <c r="BK29" s="8">
        <v>0</v>
      </c>
      <c r="BL29" s="8"/>
      <c r="BM29" s="103">
        <v>4</v>
      </c>
      <c r="BN29" s="8">
        <v>5</v>
      </c>
      <c r="BO29" s="8"/>
      <c r="BP29" s="104">
        <v>1</v>
      </c>
      <c r="BQ29" s="105">
        <v>0</v>
      </c>
      <c r="BR29" s="8"/>
      <c r="BS29" s="38">
        <v>0</v>
      </c>
      <c r="BT29" s="8">
        <v>0</v>
      </c>
      <c r="BU29" s="8"/>
      <c r="BV29" s="38">
        <v>1</v>
      </c>
      <c r="BW29" s="8">
        <v>3</v>
      </c>
      <c r="BX29" s="8"/>
      <c r="BY29" s="38">
        <v>1</v>
      </c>
      <c r="BZ29" s="8">
        <v>3</v>
      </c>
      <c r="CA29" s="8"/>
      <c r="CB29" s="38">
        <v>2</v>
      </c>
      <c r="CC29" s="8">
        <v>2</v>
      </c>
      <c r="CD29" s="8"/>
      <c r="CE29" s="38">
        <v>0</v>
      </c>
      <c r="CF29" s="8">
        <v>0</v>
      </c>
      <c r="CG29" s="8"/>
      <c r="CH29" s="38">
        <v>2</v>
      </c>
      <c r="CI29" s="8">
        <v>3</v>
      </c>
      <c r="CJ29" s="8"/>
      <c r="CK29" s="38">
        <v>1</v>
      </c>
      <c r="CL29" s="8">
        <v>0</v>
      </c>
      <c r="CM29" s="8"/>
      <c r="CN29" s="38">
        <v>0</v>
      </c>
      <c r="CO29" s="8">
        <v>0</v>
      </c>
      <c r="CP29" s="8"/>
      <c r="CQ29" s="38">
        <v>1</v>
      </c>
      <c r="CR29" s="8">
        <v>1</v>
      </c>
      <c r="CS29" s="8"/>
      <c r="CT29" s="38">
        <v>1</v>
      </c>
      <c r="CU29" s="8">
        <v>2</v>
      </c>
      <c r="CV29" s="8"/>
      <c r="CW29" s="38">
        <v>1</v>
      </c>
      <c r="CX29" s="8">
        <v>0</v>
      </c>
      <c r="CY29" s="8"/>
      <c r="CZ29" s="38">
        <v>1</v>
      </c>
      <c r="DA29" s="8">
        <v>2</v>
      </c>
      <c r="DB29" s="8"/>
      <c r="DC29">
        <f t="shared" si="1"/>
        <v>-1</v>
      </c>
    </row>
    <row r="30" spans="1:107" s="1" customFormat="1" ht="26.25" customHeight="1">
      <c r="A30" s="9"/>
      <c r="B30" s="9" t="s">
        <v>1594</v>
      </c>
      <c r="C30" s="72" t="s">
        <v>376</v>
      </c>
      <c r="D30" s="8"/>
      <c r="E30" s="8"/>
      <c r="F30" s="108">
        <f t="shared" si="0"/>
        <v>33</v>
      </c>
      <c r="G30" s="10">
        <v>5</v>
      </c>
      <c r="H30" s="101">
        <v>0</v>
      </c>
      <c r="I30" s="8">
        <v>0</v>
      </c>
      <c r="J30" s="8"/>
      <c r="K30" s="101">
        <v>0</v>
      </c>
      <c r="L30" s="8">
        <v>0</v>
      </c>
      <c r="M30" s="8"/>
      <c r="N30" s="101">
        <v>0</v>
      </c>
      <c r="O30" s="8">
        <v>0</v>
      </c>
      <c r="P30" s="8"/>
      <c r="Q30" s="101">
        <v>0</v>
      </c>
      <c r="R30" s="8">
        <v>0</v>
      </c>
      <c r="S30" s="8"/>
      <c r="T30" s="101">
        <v>1</v>
      </c>
      <c r="U30" s="8">
        <v>1</v>
      </c>
      <c r="V30" s="8"/>
      <c r="W30" s="101">
        <v>1</v>
      </c>
      <c r="X30" s="8">
        <v>0</v>
      </c>
      <c r="Y30" s="8"/>
      <c r="Z30" s="101">
        <v>1</v>
      </c>
      <c r="AA30" s="8">
        <v>0</v>
      </c>
      <c r="AB30" s="8"/>
      <c r="AC30" s="101">
        <v>1</v>
      </c>
      <c r="AD30" s="8">
        <v>0</v>
      </c>
      <c r="AE30" s="8"/>
      <c r="AF30" s="101">
        <v>1</v>
      </c>
      <c r="AG30" s="8">
        <v>0</v>
      </c>
      <c r="AH30" s="8"/>
      <c r="AI30" s="101">
        <v>1</v>
      </c>
      <c r="AJ30" s="8">
        <v>0</v>
      </c>
      <c r="AK30" s="8"/>
      <c r="AL30" s="101">
        <v>1</v>
      </c>
      <c r="AM30" s="8">
        <v>0</v>
      </c>
      <c r="AN30" s="8"/>
      <c r="AO30" s="101">
        <v>1</v>
      </c>
      <c r="AP30" s="8">
        <v>0</v>
      </c>
      <c r="AQ30" s="8"/>
      <c r="AR30" s="102">
        <v>2</v>
      </c>
      <c r="AS30" s="8">
        <v>1</v>
      </c>
      <c r="AT30" s="8"/>
      <c r="AU30" s="102">
        <v>1</v>
      </c>
      <c r="AV30" s="8">
        <v>0</v>
      </c>
      <c r="AW30" s="8"/>
      <c r="AX30" s="102">
        <v>1</v>
      </c>
      <c r="AY30" s="8">
        <v>0</v>
      </c>
      <c r="AZ30" s="8"/>
      <c r="BA30" s="102">
        <v>2</v>
      </c>
      <c r="BB30" s="8">
        <v>0</v>
      </c>
      <c r="BC30" s="8"/>
      <c r="BD30" s="102">
        <v>2</v>
      </c>
      <c r="BE30" s="8">
        <v>0</v>
      </c>
      <c r="BF30" s="8"/>
      <c r="BG30" s="102">
        <v>1</v>
      </c>
      <c r="BH30" s="8">
        <v>0</v>
      </c>
      <c r="BI30" s="8"/>
      <c r="BJ30" s="103">
        <v>0</v>
      </c>
      <c r="BK30" s="8">
        <v>0</v>
      </c>
      <c r="BL30" s="8"/>
      <c r="BM30" s="103">
        <v>4</v>
      </c>
      <c r="BN30" s="8">
        <v>1</v>
      </c>
      <c r="BO30" s="8"/>
      <c r="BP30" s="104">
        <v>1</v>
      </c>
      <c r="BQ30" s="105">
        <v>0</v>
      </c>
      <c r="BR30" s="8"/>
      <c r="BS30" s="38">
        <v>0</v>
      </c>
      <c r="BT30" s="8">
        <v>0</v>
      </c>
      <c r="BU30" s="8"/>
      <c r="BV30" s="38">
        <v>1</v>
      </c>
      <c r="BW30" s="8">
        <v>0</v>
      </c>
      <c r="BX30" s="8"/>
      <c r="BY30" s="38">
        <v>1</v>
      </c>
      <c r="BZ30" s="8">
        <v>0</v>
      </c>
      <c r="CA30" s="8"/>
      <c r="CB30" s="38">
        <v>2</v>
      </c>
      <c r="CC30" s="8">
        <v>0</v>
      </c>
      <c r="CD30" s="8"/>
      <c r="CE30" s="38">
        <v>0</v>
      </c>
      <c r="CF30" s="8">
        <v>0</v>
      </c>
      <c r="CG30" s="8"/>
      <c r="CH30" s="38">
        <v>2</v>
      </c>
      <c r="CI30" s="8">
        <v>0</v>
      </c>
      <c r="CJ30" s="8"/>
      <c r="CK30" s="38">
        <v>1</v>
      </c>
      <c r="CL30" s="8">
        <v>1</v>
      </c>
      <c r="CM30" s="8"/>
      <c r="CN30" s="38">
        <v>0</v>
      </c>
      <c r="CO30" s="8">
        <v>0</v>
      </c>
      <c r="CP30" s="8"/>
      <c r="CQ30" s="38">
        <v>1</v>
      </c>
      <c r="CR30" s="8">
        <v>0</v>
      </c>
      <c r="CS30" s="8"/>
      <c r="CT30" s="38">
        <v>1</v>
      </c>
      <c r="CU30" s="8">
        <v>0</v>
      </c>
      <c r="CV30" s="8"/>
      <c r="CW30" s="38">
        <v>1</v>
      </c>
      <c r="CX30" s="8">
        <v>0</v>
      </c>
      <c r="CY30" s="8"/>
      <c r="CZ30" s="38">
        <v>1</v>
      </c>
      <c r="DA30" s="8">
        <v>1</v>
      </c>
      <c r="DB30" s="8"/>
      <c r="DC30">
        <f t="shared" si="1"/>
        <v>28</v>
      </c>
    </row>
    <row r="31" spans="1:107" s="1" customFormat="1" ht="26.25" customHeight="1">
      <c r="A31" s="9"/>
      <c r="B31" s="9" t="s">
        <v>1594</v>
      </c>
      <c r="C31" s="72" t="s">
        <v>1605</v>
      </c>
      <c r="D31" s="8"/>
      <c r="E31" s="8"/>
      <c r="F31" s="108">
        <f t="shared" si="0"/>
        <v>33</v>
      </c>
      <c r="G31" s="10">
        <v>25</v>
      </c>
      <c r="H31" s="101">
        <v>0</v>
      </c>
      <c r="I31" s="8">
        <v>0</v>
      </c>
      <c r="J31" s="8"/>
      <c r="K31" s="101">
        <v>0</v>
      </c>
      <c r="L31" s="8">
        <v>0</v>
      </c>
      <c r="M31" s="8"/>
      <c r="N31" s="101">
        <v>0</v>
      </c>
      <c r="O31" s="8">
        <v>0</v>
      </c>
      <c r="P31" s="8"/>
      <c r="Q31" s="101">
        <v>0</v>
      </c>
      <c r="R31" s="8">
        <v>0</v>
      </c>
      <c r="S31" s="8"/>
      <c r="T31" s="101">
        <v>1</v>
      </c>
      <c r="U31" s="8">
        <v>0</v>
      </c>
      <c r="V31" s="8"/>
      <c r="W31" s="101">
        <v>1</v>
      </c>
      <c r="X31" s="8">
        <v>2</v>
      </c>
      <c r="Y31" s="8"/>
      <c r="Z31" s="101">
        <v>1</v>
      </c>
      <c r="AA31" s="8">
        <v>2</v>
      </c>
      <c r="AB31" s="8"/>
      <c r="AC31" s="101">
        <v>1</v>
      </c>
      <c r="AD31" s="8">
        <v>0</v>
      </c>
      <c r="AE31" s="8"/>
      <c r="AF31" s="101">
        <v>1</v>
      </c>
      <c r="AG31" s="8">
        <v>3</v>
      </c>
      <c r="AH31" s="8"/>
      <c r="AI31" s="101">
        <v>1</v>
      </c>
      <c r="AJ31" s="8">
        <v>0</v>
      </c>
      <c r="AK31" s="8"/>
      <c r="AL31" s="101">
        <v>1</v>
      </c>
      <c r="AM31" s="8">
        <v>0</v>
      </c>
      <c r="AN31" s="8"/>
      <c r="AO31" s="101">
        <v>1</v>
      </c>
      <c r="AP31" s="8">
        <v>0</v>
      </c>
      <c r="AQ31" s="8"/>
      <c r="AR31" s="102">
        <v>2</v>
      </c>
      <c r="AS31" s="8">
        <v>1</v>
      </c>
      <c r="AT31" s="8"/>
      <c r="AU31" s="102">
        <v>1</v>
      </c>
      <c r="AV31" s="8">
        <v>1</v>
      </c>
      <c r="AW31" s="8"/>
      <c r="AX31" s="102">
        <v>1</v>
      </c>
      <c r="AY31" s="8">
        <v>1</v>
      </c>
      <c r="AZ31" s="8"/>
      <c r="BA31" s="102">
        <v>2</v>
      </c>
      <c r="BB31" s="8">
        <v>2</v>
      </c>
      <c r="BC31" s="8"/>
      <c r="BD31" s="102">
        <v>2</v>
      </c>
      <c r="BE31" s="8">
        <v>0</v>
      </c>
      <c r="BF31" s="8"/>
      <c r="BG31" s="102">
        <v>1</v>
      </c>
      <c r="BH31" s="8">
        <v>1</v>
      </c>
      <c r="BI31" s="8"/>
      <c r="BJ31" s="103">
        <v>0</v>
      </c>
      <c r="BK31" s="8">
        <v>0</v>
      </c>
      <c r="BL31" s="8"/>
      <c r="BM31" s="103">
        <v>4</v>
      </c>
      <c r="BN31" s="8">
        <v>1</v>
      </c>
      <c r="BO31" s="8"/>
      <c r="BP31" s="104">
        <v>1</v>
      </c>
      <c r="BQ31" s="105">
        <v>0</v>
      </c>
      <c r="BR31" s="8"/>
      <c r="BS31" s="38">
        <v>0</v>
      </c>
      <c r="BT31" s="8">
        <v>0</v>
      </c>
      <c r="BU31" s="8"/>
      <c r="BV31" s="38">
        <v>1</v>
      </c>
      <c r="BW31" s="8">
        <v>1</v>
      </c>
      <c r="BX31" s="8"/>
      <c r="BY31" s="38">
        <v>1</v>
      </c>
      <c r="BZ31" s="8">
        <v>6</v>
      </c>
      <c r="CA31" s="8"/>
      <c r="CB31" s="38">
        <v>2</v>
      </c>
      <c r="CC31" s="8">
        <v>1</v>
      </c>
      <c r="CD31" s="8"/>
      <c r="CE31" s="38">
        <v>0</v>
      </c>
      <c r="CF31" s="8">
        <v>0</v>
      </c>
      <c r="CG31" s="8"/>
      <c r="CH31" s="38">
        <v>2</v>
      </c>
      <c r="CI31" s="8">
        <v>1</v>
      </c>
      <c r="CJ31" s="8"/>
      <c r="CK31" s="38">
        <v>1</v>
      </c>
      <c r="CL31" s="8">
        <v>1</v>
      </c>
      <c r="CM31" s="8"/>
      <c r="CN31" s="38">
        <v>0</v>
      </c>
      <c r="CO31" s="8">
        <v>0</v>
      </c>
      <c r="CP31" s="8"/>
      <c r="CQ31" s="38">
        <v>1</v>
      </c>
      <c r="CR31" s="8">
        <v>0</v>
      </c>
      <c r="CS31" s="8"/>
      <c r="CT31" s="38">
        <v>1</v>
      </c>
      <c r="CU31" s="8">
        <v>0</v>
      </c>
      <c r="CV31" s="8"/>
      <c r="CW31" s="38">
        <v>1</v>
      </c>
      <c r="CX31" s="8">
        <v>0</v>
      </c>
      <c r="CY31" s="8"/>
      <c r="CZ31" s="38">
        <v>1</v>
      </c>
      <c r="DA31" s="8">
        <v>1</v>
      </c>
      <c r="DB31" s="8"/>
      <c r="DC31">
        <f t="shared" si="1"/>
        <v>8</v>
      </c>
    </row>
    <row r="32" spans="1:107" s="1" customFormat="1" ht="26.25" customHeight="1">
      <c r="A32" s="9"/>
      <c r="B32" s="9" t="s">
        <v>1594</v>
      </c>
      <c r="C32" s="72" t="s">
        <v>1606</v>
      </c>
      <c r="D32" s="8"/>
      <c r="E32" s="8"/>
      <c r="F32" s="108">
        <f t="shared" si="0"/>
        <v>33</v>
      </c>
      <c r="G32" s="10">
        <v>25</v>
      </c>
      <c r="H32" s="101">
        <v>0</v>
      </c>
      <c r="I32" s="8">
        <v>1</v>
      </c>
      <c r="J32" s="8"/>
      <c r="K32" s="101">
        <v>0</v>
      </c>
      <c r="L32" s="8">
        <v>0</v>
      </c>
      <c r="M32" s="8"/>
      <c r="N32" s="101">
        <v>0</v>
      </c>
      <c r="O32" s="8">
        <v>0</v>
      </c>
      <c r="P32" s="8"/>
      <c r="Q32" s="101">
        <v>0</v>
      </c>
      <c r="R32" s="8">
        <v>0</v>
      </c>
      <c r="S32" s="8"/>
      <c r="T32" s="101">
        <v>1</v>
      </c>
      <c r="U32" s="8">
        <v>0</v>
      </c>
      <c r="V32" s="8"/>
      <c r="W32" s="101">
        <v>1</v>
      </c>
      <c r="X32" s="8">
        <v>0</v>
      </c>
      <c r="Y32" s="8"/>
      <c r="Z32" s="101">
        <v>1</v>
      </c>
      <c r="AA32" s="8">
        <v>2</v>
      </c>
      <c r="AB32" s="8"/>
      <c r="AC32" s="101">
        <v>1</v>
      </c>
      <c r="AD32" s="8">
        <v>0</v>
      </c>
      <c r="AE32" s="8"/>
      <c r="AF32" s="101">
        <v>1</v>
      </c>
      <c r="AG32" s="8">
        <v>3</v>
      </c>
      <c r="AH32" s="8"/>
      <c r="AI32" s="101">
        <v>1</v>
      </c>
      <c r="AJ32" s="8">
        <v>0</v>
      </c>
      <c r="AK32" s="8"/>
      <c r="AL32" s="101">
        <v>1</v>
      </c>
      <c r="AM32" s="8">
        <v>0</v>
      </c>
      <c r="AN32" s="8"/>
      <c r="AO32" s="101">
        <v>1</v>
      </c>
      <c r="AP32" s="8">
        <v>1</v>
      </c>
      <c r="AQ32" s="8"/>
      <c r="AR32" s="102">
        <v>2</v>
      </c>
      <c r="AS32" s="8">
        <v>1</v>
      </c>
      <c r="AT32" s="8"/>
      <c r="AU32" s="102">
        <v>1</v>
      </c>
      <c r="AV32" s="8">
        <v>0</v>
      </c>
      <c r="AW32" s="8"/>
      <c r="AX32" s="102">
        <v>1</v>
      </c>
      <c r="AY32" s="8">
        <v>0</v>
      </c>
      <c r="AZ32" s="8"/>
      <c r="BA32" s="102">
        <v>2</v>
      </c>
      <c r="BB32" s="8">
        <v>1</v>
      </c>
      <c r="BC32" s="8"/>
      <c r="BD32" s="102">
        <v>2</v>
      </c>
      <c r="BE32" s="8">
        <v>1</v>
      </c>
      <c r="BF32" s="8"/>
      <c r="BG32" s="102">
        <v>1</v>
      </c>
      <c r="BH32" s="8">
        <v>1</v>
      </c>
      <c r="BI32" s="8"/>
      <c r="BJ32" s="103">
        <v>0</v>
      </c>
      <c r="BK32" s="8">
        <v>0</v>
      </c>
      <c r="BL32" s="8"/>
      <c r="BM32" s="103">
        <v>4</v>
      </c>
      <c r="BN32" s="8">
        <v>4</v>
      </c>
      <c r="BO32" s="8"/>
      <c r="BP32" s="104">
        <v>1</v>
      </c>
      <c r="BQ32" s="105">
        <v>0</v>
      </c>
      <c r="BR32" s="8"/>
      <c r="BS32" s="38">
        <v>0</v>
      </c>
      <c r="BT32" s="8">
        <v>0</v>
      </c>
      <c r="BU32" s="8"/>
      <c r="BV32" s="38">
        <v>1</v>
      </c>
      <c r="BW32" s="8">
        <v>0</v>
      </c>
      <c r="BX32" s="8"/>
      <c r="BY32" s="38">
        <v>1</v>
      </c>
      <c r="BZ32" s="8">
        <v>0</v>
      </c>
      <c r="CA32" s="8"/>
      <c r="CB32" s="38">
        <v>2</v>
      </c>
      <c r="CC32" s="8">
        <v>3</v>
      </c>
      <c r="CD32" s="8"/>
      <c r="CE32" s="38">
        <v>0</v>
      </c>
      <c r="CF32" s="8">
        <v>0</v>
      </c>
      <c r="CG32" s="8"/>
      <c r="CH32" s="38">
        <v>2</v>
      </c>
      <c r="CI32" s="8">
        <v>3</v>
      </c>
      <c r="CJ32" s="8"/>
      <c r="CK32" s="38">
        <v>1</v>
      </c>
      <c r="CL32" s="8">
        <v>0</v>
      </c>
      <c r="CM32" s="8"/>
      <c r="CN32" s="38">
        <v>0</v>
      </c>
      <c r="CO32" s="8">
        <v>0</v>
      </c>
      <c r="CP32" s="8"/>
      <c r="CQ32" s="38">
        <v>1</v>
      </c>
      <c r="CR32" s="8">
        <v>2</v>
      </c>
      <c r="CS32" s="8"/>
      <c r="CT32" s="38">
        <v>1</v>
      </c>
      <c r="CU32" s="8">
        <v>1</v>
      </c>
      <c r="CV32" s="8"/>
      <c r="CW32" s="38">
        <v>1</v>
      </c>
      <c r="CX32" s="8">
        <v>0</v>
      </c>
      <c r="CY32" s="8"/>
      <c r="CZ32" s="38">
        <v>1</v>
      </c>
      <c r="DA32" s="8">
        <v>1</v>
      </c>
      <c r="DB32" s="8"/>
      <c r="DC32">
        <f t="shared" si="1"/>
        <v>8</v>
      </c>
    </row>
    <row r="33" spans="1:107" s="1" customFormat="1" ht="26.25" customHeight="1">
      <c r="A33" s="9"/>
      <c r="B33" s="9" t="s">
        <v>1594</v>
      </c>
      <c r="C33" s="72" t="s">
        <v>1607</v>
      </c>
      <c r="D33" s="8"/>
      <c r="E33" s="8"/>
      <c r="F33" s="108">
        <f t="shared" si="0"/>
        <v>33</v>
      </c>
      <c r="G33" s="10">
        <v>49</v>
      </c>
      <c r="H33" s="101">
        <v>0</v>
      </c>
      <c r="I33" s="8">
        <v>1</v>
      </c>
      <c r="J33" s="8"/>
      <c r="K33" s="101">
        <v>0</v>
      </c>
      <c r="L33" s="8">
        <v>0</v>
      </c>
      <c r="M33" s="8"/>
      <c r="N33" s="101">
        <v>0</v>
      </c>
      <c r="O33" s="8">
        <v>0</v>
      </c>
      <c r="P33" s="8"/>
      <c r="Q33" s="101">
        <v>0</v>
      </c>
      <c r="R33" s="8">
        <v>0</v>
      </c>
      <c r="S33" s="8"/>
      <c r="T33" s="101">
        <v>1</v>
      </c>
      <c r="U33" s="8">
        <v>2</v>
      </c>
      <c r="V33" s="8"/>
      <c r="W33" s="101">
        <v>1</v>
      </c>
      <c r="X33" s="8">
        <v>4</v>
      </c>
      <c r="Y33" s="8"/>
      <c r="Z33" s="101">
        <v>1</v>
      </c>
      <c r="AA33" s="8">
        <v>0</v>
      </c>
      <c r="AB33" s="8"/>
      <c r="AC33" s="101">
        <v>1</v>
      </c>
      <c r="AD33" s="8">
        <v>1</v>
      </c>
      <c r="AE33" s="8"/>
      <c r="AF33" s="101">
        <v>1</v>
      </c>
      <c r="AG33" s="8">
        <v>1</v>
      </c>
      <c r="AH33" s="8"/>
      <c r="AI33" s="101">
        <v>1</v>
      </c>
      <c r="AJ33" s="8">
        <v>1</v>
      </c>
      <c r="AK33" s="8"/>
      <c r="AL33" s="101">
        <v>1</v>
      </c>
      <c r="AM33" s="8">
        <v>1</v>
      </c>
      <c r="AN33" s="8"/>
      <c r="AO33" s="101">
        <v>1</v>
      </c>
      <c r="AP33" s="8">
        <v>2</v>
      </c>
      <c r="AQ33" s="8"/>
      <c r="AR33" s="102">
        <v>2</v>
      </c>
      <c r="AS33" s="8">
        <v>3</v>
      </c>
      <c r="AT33" s="8"/>
      <c r="AU33" s="102">
        <v>1</v>
      </c>
      <c r="AV33" s="8">
        <v>3</v>
      </c>
      <c r="AW33" s="8"/>
      <c r="AX33" s="102">
        <v>1</v>
      </c>
      <c r="AY33" s="8">
        <v>1</v>
      </c>
      <c r="AZ33" s="8"/>
      <c r="BA33" s="102">
        <v>2</v>
      </c>
      <c r="BB33" s="8">
        <v>4</v>
      </c>
      <c r="BC33" s="8"/>
      <c r="BD33" s="102">
        <v>2</v>
      </c>
      <c r="BE33" s="8">
        <v>1</v>
      </c>
      <c r="BF33" s="8"/>
      <c r="BG33" s="102">
        <v>1</v>
      </c>
      <c r="BH33" s="8">
        <v>1</v>
      </c>
      <c r="BI33" s="8"/>
      <c r="BJ33" s="103">
        <v>0</v>
      </c>
      <c r="BK33" s="8">
        <v>0</v>
      </c>
      <c r="BL33" s="8"/>
      <c r="BM33" s="103">
        <v>4</v>
      </c>
      <c r="BN33" s="8">
        <v>6</v>
      </c>
      <c r="BO33" s="8"/>
      <c r="BP33" s="104">
        <v>1</v>
      </c>
      <c r="BQ33" s="105">
        <v>0</v>
      </c>
      <c r="BR33" s="8"/>
      <c r="BS33" s="38">
        <v>0</v>
      </c>
      <c r="BT33" s="8">
        <v>0</v>
      </c>
      <c r="BU33" s="8"/>
      <c r="BV33" s="38">
        <v>1</v>
      </c>
      <c r="BW33" s="8">
        <v>1</v>
      </c>
      <c r="BX33" s="8"/>
      <c r="BY33" s="38">
        <v>1</v>
      </c>
      <c r="BZ33" s="8">
        <v>3</v>
      </c>
      <c r="CA33" s="8"/>
      <c r="CB33" s="38">
        <v>2</v>
      </c>
      <c r="CC33" s="8">
        <v>2</v>
      </c>
      <c r="CD33" s="8"/>
      <c r="CE33" s="38">
        <v>0</v>
      </c>
      <c r="CF33" s="8">
        <v>0</v>
      </c>
      <c r="CG33" s="8"/>
      <c r="CH33" s="38">
        <v>2</v>
      </c>
      <c r="CI33" s="8">
        <v>0</v>
      </c>
      <c r="CJ33" s="8"/>
      <c r="CK33" s="38">
        <v>1</v>
      </c>
      <c r="CL33" s="8">
        <v>6</v>
      </c>
      <c r="CM33" s="8"/>
      <c r="CN33" s="38">
        <v>0</v>
      </c>
      <c r="CO33" s="8">
        <v>0</v>
      </c>
      <c r="CP33" s="8"/>
      <c r="CQ33" s="38">
        <v>1</v>
      </c>
      <c r="CR33" s="8">
        <v>2</v>
      </c>
      <c r="CS33" s="8"/>
      <c r="CT33" s="38">
        <v>1</v>
      </c>
      <c r="CU33" s="8">
        <v>1</v>
      </c>
      <c r="CV33" s="8"/>
      <c r="CW33" s="38">
        <v>1</v>
      </c>
      <c r="CX33" s="8">
        <v>0</v>
      </c>
      <c r="CY33" s="8"/>
      <c r="CZ33" s="38">
        <v>1</v>
      </c>
      <c r="DA33" s="8">
        <v>2</v>
      </c>
      <c r="DB33" s="8"/>
      <c r="DC33">
        <f t="shared" si="1"/>
        <v>-16</v>
      </c>
    </row>
    <row r="34" spans="1:107" s="1" customFormat="1" ht="26.25" customHeight="1">
      <c r="A34" s="9"/>
      <c r="B34" s="9" t="s">
        <v>1594</v>
      </c>
      <c r="C34" s="72" t="s">
        <v>1608</v>
      </c>
      <c r="D34" s="8"/>
      <c r="E34" s="8"/>
      <c r="F34" s="108">
        <f t="shared" si="0"/>
        <v>33</v>
      </c>
      <c r="G34" s="10">
        <v>21</v>
      </c>
      <c r="H34" s="101">
        <v>0</v>
      </c>
      <c r="I34" s="8">
        <v>0</v>
      </c>
      <c r="J34" s="8"/>
      <c r="K34" s="101">
        <v>0</v>
      </c>
      <c r="L34" s="8">
        <v>0</v>
      </c>
      <c r="M34" s="8"/>
      <c r="N34" s="101">
        <v>0</v>
      </c>
      <c r="O34" s="8">
        <v>0</v>
      </c>
      <c r="P34" s="8"/>
      <c r="Q34" s="101">
        <v>0</v>
      </c>
      <c r="R34" s="8">
        <v>0</v>
      </c>
      <c r="S34" s="8"/>
      <c r="T34" s="101">
        <v>1</v>
      </c>
      <c r="U34" s="8">
        <v>0</v>
      </c>
      <c r="V34" s="8"/>
      <c r="W34" s="101">
        <v>1</v>
      </c>
      <c r="X34" s="8">
        <v>0</v>
      </c>
      <c r="Y34" s="8"/>
      <c r="Z34" s="101">
        <v>1</v>
      </c>
      <c r="AA34" s="8">
        <v>0</v>
      </c>
      <c r="AB34" s="8"/>
      <c r="AC34" s="101">
        <v>1</v>
      </c>
      <c r="AD34" s="8">
        <v>0</v>
      </c>
      <c r="AE34" s="8"/>
      <c r="AF34" s="101">
        <v>1</v>
      </c>
      <c r="AG34" s="8">
        <v>0</v>
      </c>
      <c r="AH34" s="8"/>
      <c r="AI34" s="101">
        <v>1</v>
      </c>
      <c r="AJ34" s="8">
        <v>0</v>
      </c>
      <c r="AK34" s="8"/>
      <c r="AL34" s="101">
        <v>1</v>
      </c>
      <c r="AM34" s="8">
        <v>0</v>
      </c>
      <c r="AN34" s="8"/>
      <c r="AO34" s="101">
        <v>1</v>
      </c>
      <c r="AP34" s="8">
        <v>0</v>
      </c>
      <c r="AQ34" s="8"/>
      <c r="AR34" s="102">
        <v>2</v>
      </c>
      <c r="AS34" s="8">
        <v>1</v>
      </c>
      <c r="AT34" s="8"/>
      <c r="AU34" s="102">
        <v>1</v>
      </c>
      <c r="AV34" s="8">
        <v>0</v>
      </c>
      <c r="AW34" s="8"/>
      <c r="AX34" s="102">
        <v>1</v>
      </c>
      <c r="AY34" s="8">
        <v>0</v>
      </c>
      <c r="AZ34" s="8"/>
      <c r="BA34" s="102">
        <v>2</v>
      </c>
      <c r="BB34" s="8">
        <v>0</v>
      </c>
      <c r="BC34" s="8"/>
      <c r="BD34" s="102">
        <v>2</v>
      </c>
      <c r="BE34" s="8">
        <v>3</v>
      </c>
      <c r="BF34" s="8"/>
      <c r="BG34" s="102">
        <v>1</v>
      </c>
      <c r="BH34" s="8">
        <v>0</v>
      </c>
      <c r="BI34" s="8"/>
      <c r="BJ34" s="103">
        <v>0</v>
      </c>
      <c r="BK34" s="8">
        <v>0</v>
      </c>
      <c r="BL34" s="8"/>
      <c r="BM34" s="103">
        <v>4</v>
      </c>
      <c r="BN34" s="8">
        <v>15</v>
      </c>
      <c r="BO34" s="8"/>
      <c r="BP34" s="104">
        <v>1</v>
      </c>
      <c r="BQ34" s="105">
        <v>0</v>
      </c>
      <c r="BR34" s="8"/>
      <c r="BS34" s="38">
        <v>0</v>
      </c>
      <c r="BT34" s="8">
        <v>0</v>
      </c>
      <c r="BU34" s="8"/>
      <c r="BV34" s="38">
        <v>1</v>
      </c>
      <c r="BW34" s="8">
        <v>0</v>
      </c>
      <c r="BX34" s="8"/>
      <c r="BY34" s="38">
        <v>1</v>
      </c>
      <c r="BZ34" s="8">
        <v>0</v>
      </c>
      <c r="CA34" s="8"/>
      <c r="CB34" s="38">
        <v>2</v>
      </c>
      <c r="CC34" s="8">
        <v>0</v>
      </c>
      <c r="CD34" s="8"/>
      <c r="CE34" s="38">
        <v>0</v>
      </c>
      <c r="CF34" s="8">
        <v>0</v>
      </c>
      <c r="CG34" s="8"/>
      <c r="CH34" s="38">
        <v>2</v>
      </c>
      <c r="CI34" s="8">
        <v>0</v>
      </c>
      <c r="CJ34" s="8"/>
      <c r="CK34" s="38">
        <v>1</v>
      </c>
      <c r="CL34" s="8">
        <v>1</v>
      </c>
      <c r="CM34" s="8"/>
      <c r="CN34" s="38">
        <v>0</v>
      </c>
      <c r="CO34" s="8">
        <v>0</v>
      </c>
      <c r="CP34" s="8"/>
      <c r="CQ34" s="38">
        <v>1</v>
      </c>
      <c r="CR34" s="8">
        <v>0</v>
      </c>
      <c r="CS34" s="8"/>
      <c r="CT34" s="38">
        <v>1</v>
      </c>
      <c r="CU34" s="8">
        <v>0</v>
      </c>
      <c r="CV34" s="8"/>
      <c r="CW34" s="38">
        <v>1</v>
      </c>
      <c r="CX34" s="8">
        <v>0</v>
      </c>
      <c r="CY34" s="8"/>
      <c r="CZ34" s="38">
        <v>1</v>
      </c>
      <c r="DA34" s="8">
        <v>1</v>
      </c>
      <c r="DB34" s="8"/>
      <c r="DC34">
        <f t="shared" si="1"/>
        <v>12</v>
      </c>
    </row>
    <row r="35" spans="1:107" s="1" customFormat="1" ht="26.25" customHeight="1">
      <c r="A35" s="9"/>
      <c r="B35" s="9" t="s">
        <v>1594</v>
      </c>
      <c r="C35" s="72" t="s">
        <v>171</v>
      </c>
      <c r="D35" s="8"/>
      <c r="E35" s="8"/>
      <c r="F35" s="108">
        <f t="shared" si="0"/>
        <v>33</v>
      </c>
      <c r="G35" s="10">
        <v>17</v>
      </c>
      <c r="H35" s="101">
        <v>0</v>
      </c>
      <c r="I35" s="8">
        <v>0</v>
      </c>
      <c r="J35" s="8"/>
      <c r="K35" s="101">
        <v>0</v>
      </c>
      <c r="L35" s="8">
        <v>0</v>
      </c>
      <c r="M35" s="8"/>
      <c r="N35" s="101">
        <v>0</v>
      </c>
      <c r="O35" s="8">
        <v>0</v>
      </c>
      <c r="P35" s="8"/>
      <c r="Q35" s="101">
        <v>0</v>
      </c>
      <c r="R35" s="8">
        <v>0</v>
      </c>
      <c r="S35" s="8"/>
      <c r="T35" s="101">
        <v>1</v>
      </c>
      <c r="U35" s="8">
        <v>0</v>
      </c>
      <c r="V35" s="8"/>
      <c r="W35" s="101">
        <v>1</v>
      </c>
      <c r="X35" s="8">
        <v>1</v>
      </c>
      <c r="Y35" s="8"/>
      <c r="Z35" s="101">
        <v>1</v>
      </c>
      <c r="AA35" s="8">
        <v>1</v>
      </c>
      <c r="AB35" s="8"/>
      <c r="AC35" s="101">
        <v>1</v>
      </c>
      <c r="AD35" s="8">
        <v>1</v>
      </c>
      <c r="AE35" s="8"/>
      <c r="AF35" s="101">
        <v>1</v>
      </c>
      <c r="AG35" s="8">
        <v>0</v>
      </c>
      <c r="AH35" s="8"/>
      <c r="AI35" s="101">
        <v>1</v>
      </c>
      <c r="AJ35" s="8">
        <v>1</v>
      </c>
      <c r="AK35" s="8"/>
      <c r="AL35" s="101">
        <v>1</v>
      </c>
      <c r="AM35" s="8">
        <v>1</v>
      </c>
      <c r="AN35" s="8"/>
      <c r="AO35" s="101">
        <v>1</v>
      </c>
      <c r="AP35" s="8">
        <v>1</v>
      </c>
      <c r="AQ35" s="8"/>
      <c r="AR35" s="102">
        <v>2</v>
      </c>
      <c r="AS35" s="8">
        <v>0</v>
      </c>
      <c r="AT35" s="8"/>
      <c r="AU35" s="102">
        <v>1</v>
      </c>
      <c r="AV35" s="8">
        <v>0</v>
      </c>
      <c r="AW35" s="8"/>
      <c r="AX35" s="102">
        <v>1</v>
      </c>
      <c r="AY35" s="8">
        <v>0</v>
      </c>
      <c r="AZ35" s="8"/>
      <c r="BA35" s="102">
        <v>2</v>
      </c>
      <c r="BB35" s="8">
        <v>0</v>
      </c>
      <c r="BC35" s="8"/>
      <c r="BD35" s="102">
        <v>2</v>
      </c>
      <c r="BE35" s="8">
        <v>0</v>
      </c>
      <c r="BF35" s="8"/>
      <c r="BG35" s="102">
        <v>1</v>
      </c>
      <c r="BH35" s="8">
        <v>0</v>
      </c>
      <c r="BI35" s="8"/>
      <c r="BJ35" s="103">
        <v>0</v>
      </c>
      <c r="BK35" s="8">
        <v>0</v>
      </c>
      <c r="BL35" s="8"/>
      <c r="BM35" s="103">
        <v>4</v>
      </c>
      <c r="BN35" s="8">
        <v>4</v>
      </c>
      <c r="BO35" s="8"/>
      <c r="BP35" s="104">
        <v>1</v>
      </c>
      <c r="BQ35" s="105">
        <v>0</v>
      </c>
      <c r="BR35" s="8"/>
      <c r="BS35" s="38">
        <v>0</v>
      </c>
      <c r="BT35" s="8">
        <v>0</v>
      </c>
      <c r="BU35" s="8"/>
      <c r="BV35" s="38">
        <v>1</v>
      </c>
      <c r="BW35" s="8">
        <v>0</v>
      </c>
      <c r="BX35" s="8"/>
      <c r="BY35" s="38">
        <v>1</v>
      </c>
      <c r="BZ35" s="8">
        <v>0</v>
      </c>
      <c r="CA35" s="8"/>
      <c r="CB35" s="38">
        <v>2</v>
      </c>
      <c r="CC35" s="8">
        <v>1</v>
      </c>
      <c r="CD35" s="8"/>
      <c r="CE35" s="38">
        <v>0</v>
      </c>
      <c r="CF35" s="8">
        <v>0</v>
      </c>
      <c r="CG35" s="8"/>
      <c r="CH35" s="38">
        <v>2</v>
      </c>
      <c r="CI35" s="8">
        <v>0</v>
      </c>
      <c r="CJ35" s="8"/>
      <c r="CK35" s="38">
        <v>1</v>
      </c>
      <c r="CL35" s="8">
        <v>1</v>
      </c>
      <c r="CM35" s="8"/>
      <c r="CN35" s="38">
        <v>0</v>
      </c>
      <c r="CO35" s="8">
        <v>0</v>
      </c>
      <c r="CP35" s="8"/>
      <c r="CQ35" s="38">
        <v>1</v>
      </c>
      <c r="CR35" s="8">
        <v>1</v>
      </c>
      <c r="CS35" s="8"/>
      <c r="CT35" s="38">
        <v>1</v>
      </c>
      <c r="CU35" s="8">
        <v>2</v>
      </c>
      <c r="CV35" s="8"/>
      <c r="CW35" s="38">
        <v>1</v>
      </c>
      <c r="CX35" s="8">
        <v>1</v>
      </c>
      <c r="CY35" s="8"/>
      <c r="CZ35" s="38">
        <v>1</v>
      </c>
      <c r="DA35" s="8">
        <v>1</v>
      </c>
      <c r="DB35" s="8"/>
      <c r="DC35">
        <f t="shared" si="1"/>
        <v>16</v>
      </c>
    </row>
    <row r="36" spans="1:107" s="1" customFormat="1" ht="26.25" customHeight="1">
      <c r="A36" s="9"/>
      <c r="B36" s="9" t="s">
        <v>1594</v>
      </c>
      <c r="C36" s="72" t="s">
        <v>1609</v>
      </c>
      <c r="D36" s="8"/>
      <c r="E36" s="8"/>
      <c r="F36" s="108">
        <f t="shared" si="0"/>
        <v>33</v>
      </c>
      <c r="G36" s="10">
        <v>6</v>
      </c>
      <c r="H36" s="101">
        <v>0</v>
      </c>
      <c r="I36" s="8">
        <v>0</v>
      </c>
      <c r="J36" s="8"/>
      <c r="K36" s="101">
        <v>0</v>
      </c>
      <c r="L36" s="8">
        <v>0</v>
      </c>
      <c r="M36" s="8"/>
      <c r="N36" s="101">
        <v>0</v>
      </c>
      <c r="O36" s="8">
        <v>0</v>
      </c>
      <c r="P36" s="8"/>
      <c r="Q36" s="101">
        <v>0</v>
      </c>
      <c r="R36" s="8">
        <v>0</v>
      </c>
      <c r="S36" s="8"/>
      <c r="T36" s="101">
        <v>1</v>
      </c>
      <c r="U36" s="8">
        <v>0</v>
      </c>
      <c r="V36" s="8"/>
      <c r="W36" s="101">
        <v>1</v>
      </c>
      <c r="X36" s="8">
        <v>0</v>
      </c>
      <c r="Y36" s="8"/>
      <c r="Z36" s="101">
        <v>1</v>
      </c>
      <c r="AA36" s="8">
        <v>0</v>
      </c>
      <c r="AB36" s="8"/>
      <c r="AC36" s="101">
        <v>1</v>
      </c>
      <c r="AD36" s="8">
        <v>0</v>
      </c>
      <c r="AE36" s="8"/>
      <c r="AF36" s="101">
        <v>1</v>
      </c>
      <c r="AG36" s="8">
        <v>3</v>
      </c>
      <c r="AH36" s="8"/>
      <c r="AI36" s="101">
        <v>1</v>
      </c>
      <c r="AJ36" s="8">
        <v>0</v>
      </c>
      <c r="AK36" s="8"/>
      <c r="AL36" s="101">
        <v>1</v>
      </c>
      <c r="AM36" s="8">
        <v>0</v>
      </c>
      <c r="AN36" s="8"/>
      <c r="AO36" s="101">
        <v>1</v>
      </c>
      <c r="AP36" s="8">
        <v>0</v>
      </c>
      <c r="AQ36" s="8"/>
      <c r="AR36" s="102">
        <v>2</v>
      </c>
      <c r="AS36" s="8">
        <v>2</v>
      </c>
      <c r="AT36" s="8"/>
      <c r="AU36" s="102">
        <v>1</v>
      </c>
      <c r="AV36" s="8">
        <v>1</v>
      </c>
      <c r="AW36" s="8"/>
      <c r="AX36" s="102">
        <v>1</v>
      </c>
      <c r="AY36" s="8">
        <v>0</v>
      </c>
      <c r="AZ36" s="8"/>
      <c r="BA36" s="102">
        <v>2</v>
      </c>
      <c r="BB36" s="8">
        <v>0</v>
      </c>
      <c r="BC36" s="8"/>
      <c r="BD36" s="102">
        <v>2</v>
      </c>
      <c r="BE36" s="8">
        <v>0</v>
      </c>
      <c r="BF36" s="8"/>
      <c r="BG36" s="102">
        <v>1</v>
      </c>
      <c r="BH36" s="8">
        <v>0</v>
      </c>
      <c r="BI36" s="8"/>
      <c r="BJ36" s="103">
        <v>0</v>
      </c>
      <c r="BK36" s="8">
        <v>0</v>
      </c>
      <c r="BL36" s="8"/>
      <c r="BM36" s="103">
        <v>4</v>
      </c>
      <c r="BN36" s="8">
        <v>0</v>
      </c>
      <c r="BO36" s="8"/>
      <c r="BP36" s="104">
        <v>1</v>
      </c>
      <c r="BQ36" s="105">
        <v>0</v>
      </c>
      <c r="BR36" s="8"/>
      <c r="BS36" s="38">
        <v>0</v>
      </c>
      <c r="BT36" s="8">
        <v>0</v>
      </c>
      <c r="BU36" s="8"/>
      <c r="BV36" s="38">
        <v>1</v>
      </c>
      <c r="BW36" s="8">
        <v>0</v>
      </c>
      <c r="BX36" s="8"/>
      <c r="BY36" s="38">
        <v>1</v>
      </c>
      <c r="BZ36" s="8">
        <v>0</v>
      </c>
      <c r="CA36" s="8"/>
      <c r="CB36" s="38">
        <v>2</v>
      </c>
      <c r="CC36" s="8">
        <v>0</v>
      </c>
      <c r="CD36" s="8"/>
      <c r="CE36" s="38">
        <v>0</v>
      </c>
      <c r="CF36" s="8">
        <v>0</v>
      </c>
      <c r="CG36" s="8"/>
      <c r="CH36" s="38">
        <v>2</v>
      </c>
      <c r="CI36" s="8">
        <v>0</v>
      </c>
      <c r="CJ36" s="8"/>
      <c r="CK36" s="38">
        <v>1</v>
      </c>
      <c r="CL36" s="8">
        <v>0</v>
      </c>
      <c r="CM36" s="8"/>
      <c r="CN36" s="38">
        <v>0</v>
      </c>
      <c r="CO36" s="8">
        <v>0</v>
      </c>
      <c r="CP36" s="8"/>
      <c r="CQ36" s="38">
        <v>1</v>
      </c>
      <c r="CR36" s="8">
        <v>0</v>
      </c>
      <c r="CS36" s="8"/>
      <c r="CT36" s="38">
        <v>1</v>
      </c>
      <c r="CU36" s="8">
        <v>0</v>
      </c>
      <c r="CV36" s="8"/>
      <c r="CW36" s="38">
        <v>1</v>
      </c>
      <c r="CX36" s="8">
        <v>0</v>
      </c>
      <c r="CY36" s="8"/>
      <c r="CZ36" s="38">
        <v>1</v>
      </c>
      <c r="DA36" s="8">
        <v>0</v>
      </c>
      <c r="DB36" s="8"/>
      <c r="DC36">
        <f t="shared" si="1"/>
        <v>27</v>
      </c>
    </row>
    <row r="37" spans="1:107" s="1" customFormat="1" ht="26.25" customHeight="1">
      <c r="A37" s="9"/>
      <c r="B37" s="9" t="s">
        <v>1594</v>
      </c>
      <c r="C37" s="72" t="s">
        <v>1610</v>
      </c>
      <c r="D37" s="8"/>
      <c r="E37" s="8"/>
      <c r="F37" s="108">
        <f t="shared" si="0"/>
        <v>33</v>
      </c>
      <c r="G37" s="10">
        <v>38</v>
      </c>
      <c r="H37" s="101">
        <v>0</v>
      </c>
      <c r="I37" s="8">
        <v>2</v>
      </c>
      <c r="J37" s="8"/>
      <c r="K37" s="101">
        <v>0</v>
      </c>
      <c r="L37" s="8">
        <v>0</v>
      </c>
      <c r="M37" s="8"/>
      <c r="N37" s="101">
        <v>0</v>
      </c>
      <c r="O37" s="8">
        <v>0</v>
      </c>
      <c r="P37" s="8"/>
      <c r="Q37" s="101">
        <v>0</v>
      </c>
      <c r="R37" s="8">
        <v>0</v>
      </c>
      <c r="S37" s="8"/>
      <c r="T37" s="101">
        <v>1</v>
      </c>
      <c r="U37" s="8">
        <v>0</v>
      </c>
      <c r="V37" s="8"/>
      <c r="W37" s="101">
        <v>1</v>
      </c>
      <c r="X37" s="8">
        <v>3</v>
      </c>
      <c r="Y37" s="8"/>
      <c r="Z37" s="101">
        <v>1</v>
      </c>
      <c r="AA37" s="8">
        <v>2</v>
      </c>
      <c r="AB37" s="8"/>
      <c r="AC37" s="101">
        <v>1</v>
      </c>
      <c r="AD37" s="8">
        <v>2</v>
      </c>
      <c r="AE37" s="8"/>
      <c r="AF37" s="101">
        <v>1</v>
      </c>
      <c r="AG37" s="8"/>
      <c r="AH37" s="8"/>
      <c r="AI37" s="101">
        <v>1</v>
      </c>
      <c r="AJ37" s="8">
        <v>1</v>
      </c>
      <c r="AK37" s="8"/>
      <c r="AL37" s="101">
        <v>1</v>
      </c>
      <c r="AM37" s="8">
        <v>0</v>
      </c>
      <c r="AN37" s="8"/>
      <c r="AO37" s="101">
        <v>1</v>
      </c>
      <c r="AP37" s="8">
        <v>4</v>
      </c>
      <c r="AQ37" s="8"/>
      <c r="AR37" s="102">
        <v>2</v>
      </c>
      <c r="AS37" s="8">
        <v>3</v>
      </c>
      <c r="AT37" s="8"/>
      <c r="AU37" s="102">
        <v>1</v>
      </c>
      <c r="AV37" s="8">
        <v>1</v>
      </c>
      <c r="AW37" s="8"/>
      <c r="AX37" s="102">
        <v>1</v>
      </c>
      <c r="AY37" s="8">
        <v>1</v>
      </c>
      <c r="AZ37" s="8"/>
      <c r="BA37" s="102">
        <v>2</v>
      </c>
      <c r="BB37" s="8">
        <v>0</v>
      </c>
      <c r="BC37" s="8"/>
      <c r="BD37" s="102">
        <v>2</v>
      </c>
      <c r="BE37" s="8">
        <v>2</v>
      </c>
      <c r="BF37" s="8"/>
      <c r="BG37" s="102">
        <v>1</v>
      </c>
      <c r="BH37" s="8">
        <v>1</v>
      </c>
      <c r="BI37" s="8"/>
      <c r="BJ37" s="103">
        <v>0</v>
      </c>
      <c r="BK37" s="8">
        <v>0</v>
      </c>
      <c r="BL37" s="8"/>
      <c r="BM37" s="103">
        <v>4</v>
      </c>
      <c r="BN37" s="8">
        <v>8</v>
      </c>
      <c r="BO37" s="8"/>
      <c r="BP37" s="104">
        <v>1</v>
      </c>
      <c r="BQ37" s="105">
        <v>0</v>
      </c>
      <c r="BR37" s="8"/>
      <c r="BS37" s="38">
        <v>0</v>
      </c>
      <c r="BT37" s="8">
        <v>0</v>
      </c>
      <c r="BU37" s="8"/>
      <c r="BV37" s="38">
        <v>1</v>
      </c>
      <c r="BW37" s="8">
        <v>0</v>
      </c>
      <c r="BX37" s="8"/>
      <c r="BY37" s="38">
        <v>1</v>
      </c>
      <c r="BZ37" s="8">
        <v>0</v>
      </c>
      <c r="CA37" s="8"/>
      <c r="CB37" s="38">
        <v>2</v>
      </c>
      <c r="CC37" s="8">
        <v>1</v>
      </c>
      <c r="CD37" s="8"/>
      <c r="CE37" s="38">
        <v>0</v>
      </c>
      <c r="CF37" s="8">
        <v>0</v>
      </c>
      <c r="CG37" s="8"/>
      <c r="CH37" s="38">
        <v>2</v>
      </c>
      <c r="CI37" s="8">
        <v>3</v>
      </c>
      <c r="CJ37" s="8"/>
      <c r="CK37" s="38">
        <v>1</v>
      </c>
      <c r="CL37" s="8">
        <v>1</v>
      </c>
      <c r="CM37" s="8"/>
      <c r="CN37" s="38">
        <v>0</v>
      </c>
      <c r="CO37" s="8">
        <v>0</v>
      </c>
      <c r="CP37" s="8"/>
      <c r="CQ37" s="38">
        <v>1</v>
      </c>
      <c r="CR37" s="8">
        <v>0</v>
      </c>
      <c r="CS37" s="8"/>
      <c r="CT37" s="38">
        <v>1</v>
      </c>
      <c r="CU37" s="8">
        <v>0</v>
      </c>
      <c r="CV37" s="8"/>
      <c r="CW37" s="38">
        <v>1</v>
      </c>
      <c r="CX37" s="8">
        <v>1</v>
      </c>
      <c r="CY37" s="8"/>
      <c r="CZ37" s="38">
        <v>1</v>
      </c>
      <c r="DA37" s="8">
        <v>2</v>
      </c>
      <c r="DB37" s="8"/>
      <c r="DC37">
        <f t="shared" si="1"/>
        <v>-5</v>
      </c>
    </row>
    <row r="38" spans="1:107" s="1" customFormat="1" ht="26.25" customHeight="1">
      <c r="A38" s="9"/>
      <c r="B38" s="9" t="s">
        <v>1594</v>
      </c>
      <c r="C38" s="72" t="s">
        <v>1611</v>
      </c>
      <c r="D38" s="8"/>
      <c r="E38" s="8"/>
      <c r="F38" s="108">
        <f t="shared" si="0"/>
        <v>33</v>
      </c>
      <c r="G38" s="10">
        <v>21</v>
      </c>
      <c r="H38" s="101">
        <v>0</v>
      </c>
      <c r="I38" s="8">
        <v>0</v>
      </c>
      <c r="J38" s="8"/>
      <c r="K38" s="101">
        <v>0</v>
      </c>
      <c r="L38" s="8">
        <v>0</v>
      </c>
      <c r="M38" s="8"/>
      <c r="N38" s="101">
        <v>0</v>
      </c>
      <c r="O38" s="8">
        <v>0</v>
      </c>
      <c r="P38" s="8"/>
      <c r="Q38" s="101">
        <v>0</v>
      </c>
      <c r="R38" s="8">
        <v>0</v>
      </c>
      <c r="S38" s="8"/>
      <c r="T38" s="101">
        <v>1</v>
      </c>
      <c r="U38" s="8">
        <v>0</v>
      </c>
      <c r="V38" s="8"/>
      <c r="W38" s="101">
        <v>1</v>
      </c>
      <c r="X38" s="8">
        <v>0</v>
      </c>
      <c r="Y38" s="8"/>
      <c r="Z38" s="101">
        <v>1</v>
      </c>
      <c r="AA38" s="8">
        <v>0</v>
      </c>
      <c r="AB38" s="8"/>
      <c r="AC38" s="101">
        <v>1</v>
      </c>
      <c r="AD38" s="8">
        <v>0</v>
      </c>
      <c r="AE38" s="8"/>
      <c r="AF38" s="101">
        <v>1</v>
      </c>
      <c r="AG38" s="8">
        <v>0</v>
      </c>
      <c r="AH38" s="8"/>
      <c r="AI38" s="101">
        <v>1</v>
      </c>
      <c r="AJ38" s="8">
        <v>0</v>
      </c>
      <c r="AK38" s="8"/>
      <c r="AL38" s="101">
        <v>1</v>
      </c>
      <c r="AM38" s="8">
        <v>0</v>
      </c>
      <c r="AN38" s="8"/>
      <c r="AO38" s="101">
        <v>1</v>
      </c>
      <c r="AP38" s="8">
        <v>0</v>
      </c>
      <c r="AQ38" s="8"/>
      <c r="AR38" s="102">
        <v>2</v>
      </c>
      <c r="AS38" s="8">
        <v>3</v>
      </c>
      <c r="AT38" s="8"/>
      <c r="AU38" s="102">
        <v>1</v>
      </c>
      <c r="AV38" s="8">
        <v>1</v>
      </c>
      <c r="AW38" s="8"/>
      <c r="AX38" s="102">
        <v>1</v>
      </c>
      <c r="AY38" s="8">
        <v>0</v>
      </c>
      <c r="AZ38" s="8"/>
      <c r="BA38" s="102">
        <v>2</v>
      </c>
      <c r="BB38" s="8">
        <v>4</v>
      </c>
      <c r="BC38" s="8"/>
      <c r="BD38" s="102">
        <v>2</v>
      </c>
      <c r="BE38" s="8">
        <v>2</v>
      </c>
      <c r="BF38" s="8"/>
      <c r="BG38" s="102">
        <v>1</v>
      </c>
      <c r="BH38" s="8">
        <v>1</v>
      </c>
      <c r="BI38" s="8"/>
      <c r="BJ38" s="103">
        <v>0</v>
      </c>
      <c r="BK38" s="8">
        <v>0</v>
      </c>
      <c r="BL38" s="8"/>
      <c r="BM38" s="103">
        <v>4</v>
      </c>
      <c r="BN38" s="8">
        <v>3</v>
      </c>
      <c r="BO38" s="8"/>
      <c r="BP38" s="104">
        <v>1</v>
      </c>
      <c r="BQ38" s="105">
        <v>0</v>
      </c>
      <c r="BR38" s="8"/>
      <c r="BS38" s="38">
        <v>0</v>
      </c>
      <c r="BT38" s="8">
        <v>0</v>
      </c>
      <c r="BU38" s="8"/>
      <c r="BV38" s="38">
        <v>1</v>
      </c>
      <c r="BW38" s="8">
        <v>0</v>
      </c>
      <c r="BX38" s="8"/>
      <c r="BY38" s="38">
        <v>1</v>
      </c>
      <c r="BZ38" s="8">
        <v>2</v>
      </c>
      <c r="CA38" s="8"/>
      <c r="CB38" s="38">
        <v>2</v>
      </c>
      <c r="CC38" s="8">
        <v>0</v>
      </c>
      <c r="CD38" s="8"/>
      <c r="CE38" s="38">
        <v>0</v>
      </c>
      <c r="CF38" s="8">
        <v>0</v>
      </c>
      <c r="CG38" s="8"/>
      <c r="CH38" s="38">
        <v>2</v>
      </c>
      <c r="CI38" s="8">
        <v>1</v>
      </c>
      <c r="CJ38" s="8"/>
      <c r="CK38" s="38">
        <v>1</v>
      </c>
      <c r="CL38" s="8">
        <v>2</v>
      </c>
      <c r="CM38" s="8"/>
      <c r="CN38" s="38">
        <v>0</v>
      </c>
      <c r="CO38" s="8">
        <v>0</v>
      </c>
      <c r="CP38" s="8"/>
      <c r="CQ38" s="38">
        <v>1</v>
      </c>
      <c r="CR38" s="8">
        <v>1</v>
      </c>
      <c r="CS38" s="8"/>
      <c r="CT38" s="38">
        <v>1</v>
      </c>
      <c r="CU38" s="8">
        <v>0</v>
      </c>
      <c r="CV38" s="8"/>
      <c r="CW38" s="38">
        <v>1</v>
      </c>
      <c r="CX38" s="8">
        <v>0</v>
      </c>
      <c r="CY38" s="8"/>
      <c r="CZ38" s="38">
        <v>1</v>
      </c>
      <c r="DA38" s="8">
        <v>1</v>
      </c>
      <c r="DB38" s="8"/>
      <c r="DC38">
        <f t="shared" si="1"/>
        <v>12</v>
      </c>
    </row>
    <row r="39" spans="1:107" s="1" customFormat="1" ht="26.25" customHeight="1">
      <c r="A39" s="9"/>
      <c r="B39" s="9" t="s">
        <v>1612</v>
      </c>
      <c r="C39" s="72" t="s">
        <v>1613</v>
      </c>
      <c r="D39" s="8"/>
      <c r="E39" s="8"/>
      <c r="F39" s="108">
        <f t="shared" si="0"/>
        <v>31</v>
      </c>
      <c r="G39" s="10">
        <v>22</v>
      </c>
      <c r="H39" s="101">
        <v>0</v>
      </c>
      <c r="I39" s="8">
        <v>0</v>
      </c>
      <c r="J39" s="8"/>
      <c r="K39" s="101">
        <v>0</v>
      </c>
      <c r="L39" s="8">
        <v>0</v>
      </c>
      <c r="M39" s="8"/>
      <c r="N39" s="101">
        <v>0</v>
      </c>
      <c r="O39" s="8">
        <v>0</v>
      </c>
      <c r="P39" s="8"/>
      <c r="Q39" s="101">
        <v>0</v>
      </c>
      <c r="R39" s="8">
        <v>0</v>
      </c>
      <c r="S39" s="8"/>
      <c r="T39" s="101">
        <v>1</v>
      </c>
      <c r="U39" s="8">
        <v>0</v>
      </c>
      <c r="V39" s="8"/>
      <c r="W39" s="101">
        <v>0</v>
      </c>
      <c r="X39" s="8">
        <v>1</v>
      </c>
      <c r="Y39" s="8"/>
      <c r="Z39" s="101">
        <v>0</v>
      </c>
      <c r="AA39" s="8">
        <v>1</v>
      </c>
      <c r="AB39" s="8"/>
      <c r="AC39" s="101">
        <v>1</v>
      </c>
      <c r="AD39" s="8">
        <v>0</v>
      </c>
      <c r="AE39" s="8"/>
      <c r="AF39" s="101">
        <v>1</v>
      </c>
      <c r="AG39" s="8">
        <v>1</v>
      </c>
      <c r="AH39" s="8"/>
      <c r="AI39" s="101">
        <v>1</v>
      </c>
      <c r="AJ39" s="8">
        <v>1</v>
      </c>
      <c r="AK39" s="8"/>
      <c r="AL39" s="101">
        <v>1</v>
      </c>
      <c r="AM39" s="8">
        <v>1</v>
      </c>
      <c r="AN39" s="8"/>
      <c r="AO39" s="101">
        <v>1</v>
      </c>
      <c r="AP39" s="8">
        <v>0</v>
      </c>
      <c r="AQ39" s="8"/>
      <c r="AR39" s="102">
        <v>2</v>
      </c>
      <c r="AS39" s="8">
        <v>1</v>
      </c>
      <c r="AT39" s="8"/>
      <c r="AU39" s="102">
        <v>1</v>
      </c>
      <c r="AV39" s="8">
        <v>2</v>
      </c>
      <c r="AW39" s="8"/>
      <c r="AX39" s="102">
        <v>1</v>
      </c>
      <c r="AY39" s="8">
        <v>1</v>
      </c>
      <c r="AZ39" s="8"/>
      <c r="BA39" s="102">
        <v>2</v>
      </c>
      <c r="BB39" s="8">
        <v>0</v>
      </c>
      <c r="BC39" s="8"/>
      <c r="BD39" s="102">
        <v>2</v>
      </c>
      <c r="BE39" s="8">
        <v>0</v>
      </c>
      <c r="BF39" s="8"/>
      <c r="BG39" s="102">
        <v>1</v>
      </c>
      <c r="BH39" s="8">
        <v>0</v>
      </c>
      <c r="BI39" s="8"/>
      <c r="BJ39" s="103">
        <v>0</v>
      </c>
      <c r="BK39" s="8">
        <v>0</v>
      </c>
      <c r="BL39" s="8"/>
      <c r="BM39" s="103">
        <v>4</v>
      </c>
      <c r="BN39" s="8">
        <v>5</v>
      </c>
      <c r="BO39" s="8"/>
      <c r="BP39" s="104">
        <v>1</v>
      </c>
      <c r="BQ39" s="105">
        <v>0</v>
      </c>
      <c r="BR39" s="8"/>
      <c r="BS39" s="38">
        <v>0</v>
      </c>
      <c r="BT39" s="8">
        <v>0</v>
      </c>
      <c r="BU39" s="8"/>
      <c r="BV39" s="38">
        <v>1</v>
      </c>
      <c r="BW39" s="8">
        <v>2</v>
      </c>
      <c r="BX39" s="8"/>
      <c r="BY39" s="38">
        <v>1</v>
      </c>
      <c r="BZ39" s="8">
        <v>0</v>
      </c>
      <c r="CA39" s="8"/>
      <c r="CB39" s="38">
        <v>2</v>
      </c>
      <c r="CC39" s="8">
        <v>0</v>
      </c>
      <c r="CD39" s="8"/>
      <c r="CE39" s="38">
        <v>0</v>
      </c>
      <c r="CF39" s="8">
        <v>0</v>
      </c>
      <c r="CG39" s="8"/>
      <c r="CH39" s="38">
        <v>2</v>
      </c>
      <c r="CI39" s="8">
        <v>2</v>
      </c>
      <c r="CJ39" s="8"/>
      <c r="CK39" s="38">
        <v>1</v>
      </c>
      <c r="CL39" s="8">
        <v>0</v>
      </c>
      <c r="CM39" s="8"/>
      <c r="CN39" s="38">
        <v>0</v>
      </c>
      <c r="CO39" s="8">
        <v>0</v>
      </c>
      <c r="CP39" s="8"/>
      <c r="CQ39" s="38">
        <v>1</v>
      </c>
      <c r="CR39" s="8">
        <v>2</v>
      </c>
      <c r="CS39" s="8"/>
      <c r="CT39" s="38">
        <v>1</v>
      </c>
      <c r="CU39" s="8">
        <v>0</v>
      </c>
      <c r="CV39" s="8"/>
      <c r="CW39" s="38">
        <v>1</v>
      </c>
      <c r="CX39" s="8">
        <v>0</v>
      </c>
      <c r="CY39" s="8"/>
      <c r="CZ39" s="38">
        <v>1</v>
      </c>
      <c r="DA39" s="8">
        <v>2</v>
      </c>
      <c r="DB39" s="8"/>
      <c r="DC39">
        <f t="shared" si="1"/>
        <v>9</v>
      </c>
    </row>
    <row r="40" spans="1:107" s="1" customFormat="1" ht="26.25" customHeight="1">
      <c r="A40" s="9"/>
      <c r="B40" s="9" t="s">
        <v>1612</v>
      </c>
      <c r="C40" s="72" t="s">
        <v>1614</v>
      </c>
      <c r="D40" s="8"/>
      <c r="E40" s="8"/>
      <c r="F40" s="108">
        <f t="shared" si="0"/>
        <v>31</v>
      </c>
      <c r="G40" s="10">
        <v>23</v>
      </c>
      <c r="H40" s="101">
        <v>0</v>
      </c>
      <c r="I40" s="8">
        <v>0</v>
      </c>
      <c r="J40" s="8"/>
      <c r="K40" s="101">
        <v>0</v>
      </c>
      <c r="L40" s="8">
        <v>0</v>
      </c>
      <c r="M40" s="8"/>
      <c r="N40" s="101">
        <v>0</v>
      </c>
      <c r="O40" s="8">
        <v>0</v>
      </c>
      <c r="P40" s="8"/>
      <c r="Q40" s="101">
        <v>0</v>
      </c>
      <c r="R40" s="8">
        <v>0</v>
      </c>
      <c r="S40" s="8"/>
      <c r="T40" s="101">
        <v>1</v>
      </c>
      <c r="U40" s="8">
        <v>0</v>
      </c>
      <c r="V40" s="8"/>
      <c r="W40" s="101">
        <v>0</v>
      </c>
      <c r="X40" s="8">
        <v>0</v>
      </c>
      <c r="Y40" s="8"/>
      <c r="Z40" s="101">
        <v>0</v>
      </c>
      <c r="AA40" s="8">
        <v>1</v>
      </c>
      <c r="AB40" s="8"/>
      <c r="AC40" s="101">
        <v>1</v>
      </c>
      <c r="AD40" s="8">
        <v>2</v>
      </c>
      <c r="AE40" s="8"/>
      <c r="AF40" s="101">
        <v>1</v>
      </c>
      <c r="AG40" s="8">
        <v>0</v>
      </c>
      <c r="AH40" s="8"/>
      <c r="AI40" s="101">
        <v>1</v>
      </c>
      <c r="AJ40" s="8">
        <v>0</v>
      </c>
      <c r="AK40" s="8"/>
      <c r="AL40" s="101">
        <v>1</v>
      </c>
      <c r="AM40" s="8">
        <v>1</v>
      </c>
      <c r="AN40" s="8"/>
      <c r="AO40" s="101">
        <v>1</v>
      </c>
      <c r="AP40" s="8">
        <v>0</v>
      </c>
      <c r="AQ40" s="8"/>
      <c r="AR40" s="102">
        <v>2</v>
      </c>
      <c r="AS40" s="8">
        <v>0</v>
      </c>
      <c r="AT40" s="8"/>
      <c r="AU40" s="102">
        <v>1</v>
      </c>
      <c r="AV40" s="8">
        <v>1</v>
      </c>
      <c r="AW40" s="8"/>
      <c r="AX40" s="102">
        <v>1</v>
      </c>
      <c r="AY40" s="8">
        <v>1</v>
      </c>
      <c r="AZ40" s="8"/>
      <c r="BA40" s="102">
        <v>2</v>
      </c>
      <c r="BB40" s="8">
        <v>0</v>
      </c>
      <c r="BC40" s="8"/>
      <c r="BD40" s="102">
        <v>2</v>
      </c>
      <c r="BE40" s="8">
        <v>2</v>
      </c>
      <c r="BF40" s="8"/>
      <c r="BG40" s="102">
        <v>1</v>
      </c>
      <c r="BH40" s="8">
        <v>1</v>
      </c>
      <c r="BI40" s="8"/>
      <c r="BJ40" s="103">
        <v>0</v>
      </c>
      <c r="BK40" s="8">
        <v>0</v>
      </c>
      <c r="BL40" s="8"/>
      <c r="BM40" s="103">
        <v>4</v>
      </c>
      <c r="BN40" s="8">
        <v>6</v>
      </c>
      <c r="BO40" s="8"/>
      <c r="BP40" s="104">
        <v>1</v>
      </c>
      <c r="BQ40" s="105">
        <v>0</v>
      </c>
      <c r="BR40" s="8"/>
      <c r="BS40" s="38">
        <v>0</v>
      </c>
      <c r="BT40" s="8">
        <v>0</v>
      </c>
      <c r="BU40" s="8"/>
      <c r="BV40" s="38">
        <v>1</v>
      </c>
      <c r="BW40" s="8">
        <v>1</v>
      </c>
      <c r="BX40" s="8"/>
      <c r="BY40" s="38">
        <v>1</v>
      </c>
      <c r="BZ40" s="8">
        <v>1</v>
      </c>
      <c r="CA40" s="8"/>
      <c r="CB40" s="38">
        <v>2</v>
      </c>
      <c r="CC40" s="8">
        <v>1</v>
      </c>
      <c r="CD40" s="8"/>
      <c r="CE40" s="38">
        <v>0</v>
      </c>
      <c r="CF40" s="8">
        <v>0</v>
      </c>
      <c r="CG40" s="8"/>
      <c r="CH40" s="38">
        <v>2</v>
      </c>
      <c r="CI40" s="8">
        <v>1</v>
      </c>
      <c r="CJ40" s="8"/>
      <c r="CK40" s="38">
        <v>1</v>
      </c>
      <c r="CL40" s="8">
        <v>1</v>
      </c>
      <c r="CM40" s="8"/>
      <c r="CN40" s="38">
        <v>0</v>
      </c>
      <c r="CO40" s="8">
        <v>0</v>
      </c>
      <c r="CP40" s="8"/>
      <c r="CQ40" s="38">
        <v>1</v>
      </c>
      <c r="CR40" s="8">
        <v>2</v>
      </c>
      <c r="CS40" s="8"/>
      <c r="CT40" s="38">
        <v>1</v>
      </c>
      <c r="CU40" s="8">
        <v>0</v>
      </c>
      <c r="CV40" s="8"/>
      <c r="CW40" s="38">
        <v>1</v>
      </c>
      <c r="CX40" s="8">
        <v>0</v>
      </c>
      <c r="CY40" s="8"/>
      <c r="CZ40" s="38">
        <v>1</v>
      </c>
      <c r="DA40" s="8">
        <v>1</v>
      </c>
      <c r="DB40" s="8"/>
      <c r="DC40">
        <f t="shared" si="1"/>
        <v>8</v>
      </c>
    </row>
    <row r="41" spans="1:107" s="1" customFormat="1" ht="26.25" customHeight="1">
      <c r="A41" s="9"/>
      <c r="B41" s="9" t="s">
        <v>1612</v>
      </c>
      <c r="C41" s="72" t="s">
        <v>1615</v>
      </c>
      <c r="D41" s="8"/>
      <c r="E41" s="8"/>
      <c r="F41" s="108">
        <f t="shared" si="0"/>
        <v>31</v>
      </c>
      <c r="G41" s="10">
        <v>46</v>
      </c>
      <c r="H41" s="101">
        <v>0</v>
      </c>
      <c r="I41" s="8">
        <v>0</v>
      </c>
      <c r="J41" s="8"/>
      <c r="K41" s="101">
        <v>0</v>
      </c>
      <c r="L41" s="8">
        <v>0</v>
      </c>
      <c r="M41" s="8"/>
      <c r="N41" s="101">
        <v>0</v>
      </c>
      <c r="O41" s="8">
        <v>0</v>
      </c>
      <c r="P41" s="8"/>
      <c r="Q41" s="101">
        <v>0</v>
      </c>
      <c r="R41" s="8">
        <v>0</v>
      </c>
      <c r="S41" s="8"/>
      <c r="T41" s="101">
        <v>1</v>
      </c>
      <c r="U41" s="8">
        <v>2</v>
      </c>
      <c r="V41" s="8"/>
      <c r="W41" s="101">
        <v>0</v>
      </c>
      <c r="X41" s="8">
        <v>1</v>
      </c>
      <c r="Y41" s="8"/>
      <c r="Z41" s="101">
        <v>0</v>
      </c>
      <c r="AA41" s="8">
        <v>1</v>
      </c>
      <c r="AB41" s="8"/>
      <c r="AC41" s="101">
        <v>1</v>
      </c>
      <c r="AD41" s="8">
        <v>1</v>
      </c>
      <c r="AE41" s="8"/>
      <c r="AF41" s="101">
        <v>1</v>
      </c>
      <c r="AG41" s="8">
        <v>1</v>
      </c>
      <c r="AH41" s="8"/>
      <c r="AI41" s="101">
        <v>1</v>
      </c>
      <c r="AJ41" s="8">
        <v>1</v>
      </c>
      <c r="AK41" s="8"/>
      <c r="AL41" s="101">
        <v>1</v>
      </c>
      <c r="AM41" s="8">
        <v>1</v>
      </c>
      <c r="AN41" s="8"/>
      <c r="AO41" s="101">
        <v>1</v>
      </c>
      <c r="AP41" s="8">
        <v>1</v>
      </c>
      <c r="AQ41" s="8"/>
      <c r="AR41" s="102">
        <v>2</v>
      </c>
      <c r="AS41" s="8">
        <v>2</v>
      </c>
      <c r="AT41" s="8"/>
      <c r="AU41" s="102">
        <v>1</v>
      </c>
      <c r="AV41" s="8">
        <v>2</v>
      </c>
      <c r="AW41" s="8"/>
      <c r="AX41" s="102">
        <v>1</v>
      </c>
      <c r="AY41" s="8">
        <v>2</v>
      </c>
      <c r="AZ41" s="8"/>
      <c r="BA41" s="102">
        <v>2</v>
      </c>
      <c r="BB41" s="8">
        <v>2</v>
      </c>
      <c r="BC41" s="8"/>
      <c r="BD41" s="102">
        <v>2</v>
      </c>
      <c r="BE41" s="8">
        <v>4</v>
      </c>
      <c r="BF41" s="8"/>
      <c r="BG41" s="102">
        <v>1</v>
      </c>
      <c r="BH41" s="8">
        <v>1</v>
      </c>
      <c r="BI41" s="8"/>
      <c r="BJ41" s="103">
        <v>0</v>
      </c>
      <c r="BK41" s="8">
        <v>0</v>
      </c>
      <c r="BL41" s="8"/>
      <c r="BM41" s="103">
        <v>4</v>
      </c>
      <c r="BN41" s="8">
        <v>10</v>
      </c>
      <c r="BO41" s="8"/>
      <c r="BP41" s="104">
        <v>1</v>
      </c>
      <c r="BQ41" s="105">
        <v>0</v>
      </c>
      <c r="BR41" s="8"/>
      <c r="BS41" s="38">
        <v>0</v>
      </c>
      <c r="BT41" s="8">
        <v>0</v>
      </c>
      <c r="BU41" s="8"/>
      <c r="BV41" s="38">
        <v>1</v>
      </c>
      <c r="BW41" s="8">
        <v>2</v>
      </c>
      <c r="BX41" s="8"/>
      <c r="BY41" s="38">
        <v>1</v>
      </c>
      <c r="BZ41" s="8">
        <v>0</v>
      </c>
      <c r="CA41" s="8"/>
      <c r="CB41" s="38">
        <v>2</v>
      </c>
      <c r="CC41" s="8">
        <v>2</v>
      </c>
      <c r="CD41" s="8"/>
      <c r="CE41" s="38">
        <v>0</v>
      </c>
      <c r="CF41" s="8">
        <v>0</v>
      </c>
      <c r="CG41" s="8"/>
      <c r="CH41" s="38">
        <v>2</v>
      </c>
      <c r="CI41" s="8">
        <v>2</v>
      </c>
      <c r="CJ41" s="8"/>
      <c r="CK41" s="38">
        <v>1</v>
      </c>
      <c r="CL41" s="8">
        <v>2</v>
      </c>
      <c r="CM41" s="8"/>
      <c r="CN41" s="38">
        <v>0</v>
      </c>
      <c r="CO41" s="8">
        <v>0</v>
      </c>
      <c r="CP41" s="8"/>
      <c r="CQ41" s="38">
        <v>1</v>
      </c>
      <c r="CR41" s="8">
        <v>2</v>
      </c>
      <c r="CS41" s="8"/>
      <c r="CT41" s="38">
        <v>1</v>
      </c>
      <c r="CU41" s="8">
        <v>1</v>
      </c>
      <c r="CV41" s="8"/>
      <c r="CW41" s="38">
        <v>1</v>
      </c>
      <c r="CX41" s="8">
        <v>1</v>
      </c>
      <c r="CY41" s="8"/>
      <c r="CZ41" s="38">
        <v>1</v>
      </c>
      <c r="DA41" s="8">
        <v>2</v>
      </c>
      <c r="DB41" s="8"/>
      <c r="DC41">
        <f t="shared" si="1"/>
        <v>-15</v>
      </c>
    </row>
    <row r="42" spans="1:107" s="1" customFormat="1" ht="26.25" customHeight="1">
      <c r="A42" s="9"/>
      <c r="B42" s="9" t="s">
        <v>1612</v>
      </c>
      <c r="C42" s="72" t="s">
        <v>1616</v>
      </c>
      <c r="D42" s="8"/>
      <c r="E42" s="8"/>
      <c r="F42" s="108">
        <f t="shared" si="0"/>
        <v>31</v>
      </c>
      <c r="G42" s="10">
        <v>20</v>
      </c>
      <c r="H42" s="101">
        <v>0</v>
      </c>
      <c r="I42" s="8">
        <v>0</v>
      </c>
      <c r="J42" s="8"/>
      <c r="K42" s="101">
        <v>0</v>
      </c>
      <c r="L42" s="8">
        <v>0</v>
      </c>
      <c r="M42" s="8"/>
      <c r="N42" s="101">
        <v>0</v>
      </c>
      <c r="O42" s="8">
        <v>0</v>
      </c>
      <c r="P42" s="8"/>
      <c r="Q42" s="101">
        <v>0</v>
      </c>
      <c r="R42" s="8">
        <v>0</v>
      </c>
      <c r="S42" s="8"/>
      <c r="T42" s="101">
        <v>1</v>
      </c>
      <c r="U42" s="8">
        <v>0</v>
      </c>
      <c r="V42" s="8"/>
      <c r="W42" s="101">
        <v>0</v>
      </c>
      <c r="X42" s="8">
        <v>1</v>
      </c>
      <c r="Y42" s="8"/>
      <c r="Z42" s="101">
        <v>0</v>
      </c>
      <c r="AA42" s="8">
        <v>2</v>
      </c>
      <c r="AB42" s="8"/>
      <c r="AC42" s="101">
        <v>1</v>
      </c>
      <c r="AD42" s="8">
        <v>0</v>
      </c>
      <c r="AE42" s="8"/>
      <c r="AF42" s="101">
        <v>1</v>
      </c>
      <c r="AG42" s="8">
        <v>0</v>
      </c>
      <c r="AH42" s="8"/>
      <c r="AI42" s="101">
        <v>1</v>
      </c>
      <c r="AJ42" s="8">
        <v>0</v>
      </c>
      <c r="AK42" s="8"/>
      <c r="AL42" s="101">
        <v>1</v>
      </c>
      <c r="AM42" s="8">
        <v>2</v>
      </c>
      <c r="AN42" s="8"/>
      <c r="AO42" s="101">
        <v>1</v>
      </c>
      <c r="AP42" s="8">
        <v>0</v>
      </c>
      <c r="AQ42" s="8"/>
      <c r="AR42" s="102">
        <v>2</v>
      </c>
      <c r="AS42" s="8">
        <v>3</v>
      </c>
      <c r="AT42" s="8"/>
      <c r="AU42" s="102">
        <v>1</v>
      </c>
      <c r="AV42" s="8">
        <v>0</v>
      </c>
      <c r="AW42" s="8"/>
      <c r="AX42" s="102">
        <v>1</v>
      </c>
      <c r="AY42" s="8">
        <v>1</v>
      </c>
      <c r="AZ42" s="8"/>
      <c r="BA42" s="102">
        <v>2</v>
      </c>
      <c r="BB42" s="8">
        <v>1</v>
      </c>
      <c r="BC42" s="8"/>
      <c r="BD42" s="102">
        <v>2</v>
      </c>
      <c r="BE42" s="8">
        <v>1</v>
      </c>
      <c r="BF42" s="8"/>
      <c r="BG42" s="102">
        <v>1</v>
      </c>
      <c r="BH42" s="8">
        <v>2</v>
      </c>
      <c r="BI42" s="8"/>
      <c r="BJ42" s="103">
        <v>0</v>
      </c>
      <c r="BK42" s="8">
        <v>0</v>
      </c>
      <c r="BL42" s="8"/>
      <c r="BM42" s="103">
        <v>4</v>
      </c>
      <c r="BN42" s="8">
        <v>5</v>
      </c>
      <c r="BO42" s="8"/>
      <c r="BP42" s="104">
        <v>1</v>
      </c>
      <c r="BQ42" s="105">
        <v>0</v>
      </c>
      <c r="BR42" s="8"/>
      <c r="BS42" s="38">
        <v>0</v>
      </c>
      <c r="BT42" s="8">
        <v>0</v>
      </c>
      <c r="BU42" s="8"/>
      <c r="BV42" s="38">
        <v>1</v>
      </c>
      <c r="BW42" s="8">
        <v>0</v>
      </c>
      <c r="BX42" s="8"/>
      <c r="BY42" s="38">
        <v>1</v>
      </c>
      <c r="BZ42" s="8">
        <v>0</v>
      </c>
      <c r="CA42" s="8"/>
      <c r="CB42" s="38">
        <v>2</v>
      </c>
      <c r="CC42" s="8">
        <v>1</v>
      </c>
      <c r="CD42" s="8"/>
      <c r="CE42" s="38">
        <v>0</v>
      </c>
      <c r="CF42" s="8">
        <v>0</v>
      </c>
      <c r="CG42" s="8"/>
      <c r="CH42" s="38">
        <v>2</v>
      </c>
      <c r="CI42" s="8">
        <v>1</v>
      </c>
      <c r="CJ42" s="8"/>
      <c r="CK42" s="38">
        <v>1</v>
      </c>
      <c r="CL42" s="8">
        <v>0</v>
      </c>
      <c r="CM42" s="8"/>
      <c r="CN42" s="38">
        <v>0</v>
      </c>
      <c r="CO42" s="8">
        <v>0</v>
      </c>
      <c r="CP42" s="8"/>
      <c r="CQ42" s="38">
        <v>1</v>
      </c>
      <c r="CR42" s="8">
        <v>0</v>
      </c>
      <c r="CS42" s="8"/>
      <c r="CT42" s="38">
        <v>1</v>
      </c>
      <c r="CU42" s="8">
        <v>0</v>
      </c>
      <c r="CV42" s="8"/>
      <c r="CW42" s="38">
        <v>1</v>
      </c>
      <c r="CX42" s="8">
        <v>0</v>
      </c>
      <c r="CY42" s="8"/>
      <c r="CZ42" s="38">
        <v>1</v>
      </c>
      <c r="DA42" s="8">
        <v>0</v>
      </c>
      <c r="DB42" s="8"/>
      <c r="DC42">
        <f t="shared" si="1"/>
        <v>11</v>
      </c>
    </row>
    <row r="43" spans="1:107" s="1" customFormat="1" ht="26.25" customHeight="1">
      <c r="A43" s="9"/>
      <c r="B43" s="9" t="s">
        <v>1612</v>
      </c>
      <c r="C43" s="72" t="s">
        <v>1617</v>
      </c>
      <c r="D43" s="8"/>
      <c r="E43" s="8"/>
      <c r="F43" s="108">
        <f t="shared" si="0"/>
        <v>31</v>
      </c>
      <c r="G43" s="10">
        <v>24</v>
      </c>
      <c r="H43" s="101">
        <v>0</v>
      </c>
      <c r="I43" s="8">
        <v>0</v>
      </c>
      <c r="J43" s="8"/>
      <c r="K43" s="101">
        <v>0</v>
      </c>
      <c r="L43" s="8">
        <v>0</v>
      </c>
      <c r="M43" s="8"/>
      <c r="N43" s="101">
        <v>0</v>
      </c>
      <c r="O43" s="8">
        <v>0</v>
      </c>
      <c r="P43" s="8"/>
      <c r="Q43" s="101">
        <v>0</v>
      </c>
      <c r="R43" s="8">
        <v>0</v>
      </c>
      <c r="S43" s="8"/>
      <c r="T43" s="101">
        <v>1</v>
      </c>
      <c r="U43" s="8">
        <v>0</v>
      </c>
      <c r="V43" s="8"/>
      <c r="W43" s="101">
        <v>0</v>
      </c>
      <c r="X43" s="8">
        <v>0</v>
      </c>
      <c r="Y43" s="8"/>
      <c r="Z43" s="101">
        <v>0</v>
      </c>
      <c r="AA43" s="8">
        <v>0</v>
      </c>
      <c r="AB43" s="8"/>
      <c r="AC43" s="101">
        <v>1</v>
      </c>
      <c r="AD43" s="8">
        <v>0</v>
      </c>
      <c r="AE43" s="8"/>
      <c r="AF43" s="101">
        <v>1</v>
      </c>
      <c r="AG43" s="8">
        <v>0</v>
      </c>
      <c r="AH43" s="8"/>
      <c r="AI43" s="101">
        <v>1</v>
      </c>
      <c r="AJ43" s="8">
        <v>1</v>
      </c>
      <c r="AK43" s="8"/>
      <c r="AL43" s="101">
        <v>1</v>
      </c>
      <c r="AM43" s="8">
        <v>0</v>
      </c>
      <c r="AN43" s="8"/>
      <c r="AO43" s="101">
        <v>1</v>
      </c>
      <c r="AP43" s="8">
        <v>0</v>
      </c>
      <c r="AQ43" s="8"/>
      <c r="AR43" s="102">
        <v>2</v>
      </c>
      <c r="AS43" s="8">
        <v>1</v>
      </c>
      <c r="AT43" s="8"/>
      <c r="AU43" s="102">
        <v>1</v>
      </c>
      <c r="AV43" s="8">
        <v>0</v>
      </c>
      <c r="AW43" s="8"/>
      <c r="AX43" s="102">
        <v>1</v>
      </c>
      <c r="AY43" s="8">
        <v>0</v>
      </c>
      <c r="AZ43" s="8"/>
      <c r="BA43" s="102">
        <v>2</v>
      </c>
      <c r="BB43" s="8">
        <v>0</v>
      </c>
      <c r="BC43" s="8"/>
      <c r="BD43" s="102">
        <v>2</v>
      </c>
      <c r="BE43" s="8">
        <v>0</v>
      </c>
      <c r="BF43" s="8"/>
      <c r="BG43" s="102">
        <v>1</v>
      </c>
      <c r="BH43" s="8">
        <v>1</v>
      </c>
      <c r="BI43" s="8"/>
      <c r="BJ43" s="103">
        <v>0</v>
      </c>
      <c r="BK43" s="8">
        <v>0</v>
      </c>
      <c r="BL43" s="8"/>
      <c r="BM43" s="103">
        <v>4</v>
      </c>
      <c r="BN43" s="8">
        <v>18</v>
      </c>
      <c r="BO43" s="8"/>
      <c r="BP43" s="104">
        <v>1</v>
      </c>
      <c r="BQ43" s="105">
        <v>0</v>
      </c>
      <c r="BR43" s="8"/>
      <c r="BS43" s="38">
        <v>0</v>
      </c>
      <c r="BT43" s="8">
        <v>0</v>
      </c>
      <c r="BU43" s="8"/>
      <c r="BV43" s="38">
        <v>1</v>
      </c>
      <c r="BW43" s="8">
        <v>0</v>
      </c>
      <c r="BX43" s="8"/>
      <c r="BY43" s="38">
        <v>1</v>
      </c>
      <c r="BZ43" s="8">
        <v>1</v>
      </c>
      <c r="CA43" s="8"/>
      <c r="CB43" s="38">
        <v>2</v>
      </c>
      <c r="CC43" s="8">
        <v>0</v>
      </c>
      <c r="CD43" s="8"/>
      <c r="CE43" s="38">
        <v>0</v>
      </c>
      <c r="CF43" s="8">
        <v>0</v>
      </c>
      <c r="CG43" s="8"/>
      <c r="CH43" s="38">
        <v>2</v>
      </c>
      <c r="CI43" s="8">
        <v>0</v>
      </c>
      <c r="CJ43" s="8"/>
      <c r="CK43" s="38">
        <v>1</v>
      </c>
      <c r="CL43" s="8">
        <v>0</v>
      </c>
      <c r="CM43" s="8"/>
      <c r="CN43" s="38">
        <v>0</v>
      </c>
      <c r="CO43" s="8">
        <v>0</v>
      </c>
      <c r="CP43" s="8"/>
      <c r="CQ43" s="38">
        <v>1</v>
      </c>
      <c r="CR43" s="8">
        <v>2</v>
      </c>
      <c r="CS43" s="8"/>
      <c r="CT43" s="38">
        <v>1</v>
      </c>
      <c r="CU43" s="8">
        <v>0</v>
      </c>
      <c r="CV43" s="8"/>
      <c r="CW43" s="38">
        <v>1</v>
      </c>
      <c r="CX43" s="8">
        <v>0</v>
      </c>
      <c r="CY43" s="8"/>
      <c r="CZ43" s="38">
        <v>1</v>
      </c>
      <c r="DA43" s="8">
        <v>0</v>
      </c>
      <c r="DB43" s="8"/>
      <c r="DC43">
        <f t="shared" si="1"/>
        <v>7</v>
      </c>
    </row>
    <row r="44" spans="1:107" s="1" customFormat="1" ht="26.25" customHeight="1">
      <c r="A44" s="9"/>
      <c r="B44" s="9" t="s">
        <v>1612</v>
      </c>
      <c r="C44" s="72" t="s">
        <v>1618</v>
      </c>
      <c r="D44" s="8"/>
      <c r="E44" s="8"/>
      <c r="F44" s="108">
        <f t="shared" si="0"/>
        <v>31</v>
      </c>
      <c r="G44" s="10">
        <v>36</v>
      </c>
      <c r="H44" s="101">
        <v>0</v>
      </c>
      <c r="I44" s="8">
        <v>0</v>
      </c>
      <c r="J44" s="8"/>
      <c r="K44" s="101">
        <v>0</v>
      </c>
      <c r="L44" s="8">
        <v>0</v>
      </c>
      <c r="M44" s="8"/>
      <c r="N44" s="101">
        <v>0</v>
      </c>
      <c r="O44" s="8">
        <v>0</v>
      </c>
      <c r="P44" s="8"/>
      <c r="Q44" s="101">
        <v>0</v>
      </c>
      <c r="R44" s="8">
        <v>0</v>
      </c>
      <c r="S44" s="8"/>
      <c r="T44" s="101">
        <v>1</v>
      </c>
      <c r="U44" s="8">
        <v>0</v>
      </c>
      <c r="V44" s="8"/>
      <c r="W44" s="101">
        <v>0</v>
      </c>
      <c r="X44" s="8">
        <v>0</v>
      </c>
      <c r="Y44" s="8"/>
      <c r="Z44" s="101">
        <v>0</v>
      </c>
      <c r="AA44" s="8">
        <v>0</v>
      </c>
      <c r="AB44" s="8"/>
      <c r="AC44" s="101">
        <v>1</v>
      </c>
      <c r="AD44" s="8">
        <v>0</v>
      </c>
      <c r="AE44" s="8"/>
      <c r="AF44" s="101">
        <v>1</v>
      </c>
      <c r="AG44" s="8">
        <v>0</v>
      </c>
      <c r="AH44" s="8"/>
      <c r="AI44" s="101">
        <v>1</v>
      </c>
      <c r="AJ44" s="8">
        <v>0</v>
      </c>
      <c r="AK44" s="8"/>
      <c r="AL44" s="101">
        <v>1</v>
      </c>
      <c r="AM44" s="8">
        <v>0</v>
      </c>
      <c r="AN44" s="8"/>
      <c r="AO44" s="101">
        <v>1</v>
      </c>
      <c r="AP44" s="8">
        <v>0</v>
      </c>
      <c r="AQ44" s="8"/>
      <c r="AR44" s="102">
        <v>2</v>
      </c>
      <c r="AS44" s="8">
        <v>2</v>
      </c>
      <c r="AT44" s="8"/>
      <c r="AU44" s="102">
        <v>1</v>
      </c>
      <c r="AV44" s="8">
        <v>2</v>
      </c>
      <c r="AW44" s="8"/>
      <c r="AX44" s="102">
        <v>1</v>
      </c>
      <c r="AY44" s="8">
        <v>1</v>
      </c>
      <c r="AZ44" s="8"/>
      <c r="BA44" s="102">
        <v>2</v>
      </c>
      <c r="BB44" s="8">
        <v>1</v>
      </c>
      <c r="BC44" s="8"/>
      <c r="BD44" s="102">
        <v>2</v>
      </c>
      <c r="BE44" s="8">
        <v>1</v>
      </c>
      <c r="BF44" s="8"/>
      <c r="BG44" s="102">
        <v>1</v>
      </c>
      <c r="BH44" s="8">
        <v>1</v>
      </c>
      <c r="BI44" s="8"/>
      <c r="BJ44" s="103">
        <v>0</v>
      </c>
      <c r="BK44" s="8">
        <v>0</v>
      </c>
      <c r="BL44" s="8"/>
      <c r="BM44" s="103">
        <v>4</v>
      </c>
      <c r="BN44" s="8">
        <v>7</v>
      </c>
      <c r="BO44" s="8"/>
      <c r="BP44" s="104">
        <v>1</v>
      </c>
      <c r="BQ44" s="105">
        <v>0</v>
      </c>
      <c r="BR44" s="8"/>
      <c r="BS44" s="38">
        <v>0</v>
      </c>
      <c r="BT44" s="8">
        <v>0</v>
      </c>
      <c r="BU44" s="8"/>
      <c r="BV44" s="38">
        <v>1</v>
      </c>
      <c r="BW44" s="8">
        <v>0</v>
      </c>
      <c r="BX44" s="8"/>
      <c r="BY44" s="38">
        <v>1</v>
      </c>
      <c r="BZ44" s="8">
        <v>4</v>
      </c>
      <c r="CA44" s="8"/>
      <c r="CB44" s="38">
        <v>2</v>
      </c>
      <c r="CC44" s="8">
        <v>0</v>
      </c>
      <c r="CD44" s="8"/>
      <c r="CE44" s="38">
        <v>0</v>
      </c>
      <c r="CF44" s="8">
        <v>0</v>
      </c>
      <c r="CG44" s="8"/>
      <c r="CH44" s="38">
        <v>2</v>
      </c>
      <c r="CI44" s="8">
        <v>4</v>
      </c>
      <c r="CJ44" s="8"/>
      <c r="CK44" s="38">
        <v>1</v>
      </c>
      <c r="CL44" s="8">
        <v>3</v>
      </c>
      <c r="CM44" s="8"/>
      <c r="CN44" s="38">
        <v>0</v>
      </c>
      <c r="CO44" s="8">
        <v>0</v>
      </c>
      <c r="CP44" s="8"/>
      <c r="CQ44" s="38">
        <v>1</v>
      </c>
      <c r="CR44" s="8">
        <v>2</v>
      </c>
      <c r="CS44" s="8"/>
      <c r="CT44" s="38">
        <v>1</v>
      </c>
      <c r="CU44" s="8">
        <v>4</v>
      </c>
      <c r="CV44" s="8"/>
      <c r="CW44" s="38">
        <v>1</v>
      </c>
      <c r="CX44" s="8">
        <v>1</v>
      </c>
      <c r="CY44" s="8"/>
      <c r="CZ44" s="38">
        <v>1</v>
      </c>
      <c r="DA44" s="8">
        <v>3</v>
      </c>
      <c r="DB44" s="8"/>
      <c r="DC44">
        <f t="shared" si="1"/>
        <v>-5</v>
      </c>
    </row>
    <row r="45" spans="1:107" s="1" customFormat="1" ht="26.25" customHeight="1">
      <c r="A45" s="9"/>
      <c r="B45" s="9" t="s">
        <v>1612</v>
      </c>
      <c r="C45" s="72" t="s">
        <v>101</v>
      </c>
      <c r="D45" s="8"/>
      <c r="E45" s="8"/>
      <c r="F45" s="108">
        <f t="shared" si="0"/>
        <v>31</v>
      </c>
      <c r="G45" s="10">
        <v>20</v>
      </c>
      <c r="H45" s="101">
        <v>0</v>
      </c>
      <c r="I45" s="8">
        <v>0</v>
      </c>
      <c r="J45" s="8"/>
      <c r="K45" s="101">
        <v>0</v>
      </c>
      <c r="L45" s="8">
        <v>0</v>
      </c>
      <c r="M45" s="8"/>
      <c r="N45" s="101">
        <v>0</v>
      </c>
      <c r="O45" s="8">
        <v>0</v>
      </c>
      <c r="P45" s="8"/>
      <c r="Q45" s="101">
        <v>0</v>
      </c>
      <c r="R45" s="8">
        <v>0</v>
      </c>
      <c r="S45" s="8"/>
      <c r="T45" s="101">
        <v>1</v>
      </c>
      <c r="U45" s="8">
        <v>0</v>
      </c>
      <c r="V45" s="8"/>
      <c r="W45" s="101">
        <v>0</v>
      </c>
      <c r="X45" s="8">
        <v>1</v>
      </c>
      <c r="Y45" s="8"/>
      <c r="Z45" s="101">
        <v>0</v>
      </c>
      <c r="AA45" s="8">
        <v>1</v>
      </c>
      <c r="AB45" s="8"/>
      <c r="AC45" s="101">
        <v>1</v>
      </c>
      <c r="AD45" s="8">
        <v>1</v>
      </c>
      <c r="AE45" s="8"/>
      <c r="AF45" s="101">
        <v>1</v>
      </c>
      <c r="AG45" s="8">
        <v>1</v>
      </c>
      <c r="AH45" s="8"/>
      <c r="AI45" s="101">
        <v>1</v>
      </c>
      <c r="AJ45" s="8">
        <v>0</v>
      </c>
      <c r="AK45" s="8"/>
      <c r="AL45" s="101">
        <v>1</v>
      </c>
      <c r="AM45" s="8">
        <v>1</v>
      </c>
      <c r="AN45" s="8"/>
      <c r="AO45" s="101">
        <v>1</v>
      </c>
      <c r="AP45" s="8">
        <v>1</v>
      </c>
      <c r="AQ45" s="8"/>
      <c r="AR45" s="102">
        <v>2</v>
      </c>
      <c r="AS45" s="8">
        <v>0</v>
      </c>
      <c r="AT45" s="8"/>
      <c r="AU45" s="102">
        <v>1</v>
      </c>
      <c r="AV45" s="8">
        <v>0</v>
      </c>
      <c r="AW45" s="8"/>
      <c r="AX45" s="102">
        <v>1</v>
      </c>
      <c r="AY45" s="8">
        <v>0</v>
      </c>
      <c r="AZ45" s="8"/>
      <c r="BA45" s="102">
        <v>2</v>
      </c>
      <c r="BB45" s="8">
        <v>0</v>
      </c>
      <c r="BC45" s="8"/>
      <c r="BD45" s="102">
        <v>2</v>
      </c>
      <c r="BE45" s="8">
        <v>0</v>
      </c>
      <c r="BF45" s="8"/>
      <c r="BG45" s="102">
        <v>1</v>
      </c>
      <c r="BH45" s="8">
        <v>0</v>
      </c>
      <c r="BI45" s="8"/>
      <c r="BJ45" s="103">
        <v>0</v>
      </c>
      <c r="BK45" s="8">
        <v>0</v>
      </c>
      <c r="BL45" s="8"/>
      <c r="BM45" s="103">
        <v>4</v>
      </c>
      <c r="BN45" s="8">
        <v>4</v>
      </c>
      <c r="BO45" s="8"/>
      <c r="BP45" s="104">
        <v>1</v>
      </c>
      <c r="BQ45" s="105">
        <v>0</v>
      </c>
      <c r="BR45" s="8"/>
      <c r="BS45" s="38">
        <v>0</v>
      </c>
      <c r="BT45" s="8">
        <v>0</v>
      </c>
      <c r="BU45" s="8"/>
      <c r="BV45" s="38">
        <v>1</v>
      </c>
      <c r="BW45" s="8">
        <v>1</v>
      </c>
      <c r="BX45" s="8"/>
      <c r="BY45" s="38">
        <v>1</v>
      </c>
      <c r="BZ45" s="8">
        <v>1</v>
      </c>
      <c r="CA45" s="8"/>
      <c r="CB45" s="38">
        <v>2</v>
      </c>
      <c r="CC45" s="8">
        <v>1</v>
      </c>
      <c r="CD45" s="8"/>
      <c r="CE45" s="38">
        <v>0</v>
      </c>
      <c r="CF45" s="8">
        <v>0</v>
      </c>
      <c r="CG45" s="8"/>
      <c r="CH45" s="38">
        <v>2</v>
      </c>
      <c r="CI45" s="8">
        <v>1</v>
      </c>
      <c r="CJ45" s="8"/>
      <c r="CK45" s="38">
        <v>1</v>
      </c>
      <c r="CL45" s="8">
        <v>1</v>
      </c>
      <c r="CM45" s="8"/>
      <c r="CN45" s="38">
        <v>0</v>
      </c>
      <c r="CO45" s="8">
        <v>0</v>
      </c>
      <c r="CP45" s="8"/>
      <c r="CQ45" s="38">
        <v>1</v>
      </c>
      <c r="CR45" s="8">
        <v>2</v>
      </c>
      <c r="CS45" s="8"/>
      <c r="CT45" s="38">
        <v>1</v>
      </c>
      <c r="CU45" s="8">
        <v>1</v>
      </c>
      <c r="CV45" s="8"/>
      <c r="CW45" s="38">
        <v>1</v>
      </c>
      <c r="CX45" s="8">
        <v>1</v>
      </c>
      <c r="CY45" s="8"/>
      <c r="CZ45" s="38">
        <v>1</v>
      </c>
      <c r="DA45" s="8">
        <v>1</v>
      </c>
      <c r="DB45" s="8"/>
      <c r="DC45">
        <f t="shared" si="1"/>
        <v>11</v>
      </c>
    </row>
    <row r="46" spans="1:107" s="1" customFormat="1" ht="26.25" customHeight="1">
      <c r="A46" s="9"/>
      <c r="B46" s="9" t="s">
        <v>1612</v>
      </c>
      <c r="C46" s="72" t="s">
        <v>1619</v>
      </c>
      <c r="D46" s="8"/>
      <c r="E46" s="8"/>
      <c r="F46" s="108">
        <f t="shared" si="0"/>
        <v>31</v>
      </c>
      <c r="G46" s="10">
        <v>38</v>
      </c>
      <c r="H46" s="101">
        <v>0</v>
      </c>
      <c r="I46" s="8">
        <v>0</v>
      </c>
      <c r="J46" s="8"/>
      <c r="K46" s="101">
        <v>0</v>
      </c>
      <c r="L46" s="8">
        <v>0</v>
      </c>
      <c r="M46" s="8"/>
      <c r="N46" s="101">
        <v>0</v>
      </c>
      <c r="O46" s="8">
        <v>0</v>
      </c>
      <c r="P46" s="8"/>
      <c r="Q46" s="101">
        <v>0</v>
      </c>
      <c r="R46" s="8">
        <v>0</v>
      </c>
      <c r="S46" s="8"/>
      <c r="T46" s="101">
        <v>1</v>
      </c>
      <c r="U46" s="8">
        <v>3</v>
      </c>
      <c r="V46" s="8"/>
      <c r="W46" s="101">
        <v>0</v>
      </c>
      <c r="X46" s="8">
        <v>4</v>
      </c>
      <c r="Y46" s="8"/>
      <c r="Z46" s="101">
        <v>0</v>
      </c>
      <c r="AA46" s="8">
        <v>1</v>
      </c>
      <c r="AB46" s="8"/>
      <c r="AC46" s="101">
        <v>1</v>
      </c>
      <c r="AD46" s="8">
        <v>1</v>
      </c>
      <c r="AE46" s="8"/>
      <c r="AF46" s="101">
        <v>1</v>
      </c>
      <c r="AG46" s="8">
        <v>0</v>
      </c>
      <c r="AH46" s="8"/>
      <c r="AI46" s="101">
        <v>1</v>
      </c>
      <c r="AJ46" s="8">
        <v>3</v>
      </c>
      <c r="AK46" s="8"/>
      <c r="AL46" s="101">
        <v>1</v>
      </c>
      <c r="AM46" s="8">
        <v>0</v>
      </c>
      <c r="AN46" s="8"/>
      <c r="AO46" s="101">
        <v>1</v>
      </c>
      <c r="AP46" s="8">
        <v>0</v>
      </c>
      <c r="AQ46" s="8"/>
      <c r="AR46" s="102">
        <v>2</v>
      </c>
      <c r="AS46" s="8">
        <v>3</v>
      </c>
      <c r="AT46" s="8"/>
      <c r="AU46" s="102">
        <v>1</v>
      </c>
      <c r="AV46" s="8">
        <v>1</v>
      </c>
      <c r="AW46" s="8"/>
      <c r="AX46" s="102">
        <v>1</v>
      </c>
      <c r="AY46" s="8">
        <v>0</v>
      </c>
      <c r="AZ46" s="8"/>
      <c r="BA46" s="102">
        <v>2</v>
      </c>
      <c r="BB46" s="8">
        <v>0</v>
      </c>
      <c r="BC46" s="8"/>
      <c r="BD46" s="102">
        <v>2</v>
      </c>
      <c r="BE46" s="8">
        <v>0</v>
      </c>
      <c r="BF46" s="8"/>
      <c r="BG46" s="102">
        <v>1</v>
      </c>
      <c r="BH46" s="8">
        <v>4</v>
      </c>
      <c r="BI46" s="8"/>
      <c r="BJ46" s="103">
        <v>0</v>
      </c>
      <c r="BK46" s="8">
        <v>0</v>
      </c>
      <c r="BL46" s="8"/>
      <c r="BM46" s="103">
        <v>4</v>
      </c>
      <c r="BN46" s="8">
        <v>7</v>
      </c>
      <c r="BO46" s="8"/>
      <c r="BP46" s="104">
        <v>1</v>
      </c>
      <c r="BQ46" s="105">
        <v>0</v>
      </c>
      <c r="BR46" s="8"/>
      <c r="BS46" s="38">
        <v>0</v>
      </c>
      <c r="BT46" s="8">
        <v>0</v>
      </c>
      <c r="BU46" s="8"/>
      <c r="BV46" s="38">
        <v>1</v>
      </c>
      <c r="BW46" s="8">
        <v>1</v>
      </c>
      <c r="BX46" s="8"/>
      <c r="BY46" s="38">
        <v>1</v>
      </c>
      <c r="BZ46" s="8">
        <v>1</v>
      </c>
      <c r="CA46" s="8"/>
      <c r="CB46" s="38">
        <v>2</v>
      </c>
      <c r="CC46" s="8">
        <v>1</v>
      </c>
      <c r="CD46" s="8"/>
      <c r="CE46" s="38">
        <v>0</v>
      </c>
      <c r="CF46" s="8">
        <v>0</v>
      </c>
      <c r="CG46" s="8"/>
      <c r="CH46" s="38">
        <v>2</v>
      </c>
      <c r="CI46" s="8">
        <v>1</v>
      </c>
      <c r="CJ46" s="8"/>
      <c r="CK46" s="38">
        <v>1</v>
      </c>
      <c r="CL46" s="8">
        <v>3</v>
      </c>
      <c r="CM46" s="8"/>
      <c r="CN46" s="38">
        <v>0</v>
      </c>
      <c r="CO46" s="8">
        <v>0</v>
      </c>
      <c r="CP46" s="8"/>
      <c r="CQ46" s="38">
        <v>1</v>
      </c>
      <c r="CR46" s="8">
        <v>1</v>
      </c>
      <c r="CS46" s="8"/>
      <c r="CT46" s="38">
        <v>1</v>
      </c>
      <c r="CU46" s="8">
        <v>0</v>
      </c>
      <c r="CV46" s="8"/>
      <c r="CW46" s="38">
        <v>1</v>
      </c>
      <c r="CX46" s="8">
        <v>1</v>
      </c>
      <c r="CY46" s="8"/>
      <c r="CZ46" s="38">
        <v>1</v>
      </c>
      <c r="DA46" s="8">
        <v>2</v>
      </c>
      <c r="DB46" s="8"/>
      <c r="DC46">
        <f t="shared" si="1"/>
        <v>-7</v>
      </c>
    </row>
    <row r="47" spans="1:107" s="1" customFormat="1" ht="26.25" customHeight="1">
      <c r="A47" s="9"/>
      <c r="B47" s="9" t="s">
        <v>1612</v>
      </c>
      <c r="C47" s="72" t="s">
        <v>1620</v>
      </c>
      <c r="D47" s="8"/>
      <c r="E47" s="8"/>
      <c r="F47" s="108">
        <f t="shared" si="0"/>
        <v>31</v>
      </c>
      <c r="G47" s="10">
        <v>28</v>
      </c>
      <c r="H47" s="101">
        <v>0</v>
      </c>
      <c r="I47" s="8">
        <v>0</v>
      </c>
      <c r="J47" s="8"/>
      <c r="K47" s="101">
        <v>0</v>
      </c>
      <c r="L47" s="8">
        <v>0</v>
      </c>
      <c r="M47" s="8"/>
      <c r="N47" s="101">
        <v>0</v>
      </c>
      <c r="O47" s="8">
        <v>0</v>
      </c>
      <c r="P47" s="8"/>
      <c r="Q47" s="101">
        <v>0</v>
      </c>
      <c r="R47" s="8">
        <v>0</v>
      </c>
      <c r="S47" s="8"/>
      <c r="T47" s="101">
        <v>1</v>
      </c>
      <c r="U47" s="8">
        <v>1</v>
      </c>
      <c r="V47" s="8"/>
      <c r="W47" s="101">
        <v>0</v>
      </c>
      <c r="X47" s="8">
        <v>0</v>
      </c>
      <c r="Y47" s="8"/>
      <c r="Z47" s="101">
        <v>0</v>
      </c>
      <c r="AA47" s="8">
        <v>1</v>
      </c>
      <c r="AB47" s="8"/>
      <c r="AC47" s="101">
        <v>1</v>
      </c>
      <c r="AD47" s="8">
        <v>0</v>
      </c>
      <c r="AE47" s="8"/>
      <c r="AF47" s="101">
        <v>1</v>
      </c>
      <c r="AG47" s="8">
        <v>2</v>
      </c>
      <c r="AH47" s="8"/>
      <c r="AI47" s="101">
        <v>1</v>
      </c>
      <c r="AJ47" s="8">
        <v>0</v>
      </c>
      <c r="AK47" s="8"/>
      <c r="AL47" s="101">
        <v>1</v>
      </c>
      <c r="AM47" s="8">
        <v>1</v>
      </c>
      <c r="AN47" s="8"/>
      <c r="AO47" s="101">
        <v>1</v>
      </c>
      <c r="AP47" s="8">
        <v>0</v>
      </c>
      <c r="AQ47" s="8"/>
      <c r="AR47" s="102">
        <v>2</v>
      </c>
      <c r="AS47" s="8">
        <v>2</v>
      </c>
      <c r="AT47" s="8"/>
      <c r="AU47" s="102">
        <v>1</v>
      </c>
      <c r="AV47" s="8">
        <v>1</v>
      </c>
      <c r="AW47" s="8"/>
      <c r="AX47" s="102">
        <v>1</v>
      </c>
      <c r="AY47" s="8">
        <v>0</v>
      </c>
      <c r="AZ47" s="8"/>
      <c r="BA47" s="102">
        <v>2</v>
      </c>
      <c r="BB47" s="8">
        <v>0</v>
      </c>
      <c r="BC47" s="8"/>
      <c r="BD47" s="102">
        <v>2</v>
      </c>
      <c r="BE47" s="8">
        <v>2</v>
      </c>
      <c r="BF47" s="8"/>
      <c r="BG47" s="102">
        <v>1</v>
      </c>
      <c r="BH47" s="8">
        <v>2</v>
      </c>
      <c r="BI47" s="8"/>
      <c r="BJ47" s="103">
        <v>0</v>
      </c>
      <c r="BK47" s="8">
        <v>0</v>
      </c>
      <c r="BL47" s="8"/>
      <c r="BM47" s="103">
        <v>4</v>
      </c>
      <c r="BN47" s="8">
        <v>4</v>
      </c>
      <c r="BO47" s="8"/>
      <c r="BP47" s="104">
        <v>1</v>
      </c>
      <c r="BQ47" s="105">
        <v>0</v>
      </c>
      <c r="BR47" s="8"/>
      <c r="BS47" s="38">
        <v>0</v>
      </c>
      <c r="BT47" s="8">
        <v>0</v>
      </c>
      <c r="BU47" s="8"/>
      <c r="BV47" s="38">
        <v>1</v>
      </c>
      <c r="BW47" s="8">
        <v>1</v>
      </c>
      <c r="BX47" s="8"/>
      <c r="BY47" s="38">
        <v>1</v>
      </c>
      <c r="BZ47" s="8">
        <v>1</v>
      </c>
      <c r="CA47" s="8"/>
      <c r="CB47" s="38">
        <v>2</v>
      </c>
      <c r="CC47" s="8">
        <v>2</v>
      </c>
      <c r="CD47" s="8"/>
      <c r="CE47" s="38">
        <v>0</v>
      </c>
      <c r="CF47" s="8">
        <v>0</v>
      </c>
      <c r="CG47" s="8"/>
      <c r="CH47" s="38">
        <v>2</v>
      </c>
      <c r="CI47" s="8">
        <v>3</v>
      </c>
      <c r="CJ47" s="8"/>
      <c r="CK47" s="38">
        <v>1</v>
      </c>
      <c r="CL47" s="8">
        <v>2</v>
      </c>
      <c r="CM47" s="8"/>
      <c r="CN47" s="38">
        <v>0</v>
      </c>
      <c r="CO47" s="8">
        <v>0</v>
      </c>
      <c r="CP47" s="8"/>
      <c r="CQ47" s="38">
        <v>1</v>
      </c>
      <c r="CR47" s="8">
        <v>0</v>
      </c>
      <c r="CS47" s="8"/>
      <c r="CT47" s="38">
        <v>1</v>
      </c>
      <c r="CU47" s="8">
        <v>1</v>
      </c>
      <c r="CV47" s="8"/>
      <c r="CW47" s="38">
        <v>1</v>
      </c>
      <c r="CX47" s="8">
        <v>0</v>
      </c>
      <c r="CY47" s="8"/>
      <c r="CZ47" s="38">
        <v>1</v>
      </c>
      <c r="DA47" s="8">
        <v>2</v>
      </c>
      <c r="DB47" s="8"/>
      <c r="DC47">
        <f t="shared" si="1"/>
        <v>3</v>
      </c>
    </row>
    <row r="48" spans="1:107" s="1" customFormat="1" ht="26.25" customHeight="1">
      <c r="A48" s="9"/>
      <c r="B48" s="9" t="s">
        <v>1612</v>
      </c>
      <c r="C48" s="72" t="s">
        <v>438</v>
      </c>
      <c r="D48" s="8"/>
      <c r="E48" s="8"/>
      <c r="F48" s="108">
        <f t="shared" si="0"/>
        <v>31</v>
      </c>
      <c r="G48" s="10">
        <v>30</v>
      </c>
      <c r="H48" s="101">
        <v>0</v>
      </c>
      <c r="I48" s="8">
        <v>0</v>
      </c>
      <c r="J48" s="8"/>
      <c r="K48" s="101">
        <v>0</v>
      </c>
      <c r="L48" s="8">
        <v>0</v>
      </c>
      <c r="M48" s="8"/>
      <c r="N48" s="101">
        <v>0</v>
      </c>
      <c r="O48" s="8">
        <v>0</v>
      </c>
      <c r="P48" s="8"/>
      <c r="Q48" s="101">
        <v>0</v>
      </c>
      <c r="R48" s="8">
        <v>0</v>
      </c>
      <c r="S48" s="8"/>
      <c r="T48" s="101">
        <v>1</v>
      </c>
      <c r="U48" s="8">
        <v>1</v>
      </c>
      <c r="V48" s="8"/>
      <c r="W48" s="101">
        <v>0</v>
      </c>
      <c r="X48" s="8">
        <v>0</v>
      </c>
      <c r="Y48" s="8"/>
      <c r="Z48" s="101">
        <v>0</v>
      </c>
      <c r="AA48" s="8">
        <v>0</v>
      </c>
      <c r="AB48" s="8"/>
      <c r="AC48" s="101">
        <v>1</v>
      </c>
      <c r="AD48" s="8">
        <v>0</v>
      </c>
      <c r="AE48" s="8"/>
      <c r="AF48" s="101">
        <v>1</v>
      </c>
      <c r="AG48" s="8">
        <v>0</v>
      </c>
      <c r="AH48" s="8"/>
      <c r="AI48" s="101">
        <v>1</v>
      </c>
      <c r="AJ48" s="8">
        <v>0</v>
      </c>
      <c r="AK48" s="8"/>
      <c r="AL48" s="101">
        <v>1</v>
      </c>
      <c r="AM48" s="8">
        <v>0</v>
      </c>
      <c r="AN48" s="8"/>
      <c r="AO48" s="101">
        <v>1</v>
      </c>
      <c r="AP48" s="8">
        <v>0</v>
      </c>
      <c r="AQ48" s="8"/>
      <c r="AR48" s="102">
        <v>2</v>
      </c>
      <c r="AS48" s="8">
        <v>0</v>
      </c>
      <c r="AT48" s="8"/>
      <c r="AU48" s="102">
        <v>1</v>
      </c>
      <c r="AV48" s="8">
        <v>0</v>
      </c>
      <c r="AW48" s="8"/>
      <c r="AX48" s="102">
        <v>1</v>
      </c>
      <c r="AY48" s="8">
        <v>0</v>
      </c>
      <c r="AZ48" s="8"/>
      <c r="BA48" s="102">
        <v>2</v>
      </c>
      <c r="BB48" s="8">
        <v>0</v>
      </c>
      <c r="BC48" s="8"/>
      <c r="BD48" s="102">
        <v>2</v>
      </c>
      <c r="BE48" s="8">
        <v>0</v>
      </c>
      <c r="BF48" s="8"/>
      <c r="BG48" s="102">
        <v>1</v>
      </c>
      <c r="BH48" s="8">
        <v>0</v>
      </c>
      <c r="BI48" s="8"/>
      <c r="BJ48" s="103">
        <v>0</v>
      </c>
      <c r="BK48" s="8">
        <v>0</v>
      </c>
      <c r="BL48" s="8"/>
      <c r="BM48" s="103">
        <v>4</v>
      </c>
      <c r="BN48" s="8">
        <v>29</v>
      </c>
      <c r="BO48" s="8"/>
      <c r="BP48" s="104">
        <v>1</v>
      </c>
      <c r="BQ48" s="105">
        <v>0</v>
      </c>
      <c r="BR48" s="8"/>
      <c r="BS48" s="38">
        <v>0</v>
      </c>
      <c r="BT48" s="8">
        <v>0</v>
      </c>
      <c r="BU48" s="8"/>
      <c r="BV48" s="38">
        <v>1</v>
      </c>
      <c r="BW48" s="8">
        <v>0</v>
      </c>
      <c r="BX48" s="8"/>
      <c r="BY48" s="38">
        <v>1</v>
      </c>
      <c r="BZ48" s="8">
        <v>0</v>
      </c>
      <c r="CA48" s="8"/>
      <c r="CB48" s="38">
        <v>2</v>
      </c>
      <c r="CC48" s="8">
        <v>0</v>
      </c>
      <c r="CD48" s="8"/>
      <c r="CE48" s="38">
        <v>0</v>
      </c>
      <c r="CF48" s="8">
        <v>0</v>
      </c>
      <c r="CG48" s="8"/>
      <c r="CH48" s="38">
        <v>2</v>
      </c>
      <c r="CI48" s="8">
        <v>0</v>
      </c>
      <c r="CJ48" s="8"/>
      <c r="CK48" s="38">
        <v>1</v>
      </c>
      <c r="CL48" s="8">
        <v>0</v>
      </c>
      <c r="CM48" s="8"/>
      <c r="CN48" s="38">
        <v>0</v>
      </c>
      <c r="CO48" s="8">
        <v>0</v>
      </c>
      <c r="CP48" s="8"/>
      <c r="CQ48" s="38">
        <v>1</v>
      </c>
      <c r="CR48" s="8">
        <v>0</v>
      </c>
      <c r="CS48" s="8"/>
      <c r="CT48" s="38">
        <v>1</v>
      </c>
      <c r="CU48" s="8">
        <v>0</v>
      </c>
      <c r="CV48" s="8"/>
      <c r="CW48" s="38">
        <v>1</v>
      </c>
      <c r="CX48" s="8">
        <v>0</v>
      </c>
      <c r="CY48" s="8"/>
      <c r="CZ48" s="38">
        <v>1</v>
      </c>
      <c r="DA48" s="8">
        <v>0</v>
      </c>
      <c r="DB48" s="8"/>
      <c r="DC48">
        <f t="shared" si="1"/>
        <v>1</v>
      </c>
    </row>
    <row r="49" spans="1:107" s="1" customFormat="1" ht="26.25" customHeight="1">
      <c r="A49" s="9"/>
      <c r="B49" s="9" t="s">
        <v>1612</v>
      </c>
      <c r="C49" s="72" t="s">
        <v>1621</v>
      </c>
      <c r="D49" s="8"/>
      <c r="E49" s="8"/>
      <c r="F49" s="108">
        <f t="shared" si="0"/>
        <v>31</v>
      </c>
      <c r="G49" s="10">
        <v>36</v>
      </c>
      <c r="H49" s="101">
        <v>0</v>
      </c>
      <c r="I49" s="8">
        <v>1</v>
      </c>
      <c r="J49" s="8"/>
      <c r="K49" s="101">
        <v>0</v>
      </c>
      <c r="L49" s="8">
        <v>0</v>
      </c>
      <c r="M49" s="8"/>
      <c r="N49" s="101">
        <v>0</v>
      </c>
      <c r="O49" s="8">
        <v>0</v>
      </c>
      <c r="P49" s="8"/>
      <c r="Q49" s="101">
        <v>0</v>
      </c>
      <c r="R49" s="8">
        <v>0</v>
      </c>
      <c r="S49" s="8"/>
      <c r="T49" s="101">
        <v>1</v>
      </c>
      <c r="U49" s="8">
        <v>0</v>
      </c>
      <c r="V49" s="8"/>
      <c r="W49" s="101">
        <v>0</v>
      </c>
      <c r="X49" s="8">
        <v>0</v>
      </c>
      <c r="Y49" s="8"/>
      <c r="Z49" s="101">
        <v>0</v>
      </c>
      <c r="AA49" s="8">
        <v>0</v>
      </c>
      <c r="AB49" s="8"/>
      <c r="AC49" s="101">
        <v>1</v>
      </c>
      <c r="AD49" s="8">
        <v>0</v>
      </c>
      <c r="AE49" s="8"/>
      <c r="AF49" s="101">
        <v>1</v>
      </c>
      <c r="AG49" s="8">
        <v>3</v>
      </c>
      <c r="AH49" s="8"/>
      <c r="AI49" s="101">
        <v>1</v>
      </c>
      <c r="AJ49" s="8">
        <v>0</v>
      </c>
      <c r="AK49" s="8"/>
      <c r="AL49" s="101">
        <v>1</v>
      </c>
      <c r="AM49" s="8">
        <v>4</v>
      </c>
      <c r="AN49" s="8"/>
      <c r="AO49" s="101">
        <v>1</v>
      </c>
      <c r="AP49" s="8">
        <v>3</v>
      </c>
      <c r="AQ49" s="8"/>
      <c r="AR49" s="102">
        <v>2</v>
      </c>
      <c r="AS49" s="8">
        <v>4</v>
      </c>
      <c r="AT49" s="8"/>
      <c r="AU49" s="102">
        <v>1</v>
      </c>
      <c r="AV49" s="8">
        <v>1</v>
      </c>
      <c r="AW49" s="8"/>
      <c r="AX49" s="102">
        <v>1</v>
      </c>
      <c r="AY49" s="8">
        <v>1</v>
      </c>
      <c r="AZ49" s="8"/>
      <c r="BA49" s="102">
        <v>2</v>
      </c>
      <c r="BB49" s="8">
        <v>0</v>
      </c>
      <c r="BC49" s="8"/>
      <c r="BD49" s="102">
        <v>2</v>
      </c>
      <c r="BE49" s="8">
        <v>2</v>
      </c>
      <c r="BF49" s="8"/>
      <c r="BG49" s="102">
        <v>1</v>
      </c>
      <c r="BH49" s="8">
        <v>0</v>
      </c>
      <c r="BI49" s="8"/>
      <c r="BJ49" s="103">
        <v>0</v>
      </c>
      <c r="BK49" s="8">
        <v>0</v>
      </c>
      <c r="BL49" s="8"/>
      <c r="BM49" s="103">
        <v>4</v>
      </c>
      <c r="BN49" s="8">
        <v>10</v>
      </c>
      <c r="BO49" s="8"/>
      <c r="BP49" s="104">
        <v>1</v>
      </c>
      <c r="BQ49" s="105">
        <v>0</v>
      </c>
      <c r="BR49" s="8"/>
      <c r="BS49" s="38">
        <v>0</v>
      </c>
      <c r="BT49" s="8">
        <v>0</v>
      </c>
      <c r="BU49" s="8"/>
      <c r="BV49" s="38">
        <v>1</v>
      </c>
      <c r="BW49" s="8">
        <v>1</v>
      </c>
      <c r="BX49" s="8"/>
      <c r="BY49" s="38">
        <v>1</v>
      </c>
      <c r="BZ49" s="8">
        <v>0</v>
      </c>
      <c r="CA49" s="8"/>
      <c r="CB49" s="38">
        <v>2</v>
      </c>
      <c r="CC49" s="8">
        <v>0</v>
      </c>
      <c r="CD49" s="8"/>
      <c r="CE49" s="38">
        <v>0</v>
      </c>
      <c r="CF49" s="8">
        <v>0</v>
      </c>
      <c r="CG49" s="8"/>
      <c r="CH49" s="38">
        <v>2</v>
      </c>
      <c r="CI49" s="8">
        <v>1</v>
      </c>
      <c r="CJ49" s="8"/>
      <c r="CK49" s="38">
        <v>1</v>
      </c>
      <c r="CL49" s="8">
        <v>0</v>
      </c>
      <c r="CM49" s="8"/>
      <c r="CN49" s="38">
        <v>0</v>
      </c>
      <c r="CO49" s="8">
        <v>0</v>
      </c>
      <c r="CP49" s="8"/>
      <c r="CQ49" s="38">
        <v>1</v>
      </c>
      <c r="CR49" s="8">
        <v>3</v>
      </c>
      <c r="CS49" s="8"/>
      <c r="CT49" s="38">
        <v>1</v>
      </c>
      <c r="CU49" s="8">
        <v>1</v>
      </c>
      <c r="CV49" s="8"/>
      <c r="CW49" s="38">
        <v>1</v>
      </c>
      <c r="CX49" s="8">
        <v>0</v>
      </c>
      <c r="CY49" s="8"/>
      <c r="CZ49" s="38">
        <v>1</v>
      </c>
      <c r="DA49" s="8">
        <v>1</v>
      </c>
      <c r="DB49" s="8"/>
      <c r="DC49">
        <f t="shared" si="1"/>
        <v>-5</v>
      </c>
    </row>
    <row r="50" spans="1:107" s="1" customFormat="1" ht="26.25" customHeight="1">
      <c r="A50" s="9"/>
      <c r="B50" s="9" t="s">
        <v>1612</v>
      </c>
      <c r="C50" s="72" t="s">
        <v>1622</v>
      </c>
      <c r="D50" s="8"/>
      <c r="E50" s="8"/>
      <c r="F50" s="108">
        <f t="shared" si="0"/>
        <v>31</v>
      </c>
      <c r="G50" s="10">
        <v>37</v>
      </c>
      <c r="H50" s="101">
        <v>0</v>
      </c>
      <c r="I50" s="8">
        <v>0</v>
      </c>
      <c r="J50" s="8"/>
      <c r="K50" s="101">
        <v>0</v>
      </c>
      <c r="L50" s="8">
        <v>0</v>
      </c>
      <c r="M50" s="8"/>
      <c r="N50" s="101">
        <v>0</v>
      </c>
      <c r="O50" s="8">
        <v>0</v>
      </c>
      <c r="P50" s="8"/>
      <c r="Q50" s="101">
        <v>0</v>
      </c>
      <c r="R50" s="8">
        <v>0</v>
      </c>
      <c r="S50" s="8"/>
      <c r="T50" s="101">
        <v>1</v>
      </c>
      <c r="U50" s="8">
        <v>0</v>
      </c>
      <c r="V50" s="8"/>
      <c r="W50" s="101">
        <v>0</v>
      </c>
      <c r="X50" s="8">
        <v>4</v>
      </c>
      <c r="Y50" s="8"/>
      <c r="Z50" s="101">
        <v>0</v>
      </c>
      <c r="AA50" s="8">
        <v>1</v>
      </c>
      <c r="AB50" s="8"/>
      <c r="AC50" s="101">
        <v>1</v>
      </c>
      <c r="AD50" s="8">
        <v>1</v>
      </c>
      <c r="AE50" s="8"/>
      <c r="AF50" s="101">
        <v>1</v>
      </c>
      <c r="AG50" s="8">
        <v>4</v>
      </c>
      <c r="AH50" s="8"/>
      <c r="AI50" s="101">
        <v>1</v>
      </c>
      <c r="AJ50" s="8">
        <v>1</v>
      </c>
      <c r="AK50" s="8"/>
      <c r="AL50" s="101">
        <v>1</v>
      </c>
      <c r="AM50" s="8">
        <v>5</v>
      </c>
      <c r="AN50" s="8"/>
      <c r="AO50" s="101">
        <v>1</v>
      </c>
      <c r="AP50" s="8">
        <v>1</v>
      </c>
      <c r="AQ50" s="8"/>
      <c r="AR50" s="102">
        <v>2</v>
      </c>
      <c r="AS50" s="8">
        <v>2</v>
      </c>
      <c r="AT50" s="8"/>
      <c r="AU50" s="102">
        <v>1</v>
      </c>
      <c r="AV50" s="8">
        <v>0</v>
      </c>
      <c r="AW50" s="8"/>
      <c r="AX50" s="102">
        <v>1</v>
      </c>
      <c r="AY50" s="8">
        <v>1</v>
      </c>
      <c r="AZ50" s="8"/>
      <c r="BA50" s="102">
        <v>2</v>
      </c>
      <c r="BB50" s="8">
        <v>0</v>
      </c>
      <c r="BC50" s="8"/>
      <c r="BD50" s="102">
        <v>2</v>
      </c>
      <c r="BE50" s="8">
        <v>2</v>
      </c>
      <c r="BF50" s="8"/>
      <c r="BG50" s="102">
        <v>1</v>
      </c>
      <c r="BH50" s="8">
        <v>2</v>
      </c>
      <c r="BI50" s="8"/>
      <c r="BJ50" s="103">
        <v>0</v>
      </c>
      <c r="BK50" s="8">
        <v>0</v>
      </c>
      <c r="BL50" s="8"/>
      <c r="BM50" s="103">
        <v>4</v>
      </c>
      <c r="BN50" s="8">
        <v>8</v>
      </c>
      <c r="BO50" s="8"/>
      <c r="BP50" s="104">
        <v>1</v>
      </c>
      <c r="BQ50" s="105">
        <v>0</v>
      </c>
      <c r="BR50" s="8"/>
      <c r="BS50" s="38">
        <v>0</v>
      </c>
      <c r="BT50" s="8">
        <v>0</v>
      </c>
      <c r="BU50" s="8"/>
      <c r="BV50" s="38">
        <v>1</v>
      </c>
      <c r="BW50" s="8">
        <v>0</v>
      </c>
      <c r="BX50" s="8"/>
      <c r="BY50" s="38">
        <v>1</v>
      </c>
      <c r="BZ50" s="8">
        <v>1</v>
      </c>
      <c r="CA50" s="8"/>
      <c r="CB50" s="38">
        <v>2</v>
      </c>
      <c r="CC50" s="8">
        <v>1</v>
      </c>
      <c r="CD50" s="8"/>
      <c r="CE50" s="38">
        <v>0</v>
      </c>
      <c r="CF50" s="8">
        <v>0</v>
      </c>
      <c r="CG50" s="8"/>
      <c r="CH50" s="38">
        <v>2</v>
      </c>
      <c r="CI50" s="8">
        <v>0</v>
      </c>
      <c r="CJ50" s="8"/>
      <c r="CK50" s="38">
        <v>1</v>
      </c>
      <c r="CL50" s="8">
        <v>1</v>
      </c>
      <c r="CM50" s="8"/>
      <c r="CN50" s="38">
        <v>0</v>
      </c>
      <c r="CO50" s="8">
        <v>0</v>
      </c>
      <c r="CP50" s="8"/>
      <c r="CQ50" s="38">
        <v>1</v>
      </c>
      <c r="CR50" s="8">
        <v>0</v>
      </c>
      <c r="CS50" s="8"/>
      <c r="CT50" s="38">
        <v>1</v>
      </c>
      <c r="CU50" s="8">
        <v>1</v>
      </c>
      <c r="CV50" s="8"/>
      <c r="CW50" s="38">
        <v>1</v>
      </c>
      <c r="CX50" s="8">
        <v>1</v>
      </c>
      <c r="CY50" s="8"/>
      <c r="CZ50" s="38">
        <v>1</v>
      </c>
      <c r="DA50" s="8">
        <v>0</v>
      </c>
      <c r="DB50" s="8"/>
      <c r="DC50">
        <f t="shared" si="1"/>
        <v>-6</v>
      </c>
    </row>
    <row r="51" spans="1:107" s="1" customFormat="1" ht="26.25" customHeight="1">
      <c r="A51" s="9"/>
      <c r="B51" s="9" t="s">
        <v>1612</v>
      </c>
      <c r="C51" s="72" t="s">
        <v>1623</v>
      </c>
      <c r="D51" s="8"/>
      <c r="E51" s="8"/>
      <c r="F51" s="108">
        <f t="shared" si="0"/>
        <v>31</v>
      </c>
      <c r="G51" s="10">
        <v>26</v>
      </c>
      <c r="H51" s="101">
        <v>0</v>
      </c>
      <c r="I51" s="8">
        <v>0</v>
      </c>
      <c r="J51" s="8"/>
      <c r="K51" s="101">
        <v>0</v>
      </c>
      <c r="L51" s="8">
        <v>0</v>
      </c>
      <c r="M51" s="8"/>
      <c r="N51" s="101">
        <v>0</v>
      </c>
      <c r="O51" s="8">
        <v>0</v>
      </c>
      <c r="P51" s="8"/>
      <c r="Q51" s="101">
        <v>0</v>
      </c>
      <c r="R51" s="8">
        <v>0</v>
      </c>
      <c r="S51" s="8"/>
      <c r="T51" s="101">
        <v>1</v>
      </c>
      <c r="U51" s="8">
        <v>0</v>
      </c>
      <c r="V51" s="8"/>
      <c r="W51" s="101">
        <v>0</v>
      </c>
      <c r="X51" s="8">
        <v>2</v>
      </c>
      <c r="Y51" s="8"/>
      <c r="Z51" s="101">
        <v>0</v>
      </c>
      <c r="AA51" s="8">
        <v>1</v>
      </c>
      <c r="AB51" s="8"/>
      <c r="AC51" s="101">
        <v>1</v>
      </c>
      <c r="AD51" s="8">
        <v>1</v>
      </c>
      <c r="AE51" s="8"/>
      <c r="AF51" s="101">
        <v>1</v>
      </c>
      <c r="AG51" s="8">
        <v>0</v>
      </c>
      <c r="AH51" s="8"/>
      <c r="AI51" s="101">
        <v>1</v>
      </c>
      <c r="AJ51" s="8">
        <v>1</v>
      </c>
      <c r="AK51" s="8"/>
      <c r="AL51" s="101">
        <v>1</v>
      </c>
      <c r="AM51" s="8">
        <v>1</v>
      </c>
      <c r="AN51" s="8"/>
      <c r="AO51" s="101">
        <v>1</v>
      </c>
      <c r="AP51" s="8">
        <v>1</v>
      </c>
      <c r="AQ51" s="8"/>
      <c r="AR51" s="102">
        <v>2</v>
      </c>
      <c r="AS51" s="8">
        <v>2</v>
      </c>
      <c r="AT51" s="8"/>
      <c r="AU51" s="102">
        <v>1</v>
      </c>
      <c r="AV51" s="8">
        <v>1</v>
      </c>
      <c r="AW51" s="8"/>
      <c r="AX51" s="102">
        <v>1</v>
      </c>
      <c r="AY51" s="8">
        <v>1</v>
      </c>
      <c r="AZ51" s="8"/>
      <c r="BA51" s="102">
        <v>2</v>
      </c>
      <c r="BB51" s="8">
        <v>0</v>
      </c>
      <c r="BC51" s="8"/>
      <c r="BD51" s="102">
        <v>2</v>
      </c>
      <c r="BE51" s="8">
        <v>1</v>
      </c>
      <c r="BF51" s="8"/>
      <c r="BG51" s="102">
        <v>1</v>
      </c>
      <c r="BH51" s="8">
        <v>1</v>
      </c>
      <c r="BI51" s="8"/>
      <c r="BJ51" s="103">
        <v>0</v>
      </c>
      <c r="BK51" s="8">
        <v>0</v>
      </c>
      <c r="BL51" s="8"/>
      <c r="BM51" s="103">
        <v>4</v>
      </c>
      <c r="BN51" s="8">
        <v>5</v>
      </c>
      <c r="BO51" s="8"/>
      <c r="BP51" s="104">
        <v>1</v>
      </c>
      <c r="BQ51" s="105">
        <v>0</v>
      </c>
      <c r="BR51" s="8"/>
      <c r="BS51" s="38">
        <v>0</v>
      </c>
      <c r="BT51" s="8">
        <v>0</v>
      </c>
      <c r="BU51" s="8"/>
      <c r="BV51" s="38">
        <v>1</v>
      </c>
      <c r="BW51" s="8">
        <v>0</v>
      </c>
      <c r="BX51" s="8"/>
      <c r="BY51" s="38">
        <v>1</v>
      </c>
      <c r="BZ51" s="8">
        <v>0</v>
      </c>
      <c r="CA51" s="8"/>
      <c r="CB51" s="38">
        <v>2</v>
      </c>
      <c r="CC51" s="8">
        <v>1</v>
      </c>
      <c r="CD51" s="8"/>
      <c r="CE51" s="38">
        <v>0</v>
      </c>
      <c r="CF51" s="8">
        <v>0</v>
      </c>
      <c r="CG51" s="8"/>
      <c r="CH51" s="38">
        <v>2</v>
      </c>
      <c r="CI51" s="8">
        <v>2</v>
      </c>
      <c r="CJ51" s="8"/>
      <c r="CK51" s="38">
        <v>1</v>
      </c>
      <c r="CL51" s="8">
        <v>1</v>
      </c>
      <c r="CM51" s="8"/>
      <c r="CN51" s="38">
        <v>0</v>
      </c>
      <c r="CO51" s="8">
        <v>0</v>
      </c>
      <c r="CP51" s="8"/>
      <c r="CQ51" s="38">
        <v>1</v>
      </c>
      <c r="CR51" s="8">
        <v>0</v>
      </c>
      <c r="CS51" s="8"/>
      <c r="CT51" s="38">
        <v>1</v>
      </c>
      <c r="CU51" s="8">
        <v>1</v>
      </c>
      <c r="CV51" s="8"/>
      <c r="CW51" s="38">
        <v>1</v>
      </c>
      <c r="CX51" s="8">
        <v>1</v>
      </c>
      <c r="CY51" s="8"/>
      <c r="CZ51" s="38">
        <v>1</v>
      </c>
      <c r="DA51" s="8">
        <v>2</v>
      </c>
      <c r="DB51" s="8"/>
      <c r="DC51">
        <f t="shared" si="1"/>
        <v>5</v>
      </c>
    </row>
    <row r="52" spans="1:107" s="1" customFormat="1" ht="26.25" customHeight="1">
      <c r="A52" s="9"/>
      <c r="B52" s="9" t="s">
        <v>1612</v>
      </c>
      <c r="C52" s="72" t="s">
        <v>1624</v>
      </c>
      <c r="D52" s="8"/>
      <c r="E52" s="8"/>
      <c r="F52" s="108">
        <f t="shared" si="0"/>
        <v>31</v>
      </c>
      <c r="G52" s="10">
        <v>44</v>
      </c>
      <c r="H52" s="101">
        <v>0</v>
      </c>
      <c r="I52" s="8">
        <v>0</v>
      </c>
      <c r="J52" s="8"/>
      <c r="K52" s="101">
        <v>0</v>
      </c>
      <c r="L52" s="8">
        <v>0</v>
      </c>
      <c r="M52" s="8"/>
      <c r="N52" s="101">
        <v>0</v>
      </c>
      <c r="O52" s="8">
        <v>0</v>
      </c>
      <c r="P52" s="8"/>
      <c r="Q52" s="101">
        <v>0</v>
      </c>
      <c r="R52" s="8">
        <v>0</v>
      </c>
      <c r="S52" s="8"/>
      <c r="T52" s="101">
        <v>1</v>
      </c>
      <c r="U52" s="8">
        <v>0</v>
      </c>
      <c r="V52" s="8"/>
      <c r="W52" s="101">
        <v>0</v>
      </c>
      <c r="X52" s="8">
        <v>2</v>
      </c>
      <c r="Y52" s="8"/>
      <c r="Z52" s="101">
        <v>0</v>
      </c>
      <c r="AA52" s="8">
        <v>1</v>
      </c>
      <c r="AB52" s="8"/>
      <c r="AC52" s="101">
        <v>1</v>
      </c>
      <c r="AD52" s="8">
        <v>0</v>
      </c>
      <c r="AE52" s="8"/>
      <c r="AF52" s="101">
        <v>1</v>
      </c>
      <c r="AG52" s="8">
        <v>1</v>
      </c>
      <c r="AH52" s="8"/>
      <c r="AI52" s="101">
        <v>1</v>
      </c>
      <c r="AJ52" s="8">
        <v>1</v>
      </c>
      <c r="AK52" s="8"/>
      <c r="AL52" s="101">
        <v>1</v>
      </c>
      <c r="AM52" s="8">
        <v>1</v>
      </c>
      <c r="AN52" s="8"/>
      <c r="AO52" s="101">
        <v>1</v>
      </c>
      <c r="AP52" s="8">
        <v>1</v>
      </c>
      <c r="AQ52" s="8"/>
      <c r="AR52" s="102">
        <v>2</v>
      </c>
      <c r="AS52" s="8">
        <v>2</v>
      </c>
      <c r="AT52" s="8"/>
      <c r="AU52" s="102">
        <v>1</v>
      </c>
      <c r="AV52" s="8">
        <v>1</v>
      </c>
      <c r="AW52" s="8"/>
      <c r="AX52" s="102">
        <v>1</v>
      </c>
      <c r="AY52" s="8">
        <v>0</v>
      </c>
      <c r="AZ52" s="8"/>
      <c r="BA52" s="102">
        <v>2</v>
      </c>
      <c r="BB52" s="8">
        <v>2</v>
      </c>
      <c r="BC52" s="8"/>
      <c r="BD52" s="102">
        <v>2</v>
      </c>
      <c r="BE52" s="8">
        <v>1</v>
      </c>
      <c r="BF52" s="8"/>
      <c r="BG52" s="102">
        <v>1</v>
      </c>
      <c r="BH52" s="8">
        <v>1</v>
      </c>
      <c r="BI52" s="8"/>
      <c r="BJ52" s="103">
        <v>0</v>
      </c>
      <c r="BK52" s="8">
        <v>0</v>
      </c>
      <c r="BL52" s="8"/>
      <c r="BM52" s="103">
        <v>4</v>
      </c>
      <c r="BN52" s="8">
        <v>23</v>
      </c>
      <c r="BO52" s="8"/>
      <c r="BP52" s="104">
        <v>1</v>
      </c>
      <c r="BQ52" s="105">
        <v>0</v>
      </c>
      <c r="BR52" s="8"/>
      <c r="BS52" s="38">
        <v>0</v>
      </c>
      <c r="BT52" s="8">
        <v>0</v>
      </c>
      <c r="BU52" s="8"/>
      <c r="BV52" s="38">
        <v>1</v>
      </c>
      <c r="BW52" s="8">
        <v>1</v>
      </c>
      <c r="BX52" s="8"/>
      <c r="BY52" s="38">
        <v>1</v>
      </c>
      <c r="BZ52" s="8">
        <v>0</v>
      </c>
      <c r="CA52" s="8"/>
      <c r="CB52" s="38">
        <v>2</v>
      </c>
      <c r="CC52" s="8">
        <v>1</v>
      </c>
      <c r="CD52" s="8"/>
      <c r="CE52" s="38">
        <v>0</v>
      </c>
      <c r="CF52" s="8">
        <v>0</v>
      </c>
      <c r="CG52" s="8"/>
      <c r="CH52" s="38">
        <v>2</v>
      </c>
      <c r="CI52" s="8">
        <v>1</v>
      </c>
      <c r="CJ52" s="8"/>
      <c r="CK52" s="38">
        <v>1</v>
      </c>
      <c r="CL52" s="8">
        <v>1</v>
      </c>
      <c r="CM52" s="8"/>
      <c r="CN52" s="38">
        <v>0</v>
      </c>
      <c r="CO52" s="8">
        <v>0</v>
      </c>
      <c r="CP52" s="8"/>
      <c r="CQ52" s="38">
        <v>1</v>
      </c>
      <c r="CR52" s="8">
        <v>0</v>
      </c>
      <c r="CS52" s="8"/>
      <c r="CT52" s="38">
        <v>1</v>
      </c>
      <c r="CU52" s="8">
        <v>0</v>
      </c>
      <c r="CV52" s="8"/>
      <c r="CW52" s="38">
        <v>1</v>
      </c>
      <c r="CX52" s="8">
        <v>2</v>
      </c>
      <c r="CY52" s="8"/>
      <c r="CZ52" s="38">
        <v>1</v>
      </c>
      <c r="DA52" s="8">
        <v>1</v>
      </c>
      <c r="DB52" s="8"/>
      <c r="DC52">
        <f t="shared" si="1"/>
        <v>-13</v>
      </c>
    </row>
    <row r="53" spans="1:107" s="1" customFormat="1" ht="26.25" customHeight="1">
      <c r="A53" s="9"/>
      <c r="B53" s="9" t="s">
        <v>1612</v>
      </c>
      <c r="C53" s="72" t="s">
        <v>1625</v>
      </c>
      <c r="D53" s="8"/>
      <c r="E53" s="8"/>
      <c r="F53" s="108">
        <f t="shared" si="0"/>
        <v>31</v>
      </c>
      <c r="G53" s="10">
        <v>5</v>
      </c>
      <c r="H53" s="101">
        <v>0</v>
      </c>
      <c r="I53" s="8">
        <v>0</v>
      </c>
      <c r="J53" s="8"/>
      <c r="K53" s="101">
        <v>0</v>
      </c>
      <c r="L53" s="8">
        <v>0</v>
      </c>
      <c r="M53" s="8"/>
      <c r="N53" s="101">
        <v>0</v>
      </c>
      <c r="O53" s="8">
        <v>0</v>
      </c>
      <c r="P53" s="8"/>
      <c r="Q53" s="101">
        <v>0</v>
      </c>
      <c r="R53" s="8">
        <v>0</v>
      </c>
      <c r="S53" s="8"/>
      <c r="T53" s="101">
        <v>1</v>
      </c>
      <c r="U53" s="8">
        <v>0</v>
      </c>
      <c r="V53" s="8"/>
      <c r="W53" s="101">
        <v>0</v>
      </c>
      <c r="X53" s="8">
        <v>0</v>
      </c>
      <c r="Y53" s="8"/>
      <c r="Z53" s="101">
        <v>0</v>
      </c>
      <c r="AA53" s="8">
        <v>0</v>
      </c>
      <c r="AB53" s="8"/>
      <c r="AC53" s="101">
        <v>1</v>
      </c>
      <c r="AD53" s="8">
        <v>0</v>
      </c>
      <c r="AE53" s="8"/>
      <c r="AF53" s="101">
        <v>1</v>
      </c>
      <c r="AG53" s="8">
        <v>0</v>
      </c>
      <c r="AH53" s="8"/>
      <c r="AI53" s="101">
        <v>1</v>
      </c>
      <c r="AJ53" s="8">
        <v>0</v>
      </c>
      <c r="AK53" s="8"/>
      <c r="AL53" s="101">
        <v>1</v>
      </c>
      <c r="AM53" s="8">
        <v>0</v>
      </c>
      <c r="AN53" s="8"/>
      <c r="AO53" s="101">
        <v>1</v>
      </c>
      <c r="AP53" s="8">
        <v>0</v>
      </c>
      <c r="AQ53" s="8"/>
      <c r="AR53" s="102">
        <v>2</v>
      </c>
      <c r="AS53" s="8">
        <v>0</v>
      </c>
      <c r="AT53" s="8"/>
      <c r="AU53" s="102">
        <v>1</v>
      </c>
      <c r="AV53" s="8">
        <v>0</v>
      </c>
      <c r="AW53" s="8"/>
      <c r="AX53" s="102">
        <v>1</v>
      </c>
      <c r="AY53" s="8">
        <v>0</v>
      </c>
      <c r="AZ53" s="8"/>
      <c r="BA53" s="102">
        <v>2</v>
      </c>
      <c r="BB53" s="8">
        <v>0</v>
      </c>
      <c r="BC53" s="8"/>
      <c r="BD53" s="102">
        <v>2</v>
      </c>
      <c r="BE53" s="8">
        <v>0</v>
      </c>
      <c r="BF53" s="8"/>
      <c r="BG53" s="102">
        <v>1</v>
      </c>
      <c r="BH53" s="8">
        <v>0</v>
      </c>
      <c r="BI53" s="8"/>
      <c r="BJ53" s="103">
        <v>0</v>
      </c>
      <c r="BK53" s="8">
        <v>0</v>
      </c>
      <c r="BL53" s="8"/>
      <c r="BM53" s="103">
        <v>4</v>
      </c>
      <c r="BN53" s="8">
        <v>5</v>
      </c>
      <c r="BO53" s="8"/>
      <c r="BP53" s="104">
        <v>1</v>
      </c>
      <c r="BQ53" s="105">
        <v>0</v>
      </c>
      <c r="BR53" s="8"/>
      <c r="BS53" s="38">
        <v>0</v>
      </c>
      <c r="BT53" s="8">
        <v>0</v>
      </c>
      <c r="BU53" s="8"/>
      <c r="BV53" s="38">
        <v>1</v>
      </c>
      <c r="BW53" s="8">
        <v>0</v>
      </c>
      <c r="BX53" s="8"/>
      <c r="BY53" s="38">
        <v>1</v>
      </c>
      <c r="BZ53" s="8">
        <v>0</v>
      </c>
      <c r="CA53" s="8"/>
      <c r="CB53" s="38">
        <v>2</v>
      </c>
      <c r="CC53" s="8">
        <v>0</v>
      </c>
      <c r="CD53" s="8"/>
      <c r="CE53" s="38">
        <v>0</v>
      </c>
      <c r="CF53" s="8">
        <v>0</v>
      </c>
      <c r="CG53" s="8"/>
      <c r="CH53" s="38">
        <v>2</v>
      </c>
      <c r="CI53" s="8">
        <v>0</v>
      </c>
      <c r="CJ53" s="8"/>
      <c r="CK53" s="38">
        <v>1</v>
      </c>
      <c r="CL53" s="8">
        <v>0</v>
      </c>
      <c r="CM53" s="8"/>
      <c r="CN53" s="38">
        <v>0</v>
      </c>
      <c r="CO53" s="8">
        <v>0</v>
      </c>
      <c r="CP53" s="8"/>
      <c r="CQ53" s="38">
        <v>1</v>
      </c>
      <c r="CR53" s="8">
        <v>0</v>
      </c>
      <c r="CS53" s="8"/>
      <c r="CT53" s="38">
        <v>1</v>
      </c>
      <c r="CU53" s="8">
        <v>0</v>
      </c>
      <c r="CV53" s="8"/>
      <c r="CW53" s="38">
        <v>1</v>
      </c>
      <c r="CX53" s="8">
        <v>0</v>
      </c>
      <c r="CY53" s="8"/>
      <c r="CZ53" s="38">
        <v>1</v>
      </c>
      <c r="DA53" s="8">
        <v>0</v>
      </c>
      <c r="DB53" s="8"/>
      <c r="DC53">
        <f t="shared" si="1"/>
        <v>26</v>
      </c>
    </row>
    <row r="54" spans="1:107" s="1" customFormat="1" ht="26.25" customHeight="1">
      <c r="A54" s="9"/>
      <c r="B54" s="9" t="s">
        <v>1612</v>
      </c>
      <c r="C54" s="72" t="s">
        <v>1626</v>
      </c>
      <c r="D54" s="8"/>
      <c r="E54" s="8"/>
      <c r="F54" s="108">
        <f t="shared" si="0"/>
        <v>31</v>
      </c>
      <c r="G54" s="10">
        <v>70</v>
      </c>
      <c r="H54" s="101">
        <v>0</v>
      </c>
      <c r="I54" s="8">
        <v>0</v>
      </c>
      <c r="J54" s="8"/>
      <c r="K54" s="101">
        <v>0</v>
      </c>
      <c r="L54" s="8">
        <v>0</v>
      </c>
      <c r="M54" s="8"/>
      <c r="N54" s="101">
        <v>0</v>
      </c>
      <c r="O54" s="8">
        <v>0</v>
      </c>
      <c r="P54" s="8"/>
      <c r="Q54" s="101">
        <v>0</v>
      </c>
      <c r="R54" s="8">
        <v>0</v>
      </c>
      <c r="S54" s="8"/>
      <c r="T54" s="101">
        <v>1</v>
      </c>
      <c r="U54" s="8">
        <v>1</v>
      </c>
      <c r="V54" s="8"/>
      <c r="W54" s="101">
        <v>0</v>
      </c>
      <c r="X54" s="8">
        <v>1</v>
      </c>
      <c r="Y54" s="8"/>
      <c r="Z54" s="101">
        <v>0</v>
      </c>
      <c r="AA54" s="8">
        <v>3</v>
      </c>
      <c r="AB54" s="8"/>
      <c r="AC54" s="101">
        <v>1</v>
      </c>
      <c r="AD54" s="8">
        <v>2</v>
      </c>
      <c r="AE54" s="8"/>
      <c r="AF54" s="101">
        <v>1</v>
      </c>
      <c r="AG54" s="8">
        <v>4</v>
      </c>
      <c r="AH54" s="8"/>
      <c r="AI54" s="101">
        <v>1</v>
      </c>
      <c r="AJ54" s="8">
        <v>3</v>
      </c>
      <c r="AK54" s="8"/>
      <c r="AL54" s="101">
        <v>1</v>
      </c>
      <c r="AM54" s="8">
        <v>3</v>
      </c>
      <c r="AN54" s="8"/>
      <c r="AO54" s="101">
        <v>1</v>
      </c>
      <c r="AP54" s="8">
        <v>2</v>
      </c>
      <c r="AQ54" s="8"/>
      <c r="AR54" s="102">
        <v>2</v>
      </c>
      <c r="AS54" s="8">
        <v>2</v>
      </c>
      <c r="AT54" s="8"/>
      <c r="AU54" s="102">
        <v>1</v>
      </c>
      <c r="AV54" s="8">
        <v>1</v>
      </c>
      <c r="AW54" s="8"/>
      <c r="AX54" s="102">
        <v>1</v>
      </c>
      <c r="AY54" s="8">
        <v>1</v>
      </c>
      <c r="AZ54" s="8"/>
      <c r="BA54" s="102">
        <v>2</v>
      </c>
      <c r="BB54" s="8">
        <v>0</v>
      </c>
      <c r="BC54" s="8"/>
      <c r="BD54" s="102">
        <v>2</v>
      </c>
      <c r="BE54" s="8">
        <v>3</v>
      </c>
      <c r="BF54" s="8"/>
      <c r="BG54" s="102">
        <v>1</v>
      </c>
      <c r="BH54" s="8">
        <v>2</v>
      </c>
      <c r="BI54" s="8"/>
      <c r="BJ54" s="103">
        <v>0</v>
      </c>
      <c r="BK54" s="8">
        <v>0</v>
      </c>
      <c r="BL54" s="8"/>
      <c r="BM54" s="103">
        <v>4</v>
      </c>
      <c r="BN54" s="8">
        <v>18</v>
      </c>
      <c r="BO54" s="8"/>
      <c r="BP54" s="104">
        <v>1</v>
      </c>
      <c r="BQ54" s="105">
        <v>0</v>
      </c>
      <c r="BR54" s="8"/>
      <c r="BS54" s="38">
        <v>0</v>
      </c>
      <c r="BT54" s="8">
        <v>0</v>
      </c>
      <c r="BU54" s="8"/>
      <c r="BV54" s="38">
        <v>1</v>
      </c>
      <c r="BW54" s="8">
        <v>3</v>
      </c>
      <c r="BX54" s="8"/>
      <c r="BY54" s="38">
        <v>1</v>
      </c>
      <c r="BZ54" s="8">
        <v>3</v>
      </c>
      <c r="CA54" s="8"/>
      <c r="CB54" s="38">
        <v>2</v>
      </c>
      <c r="CC54" s="8">
        <v>4</v>
      </c>
      <c r="CD54" s="8"/>
      <c r="CE54" s="38">
        <v>0</v>
      </c>
      <c r="CF54" s="8">
        <v>0</v>
      </c>
      <c r="CG54" s="8"/>
      <c r="CH54" s="38">
        <v>2</v>
      </c>
      <c r="CI54" s="8">
        <v>4</v>
      </c>
      <c r="CJ54" s="8"/>
      <c r="CK54" s="38">
        <v>1</v>
      </c>
      <c r="CL54" s="8">
        <v>2</v>
      </c>
      <c r="CM54" s="8"/>
      <c r="CN54" s="38">
        <v>0</v>
      </c>
      <c r="CO54" s="8">
        <v>0</v>
      </c>
      <c r="CP54" s="8"/>
      <c r="CQ54" s="38">
        <v>1</v>
      </c>
      <c r="CR54" s="8">
        <v>2</v>
      </c>
      <c r="CS54" s="8"/>
      <c r="CT54" s="38">
        <v>1</v>
      </c>
      <c r="CU54" s="8">
        <v>2</v>
      </c>
      <c r="CV54" s="8"/>
      <c r="CW54" s="38">
        <v>1</v>
      </c>
      <c r="CX54" s="8">
        <v>1</v>
      </c>
      <c r="CY54" s="8"/>
      <c r="CZ54" s="38">
        <v>1</v>
      </c>
      <c r="DA54" s="8">
        <v>3</v>
      </c>
      <c r="DB54" s="8"/>
      <c r="DC54">
        <f t="shared" si="1"/>
        <v>-39</v>
      </c>
    </row>
    <row r="55" spans="1:107" s="1" customFormat="1" ht="26.25" customHeight="1">
      <c r="A55" s="9"/>
      <c r="B55" s="9" t="s">
        <v>1612</v>
      </c>
      <c r="C55" s="72" t="s">
        <v>990</v>
      </c>
      <c r="D55" s="8"/>
      <c r="E55" s="8"/>
      <c r="F55" s="108">
        <f t="shared" si="0"/>
        <v>31</v>
      </c>
      <c r="G55" s="10">
        <v>2</v>
      </c>
      <c r="H55" s="101">
        <v>0</v>
      </c>
      <c r="I55" s="8">
        <v>0</v>
      </c>
      <c r="J55" s="8"/>
      <c r="K55" s="101">
        <v>0</v>
      </c>
      <c r="L55" s="8">
        <v>0</v>
      </c>
      <c r="M55" s="8"/>
      <c r="N55" s="101">
        <v>0</v>
      </c>
      <c r="O55" s="8">
        <v>0</v>
      </c>
      <c r="P55" s="8"/>
      <c r="Q55" s="101">
        <v>0</v>
      </c>
      <c r="R55" s="8">
        <v>0</v>
      </c>
      <c r="S55" s="8"/>
      <c r="T55" s="101">
        <v>1</v>
      </c>
      <c r="U55" s="8">
        <v>0</v>
      </c>
      <c r="V55" s="8"/>
      <c r="W55" s="101">
        <v>0</v>
      </c>
      <c r="X55" s="8">
        <v>0</v>
      </c>
      <c r="Y55" s="8"/>
      <c r="Z55" s="101">
        <v>0</v>
      </c>
      <c r="AA55" s="8">
        <v>0</v>
      </c>
      <c r="AB55" s="8"/>
      <c r="AC55" s="101">
        <v>1</v>
      </c>
      <c r="AD55" s="8">
        <v>0</v>
      </c>
      <c r="AE55" s="8"/>
      <c r="AF55" s="101">
        <v>1</v>
      </c>
      <c r="AG55" s="8">
        <v>0</v>
      </c>
      <c r="AH55" s="8"/>
      <c r="AI55" s="101">
        <v>1</v>
      </c>
      <c r="AJ55" s="8">
        <v>0</v>
      </c>
      <c r="AK55" s="8"/>
      <c r="AL55" s="101">
        <v>1</v>
      </c>
      <c r="AM55" s="8">
        <v>0</v>
      </c>
      <c r="AN55" s="8"/>
      <c r="AO55" s="101">
        <v>1</v>
      </c>
      <c r="AP55" s="8">
        <v>0</v>
      </c>
      <c r="AQ55" s="8"/>
      <c r="AR55" s="102">
        <v>2</v>
      </c>
      <c r="AS55" s="8">
        <v>1</v>
      </c>
      <c r="AT55" s="8"/>
      <c r="AU55" s="102">
        <v>1</v>
      </c>
      <c r="AV55" s="8">
        <v>1</v>
      </c>
      <c r="AW55" s="8"/>
      <c r="AX55" s="102">
        <v>1</v>
      </c>
      <c r="AY55" s="8">
        <v>0</v>
      </c>
      <c r="AZ55" s="8"/>
      <c r="BA55" s="102">
        <v>2</v>
      </c>
      <c r="BB55" s="8">
        <v>0</v>
      </c>
      <c r="BC55" s="8"/>
      <c r="BD55" s="102">
        <v>2</v>
      </c>
      <c r="BE55" s="8">
        <v>0</v>
      </c>
      <c r="BF55" s="8"/>
      <c r="BG55" s="102">
        <v>1</v>
      </c>
      <c r="BH55" s="8">
        <v>0</v>
      </c>
      <c r="BI55" s="8"/>
      <c r="BJ55" s="103">
        <v>0</v>
      </c>
      <c r="BK55" s="8">
        <v>0</v>
      </c>
      <c r="BL55" s="8"/>
      <c r="BM55" s="103">
        <v>4</v>
      </c>
      <c r="BN55" s="8">
        <v>0</v>
      </c>
      <c r="BO55" s="8"/>
      <c r="BP55" s="104">
        <v>1</v>
      </c>
      <c r="BQ55" s="105">
        <v>0</v>
      </c>
      <c r="BR55" s="8"/>
      <c r="BS55" s="38">
        <v>0</v>
      </c>
      <c r="BT55" s="8">
        <v>0</v>
      </c>
      <c r="BU55" s="8"/>
      <c r="BV55" s="38">
        <v>1</v>
      </c>
      <c r="BW55" s="8">
        <v>0</v>
      </c>
      <c r="BX55" s="8"/>
      <c r="BY55" s="38">
        <v>1</v>
      </c>
      <c r="BZ55" s="8">
        <v>0</v>
      </c>
      <c r="CA55" s="8"/>
      <c r="CB55" s="38">
        <v>2</v>
      </c>
      <c r="CC55" s="8">
        <v>0</v>
      </c>
      <c r="CD55" s="8"/>
      <c r="CE55" s="38">
        <v>0</v>
      </c>
      <c r="CF55" s="8">
        <v>0</v>
      </c>
      <c r="CG55" s="8"/>
      <c r="CH55" s="38">
        <v>2</v>
      </c>
      <c r="CI55" s="8">
        <v>0</v>
      </c>
      <c r="CJ55" s="8"/>
      <c r="CK55" s="38">
        <v>1</v>
      </c>
      <c r="CL55" s="8">
        <v>0</v>
      </c>
      <c r="CM55" s="8"/>
      <c r="CN55" s="38">
        <v>0</v>
      </c>
      <c r="CO55" s="8">
        <v>0</v>
      </c>
      <c r="CP55" s="8"/>
      <c r="CQ55" s="38">
        <v>1</v>
      </c>
      <c r="CR55" s="8">
        <v>0</v>
      </c>
      <c r="CS55" s="8"/>
      <c r="CT55" s="38">
        <v>1</v>
      </c>
      <c r="CU55" s="8">
        <v>0</v>
      </c>
      <c r="CV55" s="8"/>
      <c r="CW55" s="38">
        <v>1</v>
      </c>
      <c r="CX55" s="8">
        <v>0</v>
      </c>
      <c r="CY55" s="8"/>
      <c r="CZ55" s="38">
        <v>1</v>
      </c>
      <c r="DA55" s="8">
        <v>0</v>
      </c>
      <c r="DB55" s="8"/>
      <c r="DC55">
        <f t="shared" si="1"/>
        <v>29</v>
      </c>
    </row>
    <row r="56" spans="1:107" s="1" customFormat="1" ht="26.25" customHeight="1">
      <c r="A56" s="9"/>
      <c r="B56" s="9" t="s">
        <v>1612</v>
      </c>
      <c r="C56" s="72" t="s">
        <v>1627</v>
      </c>
      <c r="D56" s="8"/>
      <c r="E56" s="8"/>
      <c r="F56" s="108">
        <f t="shared" si="0"/>
        <v>31</v>
      </c>
      <c r="G56" s="10">
        <v>48</v>
      </c>
      <c r="H56" s="101">
        <v>0</v>
      </c>
      <c r="I56" s="8">
        <v>0</v>
      </c>
      <c r="J56" s="8"/>
      <c r="K56" s="101">
        <v>0</v>
      </c>
      <c r="L56" s="8">
        <v>0</v>
      </c>
      <c r="M56" s="8"/>
      <c r="N56" s="101">
        <v>0</v>
      </c>
      <c r="O56" s="8">
        <v>0</v>
      </c>
      <c r="P56" s="8"/>
      <c r="Q56" s="101">
        <v>0</v>
      </c>
      <c r="R56" s="8">
        <v>0</v>
      </c>
      <c r="S56" s="8"/>
      <c r="T56" s="101">
        <v>1</v>
      </c>
      <c r="U56" s="8">
        <v>3</v>
      </c>
      <c r="V56" s="8"/>
      <c r="W56" s="101">
        <v>0</v>
      </c>
      <c r="X56" s="8">
        <v>1</v>
      </c>
      <c r="Y56" s="8"/>
      <c r="Z56" s="101">
        <v>0</v>
      </c>
      <c r="AA56" s="8">
        <v>1</v>
      </c>
      <c r="AB56" s="8"/>
      <c r="AC56" s="101">
        <v>1</v>
      </c>
      <c r="AD56" s="8">
        <v>2</v>
      </c>
      <c r="AE56" s="8"/>
      <c r="AF56" s="101">
        <v>1</v>
      </c>
      <c r="AG56" s="8">
        <v>2</v>
      </c>
      <c r="AH56" s="8"/>
      <c r="AI56" s="101">
        <v>1</v>
      </c>
      <c r="AJ56" s="8">
        <v>1</v>
      </c>
      <c r="AK56" s="8"/>
      <c r="AL56" s="101">
        <v>1</v>
      </c>
      <c r="AM56" s="8">
        <v>3</v>
      </c>
      <c r="AN56" s="8"/>
      <c r="AO56" s="101">
        <v>1</v>
      </c>
      <c r="AP56" s="8">
        <v>2</v>
      </c>
      <c r="AQ56" s="8"/>
      <c r="AR56" s="102">
        <v>2</v>
      </c>
      <c r="AS56" s="8">
        <v>3</v>
      </c>
      <c r="AT56" s="8"/>
      <c r="AU56" s="102">
        <v>1</v>
      </c>
      <c r="AV56" s="8">
        <v>3</v>
      </c>
      <c r="AW56" s="8"/>
      <c r="AX56" s="102">
        <v>1</v>
      </c>
      <c r="AY56" s="8">
        <v>1</v>
      </c>
      <c r="AZ56" s="8"/>
      <c r="BA56" s="102">
        <v>2</v>
      </c>
      <c r="BB56" s="8">
        <v>1</v>
      </c>
      <c r="BC56" s="8"/>
      <c r="BD56" s="102">
        <v>2</v>
      </c>
      <c r="BE56" s="8">
        <v>2</v>
      </c>
      <c r="BF56" s="8"/>
      <c r="BG56" s="102">
        <v>1</v>
      </c>
      <c r="BH56" s="8">
        <v>2</v>
      </c>
      <c r="BI56" s="8"/>
      <c r="BJ56" s="103">
        <v>0</v>
      </c>
      <c r="BK56" s="8">
        <v>0</v>
      </c>
      <c r="BL56" s="8"/>
      <c r="BM56" s="103">
        <v>4</v>
      </c>
      <c r="BN56" s="8">
        <v>1</v>
      </c>
      <c r="BO56" s="8"/>
      <c r="BP56" s="104">
        <v>1</v>
      </c>
      <c r="BQ56" s="105">
        <v>0</v>
      </c>
      <c r="BR56" s="8"/>
      <c r="BS56" s="38">
        <v>0</v>
      </c>
      <c r="BT56" s="8">
        <v>0</v>
      </c>
      <c r="BU56" s="8"/>
      <c r="BV56" s="38">
        <v>1</v>
      </c>
      <c r="BW56" s="8">
        <v>2</v>
      </c>
      <c r="BX56" s="8"/>
      <c r="BY56" s="38">
        <v>1</v>
      </c>
      <c r="BZ56" s="8">
        <v>2</v>
      </c>
      <c r="CA56" s="8"/>
      <c r="CB56" s="38">
        <v>2</v>
      </c>
      <c r="CC56" s="8">
        <v>2</v>
      </c>
      <c r="CD56" s="8"/>
      <c r="CE56" s="38">
        <v>0</v>
      </c>
      <c r="CF56" s="8">
        <v>0</v>
      </c>
      <c r="CG56" s="8"/>
      <c r="CH56" s="38">
        <v>2</v>
      </c>
      <c r="CI56" s="8">
        <v>1</v>
      </c>
      <c r="CJ56" s="8"/>
      <c r="CK56" s="38">
        <v>1</v>
      </c>
      <c r="CL56" s="8">
        <v>2</v>
      </c>
      <c r="CM56" s="8"/>
      <c r="CN56" s="38">
        <v>0</v>
      </c>
      <c r="CO56" s="8">
        <v>0</v>
      </c>
      <c r="CP56" s="8"/>
      <c r="CQ56" s="38">
        <v>1</v>
      </c>
      <c r="CR56" s="8">
        <v>4</v>
      </c>
      <c r="CS56" s="8"/>
      <c r="CT56" s="38">
        <v>1</v>
      </c>
      <c r="CU56" s="8">
        <v>2</v>
      </c>
      <c r="CV56" s="8"/>
      <c r="CW56" s="38">
        <v>1</v>
      </c>
      <c r="CX56" s="8">
        <v>2</v>
      </c>
      <c r="CY56" s="8"/>
      <c r="CZ56" s="38">
        <v>1</v>
      </c>
      <c r="DA56" s="8">
        <v>3</v>
      </c>
      <c r="DB56" s="8"/>
      <c r="DC56">
        <f t="shared" si="1"/>
        <v>-17</v>
      </c>
    </row>
    <row r="57" spans="1:107" s="1" customFormat="1" ht="26.25" customHeight="1">
      <c r="A57" s="9"/>
      <c r="B57" s="9" t="s">
        <v>1628</v>
      </c>
      <c r="C57" s="72" t="s">
        <v>1629</v>
      </c>
      <c r="D57" s="8"/>
      <c r="E57" s="8"/>
      <c r="F57" s="108">
        <f t="shared" si="0"/>
        <v>20</v>
      </c>
      <c r="G57" s="10">
        <v>21</v>
      </c>
      <c r="H57" s="101">
        <v>0</v>
      </c>
      <c r="I57" s="8">
        <v>0</v>
      </c>
      <c r="J57" s="8"/>
      <c r="K57" s="101">
        <v>0</v>
      </c>
      <c r="L57" s="8">
        <v>0</v>
      </c>
      <c r="M57" s="8"/>
      <c r="N57" s="101">
        <v>0</v>
      </c>
      <c r="O57" s="8">
        <v>0</v>
      </c>
      <c r="P57" s="8"/>
      <c r="Q57" s="101">
        <v>0</v>
      </c>
      <c r="R57" s="8">
        <v>0</v>
      </c>
      <c r="S57" s="8"/>
      <c r="T57" s="101">
        <v>1</v>
      </c>
      <c r="U57" s="8">
        <v>0</v>
      </c>
      <c r="V57" s="8"/>
      <c r="W57" s="101">
        <v>0</v>
      </c>
      <c r="X57" s="8">
        <v>1</v>
      </c>
      <c r="Y57" s="8"/>
      <c r="Z57" s="101">
        <v>0</v>
      </c>
      <c r="AA57" s="8">
        <v>0</v>
      </c>
      <c r="AB57" s="8"/>
      <c r="AC57" s="101">
        <v>0</v>
      </c>
      <c r="AD57" s="8">
        <v>0</v>
      </c>
      <c r="AE57" s="8"/>
      <c r="AF57" s="101">
        <v>0</v>
      </c>
      <c r="AG57" s="8">
        <v>1</v>
      </c>
      <c r="AH57" s="8"/>
      <c r="AI57" s="101">
        <v>1</v>
      </c>
      <c r="AJ57" s="8">
        <v>1</v>
      </c>
      <c r="AK57" s="8"/>
      <c r="AL57" s="101">
        <v>1</v>
      </c>
      <c r="AM57" s="8">
        <v>1</v>
      </c>
      <c r="AN57" s="8"/>
      <c r="AO57" s="101">
        <v>0</v>
      </c>
      <c r="AP57" s="8">
        <v>0</v>
      </c>
      <c r="AQ57" s="8"/>
      <c r="AR57" s="102">
        <v>1</v>
      </c>
      <c r="AS57" s="8">
        <v>1</v>
      </c>
      <c r="AT57" s="8"/>
      <c r="AU57" s="102">
        <v>1</v>
      </c>
      <c r="AV57" s="8">
        <v>1</v>
      </c>
      <c r="AW57" s="8"/>
      <c r="AX57" s="102">
        <v>1</v>
      </c>
      <c r="AY57" s="8">
        <v>1</v>
      </c>
      <c r="AZ57" s="8"/>
      <c r="BA57" s="102">
        <v>1</v>
      </c>
      <c r="BB57" s="8">
        <v>0</v>
      </c>
      <c r="BC57" s="8"/>
      <c r="BD57" s="102">
        <v>1</v>
      </c>
      <c r="BE57" s="8">
        <v>0</v>
      </c>
      <c r="BF57" s="8"/>
      <c r="BG57" s="102">
        <v>1</v>
      </c>
      <c r="BH57" s="8">
        <v>1</v>
      </c>
      <c r="BI57" s="8"/>
      <c r="BJ57" s="103">
        <v>0</v>
      </c>
      <c r="BK57" s="8">
        <v>0</v>
      </c>
      <c r="BL57" s="8"/>
      <c r="BM57" s="103">
        <v>3</v>
      </c>
      <c r="BN57" s="8">
        <v>0</v>
      </c>
      <c r="BO57" s="8"/>
      <c r="BP57" s="104">
        <v>1</v>
      </c>
      <c r="BQ57" s="105">
        <v>0</v>
      </c>
      <c r="BR57" s="8"/>
      <c r="BS57" s="38">
        <v>1</v>
      </c>
      <c r="BT57" s="8">
        <v>0</v>
      </c>
      <c r="BU57" s="8"/>
      <c r="BV57" s="38">
        <v>0</v>
      </c>
      <c r="BW57" s="8">
        <v>3</v>
      </c>
      <c r="BX57" s="8"/>
      <c r="BY57" s="38">
        <v>0</v>
      </c>
      <c r="BZ57" s="8">
        <v>2</v>
      </c>
      <c r="CA57" s="8"/>
      <c r="CB57" s="38">
        <v>0</v>
      </c>
      <c r="CC57" s="8">
        <v>1</v>
      </c>
      <c r="CD57" s="8"/>
      <c r="CE57" s="38">
        <v>0</v>
      </c>
      <c r="CF57" s="8">
        <v>0</v>
      </c>
      <c r="CG57" s="8"/>
      <c r="CH57" s="38">
        <v>2</v>
      </c>
      <c r="CI57" s="8">
        <v>3</v>
      </c>
      <c r="CJ57" s="8"/>
      <c r="CK57" s="38">
        <v>1</v>
      </c>
      <c r="CL57" s="8">
        <v>1</v>
      </c>
      <c r="CM57" s="8"/>
      <c r="CN57" s="38">
        <v>2</v>
      </c>
      <c r="CO57" s="8">
        <v>0</v>
      </c>
      <c r="CP57" s="8"/>
      <c r="CQ57" s="38">
        <v>0</v>
      </c>
      <c r="CR57" s="8">
        <v>1</v>
      </c>
      <c r="CS57" s="8"/>
      <c r="CT57" s="38">
        <v>0</v>
      </c>
      <c r="CU57" s="8">
        <v>1</v>
      </c>
      <c r="CV57" s="8"/>
      <c r="CW57" s="38">
        <v>0</v>
      </c>
      <c r="CX57" s="8">
        <v>0</v>
      </c>
      <c r="CY57" s="8"/>
      <c r="CZ57" s="38">
        <v>1</v>
      </c>
      <c r="DA57" s="8">
        <v>1</v>
      </c>
      <c r="DB57" s="8"/>
      <c r="DC57">
        <f t="shared" si="1"/>
        <v>-1</v>
      </c>
    </row>
    <row r="58" spans="1:107" s="1" customFormat="1" ht="26.25" customHeight="1">
      <c r="A58" s="9"/>
      <c r="B58" s="9" t="s">
        <v>1628</v>
      </c>
      <c r="C58" s="72" t="s">
        <v>1630</v>
      </c>
      <c r="D58" s="8"/>
      <c r="E58" s="8"/>
      <c r="F58" s="108">
        <f t="shared" si="0"/>
        <v>20</v>
      </c>
      <c r="G58" s="10">
        <v>3</v>
      </c>
      <c r="H58" s="101">
        <v>0</v>
      </c>
      <c r="I58" s="8">
        <v>0</v>
      </c>
      <c r="J58" s="8"/>
      <c r="K58" s="101">
        <v>0</v>
      </c>
      <c r="L58" s="8">
        <v>0</v>
      </c>
      <c r="M58" s="8"/>
      <c r="N58" s="101">
        <v>0</v>
      </c>
      <c r="O58" s="8">
        <v>0</v>
      </c>
      <c r="P58" s="8"/>
      <c r="Q58" s="101">
        <v>0</v>
      </c>
      <c r="R58" s="8">
        <v>0</v>
      </c>
      <c r="S58" s="8"/>
      <c r="T58" s="101">
        <v>1</v>
      </c>
      <c r="U58" s="8">
        <v>0</v>
      </c>
      <c r="V58" s="8"/>
      <c r="W58" s="101">
        <v>0</v>
      </c>
      <c r="X58" s="8">
        <v>0</v>
      </c>
      <c r="Y58" s="8"/>
      <c r="Z58" s="101">
        <v>0</v>
      </c>
      <c r="AA58" s="8">
        <v>0</v>
      </c>
      <c r="AB58" s="8"/>
      <c r="AC58" s="101">
        <v>0</v>
      </c>
      <c r="AD58" s="8">
        <v>0</v>
      </c>
      <c r="AE58" s="8"/>
      <c r="AF58" s="101">
        <v>0</v>
      </c>
      <c r="AG58" s="8">
        <v>0</v>
      </c>
      <c r="AH58" s="8"/>
      <c r="AI58" s="101">
        <v>1</v>
      </c>
      <c r="AJ58" s="8">
        <v>1</v>
      </c>
      <c r="AK58" s="8"/>
      <c r="AL58" s="101">
        <v>1</v>
      </c>
      <c r="AM58" s="8">
        <v>0</v>
      </c>
      <c r="AN58" s="8"/>
      <c r="AO58" s="101">
        <v>0</v>
      </c>
      <c r="AP58" s="8">
        <v>0</v>
      </c>
      <c r="AQ58" s="8"/>
      <c r="AR58" s="102">
        <v>1</v>
      </c>
      <c r="AS58" s="8">
        <v>0</v>
      </c>
      <c r="AT58" s="8"/>
      <c r="AU58" s="102">
        <v>1</v>
      </c>
      <c r="AV58" s="8">
        <v>1</v>
      </c>
      <c r="AW58" s="8"/>
      <c r="AX58" s="102">
        <v>1</v>
      </c>
      <c r="AY58" s="8">
        <v>0</v>
      </c>
      <c r="AZ58" s="8"/>
      <c r="BA58" s="102">
        <v>1</v>
      </c>
      <c r="BB58" s="8">
        <v>0</v>
      </c>
      <c r="BC58" s="8"/>
      <c r="BD58" s="102">
        <v>1</v>
      </c>
      <c r="BE58" s="8">
        <v>1</v>
      </c>
      <c r="BF58" s="8"/>
      <c r="BG58" s="102">
        <v>1</v>
      </c>
      <c r="BH58" s="8">
        <v>0</v>
      </c>
      <c r="BI58" s="8"/>
      <c r="BJ58" s="103">
        <v>0</v>
      </c>
      <c r="BK58" s="8">
        <v>0</v>
      </c>
      <c r="BL58" s="8"/>
      <c r="BM58" s="103">
        <v>3</v>
      </c>
      <c r="BN58" s="8">
        <v>0</v>
      </c>
      <c r="BO58" s="8"/>
      <c r="BP58" s="104">
        <v>1</v>
      </c>
      <c r="BQ58" s="105">
        <v>0</v>
      </c>
      <c r="BR58" s="8"/>
      <c r="BS58" s="38">
        <v>1</v>
      </c>
      <c r="BT58" s="8">
        <v>0</v>
      </c>
      <c r="BU58" s="8"/>
      <c r="BV58" s="38">
        <v>0</v>
      </c>
      <c r="BW58" s="8">
        <v>0</v>
      </c>
      <c r="BX58" s="8"/>
      <c r="BY58" s="38">
        <v>0</v>
      </c>
      <c r="BZ58" s="8">
        <v>0</v>
      </c>
      <c r="CA58" s="8"/>
      <c r="CB58" s="38">
        <v>0</v>
      </c>
      <c r="CC58" s="8">
        <v>0</v>
      </c>
      <c r="CD58" s="8"/>
      <c r="CE58" s="38">
        <v>0</v>
      </c>
      <c r="CF58" s="8">
        <v>0</v>
      </c>
      <c r="CG58" s="8"/>
      <c r="CH58" s="38">
        <v>2</v>
      </c>
      <c r="CI58" s="8">
        <v>0</v>
      </c>
      <c r="CJ58" s="8"/>
      <c r="CK58" s="38">
        <v>1</v>
      </c>
      <c r="CL58" s="8">
        <v>0</v>
      </c>
      <c r="CM58" s="8"/>
      <c r="CN58" s="38">
        <v>2</v>
      </c>
      <c r="CO58" s="8">
        <v>0</v>
      </c>
      <c r="CP58" s="8"/>
      <c r="CQ58" s="38">
        <v>0</v>
      </c>
      <c r="CR58" s="8">
        <v>0</v>
      </c>
      <c r="CS58" s="8"/>
      <c r="CT58" s="38">
        <v>0</v>
      </c>
      <c r="CU58" s="8">
        <v>0</v>
      </c>
      <c r="CV58" s="8"/>
      <c r="CW58" s="38">
        <v>0</v>
      </c>
      <c r="CX58" s="8">
        <v>0</v>
      </c>
      <c r="CY58" s="8"/>
      <c r="CZ58" s="38">
        <v>1</v>
      </c>
      <c r="DA58" s="8">
        <v>0</v>
      </c>
      <c r="DB58" s="8"/>
      <c r="DC58">
        <f t="shared" si="1"/>
        <v>17</v>
      </c>
    </row>
    <row r="59" spans="1:107" s="1" customFormat="1" ht="26.25" customHeight="1">
      <c r="A59" s="9"/>
      <c r="B59" s="9" t="s">
        <v>1628</v>
      </c>
      <c r="C59" s="72" t="s">
        <v>253</v>
      </c>
      <c r="D59" s="8"/>
      <c r="E59" s="8"/>
      <c r="F59" s="108">
        <f t="shared" si="0"/>
        <v>20</v>
      </c>
      <c r="G59" s="10">
        <v>18</v>
      </c>
      <c r="H59" s="101">
        <v>0</v>
      </c>
      <c r="I59" s="8">
        <v>0</v>
      </c>
      <c r="J59" s="8"/>
      <c r="K59" s="101">
        <v>0</v>
      </c>
      <c r="L59" s="8">
        <v>0</v>
      </c>
      <c r="M59" s="8"/>
      <c r="N59" s="101">
        <v>0</v>
      </c>
      <c r="O59" s="8">
        <v>0</v>
      </c>
      <c r="P59" s="8"/>
      <c r="Q59" s="101">
        <v>0</v>
      </c>
      <c r="R59" s="8">
        <v>0</v>
      </c>
      <c r="S59" s="8"/>
      <c r="T59" s="101">
        <v>1</v>
      </c>
      <c r="U59" s="8">
        <v>0</v>
      </c>
      <c r="V59" s="8"/>
      <c r="W59" s="101">
        <v>0</v>
      </c>
      <c r="X59" s="8">
        <v>0</v>
      </c>
      <c r="Y59" s="8"/>
      <c r="Z59" s="101">
        <v>0</v>
      </c>
      <c r="AA59" s="8">
        <v>0</v>
      </c>
      <c r="AB59" s="8"/>
      <c r="AC59" s="101">
        <v>0</v>
      </c>
      <c r="AD59" s="8">
        <v>0</v>
      </c>
      <c r="AE59" s="8"/>
      <c r="AF59" s="101">
        <v>0</v>
      </c>
      <c r="AG59" s="8">
        <v>0</v>
      </c>
      <c r="AH59" s="8"/>
      <c r="AI59" s="101">
        <v>1</v>
      </c>
      <c r="AJ59" s="8">
        <v>0</v>
      </c>
      <c r="AK59" s="8"/>
      <c r="AL59" s="101">
        <v>1</v>
      </c>
      <c r="AM59" s="8">
        <v>0</v>
      </c>
      <c r="AN59" s="8"/>
      <c r="AO59" s="101">
        <v>0</v>
      </c>
      <c r="AP59" s="8">
        <v>0</v>
      </c>
      <c r="AQ59" s="8"/>
      <c r="AR59" s="102">
        <v>1</v>
      </c>
      <c r="AS59" s="8">
        <v>1</v>
      </c>
      <c r="AT59" s="8"/>
      <c r="AU59" s="102">
        <v>1</v>
      </c>
      <c r="AV59" s="8">
        <v>1</v>
      </c>
      <c r="AW59" s="8"/>
      <c r="AX59" s="102">
        <v>1</v>
      </c>
      <c r="AY59" s="8">
        <v>1</v>
      </c>
      <c r="AZ59" s="8"/>
      <c r="BA59" s="102">
        <v>1</v>
      </c>
      <c r="BB59" s="8">
        <v>0</v>
      </c>
      <c r="BC59" s="8"/>
      <c r="BD59" s="102">
        <v>1</v>
      </c>
      <c r="BE59" s="8">
        <v>0</v>
      </c>
      <c r="BF59" s="8"/>
      <c r="BG59" s="102">
        <v>1</v>
      </c>
      <c r="BH59" s="8">
        <v>1</v>
      </c>
      <c r="BI59" s="8"/>
      <c r="BJ59" s="103">
        <v>0</v>
      </c>
      <c r="BK59" s="8">
        <v>0</v>
      </c>
      <c r="BL59" s="8"/>
      <c r="BM59" s="103">
        <v>3</v>
      </c>
      <c r="BN59" s="8">
        <v>13</v>
      </c>
      <c r="BO59" s="8"/>
      <c r="BP59" s="104">
        <v>1</v>
      </c>
      <c r="BQ59" s="105">
        <v>0</v>
      </c>
      <c r="BR59" s="8"/>
      <c r="BS59" s="38">
        <v>1</v>
      </c>
      <c r="BT59" s="8">
        <v>0</v>
      </c>
      <c r="BU59" s="8"/>
      <c r="BV59" s="38">
        <v>0</v>
      </c>
      <c r="BW59" s="8">
        <v>0</v>
      </c>
      <c r="BX59" s="8"/>
      <c r="BY59" s="38">
        <v>0</v>
      </c>
      <c r="BZ59" s="8">
        <v>0</v>
      </c>
      <c r="CA59" s="8"/>
      <c r="CB59" s="38">
        <v>0</v>
      </c>
      <c r="CC59" s="8">
        <v>0</v>
      </c>
      <c r="CD59" s="8"/>
      <c r="CE59" s="38">
        <v>0</v>
      </c>
      <c r="CF59" s="8">
        <v>0</v>
      </c>
      <c r="CG59" s="8"/>
      <c r="CH59" s="38">
        <v>2</v>
      </c>
      <c r="CI59" s="8">
        <v>0</v>
      </c>
      <c r="CJ59" s="8"/>
      <c r="CK59" s="38">
        <v>1</v>
      </c>
      <c r="CL59" s="8">
        <v>1</v>
      </c>
      <c r="CM59" s="8"/>
      <c r="CN59" s="38">
        <v>2</v>
      </c>
      <c r="CO59" s="8">
        <v>0</v>
      </c>
      <c r="CP59" s="8"/>
      <c r="CQ59" s="38">
        <v>0</v>
      </c>
      <c r="CR59" s="8">
        <v>0</v>
      </c>
      <c r="CS59" s="8"/>
      <c r="CT59" s="38">
        <v>0</v>
      </c>
      <c r="CU59" s="8">
        <v>0</v>
      </c>
      <c r="CV59" s="8"/>
      <c r="CW59" s="38">
        <v>0</v>
      </c>
      <c r="CX59" s="8">
        <v>0</v>
      </c>
      <c r="CY59" s="8"/>
      <c r="CZ59" s="38">
        <v>1</v>
      </c>
      <c r="DA59" s="8">
        <v>0</v>
      </c>
      <c r="DB59" s="8"/>
      <c r="DC59">
        <f t="shared" si="1"/>
        <v>2</v>
      </c>
    </row>
    <row r="60" spans="1:107" s="1" customFormat="1" ht="26.25" customHeight="1">
      <c r="A60" s="9"/>
      <c r="B60" s="9" t="s">
        <v>1628</v>
      </c>
      <c r="C60" s="72" t="s">
        <v>976</v>
      </c>
      <c r="D60" s="8"/>
      <c r="E60" s="8"/>
      <c r="F60" s="108">
        <f t="shared" si="0"/>
        <v>20</v>
      </c>
      <c r="G60" s="10">
        <v>23</v>
      </c>
      <c r="H60" s="101">
        <v>0</v>
      </c>
      <c r="I60" s="8">
        <v>0</v>
      </c>
      <c r="J60" s="8"/>
      <c r="K60" s="101">
        <v>0</v>
      </c>
      <c r="L60" s="8">
        <v>0</v>
      </c>
      <c r="M60" s="8"/>
      <c r="N60" s="101">
        <v>0</v>
      </c>
      <c r="O60" s="8">
        <v>0</v>
      </c>
      <c r="P60" s="8"/>
      <c r="Q60" s="101">
        <v>0</v>
      </c>
      <c r="R60" s="8">
        <v>0</v>
      </c>
      <c r="S60" s="8"/>
      <c r="T60" s="101">
        <v>1</v>
      </c>
      <c r="U60" s="8">
        <v>1</v>
      </c>
      <c r="V60" s="8"/>
      <c r="W60" s="101">
        <v>0</v>
      </c>
      <c r="X60" s="8">
        <v>1</v>
      </c>
      <c r="Y60" s="8"/>
      <c r="Z60" s="101">
        <v>0</v>
      </c>
      <c r="AA60" s="8">
        <v>1</v>
      </c>
      <c r="AB60" s="8"/>
      <c r="AC60" s="101">
        <v>0</v>
      </c>
      <c r="AD60" s="8">
        <v>0</v>
      </c>
      <c r="AE60" s="8"/>
      <c r="AF60" s="101">
        <v>0</v>
      </c>
      <c r="AG60" s="8">
        <v>1</v>
      </c>
      <c r="AH60" s="8"/>
      <c r="AI60" s="101">
        <v>1</v>
      </c>
      <c r="AJ60" s="8">
        <v>1</v>
      </c>
      <c r="AK60" s="8"/>
      <c r="AL60" s="101">
        <v>1</v>
      </c>
      <c r="AM60" s="8">
        <v>1</v>
      </c>
      <c r="AN60" s="8"/>
      <c r="AO60" s="101">
        <v>0</v>
      </c>
      <c r="AP60" s="8">
        <v>1</v>
      </c>
      <c r="AQ60" s="8"/>
      <c r="AR60" s="102">
        <v>1</v>
      </c>
      <c r="AS60" s="8">
        <v>0</v>
      </c>
      <c r="AT60" s="8"/>
      <c r="AU60" s="102">
        <v>1</v>
      </c>
      <c r="AV60" s="8">
        <v>0</v>
      </c>
      <c r="AW60" s="8"/>
      <c r="AX60" s="102">
        <v>1</v>
      </c>
      <c r="AY60" s="8">
        <v>0</v>
      </c>
      <c r="AZ60" s="8"/>
      <c r="BA60" s="102">
        <v>1</v>
      </c>
      <c r="BB60" s="8">
        <v>0</v>
      </c>
      <c r="BC60" s="8"/>
      <c r="BD60" s="102">
        <v>1</v>
      </c>
      <c r="BE60" s="8">
        <v>1</v>
      </c>
      <c r="BF60" s="8"/>
      <c r="BG60" s="102">
        <v>1</v>
      </c>
      <c r="BH60" s="8">
        <v>0</v>
      </c>
      <c r="BI60" s="8"/>
      <c r="BJ60" s="103">
        <v>0</v>
      </c>
      <c r="BK60" s="8">
        <v>0</v>
      </c>
      <c r="BL60" s="8"/>
      <c r="BM60" s="103">
        <v>3</v>
      </c>
      <c r="BN60" s="8">
        <v>7</v>
      </c>
      <c r="BO60" s="8"/>
      <c r="BP60" s="104">
        <v>1</v>
      </c>
      <c r="BQ60" s="105">
        <v>0</v>
      </c>
      <c r="BR60" s="8"/>
      <c r="BS60" s="38">
        <v>1</v>
      </c>
      <c r="BT60" s="8">
        <v>0</v>
      </c>
      <c r="BU60" s="8"/>
      <c r="BV60" s="38">
        <v>0</v>
      </c>
      <c r="BW60" s="8">
        <v>0</v>
      </c>
      <c r="BX60" s="8"/>
      <c r="BY60" s="38">
        <v>0</v>
      </c>
      <c r="BZ60" s="8">
        <v>1</v>
      </c>
      <c r="CA60" s="8"/>
      <c r="CB60" s="38">
        <v>0</v>
      </c>
      <c r="CC60" s="8">
        <v>1</v>
      </c>
      <c r="CD60" s="8"/>
      <c r="CE60" s="38">
        <v>0</v>
      </c>
      <c r="CF60" s="8">
        <v>0</v>
      </c>
      <c r="CG60" s="8"/>
      <c r="CH60" s="38">
        <v>2</v>
      </c>
      <c r="CI60" s="8">
        <v>1</v>
      </c>
      <c r="CJ60" s="8"/>
      <c r="CK60" s="38">
        <v>1</v>
      </c>
      <c r="CL60" s="8">
        <v>1</v>
      </c>
      <c r="CM60" s="8"/>
      <c r="CN60" s="38">
        <v>2</v>
      </c>
      <c r="CO60" s="8">
        <v>0</v>
      </c>
      <c r="CP60" s="8"/>
      <c r="CQ60" s="38">
        <v>0</v>
      </c>
      <c r="CR60" s="8">
        <v>1</v>
      </c>
      <c r="CS60" s="8"/>
      <c r="CT60" s="38">
        <v>0</v>
      </c>
      <c r="CU60" s="8">
        <v>1</v>
      </c>
      <c r="CV60" s="8"/>
      <c r="CW60" s="38">
        <v>0</v>
      </c>
      <c r="CX60" s="8">
        <v>1</v>
      </c>
      <c r="CY60" s="8"/>
      <c r="CZ60" s="38">
        <v>1</v>
      </c>
      <c r="DA60" s="8">
        <v>1</v>
      </c>
      <c r="DB60" s="8"/>
      <c r="DC60">
        <f t="shared" si="1"/>
        <v>-3</v>
      </c>
    </row>
    <row r="61" spans="1:107" s="1" customFormat="1" ht="26.25" customHeight="1">
      <c r="A61" s="9"/>
      <c r="B61" s="9" t="s">
        <v>1628</v>
      </c>
      <c r="C61" s="72" t="s">
        <v>1631</v>
      </c>
      <c r="D61" s="8"/>
      <c r="E61" s="8"/>
      <c r="F61" s="108">
        <f t="shared" si="0"/>
        <v>20</v>
      </c>
      <c r="G61" s="10">
        <v>18</v>
      </c>
      <c r="H61" s="101">
        <v>0</v>
      </c>
      <c r="I61" s="8">
        <v>0</v>
      </c>
      <c r="J61" s="8"/>
      <c r="K61" s="101">
        <v>0</v>
      </c>
      <c r="L61" s="8">
        <v>0</v>
      </c>
      <c r="M61" s="8"/>
      <c r="N61" s="101">
        <v>0</v>
      </c>
      <c r="O61" s="8">
        <v>0</v>
      </c>
      <c r="P61" s="8"/>
      <c r="Q61" s="101">
        <v>0</v>
      </c>
      <c r="R61" s="8">
        <v>0</v>
      </c>
      <c r="S61" s="8"/>
      <c r="T61" s="101">
        <v>1</v>
      </c>
      <c r="U61" s="8">
        <v>0</v>
      </c>
      <c r="V61" s="8"/>
      <c r="W61" s="101">
        <v>0</v>
      </c>
      <c r="X61" s="8">
        <v>1</v>
      </c>
      <c r="Y61" s="8"/>
      <c r="Z61" s="101">
        <v>0</v>
      </c>
      <c r="AA61" s="8">
        <v>0</v>
      </c>
      <c r="AB61" s="8"/>
      <c r="AC61" s="101">
        <v>0</v>
      </c>
      <c r="AD61" s="8">
        <v>0</v>
      </c>
      <c r="AE61" s="8"/>
      <c r="AF61" s="101">
        <v>0</v>
      </c>
      <c r="AG61" s="8">
        <v>0</v>
      </c>
      <c r="AH61" s="8"/>
      <c r="AI61" s="101">
        <v>1</v>
      </c>
      <c r="AJ61" s="8">
        <v>2</v>
      </c>
      <c r="AK61" s="8"/>
      <c r="AL61" s="101">
        <v>1</v>
      </c>
      <c r="AM61" s="8">
        <v>0</v>
      </c>
      <c r="AN61" s="8"/>
      <c r="AO61" s="101">
        <v>0</v>
      </c>
      <c r="AP61" s="8">
        <v>0</v>
      </c>
      <c r="AQ61" s="8"/>
      <c r="AR61" s="102">
        <v>1</v>
      </c>
      <c r="AS61" s="8">
        <v>1</v>
      </c>
      <c r="AT61" s="8"/>
      <c r="AU61" s="102">
        <v>1</v>
      </c>
      <c r="AV61" s="8">
        <v>1</v>
      </c>
      <c r="AW61" s="8"/>
      <c r="AX61" s="102">
        <v>1</v>
      </c>
      <c r="AY61" s="8">
        <v>0</v>
      </c>
      <c r="AZ61" s="8"/>
      <c r="BA61" s="102">
        <v>1</v>
      </c>
      <c r="BB61" s="8">
        <v>0</v>
      </c>
      <c r="BC61" s="8"/>
      <c r="BD61" s="102">
        <v>1</v>
      </c>
      <c r="BE61" s="8">
        <v>1</v>
      </c>
      <c r="BF61" s="8"/>
      <c r="BG61" s="102">
        <v>1</v>
      </c>
      <c r="BH61" s="8">
        <v>2</v>
      </c>
      <c r="BI61" s="8"/>
      <c r="BJ61" s="103">
        <v>0</v>
      </c>
      <c r="BK61" s="8">
        <v>0</v>
      </c>
      <c r="BL61" s="8"/>
      <c r="BM61" s="103">
        <v>3</v>
      </c>
      <c r="BN61" s="8">
        <v>0</v>
      </c>
      <c r="BO61" s="8"/>
      <c r="BP61" s="104">
        <v>1</v>
      </c>
      <c r="BQ61" s="105">
        <v>0</v>
      </c>
      <c r="BR61" s="8"/>
      <c r="BS61" s="38">
        <v>1</v>
      </c>
      <c r="BT61" s="8">
        <v>0</v>
      </c>
      <c r="BU61" s="8"/>
      <c r="BV61" s="38">
        <v>0</v>
      </c>
      <c r="BW61" s="8">
        <v>2</v>
      </c>
      <c r="BX61" s="8"/>
      <c r="BY61" s="38">
        <v>0</v>
      </c>
      <c r="BZ61" s="8">
        <v>0</v>
      </c>
      <c r="CA61" s="8"/>
      <c r="CB61" s="38">
        <v>0</v>
      </c>
      <c r="CC61" s="8">
        <v>2</v>
      </c>
      <c r="CD61" s="8"/>
      <c r="CE61" s="38">
        <v>0</v>
      </c>
      <c r="CF61" s="8">
        <v>0</v>
      </c>
      <c r="CG61" s="8"/>
      <c r="CH61" s="38">
        <v>2</v>
      </c>
      <c r="CI61" s="8">
        <v>2</v>
      </c>
      <c r="CJ61" s="8"/>
      <c r="CK61" s="38">
        <v>1</v>
      </c>
      <c r="CL61" s="8">
        <v>1</v>
      </c>
      <c r="CM61" s="8"/>
      <c r="CN61" s="38">
        <v>2</v>
      </c>
      <c r="CO61" s="8">
        <v>0</v>
      </c>
      <c r="CP61" s="8"/>
      <c r="CQ61" s="38">
        <v>0</v>
      </c>
      <c r="CR61" s="8">
        <v>2</v>
      </c>
      <c r="CS61" s="8"/>
      <c r="CT61" s="38">
        <v>0</v>
      </c>
      <c r="CU61" s="8">
        <v>1</v>
      </c>
      <c r="CV61" s="8"/>
      <c r="CW61" s="38">
        <v>0</v>
      </c>
      <c r="CX61" s="8">
        <v>0</v>
      </c>
      <c r="CY61" s="8"/>
      <c r="CZ61" s="38">
        <v>1</v>
      </c>
      <c r="DA61" s="8">
        <v>0</v>
      </c>
      <c r="DB61" s="8"/>
      <c r="DC61">
        <f t="shared" si="1"/>
        <v>2</v>
      </c>
    </row>
    <row r="62" spans="1:107" s="1" customFormat="1" ht="26.25" customHeight="1">
      <c r="A62" s="9"/>
      <c r="B62" s="9" t="s">
        <v>1628</v>
      </c>
      <c r="C62" s="72" t="s">
        <v>1632</v>
      </c>
      <c r="D62" s="8"/>
      <c r="E62" s="8"/>
      <c r="F62" s="108">
        <f t="shared" si="0"/>
        <v>20</v>
      </c>
      <c r="G62" s="10">
        <v>34</v>
      </c>
      <c r="H62" s="101">
        <v>0</v>
      </c>
      <c r="I62" s="8">
        <v>0</v>
      </c>
      <c r="J62" s="8"/>
      <c r="K62" s="101">
        <v>0</v>
      </c>
      <c r="L62" s="8">
        <v>0</v>
      </c>
      <c r="M62" s="8"/>
      <c r="N62" s="101">
        <v>0</v>
      </c>
      <c r="O62" s="8">
        <v>0</v>
      </c>
      <c r="P62" s="8"/>
      <c r="Q62" s="101">
        <v>0</v>
      </c>
      <c r="R62" s="8">
        <v>0</v>
      </c>
      <c r="S62" s="8"/>
      <c r="T62" s="101">
        <v>1</v>
      </c>
      <c r="U62" s="8">
        <v>0</v>
      </c>
      <c r="V62" s="8"/>
      <c r="W62" s="101">
        <v>0</v>
      </c>
      <c r="X62" s="8">
        <v>0</v>
      </c>
      <c r="Y62" s="8"/>
      <c r="Z62" s="101">
        <v>0</v>
      </c>
      <c r="AA62" s="8">
        <v>1</v>
      </c>
      <c r="AB62" s="8"/>
      <c r="AC62" s="101">
        <v>0</v>
      </c>
      <c r="AD62" s="8">
        <v>0</v>
      </c>
      <c r="AE62" s="8"/>
      <c r="AF62" s="101">
        <v>0</v>
      </c>
      <c r="AG62" s="8">
        <v>1</v>
      </c>
      <c r="AH62" s="8"/>
      <c r="AI62" s="101">
        <v>1</v>
      </c>
      <c r="AJ62" s="8">
        <v>1</v>
      </c>
      <c r="AK62" s="8"/>
      <c r="AL62" s="101">
        <v>1</v>
      </c>
      <c r="AM62" s="8">
        <v>1</v>
      </c>
      <c r="AN62" s="8"/>
      <c r="AO62" s="101">
        <v>0</v>
      </c>
      <c r="AP62" s="8">
        <v>1</v>
      </c>
      <c r="AQ62" s="8"/>
      <c r="AR62" s="102">
        <v>1</v>
      </c>
      <c r="AS62" s="8">
        <v>2</v>
      </c>
      <c r="AT62" s="8"/>
      <c r="AU62" s="102">
        <v>1</v>
      </c>
      <c r="AV62" s="8">
        <v>2</v>
      </c>
      <c r="AW62" s="8"/>
      <c r="AX62" s="102">
        <v>1</v>
      </c>
      <c r="AY62" s="8">
        <v>1</v>
      </c>
      <c r="AZ62" s="8"/>
      <c r="BA62" s="102">
        <v>1</v>
      </c>
      <c r="BB62" s="8">
        <v>2</v>
      </c>
      <c r="BC62" s="8"/>
      <c r="BD62" s="102">
        <v>1</v>
      </c>
      <c r="BE62" s="8">
        <v>3</v>
      </c>
      <c r="BF62" s="8"/>
      <c r="BG62" s="102">
        <v>1</v>
      </c>
      <c r="BH62" s="8">
        <v>0</v>
      </c>
      <c r="BI62" s="8"/>
      <c r="BJ62" s="103">
        <v>0</v>
      </c>
      <c r="BK62" s="8">
        <v>0</v>
      </c>
      <c r="BL62" s="8"/>
      <c r="BM62" s="103">
        <v>3</v>
      </c>
      <c r="BN62" s="8">
        <v>10</v>
      </c>
      <c r="BO62" s="8"/>
      <c r="BP62" s="104">
        <v>1</v>
      </c>
      <c r="BQ62" s="105">
        <v>0</v>
      </c>
      <c r="BR62" s="8"/>
      <c r="BS62" s="38">
        <v>1</v>
      </c>
      <c r="BT62" s="8">
        <v>0</v>
      </c>
      <c r="BU62" s="8"/>
      <c r="BV62" s="38">
        <v>0</v>
      </c>
      <c r="BW62" s="8">
        <v>1</v>
      </c>
      <c r="BX62" s="8"/>
      <c r="BY62" s="38">
        <v>0</v>
      </c>
      <c r="BZ62" s="8">
        <v>1</v>
      </c>
      <c r="CA62" s="8"/>
      <c r="CB62" s="38">
        <v>0</v>
      </c>
      <c r="CC62" s="8">
        <v>1</v>
      </c>
      <c r="CD62" s="8"/>
      <c r="CE62" s="38">
        <v>0</v>
      </c>
      <c r="CF62" s="8">
        <v>0</v>
      </c>
      <c r="CG62" s="8"/>
      <c r="CH62" s="38">
        <v>2</v>
      </c>
      <c r="CI62" s="8">
        <v>1</v>
      </c>
      <c r="CJ62" s="8"/>
      <c r="CK62" s="38">
        <v>1</v>
      </c>
      <c r="CL62" s="8">
        <v>1</v>
      </c>
      <c r="CM62" s="8"/>
      <c r="CN62" s="38">
        <v>2</v>
      </c>
      <c r="CO62" s="8">
        <v>0</v>
      </c>
      <c r="CP62" s="8"/>
      <c r="CQ62" s="38">
        <v>0</v>
      </c>
      <c r="CR62" s="8">
        <v>1</v>
      </c>
      <c r="CS62" s="8"/>
      <c r="CT62" s="38">
        <v>0</v>
      </c>
      <c r="CU62" s="8">
        <v>1</v>
      </c>
      <c r="CV62" s="8"/>
      <c r="CW62" s="38">
        <v>0</v>
      </c>
      <c r="CX62" s="8">
        <v>1</v>
      </c>
      <c r="CY62" s="8"/>
      <c r="CZ62" s="38">
        <v>1</v>
      </c>
      <c r="DA62" s="8">
        <v>1</v>
      </c>
      <c r="DB62" s="8"/>
      <c r="DC62">
        <f t="shared" si="1"/>
        <v>-14</v>
      </c>
    </row>
    <row r="63" spans="1:107" s="1" customFormat="1" ht="26.25" customHeight="1">
      <c r="A63" s="9"/>
      <c r="B63" s="9" t="s">
        <v>1628</v>
      </c>
      <c r="C63" s="72" t="s">
        <v>1633</v>
      </c>
      <c r="D63" s="8"/>
      <c r="E63" s="8"/>
      <c r="F63" s="108">
        <f t="shared" si="0"/>
        <v>20</v>
      </c>
      <c r="G63" s="10">
        <v>18</v>
      </c>
      <c r="H63" s="101">
        <v>0</v>
      </c>
      <c r="I63" s="8">
        <v>0</v>
      </c>
      <c r="J63" s="8"/>
      <c r="K63" s="101">
        <v>0</v>
      </c>
      <c r="L63" s="8">
        <v>0</v>
      </c>
      <c r="M63" s="8"/>
      <c r="N63" s="101">
        <v>0</v>
      </c>
      <c r="O63" s="8">
        <v>0</v>
      </c>
      <c r="P63" s="8"/>
      <c r="Q63" s="101">
        <v>0</v>
      </c>
      <c r="R63" s="8">
        <v>0</v>
      </c>
      <c r="S63" s="8"/>
      <c r="T63" s="101">
        <v>1</v>
      </c>
      <c r="U63" s="8">
        <v>1</v>
      </c>
      <c r="V63" s="8"/>
      <c r="W63" s="101">
        <v>0</v>
      </c>
      <c r="X63" s="8">
        <v>0</v>
      </c>
      <c r="Y63" s="8"/>
      <c r="Z63" s="101">
        <v>0</v>
      </c>
      <c r="AA63" s="8">
        <v>0</v>
      </c>
      <c r="AB63" s="8"/>
      <c r="AC63" s="101">
        <v>0</v>
      </c>
      <c r="AD63" s="8">
        <v>0</v>
      </c>
      <c r="AE63" s="8"/>
      <c r="AF63" s="101">
        <v>0</v>
      </c>
      <c r="AG63" s="8">
        <v>0</v>
      </c>
      <c r="AH63" s="8"/>
      <c r="AI63" s="101">
        <v>1</v>
      </c>
      <c r="AJ63" s="8">
        <v>1</v>
      </c>
      <c r="AK63" s="8"/>
      <c r="AL63" s="101">
        <v>1</v>
      </c>
      <c r="AM63" s="8">
        <v>1</v>
      </c>
      <c r="AN63" s="8"/>
      <c r="AO63" s="101">
        <v>0</v>
      </c>
      <c r="AP63" s="8">
        <v>0</v>
      </c>
      <c r="AQ63" s="8"/>
      <c r="AR63" s="102">
        <v>1</v>
      </c>
      <c r="AS63" s="8">
        <v>1</v>
      </c>
      <c r="AT63" s="8"/>
      <c r="AU63" s="102">
        <v>1</v>
      </c>
      <c r="AV63" s="8">
        <v>1</v>
      </c>
      <c r="AW63" s="8"/>
      <c r="AX63" s="102">
        <v>1</v>
      </c>
      <c r="AY63" s="8">
        <v>1</v>
      </c>
      <c r="AZ63" s="8"/>
      <c r="BA63" s="102">
        <v>1</v>
      </c>
      <c r="BB63" s="8">
        <v>1</v>
      </c>
      <c r="BC63" s="8"/>
      <c r="BD63" s="102">
        <v>1</v>
      </c>
      <c r="BE63" s="8">
        <v>1</v>
      </c>
      <c r="BF63" s="8"/>
      <c r="BG63" s="102">
        <v>1</v>
      </c>
      <c r="BH63" s="8">
        <v>1</v>
      </c>
      <c r="BI63" s="8"/>
      <c r="BJ63" s="103">
        <v>0</v>
      </c>
      <c r="BK63" s="8">
        <v>0</v>
      </c>
      <c r="BL63" s="8"/>
      <c r="BM63" s="103">
        <v>3</v>
      </c>
      <c r="BN63" s="8">
        <v>1</v>
      </c>
      <c r="BO63" s="8"/>
      <c r="BP63" s="104">
        <v>1</v>
      </c>
      <c r="BQ63" s="105">
        <v>0</v>
      </c>
      <c r="BR63" s="8"/>
      <c r="BS63" s="38">
        <v>1</v>
      </c>
      <c r="BT63" s="8">
        <v>0</v>
      </c>
      <c r="BU63" s="8"/>
      <c r="BV63" s="38">
        <v>0</v>
      </c>
      <c r="BW63" s="8">
        <v>1</v>
      </c>
      <c r="BX63" s="8"/>
      <c r="BY63" s="38">
        <v>0</v>
      </c>
      <c r="BZ63" s="8">
        <v>0</v>
      </c>
      <c r="CA63" s="8"/>
      <c r="CB63" s="38">
        <v>0</v>
      </c>
      <c r="CC63" s="8">
        <v>1</v>
      </c>
      <c r="CD63" s="8"/>
      <c r="CE63" s="38">
        <v>0</v>
      </c>
      <c r="CF63" s="8">
        <v>0</v>
      </c>
      <c r="CG63" s="8"/>
      <c r="CH63" s="38">
        <v>2</v>
      </c>
      <c r="CI63" s="8">
        <v>1</v>
      </c>
      <c r="CJ63" s="8"/>
      <c r="CK63" s="38">
        <v>1</v>
      </c>
      <c r="CL63" s="8">
        <v>1</v>
      </c>
      <c r="CM63" s="8"/>
      <c r="CN63" s="38">
        <v>2</v>
      </c>
      <c r="CO63" s="8">
        <v>0</v>
      </c>
      <c r="CP63" s="8"/>
      <c r="CQ63" s="38">
        <v>0</v>
      </c>
      <c r="CR63" s="8">
        <v>1</v>
      </c>
      <c r="CS63" s="8"/>
      <c r="CT63" s="38">
        <v>0</v>
      </c>
      <c r="CU63" s="8">
        <v>1</v>
      </c>
      <c r="CV63" s="8"/>
      <c r="CW63" s="38">
        <v>0</v>
      </c>
      <c r="CX63" s="8">
        <v>1</v>
      </c>
      <c r="CY63" s="8"/>
      <c r="CZ63" s="38">
        <v>1</v>
      </c>
      <c r="DA63" s="8">
        <v>1</v>
      </c>
      <c r="DB63" s="8"/>
      <c r="DC63">
        <f t="shared" si="1"/>
        <v>2</v>
      </c>
    </row>
    <row r="64" spans="1:107" s="1" customFormat="1" ht="26.25" customHeight="1">
      <c r="A64" s="9"/>
      <c r="B64" s="9" t="s">
        <v>1628</v>
      </c>
      <c r="C64" s="72" t="s">
        <v>434</v>
      </c>
      <c r="D64" s="8"/>
      <c r="E64" s="8"/>
      <c r="F64" s="108">
        <f t="shared" si="0"/>
        <v>20</v>
      </c>
      <c r="G64" s="10">
        <v>5</v>
      </c>
      <c r="H64" s="101">
        <v>0</v>
      </c>
      <c r="I64" s="8">
        <v>0</v>
      </c>
      <c r="J64" s="8"/>
      <c r="K64" s="101">
        <v>0</v>
      </c>
      <c r="L64" s="8">
        <v>0</v>
      </c>
      <c r="M64" s="8"/>
      <c r="N64" s="101">
        <v>0</v>
      </c>
      <c r="O64" s="8">
        <v>0</v>
      </c>
      <c r="P64" s="8"/>
      <c r="Q64" s="101">
        <v>0</v>
      </c>
      <c r="R64" s="8">
        <v>0</v>
      </c>
      <c r="S64" s="8"/>
      <c r="T64" s="101">
        <v>1</v>
      </c>
      <c r="U64" s="8">
        <v>1</v>
      </c>
      <c r="V64" s="8"/>
      <c r="W64" s="101">
        <v>0</v>
      </c>
      <c r="X64" s="8">
        <v>0</v>
      </c>
      <c r="Y64" s="8"/>
      <c r="Z64" s="101">
        <v>0</v>
      </c>
      <c r="AA64" s="8">
        <v>0</v>
      </c>
      <c r="AB64" s="8"/>
      <c r="AC64" s="101">
        <v>0</v>
      </c>
      <c r="AD64" s="8">
        <v>0</v>
      </c>
      <c r="AE64" s="8"/>
      <c r="AF64" s="101">
        <v>0</v>
      </c>
      <c r="AG64" s="8">
        <v>0</v>
      </c>
      <c r="AH64" s="8"/>
      <c r="AI64" s="101">
        <v>1</v>
      </c>
      <c r="AJ64" s="8">
        <v>0</v>
      </c>
      <c r="AK64" s="8"/>
      <c r="AL64" s="101">
        <v>1</v>
      </c>
      <c r="AM64" s="8">
        <v>0</v>
      </c>
      <c r="AN64" s="8"/>
      <c r="AO64" s="101">
        <v>0</v>
      </c>
      <c r="AP64" s="8">
        <v>0</v>
      </c>
      <c r="AQ64" s="8"/>
      <c r="AR64" s="102">
        <v>1</v>
      </c>
      <c r="AS64" s="8">
        <v>0</v>
      </c>
      <c r="AT64" s="8"/>
      <c r="AU64" s="102">
        <v>1</v>
      </c>
      <c r="AV64" s="8">
        <v>0</v>
      </c>
      <c r="AW64" s="8"/>
      <c r="AX64" s="102">
        <v>1</v>
      </c>
      <c r="AY64" s="8">
        <v>0</v>
      </c>
      <c r="AZ64" s="8"/>
      <c r="BA64" s="102">
        <v>1</v>
      </c>
      <c r="BB64" s="8">
        <v>0</v>
      </c>
      <c r="BC64" s="8"/>
      <c r="BD64" s="102">
        <v>1</v>
      </c>
      <c r="BE64" s="8">
        <v>0</v>
      </c>
      <c r="BF64" s="8"/>
      <c r="BG64" s="102">
        <v>1</v>
      </c>
      <c r="BH64" s="8">
        <v>0</v>
      </c>
      <c r="BI64" s="8"/>
      <c r="BJ64" s="103">
        <v>0</v>
      </c>
      <c r="BK64" s="8">
        <v>0</v>
      </c>
      <c r="BL64" s="8"/>
      <c r="BM64" s="103">
        <v>3</v>
      </c>
      <c r="BN64" s="8">
        <v>4</v>
      </c>
      <c r="BO64" s="8"/>
      <c r="BP64" s="104">
        <v>1</v>
      </c>
      <c r="BQ64" s="105">
        <v>0</v>
      </c>
      <c r="BR64" s="8"/>
      <c r="BS64" s="38">
        <v>1</v>
      </c>
      <c r="BT64" s="8">
        <v>0</v>
      </c>
      <c r="BU64" s="8"/>
      <c r="BV64" s="38">
        <v>0</v>
      </c>
      <c r="BW64" s="8">
        <v>0</v>
      </c>
      <c r="BX64" s="8"/>
      <c r="BY64" s="38">
        <v>0</v>
      </c>
      <c r="BZ64" s="8">
        <v>0</v>
      </c>
      <c r="CA64" s="8"/>
      <c r="CB64" s="38">
        <v>0</v>
      </c>
      <c r="CC64" s="8">
        <v>0</v>
      </c>
      <c r="CD64" s="8"/>
      <c r="CE64" s="38">
        <v>0</v>
      </c>
      <c r="CF64" s="8">
        <v>0</v>
      </c>
      <c r="CG64" s="8"/>
      <c r="CH64" s="38">
        <v>2</v>
      </c>
      <c r="CI64" s="8">
        <v>0</v>
      </c>
      <c r="CJ64" s="8"/>
      <c r="CK64" s="38">
        <v>1</v>
      </c>
      <c r="CL64" s="8">
        <v>0</v>
      </c>
      <c r="CM64" s="8"/>
      <c r="CN64" s="38">
        <v>2</v>
      </c>
      <c r="CO64" s="8">
        <v>0</v>
      </c>
      <c r="CP64" s="8"/>
      <c r="CQ64" s="38">
        <v>0</v>
      </c>
      <c r="CR64" s="8">
        <v>0</v>
      </c>
      <c r="CS64" s="8"/>
      <c r="CT64" s="38">
        <v>0</v>
      </c>
      <c r="CU64" s="8">
        <v>0</v>
      </c>
      <c r="CV64" s="8"/>
      <c r="CW64" s="38">
        <v>0</v>
      </c>
      <c r="CX64" s="8">
        <v>0</v>
      </c>
      <c r="CY64" s="8"/>
      <c r="CZ64" s="38">
        <v>1</v>
      </c>
      <c r="DA64" s="8">
        <v>0</v>
      </c>
      <c r="DB64" s="8"/>
      <c r="DC64">
        <f t="shared" si="1"/>
        <v>15</v>
      </c>
    </row>
    <row r="65" spans="1:107" s="1" customFormat="1" ht="26.25" customHeight="1">
      <c r="A65" s="9"/>
      <c r="B65" s="9" t="s">
        <v>1628</v>
      </c>
      <c r="C65" s="72" t="s">
        <v>1535</v>
      </c>
      <c r="D65" s="8"/>
      <c r="E65" s="8"/>
      <c r="F65" s="108">
        <f t="shared" si="0"/>
        <v>20</v>
      </c>
      <c r="G65" s="10">
        <v>0</v>
      </c>
      <c r="H65" s="101">
        <v>0</v>
      </c>
      <c r="I65" s="8">
        <v>0</v>
      </c>
      <c r="J65" s="8"/>
      <c r="K65" s="101">
        <v>0</v>
      </c>
      <c r="L65" s="8">
        <v>0</v>
      </c>
      <c r="M65" s="8"/>
      <c r="N65" s="101">
        <v>0</v>
      </c>
      <c r="O65" s="8">
        <v>0</v>
      </c>
      <c r="P65" s="8"/>
      <c r="Q65" s="101">
        <v>0</v>
      </c>
      <c r="R65" s="8">
        <v>0</v>
      </c>
      <c r="S65" s="8"/>
      <c r="T65" s="101">
        <v>1</v>
      </c>
      <c r="U65" s="8">
        <v>0</v>
      </c>
      <c r="V65" s="8"/>
      <c r="W65" s="101">
        <v>0</v>
      </c>
      <c r="X65" s="8">
        <v>0</v>
      </c>
      <c r="Y65" s="8"/>
      <c r="Z65" s="101">
        <v>0</v>
      </c>
      <c r="AA65" s="8">
        <v>0</v>
      </c>
      <c r="AB65" s="8"/>
      <c r="AC65" s="101">
        <v>0</v>
      </c>
      <c r="AD65" s="8">
        <v>0</v>
      </c>
      <c r="AE65" s="8"/>
      <c r="AF65" s="101">
        <v>0</v>
      </c>
      <c r="AG65" s="8">
        <v>0</v>
      </c>
      <c r="AH65" s="8"/>
      <c r="AI65" s="101">
        <v>1</v>
      </c>
      <c r="AJ65" s="8">
        <v>0</v>
      </c>
      <c r="AK65" s="8"/>
      <c r="AL65" s="101">
        <v>1</v>
      </c>
      <c r="AM65" s="8">
        <v>0</v>
      </c>
      <c r="AN65" s="8"/>
      <c r="AO65" s="101">
        <v>0</v>
      </c>
      <c r="AP65" s="8">
        <v>0</v>
      </c>
      <c r="AQ65" s="8"/>
      <c r="AR65" s="102">
        <v>1</v>
      </c>
      <c r="AS65" s="8">
        <v>0</v>
      </c>
      <c r="AT65" s="8"/>
      <c r="AU65" s="102">
        <v>1</v>
      </c>
      <c r="AV65" s="8">
        <v>0</v>
      </c>
      <c r="AW65" s="8"/>
      <c r="AX65" s="102">
        <v>1</v>
      </c>
      <c r="AY65" s="8">
        <v>0</v>
      </c>
      <c r="AZ65" s="8"/>
      <c r="BA65" s="102">
        <v>1</v>
      </c>
      <c r="BB65" s="8">
        <v>0</v>
      </c>
      <c r="BC65" s="8"/>
      <c r="BD65" s="102">
        <v>1</v>
      </c>
      <c r="BE65" s="8">
        <v>0</v>
      </c>
      <c r="BF65" s="8"/>
      <c r="BG65" s="102">
        <v>1</v>
      </c>
      <c r="BH65" s="8">
        <v>0</v>
      </c>
      <c r="BI65" s="8"/>
      <c r="BJ65" s="103">
        <v>0</v>
      </c>
      <c r="BK65" s="8">
        <v>0</v>
      </c>
      <c r="BL65" s="8"/>
      <c r="BM65" s="103">
        <v>3</v>
      </c>
      <c r="BN65" s="8">
        <v>0</v>
      </c>
      <c r="BO65" s="8"/>
      <c r="BP65" s="104">
        <v>1</v>
      </c>
      <c r="BQ65" s="105">
        <v>0</v>
      </c>
      <c r="BR65" s="8"/>
      <c r="BS65" s="38">
        <v>1</v>
      </c>
      <c r="BT65" s="8">
        <v>0</v>
      </c>
      <c r="BU65" s="8"/>
      <c r="BV65" s="38">
        <v>0</v>
      </c>
      <c r="BW65" s="8">
        <v>0</v>
      </c>
      <c r="BX65" s="8"/>
      <c r="BY65" s="38">
        <v>0</v>
      </c>
      <c r="BZ65" s="8">
        <v>0</v>
      </c>
      <c r="CA65" s="8"/>
      <c r="CB65" s="38">
        <v>0</v>
      </c>
      <c r="CC65" s="8">
        <v>0</v>
      </c>
      <c r="CD65" s="8"/>
      <c r="CE65" s="38">
        <v>0</v>
      </c>
      <c r="CF65" s="8">
        <v>0</v>
      </c>
      <c r="CG65" s="8"/>
      <c r="CH65" s="38">
        <v>2</v>
      </c>
      <c r="CI65" s="8">
        <v>0</v>
      </c>
      <c r="CJ65" s="8"/>
      <c r="CK65" s="38">
        <v>1</v>
      </c>
      <c r="CL65" s="8">
        <v>0</v>
      </c>
      <c r="CM65" s="8"/>
      <c r="CN65" s="38">
        <v>2</v>
      </c>
      <c r="CO65" s="8">
        <v>0</v>
      </c>
      <c r="CP65" s="8"/>
      <c r="CQ65" s="38">
        <v>0</v>
      </c>
      <c r="CR65" s="8">
        <v>0</v>
      </c>
      <c r="CS65" s="8"/>
      <c r="CT65" s="38">
        <v>0</v>
      </c>
      <c r="CU65" s="8">
        <v>0</v>
      </c>
      <c r="CV65" s="8"/>
      <c r="CW65" s="38">
        <v>0</v>
      </c>
      <c r="CX65" s="8">
        <v>0</v>
      </c>
      <c r="CY65" s="8"/>
      <c r="CZ65" s="38">
        <v>1</v>
      </c>
      <c r="DA65" s="8">
        <v>0</v>
      </c>
      <c r="DB65" s="8"/>
      <c r="DC65">
        <f t="shared" si="1"/>
        <v>20</v>
      </c>
    </row>
    <row r="66" spans="1:107" s="1" customFormat="1" ht="26.25" customHeight="1">
      <c r="A66" s="9"/>
      <c r="B66" s="9" t="s">
        <v>1628</v>
      </c>
      <c r="C66" s="72" t="s">
        <v>1634</v>
      </c>
      <c r="D66" s="8"/>
      <c r="E66" s="8"/>
      <c r="F66" s="108">
        <f t="shared" si="0"/>
        <v>20</v>
      </c>
      <c r="G66" s="10">
        <v>30</v>
      </c>
      <c r="H66" s="101">
        <v>0</v>
      </c>
      <c r="I66" s="8">
        <v>0</v>
      </c>
      <c r="J66" s="8"/>
      <c r="K66" s="101">
        <v>0</v>
      </c>
      <c r="L66" s="8">
        <v>0</v>
      </c>
      <c r="M66" s="8"/>
      <c r="N66" s="101">
        <v>0</v>
      </c>
      <c r="O66" s="8">
        <v>0</v>
      </c>
      <c r="P66" s="8"/>
      <c r="Q66" s="101">
        <v>0</v>
      </c>
      <c r="R66" s="8">
        <v>0</v>
      </c>
      <c r="S66" s="8"/>
      <c r="T66" s="101">
        <v>1</v>
      </c>
      <c r="U66" s="8">
        <v>0</v>
      </c>
      <c r="V66" s="8"/>
      <c r="W66" s="101">
        <v>0</v>
      </c>
      <c r="X66" s="8">
        <v>1</v>
      </c>
      <c r="Y66" s="8"/>
      <c r="Z66" s="101">
        <v>0</v>
      </c>
      <c r="AA66" s="8">
        <v>0</v>
      </c>
      <c r="AB66" s="8"/>
      <c r="AC66" s="101">
        <v>0</v>
      </c>
      <c r="AD66" s="8">
        <v>0</v>
      </c>
      <c r="AE66" s="8"/>
      <c r="AF66" s="101">
        <v>0</v>
      </c>
      <c r="AG66" s="8">
        <v>0</v>
      </c>
      <c r="AH66" s="8"/>
      <c r="AI66" s="101">
        <v>1</v>
      </c>
      <c r="AJ66" s="8">
        <v>2</v>
      </c>
      <c r="AK66" s="8"/>
      <c r="AL66" s="101">
        <v>1</v>
      </c>
      <c r="AM66" s="8">
        <v>1</v>
      </c>
      <c r="AN66" s="8"/>
      <c r="AO66" s="101">
        <v>0</v>
      </c>
      <c r="AP66" s="8">
        <v>1</v>
      </c>
      <c r="AQ66" s="8"/>
      <c r="AR66" s="102">
        <v>1</v>
      </c>
      <c r="AS66" s="8">
        <v>2</v>
      </c>
      <c r="AT66" s="8"/>
      <c r="AU66" s="102">
        <v>1</v>
      </c>
      <c r="AV66" s="8">
        <v>1</v>
      </c>
      <c r="AW66" s="8"/>
      <c r="AX66" s="102">
        <v>1</v>
      </c>
      <c r="AY66" s="8">
        <v>1</v>
      </c>
      <c r="AZ66" s="8"/>
      <c r="BA66" s="102">
        <v>1</v>
      </c>
      <c r="BB66" s="8">
        <v>1</v>
      </c>
      <c r="BC66" s="8"/>
      <c r="BD66" s="102">
        <v>1</v>
      </c>
      <c r="BE66" s="8">
        <v>1</v>
      </c>
      <c r="BF66" s="8"/>
      <c r="BG66" s="102">
        <v>1</v>
      </c>
      <c r="BH66" s="8">
        <v>2</v>
      </c>
      <c r="BI66" s="8"/>
      <c r="BJ66" s="103">
        <v>0</v>
      </c>
      <c r="BK66" s="8">
        <v>0</v>
      </c>
      <c r="BL66" s="8"/>
      <c r="BM66" s="103">
        <v>3</v>
      </c>
      <c r="BN66" s="8">
        <v>10</v>
      </c>
      <c r="BO66" s="8"/>
      <c r="BP66" s="104">
        <v>1</v>
      </c>
      <c r="BQ66" s="105">
        <v>0</v>
      </c>
      <c r="BR66" s="8"/>
      <c r="BS66" s="38">
        <v>1</v>
      </c>
      <c r="BT66" s="8">
        <v>0</v>
      </c>
      <c r="BU66" s="8"/>
      <c r="BV66" s="38">
        <v>0</v>
      </c>
      <c r="BW66" s="8">
        <v>1</v>
      </c>
      <c r="BX66" s="8"/>
      <c r="BY66" s="38">
        <v>0</v>
      </c>
      <c r="BZ66" s="8">
        <v>1</v>
      </c>
      <c r="CA66" s="8"/>
      <c r="CB66" s="38">
        <v>0</v>
      </c>
      <c r="CC66" s="8">
        <v>1</v>
      </c>
      <c r="CD66" s="8"/>
      <c r="CE66" s="38">
        <v>0</v>
      </c>
      <c r="CF66" s="8">
        <v>0</v>
      </c>
      <c r="CG66" s="8"/>
      <c r="CH66" s="38">
        <v>2</v>
      </c>
      <c r="CI66" s="8">
        <v>1</v>
      </c>
      <c r="CJ66" s="8"/>
      <c r="CK66" s="38">
        <v>1</v>
      </c>
      <c r="CL66" s="8">
        <v>0</v>
      </c>
      <c r="CM66" s="8"/>
      <c r="CN66" s="38">
        <v>2</v>
      </c>
      <c r="CO66" s="8">
        <v>0</v>
      </c>
      <c r="CP66" s="8"/>
      <c r="CQ66" s="38">
        <v>0</v>
      </c>
      <c r="CR66" s="8">
        <v>2</v>
      </c>
      <c r="CS66" s="8"/>
      <c r="CT66" s="38">
        <v>0</v>
      </c>
      <c r="CU66" s="8">
        <v>1</v>
      </c>
      <c r="CV66" s="8"/>
      <c r="CW66" s="38">
        <v>0</v>
      </c>
      <c r="CX66" s="8">
        <v>0</v>
      </c>
      <c r="CY66" s="8"/>
      <c r="CZ66" s="38">
        <v>1</v>
      </c>
      <c r="DA66" s="8">
        <v>0</v>
      </c>
      <c r="DB66" s="8"/>
      <c r="DC66">
        <f t="shared" si="1"/>
        <v>-10</v>
      </c>
    </row>
    <row r="67" spans="1:107" s="1" customFormat="1" ht="26.25" customHeight="1">
      <c r="A67" s="9"/>
      <c r="B67" s="9" t="s">
        <v>1628</v>
      </c>
      <c r="C67" s="72" t="s">
        <v>1635</v>
      </c>
      <c r="D67" s="8"/>
      <c r="E67" s="8"/>
      <c r="F67" s="108">
        <f t="shared" ref="F67:F84" si="2">SUM(H67,K67,N67,T67,W67,Z67,AC67,AF67,AI67,AL67,AO67,AR67,AU67,AX67,BA67,BD67,BG67,BJ67,BM67,BP67,BS67,BV67,BY67,CB67,CE67,CH67,CK67,CN67,CQ67,CT67,CW67,CZ67)</f>
        <v>20</v>
      </c>
      <c r="G67" s="10">
        <v>5</v>
      </c>
      <c r="H67" s="101">
        <v>0</v>
      </c>
      <c r="I67" s="8">
        <v>0</v>
      </c>
      <c r="J67" s="8"/>
      <c r="K67" s="101">
        <v>0</v>
      </c>
      <c r="L67" s="8">
        <v>0</v>
      </c>
      <c r="M67" s="8"/>
      <c r="N67" s="101">
        <v>0</v>
      </c>
      <c r="O67" s="8">
        <v>0</v>
      </c>
      <c r="P67" s="8"/>
      <c r="Q67" s="101">
        <v>0</v>
      </c>
      <c r="R67" s="8">
        <v>0</v>
      </c>
      <c r="S67" s="8"/>
      <c r="T67" s="101">
        <v>1</v>
      </c>
      <c r="U67" s="8">
        <v>0</v>
      </c>
      <c r="V67" s="8"/>
      <c r="W67" s="101">
        <v>0</v>
      </c>
      <c r="X67" s="8">
        <v>1</v>
      </c>
      <c r="Y67" s="8"/>
      <c r="Z67" s="101">
        <v>0</v>
      </c>
      <c r="AA67" s="8">
        <v>0</v>
      </c>
      <c r="AB67" s="8"/>
      <c r="AC67" s="101">
        <v>0</v>
      </c>
      <c r="AD67" s="8">
        <v>0</v>
      </c>
      <c r="AE67" s="8"/>
      <c r="AF67" s="101">
        <v>0</v>
      </c>
      <c r="AG67" s="8">
        <v>0</v>
      </c>
      <c r="AH67" s="8"/>
      <c r="AI67" s="101">
        <v>1</v>
      </c>
      <c r="AJ67" s="8">
        <v>0</v>
      </c>
      <c r="AK67" s="8"/>
      <c r="AL67" s="101">
        <v>1</v>
      </c>
      <c r="AM67" s="8">
        <v>0</v>
      </c>
      <c r="AN67" s="8"/>
      <c r="AO67" s="101">
        <v>0</v>
      </c>
      <c r="AP67" s="8">
        <v>0</v>
      </c>
      <c r="AQ67" s="8"/>
      <c r="AR67" s="102">
        <v>1</v>
      </c>
      <c r="AS67" s="8">
        <v>0</v>
      </c>
      <c r="AT67" s="8"/>
      <c r="AU67" s="102">
        <v>1</v>
      </c>
      <c r="AV67" s="8">
        <v>1</v>
      </c>
      <c r="AW67" s="8"/>
      <c r="AX67" s="102">
        <v>1</v>
      </c>
      <c r="AY67" s="8">
        <v>1</v>
      </c>
      <c r="AZ67" s="8"/>
      <c r="BA67" s="102">
        <v>1</v>
      </c>
      <c r="BB67" s="8">
        <v>0</v>
      </c>
      <c r="BC67" s="8"/>
      <c r="BD67" s="102">
        <v>1</v>
      </c>
      <c r="BE67" s="8">
        <v>0</v>
      </c>
      <c r="BF67" s="8"/>
      <c r="BG67" s="102">
        <v>1</v>
      </c>
      <c r="BH67" s="8">
        <v>0</v>
      </c>
      <c r="BI67" s="8"/>
      <c r="BJ67" s="103">
        <v>0</v>
      </c>
      <c r="BK67" s="8">
        <v>0</v>
      </c>
      <c r="BL67" s="8"/>
      <c r="BM67" s="103">
        <v>3</v>
      </c>
      <c r="BN67" s="8">
        <v>0</v>
      </c>
      <c r="BO67" s="8"/>
      <c r="BP67" s="104">
        <v>1</v>
      </c>
      <c r="BQ67" s="105">
        <v>0</v>
      </c>
      <c r="BR67" s="8"/>
      <c r="BS67" s="38">
        <v>1</v>
      </c>
      <c r="BT67" s="8">
        <v>0</v>
      </c>
      <c r="BU67" s="8"/>
      <c r="BV67" s="38">
        <v>0</v>
      </c>
      <c r="BW67" s="8">
        <v>0</v>
      </c>
      <c r="BX67" s="8"/>
      <c r="BY67" s="38">
        <v>0</v>
      </c>
      <c r="BZ67" s="8">
        <v>0</v>
      </c>
      <c r="CA67" s="8"/>
      <c r="CB67" s="38">
        <v>0</v>
      </c>
      <c r="CC67" s="8">
        <v>1</v>
      </c>
      <c r="CD67" s="8"/>
      <c r="CE67" s="38">
        <v>0</v>
      </c>
      <c r="CF67" s="8">
        <v>0</v>
      </c>
      <c r="CG67" s="8"/>
      <c r="CH67" s="38">
        <v>2</v>
      </c>
      <c r="CI67" s="8">
        <v>0</v>
      </c>
      <c r="CJ67" s="8"/>
      <c r="CK67" s="38">
        <v>1</v>
      </c>
      <c r="CL67" s="8">
        <v>0</v>
      </c>
      <c r="CM67" s="8"/>
      <c r="CN67" s="38">
        <v>2</v>
      </c>
      <c r="CO67" s="8">
        <v>0</v>
      </c>
      <c r="CP67" s="8"/>
      <c r="CQ67" s="38">
        <v>0</v>
      </c>
      <c r="CR67" s="8">
        <v>1</v>
      </c>
      <c r="CS67" s="8"/>
      <c r="CT67" s="38">
        <v>0</v>
      </c>
      <c r="CU67" s="8">
        <v>0</v>
      </c>
      <c r="CV67" s="8"/>
      <c r="CW67" s="38">
        <v>0</v>
      </c>
      <c r="CX67" s="8">
        <v>0</v>
      </c>
      <c r="CY67" s="8"/>
      <c r="CZ67" s="38">
        <v>1</v>
      </c>
      <c r="DA67" s="8">
        <v>0</v>
      </c>
      <c r="DB67" s="8"/>
      <c r="DC67">
        <f t="shared" si="1"/>
        <v>15</v>
      </c>
    </row>
    <row r="68" spans="1:107" s="1" customFormat="1" ht="26.25" customHeight="1">
      <c r="A68" s="9"/>
      <c r="B68" s="9" t="s">
        <v>1628</v>
      </c>
      <c r="C68" s="72" t="s">
        <v>1636</v>
      </c>
      <c r="D68" s="8"/>
      <c r="E68" s="8"/>
      <c r="F68" s="108">
        <f t="shared" si="2"/>
        <v>20</v>
      </c>
      <c r="G68" s="10">
        <v>4</v>
      </c>
      <c r="H68" s="101">
        <v>0</v>
      </c>
      <c r="I68" s="8">
        <v>0</v>
      </c>
      <c r="J68" s="8"/>
      <c r="K68" s="101">
        <v>0</v>
      </c>
      <c r="L68" s="8">
        <v>0</v>
      </c>
      <c r="M68" s="8"/>
      <c r="N68" s="101">
        <v>0</v>
      </c>
      <c r="O68" s="8">
        <v>0</v>
      </c>
      <c r="P68" s="8"/>
      <c r="Q68" s="101">
        <v>0</v>
      </c>
      <c r="R68" s="8">
        <v>0</v>
      </c>
      <c r="S68" s="8"/>
      <c r="T68" s="101">
        <v>1</v>
      </c>
      <c r="U68" s="8">
        <v>0</v>
      </c>
      <c r="V68" s="8"/>
      <c r="W68" s="101">
        <v>0</v>
      </c>
      <c r="X68" s="8">
        <v>0</v>
      </c>
      <c r="Y68" s="8"/>
      <c r="Z68" s="101">
        <v>0</v>
      </c>
      <c r="AA68" s="8">
        <v>0</v>
      </c>
      <c r="AB68" s="8"/>
      <c r="AC68" s="101">
        <v>0</v>
      </c>
      <c r="AD68" s="8">
        <v>0</v>
      </c>
      <c r="AE68" s="8"/>
      <c r="AF68" s="101">
        <v>0</v>
      </c>
      <c r="AG68" s="8">
        <v>0</v>
      </c>
      <c r="AH68" s="8"/>
      <c r="AI68" s="101">
        <v>1</v>
      </c>
      <c r="AJ68" s="8">
        <v>0</v>
      </c>
      <c r="AK68" s="8"/>
      <c r="AL68" s="101">
        <v>1</v>
      </c>
      <c r="AM68" s="8">
        <v>0</v>
      </c>
      <c r="AN68" s="8"/>
      <c r="AO68" s="101">
        <v>0</v>
      </c>
      <c r="AP68" s="8">
        <v>0</v>
      </c>
      <c r="AQ68" s="8"/>
      <c r="AR68" s="102">
        <v>1</v>
      </c>
      <c r="AS68" s="8">
        <v>0</v>
      </c>
      <c r="AT68" s="8"/>
      <c r="AU68" s="102">
        <v>1</v>
      </c>
      <c r="AV68" s="8">
        <v>1</v>
      </c>
      <c r="AW68" s="8"/>
      <c r="AX68" s="102">
        <v>1</v>
      </c>
      <c r="AY68" s="8">
        <v>0</v>
      </c>
      <c r="AZ68" s="8"/>
      <c r="BA68" s="102">
        <v>1</v>
      </c>
      <c r="BB68" s="8">
        <v>0</v>
      </c>
      <c r="BC68" s="8"/>
      <c r="BD68" s="102">
        <v>1</v>
      </c>
      <c r="BE68" s="8">
        <v>0</v>
      </c>
      <c r="BF68" s="8"/>
      <c r="BG68" s="102">
        <v>1</v>
      </c>
      <c r="BH68" s="8">
        <v>0</v>
      </c>
      <c r="BI68" s="8"/>
      <c r="BJ68" s="103">
        <v>0</v>
      </c>
      <c r="BK68" s="8">
        <v>0</v>
      </c>
      <c r="BL68" s="8"/>
      <c r="BM68" s="103">
        <v>3</v>
      </c>
      <c r="BN68" s="8">
        <v>0</v>
      </c>
      <c r="BO68" s="8"/>
      <c r="BP68" s="104">
        <v>1</v>
      </c>
      <c r="BQ68" s="105">
        <v>0</v>
      </c>
      <c r="BR68" s="8"/>
      <c r="BS68" s="38">
        <v>1</v>
      </c>
      <c r="BT68" s="8">
        <v>0</v>
      </c>
      <c r="BU68" s="8"/>
      <c r="BV68" s="38">
        <v>0</v>
      </c>
      <c r="BW68" s="8">
        <v>1</v>
      </c>
      <c r="BX68" s="8"/>
      <c r="BY68" s="38">
        <v>0</v>
      </c>
      <c r="BZ68" s="8">
        <v>0</v>
      </c>
      <c r="CA68" s="8"/>
      <c r="CB68" s="38">
        <v>0</v>
      </c>
      <c r="CC68" s="8">
        <v>1</v>
      </c>
      <c r="CD68" s="8"/>
      <c r="CE68" s="38">
        <v>0</v>
      </c>
      <c r="CF68" s="8">
        <v>0</v>
      </c>
      <c r="CG68" s="8"/>
      <c r="CH68" s="38">
        <v>2</v>
      </c>
      <c r="CI68" s="8">
        <v>0</v>
      </c>
      <c r="CJ68" s="8"/>
      <c r="CK68" s="38">
        <v>1</v>
      </c>
      <c r="CL68" s="8">
        <v>1</v>
      </c>
      <c r="CM68" s="8"/>
      <c r="CN68" s="38">
        <v>2</v>
      </c>
      <c r="CO68" s="8">
        <v>0</v>
      </c>
      <c r="CP68" s="8"/>
      <c r="CQ68" s="38">
        <v>0</v>
      </c>
      <c r="CR68" s="8">
        <v>0</v>
      </c>
      <c r="CS68" s="8"/>
      <c r="CT68" s="38">
        <v>0</v>
      </c>
      <c r="CU68" s="8">
        <v>0</v>
      </c>
      <c r="CV68" s="8"/>
      <c r="CW68" s="38">
        <v>0</v>
      </c>
      <c r="CX68" s="8">
        <v>0</v>
      </c>
      <c r="CY68" s="8"/>
      <c r="CZ68" s="38">
        <v>1</v>
      </c>
      <c r="DA68" s="8">
        <v>0</v>
      </c>
      <c r="DB68" s="8"/>
      <c r="DC68">
        <f t="shared" ref="DC68:DC84" si="3">F68-G68</f>
        <v>16</v>
      </c>
    </row>
    <row r="69" spans="1:107" s="1" customFormat="1" ht="26.25" customHeight="1">
      <c r="A69" s="9"/>
      <c r="B69" s="9" t="s">
        <v>1628</v>
      </c>
      <c r="C69" s="72" t="s">
        <v>1637</v>
      </c>
      <c r="D69" s="8"/>
      <c r="E69" s="8"/>
      <c r="F69" s="108">
        <f t="shared" si="2"/>
        <v>20</v>
      </c>
      <c r="G69" s="10">
        <v>32</v>
      </c>
      <c r="H69" s="101">
        <v>0</v>
      </c>
      <c r="I69" s="8">
        <v>0</v>
      </c>
      <c r="J69" s="8"/>
      <c r="K69" s="101">
        <v>0</v>
      </c>
      <c r="L69" s="8">
        <v>0</v>
      </c>
      <c r="M69" s="8"/>
      <c r="N69" s="101">
        <v>0</v>
      </c>
      <c r="O69" s="8">
        <v>0</v>
      </c>
      <c r="P69" s="8"/>
      <c r="Q69" s="101">
        <v>0</v>
      </c>
      <c r="R69" s="8">
        <v>0</v>
      </c>
      <c r="S69" s="8"/>
      <c r="T69" s="101">
        <v>1</v>
      </c>
      <c r="U69" s="8">
        <v>0</v>
      </c>
      <c r="V69" s="8"/>
      <c r="W69" s="101">
        <v>0</v>
      </c>
      <c r="X69" s="8">
        <v>1</v>
      </c>
      <c r="Y69" s="8"/>
      <c r="Z69" s="101">
        <v>0</v>
      </c>
      <c r="AA69" s="8">
        <v>0</v>
      </c>
      <c r="AB69" s="8"/>
      <c r="AC69" s="101">
        <v>0</v>
      </c>
      <c r="AD69" s="8">
        <v>0</v>
      </c>
      <c r="AE69" s="8"/>
      <c r="AF69" s="101">
        <v>0</v>
      </c>
      <c r="AG69" s="8">
        <v>1</v>
      </c>
      <c r="AH69" s="8"/>
      <c r="AI69" s="101">
        <v>1</v>
      </c>
      <c r="AJ69" s="8">
        <v>2</v>
      </c>
      <c r="AK69" s="8"/>
      <c r="AL69" s="101">
        <v>1</v>
      </c>
      <c r="AM69" s="8">
        <v>2</v>
      </c>
      <c r="AN69" s="8"/>
      <c r="AO69" s="101">
        <v>0</v>
      </c>
      <c r="AP69" s="8">
        <v>0</v>
      </c>
      <c r="AQ69" s="8"/>
      <c r="AR69" s="102">
        <v>1</v>
      </c>
      <c r="AS69" s="8">
        <v>2</v>
      </c>
      <c r="AT69" s="8"/>
      <c r="AU69" s="102">
        <v>1</v>
      </c>
      <c r="AV69" s="8">
        <v>1</v>
      </c>
      <c r="AW69" s="8"/>
      <c r="AX69" s="102">
        <v>1</v>
      </c>
      <c r="AY69" s="8">
        <v>1</v>
      </c>
      <c r="AZ69" s="8"/>
      <c r="BA69" s="102">
        <v>1</v>
      </c>
      <c r="BB69" s="8">
        <v>1</v>
      </c>
      <c r="BC69" s="8"/>
      <c r="BD69" s="102">
        <v>1</v>
      </c>
      <c r="BE69" s="8">
        <v>2</v>
      </c>
      <c r="BF69" s="8"/>
      <c r="BG69" s="102">
        <v>1</v>
      </c>
      <c r="BH69" s="8">
        <v>1</v>
      </c>
      <c r="BI69" s="8"/>
      <c r="BJ69" s="103">
        <v>0</v>
      </c>
      <c r="BK69" s="8">
        <v>0</v>
      </c>
      <c r="BL69" s="8"/>
      <c r="BM69" s="103">
        <v>3</v>
      </c>
      <c r="BN69" s="8">
        <v>9</v>
      </c>
      <c r="BO69" s="8"/>
      <c r="BP69" s="104">
        <v>1</v>
      </c>
      <c r="BQ69" s="105">
        <v>0</v>
      </c>
      <c r="BR69" s="8"/>
      <c r="BS69" s="38">
        <v>1</v>
      </c>
      <c r="BT69" s="8">
        <v>0</v>
      </c>
      <c r="BU69" s="8"/>
      <c r="BV69" s="38">
        <v>0</v>
      </c>
      <c r="BW69" s="8">
        <v>0</v>
      </c>
      <c r="BX69" s="8"/>
      <c r="BY69" s="38">
        <v>0</v>
      </c>
      <c r="BZ69" s="8">
        <v>2</v>
      </c>
      <c r="CA69" s="8"/>
      <c r="CB69" s="38">
        <v>0</v>
      </c>
      <c r="CC69" s="8">
        <v>1</v>
      </c>
      <c r="CD69" s="8"/>
      <c r="CE69" s="38">
        <v>0</v>
      </c>
      <c r="CF69" s="8">
        <v>0</v>
      </c>
      <c r="CG69" s="8"/>
      <c r="CH69" s="38">
        <v>2</v>
      </c>
      <c r="CI69" s="8">
        <v>2</v>
      </c>
      <c r="CJ69" s="8"/>
      <c r="CK69" s="38">
        <v>1</v>
      </c>
      <c r="CL69" s="8">
        <v>3</v>
      </c>
      <c r="CM69" s="8"/>
      <c r="CN69" s="38">
        <v>2</v>
      </c>
      <c r="CO69" s="8">
        <v>0</v>
      </c>
      <c r="CP69" s="8"/>
      <c r="CQ69" s="38">
        <v>0</v>
      </c>
      <c r="CR69" s="8">
        <v>1</v>
      </c>
      <c r="CS69" s="8"/>
      <c r="CT69" s="38">
        <v>0</v>
      </c>
      <c r="CU69" s="8">
        <v>0</v>
      </c>
      <c r="CV69" s="8"/>
      <c r="CW69" s="38">
        <v>0</v>
      </c>
      <c r="CX69" s="8">
        <v>0</v>
      </c>
      <c r="CY69" s="8"/>
      <c r="CZ69" s="38">
        <v>1</v>
      </c>
      <c r="DA69" s="8">
        <v>0</v>
      </c>
      <c r="DB69" s="8"/>
      <c r="DC69">
        <f t="shared" si="3"/>
        <v>-12</v>
      </c>
    </row>
    <row r="70" spans="1:107" s="1" customFormat="1" ht="26.25" customHeight="1">
      <c r="A70" s="9"/>
      <c r="B70" s="9" t="s">
        <v>1628</v>
      </c>
      <c r="C70" s="72" t="s">
        <v>1638</v>
      </c>
      <c r="D70" s="8"/>
      <c r="E70" s="8"/>
      <c r="F70" s="108">
        <f t="shared" si="2"/>
        <v>20</v>
      </c>
      <c r="G70" s="10">
        <v>5</v>
      </c>
      <c r="H70" s="101">
        <v>0</v>
      </c>
      <c r="I70" s="8">
        <v>0</v>
      </c>
      <c r="J70" s="8"/>
      <c r="K70" s="101">
        <v>0</v>
      </c>
      <c r="L70" s="8">
        <v>0</v>
      </c>
      <c r="M70" s="8"/>
      <c r="N70" s="101">
        <v>0</v>
      </c>
      <c r="O70" s="8">
        <v>0</v>
      </c>
      <c r="P70" s="8"/>
      <c r="Q70" s="101">
        <v>0</v>
      </c>
      <c r="R70" s="8">
        <v>0</v>
      </c>
      <c r="S70" s="8"/>
      <c r="T70" s="101">
        <v>1</v>
      </c>
      <c r="U70" s="8">
        <v>1</v>
      </c>
      <c r="V70" s="8"/>
      <c r="W70" s="101">
        <v>0</v>
      </c>
      <c r="X70" s="8">
        <v>0</v>
      </c>
      <c r="Y70" s="8"/>
      <c r="Z70" s="101">
        <v>0</v>
      </c>
      <c r="AA70" s="8">
        <v>0</v>
      </c>
      <c r="AB70" s="8"/>
      <c r="AC70" s="101">
        <v>0</v>
      </c>
      <c r="AD70" s="8">
        <v>0</v>
      </c>
      <c r="AE70" s="8"/>
      <c r="AF70" s="101">
        <v>0</v>
      </c>
      <c r="AG70" s="8">
        <v>0</v>
      </c>
      <c r="AH70" s="8"/>
      <c r="AI70" s="101">
        <v>1</v>
      </c>
      <c r="AJ70" s="8">
        <v>0</v>
      </c>
      <c r="AK70" s="8"/>
      <c r="AL70" s="101">
        <v>1</v>
      </c>
      <c r="AM70" s="8">
        <v>0</v>
      </c>
      <c r="AN70" s="8"/>
      <c r="AO70" s="101">
        <v>0</v>
      </c>
      <c r="AP70" s="8">
        <v>0</v>
      </c>
      <c r="AQ70" s="8"/>
      <c r="AR70" s="102">
        <v>1</v>
      </c>
      <c r="AS70" s="8">
        <v>0</v>
      </c>
      <c r="AT70" s="8"/>
      <c r="AU70" s="102">
        <v>1</v>
      </c>
      <c r="AV70" s="8">
        <v>0</v>
      </c>
      <c r="AW70" s="8"/>
      <c r="AX70" s="102">
        <v>1</v>
      </c>
      <c r="AY70" s="8">
        <v>0</v>
      </c>
      <c r="AZ70" s="8"/>
      <c r="BA70" s="102">
        <v>1</v>
      </c>
      <c r="BB70" s="8">
        <v>0</v>
      </c>
      <c r="BC70" s="8"/>
      <c r="BD70" s="102">
        <v>1</v>
      </c>
      <c r="BE70" s="8">
        <v>0</v>
      </c>
      <c r="BF70" s="8"/>
      <c r="BG70" s="102">
        <v>1</v>
      </c>
      <c r="BH70" s="8">
        <v>0</v>
      </c>
      <c r="BI70" s="8"/>
      <c r="BJ70" s="103">
        <v>0</v>
      </c>
      <c r="BK70" s="8">
        <v>0</v>
      </c>
      <c r="BL70" s="8"/>
      <c r="BM70" s="103">
        <v>3</v>
      </c>
      <c r="BN70" s="8">
        <v>4</v>
      </c>
      <c r="BO70" s="8"/>
      <c r="BP70" s="104">
        <v>1</v>
      </c>
      <c r="BQ70" s="105">
        <v>0</v>
      </c>
      <c r="BR70" s="8"/>
      <c r="BS70" s="38">
        <v>1</v>
      </c>
      <c r="BT70" s="8">
        <v>0</v>
      </c>
      <c r="BU70" s="8"/>
      <c r="BV70" s="38">
        <v>0</v>
      </c>
      <c r="BW70" s="8">
        <v>0</v>
      </c>
      <c r="BX70" s="8"/>
      <c r="BY70" s="38">
        <v>0</v>
      </c>
      <c r="BZ70" s="8">
        <v>0</v>
      </c>
      <c r="CA70" s="8"/>
      <c r="CB70" s="38">
        <v>0</v>
      </c>
      <c r="CC70" s="8">
        <v>0</v>
      </c>
      <c r="CD70" s="8"/>
      <c r="CE70" s="38">
        <v>0</v>
      </c>
      <c r="CF70" s="8">
        <v>0</v>
      </c>
      <c r="CG70" s="8"/>
      <c r="CH70" s="38">
        <v>2</v>
      </c>
      <c r="CI70" s="8">
        <v>0</v>
      </c>
      <c r="CJ70" s="8"/>
      <c r="CK70" s="38">
        <v>1</v>
      </c>
      <c r="CL70" s="8">
        <v>0</v>
      </c>
      <c r="CM70" s="8"/>
      <c r="CN70" s="38">
        <v>2</v>
      </c>
      <c r="CO70" s="8">
        <v>0</v>
      </c>
      <c r="CP70" s="8"/>
      <c r="CQ70" s="38">
        <v>0</v>
      </c>
      <c r="CR70" s="8">
        <v>0</v>
      </c>
      <c r="CS70" s="8"/>
      <c r="CT70" s="38">
        <v>0</v>
      </c>
      <c r="CU70" s="8">
        <v>0</v>
      </c>
      <c r="CV70" s="8"/>
      <c r="CW70" s="38">
        <v>0</v>
      </c>
      <c r="CX70" s="8">
        <v>0</v>
      </c>
      <c r="CY70" s="8"/>
      <c r="CZ70" s="38">
        <v>1</v>
      </c>
      <c r="DA70" s="8">
        <v>0</v>
      </c>
      <c r="DB70" s="8"/>
      <c r="DC70">
        <f t="shared" si="3"/>
        <v>15</v>
      </c>
    </row>
    <row r="71" spans="1:107" s="1" customFormat="1" ht="26.25" customHeight="1">
      <c r="A71" s="9"/>
      <c r="B71" s="9" t="s">
        <v>1628</v>
      </c>
      <c r="C71" s="72" t="s">
        <v>1535</v>
      </c>
      <c r="D71" s="8"/>
      <c r="E71" s="8"/>
      <c r="F71" s="108">
        <f t="shared" si="2"/>
        <v>20</v>
      </c>
      <c r="G71" s="10">
        <v>5</v>
      </c>
      <c r="H71" s="101">
        <v>0</v>
      </c>
      <c r="I71" s="8">
        <v>0</v>
      </c>
      <c r="J71" s="8"/>
      <c r="K71" s="101">
        <v>0</v>
      </c>
      <c r="L71" s="8">
        <v>0</v>
      </c>
      <c r="M71" s="8"/>
      <c r="N71" s="101">
        <v>0</v>
      </c>
      <c r="O71" s="8">
        <v>0</v>
      </c>
      <c r="P71" s="8"/>
      <c r="Q71" s="101">
        <v>0</v>
      </c>
      <c r="R71" s="8">
        <v>0</v>
      </c>
      <c r="S71" s="8"/>
      <c r="T71" s="101">
        <v>1</v>
      </c>
      <c r="U71" s="8">
        <v>1</v>
      </c>
      <c r="V71" s="8"/>
      <c r="W71" s="101">
        <v>0</v>
      </c>
      <c r="X71" s="8">
        <v>0</v>
      </c>
      <c r="Y71" s="8"/>
      <c r="Z71" s="101">
        <v>0</v>
      </c>
      <c r="AA71" s="8">
        <v>0</v>
      </c>
      <c r="AB71" s="8"/>
      <c r="AC71" s="101">
        <v>0</v>
      </c>
      <c r="AD71" s="8">
        <v>0</v>
      </c>
      <c r="AE71" s="8"/>
      <c r="AF71" s="101">
        <v>0</v>
      </c>
      <c r="AG71" s="8">
        <v>0</v>
      </c>
      <c r="AH71" s="8"/>
      <c r="AI71" s="101">
        <v>1</v>
      </c>
      <c r="AJ71" s="8">
        <v>0</v>
      </c>
      <c r="AK71" s="8"/>
      <c r="AL71" s="101">
        <v>1</v>
      </c>
      <c r="AM71" s="8">
        <v>0</v>
      </c>
      <c r="AN71" s="8"/>
      <c r="AO71" s="101">
        <v>0</v>
      </c>
      <c r="AP71" s="8">
        <v>0</v>
      </c>
      <c r="AQ71" s="8"/>
      <c r="AR71" s="102">
        <v>1</v>
      </c>
      <c r="AS71" s="8">
        <v>1</v>
      </c>
      <c r="AT71" s="8"/>
      <c r="AU71" s="102">
        <v>1</v>
      </c>
      <c r="AV71" s="8">
        <v>0</v>
      </c>
      <c r="AW71" s="8"/>
      <c r="AX71" s="102">
        <v>1</v>
      </c>
      <c r="AY71" s="8">
        <v>0</v>
      </c>
      <c r="AZ71" s="8"/>
      <c r="BA71" s="102">
        <v>1</v>
      </c>
      <c r="BB71" s="8">
        <v>0</v>
      </c>
      <c r="BC71" s="8"/>
      <c r="BD71" s="102">
        <v>1</v>
      </c>
      <c r="BE71" s="8">
        <v>0</v>
      </c>
      <c r="BF71" s="8"/>
      <c r="BG71" s="102">
        <v>1</v>
      </c>
      <c r="BH71" s="8">
        <v>0</v>
      </c>
      <c r="BI71" s="8"/>
      <c r="BJ71" s="103">
        <v>0</v>
      </c>
      <c r="BK71" s="8">
        <v>0</v>
      </c>
      <c r="BL71" s="8"/>
      <c r="BM71" s="103">
        <v>3</v>
      </c>
      <c r="BN71" s="8">
        <v>3</v>
      </c>
      <c r="BO71" s="8"/>
      <c r="BP71" s="104">
        <v>1</v>
      </c>
      <c r="BQ71" s="105">
        <v>0</v>
      </c>
      <c r="BR71" s="8"/>
      <c r="BS71" s="38">
        <v>1</v>
      </c>
      <c r="BT71" s="8">
        <v>0</v>
      </c>
      <c r="BU71" s="8"/>
      <c r="BV71" s="38">
        <v>0</v>
      </c>
      <c r="BW71" s="8">
        <v>0</v>
      </c>
      <c r="BX71" s="8"/>
      <c r="BY71" s="38">
        <v>0</v>
      </c>
      <c r="BZ71" s="8">
        <v>0</v>
      </c>
      <c r="CA71" s="8"/>
      <c r="CB71" s="38">
        <v>0</v>
      </c>
      <c r="CC71" s="8">
        <v>0</v>
      </c>
      <c r="CD71" s="8"/>
      <c r="CE71" s="38">
        <v>0</v>
      </c>
      <c r="CF71" s="8">
        <v>0</v>
      </c>
      <c r="CG71" s="8"/>
      <c r="CH71" s="38">
        <v>2</v>
      </c>
      <c r="CI71" s="8">
        <v>0</v>
      </c>
      <c r="CJ71" s="8"/>
      <c r="CK71" s="38">
        <v>1</v>
      </c>
      <c r="CL71" s="8">
        <v>0</v>
      </c>
      <c r="CM71" s="8"/>
      <c r="CN71" s="38">
        <v>2</v>
      </c>
      <c r="CO71" s="8">
        <v>0</v>
      </c>
      <c r="CP71" s="8"/>
      <c r="CQ71" s="38">
        <v>0</v>
      </c>
      <c r="CR71" s="8">
        <v>0</v>
      </c>
      <c r="CS71" s="8"/>
      <c r="CT71" s="38">
        <v>0</v>
      </c>
      <c r="CU71" s="8">
        <v>0</v>
      </c>
      <c r="CV71" s="8"/>
      <c r="CW71" s="38">
        <v>0</v>
      </c>
      <c r="CX71" s="8">
        <v>0</v>
      </c>
      <c r="CY71" s="8"/>
      <c r="CZ71" s="38">
        <v>1</v>
      </c>
      <c r="DA71" s="8">
        <v>0</v>
      </c>
      <c r="DB71" s="8"/>
      <c r="DC71">
        <f t="shared" si="3"/>
        <v>15</v>
      </c>
    </row>
    <row r="72" spans="1:107" s="1" customFormat="1" ht="26.25" customHeight="1">
      <c r="A72" s="9"/>
      <c r="B72" s="9" t="s">
        <v>1639</v>
      </c>
      <c r="C72" s="72" t="s">
        <v>1640</v>
      </c>
      <c r="D72" s="8"/>
      <c r="E72" s="8"/>
      <c r="F72" s="108">
        <f t="shared" si="2"/>
        <v>20</v>
      </c>
      <c r="G72" s="10">
        <v>18</v>
      </c>
      <c r="H72" s="101">
        <v>0</v>
      </c>
      <c r="I72" s="8">
        <v>0</v>
      </c>
      <c r="J72" s="8"/>
      <c r="K72" s="101">
        <v>0</v>
      </c>
      <c r="L72" s="8">
        <v>0</v>
      </c>
      <c r="M72" s="8"/>
      <c r="N72" s="101">
        <v>0</v>
      </c>
      <c r="O72" s="8">
        <v>0</v>
      </c>
      <c r="P72" s="8"/>
      <c r="Q72" s="101">
        <v>0</v>
      </c>
      <c r="R72" s="8">
        <v>0</v>
      </c>
      <c r="S72" s="8"/>
      <c r="T72" s="101">
        <v>1</v>
      </c>
      <c r="U72" s="8">
        <v>2</v>
      </c>
      <c r="V72" s="8"/>
      <c r="W72" s="101">
        <v>0</v>
      </c>
      <c r="X72" s="8">
        <v>0</v>
      </c>
      <c r="Y72" s="8"/>
      <c r="Z72" s="101">
        <v>0</v>
      </c>
      <c r="AA72" s="8">
        <v>0</v>
      </c>
      <c r="AB72" s="8"/>
      <c r="AC72" s="101">
        <v>0</v>
      </c>
      <c r="AD72" s="8">
        <v>0</v>
      </c>
      <c r="AE72" s="8"/>
      <c r="AF72" s="101">
        <v>0</v>
      </c>
      <c r="AG72" s="8">
        <v>0</v>
      </c>
      <c r="AH72" s="8"/>
      <c r="AI72" s="101">
        <v>1</v>
      </c>
      <c r="AJ72" s="8">
        <v>1</v>
      </c>
      <c r="AK72" s="8"/>
      <c r="AL72" s="101">
        <v>1</v>
      </c>
      <c r="AM72" s="8">
        <v>1</v>
      </c>
      <c r="AN72" s="8"/>
      <c r="AO72" s="101">
        <v>0</v>
      </c>
      <c r="AP72" s="8">
        <v>0</v>
      </c>
      <c r="AQ72" s="8"/>
      <c r="AR72" s="102">
        <v>1</v>
      </c>
      <c r="AS72" s="8">
        <v>1</v>
      </c>
      <c r="AT72" s="8"/>
      <c r="AU72" s="102">
        <v>1</v>
      </c>
      <c r="AV72" s="8">
        <v>1</v>
      </c>
      <c r="AW72" s="8"/>
      <c r="AX72" s="102">
        <v>1</v>
      </c>
      <c r="AY72" s="8">
        <v>1</v>
      </c>
      <c r="AZ72" s="8"/>
      <c r="BA72" s="102">
        <v>1</v>
      </c>
      <c r="BB72" s="8">
        <v>1</v>
      </c>
      <c r="BC72" s="8"/>
      <c r="BD72" s="102">
        <v>1</v>
      </c>
      <c r="BE72" s="8">
        <v>1</v>
      </c>
      <c r="BF72" s="8"/>
      <c r="BG72" s="102">
        <v>1</v>
      </c>
      <c r="BH72" s="8">
        <v>1</v>
      </c>
      <c r="BI72" s="8"/>
      <c r="BJ72" s="103">
        <v>0</v>
      </c>
      <c r="BK72" s="8">
        <v>0</v>
      </c>
      <c r="BL72" s="8"/>
      <c r="BM72" s="103">
        <v>3</v>
      </c>
      <c r="BN72" s="8">
        <v>2</v>
      </c>
      <c r="BO72" s="8"/>
      <c r="BP72" s="104">
        <v>1</v>
      </c>
      <c r="BQ72" s="105">
        <v>0</v>
      </c>
      <c r="BR72" s="8"/>
      <c r="BS72" s="38">
        <v>1</v>
      </c>
      <c r="BT72" s="8">
        <v>0</v>
      </c>
      <c r="BU72" s="8"/>
      <c r="BV72" s="38">
        <v>0</v>
      </c>
      <c r="BW72" s="8">
        <v>1</v>
      </c>
      <c r="BX72" s="8"/>
      <c r="BY72" s="38">
        <v>0</v>
      </c>
      <c r="BZ72" s="8">
        <v>0</v>
      </c>
      <c r="CA72" s="8"/>
      <c r="CB72" s="38">
        <v>0</v>
      </c>
      <c r="CC72" s="8">
        <v>1</v>
      </c>
      <c r="CD72" s="8"/>
      <c r="CE72" s="38">
        <v>0</v>
      </c>
      <c r="CF72" s="8">
        <v>0</v>
      </c>
      <c r="CG72" s="8"/>
      <c r="CH72" s="38">
        <v>2</v>
      </c>
      <c r="CI72" s="8">
        <v>1</v>
      </c>
      <c r="CJ72" s="8"/>
      <c r="CK72" s="38">
        <v>1</v>
      </c>
      <c r="CL72" s="8">
        <v>1</v>
      </c>
      <c r="CM72" s="8"/>
      <c r="CN72" s="38">
        <v>2</v>
      </c>
      <c r="CO72" s="8">
        <v>0</v>
      </c>
      <c r="CP72" s="8"/>
      <c r="CQ72" s="38">
        <v>0</v>
      </c>
      <c r="CR72" s="8">
        <v>1</v>
      </c>
      <c r="CS72" s="8"/>
      <c r="CT72" s="38">
        <v>0</v>
      </c>
      <c r="CU72" s="8">
        <v>0</v>
      </c>
      <c r="CV72" s="8"/>
      <c r="CW72" s="38">
        <v>0</v>
      </c>
      <c r="CX72" s="8">
        <v>0</v>
      </c>
      <c r="CY72" s="8"/>
      <c r="CZ72" s="38">
        <v>1</v>
      </c>
      <c r="DA72" s="8">
        <v>1</v>
      </c>
      <c r="DB72" s="8"/>
      <c r="DC72">
        <f t="shared" si="3"/>
        <v>2</v>
      </c>
    </row>
    <row r="73" spans="1:107" s="1" customFormat="1" ht="26.25" customHeight="1">
      <c r="A73" s="9"/>
      <c r="B73" s="9" t="s">
        <v>1639</v>
      </c>
      <c r="C73" s="72" t="s">
        <v>1641</v>
      </c>
      <c r="D73" s="8"/>
      <c r="E73" s="8"/>
      <c r="F73" s="108">
        <f t="shared" si="2"/>
        <v>20</v>
      </c>
      <c r="G73" s="10">
        <v>20</v>
      </c>
      <c r="H73" s="101">
        <v>0</v>
      </c>
      <c r="I73" s="8">
        <v>0</v>
      </c>
      <c r="J73" s="8"/>
      <c r="K73" s="101">
        <v>0</v>
      </c>
      <c r="L73" s="8">
        <v>0</v>
      </c>
      <c r="M73" s="8"/>
      <c r="N73" s="101">
        <v>0</v>
      </c>
      <c r="O73" s="8">
        <v>0</v>
      </c>
      <c r="P73" s="8"/>
      <c r="Q73" s="101">
        <v>0</v>
      </c>
      <c r="R73" s="8">
        <v>0</v>
      </c>
      <c r="S73" s="8"/>
      <c r="T73" s="101">
        <v>1</v>
      </c>
      <c r="U73" s="8">
        <v>0</v>
      </c>
      <c r="V73" s="8"/>
      <c r="W73" s="101">
        <v>0</v>
      </c>
      <c r="X73" s="8">
        <v>0</v>
      </c>
      <c r="Y73" s="8"/>
      <c r="Z73" s="101">
        <v>0</v>
      </c>
      <c r="AA73" s="8">
        <v>0</v>
      </c>
      <c r="AB73" s="8"/>
      <c r="AC73" s="101">
        <v>0</v>
      </c>
      <c r="AD73" s="8">
        <v>0</v>
      </c>
      <c r="AE73" s="8"/>
      <c r="AF73" s="101">
        <v>0</v>
      </c>
      <c r="AG73" s="8">
        <v>2</v>
      </c>
      <c r="AH73" s="8"/>
      <c r="AI73" s="101">
        <v>1</v>
      </c>
      <c r="AJ73" s="8">
        <v>1</v>
      </c>
      <c r="AK73" s="8"/>
      <c r="AL73" s="101">
        <v>1</v>
      </c>
      <c r="AM73" s="8">
        <v>0</v>
      </c>
      <c r="AN73" s="8"/>
      <c r="AO73" s="101">
        <v>0</v>
      </c>
      <c r="AP73" s="8">
        <v>0</v>
      </c>
      <c r="AQ73" s="8"/>
      <c r="AR73" s="102">
        <v>1</v>
      </c>
      <c r="AS73" s="8">
        <v>0</v>
      </c>
      <c r="AT73" s="8"/>
      <c r="AU73" s="102">
        <v>1</v>
      </c>
      <c r="AV73" s="8">
        <v>1</v>
      </c>
      <c r="AW73" s="8"/>
      <c r="AX73" s="102">
        <v>1</v>
      </c>
      <c r="AY73" s="8">
        <v>0</v>
      </c>
      <c r="AZ73" s="8"/>
      <c r="BA73" s="102">
        <v>1</v>
      </c>
      <c r="BB73" s="8">
        <v>0</v>
      </c>
      <c r="BC73" s="8"/>
      <c r="BD73" s="102">
        <v>1</v>
      </c>
      <c r="BE73" s="8">
        <v>1</v>
      </c>
      <c r="BF73" s="8"/>
      <c r="BG73" s="102">
        <v>1</v>
      </c>
      <c r="BH73" s="8">
        <v>0</v>
      </c>
      <c r="BI73" s="8"/>
      <c r="BJ73" s="103">
        <v>0</v>
      </c>
      <c r="BK73" s="8">
        <v>0</v>
      </c>
      <c r="BL73" s="8"/>
      <c r="BM73" s="103">
        <v>3</v>
      </c>
      <c r="BN73" s="8">
        <v>3</v>
      </c>
      <c r="BO73" s="8"/>
      <c r="BP73" s="104">
        <v>1</v>
      </c>
      <c r="BQ73" s="105">
        <v>0</v>
      </c>
      <c r="BR73" s="8"/>
      <c r="BS73" s="38">
        <v>1</v>
      </c>
      <c r="BT73" s="8">
        <v>0</v>
      </c>
      <c r="BU73" s="8"/>
      <c r="BV73" s="38">
        <v>0</v>
      </c>
      <c r="BW73" s="8">
        <v>2</v>
      </c>
      <c r="BX73" s="8"/>
      <c r="BY73" s="38">
        <v>0</v>
      </c>
      <c r="BZ73" s="8">
        <v>0</v>
      </c>
      <c r="CA73" s="8"/>
      <c r="CB73" s="38">
        <v>0</v>
      </c>
      <c r="CC73" s="8">
        <v>1</v>
      </c>
      <c r="CD73" s="8"/>
      <c r="CE73" s="38">
        <v>0</v>
      </c>
      <c r="CF73" s="8">
        <v>0</v>
      </c>
      <c r="CG73" s="8"/>
      <c r="CH73" s="38">
        <v>2</v>
      </c>
      <c r="CI73" s="8">
        <v>0</v>
      </c>
      <c r="CJ73" s="8"/>
      <c r="CK73" s="38">
        <v>1</v>
      </c>
      <c r="CL73" s="8">
        <v>2</v>
      </c>
      <c r="CM73" s="8"/>
      <c r="CN73" s="38">
        <v>2</v>
      </c>
      <c r="CO73" s="8">
        <v>0</v>
      </c>
      <c r="CP73" s="8"/>
      <c r="CQ73" s="38">
        <v>0</v>
      </c>
      <c r="CR73" s="8">
        <v>2</v>
      </c>
      <c r="CS73" s="8"/>
      <c r="CT73" s="38">
        <v>0</v>
      </c>
      <c r="CU73" s="8">
        <v>3</v>
      </c>
      <c r="CV73" s="8"/>
      <c r="CW73" s="38">
        <v>0</v>
      </c>
      <c r="CX73" s="8">
        <v>0</v>
      </c>
      <c r="CY73" s="8"/>
      <c r="CZ73" s="38">
        <v>1</v>
      </c>
      <c r="DA73" s="8">
        <v>2</v>
      </c>
      <c r="DB73" s="8"/>
      <c r="DC73">
        <f t="shared" si="3"/>
        <v>0</v>
      </c>
    </row>
    <row r="74" spans="1:107" s="1" customFormat="1" ht="26.25" customHeight="1">
      <c r="A74" s="9"/>
      <c r="B74" s="9" t="s">
        <v>1639</v>
      </c>
      <c r="C74" s="72" t="s">
        <v>1642</v>
      </c>
      <c r="D74" s="8"/>
      <c r="E74" s="8"/>
      <c r="F74" s="108">
        <f t="shared" si="2"/>
        <v>20</v>
      </c>
      <c r="G74" s="10">
        <v>14</v>
      </c>
      <c r="H74" s="101">
        <v>0</v>
      </c>
      <c r="I74" s="8">
        <v>0</v>
      </c>
      <c r="J74" s="8"/>
      <c r="K74" s="101">
        <v>0</v>
      </c>
      <c r="L74" s="8">
        <v>0</v>
      </c>
      <c r="M74" s="8"/>
      <c r="N74" s="101">
        <v>0</v>
      </c>
      <c r="O74" s="8">
        <v>0</v>
      </c>
      <c r="P74" s="8"/>
      <c r="Q74" s="101">
        <v>0</v>
      </c>
      <c r="R74" s="8">
        <v>0</v>
      </c>
      <c r="S74" s="8"/>
      <c r="T74" s="101">
        <v>1</v>
      </c>
      <c r="U74" s="8">
        <v>0</v>
      </c>
      <c r="V74" s="8"/>
      <c r="W74" s="101">
        <v>0</v>
      </c>
      <c r="X74" s="8">
        <v>0</v>
      </c>
      <c r="Y74" s="8"/>
      <c r="Z74" s="101">
        <v>0</v>
      </c>
      <c r="AA74" s="8">
        <v>0</v>
      </c>
      <c r="AB74" s="8"/>
      <c r="AC74" s="101">
        <v>0</v>
      </c>
      <c r="AD74" s="8">
        <v>0</v>
      </c>
      <c r="AE74" s="8"/>
      <c r="AF74" s="101">
        <v>0</v>
      </c>
      <c r="AG74" s="8">
        <v>0</v>
      </c>
      <c r="AH74" s="8"/>
      <c r="AI74" s="101">
        <v>1</v>
      </c>
      <c r="AJ74" s="8">
        <v>0</v>
      </c>
      <c r="AK74" s="8"/>
      <c r="AL74" s="101">
        <v>1</v>
      </c>
      <c r="AM74" s="8">
        <v>0</v>
      </c>
      <c r="AN74" s="8"/>
      <c r="AO74" s="101">
        <v>0</v>
      </c>
      <c r="AP74" s="8">
        <v>0</v>
      </c>
      <c r="AQ74" s="8"/>
      <c r="AR74" s="102">
        <v>1</v>
      </c>
      <c r="AS74" s="8">
        <v>2</v>
      </c>
      <c r="AT74" s="8"/>
      <c r="AU74" s="102">
        <v>1</v>
      </c>
      <c r="AV74" s="8">
        <v>1</v>
      </c>
      <c r="AW74" s="8"/>
      <c r="AX74" s="102">
        <v>1</v>
      </c>
      <c r="AY74" s="8">
        <v>0</v>
      </c>
      <c r="AZ74" s="8"/>
      <c r="BA74" s="102">
        <v>1</v>
      </c>
      <c r="BB74" s="8">
        <v>0</v>
      </c>
      <c r="BC74" s="8"/>
      <c r="BD74" s="102">
        <v>1</v>
      </c>
      <c r="BE74" s="8">
        <v>0</v>
      </c>
      <c r="BF74" s="8"/>
      <c r="BG74" s="102">
        <v>1</v>
      </c>
      <c r="BH74" s="8">
        <v>1</v>
      </c>
      <c r="BI74" s="8"/>
      <c r="BJ74" s="103">
        <v>0</v>
      </c>
      <c r="BK74" s="8">
        <v>0</v>
      </c>
      <c r="BL74" s="8"/>
      <c r="BM74" s="103">
        <v>3</v>
      </c>
      <c r="BN74" s="8">
        <v>5</v>
      </c>
      <c r="BO74" s="8"/>
      <c r="BP74" s="104">
        <v>1</v>
      </c>
      <c r="BQ74" s="105">
        <v>0</v>
      </c>
      <c r="BR74" s="8"/>
      <c r="BS74" s="38">
        <v>1</v>
      </c>
      <c r="BT74" s="8">
        <v>0</v>
      </c>
      <c r="BU74" s="8"/>
      <c r="BV74" s="38">
        <v>0</v>
      </c>
      <c r="BW74" s="8">
        <v>1</v>
      </c>
      <c r="BX74" s="8"/>
      <c r="BY74" s="38">
        <v>0</v>
      </c>
      <c r="BZ74" s="8">
        <v>0</v>
      </c>
      <c r="CA74" s="8"/>
      <c r="CB74" s="38">
        <v>0</v>
      </c>
      <c r="CC74" s="8">
        <v>1</v>
      </c>
      <c r="CD74" s="8"/>
      <c r="CE74" s="38">
        <v>0</v>
      </c>
      <c r="CF74" s="8">
        <v>0</v>
      </c>
      <c r="CG74" s="8"/>
      <c r="CH74" s="38">
        <v>2</v>
      </c>
      <c r="CI74" s="8">
        <v>0</v>
      </c>
      <c r="CJ74" s="8"/>
      <c r="CK74" s="38">
        <v>1</v>
      </c>
      <c r="CL74" s="8">
        <v>1</v>
      </c>
      <c r="CM74" s="8"/>
      <c r="CN74" s="38">
        <v>2</v>
      </c>
      <c r="CO74" s="8">
        <v>0</v>
      </c>
      <c r="CP74" s="8"/>
      <c r="CQ74" s="38">
        <v>0</v>
      </c>
      <c r="CR74" s="8">
        <v>0</v>
      </c>
      <c r="CS74" s="8"/>
      <c r="CT74" s="38">
        <v>0</v>
      </c>
      <c r="CU74" s="8">
        <v>2</v>
      </c>
      <c r="CV74" s="8"/>
      <c r="CW74" s="38">
        <v>0</v>
      </c>
      <c r="CX74" s="8">
        <v>0</v>
      </c>
      <c r="CY74" s="8"/>
      <c r="CZ74" s="38">
        <v>1</v>
      </c>
      <c r="DA74" s="8">
        <v>0</v>
      </c>
      <c r="DB74" s="8"/>
      <c r="DC74">
        <f t="shared" si="3"/>
        <v>6</v>
      </c>
    </row>
    <row r="75" spans="1:107" s="1" customFormat="1" ht="26.25" customHeight="1">
      <c r="A75" s="9"/>
      <c r="B75" s="9" t="s">
        <v>1639</v>
      </c>
      <c r="C75" s="72" t="s">
        <v>1643</v>
      </c>
      <c r="D75" s="8"/>
      <c r="E75" s="8"/>
      <c r="F75" s="108">
        <f t="shared" si="2"/>
        <v>20</v>
      </c>
      <c r="G75" s="10">
        <v>16</v>
      </c>
      <c r="H75" s="101">
        <v>0</v>
      </c>
      <c r="I75" s="8">
        <v>0</v>
      </c>
      <c r="J75" s="8"/>
      <c r="K75" s="101">
        <v>0</v>
      </c>
      <c r="L75" s="8">
        <v>0</v>
      </c>
      <c r="M75" s="8"/>
      <c r="N75" s="101">
        <v>0</v>
      </c>
      <c r="O75" s="8">
        <v>0</v>
      </c>
      <c r="P75" s="8"/>
      <c r="Q75" s="101">
        <v>0</v>
      </c>
      <c r="R75" s="8">
        <v>0</v>
      </c>
      <c r="S75" s="8"/>
      <c r="T75" s="101">
        <v>1</v>
      </c>
      <c r="U75" s="8">
        <v>0</v>
      </c>
      <c r="V75" s="8"/>
      <c r="W75" s="101">
        <v>0</v>
      </c>
      <c r="X75" s="8">
        <v>0</v>
      </c>
      <c r="Y75" s="8"/>
      <c r="Z75" s="101">
        <v>0</v>
      </c>
      <c r="AA75" s="8">
        <v>0</v>
      </c>
      <c r="AB75" s="8"/>
      <c r="AC75" s="101">
        <v>0</v>
      </c>
      <c r="AD75" s="8">
        <v>0</v>
      </c>
      <c r="AE75" s="8"/>
      <c r="AF75" s="101">
        <v>0</v>
      </c>
      <c r="AG75" s="8">
        <v>0</v>
      </c>
      <c r="AH75" s="8"/>
      <c r="AI75" s="101">
        <v>1</v>
      </c>
      <c r="AJ75" s="8">
        <v>0</v>
      </c>
      <c r="AK75" s="8"/>
      <c r="AL75" s="101">
        <v>1</v>
      </c>
      <c r="AM75" s="8">
        <v>0</v>
      </c>
      <c r="AN75" s="8"/>
      <c r="AO75" s="101">
        <v>0</v>
      </c>
      <c r="AP75" s="8">
        <v>2</v>
      </c>
      <c r="AQ75" s="8"/>
      <c r="AR75" s="102">
        <v>1</v>
      </c>
      <c r="AS75" s="8">
        <v>2</v>
      </c>
      <c r="AT75" s="8"/>
      <c r="AU75" s="102">
        <v>1</v>
      </c>
      <c r="AV75" s="8">
        <v>1</v>
      </c>
      <c r="AW75" s="8"/>
      <c r="AX75" s="102">
        <v>1</v>
      </c>
      <c r="AY75" s="8">
        <v>0</v>
      </c>
      <c r="AZ75" s="8"/>
      <c r="BA75" s="102">
        <v>1</v>
      </c>
      <c r="BB75" s="8">
        <v>1</v>
      </c>
      <c r="BC75" s="8"/>
      <c r="BD75" s="102">
        <v>1</v>
      </c>
      <c r="BE75" s="8">
        <v>1</v>
      </c>
      <c r="BF75" s="8"/>
      <c r="BG75" s="102">
        <v>1</v>
      </c>
      <c r="BH75" s="8">
        <v>0</v>
      </c>
      <c r="BI75" s="8"/>
      <c r="BJ75" s="103">
        <v>0</v>
      </c>
      <c r="BK75" s="8">
        <v>0</v>
      </c>
      <c r="BL75" s="8"/>
      <c r="BM75" s="103">
        <v>3</v>
      </c>
      <c r="BN75" s="8">
        <v>0</v>
      </c>
      <c r="BO75" s="8"/>
      <c r="BP75" s="104">
        <v>1</v>
      </c>
      <c r="BQ75" s="105">
        <v>0</v>
      </c>
      <c r="BR75" s="8"/>
      <c r="BS75" s="38">
        <v>1</v>
      </c>
      <c r="BT75" s="8">
        <v>0</v>
      </c>
      <c r="BU75" s="8"/>
      <c r="BV75" s="38">
        <v>0</v>
      </c>
      <c r="BW75" s="8">
        <v>3</v>
      </c>
      <c r="BX75" s="8"/>
      <c r="BY75" s="38">
        <v>0</v>
      </c>
      <c r="BZ75" s="8">
        <v>0</v>
      </c>
      <c r="CA75" s="8"/>
      <c r="CB75" s="38">
        <v>0</v>
      </c>
      <c r="CC75" s="8">
        <v>1</v>
      </c>
      <c r="CD75" s="8"/>
      <c r="CE75" s="38">
        <v>0</v>
      </c>
      <c r="CF75" s="8">
        <v>0</v>
      </c>
      <c r="CG75" s="8"/>
      <c r="CH75" s="38">
        <v>2</v>
      </c>
      <c r="CI75" s="8">
        <v>1</v>
      </c>
      <c r="CJ75" s="8"/>
      <c r="CK75" s="38">
        <v>1</v>
      </c>
      <c r="CL75" s="8">
        <v>2</v>
      </c>
      <c r="CM75" s="8"/>
      <c r="CN75" s="38">
        <v>2</v>
      </c>
      <c r="CO75" s="8">
        <v>0</v>
      </c>
      <c r="CP75" s="8"/>
      <c r="CQ75" s="38">
        <v>0</v>
      </c>
      <c r="CR75" s="8">
        <v>1</v>
      </c>
      <c r="CS75" s="8"/>
      <c r="CT75" s="38">
        <v>0</v>
      </c>
      <c r="CU75" s="8">
        <v>0</v>
      </c>
      <c r="CV75" s="8"/>
      <c r="CW75" s="38">
        <v>0</v>
      </c>
      <c r="CX75" s="8">
        <v>0</v>
      </c>
      <c r="CY75" s="8"/>
      <c r="CZ75" s="38">
        <v>1</v>
      </c>
      <c r="DA75" s="8">
        <v>1</v>
      </c>
      <c r="DB75" s="8"/>
      <c r="DC75">
        <f t="shared" si="3"/>
        <v>4</v>
      </c>
    </row>
    <row r="76" spans="1:107" s="1" customFormat="1" ht="26.25" customHeight="1">
      <c r="A76" s="9"/>
      <c r="B76" s="9" t="s">
        <v>1639</v>
      </c>
      <c r="C76" s="72" t="s">
        <v>1644</v>
      </c>
      <c r="D76" s="8"/>
      <c r="E76" s="8"/>
      <c r="F76" s="108">
        <f t="shared" si="2"/>
        <v>20</v>
      </c>
      <c r="G76" s="10">
        <v>13</v>
      </c>
      <c r="H76" s="101">
        <v>0</v>
      </c>
      <c r="I76" s="8">
        <v>0</v>
      </c>
      <c r="J76" s="8"/>
      <c r="K76" s="101">
        <v>0</v>
      </c>
      <c r="L76" s="8">
        <v>0</v>
      </c>
      <c r="M76" s="8"/>
      <c r="N76" s="101">
        <v>0</v>
      </c>
      <c r="O76" s="8">
        <v>0</v>
      </c>
      <c r="P76" s="8"/>
      <c r="Q76" s="101">
        <v>0</v>
      </c>
      <c r="R76" s="8">
        <v>0</v>
      </c>
      <c r="S76" s="8"/>
      <c r="T76" s="101">
        <v>1</v>
      </c>
      <c r="U76" s="8">
        <v>0</v>
      </c>
      <c r="V76" s="8"/>
      <c r="W76" s="101">
        <v>0</v>
      </c>
      <c r="X76" s="8">
        <v>1</v>
      </c>
      <c r="Y76" s="8"/>
      <c r="Z76" s="101">
        <v>0</v>
      </c>
      <c r="AA76" s="8">
        <v>0</v>
      </c>
      <c r="AB76" s="8"/>
      <c r="AC76" s="101">
        <v>0</v>
      </c>
      <c r="AD76" s="8">
        <v>0</v>
      </c>
      <c r="AE76" s="8"/>
      <c r="AF76" s="101">
        <v>0</v>
      </c>
      <c r="AG76" s="8">
        <v>0</v>
      </c>
      <c r="AH76" s="8"/>
      <c r="AI76" s="101">
        <v>1</v>
      </c>
      <c r="AJ76" s="8">
        <v>0</v>
      </c>
      <c r="AK76" s="8"/>
      <c r="AL76" s="101">
        <v>1</v>
      </c>
      <c r="AM76" s="8">
        <v>0</v>
      </c>
      <c r="AN76" s="8"/>
      <c r="AO76" s="101">
        <v>0</v>
      </c>
      <c r="AP76" s="8">
        <v>0</v>
      </c>
      <c r="AQ76" s="8"/>
      <c r="AR76" s="102">
        <v>1</v>
      </c>
      <c r="AS76" s="8">
        <v>0</v>
      </c>
      <c r="AT76" s="8"/>
      <c r="AU76" s="102">
        <v>1</v>
      </c>
      <c r="AV76" s="8">
        <v>1</v>
      </c>
      <c r="AW76" s="8"/>
      <c r="AX76" s="102">
        <v>1</v>
      </c>
      <c r="AY76" s="8">
        <v>1</v>
      </c>
      <c r="AZ76" s="8"/>
      <c r="BA76" s="102">
        <v>1</v>
      </c>
      <c r="BB76" s="8">
        <v>1</v>
      </c>
      <c r="BC76" s="8"/>
      <c r="BD76" s="102">
        <v>1</v>
      </c>
      <c r="BE76" s="8">
        <v>1</v>
      </c>
      <c r="BF76" s="8"/>
      <c r="BG76" s="102">
        <v>1</v>
      </c>
      <c r="BH76" s="8">
        <v>1</v>
      </c>
      <c r="BI76" s="8"/>
      <c r="BJ76" s="103">
        <v>0</v>
      </c>
      <c r="BK76" s="8">
        <v>0</v>
      </c>
      <c r="BL76" s="8"/>
      <c r="BM76" s="103">
        <v>3</v>
      </c>
      <c r="BN76" s="8">
        <v>0</v>
      </c>
      <c r="BO76" s="8"/>
      <c r="BP76" s="104">
        <v>1</v>
      </c>
      <c r="BQ76" s="105">
        <v>0</v>
      </c>
      <c r="BR76" s="8"/>
      <c r="BS76" s="38">
        <v>1</v>
      </c>
      <c r="BT76" s="8">
        <v>0</v>
      </c>
      <c r="BU76" s="8"/>
      <c r="BV76" s="38">
        <v>0</v>
      </c>
      <c r="BW76" s="8">
        <v>2</v>
      </c>
      <c r="BX76" s="8"/>
      <c r="BY76" s="38">
        <v>0</v>
      </c>
      <c r="BZ76" s="8">
        <v>0</v>
      </c>
      <c r="CA76" s="8"/>
      <c r="CB76" s="38">
        <v>0</v>
      </c>
      <c r="CC76" s="8">
        <v>0</v>
      </c>
      <c r="CD76" s="8"/>
      <c r="CE76" s="38">
        <v>0</v>
      </c>
      <c r="CF76" s="8">
        <v>0</v>
      </c>
      <c r="CG76" s="8"/>
      <c r="CH76" s="38">
        <v>2</v>
      </c>
      <c r="CI76" s="8">
        <v>0</v>
      </c>
      <c r="CJ76" s="8"/>
      <c r="CK76" s="38">
        <v>1</v>
      </c>
      <c r="CL76" s="8">
        <v>2</v>
      </c>
      <c r="CM76" s="8"/>
      <c r="CN76" s="38">
        <v>2</v>
      </c>
      <c r="CO76" s="8">
        <v>0</v>
      </c>
      <c r="CP76" s="8"/>
      <c r="CQ76" s="38">
        <v>0</v>
      </c>
      <c r="CR76" s="8">
        <v>2</v>
      </c>
      <c r="CS76" s="8"/>
      <c r="CT76" s="38">
        <v>0</v>
      </c>
      <c r="CU76" s="8">
        <v>0</v>
      </c>
      <c r="CV76" s="8"/>
      <c r="CW76" s="38">
        <v>0</v>
      </c>
      <c r="CX76" s="8">
        <v>0</v>
      </c>
      <c r="CY76" s="8"/>
      <c r="CZ76" s="38">
        <v>1</v>
      </c>
      <c r="DA76" s="8">
        <v>1</v>
      </c>
      <c r="DB76" s="8"/>
      <c r="DC76">
        <f t="shared" si="3"/>
        <v>7</v>
      </c>
    </row>
    <row r="77" spans="1:107" s="1" customFormat="1" ht="26.25" customHeight="1">
      <c r="A77" s="9"/>
      <c r="B77" s="9" t="s">
        <v>1639</v>
      </c>
      <c r="C77" s="72" t="s">
        <v>1645</v>
      </c>
      <c r="D77" s="8"/>
      <c r="E77" s="8"/>
      <c r="F77" s="108">
        <f t="shared" si="2"/>
        <v>20</v>
      </c>
      <c r="G77" s="10">
        <v>8</v>
      </c>
      <c r="H77" s="101">
        <v>0</v>
      </c>
      <c r="I77" s="8">
        <v>0</v>
      </c>
      <c r="J77" s="8"/>
      <c r="K77" s="101">
        <v>0</v>
      </c>
      <c r="L77" s="8">
        <v>0</v>
      </c>
      <c r="M77" s="8"/>
      <c r="N77" s="101">
        <v>0</v>
      </c>
      <c r="O77" s="8">
        <v>0</v>
      </c>
      <c r="P77" s="8"/>
      <c r="Q77" s="101">
        <v>0</v>
      </c>
      <c r="R77" s="8">
        <v>0</v>
      </c>
      <c r="S77" s="8"/>
      <c r="T77" s="101">
        <v>1</v>
      </c>
      <c r="U77" s="8">
        <v>0</v>
      </c>
      <c r="V77" s="8"/>
      <c r="W77" s="101">
        <v>0</v>
      </c>
      <c r="X77" s="8">
        <v>0</v>
      </c>
      <c r="Y77" s="8"/>
      <c r="Z77" s="101">
        <v>0</v>
      </c>
      <c r="AA77" s="8">
        <v>0</v>
      </c>
      <c r="AB77" s="8"/>
      <c r="AC77" s="101">
        <v>0</v>
      </c>
      <c r="AD77" s="8">
        <v>0</v>
      </c>
      <c r="AE77" s="8"/>
      <c r="AF77" s="101">
        <v>0</v>
      </c>
      <c r="AG77" s="8">
        <v>0</v>
      </c>
      <c r="AH77" s="8"/>
      <c r="AI77" s="101">
        <v>1</v>
      </c>
      <c r="AJ77" s="8">
        <v>0</v>
      </c>
      <c r="AK77" s="8"/>
      <c r="AL77" s="101">
        <v>1</v>
      </c>
      <c r="AM77" s="8">
        <v>0</v>
      </c>
      <c r="AN77" s="8"/>
      <c r="AO77" s="101">
        <v>0</v>
      </c>
      <c r="AP77" s="8">
        <v>0</v>
      </c>
      <c r="AQ77" s="8"/>
      <c r="AR77" s="102">
        <v>1</v>
      </c>
      <c r="AS77" s="8">
        <v>0</v>
      </c>
      <c r="AT77" s="8"/>
      <c r="AU77" s="102">
        <v>1</v>
      </c>
      <c r="AV77" s="8">
        <v>0</v>
      </c>
      <c r="AW77" s="8"/>
      <c r="AX77" s="102">
        <v>1</v>
      </c>
      <c r="AY77" s="8">
        <v>0</v>
      </c>
      <c r="AZ77" s="8"/>
      <c r="BA77" s="102">
        <v>1</v>
      </c>
      <c r="BB77" s="8">
        <v>0</v>
      </c>
      <c r="BC77" s="8"/>
      <c r="BD77" s="102">
        <v>1</v>
      </c>
      <c r="BE77" s="8">
        <v>1</v>
      </c>
      <c r="BF77" s="8"/>
      <c r="BG77" s="102">
        <v>1</v>
      </c>
      <c r="BH77" s="8">
        <v>0</v>
      </c>
      <c r="BI77" s="8"/>
      <c r="BJ77" s="103">
        <v>0</v>
      </c>
      <c r="BK77" s="8">
        <v>0</v>
      </c>
      <c r="BL77" s="8"/>
      <c r="BM77" s="103">
        <v>3</v>
      </c>
      <c r="BN77" s="8">
        <v>0</v>
      </c>
      <c r="BO77" s="8"/>
      <c r="BP77" s="104">
        <v>1</v>
      </c>
      <c r="BQ77" s="105">
        <v>0</v>
      </c>
      <c r="BR77" s="8"/>
      <c r="BS77" s="38">
        <v>1</v>
      </c>
      <c r="BT77" s="8">
        <v>0</v>
      </c>
      <c r="BU77" s="8"/>
      <c r="BV77" s="38">
        <v>0</v>
      </c>
      <c r="BW77" s="8">
        <v>1</v>
      </c>
      <c r="BX77" s="8"/>
      <c r="BY77" s="38">
        <v>0</v>
      </c>
      <c r="BZ77" s="8">
        <v>1</v>
      </c>
      <c r="CA77" s="8"/>
      <c r="CB77" s="38">
        <v>0</v>
      </c>
      <c r="CC77" s="8">
        <v>1</v>
      </c>
      <c r="CD77" s="8"/>
      <c r="CE77" s="38">
        <v>0</v>
      </c>
      <c r="CF77" s="8">
        <v>0</v>
      </c>
      <c r="CG77" s="8"/>
      <c r="CH77" s="38">
        <v>2</v>
      </c>
      <c r="CI77" s="8">
        <v>1</v>
      </c>
      <c r="CJ77" s="8"/>
      <c r="CK77" s="38">
        <v>1</v>
      </c>
      <c r="CL77" s="8">
        <v>1</v>
      </c>
      <c r="CM77" s="8"/>
      <c r="CN77" s="38">
        <v>2</v>
      </c>
      <c r="CO77" s="8">
        <v>0</v>
      </c>
      <c r="CP77" s="8"/>
      <c r="CQ77" s="38">
        <v>0</v>
      </c>
      <c r="CR77" s="8">
        <v>1</v>
      </c>
      <c r="CS77" s="8"/>
      <c r="CT77" s="38">
        <v>0</v>
      </c>
      <c r="CU77" s="8">
        <v>0</v>
      </c>
      <c r="CV77" s="8"/>
      <c r="CW77" s="38">
        <v>0</v>
      </c>
      <c r="CX77" s="8">
        <v>0</v>
      </c>
      <c r="CY77" s="8"/>
      <c r="CZ77" s="38">
        <v>1</v>
      </c>
      <c r="DA77" s="8">
        <v>1</v>
      </c>
      <c r="DB77" s="8"/>
      <c r="DC77">
        <f t="shared" si="3"/>
        <v>12</v>
      </c>
    </row>
    <row r="78" spans="1:107" s="1" customFormat="1" ht="26.25" customHeight="1">
      <c r="A78" s="9"/>
      <c r="B78" s="9" t="s">
        <v>1639</v>
      </c>
      <c r="C78" s="72" t="s">
        <v>1646</v>
      </c>
      <c r="D78" s="8"/>
      <c r="E78" s="8"/>
      <c r="F78" s="108">
        <f t="shared" si="2"/>
        <v>20</v>
      </c>
      <c r="G78" s="10">
        <v>5</v>
      </c>
      <c r="H78" s="101">
        <v>0</v>
      </c>
      <c r="I78" s="8">
        <v>0</v>
      </c>
      <c r="J78" s="8"/>
      <c r="K78" s="101">
        <v>0</v>
      </c>
      <c r="L78" s="8">
        <v>0</v>
      </c>
      <c r="M78" s="8"/>
      <c r="N78" s="101">
        <v>0</v>
      </c>
      <c r="O78" s="8">
        <v>0</v>
      </c>
      <c r="P78" s="8"/>
      <c r="Q78" s="101">
        <v>0</v>
      </c>
      <c r="R78" s="8">
        <v>0</v>
      </c>
      <c r="S78" s="8"/>
      <c r="T78" s="101">
        <v>1</v>
      </c>
      <c r="U78" s="8">
        <v>1</v>
      </c>
      <c r="V78" s="8"/>
      <c r="W78" s="101">
        <v>0</v>
      </c>
      <c r="X78" s="8">
        <v>0</v>
      </c>
      <c r="Y78" s="8"/>
      <c r="Z78" s="101">
        <v>0</v>
      </c>
      <c r="AA78" s="8">
        <v>0</v>
      </c>
      <c r="AB78" s="8"/>
      <c r="AC78" s="101">
        <v>0</v>
      </c>
      <c r="AD78" s="8">
        <v>0</v>
      </c>
      <c r="AE78" s="8"/>
      <c r="AF78" s="101">
        <v>0</v>
      </c>
      <c r="AG78" s="8">
        <v>0</v>
      </c>
      <c r="AH78" s="8"/>
      <c r="AI78" s="101">
        <v>1</v>
      </c>
      <c r="AJ78" s="8">
        <v>0</v>
      </c>
      <c r="AK78" s="8"/>
      <c r="AL78" s="101">
        <v>1</v>
      </c>
      <c r="AM78" s="8">
        <v>0</v>
      </c>
      <c r="AN78" s="8"/>
      <c r="AO78" s="101">
        <v>0</v>
      </c>
      <c r="AP78" s="8">
        <v>0</v>
      </c>
      <c r="AQ78" s="8"/>
      <c r="AR78" s="102">
        <v>1</v>
      </c>
      <c r="AS78" s="8">
        <v>0</v>
      </c>
      <c r="AT78" s="8"/>
      <c r="AU78" s="102">
        <v>1</v>
      </c>
      <c r="AV78" s="8">
        <v>0</v>
      </c>
      <c r="AW78" s="8"/>
      <c r="AX78" s="102">
        <v>1</v>
      </c>
      <c r="AY78" s="8">
        <v>0</v>
      </c>
      <c r="AZ78" s="8"/>
      <c r="BA78" s="102">
        <v>1</v>
      </c>
      <c r="BB78" s="8">
        <v>0</v>
      </c>
      <c r="BC78" s="8"/>
      <c r="BD78" s="102">
        <v>1</v>
      </c>
      <c r="BE78" s="8">
        <v>0</v>
      </c>
      <c r="BF78" s="8"/>
      <c r="BG78" s="102">
        <v>1</v>
      </c>
      <c r="BH78" s="8">
        <v>0</v>
      </c>
      <c r="BI78" s="8"/>
      <c r="BJ78" s="103">
        <v>0</v>
      </c>
      <c r="BK78" s="8">
        <v>0</v>
      </c>
      <c r="BL78" s="8"/>
      <c r="BM78" s="103">
        <v>3</v>
      </c>
      <c r="BN78" s="8">
        <v>4</v>
      </c>
      <c r="BO78" s="8"/>
      <c r="BP78" s="104">
        <v>1</v>
      </c>
      <c r="BQ78" s="105">
        <v>0</v>
      </c>
      <c r="BR78" s="8"/>
      <c r="BS78" s="38">
        <v>1</v>
      </c>
      <c r="BT78" s="8">
        <v>0</v>
      </c>
      <c r="BU78" s="8"/>
      <c r="BV78" s="38">
        <v>0</v>
      </c>
      <c r="BW78" s="8">
        <v>0</v>
      </c>
      <c r="BX78" s="8"/>
      <c r="BY78" s="38">
        <v>0</v>
      </c>
      <c r="BZ78" s="8">
        <v>0</v>
      </c>
      <c r="CA78" s="8"/>
      <c r="CB78" s="38">
        <v>0</v>
      </c>
      <c r="CC78" s="8">
        <v>0</v>
      </c>
      <c r="CD78" s="8"/>
      <c r="CE78" s="38">
        <v>0</v>
      </c>
      <c r="CF78" s="8">
        <v>0</v>
      </c>
      <c r="CG78" s="8"/>
      <c r="CH78" s="38">
        <v>2</v>
      </c>
      <c r="CI78" s="8">
        <v>0</v>
      </c>
      <c r="CJ78" s="8"/>
      <c r="CK78" s="38">
        <v>1</v>
      </c>
      <c r="CL78" s="8">
        <v>0</v>
      </c>
      <c r="CM78" s="8"/>
      <c r="CN78" s="38">
        <v>2</v>
      </c>
      <c r="CO78" s="8">
        <v>0</v>
      </c>
      <c r="CP78" s="8"/>
      <c r="CQ78" s="38">
        <v>0</v>
      </c>
      <c r="CR78" s="8">
        <v>0</v>
      </c>
      <c r="CS78" s="8"/>
      <c r="CT78" s="38">
        <v>0</v>
      </c>
      <c r="CU78" s="8">
        <v>0</v>
      </c>
      <c r="CV78" s="8"/>
      <c r="CW78" s="38">
        <v>0</v>
      </c>
      <c r="CX78" s="8">
        <v>0</v>
      </c>
      <c r="CY78" s="8"/>
      <c r="CZ78" s="38">
        <v>1</v>
      </c>
      <c r="DA78" s="8">
        <v>0</v>
      </c>
      <c r="DB78" s="8"/>
      <c r="DC78">
        <f t="shared" si="3"/>
        <v>15</v>
      </c>
    </row>
    <row r="79" spans="1:107" s="1" customFormat="1" ht="26.25" customHeight="1">
      <c r="A79" s="9"/>
      <c r="B79" s="9" t="s">
        <v>1639</v>
      </c>
      <c r="C79" s="72" t="s">
        <v>1647</v>
      </c>
      <c r="D79" s="8"/>
      <c r="E79" s="8"/>
      <c r="F79" s="108">
        <f t="shared" si="2"/>
        <v>20</v>
      </c>
      <c r="G79" s="10">
        <v>28</v>
      </c>
      <c r="H79" s="101">
        <v>0</v>
      </c>
      <c r="I79" s="8">
        <v>0</v>
      </c>
      <c r="J79" s="8"/>
      <c r="K79" s="101">
        <v>0</v>
      </c>
      <c r="L79" s="8">
        <v>0</v>
      </c>
      <c r="M79" s="8"/>
      <c r="N79" s="101">
        <v>0</v>
      </c>
      <c r="O79" s="8">
        <v>0</v>
      </c>
      <c r="P79" s="8"/>
      <c r="Q79" s="101">
        <v>0</v>
      </c>
      <c r="R79" s="8">
        <v>0</v>
      </c>
      <c r="S79" s="8"/>
      <c r="T79" s="101">
        <v>1</v>
      </c>
      <c r="U79" s="8">
        <v>0</v>
      </c>
      <c r="V79" s="8"/>
      <c r="W79" s="101">
        <v>0</v>
      </c>
      <c r="X79" s="8">
        <v>0</v>
      </c>
      <c r="Y79" s="8"/>
      <c r="Z79" s="101">
        <v>0</v>
      </c>
      <c r="AA79" s="8">
        <v>0</v>
      </c>
      <c r="AB79" s="8"/>
      <c r="AC79" s="101">
        <v>0</v>
      </c>
      <c r="AD79" s="8">
        <v>0</v>
      </c>
      <c r="AE79" s="8"/>
      <c r="AF79" s="101">
        <v>0</v>
      </c>
      <c r="AG79" s="8">
        <v>0</v>
      </c>
      <c r="AH79" s="8"/>
      <c r="AI79" s="101">
        <v>1</v>
      </c>
      <c r="AJ79" s="8">
        <v>0</v>
      </c>
      <c r="AK79" s="8"/>
      <c r="AL79" s="101">
        <v>1</v>
      </c>
      <c r="AM79" s="8">
        <v>0</v>
      </c>
      <c r="AN79" s="8"/>
      <c r="AO79" s="101">
        <v>0</v>
      </c>
      <c r="AP79" s="8">
        <v>0</v>
      </c>
      <c r="AQ79" s="8"/>
      <c r="AR79" s="102">
        <v>1</v>
      </c>
      <c r="AS79" s="8">
        <v>2</v>
      </c>
      <c r="AT79" s="8"/>
      <c r="AU79" s="102">
        <v>1</v>
      </c>
      <c r="AV79" s="8">
        <v>1</v>
      </c>
      <c r="AW79" s="8"/>
      <c r="AX79" s="102">
        <v>1</v>
      </c>
      <c r="AY79" s="8">
        <v>1</v>
      </c>
      <c r="AZ79" s="8"/>
      <c r="BA79" s="102">
        <v>1</v>
      </c>
      <c r="BB79" s="8">
        <v>2</v>
      </c>
      <c r="BC79" s="8"/>
      <c r="BD79" s="102">
        <v>1</v>
      </c>
      <c r="BE79" s="8">
        <v>1</v>
      </c>
      <c r="BF79" s="8"/>
      <c r="BG79" s="102">
        <v>1</v>
      </c>
      <c r="BH79" s="8">
        <v>1</v>
      </c>
      <c r="BI79" s="8"/>
      <c r="BJ79" s="103">
        <v>0</v>
      </c>
      <c r="BK79" s="8">
        <v>0</v>
      </c>
      <c r="BL79" s="8"/>
      <c r="BM79" s="103">
        <v>3</v>
      </c>
      <c r="BN79" s="8">
        <v>20</v>
      </c>
      <c r="BO79" s="8"/>
      <c r="BP79" s="104">
        <v>1</v>
      </c>
      <c r="BQ79" s="105">
        <v>0</v>
      </c>
      <c r="BR79" s="8"/>
      <c r="BS79" s="38">
        <v>1</v>
      </c>
      <c r="BT79" s="8">
        <v>0</v>
      </c>
      <c r="BU79" s="8"/>
      <c r="BV79" s="38">
        <v>0</v>
      </c>
      <c r="BW79" s="8">
        <v>0</v>
      </c>
      <c r="BX79" s="8"/>
      <c r="BY79" s="38">
        <v>0</v>
      </c>
      <c r="BZ79" s="8">
        <v>0</v>
      </c>
      <c r="CA79" s="8"/>
      <c r="CB79" s="38">
        <v>0</v>
      </c>
      <c r="CC79" s="8">
        <v>0</v>
      </c>
      <c r="CD79" s="8"/>
      <c r="CE79" s="38">
        <v>0</v>
      </c>
      <c r="CF79" s="8">
        <v>0</v>
      </c>
      <c r="CG79" s="8"/>
      <c r="CH79" s="38">
        <v>2</v>
      </c>
      <c r="CI79" s="8">
        <v>0</v>
      </c>
      <c r="CJ79" s="8"/>
      <c r="CK79" s="38">
        <v>1</v>
      </c>
      <c r="CL79" s="8">
        <v>0</v>
      </c>
      <c r="CM79" s="8"/>
      <c r="CN79" s="38">
        <v>2</v>
      </c>
      <c r="CO79" s="8">
        <v>0</v>
      </c>
      <c r="CP79" s="8"/>
      <c r="CQ79" s="38">
        <v>0</v>
      </c>
      <c r="CR79" s="8">
        <v>0</v>
      </c>
      <c r="CS79" s="8"/>
      <c r="CT79" s="38">
        <v>0</v>
      </c>
      <c r="CU79" s="8">
        <v>0</v>
      </c>
      <c r="CV79" s="8"/>
      <c r="CW79" s="38">
        <v>0</v>
      </c>
      <c r="CX79" s="8">
        <v>0</v>
      </c>
      <c r="CY79" s="8"/>
      <c r="CZ79" s="38">
        <v>1</v>
      </c>
      <c r="DA79" s="8">
        <v>0</v>
      </c>
      <c r="DB79" s="8"/>
      <c r="DC79">
        <f t="shared" si="3"/>
        <v>-8</v>
      </c>
    </row>
    <row r="80" spans="1:107" s="1" customFormat="1" ht="26.25" customHeight="1">
      <c r="A80" s="9"/>
      <c r="B80" s="9" t="s">
        <v>1639</v>
      </c>
      <c r="C80" s="72" t="s">
        <v>1648</v>
      </c>
      <c r="D80" s="8"/>
      <c r="E80" s="8"/>
      <c r="F80" s="108">
        <f t="shared" si="2"/>
        <v>20</v>
      </c>
      <c r="G80" s="10">
        <v>29</v>
      </c>
      <c r="H80" s="101">
        <v>0</v>
      </c>
      <c r="I80" s="8">
        <v>0</v>
      </c>
      <c r="J80" s="8"/>
      <c r="K80" s="101">
        <v>0</v>
      </c>
      <c r="L80" s="8">
        <v>0</v>
      </c>
      <c r="M80" s="8"/>
      <c r="N80" s="101">
        <v>0</v>
      </c>
      <c r="O80" s="8">
        <v>0</v>
      </c>
      <c r="P80" s="8"/>
      <c r="Q80" s="101">
        <v>0</v>
      </c>
      <c r="R80" s="8">
        <v>0</v>
      </c>
      <c r="S80" s="8"/>
      <c r="T80" s="101">
        <v>1</v>
      </c>
      <c r="U80" s="8">
        <v>0</v>
      </c>
      <c r="V80" s="8"/>
      <c r="W80" s="101">
        <v>0</v>
      </c>
      <c r="X80" s="8">
        <v>2</v>
      </c>
      <c r="Y80" s="8"/>
      <c r="Z80" s="101">
        <v>0</v>
      </c>
      <c r="AA80" s="8">
        <v>0</v>
      </c>
      <c r="AB80" s="8"/>
      <c r="AC80" s="101">
        <v>0</v>
      </c>
      <c r="AD80" s="8">
        <v>0</v>
      </c>
      <c r="AE80" s="8"/>
      <c r="AF80" s="101">
        <v>0</v>
      </c>
      <c r="AG80" s="8">
        <v>0</v>
      </c>
      <c r="AH80" s="8"/>
      <c r="AI80" s="101">
        <v>1</v>
      </c>
      <c r="AJ80" s="8">
        <v>1</v>
      </c>
      <c r="AK80" s="8"/>
      <c r="AL80" s="101">
        <v>1</v>
      </c>
      <c r="AM80" s="8">
        <v>2</v>
      </c>
      <c r="AN80" s="8"/>
      <c r="AO80" s="101">
        <v>0</v>
      </c>
      <c r="AP80" s="8">
        <v>0</v>
      </c>
      <c r="AQ80" s="8"/>
      <c r="AR80" s="102">
        <v>1</v>
      </c>
      <c r="AS80" s="8">
        <v>2</v>
      </c>
      <c r="AT80" s="8"/>
      <c r="AU80" s="102">
        <v>1</v>
      </c>
      <c r="AV80" s="8">
        <v>1</v>
      </c>
      <c r="AW80" s="8"/>
      <c r="AX80" s="102">
        <v>1</v>
      </c>
      <c r="AY80" s="8">
        <v>1</v>
      </c>
      <c r="AZ80" s="8"/>
      <c r="BA80" s="102">
        <v>1</v>
      </c>
      <c r="BB80" s="8">
        <v>1</v>
      </c>
      <c r="BC80" s="8"/>
      <c r="BD80" s="102">
        <v>1</v>
      </c>
      <c r="BE80" s="8">
        <v>1</v>
      </c>
      <c r="BF80" s="8"/>
      <c r="BG80" s="102">
        <v>1</v>
      </c>
      <c r="BH80" s="8">
        <v>0</v>
      </c>
      <c r="BI80" s="8"/>
      <c r="BJ80" s="103">
        <v>0</v>
      </c>
      <c r="BK80" s="8">
        <v>0</v>
      </c>
      <c r="BL80" s="8"/>
      <c r="BM80" s="103">
        <v>3</v>
      </c>
      <c r="BN80" s="8">
        <v>3</v>
      </c>
      <c r="BO80" s="8"/>
      <c r="BP80" s="104">
        <v>1</v>
      </c>
      <c r="BQ80" s="105">
        <v>0</v>
      </c>
      <c r="BR80" s="8"/>
      <c r="BS80" s="38">
        <v>1</v>
      </c>
      <c r="BT80" s="8">
        <v>0</v>
      </c>
      <c r="BU80" s="8"/>
      <c r="BV80" s="38">
        <v>0</v>
      </c>
      <c r="BW80" s="8">
        <v>1</v>
      </c>
      <c r="BX80" s="8"/>
      <c r="BY80" s="38">
        <v>0</v>
      </c>
      <c r="BZ80" s="8">
        <v>0</v>
      </c>
      <c r="CA80" s="8"/>
      <c r="CB80" s="38">
        <v>0</v>
      </c>
      <c r="CC80" s="8">
        <v>2</v>
      </c>
      <c r="CD80" s="8"/>
      <c r="CE80" s="38">
        <v>0</v>
      </c>
      <c r="CF80" s="8">
        <v>0</v>
      </c>
      <c r="CG80" s="8"/>
      <c r="CH80" s="38">
        <v>2</v>
      </c>
      <c r="CI80" s="8">
        <v>0</v>
      </c>
      <c r="CJ80" s="8"/>
      <c r="CK80" s="38">
        <v>1</v>
      </c>
      <c r="CL80" s="8">
        <v>4</v>
      </c>
      <c r="CM80" s="8"/>
      <c r="CN80" s="38">
        <v>2</v>
      </c>
      <c r="CO80" s="8">
        <v>0</v>
      </c>
      <c r="CP80" s="8"/>
      <c r="CQ80" s="38">
        <v>0</v>
      </c>
      <c r="CR80" s="8">
        <v>2</v>
      </c>
      <c r="CS80" s="8"/>
      <c r="CT80" s="38">
        <v>0</v>
      </c>
      <c r="CU80" s="8">
        <v>4</v>
      </c>
      <c r="CV80" s="8"/>
      <c r="CW80" s="38">
        <v>0</v>
      </c>
      <c r="CX80" s="8">
        <v>1</v>
      </c>
      <c r="CY80" s="8"/>
      <c r="CZ80" s="38">
        <v>1</v>
      </c>
      <c r="DA80" s="8">
        <v>1</v>
      </c>
      <c r="DB80" s="8"/>
      <c r="DC80">
        <f t="shared" si="3"/>
        <v>-9</v>
      </c>
    </row>
    <row r="81" spans="1:107" s="1" customFormat="1" ht="26.25" customHeight="1">
      <c r="A81" s="9"/>
      <c r="B81" s="9" t="s">
        <v>1639</v>
      </c>
      <c r="C81" s="72" t="s">
        <v>1649</v>
      </c>
      <c r="D81" s="8"/>
      <c r="E81" s="8"/>
      <c r="F81" s="108">
        <f t="shared" si="2"/>
        <v>20</v>
      </c>
      <c r="G81" s="10">
        <v>4</v>
      </c>
      <c r="H81" s="101">
        <v>0</v>
      </c>
      <c r="I81" s="8">
        <v>0</v>
      </c>
      <c r="J81" s="8"/>
      <c r="K81" s="101">
        <v>0</v>
      </c>
      <c r="L81" s="8">
        <v>0</v>
      </c>
      <c r="M81" s="8"/>
      <c r="N81" s="101">
        <v>0</v>
      </c>
      <c r="O81" s="8">
        <v>0</v>
      </c>
      <c r="P81" s="8"/>
      <c r="Q81" s="101">
        <v>0</v>
      </c>
      <c r="R81" s="8">
        <v>0</v>
      </c>
      <c r="S81" s="8"/>
      <c r="T81" s="101">
        <v>1</v>
      </c>
      <c r="U81" s="8">
        <v>0</v>
      </c>
      <c r="V81" s="8"/>
      <c r="W81" s="101">
        <v>0</v>
      </c>
      <c r="X81" s="8">
        <v>0</v>
      </c>
      <c r="Y81" s="8"/>
      <c r="Z81" s="101">
        <v>0</v>
      </c>
      <c r="AA81" s="8">
        <v>0</v>
      </c>
      <c r="AB81" s="8"/>
      <c r="AC81" s="101">
        <v>0</v>
      </c>
      <c r="AD81" s="8">
        <v>0</v>
      </c>
      <c r="AE81" s="8"/>
      <c r="AF81" s="101">
        <v>0</v>
      </c>
      <c r="AG81" s="8">
        <v>0</v>
      </c>
      <c r="AH81" s="8"/>
      <c r="AI81" s="101">
        <v>1</v>
      </c>
      <c r="AJ81" s="8">
        <v>0</v>
      </c>
      <c r="AK81" s="8"/>
      <c r="AL81" s="101">
        <v>1</v>
      </c>
      <c r="AM81" s="8">
        <v>0</v>
      </c>
      <c r="AN81" s="8"/>
      <c r="AO81" s="101">
        <v>0</v>
      </c>
      <c r="AP81" s="8">
        <v>0</v>
      </c>
      <c r="AQ81" s="8"/>
      <c r="AR81" s="102">
        <v>1</v>
      </c>
      <c r="AS81" s="8">
        <v>0</v>
      </c>
      <c r="AT81" s="8"/>
      <c r="AU81" s="102">
        <v>1</v>
      </c>
      <c r="AV81" s="8">
        <v>0</v>
      </c>
      <c r="AW81" s="8"/>
      <c r="AX81" s="102">
        <v>1</v>
      </c>
      <c r="AY81" s="8">
        <v>1</v>
      </c>
      <c r="AZ81" s="8"/>
      <c r="BA81" s="102">
        <v>1</v>
      </c>
      <c r="BB81" s="8">
        <v>0</v>
      </c>
      <c r="BC81" s="8"/>
      <c r="BD81" s="102">
        <v>1</v>
      </c>
      <c r="BE81" s="8">
        <v>0</v>
      </c>
      <c r="BF81" s="8"/>
      <c r="BG81" s="102">
        <v>1</v>
      </c>
      <c r="BH81" s="8">
        <v>0</v>
      </c>
      <c r="BI81" s="8"/>
      <c r="BJ81" s="103">
        <v>0</v>
      </c>
      <c r="BK81" s="8">
        <v>0</v>
      </c>
      <c r="BL81" s="8"/>
      <c r="BM81" s="103">
        <v>3</v>
      </c>
      <c r="BN81" s="8">
        <v>0</v>
      </c>
      <c r="BO81" s="8"/>
      <c r="BP81" s="104">
        <v>1</v>
      </c>
      <c r="BQ81" s="105">
        <v>0</v>
      </c>
      <c r="BR81" s="8"/>
      <c r="BS81" s="38">
        <v>1</v>
      </c>
      <c r="BT81" s="8">
        <v>0</v>
      </c>
      <c r="BU81" s="8"/>
      <c r="BV81" s="38">
        <v>0</v>
      </c>
      <c r="BW81" s="8">
        <v>0</v>
      </c>
      <c r="BX81" s="8"/>
      <c r="BY81" s="38">
        <v>0</v>
      </c>
      <c r="BZ81" s="8">
        <v>0</v>
      </c>
      <c r="CA81" s="8"/>
      <c r="CB81" s="38">
        <v>0</v>
      </c>
      <c r="CC81" s="8">
        <v>1</v>
      </c>
      <c r="CD81" s="8"/>
      <c r="CE81" s="38">
        <v>0</v>
      </c>
      <c r="CF81" s="8">
        <v>0</v>
      </c>
      <c r="CG81" s="8"/>
      <c r="CH81" s="38">
        <v>2</v>
      </c>
      <c r="CI81" s="8">
        <v>0</v>
      </c>
      <c r="CJ81" s="8"/>
      <c r="CK81" s="38">
        <v>1</v>
      </c>
      <c r="CL81" s="8">
        <v>0</v>
      </c>
      <c r="CM81" s="8"/>
      <c r="CN81" s="38">
        <v>2</v>
      </c>
      <c r="CO81" s="8">
        <v>0</v>
      </c>
      <c r="CP81" s="8"/>
      <c r="CQ81" s="38">
        <v>0</v>
      </c>
      <c r="CR81" s="8">
        <v>1</v>
      </c>
      <c r="CS81" s="8"/>
      <c r="CT81" s="38">
        <v>0</v>
      </c>
      <c r="CU81" s="8">
        <v>0</v>
      </c>
      <c r="CV81" s="8"/>
      <c r="CW81" s="38">
        <v>0</v>
      </c>
      <c r="CX81" s="8">
        <v>0</v>
      </c>
      <c r="CY81" s="8"/>
      <c r="CZ81" s="38">
        <v>1</v>
      </c>
      <c r="DA81" s="8">
        <v>1</v>
      </c>
      <c r="DB81" s="8"/>
      <c r="DC81">
        <f t="shared" si="3"/>
        <v>16</v>
      </c>
    </row>
    <row r="82" spans="1:107" s="1" customFormat="1" ht="26.25" customHeight="1">
      <c r="A82" s="9"/>
      <c r="B82" s="9" t="s">
        <v>1639</v>
      </c>
      <c r="C82" s="72" t="s">
        <v>1650</v>
      </c>
      <c r="D82" s="8"/>
      <c r="E82" s="8"/>
      <c r="F82" s="108">
        <f t="shared" si="2"/>
        <v>20</v>
      </c>
      <c r="G82" s="10">
        <v>24</v>
      </c>
      <c r="H82" s="101">
        <v>0</v>
      </c>
      <c r="I82" s="8">
        <v>0</v>
      </c>
      <c r="J82" s="8"/>
      <c r="K82" s="101">
        <v>0</v>
      </c>
      <c r="L82" s="8">
        <v>0</v>
      </c>
      <c r="M82" s="8"/>
      <c r="N82" s="101">
        <v>0</v>
      </c>
      <c r="O82" s="8">
        <v>0</v>
      </c>
      <c r="P82" s="8"/>
      <c r="Q82" s="101">
        <v>0</v>
      </c>
      <c r="R82" s="8">
        <v>0</v>
      </c>
      <c r="S82" s="8"/>
      <c r="T82" s="101">
        <v>1</v>
      </c>
      <c r="U82" s="8">
        <v>0</v>
      </c>
      <c r="V82" s="8"/>
      <c r="W82" s="101">
        <v>0</v>
      </c>
      <c r="X82" s="8">
        <v>0</v>
      </c>
      <c r="Y82" s="8"/>
      <c r="Z82" s="101">
        <v>0</v>
      </c>
      <c r="AA82" s="8">
        <v>0</v>
      </c>
      <c r="AB82" s="8"/>
      <c r="AC82" s="101">
        <v>0</v>
      </c>
      <c r="AD82" s="8">
        <v>0</v>
      </c>
      <c r="AE82" s="8"/>
      <c r="AF82" s="101">
        <v>0</v>
      </c>
      <c r="AG82" s="8">
        <v>0</v>
      </c>
      <c r="AH82" s="8"/>
      <c r="AI82" s="101">
        <v>1</v>
      </c>
      <c r="AJ82" s="8">
        <v>1</v>
      </c>
      <c r="AK82" s="8"/>
      <c r="AL82" s="101">
        <v>1</v>
      </c>
      <c r="AM82" s="8">
        <v>1</v>
      </c>
      <c r="AN82" s="8"/>
      <c r="AO82" s="101">
        <v>0</v>
      </c>
      <c r="AP82" s="8">
        <v>0</v>
      </c>
      <c r="AQ82" s="8"/>
      <c r="AR82" s="102">
        <v>1</v>
      </c>
      <c r="AS82" s="8">
        <v>2</v>
      </c>
      <c r="AT82" s="8"/>
      <c r="AU82" s="102">
        <v>1</v>
      </c>
      <c r="AV82" s="8">
        <v>1</v>
      </c>
      <c r="AW82" s="8"/>
      <c r="AX82" s="102">
        <v>1</v>
      </c>
      <c r="AY82" s="8">
        <v>2</v>
      </c>
      <c r="AZ82" s="8"/>
      <c r="BA82" s="102">
        <v>1</v>
      </c>
      <c r="BB82" s="8">
        <v>2</v>
      </c>
      <c r="BC82" s="8"/>
      <c r="BD82" s="102">
        <v>1</v>
      </c>
      <c r="BE82" s="8">
        <v>1</v>
      </c>
      <c r="BF82" s="8"/>
      <c r="BG82" s="102">
        <v>1</v>
      </c>
      <c r="BH82" s="8">
        <v>1</v>
      </c>
      <c r="BI82" s="8"/>
      <c r="BJ82" s="103">
        <v>0</v>
      </c>
      <c r="BK82" s="8">
        <v>0</v>
      </c>
      <c r="BL82" s="8"/>
      <c r="BM82" s="103">
        <v>3</v>
      </c>
      <c r="BN82" s="8">
        <v>5</v>
      </c>
      <c r="BO82" s="8"/>
      <c r="BP82" s="104">
        <v>1</v>
      </c>
      <c r="BQ82" s="105">
        <v>0</v>
      </c>
      <c r="BR82" s="8"/>
      <c r="BS82" s="38">
        <v>1</v>
      </c>
      <c r="BT82" s="8">
        <v>0</v>
      </c>
      <c r="BU82" s="8"/>
      <c r="BV82" s="38">
        <v>0</v>
      </c>
      <c r="BW82" s="8">
        <v>3</v>
      </c>
      <c r="BX82" s="8"/>
      <c r="BY82" s="38">
        <v>0</v>
      </c>
      <c r="BZ82" s="8">
        <v>0</v>
      </c>
      <c r="CA82" s="8"/>
      <c r="CB82" s="38">
        <v>0</v>
      </c>
      <c r="CC82" s="8">
        <v>0</v>
      </c>
      <c r="CD82" s="8"/>
      <c r="CE82" s="38">
        <v>0</v>
      </c>
      <c r="CF82" s="8">
        <v>0</v>
      </c>
      <c r="CG82" s="8"/>
      <c r="CH82" s="38">
        <v>2</v>
      </c>
      <c r="CI82" s="8">
        <v>1</v>
      </c>
      <c r="CJ82" s="8"/>
      <c r="CK82" s="38">
        <v>1</v>
      </c>
      <c r="CL82" s="8">
        <v>1</v>
      </c>
      <c r="CM82" s="8"/>
      <c r="CN82" s="38">
        <v>2</v>
      </c>
      <c r="CO82" s="8">
        <v>0</v>
      </c>
      <c r="CP82" s="8"/>
      <c r="CQ82" s="38">
        <v>0</v>
      </c>
      <c r="CR82" s="8">
        <v>1</v>
      </c>
      <c r="CS82" s="8"/>
      <c r="CT82" s="38">
        <v>0</v>
      </c>
      <c r="CU82" s="8">
        <v>1</v>
      </c>
      <c r="CV82" s="8"/>
      <c r="CW82" s="38">
        <v>0</v>
      </c>
      <c r="CX82" s="8">
        <v>0</v>
      </c>
      <c r="CY82" s="8"/>
      <c r="CZ82" s="38">
        <v>1</v>
      </c>
      <c r="DA82" s="8">
        <v>1</v>
      </c>
      <c r="DB82" s="8"/>
      <c r="DC82">
        <f t="shared" si="3"/>
        <v>-4</v>
      </c>
    </row>
    <row r="83" spans="1:107" s="1" customFormat="1" ht="26.25" customHeight="1">
      <c r="A83" s="9"/>
      <c r="B83" s="9" t="s">
        <v>1639</v>
      </c>
      <c r="C83" s="72" t="s">
        <v>1651</v>
      </c>
      <c r="D83" s="8"/>
      <c r="E83" s="8"/>
      <c r="F83" s="108">
        <f t="shared" si="2"/>
        <v>20</v>
      </c>
      <c r="G83" s="10">
        <v>8</v>
      </c>
      <c r="H83" s="101">
        <v>0</v>
      </c>
      <c r="I83" s="8">
        <v>0</v>
      </c>
      <c r="J83" s="8"/>
      <c r="K83" s="101">
        <v>0</v>
      </c>
      <c r="L83" s="8">
        <v>0</v>
      </c>
      <c r="M83" s="8"/>
      <c r="N83" s="101">
        <v>0</v>
      </c>
      <c r="O83" s="8">
        <v>0</v>
      </c>
      <c r="P83" s="8"/>
      <c r="Q83" s="101">
        <v>0</v>
      </c>
      <c r="R83" s="8">
        <v>0</v>
      </c>
      <c r="S83" s="8"/>
      <c r="T83" s="101">
        <v>1</v>
      </c>
      <c r="U83" s="8">
        <v>0</v>
      </c>
      <c r="V83" s="8"/>
      <c r="W83" s="101">
        <v>0</v>
      </c>
      <c r="X83" s="8">
        <v>0</v>
      </c>
      <c r="Y83" s="8"/>
      <c r="Z83" s="101">
        <v>0</v>
      </c>
      <c r="AA83" s="8">
        <v>0</v>
      </c>
      <c r="AB83" s="8"/>
      <c r="AC83" s="101">
        <v>0</v>
      </c>
      <c r="AD83" s="8">
        <v>0</v>
      </c>
      <c r="AE83" s="8"/>
      <c r="AF83" s="101">
        <v>0</v>
      </c>
      <c r="AG83" s="8">
        <v>0</v>
      </c>
      <c r="AH83" s="8"/>
      <c r="AI83" s="101">
        <v>1</v>
      </c>
      <c r="AJ83" s="8">
        <v>0</v>
      </c>
      <c r="AK83" s="8"/>
      <c r="AL83" s="101">
        <v>1</v>
      </c>
      <c r="AM83" s="8">
        <v>0</v>
      </c>
      <c r="AN83" s="8"/>
      <c r="AO83" s="101">
        <v>0</v>
      </c>
      <c r="AP83" s="8">
        <v>0</v>
      </c>
      <c r="AQ83" s="8"/>
      <c r="AR83" s="102">
        <v>1</v>
      </c>
      <c r="AS83" s="8">
        <v>2</v>
      </c>
      <c r="AT83" s="8"/>
      <c r="AU83" s="102">
        <v>1</v>
      </c>
      <c r="AV83" s="8">
        <v>1</v>
      </c>
      <c r="AW83" s="8"/>
      <c r="AX83" s="102">
        <v>1</v>
      </c>
      <c r="AY83" s="8">
        <v>0</v>
      </c>
      <c r="AZ83" s="8"/>
      <c r="BA83" s="102">
        <v>1</v>
      </c>
      <c r="BB83" s="8">
        <v>0</v>
      </c>
      <c r="BC83" s="8"/>
      <c r="BD83" s="102">
        <v>1</v>
      </c>
      <c r="BE83" s="8">
        <v>0</v>
      </c>
      <c r="BF83" s="8"/>
      <c r="BG83" s="102">
        <v>1</v>
      </c>
      <c r="BH83" s="8">
        <v>1</v>
      </c>
      <c r="BI83" s="8"/>
      <c r="BJ83" s="103">
        <v>0</v>
      </c>
      <c r="BK83" s="8">
        <v>0</v>
      </c>
      <c r="BL83" s="8"/>
      <c r="BM83" s="103">
        <v>3</v>
      </c>
      <c r="BN83" s="8">
        <v>3</v>
      </c>
      <c r="BO83" s="8"/>
      <c r="BP83" s="104">
        <v>1</v>
      </c>
      <c r="BQ83" s="105">
        <v>0</v>
      </c>
      <c r="BR83" s="8"/>
      <c r="BS83" s="38">
        <v>1</v>
      </c>
      <c r="BT83" s="8">
        <v>0</v>
      </c>
      <c r="BU83" s="8"/>
      <c r="BV83" s="38">
        <v>0</v>
      </c>
      <c r="BW83" s="8">
        <v>0</v>
      </c>
      <c r="BX83" s="8"/>
      <c r="BY83" s="38">
        <v>0</v>
      </c>
      <c r="BZ83" s="8">
        <v>1</v>
      </c>
      <c r="CA83" s="8"/>
      <c r="CB83" s="38">
        <v>0</v>
      </c>
      <c r="CC83" s="8">
        <v>0</v>
      </c>
      <c r="CD83" s="8"/>
      <c r="CE83" s="38">
        <v>0</v>
      </c>
      <c r="CF83" s="8">
        <v>0</v>
      </c>
      <c r="CG83" s="8"/>
      <c r="CH83" s="38">
        <v>2</v>
      </c>
      <c r="CI83" s="8">
        <v>0</v>
      </c>
      <c r="CJ83" s="8"/>
      <c r="CK83" s="38">
        <v>1</v>
      </c>
      <c r="CL83" s="8">
        <v>0</v>
      </c>
      <c r="CM83" s="8"/>
      <c r="CN83" s="38">
        <v>2</v>
      </c>
      <c r="CO83" s="8">
        <v>0</v>
      </c>
      <c r="CP83" s="8"/>
      <c r="CQ83" s="38">
        <v>0</v>
      </c>
      <c r="CR83" s="8">
        <v>0</v>
      </c>
      <c r="CS83" s="8"/>
      <c r="CT83" s="38">
        <v>0</v>
      </c>
      <c r="CU83" s="8">
        <v>0</v>
      </c>
      <c r="CV83" s="8"/>
      <c r="CW83" s="38">
        <v>0</v>
      </c>
      <c r="CX83" s="8">
        <v>0</v>
      </c>
      <c r="CY83" s="8"/>
      <c r="CZ83" s="38">
        <v>1</v>
      </c>
      <c r="DA83" s="8">
        <v>0</v>
      </c>
      <c r="DB83" s="8"/>
      <c r="DC83">
        <f t="shared" si="3"/>
        <v>12</v>
      </c>
    </row>
    <row r="84" spans="1:107" s="1" customFormat="1" ht="26.25" customHeight="1">
      <c r="A84" s="9"/>
      <c r="B84" s="9" t="s">
        <v>1639</v>
      </c>
      <c r="C84" s="72" t="s">
        <v>1652</v>
      </c>
      <c r="D84" s="8"/>
      <c r="E84" s="8"/>
      <c r="F84" s="108">
        <f t="shared" si="2"/>
        <v>20</v>
      </c>
      <c r="G84" s="10">
        <v>19</v>
      </c>
      <c r="H84" s="101">
        <v>0</v>
      </c>
      <c r="I84" s="8">
        <v>0</v>
      </c>
      <c r="J84" s="8"/>
      <c r="K84" s="101">
        <v>0</v>
      </c>
      <c r="L84" s="8">
        <v>0</v>
      </c>
      <c r="M84" s="8"/>
      <c r="N84" s="101">
        <v>0</v>
      </c>
      <c r="O84" s="8">
        <v>0</v>
      </c>
      <c r="P84" s="8"/>
      <c r="Q84" s="101">
        <v>0</v>
      </c>
      <c r="R84" s="8">
        <v>0</v>
      </c>
      <c r="S84" s="8"/>
      <c r="T84" s="101">
        <v>1</v>
      </c>
      <c r="U84" s="8">
        <v>0</v>
      </c>
      <c r="V84" s="8"/>
      <c r="W84" s="101">
        <v>0</v>
      </c>
      <c r="X84" s="8">
        <v>1</v>
      </c>
      <c r="Y84" s="8"/>
      <c r="Z84" s="101">
        <v>0</v>
      </c>
      <c r="AA84" s="8">
        <v>1</v>
      </c>
      <c r="AB84" s="8"/>
      <c r="AC84" s="101">
        <v>0</v>
      </c>
      <c r="AD84" s="8">
        <v>0</v>
      </c>
      <c r="AE84" s="8"/>
      <c r="AF84" s="101">
        <v>0</v>
      </c>
      <c r="AG84" s="8">
        <v>1</v>
      </c>
      <c r="AH84" s="8"/>
      <c r="AI84" s="101">
        <v>1</v>
      </c>
      <c r="AJ84" s="8">
        <v>1</v>
      </c>
      <c r="AK84" s="8"/>
      <c r="AL84" s="101">
        <v>1</v>
      </c>
      <c r="AM84" s="8">
        <v>1</v>
      </c>
      <c r="AN84" s="8"/>
      <c r="AO84" s="101">
        <v>0</v>
      </c>
      <c r="AP84" s="8">
        <v>1</v>
      </c>
      <c r="AQ84" s="8"/>
      <c r="AR84" s="102">
        <v>1</v>
      </c>
      <c r="AS84" s="8">
        <v>0</v>
      </c>
      <c r="AT84" s="8"/>
      <c r="AU84" s="102">
        <v>1</v>
      </c>
      <c r="AV84" s="8">
        <v>0</v>
      </c>
      <c r="AW84" s="8"/>
      <c r="AX84" s="102">
        <v>1</v>
      </c>
      <c r="AY84" s="8">
        <v>0</v>
      </c>
      <c r="AZ84" s="8"/>
      <c r="BA84" s="102">
        <v>1</v>
      </c>
      <c r="BB84" s="8">
        <v>0</v>
      </c>
      <c r="BC84" s="8"/>
      <c r="BD84" s="102">
        <v>1</v>
      </c>
      <c r="BE84" s="8">
        <v>0</v>
      </c>
      <c r="BF84" s="8"/>
      <c r="BG84" s="102">
        <v>1</v>
      </c>
      <c r="BH84" s="8">
        <v>0</v>
      </c>
      <c r="BI84" s="8"/>
      <c r="BJ84" s="103">
        <v>0</v>
      </c>
      <c r="BK84" s="8">
        <v>0</v>
      </c>
      <c r="BL84" s="8"/>
      <c r="BM84" s="103">
        <v>3</v>
      </c>
      <c r="BN84" s="8">
        <v>4</v>
      </c>
      <c r="BO84" s="8"/>
      <c r="BP84" s="104">
        <v>1</v>
      </c>
      <c r="BQ84" s="105">
        <v>0</v>
      </c>
      <c r="BR84" s="8"/>
      <c r="BS84" s="38">
        <v>1</v>
      </c>
      <c r="BT84" s="8">
        <v>0</v>
      </c>
      <c r="BU84" s="8"/>
      <c r="BV84" s="38">
        <v>0</v>
      </c>
      <c r="BW84" s="8">
        <v>1</v>
      </c>
      <c r="BX84" s="8"/>
      <c r="BY84" s="38">
        <v>0</v>
      </c>
      <c r="BZ84" s="8">
        <v>1</v>
      </c>
      <c r="CA84" s="8"/>
      <c r="CB84" s="38">
        <v>0</v>
      </c>
      <c r="CC84" s="8">
        <v>1</v>
      </c>
      <c r="CD84" s="8"/>
      <c r="CE84" s="38">
        <v>0</v>
      </c>
      <c r="CF84" s="8">
        <v>0</v>
      </c>
      <c r="CG84" s="8"/>
      <c r="CH84" s="38">
        <v>2</v>
      </c>
      <c r="CI84" s="8">
        <v>1</v>
      </c>
      <c r="CJ84" s="8"/>
      <c r="CK84" s="38">
        <v>1</v>
      </c>
      <c r="CL84" s="8">
        <v>1</v>
      </c>
      <c r="CM84" s="8"/>
      <c r="CN84" s="38">
        <v>2</v>
      </c>
      <c r="CO84" s="8">
        <v>0</v>
      </c>
      <c r="CP84" s="8"/>
      <c r="CQ84" s="38">
        <v>0</v>
      </c>
      <c r="CR84" s="8">
        <v>1</v>
      </c>
      <c r="CS84" s="8"/>
      <c r="CT84" s="38">
        <v>0</v>
      </c>
      <c r="CU84" s="8">
        <v>1</v>
      </c>
      <c r="CV84" s="8"/>
      <c r="CW84" s="38">
        <v>0</v>
      </c>
      <c r="CX84" s="8">
        <v>1</v>
      </c>
      <c r="CY84" s="8"/>
      <c r="CZ84" s="38">
        <v>1</v>
      </c>
      <c r="DA84" s="8">
        <v>1</v>
      </c>
      <c r="DB84" s="8"/>
      <c r="DC84">
        <f t="shared" si="3"/>
        <v>1</v>
      </c>
    </row>
  </sheetData>
  <autoFilter ref="A2:DC84"/>
  <mergeCells count="37">
    <mergeCell ref="K1:M1"/>
    <mergeCell ref="A1:A2"/>
    <mergeCell ref="B1:B2"/>
    <mergeCell ref="C1:C2"/>
    <mergeCell ref="G1:G2"/>
    <mergeCell ref="H1:J1"/>
    <mergeCell ref="AU1:AW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CE1:CG1"/>
    <mergeCell ref="AX1:AZ1"/>
    <mergeCell ref="BA1:BC1"/>
    <mergeCell ref="BD1:BF1"/>
    <mergeCell ref="BG1:BI1"/>
    <mergeCell ref="BJ1:BL1"/>
    <mergeCell ref="BM1:BO1"/>
    <mergeCell ref="BP1:BR1"/>
    <mergeCell ref="BS1:BU1"/>
    <mergeCell ref="BV1:BX1"/>
    <mergeCell ref="BY1:CA1"/>
    <mergeCell ref="CB1:CD1"/>
    <mergeCell ref="CZ1:DB1"/>
    <mergeCell ref="CH1:CJ1"/>
    <mergeCell ref="CK1:CM1"/>
    <mergeCell ref="CN1:CP1"/>
    <mergeCell ref="CQ1:CS1"/>
    <mergeCell ref="CT1:CV1"/>
    <mergeCell ref="CW1:CY1"/>
  </mergeCells>
  <phoneticPr fontId="3"/>
  <pageMargins left="0.70866141732283472" right="0.70866141732283472" top="0.55118110236220474" bottom="0.15748031496062992" header="0.31496062992125984" footer="0.31496062992125984"/>
  <pageSetup paperSize="8" scale="46" fitToHeight="0" pageOrder="overThenDown" orientation="landscape" r:id="rId1"/>
  <colBreaks count="1" manualBreakCount="1">
    <brk id="61" max="3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34"/>
  <sheetViews>
    <sheetView view="pageBreakPreview" zoomScale="90" zoomScaleNormal="80" zoomScaleSheetLayoutView="90" workbookViewId="0">
      <pane xSplit="7" ySplit="2" topLeftCell="H3" activePane="bottomRight" state="frozen"/>
      <selection activeCell="A17" sqref="A17:XFD17"/>
      <selection pane="topRight" activeCell="A17" sqref="A17:XFD17"/>
      <selection pane="bottomLeft" activeCell="A17" sqref="A17:XFD17"/>
      <selection pane="bottomRight" activeCell="A17" sqref="A17:XFD17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9" hidden="1" customWidth="1"/>
    <col min="5" max="5" width="9" style="4" hidden="1" customWidth="1"/>
    <col min="6" max="6" width="5.77734375" style="59" customWidth="1"/>
    <col min="7" max="7" width="4.88671875" style="5" customWidth="1"/>
    <col min="8" max="70" width="3.44140625" customWidth="1"/>
    <col min="71" max="73" width="3.44140625" style="92" customWidth="1"/>
    <col min="74" max="91" width="3.44140625" customWidth="1"/>
    <col min="92" max="94" width="3.44140625" style="92" customWidth="1"/>
    <col min="95" max="106" width="3.44140625" customWidth="1"/>
    <col min="107" max="107" width="3.44140625" bestFit="1" customWidth="1"/>
  </cols>
  <sheetData>
    <row r="1" spans="1:108" s="15" customFormat="1" ht="14.25" customHeight="1">
      <c r="A1" s="519" t="s">
        <v>63</v>
      </c>
      <c r="B1" s="519" t="s">
        <v>61</v>
      </c>
      <c r="C1" s="521" t="s">
        <v>25</v>
      </c>
      <c r="D1" s="18" t="s">
        <v>0</v>
      </c>
      <c r="E1" s="117" t="s">
        <v>4</v>
      </c>
      <c r="F1" s="57"/>
      <c r="G1" s="523" t="s">
        <v>62</v>
      </c>
      <c r="H1" s="518" t="s">
        <v>30</v>
      </c>
      <c r="I1" s="518"/>
      <c r="J1" s="518"/>
      <c r="K1" s="518" t="s">
        <v>32</v>
      </c>
      <c r="L1" s="518"/>
      <c r="M1" s="518"/>
      <c r="N1" s="518" t="s">
        <v>33</v>
      </c>
      <c r="O1" s="518"/>
      <c r="P1" s="518"/>
      <c r="Q1" s="518" t="s">
        <v>1008</v>
      </c>
      <c r="R1" s="518"/>
      <c r="S1" s="518"/>
      <c r="T1" s="518" t="s">
        <v>34</v>
      </c>
      <c r="U1" s="518"/>
      <c r="V1" s="518"/>
      <c r="W1" s="518" t="s">
        <v>35</v>
      </c>
      <c r="X1" s="518"/>
      <c r="Y1" s="518"/>
      <c r="Z1" s="518" t="s">
        <v>36</v>
      </c>
      <c r="AA1" s="518"/>
      <c r="AB1" s="518"/>
      <c r="AC1" s="518" t="s">
        <v>37</v>
      </c>
      <c r="AD1" s="518"/>
      <c r="AE1" s="518"/>
      <c r="AF1" s="518" t="s">
        <v>38</v>
      </c>
      <c r="AG1" s="518"/>
      <c r="AH1" s="518"/>
      <c r="AI1" s="518" t="s">
        <v>39</v>
      </c>
      <c r="AJ1" s="518"/>
      <c r="AK1" s="518"/>
      <c r="AL1" s="518" t="s">
        <v>40</v>
      </c>
      <c r="AM1" s="518"/>
      <c r="AN1" s="518"/>
      <c r="AO1" s="518" t="s">
        <v>41</v>
      </c>
      <c r="AP1" s="518"/>
      <c r="AQ1" s="518"/>
      <c r="AR1" s="512" t="s">
        <v>13</v>
      </c>
      <c r="AS1" s="513"/>
      <c r="AT1" s="514"/>
      <c r="AU1" s="512" t="s">
        <v>42</v>
      </c>
      <c r="AV1" s="513"/>
      <c r="AW1" s="514"/>
      <c r="AX1" s="512" t="s">
        <v>43</v>
      </c>
      <c r="AY1" s="513"/>
      <c r="AZ1" s="514"/>
      <c r="BA1" s="512" t="s">
        <v>44</v>
      </c>
      <c r="BB1" s="513"/>
      <c r="BC1" s="514"/>
      <c r="BD1" s="512" t="s">
        <v>45</v>
      </c>
      <c r="BE1" s="513"/>
      <c r="BF1" s="514"/>
      <c r="BG1" s="512" t="s">
        <v>46</v>
      </c>
      <c r="BH1" s="513"/>
      <c r="BI1" s="514"/>
      <c r="BJ1" s="515" t="s">
        <v>15</v>
      </c>
      <c r="BK1" s="516"/>
      <c r="BL1" s="517"/>
      <c r="BM1" s="515" t="s">
        <v>60</v>
      </c>
      <c r="BN1" s="516"/>
      <c r="BO1" s="517"/>
      <c r="BP1" s="515" t="s">
        <v>59</v>
      </c>
      <c r="BQ1" s="516"/>
      <c r="BR1" s="517"/>
      <c r="BS1" s="509" t="s">
        <v>14</v>
      </c>
      <c r="BT1" s="510"/>
      <c r="BU1" s="511"/>
      <c r="BV1" s="509" t="s">
        <v>47</v>
      </c>
      <c r="BW1" s="510"/>
      <c r="BX1" s="511"/>
      <c r="BY1" s="509" t="s">
        <v>48</v>
      </c>
      <c r="BZ1" s="510"/>
      <c r="CA1" s="511"/>
      <c r="CB1" s="509" t="s">
        <v>49</v>
      </c>
      <c r="CC1" s="510"/>
      <c r="CD1" s="511"/>
      <c r="CE1" s="509" t="s">
        <v>50</v>
      </c>
      <c r="CF1" s="510"/>
      <c r="CG1" s="511"/>
      <c r="CH1" s="509" t="s">
        <v>51</v>
      </c>
      <c r="CI1" s="510"/>
      <c r="CJ1" s="511"/>
      <c r="CK1" s="509" t="s">
        <v>52</v>
      </c>
      <c r="CL1" s="510"/>
      <c r="CM1" s="511"/>
      <c r="CN1" s="509" t="s">
        <v>53</v>
      </c>
      <c r="CO1" s="510"/>
      <c r="CP1" s="511"/>
      <c r="CQ1" s="509" t="s">
        <v>54</v>
      </c>
      <c r="CR1" s="510"/>
      <c r="CS1" s="511"/>
      <c r="CT1" s="509" t="s">
        <v>55</v>
      </c>
      <c r="CU1" s="510"/>
      <c r="CV1" s="511"/>
      <c r="CW1" s="509" t="s">
        <v>56</v>
      </c>
      <c r="CX1" s="510"/>
      <c r="CY1" s="511"/>
      <c r="CZ1" s="509" t="s">
        <v>57</v>
      </c>
      <c r="DA1" s="510"/>
      <c r="DB1" s="511"/>
    </row>
    <row r="2" spans="1:108" s="36" customFormat="1" ht="43.5" customHeight="1">
      <c r="A2" s="520"/>
      <c r="B2" s="520"/>
      <c r="C2" s="522"/>
      <c r="D2" s="25"/>
      <c r="E2" s="45"/>
      <c r="F2" s="58" t="s">
        <v>31</v>
      </c>
      <c r="G2" s="524"/>
      <c r="H2" s="23" t="s">
        <v>31</v>
      </c>
      <c r="I2" s="33" t="s">
        <v>28</v>
      </c>
      <c r="J2" s="33" t="s">
        <v>29</v>
      </c>
      <c r="K2" s="23" t="s">
        <v>31</v>
      </c>
      <c r="L2" s="33" t="s">
        <v>28</v>
      </c>
      <c r="M2" s="33" t="s">
        <v>29</v>
      </c>
      <c r="N2" s="23" t="s">
        <v>31</v>
      </c>
      <c r="O2" s="33" t="s">
        <v>28</v>
      </c>
      <c r="P2" s="33" t="s">
        <v>29</v>
      </c>
      <c r="Q2" s="23" t="s">
        <v>31</v>
      </c>
      <c r="R2" s="33" t="s">
        <v>28</v>
      </c>
      <c r="S2" s="33" t="s">
        <v>29</v>
      </c>
      <c r="T2" s="23" t="s">
        <v>31</v>
      </c>
      <c r="U2" s="33" t="s">
        <v>28</v>
      </c>
      <c r="V2" s="33" t="s">
        <v>29</v>
      </c>
      <c r="W2" s="23" t="s">
        <v>31</v>
      </c>
      <c r="X2" s="33" t="s">
        <v>28</v>
      </c>
      <c r="Y2" s="33" t="s">
        <v>29</v>
      </c>
      <c r="Z2" s="23" t="s">
        <v>31</v>
      </c>
      <c r="AA2" s="33" t="s">
        <v>28</v>
      </c>
      <c r="AB2" s="33" t="s">
        <v>29</v>
      </c>
      <c r="AC2" s="23" t="s">
        <v>31</v>
      </c>
      <c r="AD2" s="33" t="s">
        <v>28</v>
      </c>
      <c r="AE2" s="33" t="s">
        <v>29</v>
      </c>
      <c r="AF2" s="23" t="s">
        <v>31</v>
      </c>
      <c r="AG2" s="33" t="s">
        <v>28</v>
      </c>
      <c r="AH2" s="33" t="s">
        <v>29</v>
      </c>
      <c r="AI2" s="23" t="s">
        <v>31</v>
      </c>
      <c r="AJ2" s="33" t="s">
        <v>28</v>
      </c>
      <c r="AK2" s="33" t="s">
        <v>29</v>
      </c>
      <c r="AL2" s="23" t="s">
        <v>31</v>
      </c>
      <c r="AM2" s="33" t="s">
        <v>28</v>
      </c>
      <c r="AN2" s="33" t="s">
        <v>29</v>
      </c>
      <c r="AO2" s="23" t="s">
        <v>31</v>
      </c>
      <c r="AP2" s="33" t="s">
        <v>28</v>
      </c>
      <c r="AQ2" s="33" t="s">
        <v>29</v>
      </c>
      <c r="AR2" s="26" t="s">
        <v>31</v>
      </c>
      <c r="AS2" s="33" t="s">
        <v>28</v>
      </c>
      <c r="AT2" s="33" t="s">
        <v>29</v>
      </c>
      <c r="AU2" s="26" t="s">
        <v>31</v>
      </c>
      <c r="AV2" s="33" t="s">
        <v>28</v>
      </c>
      <c r="AW2" s="33" t="s">
        <v>29</v>
      </c>
      <c r="AX2" s="26" t="s">
        <v>31</v>
      </c>
      <c r="AY2" s="33" t="s">
        <v>28</v>
      </c>
      <c r="AZ2" s="33" t="s">
        <v>29</v>
      </c>
      <c r="BA2" s="26" t="s">
        <v>31</v>
      </c>
      <c r="BB2" s="33" t="s">
        <v>28</v>
      </c>
      <c r="BC2" s="33" t="s">
        <v>29</v>
      </c>
      <c r="BD2" s="26" t="s">
        <v>31</v>
      </c>
      <c r="BE2" s="33" t="s">
        <v>28</v>
      </c>
      <c r="BF2" s="33" t="s">
        <v>29</v>
      </c>
      <c r="BG2" s="26" t="s">
        <v>31</v>
      </c>
      <c r="BH2" s="33" t="s">
        <v>28</v>
      </c>
      <c r="BI2" s="33" t="s">
        <v>29</v>
      </c>
      <c r="BJ2" s="37" t="s">
        <v>31</v>
      </c>
      <c r="BK2" s="33" t="s">
        <v>28</v>
      </c>
      <c r="BL2" s="33" t="s">
        <v>29</v>
      </c>
      <c r="BM2" s="37" t="s">
        <v>31</v>
      </c>
      <c r="BN2" s="33" t="s">
        <v>28</v>
      </c>
      <c r="BO2" s="33" t="s">
        <v>29</v>
      </c>
      <c r="BP2" s="37" t="s">
        <v>31</v>
      </c>
      <c r="BQ2" s="33" t="s">
        <v>28</v>
      </c>
      <c r="BR2" s="33" t="s">
        <v>29</v>
      </c>
      <c r="BS2" s="27" t="s">
        <v>31</v>
      </c>
      <c r="BT2" s="33" t="s">
        <v>28</v>
      </c>
      <c r="BU2" s="33" t="s">
        <v>29</v>
      </c>
      <c r="BV2" s="27" t="s">
        <v>31</v>
      </c>
      <c r="BW2" s="33" t="s">
        <v>28</v>
      </c>
      <c r="BX2" s="33" t="s">
        <v>29</v>
      </c>
      <c r="BY2" s="27" t="s">
        <v>31</v>
      </c>
      <c r="BZ2" s="33" t="s">
        <v>28</v>
      </c>
      <c r="CA2" s="33" t="s">
        <v>29</v>
      </c>
      <c r="CB2" s="27" t="s">
        <v>31</v>
      </c>
      <c r="CC2" s="33" t="s">
        <v>28</v>
      </c>
      <c r="CD2" s="33" t="s">
        <v>29</v>
      </c>
      <c r="CE2" s="27" t="s">
        <v>31</v>
      </c>
      <c r="CF2" s="33" t="s">
        <v>28</v>
      </c>
      <c r="CG2" s="33" t="s">
        <v>29</v>
      </c>
      <c r="CH2" s="27" t="s">
        <v>31</v>
      </c>
      <c r="CI2" s="33" t="s">
        <v>28</v>
      </c>
      <c r="CJ2" s="33" t="s">
        <v>29</v>
      </c>
      <c r="CK2" s="27" t="s">
        <v>31</v>
      </c>
      <c r="CL2" s="33" t="s">
        <v>28</v>
      </c>
      <c r="CM2" s="33" t="s">
        <v>29</v>
      </c>
      <c r="CN2" s="27" t="s">
        <v>31</v>
      </c>
      <c r="CO2" s="33" t="s">
        <v>28</v>
      </c>
      <c r="CP2" s="33" t="s">
        <v>29</v>
      </c>
      <c r="CQ2" s="27" t="s">
        <v>31</v>
      </c>
      <c r="CR2" s="33" t="s">
        <v>28</v>
      </c>
      <c r="CS2" s="33" t="s">
        <v>29</v>
      </c>
      <c r="CT2" s="27" t="s">
        <v>31</v>
      </c>
      <c r="CU2" s="33" t="s">
        <v>28</v>
      </c>
      <c r="CV2" s="33" t="s">
        <v>29</v>
      </c>
      <c r="CW2" s="27" t="s">
        <v>31</v>
      </c>
      <c r="CX2" s="33" t="s">
        <v>28</v>
      </c>
      <c r="CY2" s="33" t="s">
        <v>29</v>
      </c>
      <c r="CZ2" s="27" t="s">
        <v>31</v>
      </c>
      <c r="DA2" s="33" t="s">
        <v>28</v>
      </c>
      <c r="DB2" s="33" t="s">
        <v>29</v>
      </c>
      <c r="DD2" s="122" t="s">
        <v>1579</v>
      </c>
    </row>
    <row r="3" spans="1:108" ht="26.25" customHeight="1">
      <c r="A3" s="9" t="s">
        <v>457</v>
      </c>
      <c r="B3" s="9" t="s">
        <v>1289</v>
      </c>
      <c r="C3" s="119" t="s">
        <v>1573</v>
      </c>
      <c r="D3" s="8"/>
      <c r="E3" s="8"/>
      <c r="F3" s="108">
        <f t="shared" ref="F3:F66" si="0">SUM(H3,K3,N3,T3,W3,Z3,AC3,AF3,AI3,AL3,AO3,AR3,AU3,AX3,BA3,BD3,BG3,BJ3,BM3,BP3,BS3,BV3,BY3,CB3,CE3,CH3,CK3,CN3,CQ3,CT3,CW3,CZ3)</f>
        <v>0</v>
      </c>
      <c r="G3" s="10">
        <f t="shared" ref="G3:G66" si="1">SUM(I3,L3,O3,R3,U3,X3,AA3,AD3,AG3,AJ3,AM3,AP3,AS3,AV3,AY3,BB3,BE3,BH3,BK3,BN3,BQ3,BT3,BW3,BZ3,CC3,CF3,CI3,CL3,CO3,CR3,CU3,CX3,DA3)</f>
        <v>17</v>
      </c>
      <c r="H3" s="101">
        <v>0</v>
      </c>
      <c r="I3" s="8"/>
      <c r="J3" s="8"/>
      <c r="K3" s="101"/>
      <c r="L3" s="8">
        <v>0</v>
      </c>
      <c r="M3" s="8"/>
      <c r="N3" s="101"/>
      <c r="O3" s="8">
        <v>0</v>
      </c>
      <c r="P3" s="8"/>
      <c r="Q3" s="101">
        <v>0</v>
      </c>
      <c r="R3" s="8"/>
      <c r="S3" s="8"/>
      <c r="T3" s="101"/>
      <c r="U3" s="8">
        <v>0</v>
      </c>
      <c r="V3" s="8"/>
      <c r="W3" s="101"/>
      <c r="X3" s="8">
        <v>1</v>
      </c>
      <c r="Y3" s="8"/>
      <c r="Z3" s="101"/>
      <c r="AA3" s="8">
        <v>0</v>
      </c>
      <c r="AB3" s="8"/>
      <c r="AC3" s="101"/>
      <c r="AD3" s="8">
        <v>0</v>
      </c>
      <c r="AE3" s="8"/>
      <c r="AF3" s="101"/>
      <c r="AG3" s="8">
        <v>4</v>
      </c>
      <c r="AH3" s="8"/>
      <c r="AI3" s="101"/>
      <c r="AJ3" s="8">
        <v>0</v>
      </c>
      <c r="AK3" s="8"/>
      <c r="AL3" s="101"/>
      <c r="AM3" s="8">
        <v>0</v>
      </c>
      <c r="AN3" s="8"/>
      <c r="AO3" s="101"/>
      <c r="AP3" s="8">
        <v>0</v>
      </c>
      <c r="AQ3" s="8"/>
      <c r="AR3" s="102"/>
      <c r="AS3" s="8">
        <v>0</v>
      </c>
      <c r="AT3" s="8"/>
      <c r="AU3" s="102"/>
      <c r="AV3" s="8">
        <v>0</v>
      </c>
      <c r="AW3" s="8"/>
      <c r="AX3" s="102"/>
      <c r="AY3" s="8">
        <v>3</v>
      </c>
      <c r="AZ3" s="8"/>
      <c r="BA3" s="102"/>
      <c r="BB3" s="8">
        <v>3</v>
      </c>
      <c r="BC3" s="8"/>
      <c r="BD3" s="102"/>
      <c r="BE3" s="8">
        <v>1</v>
      </c>
      <c r="BF3" s="8"/>
      <c r="BG3" s="102"/>
      <c r="BH3" s="8">
        <v>0</v>
      </c>
      <c r="BI3" s="8"/>
      <c r="BJ3" s="103"/>
      <c r="BK3" s="8"/>
      <c r="BL3" s="8"/>
      <c r="BM3" s="103">
        <v>0</v>
      </c>
      <c r="BN3" s="8">
        <v>0</v>
      </c>
      <c r="BO3" s="8"/>
      <c r="BP3" s="104"/>
      <c r="BQ3" s="105"/>
      <c r="BR3" s="8"/>
      <c r="BS3" s="38"/>
      <c r="BT3" s="8"/>
      <c r="BU3" s="8"/>
      <c r="BV3" s="38"/>
      <c r="BW3" s="8">
        <v>0</v>
      </c>
      <c r="BX3" s="8"/>
      <c r="BY3" s="38"/>
      <c r="BZ3" s="8">
        <v>0</v>
      </c>
      <c r="CA3" s="8"/>
      <c r="CB3" s="38"/>
      <c r="CC3" s="8">
        <v>2</v>
      </c>
      <c r="CD3" s="8"/>
      <c r="CE3" s="38"/>
      <c r="CF3" s="8"/>
      <c r="CG3" s="8"/>
      <c r="CH3" s="38"/>
      <c r="CI3" s="8">
        <v>0</v>
      </c>
      <c r="CJ3" s="8"/>
      <c r="CK3" s="38"/>
      <c r="CL3" s="8">
        <v>1</v>
      </c>
      <c r="CM3" s="8"/>
      <c r="CN3" s="38"/>
      <c r="CO3" s="8"/>
      <c r="CP3" s="8"/>
      <c r="CQ3" s="38"/>
      <c r="CR3" s="8">
        <v>1</v>
      </c>
      <c r="CS3" s="8"/>
      <c r="CT3" s="38"/>
      <c r="CU3" s="8">
        <v>1</v>
      </c>
      <c r="CV3" s="8"/>
      <c r="CW3" s="38"/>
      <c r="CX3" s="8">
        <v>0</v>
      </c>
      <c r="CY3" s="8"/>
      <c r="CZ3" s="38"/>
      <c r="DA3" s="8">
        <v>0</v>
      </c>
      <c r="DB3" s="8"/>
      <c r="DD3">
        <f>F3-G3</f>
        <v>-17</v>
      </c>
    </row>
    <row r="4" spans="1:108" s="1" customFormat="1" ht="26.25" customHeight="1">
      <c r="A4" s="9" t="s">
        <v>457</v>
      </c>
      <c r="B4" s="9" t="s">
        <v>1289</v>
      </c>
      <c r="C4" s="9" t="s">
        <v>1290</v>
      </c>
      <c r="D4" s="8"/>
      <c r="E4" s="8"/>
      <c r="F4" s="108">
        <f t="shared" si="0"/>
        <v>58</v>
      </c>
      <c r="G4" s="10">
        <f t="shared" si="1"/>
        <v>58</v>
      </c>
      <c r="H4" s="101">
        <v>0</v>
      </c>
      <c r="I4" s="8"/>
      <c r="J4" s="8"/>
      <c r="K4" s="101">
        <v>2</v>
      </c>
      <c r="L4" s="8">
        <v>1</v>
      </c>
      <c r="M4" s="8"/>
      <c r="N4" s="101">
        <v>2</v>
      </c>
      <c r="O4" s="8">
        <v>1</v>
      </c>
      <c r="P4" s="8"/>
      <c r="Q4" s="101">
        <v>0</v>
      </c>
      <c r="R4" s="8"/>
      <c r="S4" s="8"/>
      <c r="T4" s="101">
        <v>2</v>
      </c>
      <c r="U4" s="8">
        <v>2</v>
      </c>
      <c r="V4" s="8"/>
      <c r="W4" s="101">
        <v>2</v>
      </c>
      <c r="X4" s="8">
        <v>5</v>
      </c>
      <c r="Y4" s="8"/>
      <c r="Z4" s="101">
        <v>2</v>
      </c>
      <c r="AA4" s="8">
        <v>1</v>
      </c>
      <c r="AB4" s="8"/>
      <c r="AC4" s="101">
        <v>2</v>
      </c>
      <c r="AD4" s="8">
        <v>0</v>
      </c>
      <c r="AE4" s="8"/>
      <c r="AF4" s="101">
        <v>2</v>
      </c>
      <c r="AG4" s="8">
        <v>1</v>
      </c>
      <c r="AH4" s="8"/>
      <c r="AI4" s="101">
        <v>2</v>
      </c>
      <c r="AJ4" s="8">
        <v>1</v>
      </c>
      <c r="AK4" s="8"/>
      <c r="AL4" s="101">
        <v>2</v>
      </c>
      <c r="AM4" s="8">
        <v>6</v>
      </c>
      <c r="AN4" s="8"/>
      <c r="AO4" s="101">
        <v>2</v>
      </c>
      <c r="AP4" s="8">
        <v>0</v>
      </c>
      <c r="AQ4" s="8"/>
      <c r="AR4" s="102">
        <v>2</v>
      </c>
      <c r="AS4" s="8">
        <v>3</v>
      </c>
      <c r="AT4" s="8"/>
      <c r="AU4" s="102">
        <v>2</v>
      </c>
      <c r="AV4" s="8">
        <v>2</v>
      </c>
      <c r="AW4" s="8"/>
      <c r="AX4" s="102">
        <v>2</v>
      </c>
      <c r="AY4" s="8">
        <v>3</v>
      </c>
      <c r="AZ4" s="8"/>
      <c r="BA4" s="102">
        <v>3</v>
      </c>
      <c r="BB4" s="8">
        <v>3</v>
      </c>
      <c r="BC4" s="8"/>
      <c r="BD4" s="102">
        <v>2</v>
      </c>
      <c r="BE4" s="8">
        <v>1</v>
      </c>
      <c r="BF4" s="8"/>
      <c r="BG4" s="102">
        <v>2</v>
      </c>
      <c r="BH4" s="8">
        <v>3</v>
      </c>
      <c r="BI4" s="8"/>
      <c r="BJ4" s="103">
        <v>2</v>
      </c>
      <c r="BK4" s="8"/>
      <c r="BL4" s="8"/>
      <c r="BM4" s="103">
        <v>4</v>
      </c>
      <c r="BN4" s="8">
        <v>8</v>
      </c>
      <c r="BO4" s="8"/>
      <c r="BP4" s="103">
        <v>2</v>
      </c>
      <c r="BQ4" s="105"/>
      <c r="BR4" s="8"/>
      <c r="BS4" s="38">
        <v>0</v>
      </c>
      <c r="BT4" s="8"/>
      <c r="BU4" s="8"/>
      <c r="BV4" s="38">
        <v>2</v>
      </c>
      <c r="BW4" s="8">
        <v>1</v>
      </c>
      <c r="BX4" s="8"/>
      <c r="BY4" s="38">
        <v>2</v>
      </c>
      <c r="BZ4" s="8">
        <v>0</v>
      </c>
      <c r="CA4" s="8"/>
      <c r="CB4" s="38">
        <v>2</v>
      </c>
      <c r="CC4" s="8">
        <v>3</v>
      </c>
      <c r="CD4" s="8"/>
      <c r="CE4" s="38">
        <v>0</v>
      </c>
      <c r="CF4" s="8"/>
      <c r="CG4" s="8"/>
      <c r="CH4" s="38">
        <v>3</v>
      </c>
      <c r="CI4" s="8">
        <v>2</v>
      </c>
      <c r="CJ4" s="8"/>
      <c r="CK4" s="38">
        <v>2</v>
      </c>
      <c r="CL4" s="8">
        <v>1</v>
      </c>
      <c r="CM4" s="8"/>
      <c r="CN4" s="38">
        <v>0</v>
      </c>
      <c r="CO4" s="8"/>
      <c r="CP4" s="8"/>
      <c r="CQ4" s="38">
        <v>2</v>
      </c>
      <c r="CR4" s="8">
        <v>3</v>
      </c>
      <c r="CS4" s="8"/>
      <c r="CT4" s="38">
        <v>1</v>
      </c>
      <c r="CU4" s="8">
        <v>0</v>
      </c>
      <c r="CV4" s="8"/>
      <c r="CW4" s="38">
        <v>1</v>
      </c>
      <c r="CX4" s="8">
        <v>2</v>
      </c>
      <c r="CY4" s="8"/>
      <c r="CZ4" s="38">
        <v>2</v>
      </c>
      <c r="DA4" s="8">
        <v>5</v>
      </c>
      <c r="DB4" s="8"/>
      <c r="DC4" s="1" t="s">
        <v>1565</v>
      </c>
      <c r="DD4">
        <f t="shared" ref="DD4:DD67" si="2">F4-G4</f>
        <v>0</v>
      </c>
    </row>
    <row r="5" spans="1:108" s="1" customFormat="1" ht="26.25" customHeight="1">
      <c r="A5" s="9"/>
      <c r="B5" s="9" t="s">
        <v>1291</v>
      </c>
      <c r="C5" s="9" t="s">
        <v>1292</v>
      </c>
      <c r="D5" s="8"/>
      <c r="E5" s="8"/>
      <c r="F5" s="108">
        <f t="shared" si="0"/>
        <v>57</v>
      </c>
      <c r="G5" s="10">
        <f t="shared" si="1"/>
        <v>61</v>
      </c>
      <c r="H5" s="101">
        <v>0</v>
      </c>
      <c r="I5" s="8"/>
      <c r="J5" s="8"/>
      <c r="K5" s="101">
        <v>2</v>
      </c>
      <c r="L5" s="8">
        <v>0</v>
      </c>
      <c r="M5" s="8"/>
      <c r="N5" s="101">
        <v>2</v>
      </c>
      <c r="O5" s="8">
        <v>1</v>
      </c>
      <c r="P5" s="8"/>
      <c r="Q5" s="101">
        <v>0</v>
      </c>
      <c r="R5" s="8"/>
      <c r="S5" s="8"/>
      <c r="T5" s="101">
        <v>2</v>
      </c>
      <c r="U5" s="8">
        <v>3</v>
      </c>
      <c r="V5" s="8"/>
      <c r="W5" s="101">
        <v>2</v>
      </c>
      <c r="X5" s="8">
        <v>1</v>
      </c>
      <c r="Y5" s="8"/>
      <c r="Z5" s="101">
        <v>2</v>
      </c>
      <c r="AA5" s="8">
        <v>0</v>
      </c>
      <c r="AB5" s="8"/>
      <c r="AC5" s="101">
        <v>2</v>
      </c>
      <c r="AD5" s="8">
        <v>0</v>
      </c>
      <c r="AE5" s="8"/>
      <c r="AF5" s="101">
        <v>2</v>
      </c>
      <c r="AG5" s="8">
        <v>2</v>
      </c>
      <c r="AH5" s="8"/>
      <c r="AI5" s="101">
        <v>2</v>
      </c>
      <c r="AJ5" s="8">
        <v>3</v>
      </c>
      <c r="AK5" s="8"/>
      <c r="AL5" s="101">
        <v>2</v>
      </c>
      <c r="AM5" s="8">
        <v>5</v>
      </c>
      <c r="AN5" s="8"/>
      <c r="AO5" s="101">
        <v>2</v>
      </c>
      <c r="AP5" s="8">
        <v>0</v>
      </c>
      <c r="AQ5" s="8"/>
      <c r="AR5" s="102">
        <v>2</v>
      </c>
      <c r="AS5" s="8">
        <v>6</v>
      </c>
      <c r="AT5" s="8"/>
      <c r="AU5" s="102">
        <v>2</v>
      </c>
      <c r="AV5" s="8">
        <v>2</v>
      </c>
      <c r="AW5" s="8"/>
      <c r="AX5" s="102">
        <v>2</v>
      </c>
      <c r="AY5" s="8">
        <v>1</v>
      </c>
      <c r="AZ5" s="8"/>
      <c r="BA5" s="102">
        <v>3</v>
      </c>
      <c r="BB5" s="8">
        <v>3</v>
      </c>
      <c r="BC5" s="8"/>
      <c r="BD5" s="102">
        <v>2</v>
      </c>
      <c r="BE5" s="8">
        <v>0</v>
      </c>
      <c r="BF5" s="8"/>
      <c r="BG5" s="102">
        <v>2</v>
      </c>
      <c r="BH5" s="8">
        <v>3</v>
      </c>
      <c r="BI5" s="8"/>
      <c r="BJ5" s="103">
        <v>2</v>
      </c>
      <c r="BK5" s="8"/>
      <c r="BL5" s="8"/>
      <c r="BM5" s="103">
        <v>3</v>
      </c>
      <c r="BN5" s="8">
        <v>9</v>
      </c>
      <c r="BO5" s="8"/>
      <c r="BP5" s="103">
        <v>2</v>
      </c>
      <c r="BQ5" s="105"/>
      <c r="BR5" s="8"/>
      <c r="BS5" s="38">
        <v>0</v>
      </c>
      <c r="BT5" s="8"/>
      <c r="BU5" s="8"/>
      <c r="BV5" s="38">
        <v>2</v>
      </c>
      <c r="BW5" s="8">
        <v>0</v>
      </c>
      <c r="BX5" s="8"/>
      <c r="BY5" s="38">
        <v>2</v>
      </c>
      <c r="BZ5" s="8">
        <v>2</v>
      </c>
      <c r="CA5" s="8"/>
      <c r="CB5" s="38">
        <v>2</v>
      </c>
      <c r="CC5" s="8">
        <v>5</v>
      </c>
      <c r="CD5" s="8"/>
      <c r="CE5" s="38">
        <v>0</v>
      </c>
      <c r="CF5" s="8"/>
      <c r="CG5" s="8"/>
      <c r="CH5" s="38">
        <v>3</v>
      </c>
      <c r="CI5" s="8">
        <v>8</v>
      </c>
      <c r="CJ5" s="8"/>
      <c r="CK5" s="38">
        <v>2</v>
      </c>
      <c r="CL5" s="8">
        <v>1</v>
      </c>
      <c r="CM5" s="8"/>
      <c r="CN5" s="38">
        <v>0</v>
      </c>
      <c r="CO5" s="8"/>
      <c r="CP5" s="8"/>
      <c r="CQ5" s="38">
        <v>2</v>
      </c>
      <c r="CR5" s="8">
        <v>1</v>
      </c>
      <c r="CS5" s="8"/>
      <c r="CT5" s="38">
        <v>1</v>
      </c>
      <c r="CU5" s="8">
        <v>0</v>
      </c>
      <c r="CV5" s="8"/>
      <c r="CW5" s="38">
        <v>1</v>
      </c>
      <c r="CX5" s="8">
        <v>0</v>
      </c>
      <c r="CY5" s="8"/>
      <c r="CZ5" s="38">
        <v>2</v>
      </c>
      <c r="DA5" s="8">
        <v>5</v>
      </c>
      <c r="DB5" s="8"/>
      <c r="DD5">
        <f t="shared" si="2"/>
        <v>-4</v>
      </c>
    </row>
    <row r="6" spans="1:108" s="1" customFormat="1" ht="26.25" customHeight="1">
      <c r="A6" s="9"/>
      <c r="B6" s="9" t="s">
        <v>1291</v>
      </c>
      <c r="C6" s="9" t="s">
        <v>1293</v>
      </c>
      <c r="D6" s="8"/>
      <c r="E6" s="8"/>
      <c r="F6" s="108">
        <f t="shared" si="0"/>
        <v>52</v>
      </c>
      <c r="G6" s="10">
        <f t="shared" si="1"/>
        <v>54</v>
      </c>
      <c r="H6" s="101">
        <v>0</v>
      </c>
      <c r="I6" s="8"/>
      <c r="J6" s="8"/>
      <c r="K6" s="101">
        <v>1</v>
      </c>
      <c r="L6" s="8">
        <v>1</v>
      </c>
      <c r="M6" s="8"/>
      <c r="N6" s="101">
        <v>2</v>
      </c>
      <c r="O6" s="8">
        <v>0</v>
      </c>
      <c r="P6" s="8"/>
      <c r="Q6" s="101">
        <v>0</v>
      </c>
      <c r="R6" s="8"/>
      <c r="S6" s="8"/>
      <c r="T6" s="101">
        <v>2</v>
      </c>
      <c r="U6" s="8">
        <v>3</v>
      </c>
      <c r="V6" s="8"/>
      <c r="W6" s="101">
        <v>2</v>
      </c>
      <c r="X6" s="8">
        <v>1</v>
      </c>
      <c r="Y6" s="8"/>
      <c r="Z6" s="101">
        <v>2</v>
      </c>
      <c r="AA6" s="8">
        <v>0</v>
      </c>
      <c r="AB6" s="8"/>
      <c r="AC6" s="101">
        <v>2</v>
      </c>
      <c r="AD6" s="8">
        <v>1</v>
      </c>
      <c r="AE6" s="8"/>
      <c r="AF6" s="101">
        <v>2</v>
      </c>
      <c r="AG6" s="8">
        <v>1</v>
      </c>
      <c r="AH6" s="8"/>
      <c r="AI6" s="101">
        <v>1</v>
      </c>
      <c r="AJ6" s="8">
        <v>0</v>
      </c>
      <c r="AK6" s="8"/>
      <c r="AL6" s="101">
        <v>2</v>
      </c>
      <c r="AM6" s="8">
        <v>2</v>
      </c>
      <c r="AN6" s="8"/>
      <c r="AO6" s="101">
        <v>1</v>
      </c>
      <c r="AP6" s="8">
        <v>0</v>
      </c>
      <c r="AQ6" s="8"/>
      <c r="AR6" s="102">
        <v>2</v>
      </c>
      <c r="AS6" s="8">
        <v>4</v>
      </c>
      <c r="AT6" s="8"/>
      <c r="AU6" s="102">
        <v>2</v>
      </c>
      <c r="AV6" s="8">
        <v>0</v>
      </c>
      <c r="AW6" s="8"/>
      <c r="AX6" s="102">
        <v>2</v>
      </c>
      <c r="AY6" s="8">
        <v>4</v>
      </c>
      <c r="AZ6" s="8"/>
      <c r="BA6" s="102">
        <v>2</v>
      </c>
      <c r="BB6" s="8">
        <v>2</v>
      </c>
      <c r="BC6" s="8"/>
      <c r="BD6" s="102">
        <v>2</v>
      </c>
      <c r="BE6" s="8">
        <v>0</v>
      </c>
      <c r="BF6" s="8"/>
      <c r="BG6" s="102">
        <v>2</v>
      </c>
      <c r="BH6" s="8">
        <v>1</v>
      </c>
      <c r="BI6" s="8"/>
      <c r="BJ6" s="103">
        <v>2</v>
      </c>
      <c r="BK6" s="8"/>
      <c r="BL6" s="8"/>
      <c r="BM6" s="103">
        <v>3</v>
      </c>
      <c r="BN6" s="8">
        <v>7</v>
      </c>
      <c r="BO6" s="8"/>
      <c r="BP6" s="103">
        <v>2</v>
      </c>
      <c r="BQ6" s="105"/>
      <c r="BR6" s="8"/>
      <c r="BS6" s="38">
        <v>0</v>
      </c>
      <c r="BT6" s="8"/>
      <c r="BU6" s="8"/>
      <c r="BV6" s="38">
        <v>2</v>
      </c>
      <c r="BW6" s="8">
        <v>1</v>
      </c>
      <c r="BX6" s="8"/>
      <c r="BY6" s="38">
        <v>2</v>
      </c>
      <c r="BZ6" s="8">
        <v>1</v>
      </c>
      <c r="CA6" s="8"/>
      <c r="CB6" s="38">
        <v>2</v>
      </c>
      <c r="CC6" s="8">
        <v>11</v>
      </c>
      <c r="CD6" s="8"/>
      <c r="CE6" s="38">
        <v>0</v>
      </c>
      <c r="CF6" s="8"/>
      <c r="CG6" s="8"/>
      <c r="CH6" s="38">
        <v>2</v>
      </c>
      <c r="CI6" s="8">
        <v>8</v>
      </c>
      <c r="CJ6" s="8"/>
      <c r="CK6" s="38">
        <v>2</v>
      </c>
      <c r="CL6" s="8">
        <v>1</v>
      </c>
      <c r="CM6" s="8"/>
      <c r="CN6" s="38">
        <v>0</v>
      </c>
      <c r="CO6" s="8"/>
      <c r="CP6" s="8"/>
      <c r="CQ6" s="38">
        <v>2</v>
      </c>
      <c r="CR6" s="8">
        <v>0</v>
      </c>
      <c r="CS6" s="8"/>
      <c r="CT6" s="38">
        <v>1</v>
      </c>
      <c r="CU6" s="8">
        <v>2</v>
      </c>
      <c r="CV6" s="8"/>
      <c r="CW6" s="38">
        <v>1</v>
      </c>
      <c r="CX6" s="8">
        <v>1</v>
      </c>
      <c r="CY6" s="8"/>
      <c r="CZ6" s="38">
        <v>2</v>
      </c>
      <c r="DA6" s="8">
        <v>2</v>
      </c>
      <c r="DB6" s="8"/>
      <c r="DD6">
        <f t="shared" si="2"/>
        <v>-2</v>
      </c>
    </row>
    <row r="7" spans="1:108" s="1" customFormat="1" ht="26.25" customHeight="1">
      <c r="A7" s="9"/>
      <c r="B7" s="9" t="s">
        <v>1291</v>
      </c>
      <c r="C7" s="9" t="s">
        <v>1294</v>
      </c>
      <c r="D7" s="8"/>
      <c r="E7" s="8"/>
      <c r="F7" s="108">
        <f t="shared" si="0"/>
        <v>57</v>
      </c>
      <c r="G7" s="10">
        <f t="shared" si="1"/>
        <v>67</v>
      </c>
      <c r="H7" s="101">
        <v>0</v>
      </c>
      <c r="I7" s="8"/>
      <c r="J7" s="8"/>
      <c r="K7" s="101">
        <v>2</v>
      </c>
      <c r="L7" s="8">
        <v>0</v>
      </c>
      <c r="M7" s="8"/>
      <c r="N7" s="101">
        <v>2</v>
      </c>
      <c r="O7" s="8">
        <v>1</v>
      </c>
      <c r="P7" s="8"/>
      <c r="Q7" s="101">
        <v>0</v>
      </c>
      <c r="R7" s="8"/>
      <c r="S7" s="8"/>
      <c r="T7" s="101">
        <v>2</v>
      </c>
      <c r="U7" s="8">
        <v>2</v>
      </c>
      <c r="V7" s="8"/>
      <c r="W7" s="101">
        <v>2</v>
      </c>
      <c r="X7" s="8">
        <v>6</v>
      </c>
      <c r="Y7" s="8"/>
      <c r="Z7" s="101">
        <v>2</v>
      </c>
      <c r="AA7" s="8">
        <v>0</v>
      </c>
      <c r="AB7" s="8"/>
      <c r="AC7" s="101">
        <v>2</v>
      </c>
      <c r="AD7" s="8">
        <v>1</v>
      </c>
      <c r="AE7" s="8"/>
      <c r="AF7" s="101">
        <v>2</v>
      </c>
      <c r="AG7" s="8">
        <v>3</v>
      </c>
      <c r="AH7" s="8"/>
      <c r="AI7" s="101">
        <v>2</v>
      </c>
      <c r="AJ7" s="8">
        <v>0</v>
      </c>
      <c r="AK7" s="8"/>
      <c r="AL7" s="101">
        <v>2</v>
      </c>
      <c r="AM7" s="8">
        <v>8</v>
      </c>
      <c r="AN7" s="8"/>
      <c r="AO7" s="101">
        <v>2</v>
      </c>
      <c r="AP7" s="8">
        <v>0</v>
      </c>
      <c r="AQ7" s="8"/>
      <c r="AR7" s="102">
        <v>2</v>
      </c>
      <c r="AS7" s="8">
        <v>4</v>
      </c>
      <c r="AT7" s="8"/>
      <c r="AU7" s="102">
        <v>2</v>
      </c>
      <c r="AV7" s="8">
        <v>1</v>
      </c>
      <c r="AW7" s="8"/>
      <c r="AX7" s="102">
        <v>2</v>
      </c>
      <c r="AY7" s="8">
        <v>2</v>
      </c>
      <c r="AZ7" s="8"/>
      <c r="BA7" s="102">
        <v>3</v>
      </c>
      <c r="BB7" s="8">
        <v>6</v>
      </c>
      <c r="BC7" s="8"/>
      <c r="BD7" s="102">
        <v>2</v>
      </c>
      <c r="BE7" s="8">
        <v>2</v>
      </c>
      <c r="BF7" s="8"/>
      <c r="BG7" s="102">
        <v>2</v>
      </c>
      <c r="BH7" s="8">
        <v>2</v>
      </c>
      <c r="BI7" s="8"/>
      <c r="BJ7" s="103">
        <v>2</v>
      </c>
      <c r="BK7" s="8"/>
      <c r="BL7" s="8"/>
      <c r="BM7" s="103">
        <v>3</v>
      </c>
      <c r="BN7" s="8">
        <v>7</v>
      </c>
      <c r="BO7" s="8"/>
      <c r="BP7" s="103">
        <v>2</v>
      </c>
      <c r="BQ7" s="105"/>
      <c r="BR7" s="8"/>
      <c r="BS7" s="38">
        <v>0</v>
      </c>
      <c r="BT7" s="8"/>
      <c r="BU7" s="8"/>
      <c r="BV7" s="38">
        <v>2</v>
      </c>
      <c r="BW7" s="8">
        <v>0</v>
      </c>
      <c r="BX7" s="8"/>
      <c r="BY7" s="38">
        <v>2</v>
      </c>
      <c r="BZ7" s="8">
        <v>5</v>
      </c>
      <c r="CA7" s="8"/>
      <c r="CB7" s="38">
        <v>2</v>
      </c>
      <c r="CC7" s="8">
        <v>7</v>
      </c>
      <c r="CD7" s="8"/>
      <c r="CE7" s="38">
        <v>0</v>
      </c>
      <c r="CF7" s="8"/>
      <c r="CG7" s="8"/>
      <c r="CH7" s="38">
        <v>3</v>
      </c>
      <c r="CI7" s="8">
        <v>3</v>
      </c>
      <c r="CJ7" s="8"/>
      <c r="CK7" s="38">
        <v>2</v>
      </c>
      <c r="CL7" s="8">
        <v>2</v>
      </c>
      <c r="CM7" s="8"/>
      <c r="CN7" s="38">
        <v>0</v>
      </c>
      <c r="CO7" s="8"/>
      <c r="CP7" s="8"/>
      <c r="CQ7" s="38">
        <v>2</v>
      </c>
      <c r="CR7" s="8">
        <v>3</v>
      </c>
      <c r="CS7" s="8"/>
      <c r="CT7" s="38">
        <v>1</v>
      </c>
      <c r="CU7" s="8">
        <v>1</v>
      </c>
      <c r="CV7" s="8"/>
      <c r="CW7" s="38">
        <v>1</v>
      </c>
      <c r="CX7" s="8">
        <v>0</v>
      </c>
      <c r="CY7" s="8"/>
      <c r="CZ7" s="38">
        <v>2</v>
      </c>
      <c r="DA7" s="8">
        <v>1</v>
      </c>
      <c r="DB7" s="8"/>
      <c r="DD7">
        <f t="shared" si="2"/>
        <v>-10</v>
      </c>
    </row>
    <row r="8" spans="1:108" s="1" customFormat="1" ht="26.25" customHeight="1">
      <c r="A8" s="9"/>
      <c r="B8" s="9" t="s">
        <v>1291</v>
      </c>
      <c r="C8" s="9" t="s">
        <v>1295</v>
      </c>
      <c r="D8" s="8"/>
      <c r="E8" s="8"/>
      <c r="F8" s="108">
        <f t="shared" si="0"/>
        <v>55</v>
      </c>
      <c r="G8" s="10">
        <f t="shared" si="1"/>
        <v>56</v>
      </c>
      <c r="H8" s="101">
        <v>0</v>
      </c>
      <c r="I8" s="8"/>
      <c r="J8" s="8"/>
      <c r="K8" s="101">
        <v>1</v>
      </c>
      <c r="L8" s="8">
        <v>0</v>
      </c>
      <c r="M8" s="8"/>
      <c r="N8" s="101">
        <v>2</v>
      </c>
      <c r="O8" s="8">
        <v>0</v>
      </c>
      <c r="P8" s="8"/>
      <c r="Q8" s="101">
        <v>0</v>
      </c>
      <c r="R8" s="8"/>
      <c r="S8" s="8"/>
      <c r="T8" s="101">
        <v>2</v>
      </c>
      <c r="U8" s="8">
        <v>2</v>
      </c>
      <c r="V8" s="8"/>
      <c r="W8" s="101">
        <v>2</v>
      </c>
      <c r="X8" s="8">
        <v>2</v>
      </c>
      <c r="Y8" s="8"/>
      <c r="Z8" s="101">
        <v>2</v>
      </c>
      <c r="AA8" s="8">
        <v>3</v>
      </c>
      <c r="AB8" s="8"/>
      <c r="AC8" s="101">
        <v>2</v>
      </c>
      <c r="AD8" s="8">
        <v>1</v>
      </c>
      <c r="AE8" s="8"/>
      <c r="AF8" s="101">
        <v>2</v>
      </c>
      <c r="AG8" s="8">
        <v>3</v>
      </c>
      <c r="AH8" s="8"/>
      <c r="AI8" s="101">
        <v>2</v>
      </c>
      <c r="AJ8" s="8">
        <v>1</v>
      </c>
      <c r="AK8" s="8"/>
      <c r="AL8" s="101">
        <v>2</v>
      </c>
      <c r="AM8" s="8">
        <v>0</v>
      </c>
      <c r="AN8" s="8"/>
      <c r="AO8" s="101">
        <v>2</v>
      </c>
      <c r="AP8" s="8">
        <v>0</v>
      </c>
      <c r="AQ8" s="8"/>
      <c r="AR8" s="102">
        <v>2</v>
      </c>
      <c r="AS8" s="8">
        <v>4</v>
      </c>
      <c r="AT8" s="8"/>
      <c r="AU8" s="102">
        <v>2</v>
      </c>
      <c r="AV8" s="8">
        <v>1</v>
      </c>
      <c r="AW8" s="8"/>
      <c r="AX8" s="102">
        <v>2</v>
      </c>
      <c r="AY8" s="8">
        <v>3</v>
      </c>
      <c r="AZ8" s="8"/>
      <c r="BA8" s="102">
        <v>3</v>
      </c>
      <c r="BB8" s="8">
        <v>3</v>
      </c>
      <c r="BC8" s="8"/>
      <c r="BD8" s="102">
        <v>2</v>
      </c>
      <c r="BE8" s="8">
        <v>0</v>
      </c>
      <c r="BF8" s="8"/>
      <c r="BG8" s="102">
        <v>2</v>
      </c>
      <c r="BH8" s="8">
        <v>3</v>
      </c>
      <c r="BI8" s="8"/>
      <c r="BJ8" s="103">
        <v>2</v>
      </c>
      <c r="BK8" s="8"/>
      <c r="BL8" s="8"/>
      <c r="BM8" s="103">
        <v>3</v>
      </c>
      <c r="BN8" s="8">
        <v>5</v>
      </c>
      <c r="BO8" s="8"/>
      <c r="BP8" s="103">
        <v>2</v>
      </c>
      <c r="BQ8" s="105"/>
      <c r="BR8" s="8"/>
      <c r="BS8" s="38">
        <v>0</v>
      </c>
      <c r="BT8" s="8"/>
      <c r="BU8" s="8"/>
      <c r="BV8" s="38">
        <v>2</v>
      </c>
      <c r="BW8" s="8">
        <v>4</v>
      </c>
      <c r="BX8" s="8"/>
      <c r="BY8" s="38">
        <v>2</v>
      </c>
      <c r="BZ8" s="8">
        <v>0</v>
      </c>
      <c r="CA8" s="8"/>
      <c r="CB8" s="38">
        <v>2</v>
      </c>
      <c r="CC8" s="8">
        <v>3</v>
      </c>
      <c r="CD8" s="8"/>
      <c r="CE8" s="38">
        <v>0</v>
      </c>
      <c r="CF8" s="8"/>
      <c r="CG8" s="8"/>
      <c r="CH8" s="38">
        <v>2</v>
      </c>
      <c r="CI8" s="8">
        <v>9</v>
      </c>
      <c r="CJ8" s="8"/>
      <c r="CK8" s="38">
        <v>2</v>
      </c>
      <c r="CL8" s="8">
        <v>0</v>
      </c>
      <c r="CM8" s="8"/>
      <c r="CN8" s="38">
        <v>0</v>
      </c>
      <c r="CO8" s="8"/>
      <c r="CP8" s="8"/>
      <c r="CQ8" s="38">
        <v>2</v>
      </c>
      <c r="CR8" s="8">
        <v>2</v>
      </c>
      <c r="CS8" s="8"/>
      <c r="CT8" s="38">
        <v>1</v>
      </c>
      <c r="CU8" s="8">
        <v>2</v>
      </c>
      <c r="CV8" s="8"/>
      <c r="CW8" s="38">
        <v>1</v>
      </c>
      <c r="CX8" s="8">
        <v>0</v>
      </c>
      <c r="CY8" s="8"/>
      <c r="CZ8" s="38">
        <v>2</v>
      </c>
      <c r="DA8" s="8">
        <v>5</v>
      </c>
      <c r="DB8" s="8"/>
      <c r="DD8">
        <f t="shared" si="2"/>
        <v>-1</v>
      </c>
    </row>
    <row r="9" spans="1:108" s="1" customFormat="1" ht="26.25" customHeight="1">
      <c r="A9" s="9"/>
      <c r="B9" s="9" t="s">
        <v>1291</v>
      </c>
      <c r="C9" s="9" t="s">
        <v>1296</v>
      </c>
      <c r="D9" s="8"/>
      <c r="E9" s="8"/>
      <c r="F9" s="108">
        <f t="shared" si="0"/>
        <v>57</v>
      </c>
      <c r="G9" s="10">
        <f t="shared" si="1"/>
        <v>59</v>
      </c>
      <c r="H9" s="101">
        <v>0</v>
      </c>
      <c r="I9" s="8"/>
      <c r="J9" s="8"/>
      <c r="K9" s="101">
        <v>2</v>
      </c>
      <c r="L9" s="8">
        <v>1</v>
      </c>
      <c r="M9" s="8"/>
      <c r="N9" s="101">
        <v>2</v>
      </c>
      <c r="O9" s="8">
        <v>0</v>
      </c>
      <c r="P9" s="8"/>
      <c r="Q9" s="101">
        <v>0</v>
      </c>
      <c r="R9" s="8"/>
      <c r="S9" s="8"/>
      <c r="T9" s="101">
        <v>2</v>
      </c>
      <c r="U9" s="8">
        <v>2</v>
      </c>
      <c r="V9" s="8"/>
      <c r="W9" s="101">
        <v>2</v>
      </c>
      <c r="X9" s="8">
        <v>2</v>
      </c>
      <c r="Y9" s="8"/>
      <c r="Z9" s="101">
        <v>2</v>
      </c>
      <c r="AA9" s="8">
        <v>2</v>
      </c>
      <c r="AB9" s="8"/>
      <c r="AC9" s="101">
        <v>2</v>
      </c>
      <c r="AD9" s="8">
        <v>2</v>
      </c>
      <c r="AE9" s="8"/>
      <c r="AF9" s="101">
        <v>2</v>
      </c>
      <c r="AG9" s="8">
        <v>2</v>
      </c>
      <c r="AH9" s="8"/>
      <c r="AI9" s="101">
        <v>2</v>
      </c>
      <c r="AJ9" s="8">
        <v>1</v>
      </c>
      <c r="AK9" s="8"/>
      <c r="AL9" s="101">
        <v>2</v>
      </c>
      <c r="AM9" s="8">
        <v>0</v>
      </c>
      <c r="AN9" s="8"/>
      <c r="AO9" s="101">
        <v>2</v>
      </c>
      <c r="AP9" s="8">
        <v>0</v>
      </c>
      <c r="AQ9" s="8"/>
      <c r="AR9" s="102">
        <v>2</v>
      </c>
      <c r="AS9" s="8">
        <v>1</v>
      </c>
      <c r="AT9" s="8"/>
      <c r="AU9" s="102">
        <v>2</v>
      </c>
      <c r="AV9" s="8">
        <v>2</v>
      </c>
      <c r="AW9" s="8"/>
      <c r="AX9" s="102">
        <v>2</v>
      </c>
      <c r="AY9" s="8">
        <v>3</v>
      </c>
      <c r="AZ9" s="8"/>
      <c r="BA9" s="102">
        <v>3</v>
      </c>
      <c r="BB9" s="8">
        <v>8</v>
      </c>
      <c r="BC9" s="8"/>
      <c r="BD9" s="102">
        <v>2</v>
      </c>
      <c r="BE9" s="8">
        <v>1</v>
      </c>
      <c r="BF9" s="8"/>
      <c r="BG9" s="102">
        <v>2</v>
      </c>
      <c r="BH9" s="8">
        <v>3</v>
      </c>
      <c r="BI9" s="8"/>
      <c r="BJ9" s="103">
        <v>2</v>
      </c>
      <c r="BK9" s="8"/>
      <c r="BL9" s="8"/>
      <c r="BM9" s="103">
        <v>3</v>
      </c>
      <c r="BN9" s="8">
        <v>8</v>
      </c>
      <c r="BO9" s="8"/>
      <c r="BP9" s="103">
        <v>2</v>
      </c>
      <c r="BQ9" s="105"/>
      <c r="BR9" s="8"/>
      <c r="BS9" s="38">
        <v>0</v>
      </c>
      <c r="BT9" s="8"/>
      <c r="BU9" s="8"/>
      <c r="BV9" s="38">
        <v>2</v>
      </c>
      <c r="BW9" s="8">
        <v>1</v>
      </c>
      <c r="BX9" s="8"/>
      <c r="BY9" s="38">
        <v>2</v>
      </c>
      <c r="BZ9" s="8">
        <v>1</v>
      </c>
      <c r="CA9" s="8"/>
      <c r="CB9" s="38">
        <v>2</v>
      </c>
      <c r="CC9" s="8">
        <v>4</v>
      </c>
      <c r="CD9" s="8"/>
      <c r="CE9" s="38">
        <v>0</v>
      </c>
      <c r="CF9" s="8"/>
      <c r="CG9" s="8"/>
      <c r="CH9" s="38">
        <v>3</v>
      </c>
      <c r="CI9" s="8">
        <v>6</v>
      </c>
      <c r="CJ9" s="8"/>
      <c r="CK9" s="38">
        <v>2</v>
      </c>
      <c r="CL9" s="8">
        <v>1</v>
      </c>
      <c r="CM9" s="8"/>
      <c r="CN9" s="38">
        <v>0</v>
      </c>
      <c r="CO9" s="8"/>
      <c r="CP9" s="8"/>
      <c r="CQ9" s="38">
        <v>2</v>
      </c>
      <c r="CR9" s="8">
        <v>4</v>
      </c>
      <c r="CS9" s="8"/>
      <c r="CT9" s="38">
        <v>1</v>
      </c>
      <c r="CU9" s="8">
        <v>0</v>
      </c>
      <c r="CV9" s="8"/>
      <c r="CW9" s="38">
        <v>1</v>
      </c>
      <c r="CX9" s="8">
        <v>1</v>
      </c>
      <c r="CY9" s="8"/>
      <c r="CZ9" s="38">
        <v>2</v>
      </c>
      <c r="DA9" s="8">
        <v>3</v>
      </c>
      <c r="DB9" s="8"/>
      <c r="DD9">
        <f t="shared" si="2"/>
        <v>-2</v>
      </c>
    </row>
    <row r="10" spans="1:108" s="1" customFormat="1" ht="26.25" customHeight="1">
      <c r="A10" s="9"/>
      <c r="B10" s="9" t="s">
        <v>1291</v>
      </c>
      <c r="C10" s="9" t="s">
        <v>1297</v>
      </c>
      <c r="D10" s="8"/>
      <c r="E10" s="8"/>
      <c r="F10" s="108">
        <f t="shared" si="0"/>
        <v>56</v>
      </c>
      <c r="G10" s="10">
        <f t="shared" si="1"/>
        <v>57</v>
      </c>
      <c r="H10" s="101">
        <v>0</v>
      </c>
      <c r="I10" s="8"/>
      <c r="J10" s="8"/>
      <c r="K10" s="101">
        <v>2</v>
      </c>
      <c r="L10" s="8">
        <v>1</v>
      </c>
      <c r="M10" s="8"/>
      <c r="N10" s="101">
        <v>2</v>
      </c>
      <c r="O10" s="8">
        <v>1</v>
      </c>
      <c r="P10" s="8"/>
      <c r="Q10" s="101">
        <v>0</v>
      </c>
      <c r="R10" s="8"/>
      <c r="S10" s="8"/>
      <c r="T10" s="101">
        <v>2</v>
      </c>
      <c r="U10" s="8">
        <v>2</v>
      </c>
      <c r="V10" s="8"/>
      <c r="W10" s="101">
        <v>2</v>
      </c>
      <c r="X10" s="8">
        <v>3</v>
      </c>
      <c r="Y10" s="8"/>
      <c r="Z10" s="101">
        <v>2</v>
      </c>
      <c r="AA10" s="8">
        <v>3</v>
      </c>
      <c r="AB10" s="8"/>
      <c r="AC10" s="101">
        <v>2</v>
      </c>
      <c r="AD10" s="8">
        <v>2</v>
      </c>
      <c r="AE10" s="8"/>
      <c r="AF10" s="101">
        <v>2</v>
      </c>
      <c r="AG10" s="8">
        <v>2</v>
      </c>
      <c r="AH10" s="8"/>
      <c r="AI10" s="101">
        <v>2</v>
      </c>
      <c r="AJ10" s="8">
        <v>0</v>
      </c>
      <c r="AK10" s="8"/>
      <c r="AL10" s="101">
        <v>2</v>
      </c>
      <c r="AM10" s="8">
        <v>0</v>
      </c>
      <c r="AN10" s="8"/>
      <c r="AO10" s="101">
        <v>2</v>
      </c>
      <c r="AP10" s="8">
        <v>1</v>
      </c>
      <c r="AQ10" s="8"/>
      <c r="AR10" s="102">
        <v>2</v>
      </c>
      <c r="AS10" s="8">
        <v>4</v>
      </c>
      <c r="AT10" s="8"/>
      <c r="AU10" s="102">
        <v>2</v>
      </c>
      <c r="AV10" s="8">
        <v>1</v>
      </c>
      <c r="AW10" s="8"/>
      <c r="AX10" s="102">
        <v>2</v>
      </c>
      <c r="AY10" s="8">
        <v>2</v>
      </c>
      <c r="AZ10" s="8"/>
      <c r="BA10" s="102">
        <v>3</v>
      </c>
      <c r="BB10" s="8">
        <v>8</v>
      </c>
      <c r="BC10" s="8"/>
      <c r="BD10" s="102">
        <v>2</v>
      </c>
      <c r="BE10" s="8">
        <v>0</v>
      </c>
      <c r="BF10" s="8"/>
      <c r="BG10" s="102">
        <v>2</v>
      </c>
      <c r="BH10" s="8">
        <v>3</v>
      </c>
      <c r="BI10" s="8"/>
      <c r="BJ10" s="103">
        <v>2</v>
      </c>
      <c r="BK10" s="8"/>
      <c r="BL10" s="8"/>
      <c r="BM10" s="103">
        <v>3</v>
      </c>
      <c r="BN10" s="8">
        <v>3</v>
      </c>
      <c r="BO10" s="8"/>
      <c r="BP10" s="103">
        <v>2</v>
      </c>
      <c r="BQ10" s="105"/>
      <c r="BR10" s="8"/>
      <c r="BS10" s="38">
        <v>0</v>
      </c>
      <c r="BT10" s="8"/>
      <c r="BU10" s="8"/>
      <c r="BV10" s="38">
        <v>2</v>
      </c>
      <c r="BW10" s="8">
        <v>2</v>
      </c>
      <c r="BX10" s="8"/>
      <c r="BY10" s="38">
        <v>2</v>
      </c>
      <c r="BZ10" s="8">
        <v>4</v>
      </c>
      <c r="CA10" s="8"/>
      <c r="CB10" s="38">
        <v>2</v>
      </c>
      <c r="CC10" s="8">
        <v>1</v>
      </c>
      <c r="CD10" s="8"/>
      <c r="CE10" s="38">
        <v>0</v>
      </c>
      <c r="CF10" s="8"/>
      <c r="CG10" s="8"/>
      <c r="CH10" s="38">
        <v>2</v>
      </c>
      <c r="CI10" s="8">
        <v>7</v>
      </c>
      <c r="CJ10" s="8"/>
      <c r="CK10" s="38">
        <v>2</v>
      </c>
      <c r="CL10" s="8">
        <v>0</v>
      </c>
      <c r="CM10" s="8"/>
      <c r="CN10" s="38">
        <v>0</v>
      </c>
      <c r="CO10" s="8"/>
      <c r="CP10" s="8"/>
      <c r="CQ10" s="38">
        <v>2</v>
      </c>
      <c r="CR10" s="8">
        <v>4</v>
      </c>
      <c r="CS10" s="8"/>
      <c r="CT10" s="38">
        <v>1</v>
      </c>
      <c r="CU10" s="8">
        <v>0</v>
      </c>
      <c r="CV10" s="8"/>
      <c r="CW10" s="38">
        <v>1</v>
      </c>
      <c r="CX10" s="8">
        <v>0</v>
      </c>
      <c r="CY10" s="8"/>
      <c r="CZ10" s="38">
        <v>2</v>
      </c>
      <c r="DA10" s="8">
        <v>3</v>
      </c>
      <c r="DB10" s="8"/>
      <c r="DD10">
        <f t="shared" si="2"/>
        <v>-1</v>
      </c>
    </row>
    <row r="11" spans="1:108" s="1" customFormat="1" ht="26.25" customHeight="1">
      <c r="A11" s="9"/>
      <c r="B11" s="9" t="s">
        <v>1291</v>
      </c>
      <c r="C11" s="9" t="s">
        <v>1569</v>
      </c>
      <c r="D11" s="8"/>
      <c r="E11" s="8"/>
      <c r="F11" s="108">
        <f t="shared" si="0"/>
        <v>57</v>
      </c>
      <c r="G11" s="10">
        <f t="shared" si="1"/>
        <v>65</v>
      </c>
      <c r="H11" s="101">
        <v>0</v>
      </c>
      <c r="I11" s="8"/>
      <c r="J11" s="8"/>
      <c r="K11" s="101">
        <v>2</v>
      </c>
      <c r="L11" s="8">
        <v>0</v>
      </c>
      <c r="M11" s="8"/>
      <c r="N11" s="101">
        <v>2</v>
      </c>
      <c r="O11" s="8">
        <v>4</v>
      </c>
      <c r="P11" s="8"/>
      <c r="Q11" s="101">
        <v>0</v>
      </c>
      <c r="R11" s="8"/>
      <c r="S11" s="8"/>
      <c r="T11" s="101">
        <v>2</v>
      </c>
      <c r="U11" s="8">
        <v>3</v>
      </c>
      <c r="V11" s="8"/>
      <c r="W11" s="101">
        <v>2</v>
      </c>
      <c r="X11" s="8">
        <v>1</v>
      </c>
      <c r="Y11" s="8"/>
      <c r="Z11" s="101">
        <v>2</v>
      </c>
      <c r="AA11" s="8">
        <v>2</v>
      </c>
      <c r="AB11" s="8"/>
      <c r="AC11" s="101">
        <v>2</v>
      </c>
      <c r="AD11" s="8">
        <v>1</v>
      </c>
      <c r="AE11" s="8"/>
      <c r="AF11" s="101">
        <v>2</v>
      </c>
      <c r="AG11" s="8">
        <v>3</v>
      </c>
      <c r="AH11" s="8"/>
      <c r="AI11" s="101">
        <v>2</v>
      </c>
      <c r="AJ11" s="8">
        <v>0</v>
      </c>
      <c r="AK11" s="8"/>
      <c r="AL11" s="101">
        <v>2</v>
      </c>
      <c r="AM11" s="8">
        <v>4</v>
      </c>
      <c r="AN11" s="8"/>
      <c r="AO11" s="101">
        <v>2</v>
      </c>
      <c r="AP11" s="8">
        <v>0</v>
      </c>
      <c r="AQ11" s="8"/>
      <c r="AR11" s="102">
        <v>2</v>
      </c>
      <c r="AS11" s="8">
        <v>2</v>
      </c>
      <c r="AT11" s="8"/>
      <c r="AU11" s="102">
        <v>2</v>
      </c>
      <c r="AV11" s="8">
        <v>1</v>
      </c>
      <c r="AW11" s="8"/>
      <c r="AX11" s="102">
        <v>2</v>
      </c>
      <c r="AY11" s="8">
        <v>2</v>
      </c>
      <c r="AZ11" s="8"/>
      <c r="BA11" s="102">
        <v>3</v>
      </c>
      <c r="BB11" s="8">
        <v>10</v>
      </c>
      <c r="BC11" s="8"/>
      <c r="BD11" s="102">
        <v>2</v>
      </c>
      <c r="BE11" s="8">
        <v>2</v>
      </c>
      <c r="BF11" s="8"/>
      <c r="BG11" s="102">
        <v>2</v>
      </c>
      <c r="BH11" s="8">
        <v>3</v>
      </c>
      <c r="BI11" s="8"/>
      <c r="BJ11" s="103">
        <v>2</v>
      </c>
      <c r="BK11" s="8"/>
      <c r="BL11" s="8"/>
      <c r="BM11" s="103">
        <v>3</v>
      </c>
      <c r="BN11" s="8">
        <v>8</v>
      </c>
      <c r="BO11" s="8"/>
      <c r="BP11" s="103">
        <v>2</v>
      </c>
      <c r="BQ11" s="105"/>
      <c r="BR11" s="8"/>
      <c r="BS11" s="38">
        <v>0</v>
      </c>
      <c r="BT11" s="8"/>
      <c r="BU11" s="8"/>
      <c r="BV11" s="38">
        <v>2</v>
      </c>
      <c r="BW11" s="8">
        <v>1</v>
      </c>
      <c r="BX11" s="8"/>
      <c r="BY11" s="38">
        <v>2</v>
      </c>
      <c r="BZ11" s="8">
        <v>4</v>
      </c>
      <c r="CA11" s="8"/>
      <c r="CB11" s="38">
        <v>2</v>
      </c>
      <c r="CC11" s="8">
        <v>4</v>
      </c>
      <c r="CD11" s="8"/>
      <c r="CE11" s="38">
        <v>0</v>
      </c>
      <c r="CF11" s="8"/>
      <c r="CG11" s="8"/>
      <c r="CH11" s="38">
        <v>3</v>
      </c>
      <c r="CI11" s="8">
        <v>2</v>
      </c>
      <c r="CJ11" s="8"/>
      <c r="CK11" s="38">
        <v>2</v>
      </c>
      <c r="CL11" s="8">
        <v>2</v>
      </c>
      <c r="CM11" s="8"/>
      <c r="CN11" s="38">
        <v>0</v>
      </c>
      <c r="CO11" s="8"/>
      <c r="CP11" s="8"/>
      <c r="CQ11" s="38">
        <v>2</v>
      </c>
      <c r="CR11" s="8">
        <v>1</v>
      </c>
      <c r="CS11" s="8"/>
      <c r="CT11" s="38">
        <v>1</v>
      </c>
      <c r="CU11" s="8">
        <v>1</v>
      </c>
      <c r="CV11" s="8"/>
      <c r="CW11" s="38">
        <v>1</v>
      </c>
      <c r="CX11" s="8">
        <v>0</v>
      </c>
      <c r="CY11" s="8"/>
      <c r="CZ11" s="38">
        <v>2</v>
      </c>
      <c r="DA11" s="8">
        <v>4</v>
      </c>
      <c r="DB11" s="8"/>
      <c r="DD11">
        <f t="shared" si="2"/>
        <v>-8</v>
      </c>
    </row>
    <row r="12" spans="1:108" s="1" customFormat="1" ht="26.25" customHeight="1">
      <c r="A12" s="9"/>
      <c r="B12" s="9" t="s">
        <v>1291</v>
      </c>
      <c r="C12" s="9" t="s">
        <v>1298</v>
      </c>
      <c r="D12" s="8"/>
      <c r="E12" s="8"/>
      <c r="F12" s="108">
        <f t="shared" si="0"/>
        <v>54</v>
      </c>
      <c r="G12" s="10">
        <f t="shared" si="1"/>
        <v>55</v>
      </c>
      <c r="H12" s="101">
        <v>0</v>
      </c>
      <c r="I12" s="8"/>
      <c r="J12" s="8"/>
      <c r="K12" s="101">
        <v>1</v>
      </c>
      <c r="L12" s="8">
        <v>0</v>
      </c>
      <c r="M12" s="8"/>
      <c r="N12" s="101">
        <v>2</v>
      </c>
      <c r="O12" s="8">
        <v>0</v>
      </c>
      <c r="P12" s="8"/>
      <c r="Q12" s="101">
        <v>0</v>
      </c>
      <c r="R12" s="8"/>
      <c r="S12" s="8"/>
      <c r="T12" s="101">
        <v>2</v>
      </c>
      <c r="U12" s="8">
        <v>3</v>
      </c>
      <c r="V12" s="8"/>
      <c r="W12" s="101">
        <v>2</v>
      </c>
      <c r="X12" s="8">
        <v>1</v>
      </c>
      <c r="Y12" s="8"/>
      <c r="Z12" s="101">
        <v>2</v>
      </c>
      <c r="AA12" s="8">
        <v>1</v>
      </c>
      <c r="AB12" s="8"/>
      <c r="AC12" s="101">
        <v>2</v>
      </c>
      <c r="AD12" s="8">
        <v>0</v>
      </c>
      <c r="AE12" s="8"/>
      <c r="AF12" s="101">
        <v>2</v>
      </c>
      <c r="AG12" s="8">
        <v>0</v>
      </c>
      <c r="AH12" s="8"/>
      <c r="AI12" s="101">
        <v>2</v>
      </c>
      <c r="AJ12" s="8">
        <v>2</v>
      </c>
      <c r="AK12" s="8"/>
      <c r="AL12" s="101">
        <v>2</v>
      </c>
      <c r="AM12" s="8">
        <v>1</v>
      </c>
      <c r="AN12" s="8"/>
      <c r="AO12" s="101">
        <v>2</v>
      </c>
      <c r="AP12" s="8">
        <v>2</v>
      </c>
      <c r="AQ12" s="8"/>
      <c r="AR12" s="102">
        <v>2</v>
      </c>
      <c r="AS12" s="8">
        <v>4</v>
      </c>
      <c r="AT12" s="8"/>
      <c r="AU12" s="102">
        <v>2</v>
      </c>
      <c r="AV12" s="8">
        <v>4</v>
      </c>
      <c r="AW12" s="8"/>
      <c r="AX12" s="102">
        <v>2</v>
      </c>
      <c r="AY12" s="8">
        <v>2</v>
      </c>
      <c r="AZ12" s="8"/>
      <c r="BA12" s="102">
        <v>2</v>
      </c>
      <c r="BB12" s="8">
        <v>5</v>
      </c>
      <c r="BC12" s="8"/>
      <c r="BD12" s="102">
        <v>2</v>
      </c>
      <c r="BE12" s="8">
        <v>1</v>
      </c>
      <c r="BF12" s="8"/>
      <c r="BG12" s="102">
        <v>2</v>
      </c>
      <c r="BH12" s="8">
        <v>5</v>
      </c>
      <c r="BI12" s="8"/>
      <c r="BJ12" s="103">
        <v>2</v>
      </c>
      <c r="BK12" s="8"/>
      <c r="BL12" s="8"/>
      <c r="BM12" s="103">
        <v>3</v>
      </c>
      <c r="BN12" s="8">
        <v>7</v>
      </c>
      <c r="BO12" s="8"/>
      <c r="BP12" s="103">
        <v>2</v>
      </c>
      <c r="BQ12" s="105"/>
      <c r="BR12" s="8"/>
      <c r="BS12" s="38">
        <v>0</v>
      </c>
      <c r="BT12" s="8"/>
      <c r="BU12" s="8"/>
      <c r="BV12" s="38">
        <v>2</v>
      </c>
      <c r="BW12" s="8">
        <v>1</v>
      </c>
      <c r="BX12" s="8"/>
      <c r="BY12" s="38">
        <v>2</v>
      </c>
      <c r="BZ12" s="8">
        <v>1</v>
      </c>
      <c r="CA12" s="8"/>
      <c r="CB12" s="38">
        <v>2</v>
      </c>
      <c r="CC12" s="8">
        <v>1</v>
      </c>
      <c r="CD12" s="8"/>
      <c r="CE12" s="38">
        <v>0</v>
      </c>
      <c r="CF12" s="8"/>
      <c r="CG12" s="8"/>
      <c r="CH12" s="38">
        <v>2</v>
      </c>
      <c r="CI12" s="8">
        <v>6</v>
      </c>
      <c r="CJ12" s="8"/>
      <c r="CK12" s="38">
        <v>2</v>
      </c>
      <c r="CL12" s="8">
        <v>0</v>
      </c>
      <c r="CM12" s="8"/>
      <c r="CN12" s="38">
        <v>0</v>
      </c>
      <c r="CO12" s="8"/>
      <c r="CP12" s="8"/>
      <c r="CQ12" s="38">
        <v>2</v>
      </c>
      <c r="CR12" s="8">
        <v>2</v>
      </c>
      <c r="CS12" s="8"/>
      <c r="CT12" s="38">
        <v>1</v>
      </c>
      <c r="CU12" s="8">
        <v>1</v>
      </c>
      <c r="CV12" s="8"/>
      <c r="CW12" s="38">
        <v>1</v>
      </c>
      <c r="CX12" s="8">
        <v>0</v>
      </c>
      <c r="CY12" s="8"/>
      <c r="CZ12" s="38">
        <v>2</v>
      </c>
      <c r="DA12" s="8">
        <v>5</v>
      </c>
      <c r="DB12" s="8"/>
      <c r="DD12">
        <f t="shared" si="2"/>
        <v>-1</v>
      </c>
    </row>
    <row r="13" spans="1:108" s="1" customFormat="1" ht="26.25" customHeight="1">
      <c r="A13" s="9"/>
      <c r="B13" s="9" t="s">
        <v>1291</v>
      </c>
      <c r="C13" s="9" t="s">
        <v>1299</v>
      </c>
      <c r="D13" s="8"/>
      <c r="E13" s="8"/>
      <c r="F13" s="108">
        <f t="shared" si="0"/>
        <v>57</v>
      </c>
      <c r="G13" s="10">
        <f t="shared" si="1"/>
        <v>58</v>
      </c>
      <c r="H13" s="101">
        <v>0</v>
      </c>
      <c r="I13" s="8"/>
      <c r="J13" s="8"/>
      <c r="K13" s="101">
        <v>2</v>
      </c>
      <c r="L13" s="8">
        <v>1</v>
      </c>
      <c r="M13" s="8"/>
      <c r="N13" s="101">
        <v>2</v>
      </c>
      <c r="O13" s="8">
        <v>2</v>
      </c>
      <c r="P13" s="8"/>
      <c r="Q13" s="101">
        <v>0</v>
      </c>
      <c r="R13" s="8"/>
      <c r="S13" s="8"/>
      <c r="T13" s="101">
        <v>2</v>
      </c>
      <c r="U13" s="8">
        <v>4</v>
      </c>
      <c r="V13" s="8"/>
      <c r="W13" s="101">
        <v>2</v>
      </c>
      <c r="X13" s="8">
        <v>4</v>
      </c>
      <c r="Y13" s="8"/>
      <c r="Z13" s="101">
        <v>2</v>
      </c>
      <c r="AA13" s="8">
        <v>1</v>
      </c>
      <c r="AB13" s="8"/>
      <c r="AC13" s="101">
        <v>2</v>
      </c>
      <c r="AD13" s="8">
        <v>4</v>
      </c>
      <c r="AE13" s="8"/>
      <c r="AF13" s="101">
        <v>2</v>
      </c>
      <c r="AG13" s="8">
        <v>3</v>
      </c>
      <c r="AH13" s="8"/>
      <c r="AI13" s="101">
        <v>2</v>
      </c>
      <c r="AJ13" s="8">
        <v>3</v>
      </c>
      <c r="AK13" s="8"/>
      <c r="AL13" s="101">
        <v>2</v>
      </c>
      <c r="AM13" s="8">
        <v>0</v>
      </c>
      <c r="AN13" s="8"/>
      <c r="AO13" s="101">
        <v>2</v>
      </c>
      <c r="AP13" s="8">
        <v>0</v>
      </c>
      <c r="AQ13" s="8"/>
      <c r="AR13" s="102">
        <v>2</v>
      </c>
      <c r="AS13" s="8">
        <v>3</v>
      </c>
      <c r="AT13" s="8"/>
      <c r="AU13" s="102">
        <v>2</v>
      </c>
      <c r="AV13" s="8">
        <v>0</v>
      </c>
      <c r="AW13" s="8"/>
      <c r="AX13" s="102">
        <v>2</v>
      </c>
      <c r="AY13" s="8">
        <v>4</v>
      </c>
      <c r="AZ13" s="8"/>
      <c r="BA13" s="102">
        <v>3</v>
      </c>
      <c r="BB13" s="8">
        <v>2</v>
      </c>
      <c r="BC13" s="8"/>
      <c r="BD13" s="102">
        <v>2</v>
      </c>
      <c r="BE13" s="8">
        <v>1</v>
      </c>
      <c r="BF13" s="8"/>
      <c r="BG13" s="102">
        <v>2</v>
      </c>
      <c r="BH13" s="8">
        <v>5</v>
      </c>
      <c r="BI13" s="8"/>
      <c r="BJ13" s="103">
        <v>2</v>
      </c>
      <c r="BK13" s="8"/>
      <c r="BL13" s="8"/>
      <c r="BM13" s="103">
        <v>3</v>
      </c>
      <c r="BN13" s="8">
        <v>8</v>
      </c>
      <c r="BO13" s="8"/>
      <c r="BP13" s="103">
        <v>2</v>
      </c>
      <c r="BQ13" s="105"/>
      <c r="BR13" s="8"/>
      <c r="BS13" s="38">
        <v>0</v>
      </c>
      <c r="BT13" s="8"/>
      <c r="BU13" s="8"/>
      <c r="BV13" s="38">
        <v>2</v>
      </c>
      <c r="BW13" s="8">
        <v>1</v>
      </c>
      <c r="BX13" s="8"/>
      <c r="BY13" s="38">
        <v>2</v>
      </c>
      <c r="BZ13" s="8">
        <v>1</v>
      </c>
      <c r="CA13" s="8"/>
      <c r="CB13" s="38">
        <v>2</v>
      </c>
      <c r="CC13" s="8">
        <v>1</v>
      </c>
      <c r="CD13" s="8"/>
      <c r="CE13" s="38">
        <v>0</v>
      </c>
      <c r="CF13" s="8"/>
      <c r="CG13" s="8"/>
      <c r="CH13" s="38">
        <v>3</v>
      </c>
      <c r="CI13" s="8">
        <v>4</v>
      </c>
      <c r="CJ13" s="8"/>
      <c r="CK13" s="38">
        <v>2</v>
      </c>
      <c r="CL13" s="8">
        <v>1</v>
      </c>
      <c r="CM13" s="8"/>
      <c r="CN13" s="38">
        <v>0</v>
      </c>
      <c r="CO13" s="8"/>
      <c r="CP13" s="8"/>
      <c r="CQ13" s="38">
        <v>2</v>
      </c>
      <c r="CR13" s="8">
        <v>2</v>
      </c>
      <c r="CS13" s="8"/>
      <c r="CT13" s="38">
        <v>1</v>
      </c>
      <c r="CU13" s="8">
        <v>0</v>
      </c>
      <c r="CV13" s="8"/>
      <c r="CW13" s="38">
        <v>1</v>
      </c>
      <c r="CX13" s="8">
        <v>0</v>
      </c>
      <c r="CY13" s="8"/>
      <c r="CZ13" s="38">
        <v>2</v>
      </c>
      <c r="DA13" s="8">
        <v>3</v>
      </c>
      <c r="DB13" s="8"/>
      <c r="DD13">
        <f t="shared" si="2"/>
        <v>-1</v>
      </c>
    </row>
    <row r="14" spans="1:108" s="1" customFormat="1" ht="26.25" customHeight="1">
      <c r="A14" s="9"/>
      <c r="B14" s="9" t="s">
        <v>1291</v>
      </c>
      <c r="C14" s="9" t="s">
        <v>1300</v>
      </c>
      <c r="D14" s="8"/>
      <c r="E14" s="8"/>
      <c r="F14" s="108">
        <f t="shared" si="0"/>
        <v>57</v>
      </c>
      <c r="G14" s="10">
        <f t="shared" si="1"/>
        <v>88</v>
      </c>
      <c r="H14" s="101">
        <v>0</v>
      </c>
      <c r="I14" s="8"/>
      <c r="J14" s="8"/>
      <c r="K14" s="101">
        <v>2</v>
      </c>
      <c r="L14" s="8">
        <v>3</v>
      </c>
      <c r="M14" s="8"/>
      <c r="N14" s="101">
        <v>2</v>
      </c>
      <c r="O14" s="8">
        <v>1</v>
      </c>
      <c r="P14" s="8"/>
      <c r="Q14" s="101">
        <v>0</v>
      </c>
      <c r="R14" s="8"/>
      <c r="S14" s="8"/>
      <c r="T14" s="101">
        <v>2</v>
      </c>
      <c r="U14" s="8">
        <v>2</v>
      </c>
      <c r="V14" s="8"/>
      <c r="W14" s="101">
        <v>2</v>
      </c>
      <c r="X14" s="8">
        <v>4</v>
      </c>
      <c r="Y14" s="8"/>
      <c r="Z14" s="101">
        <v>2</v>
      </c>
      <c r="AA14" s="8">
        <v>2</v>
      </c>
      <c r="AB14" s="8"/>
      <c r="AC14" s="101">
        <v>2</v>
      </c>
      <c r="AD14" s="8">
        <v>1</v>
      </c>
      <c r="AE14" s="8"/>
      <c r="AF14" s="101">
        <v>2</v>
      </c>
      <c r="AG14" s="8">
        <v>14</v>
      </c>
      <c r="AH14" s="8"/>
      <c r="AI14" s="101">
        <v>2</v>
      </c>
      <c r="AJ14" s="8">
        <v>3</v>
      </c>
      <c r="AK14" s="8"/>
      <c r="AL14" s="101">
        <v>2</v>
      </c>
      <c r="AM14" s="8">
        <v>6</v>
      </c>
      <c r="AN14" s="8"/>
      <c r="AO14" s="101">
        <v>2</v>
      </c>
      <c r="AP14" s="8">
        <v>2</v>
      </c>
      <c r="AQ14" s="8"/>
      <c r="AR14" s="102">
        <v>2</v>
      </c>
      <c r="AS14" s="8">
        <v>2</v>
      </c>
      <c r="AT14" s="8"/>
      <c r="AU14" s="102">
        <v>2</v>
      </c>
      <c r="AV14" s="8">
        <v>4</v>
      </c>
      <c r="AW14" s="8"/>
      <c r="AX14" s="102">
        <v>2</v>
      </c>
      <c r="AY14" s="8">
        <v>3</v>
      </c>
      <c r="AZ14" s="8"/>
      <c r="BA14" s="102">
        <v>3</v>
      </c>
      <c r="BB14" s="8">
        <v>3</v>
      </c>
      <c r="BC14" s="8"/>
      <c r="BD14" s="102">
        <v>2</v>
      </c>
      <c r="BE14" s="8">
        <v>0</v>
      </c>
      <c r="BF14" s="8"/>
      <c r="BG14" s="102">
        <v>2</v>
      </c>
      <c r="BH14" s="8">
        <v>2</v>
      </c>
      <c r="BI14" s="8"/>
      <c r="BJ14" s="103">
        <v>2</v>
      </c>
      <c r="BK14" s="8"/>
      <c r="BL14" s="8"/>
      <c r="BM14" s="103">
        <v>3</v>
      </c>
      <c r="BN14" s="8">
        <v>13</v>
      </c>
      <c r="BO14" s="8"/>
      <c r="BP14" s="103">
        <v>2</v>
      </c>
      <c r="BQ14" s="105"/>
      <c r="BR14" s="8"/>
      <c r="BS14" s="38">
        <v>0</v>
      </c>
      <c r="BT14" s="8"/>
      <c r="BU14" s="8"/>
      <c r="BV14" s="38">
        <v>2</v>
      </c>
      <c r="BW14" s="8">
        <v>1</v>
      </c>
      <c r="BX14" s="8"/>
      <c r="BY14" s="38">
        <v>2</v>
      </c>
      <c r="BZ14" s="8">
        <v>2</v>
      </c>
      <c r="CA14" s="8"/>
      <c r="CB14" s="38">
        <v>2</v>
      </c>
      <c r="CC14" s="8">
        <v>7</v>
      </c>
      <c r="CD14" s="8"/>
      <c r="CE14" s="38">
        <v>0</v>
      </c>
      <c r="CF14" s="8"/>
      <c r="CG14" s="8"/>
      <c r="CH14" s="38">
        <v>3</v>
      </c>
      <c r="CI14" s="8">
        <v>4</v>
      </c>
      <c r="CJ14" s="8"/>
      <c r="CK14" s="38">
        <v>2</v>
      </c>
      <c r="CL14" s="8">
        <v>2</v>
      </c>
      <c r="CM14" s="8"/>
      <c r="CN14" s="38">
        <v>0</v>
      </c>
      <c r="CO14" s="8"/>
      <c r="CP14" s="8"/>
      <c r="CQ14" s="38">
        <v>2</v>
      </c>
      <c r="CR14" s="8">
        <v>2</v>
      </c>
      <c r="CS14" s="8"/>
      <c r="CT14" s="38">
        <v>1</v>
      </c>
      <c r="CU14" s="8">
        <v>1</v>
      </c>
      <c r="CV14" s="8"/>
      <c r="CW14" s="38">
        <v>1</v>
      </c>
      <c r="CX14" s="8">
        <v>1</v>
      </c>
      <c r="CY14" s="8"/>
      <c r="CZ14" s="38">
        <v>2</v>
      </c>
      <c r="DA14" s="8">
        <v>3</v>
      </c>
      <c r="DB14" s="8"/>
      <c r="DD14">
        <f t="shared" si="2"/>
        <v>-31</v>
      </c>
    </row>
    <row r="15" spans="1:108" s="1" customFormat="1" ht="26.25" customHeight="1">
      <c r="A15" s="9"/>
      <c r="B15" s="9" t="s">
        <v>1291</v>
      </c>
      <c r="C15" s="9" t="s">
        <v>1301</v>
      </c>
      <c r="D15" s="8"/>
      <c r="E15" s="8"/>
      <c r="F15" s="108">
        <f t="shared" si="0"/>
        <v>57</v>
      </c>
      <c r="G15" s="10">
        <f t="shared" si="1"/>
        <v>58</v>
      </c>
      <c r="H15" s="101">
        <v>0</v>
      </c>
      <c r="I15" s="8"/>
      <c r="J15" s="8"/>
      <c r="K15" s="101">
        <v>2</v>
      </c>
      <c r="L15" s="8">
        <v>1</v>
      </c>
      <c r="M15" s="8"/>
      <c r="N15" s="101">
        <v>2</v>
      </c>
      <c r="O15" s="8">
        <v>1</v>
      </c>
      <c r="P15" s="8"/>
      <c r="Q15" s="101">
        <v>0</v>
      </c>
      <c r="R15" s="8"/>
      <c r="S15" s="8"/>
      <c r="T15" s="101">
        <v>2</v>
      </c>
      <c r="U15" s="8">
        <v>2</v>
      </c>
      <c r="V15" s="8"/>
      <c r="W15" s="101">
        <v>2</v>
      </c>
      <c r="X15" s="8">
        <v>5</v>
      </c>
      <c r="Y15" s="8"/>
      <c r="Z15" s="101">
        <v>2</v>
      </c>
      <c r="AA15" s="8">
        <v>3</v>
      </c>
      <c r="AB15" s="8"/>
      <c r="AC15" s="101">
        <v>2</v>
      </c>
      <c r="AD15" s="8">
        <v>1</v>
      </c>
      <c r="AE15" s="8"/>
      <c r="AF15" s="101">
        <v>2</v>
      </c>
      <c r="AG15" s="8">
        <v>1</v>
      </c>
      <c r="AH15" s="8"/>
      <c r="AI15" s="101">
        <v>2</v>
      </c>
      <c r="AJ15" s="8">
        <v>0</v>
      </c>
      <c r="AK15" s="8"/>
      <c r="AL15" s="101">
        <v>2</v>
      </c>
      <c r="AM15" s="8">
        <v>1</v>
      </c>
      <c r="AN15" s="8"/>
      <c r="AO15" s="101">
        <v>2</v>
      </c>
      <c r="AP15" s="8">
        <v>4</v>
      </c>
      <c r="AQ15" s="8"/>
      <c r="AR15" s="102">
        <v>2</v>
      </c>
      <c r="AS15" s="8">
        <v>6</v>
      </c>
      <c r="AT15" s="8"/>
      <c r="AU15" s="102">
        <v>2</v>
      </c>
      <c r="AV15" s="8">
        <v>2</v>
      </c>
      <c r="AW15" s="8"/>
      <c r="AX15" s="102">
        <v>2</v>
      </c>
      <c r="AY15" s="8">
        <v>1</v>
      </c>
      <c r="AZ15" s="8"/>
      <c r="BA15" s="102">
        <v>3</v>
      </c>
      <c r="BB15" s="8">
        <v>3</v>
      </c>
      <c r="BC15" s="8"/>
      <c r="BD15" s="102">
        <v>2</v>
      </c>
      <c r="BE15" s="8">
        <v>3</v>
      </c>
      <c r="BF15" s="8"/>
      <c r="BG15" s="102">
        <v>2</v>
      </c>
      <c r="BH15" s="8">
        <v>2</v>
      </c>
      <c r="BI15" s="8"/>
      <c r="BJ15" s="103">
        <v>2</v>
      </c>
      <c r="BK15" s="8"/>
      <c r="BL15" s="8"/>
      <c r="BM15" s="103">
        <v>3</v>
      </c>
      <c r="BN15" s="8">
        <v>8</v>
      </c>
      <c r="BO15" s="8"/>
      <c r="BP15" s="103">
        <v>2</v>
      </c>
      <c r="BQ15" s="105"/>
      <c r="BR15" s="8"/>
      <c r="BS15" s="38">
        <v>0</v>
      </c>
      <c r="BT15" s="8"/>
      <c r="BU15" s="8"/>
      <c r="BV15" s="38">
        <v>2</v>
      </c>
      <c r="BW15" s="8">
        <v>0</v>
      </c>
      <c r="BX15" s="8"/>
      <c r="BY15" s="38">
        <v>2</v>
      </c>
      <c r="BZ15" s="8">
        <v>0</v>
      </c>
      <c r="CA15" s="8"/>
      <c r="CB15" s="38">
        <v>2</v>
      </c>
      <c r="CC15" s="8">
        <v>4</v>
      </c>
      <c r="CD15" s="8"/>
      <c r="CE15" s="38">
        <v>0</v>
      </c>
      <c r="CF15" s="8"/>
      <c r="CG15" s="8"/>
      <c r="CH15" s="38">
        <v>3</v>
      </c>
      <c r="CI15" s="8">
        <v>7</v>
      </c>
      <c r="CJ15" s="8"/>
      <c r="CK15" s="38">
        <v>2</v>
      </c>
      <c r="CL15" s="8">
        <v>0</v>
      </c>
      <c r="CM15" s="8"/>
      <c r="CN15" s="38">
        <v>0</v>
      </c>
      <c r="CO15" s="8"/>
      <c r="CP15" s="8"/>
      <c r="CQ15" s="38">
        <v>2</v>
      </c>
      <c r="CR15" s="8">
        <v>1</v>
      </c>
      <c r="CS15" s="8"/>
      <c r="CT15" s="38">
        <v>1</v>
      </c>
      <c r="CU15" s="8">
        <v>2</v>
      </c>
      <c r="CV15" s="8"/>
      <c r="CW15" s="38">
        <v>1</v>
      </c>
      <c r="CX15" s="8">
        <v>0</v>
      </c>
      <c r="CY15" s="8"/>
      <c r="CZ15" s="38">
        <v>2</v>
      </c>
      <c r="DA15" s="8">
        <v>0</v>
      </c>
      <c r="DB15" s="8"/>
      <c r="DD15">
        <f t="shared" si="2"/>
        <v>-1</v>
      </c>
    </row>
    <row r="16" spans="1:108" s="1" customFormat="1" ht="26.25" customHeight="1">
      <c r="A16" s="9"/>
      <c r="B16" s="9" t="s">
        <v>1291</v>
      </c>
      <c r="C16" s="9" t="s">
        <v>1302</v>
      </c>
      <c r="D16" s="8"/>
      <c r="E16" s="8"/>
      <c r="F16" s="108">
        <f t="shared" si="0"/>
        <v>57</v>
      </c>
      <c r="G16" s="10">
        <f t="shared" si="1"/>
        <v>62</v>
      </c>
      <c r="H16" s="101">
        <v>0</v>
      </c>
      <c r="I16" s="8"/>
      <c r="J16" s="8"/>
      <c r="K16" s="101">
        <v>2</v>
      </c>
      <c r="L16" s="8">
        <v>0</v>
      </c>
      <c r="M16" s="8"/>
      <c r="N16" s="101">
        <v>2</v>
      </c>
      <c r="O16" s="8">
        <v>0</v>
      </c>
      <c r="P16" s="8"/>
      <c r="Q16" s="101">
        <v>0</v>
      </c>
      <c r="R16" s="8"/>
      <c r="S16" s="8"/>
      <c r="T16" s="101">
        <v>2</v>
      </c>
      <c r="U16" s="8">
        <v>2</v>
      </c>
      <c r="V16" s="8"/>
      <c r="W16" s="101">
        <v>2</v>
      </c>
      <c r="X16" s="8">
        <v>2</v>
      </c>
      <c r="Y16" s="8"/>
      <c r="Z16" s="101">
        <v>2</v>
      </c>
      <c r="AA16" s="8">
        <v>1</v>
      </c>
      <c r="AB16" s="8"/>
      <c r="AC16" s="101">
        <v>2</v>
      </c>
      <c r="AD16" s="8">
        <v>1</v>
      </c>
      <c r="AE16" s="8"/>
      <c r="AF16" s="101">
        <v>2</v>
      </c>
      <c r="AG16" s="8">
        <v>1</v>
      </c>
      <c r="AH16" s="8"/>
      <c r="AI16" s="101">
        <v>2</v>
      </c>
      <c r="AJ16" s="8">
        <v>0</v>
      </c>
      <c r="AK16" s="8"/>
      <c r="AL16" s="101">
        <v>2</v>
      </c>
      <c r="AM16" s="8">
        <v>6</v>
      </c>
      <c r="AN16" s="8"/>
      <c r="AO16" s="101">
        <v>2</v>
      </c>
      <c r="AP16" s="8">
        <v>0</v>
      </c>
      <c r="AQ16" s="8"/>
      <c r="AR16" s="102">
        <v>2</v>
      </c>
      <c r="AS16" s="8">
        <v>4</v>
      </c>
      <c r="AT16" s="8"/>
      <c r="AU16" s="102">
        <v>2</v>
      </c>
      <c r="AV16" s="8">
        <v>1</v>
      </c>
      <c r="AW16" s="8"/>
      <c r="AX16" s="102">
        <v>2</v>
      </c>
      <c r="AY16" s="8">
        <v>2</v>
      </c>
      <c r="AZ16" s="8"/>
      <c r="BA16" s="102">
        <v>3</v>
      </c>
      <c r="BB16" s="8">
        <v>8</v>
      </c>
      <c r="BC16" s="8"/>
      <c r="BD16" s="102">
        <v>2</v>
      </c>
      <c r="BE16" s="8">
        <v>0</v>
      </c>
      <c r="BF16" s="8"/>
      <c r="BG16" s="102">
        <v>2</v>
      </c>
      <c r="BH16" s="8">
        <v>4</v>
      </c>
      <c r="BI16" s="8"/>
      <c r="BJ16" s="103">
        <v>2</v>
      </c>
      <c r="BK16" s="8"/>
      <c r="BL16" s="8"/>
      <c r="BM16" s="103">
        <v>3</v>
      </c>
      <c r="BN16" s="8">
        <v>12</v>
      </c>
      <c r="BO16" s="8"/>
      <c r="BP16" s="103">
        <v>2</v>
      </c>
      <c r="BQ16" s="105"/>
      <c r="BR16" s="8"/>
      <c r="BS16" s="38">
        <v>0</v>
      </c>
      <c r="BT16" s="8"/>
      <c r="BU16" s="8"/>
      <c r="BV16" s="38">
        <v>2</v>
      </c>
      <c r="BW16" s="8">
        <v>2</v>
      </c>
      <c r="BX16" s="8"/>
      <c r="BY16" s="38">
        <v>2</v>
      </c>
      <c r="BZ16" s="8">
        <v>1</v>
      </c>
      <c r="CA16" s="8"/>
      <c r="CB16" s="38">
        <v>2</v>
      </c>
      <c r="CC16" s="8">
        <v>0</v>
      </c>
      <c r="CD16" s="8"/>
      <c r="CE16" s="38">
        <v>0</v>
      </c>
      <c r="CF16" s="8"/>
      <c r="CG16" s="8"/>
      <c r="CH16" s="38">
        <v>3</v>
      </c>
      <c r="CI16" s="8">
        <v>9</v>
      </c>
      <c r="CJ16" s="8"/>
      <c r="CK16" s="38">
        <v>2</v>
      </c>
      <c r="CL16" s="8">
        <v>1</v>
      </c>
      <c r="CM16" s="8"/>
      <c r="CN16" s="38">
        <v>0</v>
      </c>
      <c r="CO16" s="8"/>
      <c r="CP16" s="8"/>
      <c r="CQ16" s="38">
        <v>2</v>
      </c>
      <c r="CR16" s="8">
        <v>3</v>
      </c>
      <c r="CS16" s="8"/>
      <c r="CT16" s="38">
        <v>1</v>
      </c>
      <c r="CU16" s="8">
        <v>0</v>
      </c>
      <c r="CV16" s="8"/>
      <c r="CW16" s="38">
        <v>1</v>
      </c>
      <c r="CX16" s="8">
        <v>1</v>
      </c>
      <c r="CY16" s="8"/>
      <c r="CZ16" s="38">
        <v>2</v>
      </c>
      <c r="DA16" s="8">
        <v>1</v>
      </c>
      <c r="DB16" s="8"/>
      <c r="DD16">
        <f t="shared" si="2"/>
        <v>-5</v>
      </c>
    </row>
    <row r="17" spans="1:108" s="1" customFormat="1" ht="26.25" customHeight="1">
      <c r="A17" s="9"/>
      <c r="B17" s="9" t="s">
        <v>1291</v>
      </c>
      <c r="C17" s="9" t="s">
        <v>1303</v>
      </c>
      <c r="D17" s="8"/>
      <c r="E17" s="8"/>
      <c r="F17" s="108">
        <f t="shared" si="0"/>
        <v>58</v>
      </c>
      <c r="G17" s="10">
        <f t="shared" si="1"/>
        <v>62</v>
      </c>
      <c r="H17" s="101">
        <v>0</v>
      </c>
      <c r="I17" s="8"/>
      <c r="J17" s="8"/>
      <c r="K17" s="101">
        <v>2</v>
      </c>
      <c r="L17" s="8">
        <v>1</v>
      </c>
      <c r="M17" s="8"/>
      <c r="N17" s="101">
        <v>2</v>
      </c>
      <c r="O17" s="8">
        <v>1</v>
      </c>
      <c r="P17" s="8"/>
      <c r="Q17" s="101">
        <v>0</v>
      </c>
      <c r="R17" s="8"/>
      <c r="S17" s="8"/>
      <c r="T17" s="101">
        <v>2</v>
      </c>
      <c r="U17" s="8">
        <v>2</v>
      </c>
      <c r="V17" s="8"/>
      <c r="W17" s="101">
        <v>2</v>
      </c>
      <c r="X17" s="8">
        <v>2</v>
      </c>
      <c r="Y17" s="8"/>
      <c r="Z17" s="101">
        <v>2</v>
      </c>
      <c r="AA17" s="8">
        <v>0</v>
      </c>
      <c r="AB17" s="8"/>
      <c r="AC17" s="101">
        <v>2</v>
      </c>
      <c r="AD17" s="8">
        <v>1</v>
      </c>
      <c r="AE17" s="8"/>
      <c r="AF17" s="101">
        <v>2</v>
      </c>
      <c r="AG17" s="8">
        <v>1</v>
      </c>
      <c r="AH17" s="8"/>
      <c r="AI17" s="101">
        <v>2</v>
      </c>
      <c r="AJ17" s="8">
        <v>0</v>
      </c>
      <c r="AK17" s="8"/>
      <c r="AL17" s="101">
        <v>2</v>
      </c>
      <c r="AM17" s="8">
        <v>2</v>
      </c>
      <c r="AN17" s="8"/>
      <c r="AO17" s="101">
        <v>2</v>
      </c>
      <c r="AP17" s="8">
        <v>3</v>
      </c>
      <c r="AQ17" s="8"/>
      <c r="AR17" s="102">
        <v>2</v>
      </c>
      <c r="AS17" s="8">
        <v>8</v>
      </c>
      <c r="AT17" s="8"/>
      <c r="AU17" s="102">
        <v>2</v>
      </c>
      <c r="AV17" s="8">
        <v>1</v>
      </c>
      <c r="AW17" s="8"/>
      <c r="AX17" s="102">
        <v>2</v>
      </c>
      <c r="AY17" s="8">
        <v>4</v>
      </c>
      <c r="AZ17" s="8"/>
      <c r="BA17" s="102">
        <v>3</v>
      </c>
      <c r="BB17" s="8">
        <v>2</v>
      </c>
      <c r="BC17" s="8"/>
      <c r="BD17" s="102">
        <v>2</v>
      </c>
      <c r="BE17" s="8">
        <v>0</v>
      </c>
      <c r="BF17" s="8"/>
      <c r="BG17" s="102">
        <v>2</v>
      </c>
      <c r="BH17" s="8">
        <v>2</v>
      </c>
      <c r="BI17" s="8"/>
      <c r="BJ17" s="103">
        <v>2</v>
      </c>
      <c r="BK17" s="8"/>
      <c r="BL17" s="8"/>
      <c r="BM17" s="103">
        <v>4</v>
      </c>
      <c r="BN17" s="8">
        <v>8</v>
      </c>
      <c r="BO17" s="8"/>
      <c r="BP17" s="103">
        <v>2</v>
      </c>
      <c r="BQ17" s="105"/>
      <c r="BR17" s="8"/>
      <c r="BS17" s="38">
        <v>0</v>
      </c>
      <c r="BT17" s="8"/>
      <c r="BU17" s="8"/>
      <c r="BV17" s="38">
        <v>2</v>
      </c>
      <c r="BW17" s="8">
        <v>2</v>
      </c>
      <c r="BX17" s="8"/>
      <c r="BY17" s="38">
        <v>2</v>
      </c>
      <c r="BZ17" s="8">
        <v>1</v>
      </c>
      <c r="CA17" s="8"/>
      <c r="CB17" s="38">
        <v>2</v>
      </c>
      <c r="CC17" s="8">
        <v>3</v>
      </c>
      <c r="CD17" s="8"/>
      <c r="CE17" s="38">
        <v>0</v>
      </c>
      <c r="CF17" s="8"/>
      <c r="CG17" s="8"/>
      <c r="CH17" s="38">
        <v>3</v>
      </c>
      <c r="CI17" s="8">
        <v>4</v>
      </c>
      <c r="CJ17" s="8"/>
      <c r="CK17" s="38">
        <v>2</v>
      </c>
      <c r="CL17" s="8">
        <v>1</v>
      </c>
      <c r="CM17" s="8"/>
      <c r="CN17" s="38">
        <v>0</v>
      </c>
      <c r="CO17" s="8"/>
      <c r="CP17" s="8"/>
      <c r="CQ17" s="38">
        <v>2</v>
      </c>
      <c r="CR17" s="8">
        <v>6</v>
      </c>
      <c r="CS17" s="8"/>
      <c r="CT17" s="38">
        <v>1</v>
      </c>
      <c r="CU17" s="8">
        <v>2</v>
      </c>
      <c r="CV17" s="8"/>
      <c r="CW17" s="38">
        <v>1</v>
      </c>
      <c r="CX17" s="8">
        <v>1</v>
      </c>
      <c r="CY17" s="8"/>
      <c r="CZ17" s="38">
        <v>2</v>
      </c>
      <c r="DA17" s="8">
        <v>4</v>
      </c>
      <c r="DB17" s="8"/>
      <c r="DC17" s="1" t="s">
        <v>1566</v>
      </c>
      <c r="DD17">
        <f t="shared" si="2"/>
        <v>-4</v>
      </c>
    </row>
    <row r="18" spans="1:108" s="1" customFormat="1" ht="26.25" customHeight="1">
      <c r="A18" s="9"/>
      <c r="B18" s="9" t="s">
        <v>1291</v>
      </c>
      <c r="C18" s="9" t="s">
        <v>1304</v>
      </c>
      <c r="D18" s="8"/>
      <c r="E18" s="8"/>
      <c r="F18" s="108">
        <f t="shared" si="0"/>
        <v>58</v>
      </c>
      <c r="G18" s="10">
        <f t="shared" si="1"/>
        <v>60</v>
      </c>
      <c r="H18" s="101">
        <v>0</v>
      </c>
      <c r="I18" s="8"/>
      <c r="J18" s="8"/>
      <c r="K18" s="101">
        <v>2</v>
      </c>
      <c r="L18" s="8">
        <v>2</v>
      </c>
      <c r="M18" s="8"/>
      <c r="N18" s="101">
        <v>2</v>
      </c>
      <c r="O18" s="8">
        <v>1</v>
      </c>
      <c r="P18" s="8"/>
      <c r="Q18" s="101">
        <v>0</v>
      </c>
      <c r="R18" s="8"/>
      <c r="S18" s="8"/>
      <c r="T18" s="101">
        <v>2</v>
      </c>
      <c r="U18" s="8">
        <v>2</v>
      </c>
      <c r="V18" s="8"/>
      <c r="W18" s="101">
        <v>2</v>
      </c>
      <c r="X18" s="8">
        <v>4</v>
      </c>
      <c r="Y18" s="8"/>
      <c r="Z18" s="101">
        <v>2</v>
      </c>
      <c r="AA18" s="8">
        <v>1</v>
      </c>
      <c r="AB18" s="8"/>
      <c r="AC18" s="101">
        <v>2</v>
      </c>
      <c r="AD18" s="8">
        <v>0</v>
      </c>
      <c r="AE18" s="8"/>
      <c r="AF18" s="101">
        <v>2</v>
      </c>
      <c r="AG18" s="8">
        <v>6</v>
      </c>
      <c r="AH18" s="8"/>
      <c r="AI18" s="101">
        <v>2</v>
      </c>
      <c r="AJ18" s="8">
        <v>0</v>
      </c>
      <c r="AK18" s="8"/>
      <c r="AL18" s="101">
        <v>2</v>
      </c>
      <c r="AM18" s="8">
        <v>0</v>
      </c>
      <c r="AN18" s="8"/>
      <c r="AO18" s="101">
        <v>2</v>
      </c>
      <c r="AP18" s="8">
        <v>1</v>
      </c>
      <c r="AQ18" s="8"/>
      <c r="AR18" s="102">
        <v>2</v>
      </c>
      <c r="AS18" s="8">
        <v>7</v>
      </c>
      <c r="AT18" s="8"/>
      <c r="AU18" s="102">
        <v>2</v>
      </c>
      <c r="AV18" s="8">
        <v>5</v>
      </c>
      <c r="AW18" s="8"/>
      <c r="AX18" s="102">
        <v>2</v>
      </c>
      <c r="AY18" s="8">
        <v>7</v>
      </c>
      <c r="AZ18" s="8"/>
      <c r="BA18" s="102">
        <v>3</v>
      </c>
      <c r="BB18" s="8">
        <v>0</v>
      </c>
      <c r="BC18" s="8"/>
      <c r="BD18" s="102">
        <v>2</v>
      </c>
      <c r="BE18" s="8">
        <v>0</v>
      </c>
      <c r="BF18" s="8"/>
      <c r="BG18" s="102">
        <v>2</v>
      </c>
      <c r="BH18" s="8">
        <v>3</v>
      </c>
      <c r="BI18" s="8"/>
      <c r="BJ18" s="103">
        <v>2</v>
      </c>
      <c r="BK18" s="8"/>
      <c r="BL18" s="8"/>
      <c r="BM18" s="103">
        <v>4</v>
      </c>
      <c r="BN18" s="8">
        <v>4</v>
      </c>
      <c r="BO18" s="8"/>
      <c r="BP18" s="103">
        <v>2</v>
      </c>
      <c r="BQ18" s="105"/>
      <c r="BR18" s="8"/>
      <c r="BS18" s="38">
        <v>0</v>
      </c>
      <c r="BT18" s="8"/>
      <c r="BU18" s="8"/>
      <c r="BV18" s="38">
        <v>2</v>
      </c>
      <c r="BW18" s="8">
        <v>2</v>
      </c>
      <c r="BX18" s="8"/>
      <c r="BY18" s="38">
        <v>2</v>
      </c>
      <c r="BZ18" s="8">
        <v>0</v>
      </c>
      <c r="CA18" s="8"/>
      <c r="CB18" s="38">
        <v>2</v>
      </c>
      <c r="CC18" s="8">
        <v>4</v>
      </c>
      <c r="CD18" s="8"/>
      <c r="CE18" s="38">
        <v>0</v>
      </c>
      <c r="CF18" s="8"/>
      <c r="CG18" s="8"/>
      <c r="CH18" s="38">
        <v>3</v>
      </c>
      <c r="CI18" s="8">
        <v>6</v>
      </c>
      <c r="CJ18" s="8"/>
      <c r="CK18" s="38">
        <v>2</v>
      </c>
      <c r="CL18" s="8">
        <v>0</v>
      </c>
      <c r="CM18" s="8"/>
      <c r="CN18" s="38">
        <v>0</v>
      </c>
      <c r="CO18" s="8"/>
      <c r="CP18" s="8"/>
      <c r="CQ18" s="38">
        <v>2</v>
      </c>
      <c r="CR18" s="8">
        <v>3</v>
      </c>
      <c r="CS18" s="8"/>
      <c r="CT18" s="38">
        <v>1</v>
      </c>
      <c r="CU18" s="8">
        <v>0</v>
      </c>
      <c r="CV18" s="8"/>
      <c r="CW18" s="38">
        <v>1</v>
      </c>
      <c r="CX18" s="8">
        <v>1</v>
      </c>
      <c r="CY18" s="8"/>
      <c r="CZ18" s="38">
        <v>2</v>
      </c>
      <c r="DA18" s="8">
        <v>1</v>
      </c>
      <c r="DB18" s="8"/>
      <c r="DC18" s="1" t="s">
        <v>1566</v>
      </c>
      <c r="DD18">
        <f t="shared" si="2"/>
        <v>-2</v>
      </c>
    </row>
    <row r="19" spans="1:108" s="1" customFormat="1" ht="26.25" customHeight="1">
      <c r="A19" s="9"/>
      <c r="B19" s="9" t="s">
        <v>1291</v>
      </c>
      <c r="C19" s="9" t="s">
        <v>1568</v>
      </c>
      <c r="D19" s="8"/>
      <c r="E19" s="8"/>
      <c r="F19" s="108">
        <f t="shared" si="0"/>
        <v>57</v>
      </c>
      <c r="G19" s="10">
        <f t="shared" si="1"/>
        <v>70</v>
      </c>
      <c r="H19" s="101">
        <v>0</v>
      </c>
      <c r="I19" s="8"/>
      <c r="J19" s="8"/>
      <c r="K19" s="101">
        <v>2</v>
      </c>
      <c r="L19" s="8">
        <v>0</v>
      </c>
      <c r="M19" s="8"/>
      <c r="N19" s="101">
        <v>2</v>
      </c>
      <c r="O19" s="8">
        <v>0</v>
      </c>
      <c r="P19" s="8"/>
      <c r="Q19" s="101">
        <v>0</v>
      </c>
      <c r="R19" s="8"/>
      <c r="S19" s="8"/>
      <c r="T19" s="101">
        <v>2</v>
      </c>
      <c r="U19" s="8">
        <v>2</v>
      </c>
      <c r="V19" s="8"/>
      <c r="W19" s="101">
        <v>2</v>
      </c>
      <c r="X19" s="8">
        <v>3</v>
      </c>
      <c r="Y19" s="8"/>
      <c r="Z19" s="101">
        <v>2</v>
      </c>
      <c r="AA19" s="8">
        <v>5</v>
      </c>
      <c r="AB19" s="8"/>
      <c r="AC19" s="101">
        <v>2</v>
      </c>
      <c r="AD19" s="8">
        <v>3</v>
      </c>
      <c r="AE19" s="8"/>
      <c r="AF19" s="101">
        <v>2</v>
      </c>
      <c r="AG19" s="8">
        <v>1</v>
      </c>
      <c r="AH19" s="8"/>
      <c r="AI19" s="101">
        <v>2</v>
      </c>
      <c r="AJ19" s="8">
        <v>1</v>
      </c>
      <c r="AK19" s="8"/>
      <c r="AL19" s="101">
        <v>2</v>
      </c>
      <c r="AM19" s="8">
        <v>5</v>
      </c>
      <c r="AN19" s="8"/>
      <c r="AO19" s="101">
        <v>2</v>
      </c>
      <c r="AP19" s="8">
        <v>0</v>
      </c>
      <c r="AQ19" s="8"/>
      <c r="AR19" s="102">
        <v>2</v>
      </c>
      <c r="AS19" s="8">
        <v>4</v>
      </c>
      <c r="AT19" s="8"/>
      <c r="AU19" s="102">
        <v>2</v>
      </c>
      <c r="AV19" s="8">
        <v>5</v>
      </c>
      <c r="AW19" s="8"/>
      <c r="AX19" s="102">
        <v>2</v>
      </c>
      <c r="AY19" s="8">
        <v>0</v>
      </c>
      <c r="AZ19" s="8"/>
      <c r="BA19" s="102">
        <v>3</v>
      </c>
      <c r="BB19" s="8">
        <v>7</v>
      </c>
      <c r="BC19" s="8"/>
      <c r="BD19" s="102">
        <v>2</v>
      </c>
      <c r="BE19" s="8">
        <v>0</v>
      </c>
      <c r="BF19" s="8"/>
      <c r="BG19" s="102">
        <v>2</v>
      </c>
      <c r="BH19" s="8">
        <v>2</v>
      </c>
      <c r="BI19" s="8"/>
      <c r="BJ19" s="103">
        <v>2</v>
      </c>
      <c r="BK19" s="8"/>
      <c r="BL19" s="8"/>
      <c r="BM19" s="103">
        <v>3</v>
      </c>
      <c r="BN19" s="8">
        <v>19</v>
      </c>
      <c r="BO19" s="8"/>
      <c r="BP19" s="103">
        <v>2</v>
      </c>
      <c r="BQ19" s="105"/>
      <c r="BR19" s="8"/>
      <c r="BS19" s="38">
        <v>0</v>
      </c>
      <c r="BT19" s="8"/>
      <c r="BU19" s="8"/>
      <c r="BV19" s="38">
        <v>2</v>
      </c>
      <c r="BW19" s="8">
        <v>4</v>
      </c>
      <c r="BX19" s="8"/>
      <c r="BY19" s="38">
        <v>2</v>
      </c>
      <c r="BZ19" s="8">
        <v>0</v>
      </c>
      <c r="CA19" s="8"/>
      <c r="CB19" s="38">
        <v>2</v>
      </c>
      <c r="CC19" s="8">
        <v>0</v>
      </c>
      <c r="CD19" s="8"/>
      <c r="CE19" s="38">
        <v>0</v>
      </c>
      <c r="CF19" s="8"/>
      <c r="CG19" s="8"/>
      <c r="CH19" s="38">
        <v>3</v>
      </c>
      <c r="CI19" s="8">
        <v>3</v>
      </c>
      <c r="CJ19" s="8"/>
      <c r="CK19" s="38">
        <v>2</v>
      </c>
      <c r="CL19" s="8">
        <v>1</v>
      </c>
      <c r="CM19" s="8"/>
      <c r="CN19" s="38">
        <v>0</v>
      </c>
      <c r="CO19" s="8"/>
      <c r="CP19" s="8"/>
      <c r="CQ19" s="38">
        <v>2</v>
      </c>
      <c r="CR19" s="8">
        <v>0</v>
      </c>
      <c r="CS19" s="8"/>
      <c r="CT19" s="38">
        <v>1</v>
      </c>
      <c r="CU19" s="8">
        <v>1</v>
      </c>
      <c r="CV19" s="8"/>
      <c r="CW19" s="38">
        <v>1</v>
      </c>
      <c r="CX19" s="8">
        <v>1</v>
      </c>
      <c r="CY19" s="8"/>
      <c r="CZ19" s="38">
        <v>2</v>
      </c>
      <c r="DA19" s="8">
        <v>3</v>
      </c>
      <c r="DB19" s="8"/>
      <c r="DD19">
        <f t="shared" si="2"/>
        <v>-13</v>
      </c>
    </row>
    <row r="20" spans="1:108" s="1" customFormat="1" ht="26.25" customHeight="1">
      <c r="A20" s="9"/>
      <c r="B20" s="9" t="s">
        <v>1291</v>
      </c>
      <c r="C20" s="9" t="s">
        <v>1305</v>
      </c>
      <c r="D20" s="8"/>
      <c r="E20" s="8"/>
      <c r="F20" s="108">
        <f t="shared" si="0"/>
        <v>58</v>
      </c>
      <c r="G20" s="10">
        <f t="shared" si="1"/>
        <v>58</v>
      </c>
      <c r="H20" s="101">
        <v>0</v>
      </c>
      <c r="I20" s="8"/>
      <c r="J20" s="8"/>
      <c r="K20" s="101">
        <v>2</v>
      </c>
      <c r="L20" s="8">
        <v>0</v>
      </c>
      <c r="M20" s="8"/>
      <c r="N20" s="101">
        <v>2</v>
      </c>
      <c r="O20" s="8">
        <v>0</v>
      </c>
      <c r="P20" s="8"/>
      <c r="Q20" s="101">
        <v>0</v>
      </c>
      <c r="R20" s="8"/>
      <c r="S20" s="8"/>
      <c r="T20" s="101">
        <v>2</v>
      </c>
      <c r="U20" s="8">
        <v>3</v>
      </c>
      <c r="V20" s="8"/>
      <c r="W20" s="101">
        <v>2</v>
      </c>
      <c r="X20" s="8">
        <v>1</v>
      </c>
      <c r="Y20" s="8"/>
      <c r="Z20" s="101">
        <v>2</v>
      </c>
      <c r="AA20" s="8">
        <v>0</v>
      </c>
      <c r="AB20" s="8"/>
      <c r="AC20" s="101">
        <v>2</v>
      </c>
      <c r="AD20" s="8">
        <v>3</v>
      </c>
      <c r="AE20" s="8"/>
      <c r="AF20" s="101">
        <v>2</v>
      </c>
      <c r="AG20" s="8">
        <v>0</v>
      </c>
      <c r="AH20" s="8"/>
      <c r="AI20" s="101">
        <v>2</v>
      </c>
      <c r="AJ20" s="8">
        <v>4</v>
      </c>
      <c r="AK20" s="8"/>
      <c r="AL20" s="101">
        <v>2</v>
      </c>
      <c r="AM20" s="8">
        <v>1</v>
      </c>
      <c r="AN20" s="8"/>
      <c r="AO20" s="101">
        <v>2</v>
      </c>
      <c r="AP20" s="8">
        <v>1</v>
      </c>
      <c r="AQ20" s="8"/>
      <c r="AR20" s="102">
        <v>2</v>
      </c>
      <c r="AS20" s="8">
        <v>8</v>
      </c>
      <c r="AT20" s="8"/>
      <c r="AU20" s="102">
        <v>2</v>
      </c>
      <c r="AV20" s="8">
        <v>6</v>
      </c>
      <c r="AW20" s="8"/>
      <c r="AX20" s="102">
        <v>2</v>
      </c>
      <c r="AY20" s="8">
        <v>5</v>
      </c>
      <c r="AZ20" s="8"/>
      <c r="BA20" s="102">
        <v>3</v>
      </c>
      <c r="BB20" s="8">
        <v>4</v>
      </c>
      <c r="BC20" s="8"/>
      <c r="BD20" s="102">
        <v>2</v>
      </c>
      <c r="BE20" s="8">
        <v>2</v>
      </c>
      <c r="BF20" s="8"/>
      <c r="BG20" s="102">
        <v>2</v>
      </c>
      <c r="BH20" s="8">
        <v>2</v>
      </c>
      <c r="BI20" s="8"/>
      <c r="BJ20" s="103">
        <v>2</v>
      </c>
      <c r="BK20" s="8"/>
      <c r="BL20" s="8"/>
      <c r="BM20" s="103">
        <v>4</v>
      </c>
      <c r="BN20" s="8">
        <v>8</v>
      </c>
      <c r="BO20" s="8"/>
      <c r="BP20" s="103">
        <v>2</v>
      </c>
      <c r="BQ20" s="105"/>
      <c r="BR20" s="8"/>
      <c r="BS20" s="38">
        <v>0</v>
      </c>
      <c r="BT20" s="8"/>
      <c r="BU20" s="8"/>
      <c r="BV20" s="38">
        <v>2</v>
      </c>
      <c r="BW20" s="8">
        <v>0</v>
      </c>
      <c r="BX20" s="8"/>
      <c r="BY20" s="38">
        <v>2</v>
      </c>
      <c r="BZ20" s="8">
        <v>2</v>
      </c>
      <c r="CA20" s="8"/>
      <c r="CB20" s="38">
        <v>2</v>
      </c>
      <c r="CC20" s="8">
        <v>1</v>
      </c>
      <c r="CD20" s="8"/>
      <c r="CE20" s="38">
        <v>0</v>
      </c>
      <c r="CF20" s="8"/>
      <c r="CG20" s="8"/>
      <c r="CH20" s="38">
        <v>3</v>
      </c>
      <c r="CI20" s="8">
        <v>3</v>
      </c>
      <c r="CJ20" s="8"/>
      <c r="CK20" s="38">
        <v>2</v>
      </c>
      <c r="CL20" s="8">
        <v>0</v>
      </c>
      <c r="CM20" s="8"/>
      <c r="CN20" s="38">
        <v>0</v>
      </c>
      <c r="CO20" s="8"/>
      <c r="CP20" s="8"/>
      <c r="CQ20" s="38">
        <v>2</v>
      </c>
      <c r="CR20" s="8">
        <v>2</v>
      </c>
      <c r="CS20" s="8"/>
      <c r="CT20" s="38">
        <v>1</v>
      </c>
      <c r="CU20" s="8">
        <v>0</v>
      </c>
      <c r="CV20" s="8"/>
      <c r="CW20" s="38">
        <v>1</v>
      </c>
      <c r="CX20" s="8">
        <v>0</v>
      </c>
      <c r="CY20" s="8"/>
      <c r="CZ20" s="38">
        <v>2</v>
      </c>
      <c r="DA20" s="8">
        <v>2</v>
      </c>
      <c r="DB20" s="8"/>
      <c r="DC20" s="1" t="s">
        <v>1565</v>
      </c>
      <c r="DD20">
        <f t="shared" si="2"/>
        <v>0</v>
      </c>
    </row>
    <row r="21" spans="1:108" s="1" customFormat="1" ht="26.25" customHeight="1">
      <c r="A21" s="9"/>
      <c r="B21" s="9" t="s">
        <v>1291</v>
      </c>
      <c r="C21" s="119" t="s">
        <v>1574</v>
      </c>
      <c r="D21" s="8"/>
      <c r="E21" s="8"/>
      <c r="F21" s="108">
        <f t="shared" si="0"/>
        <v>0</v>
      </c>
      <c r="G21" s="10">
        <f t="shared" si="1"/>
        <v>9</v>
      </c>
      <c r="H21" s="101">
        <v>0</v>
      </c>
      <c r="I21" s="8"/>
      <c r="J21" s="8"/>
      <c r="K21" s="101"/>
      <c r="L21" s="8">
        <v>0</v>
      </c>
      <c r="M21" s="8"/>
      <c r="N21" s="101"/>
      <c r="O21" s="8">
        <v>0</v>
      </c>
      <c r="P21" s="8"/>
      <c r="Q21" s="101">
        <v>0</v>
      </c>
      <c r="R21" s="8"/>
      <c r="S21" s="8"/>
      <c r="T21" s="101"/>
      <c r="U21" s="8">
        <v>0</v>
      </c>
      <c r="V21" s="8"/>
      <c r="W21" s="101"/>
      <c r="X21" s="8">
        <v>1</v>
      </c>
      <c r="Y21" s="8"/>
      <c r="Z21" s="101"/>
      <c r="AA21" s="8">
        <v>1</v>
      </c>
      <c r="AB21" s="8"/>
      <c r="AC21" s="101"/>
      <c r="AD21" s="8">
        <v>0</v>
      </c>
      <c r="AE21" s="8"/>
      <c r="AF21" s="101"/>
      <c r="AG21" s="8">
        <v>0</v>
      </c>
      <c r="AH21" s="8"/>
      <c r="AI21" s="101"/>
      <c r="AJ21" s="8">
        <v>0</v>
      </c>
      <c r="AK21" s="8"/>
      <c r="AL21" s="101"/>
      <c r="AM21" s="8">
        <v>0</v>
      </c>
      <c r="AN21" s="8"/>
      <c r="AO21" s="101"/>
      <c r="AP21" s="8">
        <v>0</v>
      </c>
      <c r="AQ21" s="8"/>
      <c r="AR21" s="102"/>
      <c r="AS21" s="8">
        <v>0</v>
      </c>
      <c r="AT21" s="8"/>
      <c r="AU21" s="102"/>
      <c r="AV21" s="8">
        <v>0</v>
      </c>
      <c r="AW21" s="8"/>
      <c r="AX21" s="102"/>
      <c r="AY21" s="8">
        <v>0</v>
      </c>
      <c r="AZ21" s="8"/>
      <c r="BA21" s="102"/>
      <c r="BB21" s="8">
        <v>0</v>
      </c>
      <c r="BC21" s="8"/>
      <c r="BD21" s="102"/>
      <c r="BE21" s="8">
        <v>1</v>
      </c>
      <c r="BF21" s="8"/>
      <c r="BG21" s="102"/>
      <c r="BH21" s="8">
        <v>1</v>
      </c>
      <c r="BI21" s="8"/>
      <c r="BJ21" s="103"/>
      <c r="BK21" s="8"/>
      <c r="BL21" s="8"/>
      <c r="BM21" s="103">
        <v>0</v>
      </c>
      <c r="BN21" s="8">
        <v>0</v>
      </c>
      <c r="BO21" s="8"/>
      <c r="BP21" s="103"/>
      <c r="BQ21" s="105"/>
      <c r="BR21" s="8"/>
      <c r="BS21" s="38">
        <v>0</v>
      </c>
      <c r="BT21" s="8"/>
      <c r="BU21" s="8"/>
      <c r="BV21" s="38"/>
      <c r="BW21" s="8">
        <v>1</v>
      </c>
      <c r="BX21" s="8"/>
      <c r="BY21" s="38"/>
      <c r="BZ21" s="8">
        <v>0</v>
      </c>
      <c r="CA21" s="8"/>
      <c r="CB21" s="38"/>
      <c r="CC21" s="8">
        <v>1</v>
      </c>
      <c r="CD21" s="8"/>
      <c r="CE21" s="38">
        <v>0</v>
      </c>
      <c r="CF21" s="8"/>
      <c r="CG21" s="8"/>
      <c r="CH21" s="38"/>
      <c r="CI21" s="8">
        <v>3</v>
      </c>
      <c r="CJ21" s="8"/>
      <c r="CK21" s="38"/>
      <c r="CL21" s="8">
        <v>0</v>
      </c>
      <c r="CM21" s="8"/>
      <c r="CN21" s="38">
        <v>0</v>
      </c>
      <c r="CO21" s="8"/>
      <c r="CP21" s="8"/>
      <c r="CQ21" s="38"/>
      <c r="CR21" s="8">
        <v>0</v>
      </c>
      <c r="CS21" s="8"/>
      <c r="CT21" s="38"/>
      <c r="CU21" s="8">
        <v>0</v>
      </c>
      <c r="CV21" s="8"/>
      <c r="CW21" s="38"/>
      <c r="CX21" s="8">
        <v>0</v>
      </c>
      <c r="CY21" s="8"/>
      <c r="CZ21" s="38"/>
      <c r="DA21" s="8">
        <v>0</v>
      </c>
      <c r="DB21" s="8"/>
      <c r="DD21">
        <f t="shared" si="2"/>
        <v>-9</v>
      </c>
    </row>
    <row r="22" spans="1:108" s="1" customFormat="1" ht="26.25" customHeight="1">
      <c r="A22" s="9"/>
      <c r="B22" s="9" t="s">
        <v>1291</v>
      </c>
      <c r="C22" s="9" t="s">
        <v>1306</v>
      </c>
      <c r="D22" s="8"/>
      <c r="E22" s="8"/>
      <c r="F22" s="108">
        <f t="shared" si="0"/>
        <v>57</v>
      </c>
      <c r="G22" s="10">
        <f t="shared" si="1"/>
        <v>62</v>
      </c>
      <c r="H22" s="101">
        <v>0</v>
      </c>
      <c r="I22" s="8"/>
      <c r="J22" s="8"/>
      <c r="K22" s="101">
        <v>2</v>
      </c>
      <c r="L22" s="8">
        <v>0</v>
      </c>
      <c r="M22" s="8"/>
      <c r="N22" s="101">
        <v>2</v>
      </c>
      <c r="O22" s="8">
        <v>1</v>
      </c>
      <c r="P22" s="8"/>
      <c r="Q22" s="101">
        <v>0</v>
      </c>
      <c r="R22" s="8"/>
      <c r="S22" s="8"/>
      <c r="T22" s="101">
        <v>2</v>
      </c>
      <c r="U22" s="8">
        <v>2</v>
      </c>
      <c r="V22" s="8"/>
      <c r="W22" s="101">
        <v>2</v>
      </c>
      <c r="X22" s="8">
        <v>1</v>
      </c>
      <c r="Y22" s="8"/>
      <c r="Z22" s="101">
        <v>2</v>
      </c>
      <c r="AA22" s="8">
        <v>0</v>
      </c>
      <c r="AB22" s="8"/>
      <c r="AC22" s="101">
        <v>2</v>
      </c>
      <c r="AD22" s="8">
        <v>0</v>
      </c>
      <c r="AE22" s="8"/>
      <c r="AF22" s="101">
        <v>2</v>
      </c>
      <c r="AG22" s="8">
        <v>4</v>
      </c>
      <c r="AH22" s="8"/>
      <c r="AI22" s="101">
        <v>2</v>
      </c>
      <c r="AJ22" s="8">
        <v>0</v>
      </c>
      <c r="AK22" s="8"/>
      <c r="AL22" s="101">
        <v>2</v>
      </c>
      <c r="AM22" s="8">
        <v>3</v>
      </c>
      <c r="AN22" s="8"/>
      <c r="AO22" s="101">
        <v>2</v>
      </c>
      <c r="AP22" s="8">
        <v>1</v>
      </c>
      <c r="AQ22" s="8"/>
      <c r="AR22" s="102">
        <v>2</v>
      </c>
      <c r="AS22" s="8">
        <v>7</v>
      </c>
      <c r="AT22" s="8"/>
      <c r="AU22" s="102">
        <v>2</v>
      </c>
      <c r="AV22" s="8">
        <v>2</v>
      </c>
      <c r="AW22" s="8"/>
      <c r="AX22" s="102">
        <v>2</v>
      </c>
      <c r="AY22" s="8">
        <v>5</v>
      </c>
      <c r="AZ22" s="8"/>
      <c r="BA22" s="102">
        <v>3</v>
      </c>
      <c r="BB22" s="8">
        <v>5</v>
      </c>
      <c r="BC22" s="8"/>
      <c r="BD22" s="102">
        <v>2</v>
      </c>
      <c r="BE22" s="8">
        <v>2</v>
      </c>
      <c r="BF22" s="8"/>
      <c r="BG22" s="102">
        <v>2</v>
      </c>
      <c r="BH22" s="8">
        <v>1</v>
      </c>
      <c r="BI22" s="8"/>
      <c r="BJ22" s="103">
        <v>2</v>
      </c>
      <c r="BK22" s="8"/>
      <c r="BL22" s="8"/>
      <c r="BM22" s="103">
        <v>3</v>
      </c>
      <c r="BN22" s="8">
        <v>5</v>
      </c>
      <c r="BO22" s="8"/>
      <c r="BP22" s="103">
        <v>2</v>
      </c>
      <c r="BQ22" s="105"/>
      <c r="BR22" s="8"/>
      <c r="BS22" s="38">
        <v>0</v>
      </c>
      <c r="BT22" s="8"/>
      <c r="BU22" s="8"/>
      <c r="BV22" s="38">
        <v>2</v>
      </c>
      <c r="BW22" s="8">
        <v>0</v>
      </c>
      <c r="BX22" s="8"/>
      <c r="BY22" s="38">
        <v>2</v>
      </c>
      <c r="BZ22" s="8">
        <v>1</v>
      </c>
      <c r="CA22" s="8"/>
      <c r="CB22" s="38">
        <v>2</v>
      </c>
      <c r="CC22" s="8">
        <v>5</v>
      </c>
      <c r="CD22" s="8"/>
      <c r="CE22" s="38">
        <v>0</v>
      </c>
      <c r="CF22" s="8"/>
      <c r="CG22" s="8"/>
      <c r="CH22" s="38">
        <v>3</v>
      </c>
      <c r="CI22" s="8">
        <v>5</v>
      </c>
      <c r="CJ22" s="8"/>
      <c r="CK22" s="38">
        <v>2</v>
      </c>
      <c r="CL22" s="8">
        <v>2</v>
      </c>
      <c r="CM22" s="8"/>
      <c r="CN22" s="38">
        <v>0</v>
      </c>
      <c r="CO22" s="8"/>
      <c r="CP22" s="8"/>
      <c r="CQ22" s="38">
        <v>2</v>
      </c>
      <c r="CR22" s="8">
        <v>4</v>
      </c>
      <c r="CS22" s="8"/>
      <c r="CT22" s="38">
        <v>1</v>
      </c>
      <c r="CU22" s="8">
        <v>2</v>
      </c>
      <c r="CV22" s="8"/>
      <c r="CW22" s="38">
        <v>1</v>
      </c>
      <c r="CX22" s="8">
        <v>3</v>
      </c>
      <c r="CY22" s="8"/>
      <c r="CZ22" s="38">
        <v>2</v>
      </c>
      <c r="DA22" s="8">
        <v>1</v>
      </c>
      <c r="DB22" s="8"/>
      <c r="DD22">
        <f t="shared" si="2"/>
        <v>-5</v>
      </c>
    </row>
    <row r="23" spans="1:108" s="1" customFormat="1" ht="26.25" customHeight="1">
      <c r="A23" s="9"/>
      <c r="B23" s="9" t="s">
        <v>1291</v>
      </c>
      <c r="C23" s="9" t="s">
        <v>1307</v>
      </c>
      <c r="D23" s="8"/>
      <c r="E23" s="8"/>
      <c r="F23" s="108">
        <f t="shared" si="0"/>
        <v>57</v>
      </c>
      <c r="G23" s="10">
        <f t="shared" si="1"/>
        <v>63</v>
      </c>
      <c r="H23" s="101">
        <v>0</v>
      </c>
      <c r="I23" s="8"/>
      <c r="J23" s="8"/>
      <c r="K23" s="101">
        <v>2</v>
      </c>
      <c r="L23" s="8">
        <v>1</v>
      </c>
      <c r="M23" s="8"/>
      <c r="N23" s="101">
        <v>2</v>
      </c>
      <c r="O23" s="8">
        <v>1</v>
      </c>
      <c r="P23" s="8"/>
      <c r="Q23" s="101">
        <v>0</v>
      </c>
      <c r="R23" s="8"/>
      <c r="S23" s="8"/>
      <c r="T23" s="101">
        <v>2</v>
      </c>
      <c r="U23" s="8">
        <v>2</v>
      </c>
      <c r="V23" s="8"/>
      <c r="W23" s="101">
        <v>2</v>
      </c>
      <c r="X23" s="8">
        <v>2</v>
      </c>
      <c r="Y23" s="8"/>
      <c r="Z23" s="101">
        <v>2</v>
      </c>
      <c r="AA23" s="8">
        <v>2</v>
      </c>
      <c r="AB23" s="8"/>
      <c r="AC23" s="101">
        <v>2</v>
      </c>
      <c r="AD23" s="8">
        <v>0</v>
      </c>
      <c r="AE23" s="8"/>
      <c r="AF23" s="101">
        <v>2</v>
      </c>
      <c r="AG23" s="8">
        <v>5</v>
      </c>
      <c r="AH23" s="8"/>
      <c r="AI23" s="101">
        <v>2</v>
      </c>
      <c r="AJ23" s="8">
        <v>2</v>
      </c>
      <c r="AK23" s="8"/>
      <c r="AL23" s="101">
        <v>2</v>
      </c>
      <c r="AM23" s="8">
        <v>4</v>
      </c>
      <c r="AN23" s="8"/>
      <c r="AO23" s="101">
        <v>2</v>
      </c>
      <c r="AP23" s="8">
        <v>0</v>
      </c>
      <c r="AQ23" s="8"/>
      <c r="AR23" s="102">
        <v>2</v>
      </c>
      <c r="AS23" s="8">
        <v>8</v>
      </c>
      <c r="AT23" s="8"/>
      <c r="AU23" s="102">
        <v>2</v>
      </c>
      <c r="AV23" s="8">
        <v>1</v>
      </c>
      <c r="AW23" s="8"/>
      <c r="AX23" s="102">
        <v>2</v>
      </c>
      <c r="AY23" s="8">
        <v>3</v>
      </c>
      <c r="AZ23" s="8"/>
      <c r="BA23" s="102">
        <v>3</v>
      </c>
      <c r="BB23" s="8">
        <v>7</v>
      </c>
      <c r="BC23" s="8"/>
      <c r="BD23" s="102">
        <v>2</v>
      </c>
      <c r="BE23" s="8">
        <v>1</v>
      </c>
      <c r="BF23" s="8"/>
      <c r="BG23" s="102">
        <v>2</v>
      </c>
      <c r="BH23" s="8">
        <v>2</v>
      </c>
      <c r="BI23" s="8"/>
      <c r="BJ23" s="103">
        <v>2</v>
      </c>
      <c r="BK23" s="8"/>
      <c r="BL23" s="8"/>
      <c r="BM23" s="103">
        <v>3</v>
      </c>
      <c r="BN23" s="8">
        <v>8</v>
      </c>
      <c r="BO23" s="8"/>
      <c r="BP23" s="103">
        <v>2</v>
      </c>
      <c r="BQ23" s="105"/>
      <c r="BR23" s="8"/>
      <c r="BS23" s="38">
        <v>0</v>
      </c>
      <c r="BT23" s="8"/>
      <c r="BU23" s="8"/>
      <c r="BV23" s="38">
        <v>2</v>
      </c>
      <c r="BW23" s="8">
        <v>1</v>
      </c>
      <c r="BX23" s="8"/>
      <c r="BY23" s="38">
        <v>2</v>
      </c>
      <c r="BZ23" s="8">
        <v>2</v>
      </c>
      <c r="CA23" s="8"/>
      <c r="CB23" s="38">
        <v>2</v>
      </c>
      <c r="CC23" s="8">
        <v>3</v>
      </c>
      <c r="CD23" s="8"/>
      <c r="CE23" s="38">
        <v>0</v>
      </c>
      <c r="CF23" s="8"/>
      <c r="CG23" s="8"/>
      <c r="CH23" s="38">
        <v>3</v>
      </c>
      <c r="CI23" s="8">
        <v>3</v>
      </c>
      <c r="CJ23" s="8"/>
      <c r="CK23" s="38">
        <v>2</v>
      </c>
      <c r="CL23" s="8">
        <v>1</v>
      </c>
      <c r="CM23" s="8"/>
      <c r="CN23" s="38">
        <v>0</v>
      </c>
      <c r="CO23" s="8"/>
      <c r="CP23" s="8"/>
      <c r="CQ23" s="38">
        <v>2</v>
      </c>
      <c r="CR23" s="8">
        <v>1</v>
      </c>
      <c r="CS23" s="8"/>
      <c r="CT23" s="38">
        <v>1</v>
      </c>
      <c r="CU23" s="8">
        <v>1</v>
      </c>
      <c r="CV23" s="8"/>
      <c r="CW23" s="38">
        <v>1</v>
      </c>
      <c r="CX23" s="8">
        <v>1</v>
      </c>
      <c r="CY23" s="8"/>
      <c r="CZ23" s="38">
        <v>2</v>
      </c>
      <c r="DA23" s="8">
        <v>1</v>
      </c>
      <c r="DB23" s="8"/>
      <c r="DD23">
        <f t="shared" si="2"/>
        <v>-6</v>
      </c>
    </row>
    <row r="24" spans="1:108" s="1" customFormat="1" ht="26.25" customHeight="1">
      <c r="A24" s="9"/>
      <c r="B24" s="9" t="s">
        <v>1291</v>
      </c>
      <c r="C24" s="9" t="s">
        <v>1308</v>
      </c>
      <c r="D24" s="8"/>
      <c r="E24" s="8"/>
      <c r="F24" s="108">
        <f t="shared" si="0"/>
        <v>57</v>
      </c>
      <c r="G24" s="10">
        <f t="shared" si="1"/>
        <v>65</v>
      </c>
      <c r="H24" s="101">
        <v>0</v>
      </c>
      <c r="I24" s="8"/>
      <c r="J24" s="8"/>
      <c r="K24" s="101">
        <v>2</v>
      </c>
      <c r="L24" s="8">
        <v>2</v>
      </c>
      <c r="M24" s="8"/>
      <c r="N24" s="101">
        <v>2</v>
      </c>
      <c r="O24" s="8">
        <v>1</v>
      </c>
      <c r="P24" s="8"/>
      <c r="Q24" s="101">
        <v>0</v>
      </c>
      <c r="R24" s="8"/>
      <c r="S24" s="8"/>
      <c r="T24" s="101">
        <v>2</v>
      </c>
      <c r="U24" s="8">
        <v>2</v>
      </c>
      <c r="V24" s="8"/>
      <c r="W24" s="101">
        <v>2</v>
      </c>
      <c r="X24" s="8">
        <v>2</v>
      </c>
      <c r="Y24" s="8"/>
      <c r="Z24" s="101">
        <v>2</v>
      </c>
      <c r="AA24" s="8">
        <v>0</v>
      </c>
      <c r="AB24" s="8"/>
      <c r="AC24" s="101">
        <v>2</v>
      </c>
      <c r="AD24" s="8">
        <v>0</v>
      </c>
      <c r="AE24" s="8"/>
      <c r="AF24" s="101">
        <v>2</v>
      </c>
      <c r="AG24" s="8">
        <v>6</v>
      </c>
      <c r="AH24" s="8"/>
      <c r="AI24" s="101">
        <v>2</v>
      </c>
      <c r="AJ24" s="8">
        <v>0</v>
      </c>
      <c r="AK24" s="8"/>
      <c r="AL24" s="101">
        <v>2</v>
      </c>
      <c r="AM24" s="8">
        <v>6</v>
      </c>
      <c r="AN24" s="8"/>
      <c r="AO24" s="101">
        <v>2</v>
      </c>
      <c r="AP24" s="8">
        <v>1</v>
      </c>
      <c r="AQ24" s="8"/>
      <c r="AR24" s="102">
        <v>2</v>
      </c>
      <c r="AS24" s="8">
        <v>5</v>
      </c>
      <c r="AT24" s="8"/>
      <c r="AU24" s="102">
        <v>2</v>
      </c>
      <c r="AV24" s="8">
        <v>2</v>
      </c>
      <c r="AW24" s="8"/>
      <c r="AX24" s="102">
        <v>2</v>
      </c>
      <c r="AY24" s="8">
        <v>3</v>
      </c>
      <c r="AZ24" s="8"/>
      <c r="BA24" s="102">
        <v>3</v>
      </c>
      <c r="BB24" s="8">
        <v>4</v>
      </c>
      <c r="BC24" s="8"/>
      <c r="BD24" s="102">
        <v>2</v>
      </c>
      <c r="BE24" s="8">
        <v>2</v>
      </c>
      <c r="BF24" s="8"/>
      <c r="BG24" s="102">
        <v>2</v>
      </c>
      <c r="BH24" s="8">
        <v>4</v>
      </c>
      <c r="BI24" s="8"/>
      <c r="BJ24" s="103">
        <v>2</v>
      </c>
      <c r="BK24" s="8"/>
      <c r="BL24" s="8"/>
      <c r="BM24" s="103">
        <v>3</v>
      </c>
      <c r="BN24" s="8">
        <v>6</v>
      </c>
      <c r="BO24" s="8"/>
      <c r="BP24" s="103">
        <v>2</v>
      </c>
      <c r="BQ24" s="105"/>
      <c r="BR24" s="8"/>
      <c r="BS24" s="38">
        <v>0</v>
      </c>
      <c r="BT24" s="8"/>
      <c r="BU24" s="8"/>
      <c r="BV24" s="38">
        <v>2</v>
      </c>
      <c r="BW24" s="8">
        <v>0</v>
      </c>
      <c r="BX24" s="8"/>
      <c r="BY24" s="38">
        <v>2</v>
      </c>
      <c r="BZ24" s="8">
        <v>1</v>
      </c>
      <c r="CA24" s="8"/>
      <c r="CB24" s="38">
        <v>2</v>
      </c>
      <c r="CC24" s="8">
        <v>4</v>
      </c>
      <c r="CD24" s="8"/>
      <c r="CE24" s="38">
        <v>0</v>
      </c>
      <c r="CF24" s="8"/>
      <c r="CG24" s="8"/>
      <c r="CH24" s="38">
        <v>3</v>
      </c>
      <c r="CI24" s="8">
        <v>7</v>
      </c>
      <c r="CJ24" s="8"/>
      <c r="CK24" s="38">
        <v>2</v>
      </c>
      <c r="CL24" s="8">
        <v>0</v>
      </c>
      <c r="CM24" s="8"/>
      <c r="CN24" s="38">
        <v>0</v>
      </c>
      <c r="CO24" s="8"/>
      <c r="CP24" s="8"/>
      <c r="CQ24" s="38">
        <v>2</v>
      </c>
      <c r="CR24" s="8">
        <v>3</v>
      </c>
      <c r="CS24" s="8"/>
      <c r="CT24" s="38">
        <v>1</v>
      </c>
      <c r="CU24" s="8">
        <v>1</v>
      </c>
      <c r="CV24" s="8"/>
      <c r="CW24" s="38">
        <v>1</v>
      </c>
      <c r="CX24" s="8">
        <v>2</v>
      </c>
      <c r="CY24" s="8"/>
      <c r="CZ24" s="38">
        <v>2</v>
      </c>
      <c r="DA24" s="8">
        <v>1</v>
      </c>
      <c r="DB24" s="8"/>
      <c r="DD24">
        <f t="shared" si="2"/>
        <v>-8</v>
      </c>
    </row>
    <row r="25" spans="1:108" s="1" customFormat="1" ht="26.25" customHeight="1">
      <c r="A25" s="9"/>
      <c r="B25" s="9" t="s">
        <v>1291</v>
      </c>
      <c r="C25" s="9" t="s">
        <v>1309</v>
      </c>
      <c r="D25" s="8"/>
      <c r="E25" s="8"/>
      <c r="F25" s="108">
        <f t="shared" si="0"/>
        <v>57</v>
      </c>
      <c r="G25" s="10">
        <f t="shared" si="1"/>
        <v>59</v>
      </c>
      <c r="H25" s="101">
        <v>0</v>
      </c>
      <c r="I25" s="8"/>
      <c r="J25" s="8"/>
      <c r="K25" s="101">
        <v>2</v>
      </c>
      <c r="L25" s="8">
        <v>1</v>
      </c>
      <c r="M25" s="8"/>
      <c r="N25" s="101">
        <v>2</v>
      </c>
      <c r="O25" s="8">
        <v>0</v>
      </c>
      <c r="P25" s="8"/>
      <c r="Q25" s="101">
        <v>0</v>
      </c>
      <c r="R25" s="8"/>
      <c r="S25" s="8"/>
      <c r="T25" s="101">
        <v>2</v>
      </c>
      <c r="U25" s="8">
        <v>2</v>
      </c>
      <c r="V25" s="8"/>
      <c r="W25" s="101">
        <v>2</v>
      </c>
      <c r="X25" s="8">
        <v>0</v>
      </c>
      <c r="Y25" s="8"/>
      <c r="Z25" s="101">
        <v>2</v>
      </c>
      <c r="AA25" s="8">
        <v>1</v>
      </c>
      <c r="AB25" s="8"/>
      <c r="AC25" s="101">
        <v>2</v>
      </c>
      <c r="AD25" s="8">
        <v>3</v>
      </c>
      <c r="AE25" s="8"/>
      <c r="AF25" s="101">
        <v>2</v>
      </c>
      <c r="AG25" s="8">
        <v>0</v>
      </c>
      <c r="AH25" s="8"/>
      <c r="AI25" s="101">
        <v>2</v>
      </c>
      <c r="AJ25" s="8">
        <v>2</v>
      </c>
      <c r="AK25" s="8"/>
      <c r="AL25" s="101">
        <v>2</v>
      </c>
      <c r="AM25" s="8">
        <v>2</v>
      </c>
      <c r="AN25" s="8"/>
      <c r="AO25" s="101">
        <v>2</v>
      </c>
      <c r="AP25" s="8">
        <v>0</v>
      </c>
      <c r="AQ25" s="8"/>
      <c r="AR25" s="102">
        <v>2</v>
      </c>
      <c r="AS25" s="8">
        <v>10</v>
      </c>
      <c r="AT25" s="8"/>
      <c r="AU25" s="102">
        <v>2</v>
      </c>
      <c r="AV25" s="8">
        <v>0</v>
      </c>
      <c r="AW25" s="8"/>
      <c r="AX25" s="102">
        <v>2</v>
      </c>
      <c r="AY25" s="8">
        <v>3</v>
      </c>
      <c r="AZ25" s="8"/>
      <c r="BA25" s="102">
        <v>3</v>
      </c>
      <c r="BB25" s="8">
        <v>2</v>
      </c>
      <c r="BC25" s="8"/>
      <c r="BD25" s="102">
        <v>2</v>
      </c>
      <c r="BE25" s="8">
        <v>3</v>
      </c>
      <c r="BF25" s="8"/>
      <c r="BG25" s="102">
        <v>2</v>
      </c>
      <c r="BH25" s="8">
        <v>4</v>
      </c>
      <c r="BI25" s="8"/>
      <c r="BJ25" s="103">
        <v>2</v>
      </c>
      <c r="BK25" s="8"/>
      <c r="BL25" s="8"/>
      <c r="BM25" s="103">
        <v>3</v>
      </c>
      <c r="BN25" s="8">
        <v>7</v>
      </c>
      <c r="BO25" s="8"/>
      <c r="BP25" s="103">
        <v>2</v>
      </c>
      <c r="BQ25" s="105"/>
      <c r="BR25" s="8"/>
      <c r="BS25" s="38">
        <v>0</v>
      </c>
      <c r="BT25" s="8"/>
      <c r="BU25" s="8"/>
      <c r="BV25" s="38">
        <v>2</v>
      </c>
      <c r="BW25" s="8">
        <v>1</v>
      </c>
      <c r="BX25" s="8"/>
      <c r="BY25" s="38">
        <v>2</v>
      </c>
      <c r="BZ25" s="8">
        <v>0</v>
      </c>
      <c r="CA25" s="8"/>
      <c r="CB25" s="38">
        <v>2</v>
      </c>
      <c r="CC25" s="8">
        <v>4</v>
      </c>
      <c r="CD25" s="8"/>
      <c r="CE25" s="38">
        <v>0</v>
      </c>
      <c r="CF25" s="8"/>
      <c r="CG25" s="8"/>
      <c r="CH25" s="38">
        <v>3</v>
      </c>
      <c r="CI25" s="8">
        <v>10</v>
      </c>
      <c r="CJ25" s="8"/>
      <c r="CK25" s="38">
        <v>2</v>
      </c>
      <c r="CL25" s="8">
        <v>0</v>
      </c>
      <c r="CM25" s="8"/>
      <c r="CN25" s="38">
        <v>0</v>
      </c>
      <c r="CO25" s="8"/>
      <c r="CP25" s="8"/>
      <c r="CQ25" s="38">
        <v>2</v>
      </c>
      <c r="CR25" s="8">
        <v>1</v>
      </c>
      <c r="CS25" s="8"/>
      <c r="CT25" s="38">
        <v>1</v>
      </c>
      <c r="CU25" s="8">
        <v>2</v>
      </c>
      <c r="CV25" s="8"/>
      <c r="CW25" s="38">
        <v>1</v>
      </c>
      <c r="CX25" s="8">
        <v>1</v>
      </c>
      <c r="CY25" s="8"/>
      <c r="CZ25" s="38">
        <v>2</v>
      </c>
      <c r="DA25" s="8">
        <v>0</v>
      </c>
      <c r="DB25" s="8"/>
      <c r="DD25">
        <f t="shared" si="2"/>
        <v>-2</v>
      </c>
    </row>
    <row r="26" spans="1:108" s="1" customFormat="1" ht="26.25" customHeight="1">
      <c r="A26" s="9"/>
      <c r="B26" s="9" t="s">
        <v>1310</v>
      </c>
      <c r="C26" s="9" t="s">
        <v>1311</v>
      </c>
      <c r="D26" s="8"/>
      <c r="E26" s="8"/>
      <c r="F26" s="108">
        <f t="shared" si="0"/>
        <v>57</v>
      </c>
      <c r="G26" s="10">
        <f t="shared" si="1"/>
        <v>60</v>
      </c>
      <c r="H26" s="101">
        <v>0</v>
      </c>
      <c r="I26" s="8"/>
      <c r="J26" s="8"/>
      <c r="K26" s="101">
        <v>2</v>
      </c>
      <c r="L26" s="8">
        <v>3</v>
      </c>
      <c r="M26" s="8"/>
      <c r="N26" s="101">
        <v>2</v>
      </c>
      <c r="O26" s="8">
        <v>0</v>
      </c>
      <c r="P26" s="8"/>
      <c r="Q26" s="101">
        <v>0</v>
      </c>
      <c r="R26" s="8"/>
      <c r="S26" s="8"/>
      <c r="T26" s="101">
        <v>2</v>
      </c>
      <c r="U26" s="8">
        <v>2</v>
      </c>
      <c r="V26" s="8"/>
      <c r="W26" s="101">
        <v>2</v>
      </c>
      <c r="X26" s="8">
        <v>1</v>
      </c>
      <c r="Y26" s="8"/>
      <c r="Z26" s="101">
        <v>2</v>
      </c>
      <c r="AA26" s="8">
        <v>2</v>
      </c>
      <c r="AB26" s="8"/>
      <c r="AC26" s="101">
        <v>2</v>
      </c>
      <c r="AD26" s="8">
        <v>3</v>
      </c>
      <c r="AE26" s="8"/>
      <c r="AF26" s="101">
        <v>2</v>
      </c>
      <c r="AG26" s="8">
        <v>0</v>
      </c>
      <c r="AH26" s="8"/>
      <c r="AI26" s="101">
        <v>2</v>
      </c>
      <c r="AJ26" s="8">
        <v>0</v>
      </c>
      <c r="AK26" s="8"/>
      <c r="AL26" s="101">
        <v>2</v>
      </c>
      <c r="AM26" s="8">
        <v>4</v>
      </c>
      <c r="AN26" s="8"/>
      <c r="AO26" s="101">
        <v>2</v>
      </c>
      <c r="AP26" s="8">
        <v>2</v>
      </c>
      <c r="AQ26" s="8"/>
      <c r="AR26" s="102">
        <v>2</v>
      </c>
      <c r="AS26" s="8">
        <v>3</v>
      </c>
      <c r="AT26" s="8"/>
      <c r="AU26" s="102">
        <v>2</v>
      </c>
      <c r="AV26" s="8">
        <v>3</v>
      </c>
      <c r="AW26" s="8"/>
      <c r="AX26" s="102">
        <v>2</v>
      </c>
      <c r="AY26" s="8">
        <v>0</v>
      </c>
      <c r="AZ26" s="8"/>
      <c r="BA26" s="102">
        <v>3</v>
      </c>
      <c r="BB26" s="8">
        <v>4</v>
      </c>
      <c r="BC26" s="8"/>
      <c r="BD26" s="102">
        <v>2</v>
      </c>
      <c r="BE26" s="8">
        <v>1</v>
      </c>
      <c r="BF26" s="8"/>
      <c r="BG26" s="102">
        <v>2</v>
      </c>
      <c r="BH26" s="8">
        <v>2</v>
      </c>
      <c r="BI26" s="8"/>
      <c r="BJ26" s="103">
        <v>2</v>
      </c>
      <c r="BK26" s="8"/>
      <c r="BL26" s="8"/>
      <c r="BM26" s="103">
        <v>3</v>
      </c>
      <c r="BN26" s="8">
        <v>8</v>
      </c>
      <c r="BO26" s="8"/>
      <c r="BP26" s="103">
        <v>2</v>
      </c>
      <c r="BQ26" s="105"/>
      <c r="BR26" s="8"/>
      <c r="BS26" s="38">
        <v>0</v>
      </c>
      <c r="BT26" s="8"/>
      <c r="BU26" s="8"/>
      <c r="BV26" s="38">
        <v>2</v>
      </c>
      <c r="BW26" s="8">
        <v>2</v>
      </c>
      <c r="BX26" s="8"/>
      <c r="BY26" s="38">
        <v>2</v>
      </c>
      <c r="BZ26" s="8">
        <v>2</v>
      </c>
      <c r="CA26" s="8"/>
      <c r="CB26" s="38">
        <v>2</v>
      </c>
      <c r="CC26" s="8">
        <v>2</v>
      </c>
      <c r="CD26" s="8"/>
      <c r="CE26" s="38">
        <v>0</v>
      </c>
      <c r="CF26" s="8"/>
      <c r="CG26" s="8"/>
      <c r="CH26" s="38">
        <v>3</v>
      </c>
      <c r="CI26" s="8">
        <v>2</v>
      </c>
      <c r="CJ26" s="8"/>
      <c r="CK26" s="38">
        <v>2</v>
      </c>
      <c r="CL26" s="8">
        <v>1</v>
      </c>
      <c r="CM26" s="8"/>
      <c r="CN26" s="38">
        <v>0</v>
      </c>
      <c r="CO26" s="8"/>
      <c r="CP26" s="8"/>
      <c r="CQ26" s="38">
        <v>2</v>
      </c>
      <c r="CR26" s="8">
        <v>4</v>
      </c>
      <c r="CS26" s="8"/>
      <c r="CT26" s="38">
        <v>1</v>
      </c>
      <c r="CU26" s="8">
        <v>1</v>
      </c>
      <c r="CV26" s="8"/>
      <c r="CW26" s="38">
        <v>1</v>
      </c>
      <c r="CX26" s="8">
        <v>1</v>
      </c>
      <c r="CY26" s="8"/>
      <c r="CZ26" s="38">
        <v>2</v>
      </c>
      <c r="DA26" s="8">
        <v>7</v>
      </c>
      <c r="DB26" s="8"/>
      <c r="DD26">
        <f t="shared" si="2"/>
        <v>-3</v>
      </c>
    </row>
    <row r="27" spans="1:108" s="1" customFormat="1" ht="26.25" customHeight="1">
      <c r="A27" s="9"/>
      <c r="B27" s="9" t="s">
        <v>1291</v>
      </c>
      <c r="C27" s="9" t="s">
        <v>1567</v>
      </c>
      <c r="D27" s="8"/>
      <c r="E27" s="8"/>
      <c r="F27" s="108">
        <f t="shared" si="0"/>
        <v>57</v>
      </c>
      <c r="G27" s="10">
        <f t="shared" si="1"/>
        <v>65</v>
      </c>
      <c r="H27" s="101">
        <v>0</v>
      </c>
      <c r="I27" s="8"/>
      <c r="J27" s="8"/>
      <c r="K27" s="101">
        <v>2</v>
      </c>
      <c r="L27" s="8">
        <v>0</v>
      </c>
      <c r="M27" s="8"/>
      <c r="N27" s="101">
        <v>2</v>
      </c>
      <c r="O27" s="8">
        <v>2</v>
      </c>
      <c r="P27" s="8"/>
      <c r="Q27" s="101">
        <v>0</v>
      </c>
      <c r="R27" s="8"/>
      <c r="S27" s="8"/>
      <c r="T27" s="101">
        <v>2</v>
      </c>
      <c r="U27" s="8">
        <v>2</v>
      </c>
      <c r="V27" s="8"/>
      <c r="W27" s="101">
        <v>2</v>
      </c>
      <c r="X27" s="8">
        <v>0</v>
      </c>
      <c r="Y27" s="8"/>
      <c r="Z27" s="101">
        <v>2</v>
      </c>
      <c r="AA27" s="8">
        <v>3</v>
      </c>
      <c r="AB27" s="8"/>
      <c r="AC27" s="101">
        <v>2</v>
      </c>
      <c r="AD27" s="8">
        <v>4</v>
      </c>
      <c r="AE27" s="8"/>
      <c r="AF27" s="101">
        <v>2</v>
      </c>
      <c r="AG27" s="8">
        <v>1</v>
      </c>
      <c r="AH27" s="8"/>
      <c r="AI27" s="101">
        <v>2</v>
      </c>
      <c r="AJ27" s="8">
        <v>3</v>
      </c>
      <c r="AK27" s="8"/>
      <c r="AL27" s="101">
        <v>2</v>
      </c>
      <c r="AM27" s="8">
        <v>4</v>
      </c>
      <c r="AN27" s="8"/>
      <c r="AO27" s="101">
        <v>2</v>
      </c>
      <c r="AP27" s="8">
        <v>1</v>
      </c>
      <c r="AQ27" s="8"/>
      <c r="AR27" s="102">
        <v>2</v>
      </c>
      <c r="AS27" s="8">
        <v>0</v>
      </c>
      <c r="AT27" s="8"/>
      <c r="AU27" s="102">
        <v>2</v>
      </c>
      <c r="AV27" s="8">
        <v>1</v>
      </c>
      <c r="AW27" s="8"/>
      <c r="AX27" s="102">
        <v>2</v>
      </c>
      <c r="AY27" s="8">
        <v>4</v>
      </c>
      <c r="AZ27" s="8"/>
      <c r="BA27" s="102">
        <v>3</v>
      </c>
      <c r="BB27" s="8">
        <v>8</v>
      </c>
      <c r="BC27" s="8"/>
      <c r="BD27" s="102">
        <v>2</v>
      </c>
      <c r="BE27" s="8">
        <v>1</v>
      </c>
      <c r="BF27" s="8"/>
      <c r="BG27" s="102">
        <v>2</v>
      </c>
      <c r="BH27" s="8">
        <v>7</v>
      </c>
      <c r="BI27" s="8"/>
      <c r="BJ27" s="103">
        <v>2</v>
      </c>
      <c r="BK27" s="8"/>
      <c r="BL27" s="8"/>
      <c r="BM27" s="103">
        <v>3</v>
      </c>
      <c r="BN27" s="8">
        <v>4</v>
      </c>
      <c r="BO27" s="8"/>
      <c r="BP27" s="103">
        <v>2</v>
      </c>
      <c r="BQ27" s="105"/>
      <c r="BR27" s="8"/>
      <c r="BS27" s="38">
        <v>0</v>
      </c>
      <c r="BT27" s="8"/>
      <c r="BU27" s="8"/>
      <c r="BV27" s="38">
        <v>2</v>
      </c>
      <c r="BW27" s="8">
        <v>1</v>
      </c>
      <c r="BX27" s="8"/>
      <c r="BY27" s="38">
        <v>2</v>
      </c>
      <c r="BZ27" s="8">
        <v>2</v>
      </c>
      <c r="CA27" s="8"/>
      <c r="CB27" s="38">
        <v>2</v>
      </c>
      <c r="CC27" s="8">
        <v>4</v>
      </c>
      <c r="CD27" s="8"/>
      <c r="CE27" s="38">
        <v>0</v>
      </c>
      <c r="CF27" s="8"/>
      <c r="CG27" s="8"/>
      <c r="CH27" s="38">
        <v>3</v>
      </c>
      <c r="CI27" s="8">
        <v>7</v>
      </c>
      <c r="CJ27" s="8"/>
      <c r="CK27" s="38">
        <v>2</v>
      </c>
      <c r="CL27" s="8">
        <v>0</v>
      </c>
      <c r="CM27" s="8"/>
      <c r="CN27" s="38">
        <v>0</v>
      </c>
      <c r="CO27" s="8"/>
      <c r="CP27" s="8"/>
      <c r="CQ27" s="38">
        <v>2</v>
      </c>
      <c r="CR27" s="8">
        <v>1</v>
      </c>
      <c r="CS27" s="8"/>
      <c r="CT27" s="38">
        <v>1</v>
      </c>
      <c r="CU27" s="8">
        <v>0</v>
      </c>
      <c r="CV27" s="8"/>
      <c r="CW27" s="38">
        <v>1</v>
      </c>
      <c r="CX27" s="8">
        <v>1</v>
      </c>
      <c r="CY27" s="8"/>
      <c r="CZ27" s="38">
        <v>2</v>
      </c>
      <c r="DA27" s="8">
        <v>4</v>
      </c>
      <c r="DB27" s="8"/>
      <c r="DD27">
        <f t="shared" si="2"/>
        <v>-8</v>
      </c>
    </row>
    <row r="28" spans="1:108" s="1" customFormat="1" ht="26.25" customHeight="1">
      <c r="A28" s="9"/>
      <c r="B28" s="9" t="s">
        <v>1312</v>
      </c>
      <c r="C28" s="9" t="s">
        <v>179</v>
      </c>
      <c r="D28" s="8"/>
      <c r="E28" s="8"/>
      <c r="F28" s="108">
        <f t="shared" si="0"/>
        <v>54</v>
      </c>
      <c r="G28" s="10">
        <f t="shared" si="1"/>
        <v>58</v>
      </c>
      <c r="H28" s="101">
        <v>0</v>
      </c>
      <c r="I28" s="8"/>
      <c r="J28" s="8"/>
      <c r="K28" s="101">
        <v>1</v>
      </c>
      <c r="L28" s="8">
        <v>1</v>
      </c>
      <c r="M28" s="8"/>
      <c r="N28" s="101">
        <v>1</v>
      </c>
      <c r="O28" s="8">
        <v>2</v>
      </c>
      <c r="P28" s="8"/>
      <c r="Q28" s="101">
        <v>0</v>
      </c>
      <c r="R28" s="8"/>
      <c r="S28" s="8"/>
      <c r="T28" s="101">
        <v>2</v>
      </c>
      <c r="U28" s="8">
        <v>2</v>
      </c>
      <c r="V28" s="8"/>
      <c r="W28" s="101">
        <v>2</v>
      </c>
      <c r="X28" s="8">
        <v>7</v>
      </c>
      <c r="Y28" s="8"/>
      <c r="Z28" s="101">
        <v>2</v>
      </c>
      <c r="AA28" s="8">
        <v>0</v>
      </c>
      <c r="AB28" s="8"/>
      <c r="AC28" s="101">
        <v>2</v>
      </c>
      <c r="AD28" s="8">
        <v>4</v>
      </c>
      <c r="AE28" s="8"/>
      <c r="AF28" s="101">
        <v>2</v>
      </c>
      <c r="AG28" s="8">
        <v>2</v>
      </c>
      <c r="AH28" s="8"/>
      <c r="AI28" s="101">
        <v>2</v>
      </c>
      <c r="AJ28" s="8">
        <v>1</v>
      </c>
      <c r="AK28" s="8"/>
      <c r="AL28" s="101">
        <v>2</v>
      </c>
      <c r="AM28" s="8">
        <v>1</v>
      </c>
      <c r="AN28" s="8"/>
      <c r="AO28" s="101">
        <v>2</v>
      </c>
      <c r="AP28" s="8">
        <v>1</v>
      </c>
      <c r="AQ28" s="8"/>
      <c r="AR28" s="102">
        <v>2</v>
      </c>
      <c r="AS28" s="8">
        <v>3</v>
      </c>
      <c r="AT28" s="8"/>
      <c r="AU28" s="102">
        <v>2</v>
      </c>
      <c r="AV28" s="8">
        <v>3</v>
      </c>
      <c r="AW28" s="8"/>
      <c r="AX28" s="102">
        <v>2</v>
      </c>
      <c r="AY28" s="8">
        <v>1</v>
      </c>
      <c r="AZ28" s="8"/>
      <c r="BA28" s="102">
        <v>2</v>
      </c>
      <c r="BB28" s="8">
        <v>0</v>
      </c>
      <c r="BC28" s="8"/>
      <c r="BD28" s="102">
        <v>2</v>
      </c>
      <c r="BE28" s="8">
        <v>1</v>
      </c>
      <c r="BF28" s="8"/>
      <c r="BG28" s="102">
        <v>2</v>
      </c>
      <c r="BH28" s="8">
        <v>3</v>
      </c>
      <c r="BI28" s="8"/>
      <c r="BJ28" s="103">
        <v>2</v>
      </c>
      <c r="BK28" s="8"/>
      <c r="BL28" s="8"/>
      <c r="BM28" s="103">
        <v>3</v>
      </c>
      <c r="BN28" s="8">
        <v>12</v>
      </c>
      <c r="BO28" s="8"/>
      <c r="BP28" s="104">
        <v>2</v>
      </c>
      <c r="BQ28" s="105"/>
      <c r="BR28" s="8"/>
      <c r="BS28" s="38">
        <v>0</v>
      </c>
      <c r="BT28" s="8"/>
      <c r="BU28" s="8"/>
      <c r="BV28" s="38">
        <v>2</v>
      </c>
      <c r="BW28" s="8">
        <v>0</v>
      </c>
      <c r="BX28" s="8"/>
      <c r="BY28" s="38">
        <v>2</v>
      </c>
      <c r="BZ28" s="8">
        <v>1</v>
      </c>
      <c r="CA28" s="8"/>
      <c r="CB28" s="38">
        <v>2</v>
      </c>
      <c r="CC28" s="8">
        <v>1</v>
      </c>
      <c r="CD28" s="8"/>
      <c r="CE28" s="38">
        <v>0</v>
      </c>
      <c r="CF28" s="8"/>
      <c r="CG28" s="8"/>
      <c r="CH28" s="38">
        <v>3</v>
      </c>
      <c r="CI28" s="8">
        <v>7</v>
      </c>
      <c r="CJ28" s="8"/>
      <c r="CK28" s="38">
        <v>2</v>
      </c>
      <c r="CL28" s="8">
        <v>1</v>
      </c>
      <c r="CM28" s="8"/>
      <c r="CN28" s="38">
        <v>0</v>
      </c>
      <c r="CO28" s="8"/>
      <c r="CP28" s="8"/>
      <c r="CQ28" s="38">
        <v>2</v>
      </c>
      <c r="CR28" s="8">
        <v>1</v>
      </c>
      <c r="CS28" s="8"/>
      <c r="CT28" s="38">
        <v>1</v>
      </c>
      <c r="CU28" s="8">
        <v>0</v>
      </c>
      <c r="CV28" s="8"/>
      <c r="CW28" s="38">
        <v>1</v>
      </c>
      <c r="CX28" s="8">
        <v>0</v>
      </c>
      <c r="CY28" s="8"/>
      <c r="CZ28" s="38">
        <v>2</v>
      </c>
      <c r="DA28" s="8">
        <v>3</v>
      </c>
      <c r="DB28" s="8"/>
      <c r="DD28">
        <f t="shared" si="2"/>
        <v>-4</v>
      </c>
    </row>
    <row r="29" spans="1:108" s="1" customFormat="1" ht="26.25" customHeight="1">
      <c r="A29" s="9"/>
      <c r="B29" s="9" t="s">
        <v>1312</v>
      </c>
      <c r="C29" s="9" t="s">
        <v>1313</v>
      </c>
      <c r="D29" s="8"/>
      <c r="E29" s="8"/>
      <c r="F29" s="108">
        <f t="shared" si="0"/>
        <v>45</v>
      </c>
      <c r="G29" s="10">
        <f t="shared" si="1"/>
        <v>45</v>
      </c>
      <c r="H29" s="101">
        <v>0</v>
      </c>
      <c r="I29" s="8"/>
      <c r="J29" s="8"/>
      <c r="K29" s="101">
        <v>1</v>
      </c>
      <c r="L29" s="8">
        <v>2</v>
      </c>
      <c r="M29" s="8"/>
      <c r="N29" s="101">
        <v>1</v>
      </c>
      <c r="O29" s="8">
        <v>1</v>
      </c>
      <c r="P29" s="8"/>
      <c r="Q29" s="101">
        <v>0</v>
      </c>
      <c r="R29" s="8"/>
      <c r="S29" s="8"/>
      <c r="T29" s="101">
        <v>2</v>
      </c>
      <c r="U29" s="8">
        <v>0</v>
      </c>
      <c r="V29" s="8"/>
      <c r="W29" s="101">
        <v>2</v>
      </c>
      <c r="X29" s="8">
        <v>3</v>
      </c>
      <c r="Y29" s="8"/>
      <c r="Z29" s="101">
        <v>2</v>
      </c>
      <c r="AA29" s="8">
        <v>1</v>
      </c>
      <c r="AB29" s="8"/>
      <c r="AC29" s="101">
        <v>2</v>
      </c>
      <c r="AD29" s="8">
        <v>1</v>
      </c>
      <c r="AE29" s="8"/>
      <c r="AF29" s="101">
        <v>2</v>
      </c>
      <c r="AG29" s="8">
        <v>3</v>
      </c>
      <c r="AH29" s="8"/>
      <c r="AI29" s="101">
        <v>1</v>
      </c>
      <c r="AJ29" s="8">
        <v>3</v>
      </c>
      <c r="AK29" s="8"/>
      <c r="AL29" s="101">
        <v>2</v>
      </c>
      <c r="AM29" s="8">
        <v>3</v>
      </c>
      <c r="AN29" s="8"/>
      <c r="AO29" s="101">
        <v>1</v>
      </c>
      <c r="AP29" s="8">
        <v>0</v>
      </c>
      <c r="AQ29" s="8"/>
      <c r="AR29" s="102">
        <v>2</v>
      </c>
      <c r="AS29" s="8">
        <v>1</v>
      </c>
      <c r="AT29" s="8"/>
      <c r="AU29" s="102">
        <v>1</v>
      </c>
      <c r="AV29" s="8">
        <v>0</v>
      </c>
      <c r="AW29" s="8"/>
      <c r="AX29" s="102">
        <v>1</v>
      </c>
      <c r="AY29" s="8">
        <v>1</v>
      </c>
      <c r="AZ29" s="8"/>
      <c r="BA29" s="102">
        <v>2</v>
      </c>
      <c r="BB29" s="8">
        <v>1</v>
      </c>
      <c r="BC29" s="8"/>
      <c r="BD29" s="102">
        <v>2</v>
      </c>
      <c r="BE29" s="8">
        <v>2</v>
      </c>
      <c r="BF29" s="8"/>
      <c r="BG29" s="102">
        <v>1</v>
      </c>
      <c r="BH29" s="8">
        <v>2</v>
      </c>
      <c r="BI29" s="8"/>
      <c r="BJ29" s="103">
        <v>2</v>
      </c>
      <c r="BK29" s="8"/>
      <c r="BL29" s="8"/>
      <c r="BM29" s="103">
        <v>3</v>
      </c>
      <c r="BN29" s="8">
        <v>0</v>
      </c>
      <c r="BO29" s="8"/>
      <c r="BP29" s="104">
        <v>2</v>
      </c>
      <c r="BQ29" s="105"/>
      <c r="BR29" s="8"/>
      <c r="BS29" s="38">
        <v>0</v>
      </c>
      <c r="BT29" s="8"/>
      <c r="BU29" s="8"/>
      <c r="BV29" s="38">
        <v>2</v>
      </c>
      <c r="BW29" s="8">
        <v>3</v>
      </c>
      <c r="BX29" s="8"/>
      <c r="BY29" s="38">
        <v>1</v>
      </c>
      <c r="BZ29" s="8">
        <v>1</v>
      </c>
      <c r="CA29" s="8"/>
      <c r="CB29" s="38">
        <v>2</v>
      </c>
      <c r="CC29" s="8">
        <v>4</v>
      </c>
      <c r="CD29" s="8"/>
      <c r="CE29" s="38">
        <v>0</v>
      </c>
      <c r="CF29" s="8"/>
      <c r="CG29" s="8"/>
      <c r="CH29" s="38">
        <v>2</v>
      </c>
      <c r="CI29" s="8">
        <v>5</v>
      </c>
      <c r="CJ29" s="8"/>
      <c r="CK29" s="38">
        <v>1</v>
      </c>
      <c r="CL29" s="8">
        <v>0</v>
      </c>
      <c r="CM29" s="8"/>
      <c r="CN29" s="38">
        <v>0</v>
      </c>
      <c r="CO29" s="8"/>
      <c r="CP29" s="8"/>
      <c r="CQ29" s="38">
        <v>2</v>
      </c>
      <c r="CR29" s="8">
        <v>1</v>
      </c>
      <c r="CS29" s="8"/>
      <c r="CT29" s="38">
        <v>1</v>
      </c>
      <c r="CU29" s="8">
        <v>1</v>
      </c>
      <c r="CV29" s="8"/>
      <c r="CW29" s="38">
        <v>1</v>
      </c>
      <c r="CX29" s="8">
        <v>1</v>
      </c>
      <c r="CY29" s="8"/>
      <c r="CZ29" s="38">
        <v>1</v>
      </c>
      <c r="DA29" s="8">
        <v>5</v>
      </c>
      <c r="DB29" s="8"/>
      <c r="DD29">
        <f t="shared" si="2"/>
        <v>0</v>
      </c>
    </row>
    <row r="30" spans="1:108" s="1" customFormat="1" ht="26.25" customHeight="1">
      <c r="A30" s="9"/>
      <c r="B30" s="9" t="s">
        <v>1312</v>
      </c>
      <c r="C30" s="9" t="s">
        <v>1314</v>
      </c>
      <c r="D30" s="8"/>
      <c r="E30" s="8"/>
      <c r="F30" s="108">
        <f t="shared" si="0"/>
        <v>51</v>
      </c>
      <c r="G30" s="10">
        <f t="shared" si="1"/>
        <v>52</v>
      </c>
      <c r="H30" s="101">
        <v>0</v>
      </c>
      <c r="I30" s="8"/>
      <c r="J30" s="8"/>
      <c r="K30" s="101">
        <v>1</v>
      </c>
      <c r="L30" s="8">
        <v>1</v>
      </c>
      <c r="M30" s="8"/>
      <c r="N30" s="101">
        <v>1</v>
      </c>
      <c r="O30" s="8">
        <v>1</v>
      </c>
      <c r="P30" s="8"/>
      <c r="Q30" s="101">
        <v>0</v>
      </c>
      <c r="R30" s="8"/>
      <c r="S30" s="8"/>
      <c r="T30" s="101">
        <v>2</v>
      </c>
      <c r="U30" s="8">
        <v>2</v>
      </c>
      <c r="V30" s="8"/>
      <c r="W30" s="101">
        <v>2</v>
      </c>
      <c r="X30" s="8">
        <v>5</v>
      </c>
      <c r="Y30" s="8"/>
      <c r="Z30" s="101">
        <v>2</v>
      </c>
      <c r="AA30" s="8">
        <v>1</v>
      </c>
      <c r="AB30" s="8"/>
      <c r="AC30" s="101">
        <v>2</v>
      </c>
      <c r="AD30" s="8">
        <v>0</v>
      </c>
      <c r="AE30" s="8"/>
      <c r="AF30" s="101">
        <v>2</v>
      </c>
      <c r="AG30" s="8">
        <v>5</v>
      </c>
      <c r="AH30" s="8"/>
      <c r="AI30" s="101">
        <v>1</v>
      </c>
      <c r="AJ30" s="8">
        <v>0</v>
      </c>
      <c r="AK30" s="8"/>
      <c r="AL30" s="101">
        <v>2</v>
      </c>
      <c r="AM30" s="8">
        <v>1</v>
      </c>
      <c r="AN30" s="8"/>
      <c r="AO30" s="101">
        <v>1</v>
      </c>
      <c r="AP30" s="8">
        <v>2</v>
      </c>
      <c r="AQ30" s="8"/>
      <c r="AR30" s="102">
        <v>2</v>
      </c>
      <c r="AS30" s="8">
        <v>3</v>
      </c>
      <c r="AT30" s="8"/>
      <c r="AU30" s="102">
        <v>2</v>
      </c>
      <c r="AV30" s="8">
        <v>1</v>
      </c>
      <c r="AW30" s="8"/>
      <c r="AX30" s="102">
        <v>2</v>
      </c>
      <c r="AY30" s="8">
        <v>1</v>
      </c>
      <c r="AZ30" s="8"/>
      <c r="BA30" s="102">
        <v>2</v>
      </c>
      <c r="BB30" s="8">
        <v>5</v>
      </c>
      <c r="BC30" s="8"/>
      <c r="BD30" s="102">
        <v>2</v>
      </c>
      <c r="BE30" s="8">
        <v>1</v>
      </c>
      <c r="BF30" s="8"/>
      <c r="BG30" s="102">
        <v>2</v>
      </c>
      <c r="BH30" s="8">
        <v>4</v>
      </c>
      <c r="BI30" s="8"/>
      <c r="BJ30" s="103">
        <v>2</v>
      </c>
      <c r="BK30" s="8"/>
      <c r="BL30" s="8"/>
      <c r="BM30" s="103">
        <v>3</v>
      </c>
      <c r="BN30" s="8">
        <v>6</v>
      </c>
      <c r="BO30" s="8"/>
      <c r="BP30" s="104">
        <v>2</v>
      </c>
      <c r="BQ30" s="105"/>
      <c r="BR30" s="8"/>
      <c r="BS30" s="38">
        <v>0</v>
      </c>
      <c r="BT30" s="8"/>
      <c r="BU30" s="8"/>
      <c r="BV30" s="38">
        <v>2</v>
      </c>
      <c r="BW30" s="8">
        <v>2</v>
      </c>
      <c r="BX30" s="8"/>
      <c r="BY30" s="38">
        <v>2</v>
      </c>
      <c r="BZ30" s="8">
        <v>2</v>
      </c>
      <c r="CA30" s="8"/>
      <c r="CB30" s="38">
        <v>2</v>
      </c>
      <c r="CC30" s="8">
        <v>5</v>
      </c>
      <c r="CD30" s="8"/>
      <c r="CE30" s="38">
        <v>0</v>
      </c>
      <c r="CF30" s="8"/>
      <c r="CG30" s="8"/>
      <c r="CH30" s="38">
        <v>2</v>
      </c>
      <c r="CI30" s="8">
        <v>0</v>
      </c>
      <c r="CJ30" s="8"/>
      <c r="CK30" s="38">
        <v>2</v>
      </c>
      <c r="CL30" s="8">
        <v>1</v>
      </c>
      <c r="CM30" s="8"/>
      <c r="CN30" s="38">
        <v>0</v>
      </c>
      <c r="CO30" s="8"/>
      <c r="CP30" s="8"/>
      <c r="CQ30" s="38">
        <v>2</v>
      </c>
      <c r="CR30" s="8">
        <v>0</v>
      </c>
      <c r="CS30" s="8"/>
      <c r="CT30" s="38">
        <v>1</v>
      </c>
      <c r="CU30" s="8">
        <v>1</v>
      </c>
      <c r="CV30" s="8"/>
      <c r="CW30" s="38">
        <v>1</v>
      </c>
      <c r="CX30" s="8">
        <v>1</v>
      </c>
      <c r="CY30" s="8"/>
      <c r="CZ30" s="38">
        <v>2</v>
      </c>
      <c r="DA30" s="8">
        <v>1</v>
      </c>
      <c r="DB30" s="8"/>
      <c r="DD30">
        <f t="shared" si="2"/>
        <v>-1</v>
      </c>
    </row>
    <row r="31" spans="1:108" s="1" customFormat="1" ht="26.25" customHeight="1">
      <c r="A31" s="9"/>
      <c r="B31" s="9" t="s">
        <v>1312</v>
      </c>
      <c r="C31" s="119" t="s">
        <v>1571</v>
      </c>
      <c r="D31" s="8"/>
      <c r="E31" s="8"/>
      <c r="F31" s="108">
        <f t="shared" si="0"/>
        <v>0</v>
      </c>
      <c r="G31" s="10">
        <f t="shared" si="1"/>
        <v>3</v>
      </c>
      <c r="H31" s="101">
        <v>0</v>
      </c>
      <c r="I31" s="8"/>
      <c r="J31" s="8"/>
      <c r="K31" s="101"/>
      <c r="L31" s="8">
        <v>1</v>
      </c>
      <c r="M31" s="8"/>
      <c r="N31" s="101"/>
      <c r="O31" s="8">
        <v>0</v>
      </c>
      <c r="P31" s="8"/>
      <c r="Q31" s="101">
        <v>0</v>
      </c>
      <c r="R31" s="8"/>
      <c r="S31" s="8"/>
      <c r="T31" s="101"/>
      <c r="U31" s="8">
        <v>0</v>
      </c>
      <c r="V31" s="8"/>
      <c r="W31" s="101"/>
      <c r="X31" s="8">
        <v>0</v>
      </c>
      <c r="Y31" s="8"/>
      <c r="Z31" s="101"/>
      <c r="AA31" s="8">
        <v>0</v>
      </c>
      <c r="AB31" s="8"/>
      <c r="AC31" s="101"/>
      <c r="AD31" s="8">
        <v>0</v>
      </c>
      <c r="AE31" s="8"/>
      <c r="AF31" s="101"/>
      <c r="AG31" s="8">
        <v>0</v>
      </c>
      <c r="AH31" s="8"/>
      <c r="AI31" s="101"/>
      <c r="AJ31" s="8">
        <v>0</v>
      </c>
      <c r="AK31" s="8"/>
      <c r="AL31" s="101"/>
      <c r="AM31" s="8">
        <v>0</v>
      </c>
      <c r="AN31" s="8"/>
      <c r="AO31" s="101"/>
      <c r="AP31" s="8">
        <v>0</v>
      </c>
      <c r="AQ31" s="8"/>
      <c r="AR31" s="102"/>
      <c r="AS31" s="8">
        <v>0</v>
      </c>
      <c r="AT31" s="8"/>
      <c r="AU31" s="102"/>
      <c r="AV31" s="8">
        <v>1</v>
      </c>
      <c r="AW31" s="8"/>
      <c r="AX31" s="102"/>
      <c r="AY31" s="8">
        <v>0</v>
      </c>
      <c r="AZ31" s="8"/>
      <c r="BA31" s="102"/>
      <c r="BB31" s="8">
        <v>0</v>
      </c>
      <c r="BC31" s="8"/>
      <c r="BD31" s="102"/>
      <c r="BE31" s="8">
        <v>0</v>
      </c>
      <c r="BF31" s="8"/>
      <c r="BG31" s="102"/>
      <c r="BH31" s="8">
        <v>1</v>
      </c>
      <c r="BI31" s="8"/>
      <c r="BJ31" s="103"/>
      <c r="BK31" s="8"/>
      <c r="BL31" s="8"/>
      <c r="BM31" s="103"/>
      <c r="BN31" s="8">
        <v>0</v>
      </c>
      <c r="BO31" s="8"/>
      <c r="BP31" s="104"/>
      <c r="BQ31" s="105"/>
      <c r="BR31" s="8"/>
      <c r="BS31" s="38">
        <v>0</v>
      </c>
      <c r="BT31" s="8"/>
      <c r="BU31" s="8"/>
      <c r="BV31" s="38"/>
      <c r="BW31" s="8">
        <v>0</v>
      </c>
      <c r="BX31" s="8"/>
      <c r="BY31" s="38"/>
      <c r="BZ31" s="8">
        <v>0</v>
      </c>
      <c r="CA31" s="8"/>
      <c r="CB31" s="38"/>
      <c r="CC31" s="8">
        <v>0</v>
      </c>
      <c r="CD31" s="8"/>
      <c r="CE31" s="38">
        <v>0</v>
      </c>
      <c r="CF31" s="8"/>
      <c r="CG31" s="8"/>
      <c r="CH31" s="38"/>
      <c r="CI31" s="8">
        <v>0</v>
      </c>
      <c r="CJ31" s="8"/>
      <c r="CK31" s="38"/>
      <c r="CL31" s="8">
        <v>0</v>
      </c>
      <c r="CM31" s="8"/>
      <c r="CN31" s="38">
        <v>0</v>
      </c>
      <c r="CO31" s="8"/>
      <c r="CP31" s="8"/>
      <c r="CQ31" s="38"/>
      <c r="CR31" s="8">
        <v>0</v>
      </c>
      <c r="CS31" s="8"/>
      <c r="CT31" s="38"/>
      <c r="CU31" s="8">
        <v>0</v>
      </c>
      <c r="CV31" s="8"/>
      <c r="CW31" s="38"/>
      <c r="CX31" s="8">
        <v>0</v>
      </c>
      <c r="CY31" s="8"/>
      <c r="CZ31" s="38"/>
      <c r="DA31" s="8">
        <v>0</v>
      </c>
      <c r="DB31" s="8"/>
      <c r="DD31">
        <f t="shared" si="2"/>
        <v>-3</v>
      </c>
    </row>
    <row r="32" spans="1:108" s="1" customFormat="1" ht="26.25" customHeight="1">
      <c r="A32" s="9"/>
      <c r="B32" s="9" t="s">
        <v>1312</v>
      </c>
      <c r="C32" s="9" t="s">
        <v>1315</v>
      </c>
      <c r="D32" s="8"/>
      <c r="E32" s="8"/>
      <c r="F32" s="108">
        <f t="shared" si="0"/>
        <v>55</v>
      </c>
      <c r="G32" s="10">
        <f t="shared" si="1"/>
        <v>55</v>
      </c>
      <c r="H32" s="101">
        <v>0</v>
      </c>
      <c r="I32" s="8"/>
      <c r="J32" s="8"/>
      <c r="K32" s="101">
        <v>1</v>
      </c>
      <c r="L32" s="8">
        <v>2</v>
      </c>
      <c r="M32" s="8"/>
      <c r="N32" s="101">
        <v>1</v>
      </c>
      <c r="O32" s="8">
        <v>0</v>
      </c>
      <c r="P32" s="8"/>
      <c r="Q32" s="101">
        <v>0</v>
      </c>
      <c r="R32" s="8"/>
      <c r="S32" s="8"/>
      <c r="T32" s="101">
        <v>2</v>
      </c>
      <c r="U32" s="8">
        <v>2</v>
      </c>
      <c r="V32" s="8"/>
      <c r="W32" s="101">
        <v>2</v>
      </c>
      <c r="X32" s="8">
        <v>1</v>
      </c>
      <c r="Y32" s="8"/>
      <c r="Z32" s="101">
        <v>2</v>
      </c>
      <c r="AA32" s="8">
        <v>0</v>
      </c>
      <c r="AB32" s="8"/>
      <c r="AC32" s="101">
        <v>2</v>
      </c>
      <c r="AD32" s="8">
        <v>3</v>
      </c>
      <c r="AE32" s="8"/>
      <c r="AF32" s="101">
        <v>2</v>
      </c>
      <c r="AG32" s="8">
        <v>7</v>
      </c>
      <c r="AH32" s="8"/>
      <c r="AI32" s="101">
        <v>2</v>
      </c>
      <c r="AJ32" s="8">
        <v>0</v>
      </c>
      <c r="AK32" s="8"/>
      <c r="AL32" s="101">
        <v>2</v>
      </c>
      <c r="AM32" s="8">
        <v>4</v>
      </c>
      <c r="AN32" s="8"/>
      <c r="AO32" s="101">
        <v>2</v>
      </c>
      <c r="AP32" s="8">
        <v>0</v>
      </c>
      <c r="AQ32" s="8"/>
      <c r="AR32" s="102">
        <v>2</v>
      </c>
      <c r="AS32" s="8">
        <v>1</v>
      </c>
      <c r="AT32" s="8"/>
      <c r="AU32" s="102">
        <v>2</v>
      </c>
      <c r="AV32" s="8">
        <v>3</v>
      </c>
      <c r="AW32" s="8"/>
      <c r="AX32" s="102">
        <v>2</v>
      </c>
      <c r="AY32" s="8">
        <v>0</v>
      </c>
      <c r="AZ32" s="8"/>
      <c r="BA32" s="102">
        <v>2</v>
      </c>
      <c r="BB32" s="8">
        <v>1</v>
      </c>
      <c r="BC32" s="8"/>
      <c r="BD32" s="102">
        <v>2</v>
      </c>
      <c r="BE32" s="8">
        <v>2</v>
      </c>
      <c r="BF32" s="8"/>
      <c r="BG32" s="102">
        <v>2</v>
      </c>
      <c r="BH32" s="8">
        <v>3</v>
      </c>
      <c r="BI32" s="8"/>
      <c r="BJ32" s="103">
        <v>2</v>
      </c>
      <c r="BK32" s="8"/>
      <c r="BL32" s="8"/>
      <c r="BM32" s="103">
        <v>4</v>
      </c>
      <c r="BN32" s="8">
        <v>6</v>
      </c>
      <c r="BO32" s="8"/>
      <c r="BP32" s="104">
        <v>2</v>
      </c>
      <c r="BQ32" s="105"/>
      <c r="BR32" s="8"/>
      <c r="BS32" s="38">
        <v>0</v>
      </c>
      <c r="BT32" s="8"/>
      <c r="BU32" s="8"/>
      <c r="BV32" s="38">
        <v>2</v>
      </c>
      <c r="BW32" s="8">
        <v>0</v>
      </c>
      <c r="BX32" s="8"/>
      <c r="BY32" s="38">
        <v>2</v>
      </c>
      <c r="BZ32" s="8">
        <v>3</v>
      </c>
      <c r="CA32" s="8"/>
      <c r="CB32" s="38">
        <v>2</v>
      </c>
      <c r="CC32" s="8">
        <v>3</v>
      </c>
      <c r="CD32" s="8"/>
      <c r="CE32" s="38">
        <v>0</v>
      </c>
      <c r="CF32" s="8"/>
      <c r="CG32" s="8"/>
      <c r="CH32" s="38">
        <v>3</v>
      </c>
      <c r="CI32" s="8">
        <v>2</v>
      </c>
      <c r="CJ32" s="8"/>
      <c r="CK32" s="38">
        <v>2</v>
      </c>
      <c r="CL32" s="8">
        <v>0</v>
      </c>
      <c r="CM32" s="8"/>
      <c r="CN32" s="38">
        <v>0</v>
      </c>
      <c r="CO32" s="8"/>
      <c r="CP32" s="8"/>
      <c r="CQ32" s="38">
        <v>2</v>
      </c>
      <c r="CR32" s="8">
        <v>2</v>
      </c>
      <c r="CS32" s="8"/>
      <c r="CT32" s="38">
        <v>1</v>
      </c>
      <c r="CU32" s="8">
        <v>3</v>
      </c>
      <c r="CV32" s="8"/>
      <c r="CW32" s="38">
        <v>1</v>
      </c>
      <c r="CX32" s="8">
        <v>1</v>
      </c>
      <c r="CY32" s="8"/>
      <c r="CZ32" s="38">
        <v>2</v>
      </c>
      <c r="DA32" s="8">
        <v>6</v>
      </c>
      <c r="DB32" s="8"/>
      <c r="DC32" s="1" t="s">
        <v>1566</v>
      </c>
      <c r="DD32">
        <f t="shared" si="2"/>
        <v>0</v>
      </c>
    </row>
    <row r="33" spans="1:108" s="1" customFormat="1" ht="26.25" customHeight="1">
      <c r="A33" s="9"/>
      <c r="B33" s="9" t="s">
        <v>1312</v>
      </c>
      <c r="C33" s="9" t="s">
        <v>1316</v>
      </c>
      <c r="D33" s="8"/>
      <c r="E33" s="8"/>
      <c r="F33" s="108">
        <f t="shared" si="0"/>
        <v>55</v>
      </c>
      <c r="G33" s="10">
        <f t="shared" si="1"/>
        <v>53</v>
      </c>
      <c r="H33" s="101">
        <v>0</v>
      </c>
      <c r="I33" s="8"/>
      <c r="J33" s="8"/>
      <c r="K33" s="101">
        <v>1</v>
      </c>
      <c r="L33" s="8">
        <v>1</v>
      </c>
      <c r="M33" s="8"/>
      <c r="N33" s="101">
        <v>1</v>
      </c>
      <c r="O33" s="8">
        <v>1</v>
      </c>
      <c r="P33" s="8"/>
      <c r="Q33" s="101">
        <v>0</v>
      </c>
      <c r="R33" s="8"/>
      <c r="S33" s="8"/>
      <c r="T33" s="101">
        <v>2</v>
      </c>
      <c r="U33" s="8">
        <v>2</v>
      </c>
      <c r="V33" s="8"/>
      <c r="W33" s="101">
        <v>2</v>
      </c>
      <c r="X33" s="8">
        <v>3</v>
      </c>
      <c r="Y33" s="8"/>
      <c r="Z33" s="101">
        <v>2</v>
      </c>
      <c r="AA33" s="8">
        <v>1</v>
      </c>
      <c r="AB33" s="8"/>
      <c r="AC33" s="101">
        <v>2</v>
      </c>
      <c r="AD33" s="8">
        <v>1</v>
      </c>
      <c r="AE33" s="8"/>
      <c r="AF33" s="101">
        <v>2</v>
      </c>
      <c r="AG33" s="8">
        <v>5</v>
      </c>
      <c r="AH33" s="8"/>
      <c r="AI33" s="101">
        <v>2</v>
      </c>
      <c r="AJ33" s="8">
        <v>0</v>
      </c>
      <c r="AK33" s="8"/>
      <c r="AL33" s="101">
        <v>2</v>
      </c>
      <c r="AM33" s="8">
        <v>2</v>
      </c>
      <c r="AN33" s="8"/>
      <c r="AO33" s="101">
        <v>2</v>
      </c>
      <c r="AP33" s="8">
        <v>1</v>
      </c>
      <c r="AQ33" s="8"/>
      <c r="AR33" s="102">
        <v>2</v>
      </c>
      <c r="AS33" s="8">
        <v>3</v>
      </c>
      <c r="AT33" s="8"/>
      <c r="AU33" s="102">
        <v>2</v>
      </c>
      <c r="AV33" s="8">
        <v>1</v>
      </c>
      <c r="AW33" s="8"/>
      <c r="AX33" s="102">
        <v>2</v>
      </c>
      <c r="AY33" s="8">
        <v>1</v>
      </c>
      <c r="AZ33" s="8"/>
      <c r="BA33" s="102">
        <v>2</v>
      </c>
      <c r="BB33" s="8">
        <v>0</v>
      </c>
      <c r="BC33" s="8"/>
      <c r="BD33" s="102">
        <v>2</v>
      </c>
      <c r="BE33" s="8">
        <v>2</v>
      </c>
      <c r="BF33" s="8"/>
      <c r="BG33" s="102">
        <v>2</v>
      </c>
      <c r="BH33" s="8">
        <v>1</v>
      </c>
      <c r="BI33" s="8"/>
      <c r="BJ33" s="103">
        <v>2</v>
      </c>
      <c r="BK33" s="8"/>
      <c r="BL33" s="8"/>
      <c r="BM33" s="103">
        <v>4</v>
      </c>
      <c r="BN33" s="8">
        <v>8</v>
      </c>
      <c r="BO33" s="8"/>
      <c r="BP33" s="104">
        <v>2</v>
      </c>
      <c r="BQ33" s="105"/>
      <c r="BR33" s="8"/>
      <c r="BS33" s="38">
        <v>0</v>
      </c>
      <c r="BT33" s="8"/>
      <c r="BU33" s="8"/>
      <c r="BV33" s="38">
        <v>2</v>
      </c>
      <c r="BW33" s="8">
        <v>2</v>
      </c>
      <c r="BX33" s="8"/>
      <c r="BY33" s="38">
        <v>2</v>
      </c>
      <c r="BZ33" s="8">
        <v>0</v>
      </c>
      <c r="CA33" s="8"/>
      <c r="CB33" s="38">
        <v>2</v>
      </c>
      <c r="CC33" s="8">
        <v>5</v>
      </c>
      <c r="CD33" s="8"/>
      <c r="CE33" s="38">
        <v>0</v>
      </c>
      <c r="CF33" s="8"/>
      <c r="CG33" s="8"/>
      <c r="CH33" s="38">
        <v>3</v>
      </c>
      <c r="CI33" s="8">
        <v>6</v>
      </c>
      <c r="CJ33" s="8"/>
      <c r="CK33" s="38">
        <v>2</v>
      </c>
      <c r="CL33" s="8">
        <v>0</v>
      </c>
      <c r="CM33" s="8"/>
      <c r="CN33" s="38">
        <v>0</v>
      </c>
      <c r="CO33" s="8"/>
      <c r="CP33" s="8"/>
      <c r="CQ33" s="38">
        <v>2</v>
      </c>
      <c r="CR33" s="8">
        <v>0</v>
      </c>
      <c r="CS33" s="8"/>
      <c r="CT33" s="38">
        <v>1</v>
      </c>
      <c r="CU33" s="8">
        <v>2</v>
      </c>
      <c r="CV33" s="8"/>
      <c r="CW33" s="38">
        <v>1</v>
      </c>
      <c r="CX33" s="8">
        <v>1</v>
      </c>
      <c r="CY33" s="8"/>
      <c r="CZ33" s="38">
        <v>2</v>
      </c>
      <c r="DA33" s="8">
        <v>4</v>
      </c>
      <c r="DB33" s="8"/>
      <c r="DC33" s="1" t="s">
        <v>1566</v>
      </c>
      <c r="DD33">
        <f t="shared" si="2"/>
        <v>2</v>
      </c>
    </row>
    <row r="34" spans="1:108" s="1" customFormat="1" ht="26.25" customHeight="1">
      <c r="A34" s="9"/>
      <c r="B34" s="9" t="s">
        <v>1312</v>
      </c>
      <c r="C34" s="9" t="s">
        <v>1317</v>
      </c>
      <c r="D34" s="8"/>
      <c r="E34" s="8"/>
      <c r="F34" s="108">
        <f t="shared" si="0"/>
        <v>55</v>
      </c>
      <c r="G34" s="10">
        <f t="shared" si="1"/>
        <v>58</v>
      </c>
      <c r="H34" s="101">
        <v>0</v>
      </c>
      <c r="I34" s="8"/>
      <c r="J34" s="8"/>
      <c r="K34" s="101">
        <v>1</v>
      </c>
      <c r="L34" s="8">
        <v>1</v>
      </c>
      <c r="M34" s="8"/>
      <c r="N34" s="101">
        <v>1</v>
      </c>
      <c r="O34" s="8">
        <v>0</v>
      </c>
      <c r="P34" s="8"/>
      <c r="Q34" s="101">
        <v>0</v>
      </c>
      <c r="R34" s="8"/>
      <c r="S34" s="8"/>
      <c r="T34" s="101">
        <v>2</v>
      </c>
      <c r="U34" s="8">
        <v>4</v>
      </c>
      <c r="V34" s="8"/>
      <c r="W34" s="101">
        <v>2</v>
      </c>
      <c r="X34" s="8">
        <v>4</v>
      </c>
      <c r="Y34" s="8"/>
      <c r="Z34" s="101">
        <v>2</v>
      </c>
      <c r="AA34" s="8">
        <v>0</v>
      </c>
      <c r="AB34" s="8"/>
      <c r="AC34" s="101">
        <v>2</v>
      </c>
      <c r="AD34" s="8">
        <v>0</v>
      </c>
      <c r="AE34" s="8"/>
      <c r="AF34" s="101">
        <v>2</v>
      </c>
      <c r="AG34" s="8">
        <v>4</v>
      </c>
      <c r="AH34" s="8"/>
      <c r="AI34" s="101">
        <v>2</v>
      </c>
      <c r="AJ34" s="8">
        <v>0</v>
      </c>
      <c r="AK34" s="8"/>
      <c r="AL34" s="101">
        <v>2</v>
      </c>
      <c r="AM34" s="8">
        <v>1</v>
      </c>
      <c r="AN34" s="8"/>
      <c r="AO34" s="101">
        <v>2</v>
      </c>
      <c r="AP34" s="8">
        <v>1</v>
      </c>
      <c r="AQ34" s="8"/>
      <c r="AR34" s="102">
        <v>2</v>
      </c>
      <c r="AS34" s="8">
        <v>3</v>
      </c>
      <c r="AT34" s="8"/>
      <c r="AU34" s="102">
        <v>2</v>
      </c>
      <c r="AV34" s="8">
        <v>0</v>
      </c>
      <c r="AW34" s="8"/>
      <c r="AX34" s="102">
        <v>2</v>
      </c>
      <c r="AY34" s="8">
        <v>1</v>
      </c>
      <c r="AZ34" s="8"/>
      <c r="BA34" s="102">
        <v>2</v>
      </c>
      <c r="BB34" s="8">
        <v>3</v>
      </c>
      <c r="BC34" s="8"/>
      <c r="BD34" s="102">
        <v>2</v>
      </c>
      <c r="BE34" s="8">
        <v>3</v>
      </c>
      <c r="BF34" s="8"/>
      <c r="BG34" s="102">
        <v>2</v>
      </c>
      <c r="BH34" s="8">
        <v>3</v>
      </c>
      <c r="BI34" s="8"/>
      <c r="BJ34" s="103">
        <v>2</v>
      </c>
      <c r="BK34" s="8"/>
      <c r="BL34" s="8"/>
      <c r="BM34" s="103">
        <v>4</v>
      </c>
      <c r="BN34" s="8">
        <v>14</v>
      </c>
      <c r="BO34" s="8"/>
      <c r="BP34" s="104">
        <v>2</v>
      </c>
      <c r="BQ34" s="105"/>
      <c r="BR34" s="8"/>
      <c r="BS34" s="38">
        <v>0</v>
      </c>
      <c r="BT34" s="8"/>
      <c r="BU34" s="8"/>
      <c r="BV34" s="38">
        <v>2</v>
      </c>
      <c r="BW34" s="8">
        <v>0</v>
      </c>
      <c r="BX34" s="8"/>
      <c r="BY34" s="38">
        <v>2</v>
      </c>
      <c r="BZ34" s="8">
        <v>3</v>
      </c>
      <c r="CA34" s="8"/>
      <c r="CB34" s="38">
        <v>2</v>
      </c>
      <c r="CC34" s="8">
        <v>5</v>
      </c>
      <c r="CD34" s="8"/>
      <c r="CE34" s="38">
        <v>0</v>
      </c>
      <c r="CF34" s="8"/>
      <c r="CG34" s="8"/>
      <c r="CH34" s="38">
        <v>3</v>
      </c>
      <c r="CI34" s="8">
        <v>2</v>
      </c>
      <c r="CJ34" s="8"/>
      <c r="CK34" s="38">
        <v>2</v>
      </c>
      <c r="CL34" s="8">
        <v>2</v>
      </c>
      <c r="CM34" s="8"/>
      <c r="CN34" s="38">
        <v>0</v>
      </c>
      <c r="CO34" s="8"/>
      <c r="CP34" s="8"/>
      <c r="CQ34" s="38">
        <v>2</v>
      </c>
      <c r="CR34" s="8">
        <v>3</v>
      </c>
      <c r="CS34" s="8"/>
      <c r="CT34" s="38">
        <v>1</v>
      </c>
      <c r="CU34" s="8">
        <v>0</v>
      </c>
      <c r="CV34" s="8"/>
      <c r="CW34" s="38">
        <v>1</v>
      </c>
      <c r="CX34" s="8">
        <v>0</v>
      </c>
      <c r="CY34" s="8"/>
      <c r="CZ34" s="38">
        <v>2</v>
      </c>
      <c r="DA34" s="8">
        <v>1</v>
      </c>
      <c r="DB34" s="8"/>
      <c r="DC34" s="1" t="s">
        <v>1566</v>
      </c>
      <c r="DD34">
        <f t="shared" si="2"/>
        <v>-3</v>
      </c>
    </row>
    <row r="35" spans="1:108" s="1" customFormat="1" ht="26.25" customHeight="1">
      <c r="A35" s="9"/>
      <c r="B35" s="9" t="s">
        <v>1312</v>
      </c>
      <c r="C35" s="9" t="s">
        <v>1318</v>
      </c>
      <c r="D35" s="8"/>
      <c r="E35" s="8"/>
      <c r="F35" s="108">
        <f t="shared" si="0"/>
        <v>55</v>
      </c>
      <c r="G35" s="10">
        <f t="shared" si="1"/>
        <v>50</v>
      </c>
      <c r="H35" s="101">
        <v>0</v>
      </c>
      <c r="I35" s="8"/>
      <c r="J35" s="8"/>
      <c r="K35" s="101">
        <v>1</v>
      </c>
      <c r="L35" s="8">
        <v>0</v>
      </c>
      <c r="M35" s="8"/>
      <c r="N35" s="101">
        <v>1</v>
      </c>
      <c r="O35" s="8">
        <v>1</v>
      </c>
      <c r="P35" s="8"/>
      <c r="Q35" s="101">
        <v>0</v>
      </c>
      <c r="R35" s="8"/>
      <c r="S35" s="8"/>
      <c r="T35" s="101">
        <v>2</v>
      </c>
      <c r="U35" s="8">
        <v>2</v>
      </c>
      <c r="V35" s="8"/>
      <c r="W35" s="101">
        <v>2</v>
      </c>
      <c r="X35" s="8">
        <v>3</v>
      </c>
      <c r="Y35" s="8"/>
      <c r="Z35" s="101">
        <v>2</v>
      </c>
      <c r="AA35" s="8">
        <v>1</v>
      </c>
      <c r="AB35" s="8"/>
      <c r="AC35" s="101">
        <v>2</v>
      </c>
      <c r="AD35" s="8">
        <v>0</v>
      </c>
      <c r="AE35" s="8"/>
      <c r="AF35" s="101">
        <v>2</v>
      </c>
      <c r="AG35" s="8">
        <v>13</v>
      </c>
      <c r="AH35" s="8"/>
      <c r="AI35" s="101">
        <v>2</v>
      </c>
      <c r="AJ35" s="8">
        <v>0</v>
      </c>
      <c r="AK35" s="8"/>
      <c r="AL35" s="101">
        <v>2</v>
      </c>
      <c r="AM35" s="8">
        <v>6</v>
      </c>
      <c r="AN35" s="8"/>
      <c r="AO35" s="101">
        <v>2</v>
      </c>
      <c r="AP35" s="8">
        <v>1</v>
      </c>
      <c r="AQ35" s="8"/>
      <c r="AR35" s="102">
        <v>2</v>
      </c>
      <c r="AS35" s="8">
        <v>2</v>
      </c>
      <c r="AT35" s="8"/>
      <c r="AU35" s="102">
        <v>2</v>
      </c>
      <c r="AV35" s="8">
        <v>4</v>
      </c>
      <c r="AW35" s="8"/>
      <c r="AX35" s="102">
        <v>2</v>
      </c>
      <c r="AY35" s="8">
        <v>1</v>
      </c>
      <c r="AZ35" s="8"/>
      <c r="BA35" s="102">
        <v>2</v>
      </c>
      <c r="BB35" s="8">
        <v>1</v>
      </c>
      <c r="BC35" s="8"/>
      <c r="BD35" s="102">
        <v>2</v>
      </c>
      <c r="BE35" s="8">
        <v>0</v>
      </c>
      <c r="BF35" s="8"/>
      <c r="BG35" s="102">
        <v>2</v>
      </c>
      <c r="BH35" s="8">
        <v>1</v>
      </c>
      <c r="BI35" s="8"/>
      <c r="BJ35" s="103">
        <v>2</v>
      </c>
      <c r="BK35" s="8"/>
      <c r="BL35" s="8"/>
      <c r="BM35" s="103">
        <v>4</v>
      </c>
      <c r="BN35" s="8">
        <v>6</v>
      </c>
      <c r="BO35" s="8"/>
      <c r="BP35" s="104">
        <v>2</v>
      </c>
      <c r="BQ35" s="105"/>
      <c r="BR35" s="8"/>
      <c r="BS35" s="38">
        <v>0</v>
      </c>
      <c r="BT35" s="8"/>
      <c r="BU35" s="8"/>
      <c r="BV35" s="38">
        <v>2</v>
      </c>
      <c r="BW35" s="8">
        <v>0</v>
      </c>
      <c r="BX35" s="8"/>
      <c r="BY35" s="38">
        <v>2</v>
      </c>
      <c r="BZ35" s="8">
        <v>0</v>
      </c>
      <c r="CA35" s="8"/>
      <c r="CB35" s="38">
        <v>2</v>
      </c>
      <c r="CC35" s="8">
        <v>4</v>
      </c>
      <c r="CD35" s="8"/>
      <c r="CE35" s="38">
        <v>0</v>
      </c>
      <c r="CF35" s="8"/>
      <c r="CG35" s="8"/>
      <c r="CH35" s="38">
        <v>3</v>
      </c>
      <c r="CI35" s="8">
        <v>0</v>
      </c>
      <c r="CJ35" s="8"/>
      <c r="CK35" s="38">
        <v>2</v>
      </c>
      <c r="CL35" s="8">
        <v>1</v>
      </c>
      <c r="CM35" s="8"/>
      <c r="CN35" s="38">
        <v>0</v>
      </c>
      <c r="CO35" s="8"/>
      <c r="CP35" s="8"/>
      <c r="CQ35" s="38">
        <v>2</v>
      </c>
      <c r="CR35" s="8">
        <v>2</v>
      </c>
      <c r="CS35" s="8"/>
      <c r="CT35" s="38">
        <v>1</v>
      </c>
      <c r="CU35" s="8">
        <v>0</v>
      </c>
      <c r="CV35" s="8"/>
      <c r="CW35" s="38">
        <v>1</v>
      </c>
      <c r="CX35" s="8">
        <v>1</v>
      </c>
      <c r="CY35" s="8"/>
      <c r="CZ35" s="38">
        <v>2</v>
      </c>
      <c r="DA35" s="8">
        <v>0</v>
      </c>
      <c r="DB35" s="8"/>
      <c r="DC35" s="1" t="s">
        <v>1566</v>
      </c>
      <c r="DD35">
        <f t="shared" si="2"/>
        <v>5</v>
      </c>
    </row>
    <row r="36" spans="1:108" s="1" customFormat="1" ht="26.25" customHeight="1">
      <c r="A36" s="9"/>
      <c r="B36" s="9" t="s">
        <v>1312</v>
      </c>
      <c r="C36" s="9" t="s">
        <v>1319</v>
      </c>
      <c r="D36" s="8"/>
      <c r="E36" s="8"/>
      <c r="F36" s="108">
        <f t="shared" si="0"/>
        <v>40</v>
      </c>
      <c r="G36" s="10">
        <f t="shared" si="1"/>
        <v>29</v>
      </c>
      <c r="H36" s="101">
        <v>0</v>
      </c>
      <c r="I36" s="8"/>
      <c r="J36" s="8"/>
      <c r="K36" s="101">
        <v>1</v>
      </c>
      <c r="L36" s="8">
        <v>2</v>
      </c>
      <c r="M36" s="8"/>
      <c r="N36" s="101">
        <v>1</v>
      </c>
      <c r="O36" s="8">
        <v>1</v>
      </c>
      <c r="P36" s="8"/>
      <c r="Q36" s="101">
        <v>0</v>
      </c>
      <c r="R36" s="8"/>
      <c r="S36" s="8"/>
      <c r="T36" s="101">
        <v>2</v>
      </c>
      <c r="U36" s="8">
        <v>2</v>
      </c>
      <c r="V36" s="8"/>
      <c r="W36" s="101">
        <v>1</v>
      </c>
      <c r="X36" s="8">
        <v>1</v>
      </c>
      <c r="Y36" s="8"/>
      <c r="Z36" s="101">
        <v>0</v>
      </c>
      <c r="AA36" s="8">
        <v>0</v>
      </c>
      <c r="AB36" s="8"/>
      <c r="AC36" s="101">
        <v>2</v>
      </c>
      <c r="AD36" s="8">
        <v>0</v>
      </c>
      <c r="AE36" s="8"/>
      <c r="AF36" s="101">
        <v>2</v>
      </c>
      <c r="AG36" s="8">
        <v>3</v>
      </c>
      <c r="AH36" s="8"/>
      <c r="AI36" s="101">
        <v>1</v>
      </c>
      <c r="AJ36" s="8">
        <v>1</v>
      </c>
      <c r="AK36" s="8"/>
      <c r="AL36" s="101">
        <v>2</v>
      </c>
      <c r="AM36" s="8">
        <v>0</v>
      </c>
      <c r="AN36" s="8"/>
      <c r="AO36" s="101">
        <v>1</v>
      </c>
      <c r="AP36" s="8">
        <v>2</v>
      </c>
      <c r="AQ36" s="8"/>
      <c r="AR36" s="102">
        <v>2</v>
      </c>
      <c r="AS36" s="8">
        <v>0</v>
      </c>
      <c r="AT36" s="8"/>
      <c r="AU36" s="102">
        <v>1</v>
      </c>
      <c r="AV36" s="8">
        <v>0</v>
      </c>
      <c r="AW36" s="8"/>
      <c r="AX36" s="102">
        <v>1</v>
      </c>
      <c r="AY36" s="8">
        <v>2</v>
      </c>
      <c r="AZ36" s="8"/>
      <c r="BA36" s="102">
        <v>2</v>
      </c>
      <c r="BB36" s="8">
        <v>2</v>
      </c>
      <c r="BC36" s="8"/>
      <c r="BD36" s="102">
        <v>2</v>
      </c>
      <c r="BE36" s="8">
        <v>0</v>
      </c>
      <c r="BF36" s="8"/>
      <c r="BG36" s="102">
        <v>1</v>
      </c>
      <c r="BH36" s="8">
        <v>0</v>
      </c>
      <c r="BI36" s="8"/>
      <c r="BJ36" s="103">
        <v>2</v>
      </c>
      <c r="BK36" s="8"/>
      <c r="BL36" s="8"/>
      <c r="BM36" s="103">
        <v>3</v>
      </c>
      <c r="BN36" s="8">
        <v>0</v>
      </c>
      <c r="BO36" s="8"/>
      <c r="BP36" s="104">
        <v>1</v>
      </c>
      <c r="BQ36" s="105"/>
      <c r="BR36" s="8"/>
      <c r="BS36" s="38">
        <v>0</v>
      </c>
      <c r="BT36" s="8"/>
      <c r="BU36" s="8"/>
      <c r="BV36" s="38">
        <v>2</v>
      </c>
      <c r="BW36" s="8">
        <v>2</v>
      </c>
      <c r="BX36" s="8"/>
      <c r="BY36" s="38">
        <v>1</v>
      </c>
      <c r="BZ36" s="8">
        <v>1</v>
      </c>
      <c r="CA36" s="8"/>
      <c r="CB36" s="38">
        <v>2</v>
      </c>
      <c r="CC36" s="8">
        <v>2</v>
      </c>
      <c r="CD36" s="8"/>
      <c r="CE36" s="38">
        <v>0</v>
      </c>
      <c r="CF36" s="8"/>
      <c r="CG36" s="8"/>
      <c r="CH36" s="38">
        <v>2</v>
      </c>
      <c r="CI36" s="8">
        <v>1</v>
      </c>
      <c r="CJ36" s="8"/>
      <c r="CK36" s="38">
        <v>1</v>
      </c>
      <c r="CL36" s="8">
        <v>1</v>
      </c>
      <c r="CM36" s="8"/>
      <c r="CN36" s="38">
        <v>0</v>
      </c>
      <c r="CO36" s="8"/>
      <c r="CP36" s="8"/>
      <c r="CQ36" s="38">
        <v>1</v>
      </c>
      <c r="CR36" s="8">
        <v>0</v>
      </c>
      <c r="CS36" s="8"/>
      <c r="CT36" s="38">
        <v>1</v>
      </c>
      <c r="CU36" s="8">
        <v>2</v>
      </c>
      <c r="CV36" s="8"/>
      <c r="CW36" s="38">
        <v>1</v>
      </c>
      <c r="CX36" s="8">
        <v>1</v>
      </c>
      <c r="CY36" s="8"/>
      <c r="CZ36" s="38">
        <v>1</v>
      </c>
      <c r="DA36" s="8">
        <v>3</v>
      </c>
      <c r="DB36" s="8"/>
      <c r="DD36">
        <f t="shared" si="2"/>
        <v>11</v>
      </c>
    </row>
    <row r="37" spans="1:108" s="1" customFormat="1" ht="26.25" customHeight="1">
      <c r="A37" s="9"/>
      <c r="B37" s="9" t="s">
        <v>1312</v>
      </c>
      <c r="C37" s="9" t="s">
        <v>1320</v>
      </c>
      <c r="D37" s="8"/>
      <c r="E37" s="8"/>
      <c r="F37" s="108">
        <f t="shared" si="0"/>
        <v>54</v>
      </c>
      <c r="G37" s="10">
        <f t="shared" si="1"/>
        <v>54</v>
      </c>
      <c r="H37" s="101">
        <v>0</v>
      </c>
      <c r="I37" s="8"/>
      <c r="J37" s="8"/>
      <c r="K37" s="101">
        <v>1</v>
      </c>
      <c r="L37" s="8">
        <v>1</v>
      </c>
      <c r="M37" s="8"/>
      <c r="N37" s="101">
        <v>1</v>
      </c>
      <c r="O37" s="8">
        <v>1</v>
      </c>
      <c r="P37" s="8"/>
      <c r="Q37" s="101">
        <v>0</v>
      </c>
      <c r="R37" s="8"/>
      <c r="S37" s="8"/>
      <c r="T37" s="101">
        <v>2</v>
      </c>
      <c r="U37" s="8">
        <v>2</v>
      </c>
      <c r="V37" s="8"/>
      <c r="W37" s="101">
        <v>2</v>
      </c>
      <c r="X37" s="8">
        <v>1</v>
      </c>
      <c r="Y37" s="8"/>
      <c r="Z37" s="101">
        <v>2</v>
      </c>
      <c r="AA37" s="8">
        <v>2</v>
      </c>
      <c r="AB37" s="8"/>
      <c r="AC37" s="101">
        <v>2</v>
      </c>
      <c r="AD37" s="8">
        <v>1</v>
      </c>
      <c r="AE37" s="8"/>
      <c r="AF37" s="101">
        <v>2</v>
      </c>
      <c r="AG37" s="8">
        <v>7</v>
      </c>
      <c r="AH37" s="8"/>
      <c r="AI37" s="101">
        <v>2</v>
      </c>
      <c r="AJ37" s="8">
        <v>4</v>
      </c>
      <c r="AK37" s="8"/>
      <c r="AL37" s="101">
        <v>2</v>
      </c>
      <c r="AM37" s="8">
        <v>3</v>
      </c>
      <c r="AN37" s="8"/>
      <c r="AO37" s="101">
        <v>2</v>
      </c>
      <c r="AP37" s="8">
        <v>1</v>
      </c>
      <c r="AQ37" s="8"/>
      <c r="AR37" s="102">
        <v>2</v>
      </c>
      <c r="AS37" s="8">
        <v>2</v>
      </c>
      <c r="AT37" s="8"/>
      <c r="AU37" s="102">
        <v>2</v>
      </c>
      <c r="AV37" s="8">
        <v>2</v>
      </c>
      <c r="AW37" s="8"/>
      <c r="AX37" s="102">
        <v>2</v>
      </c>
      <c r="AY37" s="8">
        <v>0</v>
      </c>
      <c r="AZ37" s="8"/>
      <c r="BA37" s="102">
        <v>2</v>
      </c>
      <c r="BB37" s="8">
        <v>4</v>
      </c>
      <c r="BC37" s="8"/>
      <c r="BD37" s="102">
        <v>2</v>
      </c>
      <c r="BE37" s="8">
        <v>1</v>
      </c>
      <c r="BF37" s="8"/>
      <c r="BG37" s="102">
        <v>2</v>
      </c>
      <c r="BH37" s="8">
        <v>4</v>
      </c>
      <c r="BI37" s="8"/>
      <c r="BJ37" s="103">
        <v>2</v>
      </c>
      <c r="BK37" s="8"/>
      <c r="BL37" s="8"/>
      <c r="BM37" s="103">
        <v>4</v>
      </c>
      <c r="BN37" s="8">
        <v>0</v>
      </c>
      <c r="BO37" s="8"/>
      <c r="BP37" s="104">
        <v>2</v>
      </c>
      <c r="BQ37" s="105"/>
      <c r="BR37" s="8"/>
      <c r="BS37" s="38">
        <v>0</v>
      </c>
      <c r="BT37" s="8"/>
      <c r="BU37" s="8"/>
      <c r="BV37" s="38">
        <v>2</v>
      </c>
      <c r="BW37" s="8">
        <v>1</v>
      </c>
      <c r="BX37" s="8"/>
      <c r="BY37" s="38">
        <v>2</v>
      </c>
      <c r="BZ37" s="8">
        <v>0</v>
      </c>
      <c r="CA37" s="8"/>
      <c r="CB37" s="38">
        <v>2</v>
      </c>
      <c r="CC37" s="8">
        <v>3</v>
      </c>
      <c r="CD37" s="8"/>
      <c r="CE37" s="38">
        <v>0</v>
      </c>
      <c r="CF37" s="8"/>
      <c r="CG37" s="8"/>
      <c r="CH37" s="38">
        <v>2</v>
      </c>
      <c r="CI37" s="8">
        <v>5</v>
      </c>
      <c r="CJ37" s="8"/>
      <c r="CK37" s="38">
        <v>2</v>
      </c>
      <c r="CL37" s="8">
        <v>2</v>
      </c>
      <c r="CM37" s="8"/>
      <c r="CN37" s="38">
        <v>0</v>
      </c>
      <c r="CO37" s="8"/>
      <c r="CP37" s="8"/>
      <c r="CQ37" s="38">
        <v>2</v>
      </c>
      <c r="CR37" s="8">
        <v>0</v>
      </c>
      <c r="CS37" s="8"/>
      <c r="CT37" s="38">
        <v>1</v>
      </c>
      <c r="CU37" s="8">
        <v>3</v>
      </c>
      <c r="CV37" s="8"/>
      <c r="CW37" s="38">
        <v>1</v>
      </c>
      <c r="CX37" s="8">
        <v>1</v>
      </c>
      <c r="CY37" s="8"/>
      <c r="CZ37" s="38">
        <v>2</v>
      </c>
      <c r="DA37" s="8">
        <v>3</v>
      </c>
      <c r="DB37" s="8"/>
      <c r="DC37" s="1" t="s">
        <v>1565</v>
      </c>
      <c r="DD37">
        <f t="shared" si="2"/>
        <v>0</v>
      </c>
    </row>
    <row r="38" spans="1:108" s="1" customFormat="1" ht="26.25" customHeight="1">
      <c r="A38" s="9"/>
      <c r="B38" s="9" t="s">
        <v>1312</v>
      </c>
      <c r="C38" s="9" t="s">
        <v>1321</v>
      </c>
      <c r="D38" s="8"/>
      <c r="E38" s="8"/>
      <c r="F38" s="108">
        <f t="shared" si="0"/>
        <v>40</v>
      </c>
      <c r="G38" s="10">
        <f t="shared" si="1"/>
        <v>40</v>
      </c>
      <c r="H38" s="101">
        <v>0</v>
      </c>
      <c r="I38" s="8"/>
      <c r="J38" s="8"/>
      <c r="K38" s="101">
        <v>1</v>
      </c>
      <c r="L38" s="8">
        <v>0</v>
      </c>
      <c r="M38" s="8"/>
      <c r="N38" s="101">
        <v>1</v>
      </c>
      <c r="O38" s="8">
        <v>0</v>
      </c>
      <c r="P38" s="8"/>
      <c r="Q38" s="101">
        <v>0</v>
      </c>
      <c r="R38" s="8"/>
      <c r="S38" s="8"/>
      <c r="T38" s="101">
        <v>2</v>
      </c>
      <c r="U38" s="8">
        <v>2</v>
      </c>
      <c r="V38" s="8"/>
      <c r="W38" s="101">
        <v>1</v>
      </c>
      <c r="X38" s="8">
        <v>5</v>
      </c>
      <c r="Y38" s="8"/>
      <c r="Z38" s="101">
        <v>0</v>
      </c>
      <c r="AA38" s="8">
        <v>0</v>
      </c>
      <c r="AB38" s="8"/>
      <c r="AC38" s="101">
        <v>2</v>
      </c>
      <c r="AD38" s="8">
        <v>1</v>
      </c>
      <c r="AE38" s="8"/>
      <c r="AF38" s="101">
        <v>2</v>
      </c>
      <c r="AG38" s="8">
        <v>4</v>
      </c>
      <c r="AH38" s="8"/>
      <c r="AI38" s="101">
        <v>1</v>
      </c>
      <c r="AJ38" s="8">
        <v>0</v>
      </c>
      <c r="AK38" s="8"/>
      <c r="AL38" s="101">
        <v>2</v>
      </c>
      <c r="AM38" s="8">
        <v>3</v>
      </c>
      <c r="AN38" s="8"/>
      <c r="AO38" s="101">
        <v>1</v>
      </c>
      <c r="AP38" s="8">
        <v>1</v>
      </c>
      <c r="AQ38" s="8"/>
      <c r="AR38" s="102">
        <v>2</v>
      </c>
      <c r="AS38" s="8">
        <v>3</v>
      </c>
      <c r="AT38" s="8"/>
      <c r="AU38" s="102">
        <v>1</v>
      </c>
      <c r="AV38" s="8">
        <v>1</v>
      </c>
      <c r="AW38" s="8"/>
      <c r="AX38" s="102">
        <v>1</v>
      </c>
      <c r="AY38" s="8">
        <v>0</v>
      </c>
      <c r="AZ38" s="8"/>
      <c r="BA38" s="102">
        <v>2</v>
      </c>
      <c r="BB38" s="8">
        <v>2</v>
      </c>
      <c r="BC38" s="8"/>
      <c r="BD38" s="102">
        <v>2</v>
      </c>
      <c r="BE38" s="8">
        <v>5</v>
      </c>
      <c r="BF38" s="8"/>
      <c r="BG38" s="102">
        <v>1</v>
      </c>
      <c r="BH38" s="8">
        <v>2</v>
      </c>
      <c r="BI38" s="8"/>
      <c r="BJ38" s="103">
        <v>2</v>
      </c>
      <c r="BK38" s="8"/>
      <c r="BL38" s="8"/>
      <c r="BM38" s="103">
        <v>3</v>
      </c>
      <c r="BN38" s="8">
        <v>4</v>
      </c>
      <c r="BO38" s="8"/>
      <c r="BP38" s="104">
        <v>1</v>
      </c>
      <c r="BQ38" s="105"/>
      <c r="BR38" s="8"/>
      <c r="BS38" s="38">
        <v>0</v>
      </c>
      <c r="BT38" s="8"/>
      <c r="BU38" s="8"/>
      <c r="BV38" s="38">
        <v>2</v>
      </c>
      <c r="BW38" s="8">
        <v>0</v>
      </c>
      <c r="BX38" s="8"/>
      <c r="BY38" s="38">
        <v>1</v>
      </c>
      <c r="BZ38" s="8">
        <v>2</v>
      </c>
      <c r="CA38" s="8"/>
      <c r="CB38" s="38">
        <v>2</v>
      </c>
      <c r="CC38" s="8">
        <v>1</v>
      </c>
      <c r="CD38" s="8"/>
      <c r="CE38" s="38">
        <v>0</v>
      </c>
      <c r="CF38" s="8"/>
      <c r="CG38" s="8"/>
      <c r="CH38" s="38">
        <v>2</v>
      </c>
      <c r="CI38" s="8">
        <v>0</v>
      </c>
      <c r="CJ38" s="8"/>
      <c r="CK38" s="38">
        <v>1</v>
      </c>
      <c r="CL38" s="8">
        <v>1</v>
      </c>
      <c r="CM38" s="8"/>
      <c r="CN38" s="38">
        <v>0</v>
      </c>
      <c r="CO38" s="8"/>
      <c r="CP38" s="8"/>
      <c r="CQ38" s="38">
        <v>1</v>
      </c>
      <c r="CR38" s="8">
        <v>0</v>
      </c>
      <c r="CS38" s="8"/>
      <c r="CT38" s="38">
        <v>1</v>
      </c>
      <c r="CU38" s="8">
        <v>2</v>
      </c>
      <c r="CV38" s="8"/>
      <c r="CW38" s="38">
        <v>1</v>
      </c>
      <c r="CX38" s="8">
        <v>1</v>
      </c>
      <c r="CY38" s="8"/>
      <c r="CZ38" s="38">
        <v>1</v>
      </c>
      <c r="DA38" s="8">
        <v>0</v>
      </c>
      <c r="DB38" s="8"/>
      <c r="DD38">
        <f t="shared" si="2"/>
        <v>0</v>
      </c>
    </row>
    <row r="39" spans="1:108" s="1" customFormat="1" ht="26.25" customHeight="1">
      <c r="A39" s="9"/>
      <c r="B39" s="9" t="s">
        <v>1312</v>
      </c>
      <c r="C39" s="9" t="s">
        <v>1322</v>
      </c>
      <c r="D39" s="8"/>
      <c r="E39" s="8"/>
      <c r="F39" s="108">
        <f t="shared" si="0"/>
        <v>54</v>
      </c>
      <c r="G39" s="10">
        <f t="shared" si="1"/>
        <v>56</v>
      </c>
      <c r="H39" s="101">
        <v>0</v>
      </c>
      <c r="I39" s="8"/>
      <c r="J39" s="8"/>
      <c r="K39" s="101">
        <v>1</v>
      </c>
      <c r="L39" s="8">
        <v>1</v>
      </c>
      <c r="M39" s="8"/>
      <c r="N39" s="101">
        <v>1</v>
      </c>
      <c r="O39" s="8">
        <v>0</v>
      </c>
      <c r="P39" s="8"/>
      <c r="Q39" s="101">
        <v>0</v>
      </c>
      <c r="R39" s="8"/>
      <c r="S39" s="8"/>
      <c r="T39" s="101">
        <v>2</v>
      </c>
      <c r="U39" s="8">
        <v>4</v>
      </c>
      <c r="V39" s="8"/>
      <c r="W39" s="101">
        <v>2</v>
      </c>
      <c r="X39" s="8">
        <v>4</v>
      </c>
      <c r="Y39" s="8"/>
      <c r="Z39" s="101">
        <v>2</v>
      </c>
      <c r="AA39" s="8">
        <v>1</v>
      </c>
      <c r="AB39" s="8"/>
      <c r="AC39" s="101">
        <v>2</v>
      </c>
      <c r="AD39" s="8">
        <v>4</v>
      </c>
      <c r="AE39" s="8"/>
      <c r="AF39" s="101">
        <v>2</v>
      </c>
      <c r="AG39" s="8">
        <v>11</v>
      </c>
      <c r="AH39" s="8"/>
      <c r="AI39" s="101">
        <v>2</v>
      </c>
      <c r="AJ39" s="8">
        <v>0</v>
      </c>
      <c r="AK39" s="8"/>
      <c r="AL39" s="101">
        <v>2</v>
      </c>
      <c r="AM39" s="8">
        <v>2</v>
      </c>
      <c r="AN39" s="8"/>
      <c r="AO39" s="101">
        <v>2</v>
      </c>
      <c r="AP39" s="8">
        <v>1</v>
      </c>
      <c r="AQ39" s="8"/>
      <c r="AR39" s="102">
        <v>2</v>
      </c>
      <c r="AS39" s="8">
        <v>4</v>
      </c>
      <c r="AT39" s="8"/>
      <c r="AU39" s="102">
        <v>2</v>
      </c>
      <c r="AV39" s="8">
        <v>3</v>
      </c>
      <c r="AW39" s="8"/>
      <c r="AX39" s="102">
        <v>2</v>
      </c>
      <c r="AY39" s="8">
        <v>0</v>
      </c>
      <c r="AZ39" s="8"/>
      <c r="BA39" s="102">
        <v>2</v>
      </c>
      <c r="BB39" s="8">
        <v>1</v>
      </c>
      <c r="BC39" s="8"/>
      <c r="BD39" s="102">
        <v>2</v>
      </c>
      <c r="BE39" s="8">
        <v>3</v>
      </c>
      <c r="BF39" s="8"/>
      <c r="BG39" s="102">
        <v>2</v>
      </c>
      <c r="BH39" s="8">
        <v>2</v>
      </c>
      <c r="BI39" s="8"/>
      <c r="BJ39" s="103">
        <v>2</v>
      </c>
      <c r="BK39" s="8"/>
      <c r="BL39" s="8"/>
      <c r="BM39" s="103">
        <v>3</v>
      </c>
      <c r="BN39" s="8">
        <v>6</v>
      </c>
      <c r="BO39" s="8"/>
      <c r="BP39" s="104">
        <v>2</v>
      </c>
      <c r="BQ39" s="105"/>
      <c r="BR39" s="8"/>
      <c r="BS39" s="38">
        <v>0</v>
      </c>
      <c r="BT39" s="8"/>
      <c r="BU39" s="8"/>
      <c r="BV39" s="38">
        <v>2</v>
      </c>
      <c r="BW39" s="8">
        <v>0</v>
      </c>
      <c r="BX39" s="8"/>
      <c r="BY39" s="38">
        <v>2</v>
      </c>
      <c r="BZ39" s="8">
        <v>0</v>
      </c>
      <c r="CA39" s="8"/>
      <c r="CB39" s="38">
        <v>2</v>
      </c>
      <c r="CC39" s="8">
        <v>2</v>
      </c>
      <c r="CD39" s="8"/>
      <c r="CE39" s="38">
        <v>0</v>
      </c>
      <c r="CF39" s="8"/>
      <c r="CG39" s="8"/>
      <c r="CH39" s="38">
        <v>3</v>
      </c>
      <c r="CI39" s="8">
        <v>1</v>
      </c>
      <c r="CJ39" s="8"/>
      <c r="CK39" s="38">
        <v>2</v>
      </c>
      <c r="CL39" s="8">
        <v>2</v>
      </c>
      <c r="CM39" s="8"/>
      <c r="CN39" s="38">
        <v>0</v>
      </c>
      <c r="CO39" s="8"/>
      <c r="CP39" s="8"/>
      <c r="CQ39" s="38">
        <v>2</v>
      </c>
      <c r="CR39" s="8">
        <v>1</v>
      </c>
      <c r="CS39" s="8"/>
      <c r="CT39" s="38">
        <v>1</v>
      </c>
      <c r="CU39" s="8">
        <v>0</v>
      </c>
      <c r="CV39" s="8"/>
      <c r="CW39" s="38">
        <v>1</v>
      </c>
      <c r="CX39" s="8">
        <v>2</v>
      </c>
      <c r="CY39" s="8"/>
      <c r="CZ39" s="38">
        <v>2</v>
      </c>
      <c r="DA39" s="8">
        <v>1</v>
      </c>
      <c r="DB39" s="8"/>
      <c r="DD39">
        <f t="shared" si="2"/>
        <v>-2</v>
      </c>
    </row>
    <row r="40" spans="1:108" s="1" customFormat="1" ht="26.25" customHeight="1">
      <c r="A40" s="9"/>
      <c r="B40" s="9" t="s">
        <v>1312</v>
      </c>
      <c r="C40" s="119" t="s">
        <v>1323</v>
      </c>
      <c r="D40" s="8"/>
      <c r="E40" s="8"/>
      <c r="F40" s="108">
        <f t="shared" si="0"/>
        <v>0</v>
      </c>
      <c r="G40" s="10">
        <f t="shared" si="1"/>
        <v>3</v>
      </c>
      <c r="H40" s="101">
        <v>0</v>
      </c>
      <c r="I40" s="8"/>
      <c r="J40" s="8"/>
      <c r="K40" s="101"/>
      <c r="L40" s="8">
        <v>0</v>
      </c>
      <c r="M40" s="8"/>
      <c r="N40" s="101"/>
      <c r="O40" s="8">
        <v>0</v>
      </c>
      <c r="P40" s="8"/>
      <c r="Q40" s="101">
        <v>0</v>
      </c>
      <c r="R40" s="8"/>
      <c r="S40" s="8"/>
      <c r="T40" s="101"/>
      <c r="U40" s="8">
        <v>0</v>
      </c>
      <c r="V40" s="8"/>
      <c r="W40" s="101"/>
      <c r="X40" s="8">
        <v>0</v>
      </c>
      <c r="Y40" s="8"/>
      <c r="Z40" s="101"/>
      <c r="AA40" s="8">
        <v>0</v>
      </c>
      <c r="AB40" s="8"/>
      <c r="AC40" s="101"/>
      <c r="AD40" s="8">
        <v>0</v>
      </c>
      <c r="AE40" s="8"/>
      <c r="AF40" s="101"/>
      <c r="AG40" s="8">
        <v>0</v>
      </c>
      <c r="AH40" s="8"/>
      <c r="AI40" s="101"/>
      <c r="AJ40" s="8">
        <v>1</v>
      </c>
      <c r="AK40" s="8"/>
      <c r="AL40" s="101"/>
      <c r="AM40" s="8">
        <v>0</v>
      </c>
      <c r="AN40" s="8"/>
      <c r="AO40" s="101"/>
      <c r="AP40" s="8">
        <v>0</v>
      </c>
      <c r="AQ40" s="8"/>
      <c r="AR40" s="102"/>
      <c r="AS40" s="8">
        <v>0</v>
      </c>
      <c r="AT40" s="8"/>
      <c r="AU40" s="102"/>
      <c r="AV40" s="8">
        <v>0</v>
      </c>
      <c r="AW40" s="8"/>
      <c r="AX40" s="102"/>
      <c r="AY40" s="8">
        <v>0</v>
      </c>
      <c r="AZ40" s="8"/>
      <c r="BA40" s="102"/>
      <c r="BB40" s="8">
        <v>0</v>
      </c>
      <c r="BC40" s="8"/>
      <c r="BD40" s="102"/>
      <c r="BE40" s="8">
        <v>0</v>
      </c>
      <c r="BF40" s="8"/>
      <c r="BG40" s="102"/>
      <c r="BH40" s="8">
        <v>0</v>
      </c>
      <c r="BI40" s="8"/>
      <c r="BJ40" s="103"/>
      <c r="BK40" s="8"/>
      <c r="BL40" s="8"/>
      <c r="BM40" s="103"/>
      <c r="BN40" s="8">
        <v>0</v>
      </c>
      <c r="BO40" s="8"/>
      <c r="BP40" s="104"/>
      <c r="BQ40" s="105"/>
      <c r="BR40" s="8"/>
      <c r="BS40" s="38">
        <v>0</v>
      </c>
      <c r="BT40" s="8"/>
      <c r="BU40" s="8"/>
      <c r="BV40" s="38"/>
      <c r="BW40" s="8">
        <v>0</v>
      </c>
      <c r="BX40" s="8"/>
      <c r="BY40" s="38"/>
      <c r="BZ40" s="8">
        <v>1</v>
      </c>
      <c r="CA40" s="8"/>
      <c r="CB40" s="38"/>
      <c r="CC40" s="8">
        <v>0</v>
      </c>
      <c r="CD40" s="8"/>
      <c r="CE40" s="38">
        <v>0</v>
      </c>
      <c r="CF40" s="8"/>
      <c r="CG40" s="8"/>
      <c r="CH40" s="38"/>
      <c r="CI40" s="8">
        <v>0</v>
      </c>
      <c r="CJ40" s="8"/>
      <c r="CK40" s="38"/>
      <c r="CL40" s="8">
        <v>0</v>
      </c>
      <c r="CM40" s="8"/>
      <c r="CN40" s="38">
        <v>0</v>
      </c>
      <c r="CO40" s="8"/>
      <c r="CP40" s="8"/>
      <c r="CQ40" s="38"/>
      <c r="CR40" s="8">
        <v>1</v>
      </c>
      <c r="CS40" s="8"/>
      <c r="CT40" s="38"/>
      <c r="CU40" s="8">
        <v>0</v>
      </c>
      <c r="CV40" s="8"/>
      <c r="CW40" s="38"/>
      <c r="CX40" s="8">
        <v>0</v>
      </c>
      <c r="CY40" s="8"/>
      <c r="CZ40" s="38"/>
      <c r="DA40" s="8">
        <v>0</v>
      </c>
      <c r="DB40" s="8"/>
      <c r="DD40">
        <f t="shared" si="2"/>
        <v>-3</v>
      </c>
    </row>
    <row r="41" spans="1:108" s="1" customFormat="1" ht="26.25" customHeight="1">
      <c r="A41" s="9"/>
      <c r="B41" s="9" t="s">
        <v>1312</v>
      </c>
      <c r="C41" s="9" t="s">
        <v>1324</v>
      </c>
      <c r="D41" s="8"/>
      <c r="E41" s="8"/>
      <c r="F41" s="108">
        <f t="shared" si="0"/>
        <v>55</v>
      </c>
      <c r="G41" s="10">
        <f t="shared" si="1"/>
        <v>51</v>
      </c>
      <c r="H41" s="101">
        <v>0</v>
      </c>
      <c r="I41" s="8"/>
      <c r="J41" s="8"/>
      <c r="K41" s="101">
        <v>1</v>
      </c>
      <c r="L41" s="8">
        <v>1</v>
      </c>
      <c r="M41" s="8"/>
      <c r="N41" s="101">
        <v>1</v>
      </c>
      <c r="O41" s="8">
        <v>0</v>
      </c>
      <c r="P41" s="8"/>
      <c r="Q41" s="101">
        <v>0</v>
      </c>
      <c r="R41" s="8"/>
      <c r="S41" s="8"/>
      <c r="T41" s="101">
        <v>2</v>
      </c>
      <c r="U41" s="8">
        <v>2</v>
      </c>
      <c r="V41" s="8"/>
      <c r="W41" s="101">
        <v>2</v>
      </c>
      <c r="X41" s="8">
        <v>5</v>
      </c>
      <c r="Y41" s="8"/>
      <c r="Z41" s="101">
        <v>2</v>
      </c>
      <c r="AA41" s="8">
        <v>0</v>
      </c>
      <c r="AB41" s="8"/>
      <c r="AC41" s="101">
        <v>2</v>
      </c>
      <c r="AD41" s="8">
        <v>0</v>
      </c>
      <c r="AE41" s="8"/>
      <c r="AF41" s="101">
        <v>2</v>
      </c>
      <c r="AG41" s="8">
        <v>4</v>
      </c>
      <c r="AH41" s="8"/>
      <c r="AI41" s="101">
        <v>2</v>
      </c>
      <c r="AJ41" s="8">
        <v>3</v>
      </c>
      <c r="AK41" s="8"/>
      <c r="AL41" s="101">
        <v>2</v>
      </c>
      <c r="AM41" s="8">
        <v>4</v>
      </c>
      <c r="AN41" s="8"/>
      <c r="AO41" s="101">
        <v>2</v>
      </c>
      <c r="AP41" s="8">
        <v>1</v>
      </c>
      <c r="AQ41" s="8"/>
      <c r="AR41" s="102">
        <v>2</v>
      </c>
      <c r="AS41" s="8">
        <v>5</v>
      </c>
      <c r="AT41" s="8"/>
      <c r="AU41" s="102">
        <v>2</v>
      </c>
      <c r="AV41" s="8">
        <v>2</v>
      </c>
      <c r="AW41" s="8"/>
      <c r="AX41" s="102">
        <v>2</v>
      </c>
      <c r="AY41" s="8">
        <v>3</v>
      </c>
      <c r="AZ41" s="8"/>
      <c r="BA41" s="102">
        <v>2</v>
      </c>
      <c r="BB41" s="8">
        <v>2</v>
      </c>
      <c r="BC41" s="8"/>
      <c r="BD41" s="102">
        <v>2</v>
      </c>
      <c r="BE41" s="8">
        <v>1</v>
      </c>
      <c r="BF41" s="8"/>
      <c r="BG41" s="102">
        <v>2</v>
      </c>
      <c r="BH41" s="8">
        <v>4</v>
      </c>
      <c r="BI41" s="8"/>
      <c r="BJ41" s="103">
        <v>2</v>
      </c>
      <c r="BK41" s="8"/>
      <c r="BL41" s="8"/>
      <c r="BM41" s="103">
        <v>4</v>
      </c>
      <c r="BN41" s="8">
        <v>4</v>
      </c>
      <c r="BO41" s="8"/>
      <c r="BP41" s="104">
        <v>2</v>
      </c>
      <c r="BQ41" s="105"/>
      <c r="BR41" s="8"/>
      <c r="BS41" s="38">
        <v>0</v>
      </c>
      <c r="BT41" s="8"/>
      <c r="BU41" s="8"/>
      <c r="BV41" s="38">
        <v>2</v>
      </c>
      <c r="BW41" s="8">
        <v>0</v>
      </c>
      <c r="BX41" s="8"/>
      <c r="BY41" s="38">
        <v>2</v>
      </c>
      <c r="BZ41" s="8">
        <v>0</v>
      </c>
      <c r="CA41" s="8"/>
      <c r="CB41" s="38">
        <v>2</v>
      </c>
      <c r="CC41" s="8">
        <v>4</v>
      </c>
      <c r="CD41" s="8"/>
      <c r="CE41" s="38">
        <v>0</v>
      </c>
      <c r="CF41" s="8"/>
      <c r="CG41" s="8"/>
      <c r="CH41" s="38">
        <v>3</v>
      </c>
      <c r="CI41" s="8">
        <v>2</v>
      </c>
      <c r="CJ41" s="8"/>
      <c r="CK41" s="38">
        <v>2</v>
      </c>
      <c r="CL41" s="8">
        <v>1</v>
      </c>
      <c r="CM41" s="8"/>
      <c r="CN41" s="38">
        <v>0</v>
      </c>
      <c r="CO41" s="8"/>
      <c r="CP41" s="8"/>
      <c r="CQ41" s="38">
        <v>2</v>
      </c>
      <c r="CR41" s="8">
        <v>1</v>
      </c>
      <c r="CS41" s="8"/>
      <c r="CT41" s="38">
        <v>1</v>
      </c>
      <c r="CU41" s="8">
        <v>0</v>
      </c>
      <c r="CV41" s="8"/>
      <c r="CW41" s="38">
        <v>1</v>
      </c>
      <c r="CX41" s="8">
        <v>0</v>
      </c>
      <c r="CY41" s="8"/>
      <c r="CZ41" s="38">
        <v>2</v>
      </c>
      <c r="DA41" s="8">
        <v>2</v>
      </c>
      <c r="DB41" s="8"/>
      <c r="DC41" s="1" t="s">
        <v>1566</v>
      </c>
      <c r="DD41">
        <f t="shared" si="2"/>
        <v>4</v>
      </c>
    </row>
    <row r="42" spans="1:108" s="1" customFormat="1" ht="26.25" customHeight="1">
      <c r="A42" s="9"/>
      <c r="B42" s="9" t="s">
        <v>1312</v>
      </c>
      <c r="C42" s="9" t="s">
        <v>1325</v>
      </c>
      <c r="D42" s="8"/>
      <c r="E42" s="8"/>
      <c r="F42" s="108">
        <f t="shared" si="0"/>
        <v>55</v>
      </c>
      <c r="G42" s="10">
        <f t="shared" si="1"/>
        <v>46</v>
      </c>
      <c r="H42" s="101">
        <v>0</v>
      </c>
      <c r="I42" s="8"/>
      <c r="J42" s="8"/>
      <c r="K42" s="101">
        <v>1</v>
      </c>
      <c r="L42" s="8">
        <v>1</v>
      </c>
      <c r="M42" s="8"/>
      <c r="N42" s="101">
        <v>1</v>
      </c>
      <c r="O42" s="8">
        <v>1</v>
      </c>
      <c r="P42" s="8"/>
      <c r="Q42" s="101">
        <v>0</v>
      </c>
      <c r="R42" s="8"/>
      <c r="S42" s="8"/>
      <c r="T42" s="101">
        <v>2</v>
      </c>
      <c r="U42" s="8">
        <v>2</v>
      </c>
      <c r="V42" s="8"/>
      <c r="W42" s="101">
        <v>2</v>
      </c>
      <c r="X42" s="8">
        <v>3</v>
      </c>
      <c r="Y42" s="8"/>
      <c r="Z42" s="101">
        <v>2</v>
      </c>
      <c r="AA42" s="8">
        <v>1</v>
      </c>
      <c r="AB42" s="8"/>
      <c r="AC42" s="101">
        <v>2</v>
      </c>
      <c r="AD42" s="8">
        <v>1</v>
      </c>
      <c r="AE42" s="8"/>
      <c r="AF42" s="101">
        <v>2</v>
      </c>
      <c r="AG42" s="8">
        <v>2</v>
      </c>
      <c r="AH42" s="8"/>
      <c r="AI42" s="101">
        <v>2</v>
      </c>
      <c r="AJ42" s="8">
        <v>0</v>
      </c>
      <c r="AK42" s="8"/>
      <c r="AL42" s="101">
        <v>2</v>
      </c>
      <c r="AM42" s="8">
        <v>5</v>
      </c>
      <c r="AN42" s="8"/>
      <c r="AO42" s="101">
        <v>2</v>
      </c>
      <c r="AP42" s="8">
        <v>0</v>
      </c>
      <c r="AQ42" s="8"/>
      <c r="AR42" s="102">
        <v>2</v>
      </c>
      <c r="AS42" s="8">
        <v>5</v>
      </c>
      <c r="AT42" s="8"/>
      <c r="AU42" s="102">
        <v>2</v>
      </c>
      <c r="AV42" s="8">
        <v>1</v>
      </c>
      <c r="AW42" s="8"/>
      <c r="AX42" s="102">
        <v>2</v>
      </c>
      <c r="AY42" s="8">
        <v>2</v>
      </c>
      <c r="AZ42" s="8"/>
      <c r="BA42" s="102">
        <v>2</v>
      </c>
      <c r="BB42" s="8">
        <v>1</v>
      </c>
      <c r="BC42" s="8"/>
      <c r="BD42" s="102">
        <v>2</v>
      </c>
      <c r="BE42" s="8">
        <v>0</v>
      </c>
      <c r="BF42" s="8"/>
      <c r="BG42" s="102">
        <v>2</v>
      </c>
      <c r="BH42" s="8">
        <v>3</v>
      </c>
      <c r="BI42" s="8"/>
      <c r="BJ42" s="103">
        <v>2</v>
      </c>
      <c r="BK42" s="8"/>
      <c r="BL42" s="8"/>
      <c r="BM42" s="103">
        <v>4</v>
      </c>
      <c r="BN42" s="8">
        <v>7</v>
      </c>
      <c r="BO42" s="8"/>
      <c r="BP42" s="104">
        <v>2</v>
      </c>
      <c r="BQ42" s="105"/>
      <c r="BR42" s="8"/>
      <c r="BS42" s="38">
        <v>0</v>
      </c>
      <c r="BT42" s="8"/>
      <c r="BU42" s="8"/>
      <c r="BV42" s="38">
        <v>2</v>
      </c>
      <c r="BW42" s="8">
        <v>0</v>
      </c>
      <c r="BX42" s="8"/>
      <c r="BY42" s="38">
        <v>2</v>
      </c>
      <c r="BZ42" s="8">
        <v>2</v>
      </c>
      <c r="CA42" s="8"/>
      <c r="CB42" s="38">
        <v>2</v>
      </c>
      <c r="CC42" s="8">
        <v>5</v>
      </c>
      <c r="CD42" s="8"/>
      <c r="CE42" s="38">
        <v>0</v>
      </c>
      <c r="CF42" s="8"/>
      <c r="CG42" s="8"/>
      <c r="CH42" s="38">
        <v>3</v>
      </c>
      <c r="CI42" s="8">
        <v>1</v>
      </c>
      <c r="CJ42" s="8"/>
      <c r="CK42" s="38">
        <v>2</v>
      </c>
      <c r="CL42" s="8">
        <v>0</v>
      </c>
      <c r="CM42" s="8"/>
      <c r="CN42" s="38">
        <v>0</v>
      </c>
      <c r="CO42" s="8"/>
      <c r="CP42" s="8"/>
      <c r="CQ42" s="38">
        <v>2</v>
      </c>
      <c r="CR42" s="8">
        <v>0</v>
      </c>
      <c r="CS42" s="8"/>
      <c r="CT42" s="38">
        <v>1</v>
      </c>
      <c r="CU42" s="8">
        <v>0</v>
      </c>
      <c r="CV42" s="8"/>
      <c r="CW42" s="38">
        <v>1</v>
      </c>
      <c r="CX42" s="8">
        <v>2</v>
      </c>
      <c r="CY42" s="8"/>
      <c r="CZ42" s="38">
        <v>2</v>
      </c>
      <c r="DA42" s="8">
        <v>1</v>
      </c>
      <c r="DB42" s="8"/>
      <c r="DC42" s="1" t="s">
        <v>1566</v>
      </c>
      <c r="DD42">
        <f t="shared" si="2"/>
        <v>9</v>
      </c>
    </row>
    <row r="43" spans="1:108" s="1" customFormat="1" ht="26.25" customHeight="1">
      <c r="A43" s="9"/>
      <c r="B43" s="9" t="s">
        <v>1312</v>
      </c>
      <c r="C43" s="9" t="s">
        <v>1326</v>
      </c>
      <c r="D43" s="8"/>
      <c r="E43" s="8"/>
      <c r="F43" s="108">
        <f t="shared" si="0"/>
        <v>43</v>
      </c>
      <c r="G43" s="10">
        <f t="shared" si="1"/>
        <v>43</v>
      </c>
      <c r="H43" s="101">
        <v>0</v>
      </c>
      <c r="I43" s="8"/>
      <c r="J43" s="8"/>
      <c r="K43" s="101">
        <v>1</v>
      </c>
      <c r="L43" s="8">
        <v>0</v>
      </c>
      <c r="M43" s="8"/>
      <c r="N43" s="101">
        <v>1</v>
      </c>
      <c r="O43" s="8">
        <v>1</v>
      </c>
      <c r="P43" s="8"/>
      <c r="Q43" s="101">
        <v>0</v>
      </c>
      <c r="R43" s="8"/>
      <c r="S43" s="8"/>
      <c r="T43" s="101">
        <v>2</v>
      </c>
      <c r="U43" s="8">
        <v>2</v>
      </c>
      <c r="V43" s="8"/>
      <c r="W43" s="101">
        <v>2</v>
      </c>
      <c r="X43" s="8">
        <v>3</v>
      </c>
      <c r="Y43" s="8"/>
      <c r="Z43" s="101">
        <v>1</v>
      </c>
      <c r="AA43" s="8">
        <v>0</v>
      </c>
      <c r="AB43" s="8"/>
      <c r="AC43" s="101">
        <v>2</v>
      </c>
      <c r="AD43" s="8">
        <v>2</v>
      </c>
      <c r="AE43" s="8"/>
      <c r="AF43" s="101">
        <v>2</v>
      </c>
      <c r="AG43" s="8">
        <v>6</v>
      </c>
      <c r="AH43" s="8"/>
      <c r="AI43" s="101">
        <v>1</v>
      </c>
      <c r="AJ43" s="8">
        <v>1</v>
      </c>
      <c r="AK43" s="8"/>
      <c r="AL43" s="101">
        <v>2</v>
      </c>
      <c r="AM43" s="8">
        <v>3</v>
      </c>
      <c r="AN43" s="8"/>
      <c r="AO43" s="101">
        <v>1</v>
      </c>
      <c r="AP43" s="8">
        <v>1</v>
      </c>
      <c r="AQ43" s="8"/>
      <c r="AR43" s="102">
        <v>2</v>
      </c>
      <c r="AS43" s="8">
        <v>2</v>
      </c>
      <c r="AT43" s="8"/>
      <c r="AU43" s="102">
        <v>1</v>
      </c>
      <c r="AV43" s="8">
        <v>1</v>
      </c>
      <c r="AW43" s="8"/>
      <c r="AX43" s="102">
        <v>1</v>
      </c>
      <c r="AY43" s="8">
        <v>3</v>
      </c>
      <c r="AZ43" s="8"/>
      <c r="BA43" s="102">
        <v>2</v>
      </c>
      <c r="BB43" s="8">
        <v>0</v>
      </c>
      <c r="BC43" s="8"/>
      <c r="BD43" s="102">
        <v>2</v>
      </c>
      <c r="BE43" s="8">
        <v>0</v>
      </c>
      <c r="BF43" s="8"/>
      <c r="BG43" s="102">
        <v>1</v>
      </c>
      <c r="BH43" s="8">
        <v>2</v>
      </c>
      <c r="BI43" s="8"/>
      <c r="BJ43" s="103">
        <v>2</v>
      </c>
      <c r="BK43" s="8"/>
      <c r="BL43" s="8"/>
      <c r="BM43" s="103">
        <v>3</v>
      </c>
      <c r="BN43" s="8">
        <v>6</v>
      </c>
      <c r="BO43" s="8"/>
      <c r="BP43" s="104">
        <v>2</v>
      </c>
      <c r="BQ43" s="105"/>
      <c r="BR43" s="8"/>
      <c r="BS43" s="38">
        <v>0</v>
      </c>
      <c r="BT43" s="8"/>
      <c r="BU43" s="8"/>
      <c r="BV43" s="38">
        <v>2</v>
      </c>
      <c r="BW43" s="8">
        <v>1</v>
      </c>
      <c r="BX43" s="8"/>
      <c r="BY43" s="38">
        <v>1</v>
      </c>
      <c r="BZ43" s="8">
        <v>2</v>
      </c>
      <c r="CA43" s="8"/>
      <c r="CB43" s="38">
        <v>2</v>
      </c>
      <c r="CC43" s="8">
        <v>2</v>
      </c>
      <c r="CD43" s="8"/>
      <c r="CE43" s="38">
        <v>0</v>
      </c>
      <c r="CF43" s="8"/>
      <c r="CG43" s="8"/>
      <c r="CH43" s="38">
        <v>2</v>
      </c>
      <c r="CI43" s="8">
        <v>1</v>
      </c>
      <c r="CJ43" s="8"/>
      <c r="CK43" s="38">
        <v>1</v>
      </c>
      <c r="CL43" s="8">
        <v>0</v>
      </c>
      <c r="CM43" s="8"/>
      <c r="CN43" s="38">
        <v>0</v>
      </c>
      <c r="CO43" s="8"/>
      <c r="CP43" s="8"/>
      <c r="CQ43" s="38">
        <v>1</v>
      </c>
      <c r="CR43" s="8">
        <v>1</v>
      </c>
      <c r="CS43" s="8"/>
      <c r="CT43" s="38">
        <v>1</v>
      </c>
      <c r="CU43" s="8">
        <v>1</v>
      </c>
      <c r="CV43" s="8"/>
      <c r="CW43" s="38">
        <v>1</v>
      </c>
      <c r="CX43" s="8">
        <v>0</v>
      </c>
      <c r="CY43" s="8"/>
      <c r="CZ43" s="38">
        <v>1</v>
      </c>
      <c r="DA43" s="8">
        <v>2</v>
      </c>
      <c r="DB43" s="8"/>
      <c r="DD43">
        <f t="shared" si="2"/>
        <v>0</v>
      </c>
    </row>
    <row r="44" spans="1:108" s="1" customFormat="1" ht="26.25" customHeight="1">
      <c r="A44" s="9"/>
      <c r="B44" s="9" t="s">
        <v>1312</v>
      </c>
      <c r="C44" s="9" t="s">
        <v>1327</v>
      </c>
      <c r="D44" s="8"/>
      <c r="E44" s="8"/>
      <c r="F44" s="108">
        <f t="shared" si="0"/>
        <v>46</v>
      </c>
      <c r="G44" s="10">
        <f t="shared" si="1"/>
        <v>46</v>
      </c>
      <c r="H44" s="101">
        <v>0</v>
      </c>
      <c r="I44" s="8"/>
      <c r="J44" s="8"/>
      <c r="K44" s="101">
        <v>1</v>
      </c>
      <c r="L44" s="8">
        <v>1</v>
      </c>
      <c r="M44" s="8"/>
      <c r="N44" s="101">
        <v>1</v>
      </c>
      <c r="O44" s="8">
        <v>1</v>
      </c>
      <c r="P44" s="8"/>
      <c r="Q44" s="101">
        <v>0</v>
      </c>
      <c r="R44" s="8"/>
      <c r="S44" s="8"/>
      <c r="T44" s="101">
        <v>2</v>
      </c>
      <c r="U44" s="8">
        <v>2</v>
      </c>
      <c r="V44" s="8"/>
      <c r="W44" s="101">
        <v>2</v>
      </c>
      <c r="X44" s="8">
        <v>1</v>
      </c>
      <c r="Y44" s="8"/>
      <c r="Z44" s="101">
        <v>2</v>
      </c>
      <c r="AA44" s="8">
        <v>0</v>
      </c>
      <c r="AB44" s="8"/>
      <c r="AC44" s="101">
        <v>2</v>
      </c>
      <c r="AD44" s="8">
        <v>1</v>
      </c>
      <c r="AE44" s="8"/>
      <c r="AF44" s="101">
        <v>2</v>
      </c>
      <c r="AG44" s="8">
        <v>6</v>
      </c>
      <c r="AH44" s="8"/>
      <c r="AI44" s="101">
        <v>1</v>
      </c>
      <c r="AJ44" s="8">
        <v>2</v>
      </c>
      <c r="AK44" s="8"/>
      <c r="AL44" s="101">
        <v>2</v>
      </c>
      <c r="AM44" s="8">
        <v>1</v>
      </c>
      <c r="AN44" s="8"/>
      <c r="AO44" s="101">
        <v>1</v>
      </c>
      <c r="AP44" s="8">
        <v>0</v>
      </c>
      <c r="AQ44" s="8"/>
      <c r="AR44" s="102">
        <v>2</v>
      </c>
      <c r="AS44" s="8">
        <v>2</v>
      </c>
      <c r="AT44" s="8"/>
      <c r="AU44" s="102">
        <v>1</v>
      </c>
      <c r="AV44" s="8">
        <v>1</v>
      </c>
      <c r="AW44" s="8"/>
      <c r="AX44" s="102">
        <v>1</v>
      </c>
      <c r="AY44" s="8">
        <v>2</v>
      </c>
      <c r="AZ44" s="8"/>
      <c r="BA44" s="102">
        <v>2</v>
      </c>
      <c r="BB44" s="8">
        <v>1</v>
      </c>
      <c r="BC44" s="8"/>
      <c r="BD44" s="102">
        <v>2</v>
      </c>
      <c r="BE44" s="8">
        <v>1</v>
      </c>
      <c r="BF44" s="8"/>
      <c r="BG44" s="102">
        <v>1</v>
      </c>
      <c r="BH44" s="8">
        <v>2</v>
      </c>
      <c r="BI44" s="8"/>
      <c r="BJ44" s="103">
        <v>2</v>
      </c>
      <c r="BK44" s="8"/>
      <c r="BL44" s="8"/>
      <c r="BM44" s="103">
        <v>3</v>
      </c>
      <c r="BN44" s="8">
        <v>6</v>
      </c>
      <c r="BO44" s="8"/>
      <c r="BP44" s="104">
        <v>2</v>
      </c>
      <c r="BQ44" s="105"/>
      <c r="BR44" s="8"/>
      <c r="BS44" s="38">
        <v>0</v>
      </c>
      <c r="BT44" s="8"/>
      <c r="BU44" s="8"/>
      <c r="BV44" s="38">
        <v>2</v>
      </c>
      <c r="BW44" s="8">
        <v>1</v>
      </c>
      <c r="BX44" s="8"/>
      <c r="BY44" s="38">
        <v>2</v>
      </c>
      <c r="BZ44" s="8">
        <v>3</v>
      </c>
      <c r="CA44" s="8"/>
      <c r="CB44" s="38">
        <v>2</v>
      </c>
      <c r="CC44" s="8">
        <v>3</v>
      </c>
      <c r="CD44" s="8"/>
      <c r="CE44" s="38">
        <v>0</v>
      </c>
      <c r="CF44" s="8"/>
      <c r="CG44" s="8"/>
      <c r="CH44" s="38">
        <v>2</v>
      </c>
      <c r="CI44" s="8">
        <v>3</v>
      </c>
      <c r="CJ44" s="8"/>
      <c r="CK44" s="38">
        <v>1</v>
      </c>
      <c r="CL44" s="8">
        <v>0</v>
      </c>
      <c r="CM44" s="8"/>
      <c r="CN44" s="38">
        <v>0</v>
      </c>
      <c r="CO44" s="8"/>
      <c r="CP44" s="8"/>
      <c r="CQ44" s="38">
        <v>2</v>
      </c>
      <c r="CR44" s="8">
        <v>1</v>
      </c>
      <c r="CS44" s="8"/>
      <c r="CT44" s="38">
        <v>1</v>
      </c>
      <c r="CU44" s="8">
        <v>0</v>
      </c>
      <c r="CV44" s="8"/>
      <c r="CW44" s="38">
        <v>1</v>
      </c>
      <c r="CX44" s="8">
        <v>1</v>
      </c>
      <c r="CY44" s="8"/>
      <c r="CZ44" s="38">
        <v>1</v>
      </c>
      <c r="DA44" s="8">
        <v>4</v>
      </c>
      <c r="DB44" s="8"/>
      <c r="DD44">
        <f t="shared" si="2"/>
        <v>0</v>
      </c>
    </row>
    <row r="45" spans="1:108" s="1" customFormat="1" ht="26.25" customHeight="1">
      <c r="A45" s="9"/>
      <c r="B45" s="9" t="s">
        <v>1312</v>
      </c>
      <c r="C45" s="9" t="s">
        <v>1328</v>
      </c>
      <c r="D45" s="8"/>
      <c r="E45" s="8"/>
      <c r="F45" s="108">
        <f t="shared" si="0"/>
        <v>55</v>
      </c>
      <c r="G45" s="10">
        <f t="shared" si="1"/>
        <v>52</v>
      </c>
      <c r="H45" s="101">
        <v>0</v>
      </c>
      <c r="I45" s="8"/>
      <c r="J45" s="8"/>
      <c r="K45" s="101">
        <v>1</v>
      </c>
      <c r="L45" s="8">
        <v>0</v>
      </c>
      <c r="M45" s="8"/>
      <c r="N45" s="101">
        <v>1</v>
      </c>
      <c r="O45" s="8">
        <v>0</v>
      </c>
      <c r="P45" s="8"/>
      <c r="Q45" s="101">
        <v>0</v>
      </c>
      <c r="R45" s="8"/>
      <c r="S45" s="8"/>
      <c r="T45" s="101">
        <v>2</v>
      </c>
      <c r="U45" s="8">
        <v>4</v>
      </c>
      <c r="V45" s="8"/>
      <c r="W45" s="101">
        <v>2</v>
      </c>
      <c r="X45" s="8">
        <v>1</v>
      </c>
      <c r="Y45" s="8"/>
      <c r="Z45" s="101">
        <v>2</v>
      </c>
      <c r="AA45" s="8">
        <v>2</v>
      </c>
      <c r="AB45" s="8"/>
      <c r="AC45" s="101">
        <v>2</v>
      </c>
      <c r="AD45" s="8">
        <v>2</v>
      </c>
      <c r="AE45" s="8"/>
      <c r="AF45" s="101">
        <v>2</v>
      </c>
      <c r="AG45" s="8">
        <v>2</v>
      </c>
      <c r="AH45" s="8"/>
      <c r="AI45" s="101">
        <v>2</v>
      </c>
      <c r="AJ45" s="8">
        <v>1</v>
      </c>
      <c r="AK45" s="8"/>
      <c r="AL45" s="101">
        <v>2</v>
      </c>
      <c r="AM45" s="8">
        <v>2</v>
      </c>
      <c r="AN45" s="8"/>
      <c r="AO45" s="101">
        <v>2</v>
      </c>
      <c r="AP45" s="8">
        <v>2</v>
      </c>
      <c r="AQ45" s="8"/>
      <c r="AR45" s="102">
        <v>2</v>
      </c>
      <c r="AS45" s="8">
        <v>3</v>
      </c>
      <c r="AT45" s="8"/>
      <c r="AU45" s="102">
        <v>2</v>
      </c>
      <c r="AV45" s="8">
        <v>2</v>
      </c>
      <c r="AW45" s="8"/>
      <c r="AX45" s="102">
        <v>2</v>
      </c>
      <c r="AY45" s="8">
        <v>1</v>
      </c>
      <c r="AZ45" s="8"/>
      <c r="BA45" s="102">
        <v>2</v>
      </c>
      <c r="BB45" s="8">
        <v>1</v>
      </c>
      <c r="BC45" s="8"/>
      <c r="BD45" s="102">
        <v>2</v>
      </c>
      <c r="BE45" s="8">
        <v>2</v>
      </c>
      <c r="BF45" s="8"/>
      <c r="BG45" s="102">
        <v>2</v>
      </c>
      <c r="BH45" s="8">
        <v>2</v>
      </c>
      <c r="BI45" s="8"/>
      <c r="BJ45" s="103">
        <v>2</v>
      </c>
      <c r="BK45" s="8"/>
      <c r="BL45" s="8"/>
      <c r="BM45" s="103">
        <v>4</v>
      </c>
      <c r="BN45" s="8">
        <v>7</v>
      </c>
      <c r="BO45" s="8"/>
      <c r="BP45" s="104">
        <v>2</v>
      </c>
      <c r="BQ45" s="105"/>
      <c r="BR45" s="8"/>
      <c r="BS45" s="38">
        <v>0</v>
      </c>
      <c r="BT45" s="8"/>
      <c r="BU45" s="8"/>
      <c r="BV45" s="38">
        <v>2</v>
      </c>
      <c r="BW45" s="8">
        <v>2</v>
      </c>
      <c r="BX45" s="8"/>
      <c r="BY45" s="38">
        <v>2</v>
      </c>
      <c r="BZ45" s="8">
        <v>3</v>
      </c>
      <c r="CA45" s="8"/>
      <c r="CB45" s="38">
        <v>2</v>
      </c>
      <c r="CC45" s="8">
        <v>2</v>
      </c>
      <c r="CD45" s="8"/>
      <c r="CE45" s="38">
        <v>0</v>
      </c>
      <c r="CF45" s="8"/>
      <c r="CG45" s="8"/>
      <c r="CH45" s="38">
        <v>3</v>
      </c>
      <c r="CI45" s="8">
        <v>1</v>
      </c>
      <c r="CJ45" s="8"/>
      <c r="CK45" s="38">
        <v>2</v>
      </c>
      <c r="CL45" s="8">
        <v>4</v>
      </c>
      <c r="CM45" s="8"/>
      <c r="CN45" s="38">
        <v>0</v>
      </c>
      <c r="CO45" s="8"/>
      <c r="CP45" s="8"/>
      <c r="CQ45" s="38">
        <v>2</v>
      </c>
      <c r="CR45" s="8">
        <v>1</v>
      </c>
      <c r="CS45" s="8"/>
      <c r="CT45" s="38">
        <v>1</v>
      </c>
      <c r="CU45" s="8">
        <v>2</v>
      </c>
      <c r="CV45" s="8"/>
      <c r="CW45" s="38">
        <v>1</v>
      </c>
      <c r="CX45" s="8">
        <v>1</v>
      </c>
      <c r="CY45" s="8"/>
      <c r="CZ45" s="38">
        <v>2</v>
      </c>
      <c r="DA45" s="8">
        <v>2</v>
      </c>
      <c r="DB45" s="8"/>
      <c r="DC45" s="1" t="s">
        <v>1566</v>
      </c>
      <c r="DD45">
        <f t="shared" si="2"/>
        <v>3</v>
      </c>
    </row>
    <row r="46" spans="1:108" s="1" customFormat="1" ht="26.25" customHeight="1">
      <c r="A46" s="9"/>
      <c r="B46" s="9" t="s">
        <v>1312</v>
      </c>
      <c r="C46" s="9" t="s">
        <v>1329</v>
      </c>
      <c r="D46" s="8"/>
      <c r="E46" s="8"/>
      <c r="F46" s="108">
        <f t="shared" si="0"/>
        <v>39</v>
      </c>
      <c r="G46" s="10">
        <f t="shared" si="1"/>
        <v>39</v>
      </c>
      <c r="H46" s="101">
        <v>0</v>
      </c>
      <c r="I46" s="8"/>
      <c r="J46" s="8"/>
      <c r="K46" s="101">
        <v>1</v>
      </c>
      <c r="L46" s="8">
        <v>1</v>
      </c>
      <c r="M46" s="8"/>
      <c r="N46" s="101">
        <v>1</v>
      </c>
      <c r="O46" s="8">
        <v>2</v>
      </c>
      <c r="P46" s="8"/>
      <c r="Q46" s="101">
        <v>0</v>
      </c>
      <c r="R46" s="8"/>
      <c r="S46" s="8"/>
      <c r="T46" s="101">
        <v>2</v>
      </c>
      <c r="U46" s="8">
        <v>2</v>
      </c>
      <c r="V46" s="8"/>
      <c r="W46" s="101">
        <v>1</v>
      </c>
      <c r="X46" s="8">
        <v>1</v>
      </c>
      <c r="Y46" s="8"/>
      <c r="Z46" s="101">
        <v>0</v>
      </c>
      <c r="AA46" s="8">
        <v>0</v>
      </c>
      <c r="AB46" s="8"/>
      <c r="AC46" s="101">
        <v>2</v>
      </c>
      <c r="AD46" s="8">
        <v>1</v>
      </c>
      <c r="AE46" s="8"/>
      <c r="AF46" s="101">
        <v>2</v>
      </c>
      <c r="AG46" s="8">
        <v>8</v>
      </c>
      <c r="AH46" s="8"/>
      <c r="AI46" s="101">
        <v>1</v>
      </c>
      <c r="AJ46" s="8">
        <v>1</v>
      </c>
      <c r="AK46" s="8"/>
      <c r="AL46" s="101">
        <v>2</v>
      </c>
      <c r="AM46" s="8">
        <v>0</v>
      </c>
      <c r="AN46" s="8"/>
      <c r="AO46" s="101">
        <v>1</v>
      </c>
      <c r="AP46" s="8">
        <v>1</v>
      </c>
      <c r="AQ46" s="8"/>
      <c r="AR46" s="102">
        <v>2</v>
      </c>
      <c r="AS46" s="8">
        <v>1</v>
      </c>
      <c r="AT46" s="8"/>
      <c r="AU46" s="102">
        <v>1</v>
      </c>
      <c r="AV46" s="8">
        <v>0</v>
      </c>
      <c r="AW46" s="8"/>
      <c r="AX46" s="102">
        <v>1</v>
      </c>
      <c r="AY46" s="8">
        <v>3</v>
      </c>
      <c r="AZ46" s="8"/>
      <c r="BA46" s="102">
        <v>2</v>
      </c>
      <c r="BB46" s="8">
        <v>3</v>
      </c>
      <c r="BC46" s="8"/>
      <c r="BD46" s="102">
        <v>1</v>
      </c>
      <c r="BE46" s="8">
        <v>0</v>
      </c>
      <c r="BF46" s="8"/>
      <c r="BG46" s="102">
        <v>1</v>
      </c>
      <c r="BH46" s="8">
        <v>1</v>
      </c>
      <c r="BI46" s="8"/>
      <c r="BJ46" s="103">
        <v>2</v>
      </c>
      <c r="BK46" s="8"/>
      <c r="BL46" s="8"/>
      <c r="BM46" s="103">
        <v>3</v>
      </c>
      <c r="BN46" s="8">
        <v>6</v>
      </c>
      <c r="BO46" s="8"/>
      <c r="BP46" s="104">
        <v>1</v>
      </c>
      <c r="BQ46" s="105"/>
      <c r="BR46" s="8"/>
      <c r="BS46" s="38">
        <v>0</v>
      </c>
      <c r="BT46" s="8"/>
      <c r="BU46" s="8"/>
      <c r="BV46" s="38">
        <v>2</v>
      </c>
      <c r="BW46" s="8">
        <v>0</v>
      </c>
      <c r="BX46" s="8"/>
      <c r="BY46" s="38">
        <v>1</v>
      </c>
      <c r="BZ46" s="8">
        <v>1</v>
      </c>
      <c r="CA46" s="8"/>
      <c r="CB46" s="38">
        <v>2</v>
      </c>
      <c r="CC46" s="8">
        <v>2</v>
      </c>
      <c r="CD46" s="8"/>
      <c r="CE46" s="38">
        <v>0</v>
      </c>
      <c r="CF46" s="8"/>
      <c r="CG46" s="8"/>
      <c r="CH46" s="38">
        <v>2</v>
      </c>
      <c r="CI46" s="8">
        <v>3</v>
      </c>
      <c r="CJ46" s="8"/>
      <c r="CK46" s="38">
        <v>1</v>
      </c>
      <c r="CL46" s="8">
        <v>0</v>
      </c>
      <c r="CM46" s="8"/>
      <c r="CN46" s="38">
        <v>0</v>
      </c>
      <c r="CO46" s="8"/>
      <c r="CP46" s="8"/>
      <c r="CQ46" s="38">
        <v>1</v>
      </c>
      <c r="CR46" s="8">
        <v>0</v>
      </c>
      <c r="CS46" s="8"/>
      <c r="CT46" s="38">
        <v>1</v>
      </c>
      <c r="CU46" s="8">
        <v>0</v>
      </c>
      <c r="CV46" s="8"/>
      <c r="CW46" s="38">
        <v>1</v>
      </c>
      <c r="CX46" s="8">
        <v>0</v>
      </c>
      <c r="CY46" s="8"/>
      <c r="CZ46" s="38">
        <v>1</v>
      </c>
      <c r="DA46" s="8">
        <v>2</v>
      </c>
      <c r="DB46" s="8"/>
      <c r="DD46">
        <f t="shared" si="2"/>
        <v>0</v>
      </c>
    </row>
    <row r="47" spans="1:108" s="1" customFormat="1" ht="26.25" customHeight="1">
      <c r="A47" s="9"/>
      <c r="B47" s="9" t="s">
        <v>1312</v>
      </c>
      <c r="C47" s="119" t="s">
        <v>1330</v>
      </c>
      <c r="D47" s="8"/>
      <c r="E47" s="8"/>
      <c r="F47" s="108">
        <f t="shared" si="0"/>
        <v>0</v>
      </c>
      <c r="G47" s="10">
        <f t="shared" si="1"/>
        <v>5</v>
      </c>
      <c r="H47" s="101">
        <v>0</v>
      </c>
      <c r="I47" s="8"/>
      <c r="J47" s="8"/>
      <c r="K47" s="101"/>
      <c r="L47" s="8">
        <v>0</v>
      </c>
      <c r="M47" s="8"/>
      <c r="N47" s="101"/>
      <c r="O47" s="8">
        <v>0</v>
      </c>
      <c r="P47" s="8"/>
      <c r="Q47" s="101">
        <v>0</v>
      </c>
      <c r="R47" s="8"/>
      <c r="S47" s="8"/>
      <c r="T47" s="101"/>
      <c r="U47" s="8">
        <v>0</v>
      </c>
      <c r="V47" s="8"/>
      <c r="W47" s="101"/>
      <c r="X47" s="8">
        <v>0</v>
      </c>
      <c r="Y47" s="8"/>
      <c r="Z47" s="101"/>
      <c r="AA47" s="8">
        <v>0</v>
      </c>
      <c r="AB47" s="8"/>
      <c r="AC47" s="101"/>
      <c r="AD47" s="8">
        <v>0</v>
      </c>
      <c r="AE47" s="8"/>
      <c r="AF47" s="101"/>
      <c r="AG47" s="8">
        <v>0</v>
      </c>
      <c r="AH47" s="8"/>
      <c r="AI47" s="101"/>
      <c r="AJ47" s="8">
        <v>1</v>
      </c>
      <c r="AK47" s="8"/>
      <c r="AL47" s="101"/>
      <c r="AM47" s="8">
        <v>0</v>
      </c>
      <c r="AN47" s="8"/>
      <c r="AO47" s="101"/>
      <c r="AP47" s="8">
        <v>0</v>
      </c>
      <c r="AQ47" s="8"/>
      <c r="AR47" s="102"/>
      <c r="AS47" s="8">
        <v>0</v>
      </c>
      <c r="AT47" s="8"/>
      <c r="AU47" s="102"/>
      <c r="AV47" s="8">
        <v>0</v>
      </c>
      <c r="AW47" s="8"/>
      <c r="AX47" s="102"/>
      <c r="AY47" s="8">
        <v>0</v>
      </c>
      <c r="AZ47" s="8"/>
      <c r="BA47" s="102"/>
      <c r="BB47" s="8">
        <v>0</v>
      </c>
      <c r="BC47" s="8"/>
      <c r="BD47" s="102"/>
      <c r="BE47" s="8">
        <v>0</v>
      </c>
      <c r="BF47" s="8"/>
      <c r="BG47" s="102"/>
      <c r="BH47" s="8">
        <v>0</v>
      </c>
      <c r="BI47" s="8"/>
      <c r="BJ47" s="103"/>
      <c r="BK47" s="8"/>
      <c r="BL47" s="8"/>
      <c r="BM47" s="103"/>
      <c r="BN47" s="8">
        <v>0</v>
      </c>
      <c r="BO47" s="8"/>
      <c r="BP47" s="104"/>
      <c r="BQ47" s="105"/>
      <c r="BR47" s="8"/>
      <c r="BS47" s="38">
        <v>0</v>
      </c>
      <c r="BT47" s="8"/>
      <c r="BU47" s="8"/>
      <c r="BV47" s="38"/>
      <c r="BW47" s="8">
        <v>0</v>
      </c>
      <c r="BX47" s="8"/>
      <c r="BY47" s="38"/>
      <c r="BZ47" s="8">
        <v>0</v>
      </c>
      <c r="CA47" s="8"/>
      <c r="CB47" s="38"/>
      <c r="CC47" s="8">
        <v>0</v>
      </c>
      <c r="CD47" s="8"/>
      <c r="CE47" s="38">
        <v>0</v>
      </c>
      <c r="CF47" s="8"/>
      <c r="CG47" s="8"/>
      <c r="CH47" s="38"/>
      <c r="CI47" s="8">
        <v>1</v>
      </c>
      <c r="CJ47" s="8"/>
      <c r="CK47" s="38"/>
      <c r="CL47" s="8">
        <v>0</v>
      </c>
      <c r="CM47" s="8"/>
      <c r="CN47" s="38">
        <v>0</v>
      </c>
      <c r="CO47" s="8"/>
      <c r="CP47" s="8"/>
      <c r="CQ47" s="38"/>
      <c r="CR47" s="8">
        <v>0</v>
      </c>
      <c r="CS47" s="8"/>
      <c r="CT47" s="38"/>
      <c r="CU47" s="8">
        <v>0</v>
      </c>
      <c r="CV47" s="8"/>
      <c r="CW47" s="38"/>
      <c r="CX47" s="8">
        <v>0</v>
      </c>
      <c r="CY47" s="8"/>
      <c r="CZ47" s="38"/>
      <c r="DA47" s="8">
        <v>3</v>
      </c>
      <c r="DB47" s="8"/>
      <c r="DD47">
        <f t="shared" si="2"/>
        <v>-5</v>
      </c>
    </row>
    <row r="48" spans="1:108" s="1" customFormat="1" ht="26.25" customHeight="1">
      <c r="A48" s="9"/>
      <c r="B48" s="9" t="s">
        <v>1312</v>
      </c>
      <c r="C48" s="9" t="s">
        <v>1331</v>
      </c>
      <c r="D48" s="8"/>
      <c r="E48" s="8"/>
      <c r="F48" s="108">
        <f t="shared" si="0"/>
        <v>44</v>
      </c>
      <c r="G48" s="10">
        <f t="shared" si="1"/>
        <v>44</v>
      </c>
      <c r="H48" s="101">
        <v>0</v>
      </c>
      <c r="I48" s="8"/>
      <c r="J48" s="8"/>
      <c r="K48" s="101">
        <v>1</v>
      </c>
      <c r="L48" s="8">
        <v>0</v>
      </c>
      <c r="M48" s="8"/>
      <c r="N48" s="101">
        <v>1</v>
      </c>
      <c r="O48" s="8">
        <v>1</v>
      </c>
      <c r="P48" s="8"/>
      <c r="Q48" s="101">
        <v>0</v>
      </c>
      <c r="R48" s="8"/>
      <c r="S48" s="8"/>
      <c r="T48" s="101">
        <v>2</v>
      </c>
      <c r="U48" s="8">
        <v>2</v>
      </c>
      <c r="V48" s="8"/>
      <c r="W48" s="101">
        <v>2</v>
      </c>
      <c r="X48" s="8">
        <v>1</v>
      </c>
      <c r="Y48" s="8"/>
      <c r="Z48" s="101">
        <v>2</v>
      </c>
      <c r="AA48" s="8">
        <v>1</v>
      </c>
      <c r="AB48" s="8"/>
      <c r="AC48" s="101">
        <v>2</v>
      </c>
      <c r="AD48" s="8">
        <v>1</v>
      </c>
      <c r="AE48" s="8"/>
      <c r="AF48" s="101">
        <v>2</v>
      </c>
      <c r="AG48" s="8">
        <v>6</v>
      </c>
      <c r="AH48" s="8"/>
      <c r="AI48" s="101">
        <v>1</v>
      </c>
      <c r="AJ48" s="8">
        <v>1</v>
      </c>
      <c r="AK48" s="8"/>
      <c r="AL48" s="101">
        <v>2</v>
      </c>
      <c r="AM48" s="8">
        <v>5</v>
      </c>
      <c r="AN48" s="8"/>
      <c r="AO48" s="101">
        <v>1</v>
      </c>
      <c r="AP48" s="8">
        <v>1</v>
      </c>
      <c r="AQ48" s="8"/>
      <c r="AR48" s="102">
        <v>2</v>
      </c>
      <c r="AS48" s="8">
        <v>0</v>
      </c>
      <c r="AT48" s="8"/>
      <c r="AU48" s="102">
        <v>1</v>
      </c>
      <c r="AV48" s="8">
        <v>1</v>
      </c>
      <c r="AW48" s="8"/>
      <c r="AX48" s="102">
        <v>1</v>
      </c>
      <c r="AY48" s="8">
        <v>2</v>
      </c>
      <c r="AZ48" s="8"/>
      <c r="BA48" s="102">
        <v>2</v>
      </c>
      <c r="BB48" s="8">
        <v>1</v>
      </c>
      <c r="BC48" s="8"/>
      <c r="BD48" s="102">
        <v>2</v>
      </c>
      <c r="BE48" s="8">
        <v>0</v>
      </c>
      <c r="BF48" s="8"/>
      <c r="BG48" s="102">
        <v>1</v>
      </c>
      <c r="BH48" s="8">
        <v>2</v>
      </c>
      <c r="BI48" s="8"/>
      <c r="BJ48" s="103">
        <v>2</v>
      </c>
      <c r="BK48" s="8"/>
      <c r="BL48" s="8"/>
      <c r="BM48" s="103">
        <v>3</v>
      </c>
      <c r="BN48" s="8">
        <v>8</v>
      </c>
      <c r="BO48" s="8"/>
      <c r="BP48" s="104">
        <v>2</v>
      </c>
      <c r="BQ48" s="105"/>
      <c r="BR48" s="8"/>
      <c r="BS48" s="38">
        <v>0</v>
      </c>
      <c r="BT48" s="8"/>
      <c r="BU48" s="8"/>
      <c r="BV48" s="38">
        <v>2</v>
      </c>
      <c r="BW48" s="8">
        <v>0</v>
      </c>
      <c r="BX48" s="8"/>
      <c r="BY48" s="38">
        <v>1</v>
      </c>
      <c r="BZ48" s="8">
        <v>0</v>
      </c>
      <c r="CA48" s="8"/>
      <c r="CB48" s="38">
        <v>2</v>
      </c>
      <c r="CC48" s="8">
        <v>0</v>
      </c>
      <c r="CD48" s="8"/>
      <c r="CE48" s="38">
        <v>0</v>
      </c>
      <c r="CF48" s="8"/>
      <c r="CG48" s="8"/>
      <c r="CH48" s="38">
        <v>2</v>
      </c>
      <c r="CI48" s="8">
        <v>4</v>
      </c>
      <c r="CJ48" s="8"/>
      <c r="CK48" s="38">
        <v>1</v>
      </c>
      <c r="CL48" s="8">
        <v>0</v>
      </c>
      <c r="CM48" s="8"/>
      <c r="CN48" s="38">
        <v>0</v>
      </c>
      <c r="CO48" s="8"/>
      <c r="CP48" s="8"/>
      <c r="CQ48" s="38">
        <v>1</v>
      </c>
      <c r="CR48" s="8">
        <v>1</v>
      </c>
      <c r="CS48" s="8"/>
      <c r="CT48" s="38">
        <v>1</v>
      </c>
      <c r="CU48" s="8">
        <v>2</v>
      </c>
      <c r="CV48" s="8"/>
      <c r="CW48" s="38">
        <v>1</v>
      </c>
      <c r="CX48" s="8">
        <v>1</v>
      </c>
      <c r="CY48" s="8"/>
      <c r="CZ48" s="38">
        <v>1</v>
      </c>
      <c r="DA48" s="8">
        <v>3</v>
      </c>
      <c r="DB48" s="8"/>
      <c r="DD48">
        <f t="shared" si="2"/>
        <v>0</v>
      </c>
    </row>
    <row r="49" spans="1:108" s="1" customFormat="1" ht="26.25" customHeight="1">
      <c r="A49" s="9"/>
      <c r="B49" s="9" t="s">
        <v>1312</v>
      </c>
      <c r="C49" s="119" t="s">
        <v>1332</v>
      </c>
      <c r="D49" s="8"/>
      <c r="E49" s="8"/>
      <c r="F49" s="108">
        <f t="shared" si="0"/>
        <v>0</v>
      </c>
      <c r="G49" s="10">
        <f t="shared" si="1"/>
        <v>4</v>
      </c>
      <c r="H49" s="101">
        <v>0</v>
      </c>
      <c r="I49" s="8"/>
      <c r="J49" s="8"/>
      <c r="K49" s="101"/>
      <c r="L49" s="8">
        <v>0</v>
      </c>
      <c r="M49" s="8"/>
      <c r="N49" s="101"/>
      <c r="O49" s="8">
        <v>1</v>
      </c>
      <c r="P49" s="8"/>
      <c r="Q49" s="101">
        <v>0</v>
      </c>
      <c r="R49" s="8"/>
      <c r="S49" s="8"/>
      <c r="T49" s="101"/>
      <c r="U49" s="8">
        <v>0</v>
      </c>
      <c r="V49" s="8"/>
      <c r="W49" s="101"/>
      <c r="X49" s="8">
        <v>0</v>
      </c>
      <c r="Y49" s="8"/>
      <c r="Z49" s="101">
        <v>0</v>
      </c>
      <c r="AA49" s="8">
        <v>0</v>
      </c>
      <c r="AB49" s="8"/>
      <c r="AC49" s="101"/>
      <c r="AD49" s="8">
        <v>0</v>
      </c>
      <c r="AE49" s="8"/>
      <c r="AF49" s="101"/>
      <c r="AG49" s="8">
        <v>0</v>
      </c>
      <c r="AH49" s="8"/>
      <c r="AI49" s="101"/>
      <c r="AJ49" s="8">
        <v>0</v>
      </c>
      <c r="AK49" s="8"/>
      <c r="AL49" s="101"/>
      <c r="AM49" s="8">
        <v>1</v>
      </c>
      <c r="AN49" s="8"/>
      <c r="AO49" s="101"/>
      <c r="AP49" s="8">
        <v>0</v>
      </c>
      <c r="AQ49" s="8"/>
      <c r="AR49" s="102"/>
      <c r="AS49" s="8">
        <v>0</v>
      </c>
      <c r="AT49" s="8"/>
      <c r="AU49" s="102"/>
      <c r="AV49" s="8">
        <v>0</v>
      </c>
      <c r="AW49" s="8"/>
      <c r="AX49" s="102"/>
      <c r="AY49" s="8">
        <v>0</v>
      </c>
      <c r="AZ49" s="8"/>
      <c r="BA49" s="102"/>
      <c r="BB49" s="8">
        <v>0</v>
      </c>
      <c r="BC49" s="8"/>
      <c r="BD49" s="102"/>
      <c r="BE49" s="8">
        <v>0</v>
      </c>
      <c r="BF49" s="8"/>
      <c r="BG49" s="102"/>
      <c r="BH49" s="8">
        <v>1</v>
      </c>
      <c r="BI49" s="8"/>
      <c r="BJ49" s="103"/>
      <c r="BK49" s="8"/>
      <c r="BL49" s="8"/>
      <c r="BM49" s="103"/>
      <c r="BN49" s="8">
        <v>0</v>
      </c>
      <c r="BO49" s="8"/>
      <c r="BP49" s="104"/>
      <c r="BQ49" s="105"/>
      <c r="BR49" s="8"/>
      <c r="BS49" s="38">
        <v>0</v>
      </c>
      <c r="BT49" s="8"/>
      <c r="BU49" s="8"/>
      <c r="BV49" s="38"/>
      <c r="BW49" s="8">
        <v>0</v>
      </c>
      <c r="BX49" s="8"/>
      <c r="BY49" s="38"/>
      <c r="BZ49" s="8">
        <v>0</v>
      </c>
      <c r="CA49" s="8"/>
      <c r="CB49" s="38"/>
      <c r="CC49" s="8">
        <v>1</v>
      </c>
      <c r="CD49" s="8"/>
      <c r="CE49" s="38">
        <v>0</v>
      </c>
      <c r="CF49" s="8"/>
      <c r="CG49" s="8"/>
      <c r="CH49" s="38"/>
      <c r="CI49" s="8">
        <v>0</v>
      </c>
      <c r="CJ49" s="8"/>
      <c r="CK49" s="38"/>
      <c r="CL49" s="8">
        <v>0</v>
      </c>
      <c r="CM49" s="8"/>
      <c r="CN49" s="38">
        <v>0</v>
      </c>
      <c r="CO49" s="8"/>
      <c r="CP49" s="8"/>
      <c r="CQ49" s="38"/>
      <c r="CR49" s="8">
        <v>0</v>
      </c>
      <c r="CS49" s="8"/>
      <c r="CT49" s="38"/>
      <c r="CU49" s="8">
        <v>0</v>
      </c>
      <c r="CV49" s="8"/>
      <c r="CW49" s="38"/>
      <c r="CX49" s="8">
        <v>0</v>
      </c>
      <c r="CY49" s="8"/>
      <c r="CZ49" s="38"/>
      <c r="DA49" s="8">
        <v>0</v>
      </c>
      <c r="DB49" s="8"/>
      <c r="DD49">
        <f t="shared" si="2"/>
        <v>-4</v>
      </c>
    </row>
    <row r="50" spans="1:108" s="1" customFormat="1" ht="26.25" customHeight="1">
      <c r="A50" s="9"/>
      <c r="B50" s="9" t="s">
        <v>1312</v>
      </c>
      <c r="C50" s="9" t="s">
        <v>483</v>
      </c>
      <c r="D50" s="8"/>
      <c r="E50" s="8"/>
      <c r="F50" s="108">
        <f t="shared" si="0"/>
        <v>50</v>
      </c>
      <c r="G50" s="10">
        <f t="shared" si="1"/>
        <v>51</v>
      </c>
      <c r="H50" s="101">
        <v>0</v>
      </c>
      <c r="I50" s="8"/>
      <c r="J50" s="8"/>
      <c r="K50" s="101">
        <v>1</v>
      </c>
      <c r="L50" s="8">
        <v>1</v>
      </c>
      <c r="M50" s="8"/>
      <c r="N50" s="101">
        <v>1</v>
      </c>
      <c r="O50" s="8">
        <v>1</v>
      </c>
      <c r="P50" s="8"/>
      <c r="Q50" s="101">
        <v>0</v>
      </c>
      <c r="R50" s="8"/>
      <c r="S50" s="8"/>
      <c r="T50" s="101">
        <v>2</v>
      </c>
      <c r="U50" s="8">
        <v>2</v>
      </c>
      <c r="V50" s="8"/>
      <c r="W50" s="101">
        <v>2</v>
      </c>
      <c r="X50" s="8">
        <v>1</v>
      </c>
      <c r="Y50" s="8"/>
      <c r="Z50" s="101">
        <v>2</v>
      </c>
      <c r="AA50" s="8">
        <v>2</v>
      </c>
      <c r="AB50" s="8"/>
      <c r="AC50" s="101">
        <v>2</v>
      </c>
      <c r="AD50" s="8">
        <v>0</v>
      </c>
      <c r="AE50" s="8"/>
      <c r="AF50" s="101">
        <v>2</v>
      </c>
      <c r="AG50" s="8">
        <v>7</v>
      </c>
      <c r="AH50" s="8"/>
      <c r="AI50" s="101">
        <v>1</v>
      </c>
      <c r="AJ50" s="8">
        <v>1</v>
      </c>
      <c r="AK50" s="8"/>
      <c r="AL50" s="101">
        <v>2</v>
      </c>
      <c r="AM50" s="8">
        <v>3</v>
      </c>
      <c r="AN50" s="8"/>
      <c r="AO50" s="101">
        <v>1</v>
      </c>
      <c r="AP50" s="8">
        <v>5</v>
      </c>
      <c r="AQ50" s="8"/>
      <c r="AR50" s="102">
        <v>2</v>
      </c>
      <c r="AS50" s="8">
        <v>1</v>
      </c>
      <c r="AT50" s="8"/>
      <c r="AU50" s="102">
        <v>2</v>
      </c>
      <c r="AV50" s="8">
        <v>0</v>
      </c>
      <c r="AW50" s="8"/>
      <c r="AX50" s="102">
        <v>2</v>
      </c>
      <c r="AY50" s="8">
        <v>2</v>
      </c>
      <c r="AZ50" s="8"/>
      <c r="BA50" s="102">
        <v>2</v>
      </c>
      <c r="BB50" s="8">
        <v>0</v>
      </c>
      <c r="BC50" s="8"/>
      <c r="BD50" s="102">
        <v>2</v>
      </c>
      <c r="BE50" s="8">
        <v>1</v>
      </c>
      <c r="BF50" s="8"/>
      <c r="BG50" s="102">
        <v>1</v>
      </c>
      <c r="BH50" s="8">
        <v>1</v>
      </c>
      <c r="BI50" s="8"/>
      <c r="BJ50" s="103">
        <v>2</v>
      </c>
      <c r="BK50" s="8"/>
      <c r="BL50" s="8"/>
      <c r="BM50" s="103">
        <v>3</v>
      </c>
      <c r="BN50" s="8">
        <v>6</v>
      </c>
      <c r="BO50" s="8"/>
      <c r="BP50" s="104">
        <v>2</v>
      </c>
      <c r="BQ50" s="105"/>
      <c r="BR50" s="8"/>
      <c r="BS50" s="38">
        <v>0</v>
      </c>
      <c r="BT50" s="8"/>
      <c r="BU50" s="8"/>
      <c r="BV50" s="38">
        <v>2</v>
      </c>
      <c r="BW50" s="8">
        <v>1</v>
      </c>
      <c r="BX50" s="8"/>
      <c r="BY50" s="38">
        <v>2</v>
      </c>
      <c r="BZ50" s="8">
        <v>0</v>
      </c>
      <c r="CA50" s="8"/>
      <c r="CB50" s="38">
        <v>2</v>
      </c>
      <c r="CC50" s="8">
        <v>3</v>
      </c>
      <c r="CD50" s="8"/>
      <c r="CE50" s="38">
        <v>0</v>
      </c>
      <c r="CF50" s="8"/>
      <c r="CG50" s="8"/>
      <c r="CH50" s="38">
        <v>2</v>
      </c>
      <c r="CI50" s="8">
        <v>1</v>
      </c>
      <c r="CJ50" s="8"/>
      <c r="CK50" s="38">
        <v>2</v>
      </c>
      <c r="CL50" s="8">
        <v>1</v>
      </c>
      <c r="CM50" s="8"/>
      <c r="CN50" s="38">
        <v>0</v>
      </c>
      <c r="CO50" s="8"/>
      <c r="CP50" s="8"/>
      <c r="CQ50" s="38">
        <v>2</v>
      </c>
      <c r="CR50" s="8">
        <v>2</v>
      </c>
      <c r="CS50" s="8"/>
      <c r="CT50" s="38">
        <v>1</v>
      </c>
      <c r="CU50" s="8">
        <v>4</v>
      </c>
      <c r="CV50" s="8"/>
      <c r="CW50" s="38">
        <v>1</v>
      </c>
      <c r="CX50" s="8">
        <v>1</v>
      </c>
      <c r="CY50" s="8"/>
      <c r="CZ50" s="38">
        <v>2</v>
      </c>
      <c r="DA50" s="8">
        <v>4</v>
      </c>
      <c r="DB50" s="8"/>
      <c r="DD50">
        <f t="shared" si="2"/>
        <v>-1</v>
      </c>
    </row>
    <row r="51" spans="1:108" s="1" customFormat="1" ht="26.25" customHeight="1">
      <c r="A51" s="9"/>
      <c r="B51" s="9" t="s">
        <v>1312</v>
      </c>
      <c r="C51" s="119" t="s">
        <v>1572</v>
      </c>
      <c r="D51" s="8"/>
      <c r="E51" s="8"/>
      <c r="F51" s="108">
        <f t="shared" si="0"/>
        <v>0</v>
      </c>
      <c r="G51" s="10">
        <f t="shared" si="1"/>
        <v>3</v>
      </c>
      <c r="H51" s="101">
        <v>0</v>
      </c>
      <c r="I51" s="8"/>
      <c r="J51" s="8"/>
      <c r="K51" s="101"/>
      <c r="L51" s="8">
        <v>0</v>
      </c>
      <c r="M51" s="8"/>
      <c r="N51" s="101"/>
      <c r="O51" s="8">
        <v>0</v>
      </c>
      <c r="P51" s="8"/>
      <c r="Q51" s="101">
        <v>0</v>
      </c>
      <c r="R51" s="8"/>
      <c r="S51" s="8"/>
      <c r="T51" s="101"/>
      <c r="U51" s="8">
        <v>0</v>
      </c>
      <c r="V51" s="8"/>
      <c r="W51" s="101"/>
      <c r="X51" s="8">
        <v>0</v>
      </c>
      <c r="Y51" s="8"/>
      <c r="Z51" s="101"/>
      <c r="AA51" s="8">
        <v>0</v>
      </c>
      <c r="AB51" s="8"/>
      <c r="AC51" s="101"/>
      <c r="AD51" s="8">
        <v>0</v>
      </c>
      <c r="AE51" s="8"/>
      <c r="AF51" s="101"/>
      <c r="AG51" s="8">
        <v>0</v>
      </c>
      <c r="AH51" s="8"/>
      <c r="AI51" s="101"/>
      <c r="AJ51" s="8">
        <v>1</v>
      </c>
      <c r="AK51" s="8"/>
      <c r="AL51" s="101"/>
      <c r="AM51" s="8">
        <v>0</v>
      </c>
      <c r="AN51" s="8"/>
      <c r="AO51" s="101"/>
      <c r="AP51" s="8">
        <v>0</v>
      </c>
      <c r="AQ51" s="8"/>
      <c r="AR51" s="102"/>
      <c r="AS51" s="8">
        <v>1</v>
      </c>
      <c r="AT51" s="8"/>
      <c r="AU51" s="102"/>
      <c r="AV51" s="8">
        <v>0</v>
      </c>
      <c r="AW51" s="8"/>
      <c r="AX51" s="102"/>
      <c r="AY51" s="8">
        <v>0</v>
      </c>
      <c r="AZ51" s="8"/>
      <c r="BA51" s="102"/>
      <c r="BB51" s="8">
        <v>0</v>
      </c>
      <c r="BC51" s="8"/>
      <c r="BD51" s="102"/>
      <c r="BE51" s="8">
        <v>0</v>
      </c>
      <c r="BF51" s="8"/>
      <c r="BG51" s="102"/>
      <c r="BH51" s="8">
        <v>0</v>
      </c>
      <c r="BI51" s="8"/>
      <c r="BJ51" s="103"/>
      <c r="BK51" s="8"/>
      <c r="BL51" s="8"/>
      <c r="BM51" s="103"/>
      <c r="BN51" s="8">
        <v>0</v>
      </c>
      <c r="BO51" s="8"/>
      <c r="BP51" s="104"/>
      <c r="BQ51" s="105"/>
      <c r="BR51" s="8"/>
      <c r="BS51" s="38">
        <v>0</v>
      </c>
      <c r="BT51" s="8"/>
      <c r="BU51" s="8"/>
      <c r="BV51" s="38"/>
      <c r="BW51" s="8">
        <v>0</v>
      </c>
      <c r="BX51" s="8"/>
      <c r="BY51" s="38"/>
      <c r="BZ51" s="8">
        <v>0</v>
      </c>
      <c r="CA51" s="8"/>
      <c r="CB51" s="38"/>
      <c r="CC51" s="8">
        <v>1</v>
      </c>
      <c r="CD51" s="8"/>
      <c r="CE51" s="38">
        <v>0</v>
      </c>
      <c r="CF51" s="8"/>
      <c r="CG51" s="8"/>
      <c r="CH51" s="38"/>
      <c r="CI51" s="8">
        <v>0</v>
      </c>
      <c r="CJ51" s="8"/>
      <c r="CK51" s="38"/>
      <c r="CL51" s="8">
        <v>0</v>
      </c>
      <c r="CM51" s="8"/>
      <c r="CN51" s="38">
        <v>0</v>
      </c>
      <c r="CO51" s="8"/>
      <c r="CP51" s="8"/>
      <c r="CQ51" s="38"/>
      <c r="CR51" s="8">
        <v>0</v>
      </c>
      <c r="CS51" s="8"/>
      <c r="CT51" s="38"/>
      <c r="CU51" s="8">
        <v>0</v>
      </c>
      <c r="CV51" s="8"/>
      <c r="CW51" s="38"/>
      <c r="CX51" s="8">
        <v>0</v>
      </c>
      <c r="CY51" s="8"/>
      <c r="CZ51" s="38"/>
      <c r="DA51" s="8">
        <v>0</v>
      </c>
      <c r="DB51" s="8"/>
      <c r="DD51">
        <f t="shared" si="2"/>
        <v>-3</v>
      </c>
    </row>
    <row r="52" spans="1:108" s="1" customFormat="1" ht="26.25" customHeight="1">
      <c r="A52" s="9"/>
      <c r="B52" s="9" t="s">
        <v>1312</v>
      </c>
      <c r="C52" s="119" t="s">
        <v>1333</v>
      </c>
      <c r="D52" s="8"/>
      <c r="E52" s="8"/>
      <c r="F52" s="108">
        <f t="shared" si="0"/>
        <v>0</v>
      </c>
      <c r="G52" s="10">
        <f t="shared" si="1"/>
        <v>4</v>
      </c>
      <c r="H52" s="101">
        <v>0</v>
      </c>
      <c r="I52" s="8"/>
      <c r="J52" s="8"/>
      <c r="K52" s="101"/>
      <c r="L52" s="8">
        <v>0</v>
      </c>
      <c r="M52" s="8"/>
      <c r="N52" s="101"/>
      <c r="O52" s="8">
        <v>0</v>
      </c>
      <c r="P52" s="8"/>
      <c r="Q52" s="101">
        <v>0</v>
      </c>
      <c r="R52" s="8"/>
      <c r="S52" s="8"/>
      <c r="T52" s="101"/>
      <c r="U52" s="8">
        <v>0</v>
      </c>
      <c r="V52" s="8"/>
      <c r="W52" s="101"/>
      <c r="X52" s="8">
        <v>0</v>
      </c>
      <c r="Y52" s="8"/>
      <c r="Z52" s="101"/>
      <c r="AA52" s="8">
        <v>0</v>
      </c>
      <c r="AB52" s="8"/>
      <c r="AC52" s="101"/>
      <c r="AD52" s="8">
        <v>0</v>
      </c>
      <c r="AE52" s="8"/>
      <c r="AF52" s="101"/>
      <c r="AG52" s="8">
        <v>0</v>
      </c>
      <c r="AH52" s="8"/>
      <c r="AI52" s="101"/>
      <c r="AJ52" s="8">
        <v>1</v>
      </c>
      <c r="AK52" s="8"/>
      <c r="AL52" s="101"/>
      <c r="AM52" s="8">
        <v>1</v>
      </c>
      <c r="AN52" s="8"/>
      <c r="AO52" s="101"/>
      <c r="AP52" s="8">
        <v>0</v>
      </c>
      <c r="AQ52" s="8"/>
      <c r="AR52" s="102"/>
      <c r="AS52" s="8">
        <v>0</v>
      </c>
      <c r="AT52" s="8"/>
      <c r="AU52" s="102"/>
      <c r="AV52" s="8">
        <v>0</v>
      </c>
      <c r="AW52" s="8"/>
      <c r="AX52" s="102"/>
      <c r="AY52" s="8">
        <v>1</v>
      </c>
      <c r="AZ52" s="8"/>
      <c r="BA52" s="102"/>
      <c r="BB52" s="8">
        <v>0</v>
      </c>
      <c r="BC52" s="8"/>
      <c r="BD52" s="102"/>
      <c r="BE52" s="8">
        <v>0</v>
      </c>
      <c r="BF52" s="8"/>
      <c r="BG52" s="102"/>
      <c r="BH52" s="8">
        <v>0</v>
      </c>
      <c r="BI52" s="8"/>
      <c r="BJ52" s="103"/>
      <c r="BK52" s="8"/>
      <c r="BL52" s="8"/>
      <c r="BM52" s="103"/>
      <c r="BN52" s="8">
        <v>0</v>
      </c>
      <c r="BO52" s="8"/>
      <c r="BP52" s="104"/>
      <c r="BQ52" s="105"/>
      <c r="BR52" s="8"/>
      <c r="BS52" s="38">
        <v>0</v>
      </c>
      <c r="BT52" s="8"/>
      <c r="BU52" s="8"/>
      <c r="BV52" s="38"/>
      <c r="BW52" s="8">
        <v>0</v>
      </c>
      <c r="BX52" s="8"/>
      <c r="BY52" s="38"/>
      <c r="BZ52" s="8">
        <v>0</v>
      </c>
      <c r="CA52" s="8"/>
      <c r="CB52" s="38"/>
      <c r="CC52" s="8">
        <v>0</v>
      </c>
      <c r="CD52" s="8"/>
      <c r="CE52" s="38">
        <v>0</v>
      </c>
      <c r="CF52" s="8"/>
      <c r="CG52" s="8"/>
      <c r="CH52" s="38"/>
      <c r="CI52" s="8">
        <v>1</v>
      </c>
      <c r="CJ52" s="8"/>
      <c r="CK52" s="38"/>
      <c r="CL52" s="8">
        <v>0</v>
      </c>
      <c r="CM52" s="8"/>
      <c r="CN52" s="38">
        <v>0</v>
      </c>
      <c r="CO52" s="8"/>
      <c r="CP52" s="8"/>
      <c r="CQ52" s="38"/>
      <c r="CR52" s="8">
        <v>0</v>
      </c>
      <c r="CS52" s="8"/>
      <c r="CT52" s="38"/>
      <c r="CU52" s="8">
        <v>0</v>
      </c>
      <c r="CV52" s="8"/>
      <c r="CW52" s="38"/>
      <c r="CX52" s="8">
        <v>0</v>
      </c>
      <c r="CY52" s="8"/>
      <c r="CZ52" s="38"/>
      <c r="DA52" s="8">
        <v>0</v>
      </c>
      <c r="DB52" s="8"/>
      <c r="DD52">
        <f t="shared" si="2"/>
        <v>-4</v>
      </c>
    </row>
    <row r="53" spans="1:108" s="1" customFormat="1" ht="26.25" customHeight="1">
      <c r="A53" s="9"/>
      <c r="B53" s="9" t="s">
        <v>1312</v>
      </c>
      <c r="C53" s="9" t="s">
        <v>936</v>
      </c>
      <c r="D53" s="8"/>
      <c r="E53" s="8"/>
      <c r="F53" s="108">
        <f t="shared" si="0"/>
        <v>54</v>
      </c>
      <c r="G53" s="10">
        <f t="shared" si="1"/>
        <v>57</v>
      </c>
      <c r="H53" s="101">
        <v>0</v>
      </c>
      <c r="I53" s="8"/>
      <c r="J53" s="8"/>
      <c r="K53" s="101">
        <v>1</v>
      </c>
      <c r="L53" s="8">
        <v>1</v>
      </c>
      <c r="M53" s="8"/>
      <c r="N53" s="101">
        <v>1</v>
      </c>
      <c r="O53" s="8">
        <v>0</v>
      </c>
      <c r="P53" s="8"/>
      <c r="Q53" s="101">
        <v>0</v>
      </c>
      <c r="R53" s="8"/>
      <c r="S53" s="8"/>
      <c r="T53" s="101">
        <v>2</v>
      </c>
      <c r="U53" s="8">
        <v>4</v>
      </c>
      <c r="V53" s="8"/>
      <c r="W53" s="101">
        <v>2</v>
      </c>
      <c r="X53" s="8">
        <v>3</v>
      </c>
      <c r="Y53" s="8"/>
      <c r="Z53" s="101">
        <v>2</v>
      </c>
      <c r="AA53" s="8">
        <v>1</v>
      </c>
      <c r="AB53" s="8"/>
      <c r="AC53" s="101">
        <v>2</v>
      </c>
      <c r="AD53" s="8">
        <v>3</v>
      </c>
      <c r="AE53" s="8"/>
      <c r="AF53" s="101">
        <v>2</v>
      </c>
      <c r="AG53" s="8">
        <v>6</v>
      </c>
      <c r="AH53" s="8"/>
      <c r="AI53" s="101">
        <v>2</v>
      </c>
      <c r="AJ53" s="8">
        <v>0</v>
      </c>
      <c r="AK53" s="8"/>
      <c r="AL53" s="101">
        <v>2</v>
      </c>
      <c r="AM53" s="8">
        <v>2</v>
      </c>
      <c r="AN53" s="8"/>
      <c r="AO53" s="101">
        <v>2</v>
      </c>
      <c r="AP53" s="8">
        <v>1</v>
      </c>
      <c r="AQ53" s="8"/>
      <c r="AR53" s="102">
        <v>2</v>
      </c>
      <c r="AS53" s="8">
        <v>3</v>
      </c>
      <c r="AT53" s="8"/>
      <c r="AU53" s="102">
        <v>2</v>
      </c>
      <c r="AV53" s="8">
        <v>4</v>
      </c>
      <c r="AW53" s="8"/>
      <c r="AX53" s="102">
        <v>2</v>
      </c>
      <c r="AY53" s="8">
        <v>5</v>
      </c>
      <c r="AZ53" s="8"/>
      <c r="BA53" s="102">
        <v>2</v>
      </c>
      <c r="BB53" s="8">
        <v>1</v>
      </c>
      <c r="BC53" s="8"/>
      <c r="BD53" s="102">
        <v>2</v>
      </c>
      <c r="BE53" s="8">
        <v>3</v>
      </c>
      <c r="BF53" s="8"/>
      <c r="BG53" s="102">
        <v>2</v>
      </c>
      <c r="BH53" s="8">
        <v>2</v>
      </c>
      <c r="BI53" s="8"/>
      <c r="BJ53" s="103">
        <v>2</v>
      </c>
      <c r="BK53" s="8"/>
      <c r="BL53" s="8"/>
      <c r="BM53" s="103">
        <v>3</v>
      </c>
      <c r="BN53" s="8">
        <v>6</v>
      </c>
      <c r="BO53" s="8"/>
      <c r="BP53" s="104">
        <v>2</v>
      </c>
      <c r="BQ53" s="105"/>
      <c r="BR53" s="8"/>
      <c r="BS53" s="38">
        <v>0</v>
      </c>
      <c r="BT53" s="8"/>
      <c r="BU53" s="8"/>
      <c r="BV53" s="38">
        <v>2</v>
      </c>
      <c r="BW53" s="8">
        <v>1</v>
      </c>
      <c r="BX53" s="8"/>
      <c r="BY53" s="38">
        <v>2</v>
      </c>
      <c r="BZ53" s="8">
        <v>3</v>
      </c>
      <c r="CA53" s="8"/>
      <c r="CB53" s="38">
        <v>2</v>
      </c>
      <c r="CC53" s="8">
        <v>3</v>
      </c>
      <c r="CD53" s="8"/>
      <c r="CE53" s="38">
        <v>0</v>
      </c>
      <c r="CF53" s="8"/>
      <c r="CG53" s="8"/>
      <c r="CH53" s="38">
        <v>3</v>
      </c>
      <c r="CI53" s="8">
        <v>1</v>
      </c>
      <c r="CJ53" s="8"/>
      <c r="CK53" s="38">
        <v>2</v>
      </c>
      <c r="CL53" s="8">
        <v>1</v>
      </c>
      <c r="CM53" s="8"/>
      <c r="CN53" s="38">
        <v>0</v>
      </c>
      <c r="CO53" s="8"/>
      <c r="CP53" s="8"/>
      <c r="CQ53" s="38">
        <v>2</v>
      </c>
      <c r="CR53" s="8">
        <v>0</v>
      </c>
      <c r="CS53" s="8"/>
      <c r="CT53" s="38">
        <v>1</v>
      </c>
      <c r="CU53" s="8">
        <v>0</v>
      </c>
      <c r="CV53" s="8"/>
      <c r="CW53" s="38">
        <v>1</v>
      </c>
      <c r="CX53" s="8">
        <v>1</v>
      </c>
      <c r="CY53" s="8"/>
      <c r="CZ53" s="38">
        <v>2</v>
      </c>
      <c r="DA53" s="8">
        <v>2</v>
      </c>
      <c r="DB53" s="8"/>
      <c r="DD53">
        <f t="shared" si="2"/>
        <v>-3</v>
      </c>
    </row>
    <row r="54" spans="1:108" s="1" customFormat="1" ht="26.25" customHeight="1">
      <c r="A54" s="9"/>
      <c r="B54" s="9" t="s">
        <v>1312</v>
      </c>
      <c r="C54" s="9" t="s">
        <v>1334</v>
      </c>
      <c r="D54" s="8"/>
      <c r="E54" s="8"/>
      <c r="F54" s="108">
        <f t="shared" si="0"/>
        <v>51</v>
      </c>
      <c r="G54" s="10">
        <f t="shared" si="1"/>
        <v>52</v>
      </c>
      <c r="H54" s="101">
        <v>0</v>
      </c>
      <c r="I54" s="8"/>
      <c r="J54" s="8"/>
      <c r="K54" s="101">
        <v>1</v>
      </c>
      <c r="L54" s="8">
        <v>2</v>
      </c>
      <c r="M54" s="8"/>
      <c r="N54" s="101">
        <v>1</v>
      </c>
      <c r="O54" s="8">
        <v>0</v>
      </c>
      <c r="P54" s="8"/>
      <c r="Q54" s="101">
        <v>0</v>
      </c>
      <c r="R54" s="8"/>
      <c r="S54" s="8"/>
      <c r="T54" s="101">
        <v>2</v>
      </c>
      <c r="U54" s="8">
        <v>3</v>
      </c>
      <c r="V54" s="8"/>
      <c r="W54" s="101">
        <v>2</v>
      </c>
      <c r="X54" s="8">
        <v>6</v>
      </c>
      <c r="Y54" s="8"/>
      <c r="Z54" s="101">
        <v>2</v>
      </c>
      <c r="AA54" s="8">
        <v>2</v>
      </c>
      <c r="AB54" s="8"/>
      <c r="AC54" s="101">
        <v>2</v>
      </c>
      <c r="AD54" s="8">
        <v>0</v>
      </c>
      <c r="AE54" s="8"/>
      <c r="AF54" s="101">
        <v>2</v>
      </c>
      <c r="AG54" s="8">
        <v>5</v>
      </c>
      <c r="AH54" s="8"/>
      <c r="AI54" s="101">
        <v>1</v>
      </c>
      <c r="AJ54" s="8">
        <v>1</v>
      </c>
      <c r="AK54" s="8"/>
      <c r="AL54" s="101">
        <v>2</v>
      </c>
      <c r="AM54" s="8">
        <v>1</v>
      </c>
      <c r="AN54" s="8"/>
      <c r="AO54" s="101">
        <v>1</v>
      </c>
      <c r="AP54" s="8">
        <v>1</v>
      </c>
      <c r="AQ54" s="8"/>
      <c r="AR54" s="102">
        <v>2</v>
      </c>
      <c r="AS54" s="8">
        <v>3</v>
      </c>
      <c r="AT54" s="8"/>
      <c r="AU54" s="102">
        <v>2</v>
      </c>
      <c r="AV54" s="8">
        <v>1</v>
      </c>
      <c r="AW54" s="8"/>
      <c r="AX54" s="102">
        <v>2</v>
      </c>
      <c r="AY54" s="8">
        <v>1</v>
      </c>
      <c r="AZ54" s="8"/>
      <c r="BA54" s="102">
        <v>2</v>
      </c>
      <c r="BB54" s="8">
        <v>8</v>
      </c>
      <c r="BC54" s="8"/>
      <c r="BD54" s="102">
        <v>2</v>
      </c>
      <c r="BE54" s="8">
        <v>1</v>
      </c>
      <c r="BF54" s="8"/>
      <c r="BG54" s="102">
        <v>2</v>
      </c>
      <c r="BH54" s="8">
        <v>5</v>
      </c>
      <c r="BI54" s="8"/>
      <c r="BJ54" s="103">
        <v>2</v>
      </c>
      <c r="BK54" s="8"/>
      <c r="BL54" s="8"/>
      <c r="BM54" s="103">
        <v>3</v>
      </c>
      <c r="BN54" s="8">
        <v>6</v>
      </c>
      <c r="BO54" s="8"/>
      <c r="BP54" s="104">
        <v>2</v>
      </c>
      <c r="BQ54" s="105"/>
      <c r="BR54" s="8"/>
      <c r="BS54" s="38">
        <v>0</v>
      </c>
      <c r="BT54" s="8"/>
      <c r="BU54" s="8"/>
      <c r="BV54" s="38">
        <v>2</v>
      </c>
      <c r="BW54" s="8">
        <v>0</v>
      </c>
      <c r="BX54" s="8"/>
      <c r="BY54" s="38">
        <v>2</v>
      </c>
      <c r="BZ54" s="8">
        <v>1</v>
      </c>
      <c r="CA54" s="8"/>
      <c r="CB54" s="38">
        <v>2</v>
      </c>
      <c r="CC54" s="8">
        <v>0</v>
      </c>
      <c r="CD54" s="8"/>
      <c r="CE54" s="38">
        <v>0</v>
      </c>
      <c r="CF54" s="8"/>
      <c r="CG54" s="8"/>
      <c r="CH54" s="38">
        <v>2</v>
      </c>
      <c r="CI54" s="8">
        <v>2</v>
      </c>
      <c r="CJ54" s="8"/>
      <c r="CK54" s="38">
        <v>2</v>
      </c>
      <c r="CL54" s="8">
        <v>2</v>
      </c>
      <c r="CM54" s="8"/>
      <c r="CN54" s="38">
        <v>0</v>
      </c>
      <c r="CO54" s="8"/>
      <c r="CP54" s="8"/>
      <c r="CQ54" s="38">
        <v>2</v>
      </c>
      <c r="CR54" s="8">
        <v>1</v>
      </c>
      <c r="CS54" s="8"/>
      <c r="CT54" s="38">
        <v>1</v>
      </c>
      <c r="CU54" s="8">
        <v>0</v>
      </c>
      <c r="CV54" s="8"/>
      <c r="CW54" s="38">
        <v>1</v>
      </c>
      <c r="CX54" s="8">
        <v>0</v>
      </c>
      <c r="CY54" s="8"/>
      <c r="CZ54" s="38">
        <v>2</v>
      </c>
      <c r="DA54" s="8">
        <v>0</v>
      </c>
      <c r="DB54" s="8"/>
      <c r="DD54">
        <f t="shared" si="2"/>
        <v>-1</v>
      </c>
    </row>
    <row r="55" spans="1:108" s="1" customFormat="1" ht="26.25" customHeight="1">
      <c r="A55" s="9"/>
      <c r="B55" s="9" t="s">
        <v>1312</v>
      </c>
      <c r="C55" s="9" t="s">
        <v>1335</v>
      </c>
      <c r="D55" s="8"/>
      <c r="E55" s="8"/>
      <c r="F55" s="108">
        <f t="shared" si="0"/>
        <v>54</v>
      </c>
      <c r="G55" s="10">
        <f t="shared" si="1"/>
        <v>76</v>
      </c>
      <c r="H55" s="101">
        <v>0</v>
      </c>
      <c r="I55" s="8"/>
      <c r="J55" s="8"/>
      <c r="K55" s="101">
        <v>1</v>
      </c>
      <c r="L55" s="8">
        <v>3</v>
      </c>
      <c r="M55" s="8"/>
      <c r="N55" s="101">
        <v>1</v>
      </c>
      <c r="O55" s="8">
        <v>2</v>
      </c>
      <c r="P55" s="8"/>
      <c r="Q55" s="101">
        <v>0</v>
      </c>
      <c r="R55" s="8"/>
      <c r="S55" s="8"/>
      <c r="T55" s="101">
        <v>2</v>
      </c>
      <c r="U55" s="8">
        <v>3</v>
      </c>
      <c r="V55" s="8"/>
      <c r="W55" s="101">
        <v>2</v>
      </c>
      <c r="X55" s="8">
        <v>2</v>
      </c>
      <c r="Y55" s="8"/>
      <c r="Z55" s="101">
        <v>2</v>
      </c>
      <c r="AA55" s="8">
        <v>3</v>
      </c>
      <c r="AB55" s="8"/>
      <c r="AC55" s="101">
        <v>2</v>
      </c>
      <c r="AD55" s="8">
        <v>1</v>
      </c>
      <c r="AE55" s="8"/>
      <c r="AF55" s="101">
        <v>2</v>
      </c>
      <c r="AG55" s="8">
        <v>4</v>
      </c>
      <c r="AH55" s="8"/>
      <c r="AI55" s="101">
        <v>2</v>
      </c>
      <c r="AJ55" s="8">
        <v>5</v>
      </c>
      <c r="AK55" s="8"/>
      <c r="AL55" s="101">
        <v>2</v>
      </c>
      <c r="AM55" s="8">
        <v>9</v>
      </c>
      <c r="AN55" s="8"/>
      <c r="AO55" s="101">
        <v>2</v>
      </c>
      <c r="AP55" s="8">
        <v>2</v>
      </c>
      <c r="AQ55" s="8"/>
      <c r="AR55" s="102">
        <v>2</v>
      </c>
      <c r="AS55" s="8">
        <v>3</v>
      </c>
      <c r="AT55" s="8"/>
      <c r="AU55" s="102">
        <v>2</v>
      </c>
      <c r="AV55" s="8">
        <v>3</v>
      </c>
      <c r="AW55" s="8"/>
      <c r="AX55" s="102">
        <v>2</v>
      </c>
      <c r="AY55" s="8">
        <v>0</v>
      </c>
      <c r="AZ55" s="8"/>
      <c r="BA55" s="102">
        <v>2</v>
      </c>
      <c r="BB55" s="8">
        <v>5</v>
      </c>
      <c r="BC55" s="8"/>
      <c r="BD55" s="102">
        <v>2</v>
      </c>
      <c r="BE55" s="8">
        <v>3</v>
      </c>
      <c r="BF55" s="8"/>
      <c r="BG55" s="102">
        <v>2</v>
      </c>
      <c r="BH55" s="8">
        <v>2</v>
      </c>
      <c r="BI55" s="8"/>
      <c r="BJ55" s="103">
        <v>2</v>
      </c>
      <c r="BK55" s="8"/>
      <c r="BL55" s="8"/>
      <c r="BM55" s="103">
        <v>3</v>
      </c>
      <c r="BN55" s="8">
        <v>5</v>
      </c>
      <c r="BO55" s="8"/>
      <c r="BP55" s="104">
        <v>2</v>
      </c>
      <c r="BQ55" s="105"/>
      <c r="BR55" s="8"/>
      <c r="BS55" s="38">
        <v>0</v>
      </c>
      <c r="BT55" s="8"/>
      <c r="BU55" s="8"/>
      <c r="BV55" s="38">
        <v>2</v>
      </c>
      <c r="BW55" s="8">
        <v>1</v>
      </c>
      <c r="BX55" s="8"/>
      <c r="BY55" s="38">
        <v>2</v>
      </c>
      <c r="BZ55" s="8">
        <v>3</v>
      </c>
      <c r="CA55" s="8"/>
      <c r="CB55" s="38">
        <v>2</v>
      </c>
      <c r="CC55" s="8">
        <v>7</v>
      </c>
      <c r="CD55" s="8"/>
      <c r="CE55" s="38">
        <v>0</v>
      </c>
      <c r="CF55" s="8"/>
      <c r="CG55" s="8"/>
      <c r="CH55" s="38">
        <v>3</v>
      </c>
      <c r="CI55" s="8">
        <v>1</v>
      </c>
      <c r="CJ55" s="8"/>
      <c r="CK55" s="38">
        <v>2</v>
      </c>
      <c r="CL55" s="8">
        <v>1</v>
      </c>
      <c r="CM55" s="8"/>
      <c r="CN55" s="38">
        <v>0</v>
      </c>
      <c r="CO55" s="8"/>
      <c r="CP55" s="8"/>
      <c r="CQ55" s="38">
        <v>2</v>
      </c>
      <c r="CR55" s="8">
        <v>2</v>
      </c>
      <c r="CS55" s="8"/>
      <c r="CT55" s="38">
        <v>1</v>
      </c>
      <c r="CU55" s="8">
        <v>1</v>
      </c>
      <c r="CV55" s="8"/>
      <c r="CW55" s="38">
        <v>1</v>
      </c>
      <c r="CX55" s="8">
        <v>3</v>
      </c>
      <c r="CY55" s="8"/>
      <c r="CZ55" s="38">
        <v>2</v>
      </c>
      <c r="DA55" s="8">
        <v>2</v>
      </c>
      <c r="DB55" s="8"/>
      <c r="DD55">
        <f t="shared" si="2"/>
        <v>-22</v>
      </c>
    </row>
    <row r="56" spans="1:108" s="1" customFormat="1" ht="26.25" customHeight="1">
      <c r="A56" s="9"/>
      <c r="B56" s="9" t="s">
        <v>1312</v>
      </c>
      <c r="C56" s="9" t="s">
        <v>1336</v>
      </c>
      <c r="D56" s="8"/>
      <c r="E56" s="8"/>
      <c r="F56" s="108">
        <f t="shared" si="0"/>
        <v>55</v>
      </c>
      <c r="G56" s="10">
        <f t="shared" si="1"/>
        <v>52</v>
      </c>
      <c r="H56" s="101">
        <v>0</v>
      </c>
      <c r="I56" s="8"/>
      <c r="J56" s="8"/>
      <c r="K56" s="101">
        <v>1</v>
      </c>
      <c r="L56" s="8">
        <v>1</v>
      </c>
      <c r="M56" s="8"/>
      <c r="N56" s="101">
        <v>1</v>
      </c>
      <c r="O56" s="8">
        <v>1</v>
      </c>
      <c r="P56" s="8"/>
      <c r="Q56" s="101">
        <v>0</v>
      </c>
      <c r="R56" s="8"/>
      <c r="S56" s="8"/>
      <c r="T56" s="101">
        <v>2</v>
      </c>
      <c r="U56" s="8">
        <v>2</v>
      </c>
      <c r="V56" s="8"/>
      <c r="W56" s="101">
        <v>2</v>
      </c>
      <c r="X56" s="8">
        <v>6</v>
      </c>
      <c r="Y56" s="8"/>
      <c r="Z56" s="101">
        <v>2</v>
      </c>
      <c r="AA56" s="8">
        <v>0</v>
      </c>
      <c r="AB56" s="8"/>
      <c r="AC56" s="101">
        <v>2</v>
      </c>
      <c r="AD56" s="8">
        <v>1</v>
      </c>
      <c r="AE56" s="8"/>
      <c r="AF56" s="101">
        <v>2</v>
      </c>
      <c r="AG56" s="8">
        <v>2</v>
      </c>
      <c r="AH56" s="8"/>
      <c r="AI56" s="101">
        <v>2</v>
      </c>
      <c r="AJ56" s="8">
        <v>0</v>
      </c>
      <c r="AK56" s="8"/>
      <c r="AL56" s="101">
        <v>2</v>
      </c>
      <c r="AM56" s="8">
        <v>4</v>
      </c>
      <c r="AN56" s="8"/>
      <c r="AO56" s="101">
        <v>2</v>
      </c>
      <c r="AP56" s="8">
        <v>6</v>
      </c>
      <c r="AQ56" s="8"/>
      <c r="AR56" s="102">
        <v>2</v>
      </c>
      <c r="AS56" s="8">
        <v>3</v>
      </c>
      <c r="AT56" s="8"/>
      <c r="AU56" s="102">
        <v>2</v>
      </c>
      <c r="AV56" s="8">
        <v>1</v>
      </c>
      <c r="AW56" s="8"/>
      <c r="AX56" s="102">
        <v>2</v>
      </c>
      <c r="AY56" s="8">
        <v>0</v>
      </c>
      <c r="AZ56" s="8"/>
      <c r="BA56" s="102">
        <v>2</v>
      </c>
      <c r="BB56" s="8">
        <v>4</v>
      </c>
      <c r="BC56" s="8"/>
      <c r="BD56" s="102">
        <v>2</v>
      </c>
      <c r="BE56" s="8">
        <v>3</v>
      </c>
      <c r="BF56" s="8"/>
      <c r="BG56" s="102">
        <v>2</v>
      </c>
      <c r="BH56" s="8">
        <v>1</v>
      </c>
      <c r="BI56" s="8"/>
      <c r="BJ56" s="103">
        <v>2</v>
      </c>
      <c r="BK56" s="8"/>
      <c r="BL56" s="8"/>
      <c r="BM56" s="103">
        <v>4</v>
      </c>
      <c r="BN56" s="8">
        <v>6</v>
      </c>
      <c r="BO56" s="8"/>
      <c r="BP56" s="104">
        <v>2</v>
      </c>
      <c r="BQ56" s="105"/>
      <c r="BR56" s="8"/>
      <c r="BS56" s="38">
        <v>0</v>
      </c>
      <c r="BT56" s="8"/>
      <c r="BU56" s="8"/>
      <c r="BV56" s="38">
        <v>2</v>
      </c>
      <c r="BW56" s="8">
        <v>1</v>
      </c>
      <c r="BX56" s="8"/>
      <c r="BY56" s="38">
        <v>2</v>
      </c>
      <c r="BZ56" s="8">
        <v>1</v>
      </c>
      <c r="CA56" s="8"/>
      <c r="CB56" s="38">
        <v>2</v>
      </c>
      <c r="CC56" s="8">
        <v>1</v>
      </c>
      <c r="CD56" s="8"/>
      <c r="CE56" s="38">
        <v>0</v>
      </c>
      <c r="CF56" s="8"/>
      <c r="CG56" s="8"/>
      <c r="CH56" s="38">
        <v>3</v>
      </c>
      <c r="CI56" s="8">
        <v>2</v>
      </c>
      <c r="CJ56" s="8"/>
      <c r="CK56" s="38">
        <v>2</v>
      </c>
      <c r="CL56" s="8">
        <v>1</v>
      </c>
      <c r="CM56" s="8"/>
      <c r="CN56" s="38">
        <v>0</v>
      </c>
      <c r="CO56" s="8"/>
      <c r="CP56" s="8"/>
      <c r="CQ56" s="38">
        <v>2</v>
      </c>
      <c r="CR56" s="8">
        <v>2</v>
      </c>
      <c r="CS56" s="8"/>
      <c r="CT56" s="38">
        <v>1</v>
      </c>
      <c r="CU56" s="8">
        <v>0</v>
      </c>
      <c r="CV56" s="8"/>
      <c r="CW56" s="38">
        <v>1</v>
      </c>
      <c r="CX56" s="8">
        <v>2</v>
      </c>
      <c r="CY56" s="8"/>
      <c r="CZ56" s="38">
        <v>2</v>
      </c>
      <c r="DA56" s="8">
        <v>1</v>
      </c>
      <c r="DB56" s="8"/>
      <c r="DC56" s="1" t="s">
        <v>1566</v>
      </c>
      <c r="DD56">
        <f t="shared" si="2"/>
        <v>3</v>
      </c>
    </row>
    <row r="57" spans="1:108" s="1" customFormat="1" ht="26.25" customHeight="1">
      <c r="A57" s="9"/>
      <c r="B57" s="9" t="s">
        <v>1312</v>
      </c>
      <c r="C57" s="119" t="s">
        <v>1337</v>
      </c>
      <c r="D57" s="8"/>
      <c r="E57" s="8"/>
      <c r="F57" s="108">
        <f t="shared" si="0"/>
        <v>0</v>
      </c>
      <c r="G57" s="10">
        <f t="shared" si="1"/>
        <v>5</v>
      </c>
      <c r="H57" s="101">
        <v>0</v>
      </c>
      <c r="I57" s="8"/>
      <c r="J57" s="8"/>
      <c r="K57" s="101"/>
      <c r="L57" s="8">
        <v>0</v>
      </c>
      <c r="M57" s="8"/>
      <c r="N57" s="101"/>
      <c r="O57" s="8">
        <v>0</v>
      </c>
      <c r="P57" s="8"/>
      <c r="Q57" s="101">
        <v>0</v>
      </c>
      <c r="R57" s="8"/>
      <c r="S57" s="8"/>
      <c r="T57" s="101"/>
      <c r="U57" s="8">
        <v>0</v>
      </c>
      <c r="V57" s="8"/>
      <c r="W57" s="101"/>
      <c r="X57" s="8">
        <v>0</v>
      </c>
      <c r="Y57" s="8"/>
      <c r="Z57" s="101"/>
      <c r="AA57" s="8">
        <v>0</v>
      </c>
      <c r="AB57" s="8"/>
      <c r="AC57" s="101"/>
      <c r="AD57" s="8">
        <v>0</v>
      </c>
      <c r="AE57" s="8"/>
      <c r="AF57" s="101"/>
      <c r="AG57" s="8">
        <v>0</v>
      </c>
      <c r="AH57" s="8"/>
      <c r="AI57" s="101"/>
      <c r="AJ57" s="8">
        <v>0</v>
      </c>
      <c r="AK57" s="8"/>
      <c r="AL57" s="101"/>
      <c r="AM57" s="8">
        <v>1</v>
      </c>
      <c r="AN57" s="8"/>
      <c r="AO57" s="101"/>
      <c r="AP57" s="8">
        <v>0</v>
      </c>
      <c r="AQ57" s="8"/>
      <c r="AR57" s="102"/>
      <c r="AS57" s="8">
        <v>0</v>
      </c>
      <c r="AT57" s="8"/>
      <c r="AU57" s="102"/>
      <c r="AV57" s="8">
        <v>0</v>
      </c>
      <c r="AW57" s="8"/>
      <c r="AX57" s="102"/>
      <c r="AY57" s="8">
        <v>0</v>
      </c>
      <c r="AZ57" s="8"/>
      <c r="BA57" s="102"/>
      <c r="BB57" s="8">
        <v>0</v>
      </c>
      <c r="BC57" s="8"/>
      <c r="BD57" s="102"/>
      <c r="BE57" s="8">
        <v>0</v>
      </c>
      <c r="BF57" s="8"/>
      <c r="BG57" s="102"/>
      <c r="BH57" s="8">
        <v>0</v>
      </c>
      <c r="BI57" s="8"/>
      <c r="BJ57" s="103"/>
      <c r="BK57" s="8"/>
      <c r="BL57" s="8"/>
      <c r="BM57" s="103"/>
      <c r="BN57" s="8">
        <v>0</v>
      </c>
      <c r="BO57" s="8"/>
      <c r="BP57" s="104"/>
      <c r="BQ57" s="105"/>
      <c r="BR57" s="8"/>
      <c r="BS57" s="38">
        <v>0</v>
      </c>
      <c r="BT57" s="8"/>
      <c r="BU57" s="8"/>
      <c r="BV57" s="38"/>
      <c r="BW57" s="8">
        <v>0</v>
      </c>
      <c r="BX57" s="8"/>
      <c r="BY57" s="38"/>
      <c r="BZ57" s="8">
        <v>0</v>
      </c>
      <c r="CA57" s="8"/>
      <c r="CB57" s="38"/>
      <c r="CC57" s="8">
        <v>3</v>
      </c>
      <c r="CD57" s="8"/>
      <c r="CE57" s="38">
        <v>0</v>
      </c>
      <c r="CF57" s="8"/>
      <c r="CG57" s="8"/>
      <c r="CH57" s="38"/>
      <c r="CI57" s="8">
        <v>0</v>
      </c>
      <c r="CJ57" s="8"/>
      <c r="CK57" s="38"/>
      <c r="CL57" s="8">
        <v>0</v>
      </c>
      <c r="CM57" s="8"/>
      <c r="CN57" s="38">
        <v>0</v>
      </c>
      <c r="CO57" s="8"/>
      <c r="CP57" s="8"/>
      <c r="CQ57" s="38"/>
      <c r="CR57" s="8">
        <v>1</v>
      </c>
      <c r="CS57" s="8"/>
      <c r="CT57" s="38"/>
      <c r="CU57" s="8">
        <v>0</v>
      </c>
      <c r="CV57" s="8"/>
      <c r="CW57" s="38"/>
      <c r="CX57" s="8">
        <v>0</v>
      </c>
      <c r="CY57" s="8"/>
      <c r="CZ57" s="38"/>
      <c r="DA57" s="8">
        <v>0</v>
      </c>
      <c r="DB57" s="8"/>
      <c r="DD57">
        <f t="shared" si="2"/>
        <v>-5</v>
      </c>
    </row>
    <row r="58" spans="1:108" s="1" customFormat="1" ht="26.25" customHeight="1">
      <c r="A58" s="9"/>
      <c r="B58" s="9" t="s">
        <v>1312</v>
      </c>
      <c r="C58" s="9" t="s">
        <v>1338</v>
      </c>
      <c r="D58" s="8"/>
      <c r="E58" s="8"/>
      <c r="F58" s="108">
        <f t="shared" si="0"/>
        <v>55</v>
      </c>
      <c r="G58" s="10">
        <f t="shared" si="1"/>
        <v>94</v>
      </c>
      <c r="H58" s="101">
        <v>0</v>
      </c>
      <c r="I58" s="8"/>
      <c r="J58" s="8"/>
      <c r="K58" s="101">
        <v>1</v>
      </c>
      <c r="L58" s="8">
        <v>2</v>
      </c>
      <c r="M58" s="8"/>
      <c r="N58" s="101">
        <v>1</v>
      </c>
      <c r="O58" s="8">
        <v>2</v>
      </c>
      <c r="P58" s="8"/>
      <c r="Q58" s="101">
        <v>0</v>
      </c>
      <c r="R58" s="8"/>
      <c r="S58" s="8"/>
      <c r="T58" s="101">
        <v>2</v>
      </c>
      <c r="U58" s="8">
        <v>2</v>
      </c>
      <c r="V58" s="8"/>
      <c r="W58" s="101">
        <v>2</v>
      </c>
      <c r="X58" s="8">
        <v>2</v>
      </c>
      <c r="Y58" s="8"/>
      <c r="Z58" s="101">
        <v>2</v>
      </c>
      <c r="AA58" s="8">
        <v>0</v>
      </c>
      <c r="AB58" s="8"/>
      <c r="AC58" s="101">
        <v>2</v>
      </c>
      <c r="AD58" s="8">
        <v>2</v>
      </c>
      <c r="AE58" s="8"/>
      <c r="AF58" s="101">
        <v>2</v>
      </c>
      <c r="AG58" s="8">
        <v>12</v>
      </c>
      <c r="AH58" s="8"/>
      <c r="AI58" s="101">
        <v>2</v>
      </c>
      <c r="AJ58" s="8">
        <v>0</v>
      </c>
      <c r="AK58" s="8"/>
      <c r="AL58" s="101">
        <v>2</v>
      </c>
      <c r="AM58" s="8">
        <v>4</v>
      </c>
      <c r="AN58" s="8"/>
      <c r="AO58" s="101">
        <v>2</v>
      </c>
      <c r="AP58" s="8">
        <v>2</v>
      </c>
      <c r="AQ58" s="8"/>
      <c r="AR58" s="102">
        <v>2</v>
      </c>
      <c r="AS58" s="8">
        <v>5</v>
      </c>
      <c r="AT58" s="8"/>
      <c r="AU58" s="102">
        <v>2</v>
      </c>
      <c r="AV58" s="8">
        <v>3</v>
      </c>
      <c r="AW58" s="8"/>
      <c r="AX58" s="102">
        <v>2</v>
      </c>
      <c r="AY58" s="8">
        <v>1</v>
      </c>
      <c r="AZ58" s="8"/>
      <c r="BA58" s="102">
        <v>2</v>
      </c>
      <c r="BB58" s="8">
        <v>3</v>
      </c>
      <c r="BC58" s="8"/>
      <c r="BD58" s="102">
        <v>2</v>
      </c>
      <c r="BE58" s="8">
        <v>0</v>
      </c>
      <c r="BF58" s="8"/>
      <c r="BG58" s="102">
        <v>2</v>
      </c>
      <c r="BH58" s="8">
        <v>4</v>
      </c>
      <c r="BI58" s="8"/>
      <c r="BJ58" s="103">
        <v>2</v>
      </c>
      <c r="BK58" s="8"/>
      <c r="BL58" s="8"/>
      <c r="BM58" s="103">
        <v>4</v>
      </c>
      <c r="BN58" s="8">
        <v>40</v>
      </c>
      <c r="BO58" s="8"/>
      <c r="BP58" s="104">
        <v>2</v>
      </c>
      <c r="BQ58" s="105"/>
      <c r="BR58" s="8"/>
      <c r="BS58" s="38">
        <v>0</v>
      </c>
      <c r="BT58" s="8"/>
      <c r="BU58" s="8"/>
      <c r="BV58" s="38">
        <v>2</v>
      </c>
      <c r="BW58" s="8">
        <v>3</v>
      </c>
      <c r="BX58" s="8"/>
      <c r="BY58" s="38">
        <v>2</v>
      </c>
      <c r="BZ58" s="8">
        <v>0</v>
      </c>
      <c r="CA58" s="8"/>
      <c r="CB58" s="38">
        <v>2</v>
      </c>
      <c r="CC58" s="8">
        <v>0</v>
      </c>
      <c r="CD58" s="8"/>
      <c r="CE58" s="38">
        <v>0</v>
      </c>
      <c r="CF58" s="8"/>
      <c r="CG58" s="8"/>
      <c r="CH58" s="38">
        <v>3</v>
      </c>
      <c r="CI58" s="8">
        <v>2</v>
      </c>
      <c r="CJ58" s="8"/>
      <c r="CK58" s="38">
        <v>2</v>
      </c>
      <c r="CL58" s="8">
        <v>0</v>
      </c>
      <c r="CM58" s="8"/>
      <c r="CN58" s="38">
        <v>0</v>
      </c>
      <c r="CO58" s="8"/>
      <c r="CP58" s="8"/>
      <c r="CQ58" s="38">
        <v>2</v>
      </c>
      <c r="CR58" s="8">
        <v>1</v>
      </c>
      <c r="CS58" s="8"/>
      <c r="CT58" s="38">
        <v>1</v>
      </c>
      <c r="CU58" s="8">
        <v>0</v>
      </c>
      <c r="CV58" s="8"/>
      <c r="CW58" s="38">
        <v>1</v>
      </c>
      <c r="CX58" s="8">
        <v>0</v>
      </c>
      <c r="CY58" s="8"/>
      <c r="CZ58" s="38">
        <v>2</v>
      </c>
      <c r="DA58" s="8">
        <v>4</v>
      </c>
      <c r="DB58" s="8"/>
      <c r="DC58" s="1" t="s">
        <v>1566</v>
      </c>
      <c r="DD58">
        <f t="shared" si="2"/>
        <v>-39</v>
      </c>
    </row>
    <row r="59" spans="1:108" s="1" customFormat="1" ht="26.25" customHeight="1">
      <c r="A59" s="9"/>
      <c r="B59" s="9" t="s">
        <v>1312</v>
      </c>
      <c r="C59" s="9" t="s">
        <v>1339</v>
      </c>
      <c r="D59" s="8"/>
      <c r="E59" s="8"/>
      <c r="F59" s="108">
        <f t="shared" si="0"/>
        <v>54</v>
      </c>
      <c r="G59" s="10">
        <f t="shared" si="1"/>
        <v>57</v>
      </c>
      <c r="H59" s="101">
        <v>0</v>
      </c>
      <c r="I59" s="8"/>
      <c r="J59" s="8"/>
      <c r="K59" s="101">
        <v>1</v>
      </c>
      <c r="L59" s="8">
        <v>2</v>
      </c>
      <c r="M59" s="8"/>
      <c r="N59" s="101">
        <v>1</v>
      </c>
      <c r="O59" s="8">
        <v>1</v>
      </c>
      <c r="P59" s="8"/>
      <c r="Q59" s="101">
        <v>0</v>
      </c>
      <c r="R59" s="8"/>
      <c r="S59" s="8"/>
      <c r="T59" s="101">
        <v>2</v>
      </c>
      <c r="U59" s="8">
        <v>2</v>
      </c>
      <c r="V59" s="8"/>
      <c r="W59" s="101">
        <v>2</v>
      </c>
      <c r="X59" s="8">
        <v>3</v>
      </c>
      <c r="Y59" s="8"/>
      <c r="Z59" s="101">
        <v>2</v>
      </c>
      <c r="AA59" s="8">
        <v>1</v>
      </c>
      <c r="AB59" s="8"/>
      <c r="AC59" s="101">
        <v>2</v>
      </c>
      <c r="AD59" s="8">
        <v>0</v>
      </c>
      <c r="AE59" s="8"/>
      <c r="AF59" s="101">
        <v>2</v>
      </c>
      <c r="AG59" s="8">
        <v>8</v>
      </c>
      <c r="AH59" s="8"/>
      <c r="AI59" s="101">
        <v>2</v>
      </c>
      <c r="AJ59" s="8">
        <v>0</v>
      </c>
      <c r="AK59" s="8"/>
      <c r="AL59" s="101">
        <v>2</v>
      </c>
      <c r="AM59" s="8">
        <v>3</v>
      </c>
      <c r="AN59" s="8"/>
      <c r="AO59" s="101">
        <v>2</v>
      </c>
      <c r="AP59" s="8">
        <v>3</v>
      </c>
      <c r="AQ59" s="8"/>
      <c r="AR59" s="102">
        <v>2</v>
      </c>
      <c r="AS59" s="8">
        <v>4</v>
      </c>
      <c r="AT59" s="8"/>
      <c r="AU59" s="102">
        <v>2</v>
      </c>
      <c r="AV59" s="8">
        <v>2</v>
      </c>
      <c r="AW59" s="8"/>
      <c r="AX59" s="102">
        <v>2</v>
      </c>
      <c r="AY59" s="8">
        <v>5</v>
      </c>
      <c r="AZ59" s="8"/>
      <c r="BA59" s="102">
        <v>2</v>
      </c>
      <c r="BB59" s="8">
        <v>1</v>
      </c>
      <c r="BC59" s="8"/>
      <c r="BD59" s="102">
        <v>2</v>
      </c>
      <c r="BE59" s="8">
        <v>2</v>
      </c>
      <c r="BF59" s="8"/>
      <c r="BG59" s="102">
        <v>2</v>
      </c>
      <c r="BH59" s="8">
        <v>4</v>
      </c>
      <c r="BI59" s="8"/>
      <c r="BJ59" s="103">
        <v>2</v>
      </c>
      <c r="BK59" s="8"/>
      <c r="BL59" s="8"/>
      <c r="BM59" s="103">
        <v>3</v>
      </c>
      <c r="BN59" s="8">
        <v>6</v>
      </c>
      <c r="BO59" s="8"/>
      <c r="BP59" s="104">
        <v>2</v>
      </c>
      <c r="BQ59" s="105"/>
      <c r="BR59" s="8"/>
      <c r="BS59" s="38">
        <v>0</v>
      </c>
      <c r="BT59" s="8"/>
      <c r="BU59" s="8"/>
      <c r="BV59" s="38">
        <v>2</v>
      </c>
      <c r="BW59" s="8">
        <v>1</v>
      </c>
      <c r="BX59" s="8"/>
      <c r="BY59" s="38">
        <v>2</v>
      </c>
      <c r="BZ59" s="8">
        <v>0</v>
      </c>
      <c r="CA59" s="8"/>
      <c r="CB59" s="38">
        <v>2</v>
      </c>
      <c r="CC59" s="8">
        <v>6</v>
      </c>
      <c r="CD59" s="8"/>
      <c r="CE59" s="38">
        <v>0</v>
      </c>
      <c r="CF59" s="8"/>
      <c r="CG59" s="8"/>
      <c r="CH59" s="38">
        <v>3</v>
      </c>
      <c r="CI59" s="8">
        <v>0</v>
      </c>
      <c r="CJ59" s="8"/>
      <c r="CK59" s="38">
        <v>2</v>
      </c>
      <c r="CL59" s="8">
        <v>0</v>
      </c>
      <c r="CM59" s="8"/>
      <c r="CN59" s="38">
        <v>0</v>
      </c>
      <c r="CO59" s="8"/>
      <c r="CP59" s="8"/>
      <c r="CQ59" s="38">
        <v>2</v>
      </c>
      <c r="CR59" s="8">
        <v>0</v>
      </c>
      <c r="CS59" s="8"/>
      <c r="CT59" s="38">
        <v>1</v>
      </c>
      <c r="CU59" s="8">
        <v>0</v>
      </c>
      <c r="CV59" s="8"/>
      <c r="CW59" s="38">
        <v>1</v>
      </c>
      <c r="CX59" s="8">
        <v>1</v>
      </c>
      <c r="CY59" s="8"/>
      <c r="CZ59" s="38">
        <v>2</v>
      </c>
      <c r="DA59" s="8">
        <v>2</v>
      </c>
      <c r="DB59" s="8"/>
      <c r="DD59">
        <f t="shared" si="2"/>
        <v>-3</v>
      </c>
    </row>
    <row r="60" spans="1:108" s="1" customFormat="1" ht="26.25" customHeight="1">
      <c r="A60" s="9"/>
      <c r="B60" s="9" t="s">
        <v>1312</v>
      </c>
      <c r="C60" s="119" t="s">
        <v>1340</v>
      </c>
      <c r="D60" s="8"/>
      <c r="E60" s="8"/>
      <c r="F60" s="108">
        <f t="shared" si="0"/>
        <v>0</v>
      </c>
      <c r="G60" s="10">
        <f t="shared" si="1"/>
        <v>6</v>
      </c>
      <c r="H60" s="101">
        <v>0</v>
      </c>
      <c r="I60" s="8"/>
      <c r="J60" s="8"/>
      <c r="K60" s="101"/>
      <c r="L60" s="8">
        <v>1</v>
      </c>
      <c r="M60" s="8"/>
      <c r="N60" s="101"/>
      <c r="O60" s="8">
        <v>0</v>
      </c>
      <c r="P60" s="8"/>
      <c r="Q60" s="101">
        <v>0</v>
      </c>
      <c r="R60" s="8"/>
      <c r="S60" s="8"/>
      <c r="T60" s="101"/>
      <c r="U60" s="8">
        <v>0</v>
      </c>
      <c r="V60" s="8"/>
      <c r="W60" s="101"/>
      <c r="X60" s="8">
        <v>1</v>
      </c>
      <c r="Y60" s="8"/>
      <c r="Z60" s="101"/>
      <c r="AA60" s="8">
        <v>0</v>
      </c>
      <c r="AB60" s="8"/>
      <c r="AC60" s="101"/>
      <c r="AD60" s="8">
        <v>0</v>
      </c>
      <c r="AE60" s="8"/>
      <c r="AF60" s="101"/>
      <c r="AG60" s="8">
        <v>0</v>
      </c>
      <c r="AH60" s="8"/>
      <c r="AI60" s="101"/>
      <c r="AJ60" s="8">
        <v>0</v>
      </c>
      <c r="AK60" s="8"/>
      <c r="AL60" s="101"/>
      <c r="AM60" s="8">
        <v>0</v>
      </c>
      <c r="AN60" s="8"/>
      <c r="AO60" s="101"/>
      <c r="AP60" s="8">
        <v>0</v>
      </c>
      <c r="AQ60" s="8"/>
      <c r="AR60" s="102"/>
      <c r="AS60" s="8">
        <v>0</v>
      </c>
      <c r="AT60" s="8"/>
      <c r="AU60" s="102"/>
      <c r="AV60" s="8">
        <v>2</v>
      </c>
      <c r="AW60" s="8"/>
      <c r="AX60" s="102"/>
      <c r="AY60" s="8">
        <v>0</v>
      </c>
      <c r="AZ60" s="8"/>
      <c r="BA60" s="102"/>
      <c r="BB60" s="8">
        <v>0</v>
      </c>
      <c r="BC60" s="8"/>
      <c r="BD60" s="102"/>
      <c r="BE60" s="8">
        <v>1</v>
      </c>
      <c r="BF60" s="8"/>
      <c r="BG60" s="102"/>
      <c r="BH60" s="8">
        <v>0</v>
      </c>
      <c r="BI60" s="8"/>
      <c r="BJ60" s="103"/>
      <c r="BK60" s="8"/>
      <c r="BL60" s="8"/>
      <c r="BM60" s="103"/>
      <c r="BN60" s="8">
        <v>0</v>
      </c>
      <c r="BO60" s="8"/>
      <c r="BP60" s="104"/>
      <c r="BQ60" s="105"/>
      <c r="BR60" s="8"/>
      <c r="BS60" s="38">
        <v>0</v>
      </c>
      <c r="BT60" s="8"/>
      <c r="BU60" s="8"/>
      <c r="BV60" s="38"/>
      <c r="BW60" s="8">
        <v>0</v>
      </c>
      <c r="BX60" s="8"/>
      <c r="BY60" s="38"/>
      <c r="BZ60" s="8">
        <v>0</v>
      </c>
      <c r="CA60" s="8"/>
      <c r="CB60" s="38"/>
      <c r="CC60" s="8">
        <v>0</v>
      </c>
      <c r="CD60" s="8"/>
      <c r="CE60" s="38">
        <v>0</v>
      </c>
      <c r="CF60" s="8"/>
      <c r="CG60" s="8"/>
      <c r="CH60" s="38"/>
      <c r="CI60" s="8">
        <v>1</v>
      </c>
      <c r="CJ60" s="8"/>
      <c r="CK60" s="38"/>
      <c r="CL60" s="8">
        <v>0</v>
      </c>
      <c r="CM60" s="8"/>
      <c r="CN60" s="38">
        <v>0</v>
      </c>
      <c r="CO60" s="8"/>
      <c r="CP60" s="8"/>
      <c r="CQ60" s="38"/>
      <c r="CR60" s="8">
        <v>0</v>
      </c>
      <c r="CS60" s="8"/>
      <c r="CT60" s="38"/>
      <c r="CU60" s="8">
        <v>0</v>
      </c>
      <c r="CV60" s="8"/>
      <c r="CW60" s="38"/>
      <c r="CX60" s="8">
        <v>0</v>
      </c>
      <c r="CY60" s="8"/>
      <c r="CZ60" s="38"/>
      <c r="DA60" s="8">
        <v>0</v>
      </c>
      <c r="DB60" s="8"/>
      <c r="DD60">
        <f t="shared" si="2"/>
        <v>-6</v>
      </c>
    </row>
    <row r="61" spans="1:108" s="1" customFormat="1" ht="26.25" customHeight="1">
      <c r="A61" s="9"/>
      <c r="B61" s="9" t="s">
        <v>1312</v>
      </c>
      <c r="C61" s="9" t="s">
        <v>965</v>
      </c>
      <c r="D61" s="8"/>
      <c r="E61" s="8"/>
      <c r="F61" s="108">
        <f t="shared" si="0"/>
        <v>55</v>
      </c>
      <c r="G61" s="10">
        <f t="shared" si="1"/>
        <v>63</v>
      </c>
      <c r="H61" s="101">
        <v>0</v>
      </c>
      <c r="I61" s="8"/>
      <c r="J61" s="8"/>
      <c r="K61" s="101">
        <v>1</v>
      </c>
      <c r="L61" s="8">
        <v>2</v>
      </c>
      <c r="M61" s="8"/>
      <c r="N61" s="101">
        <v>1</v>
      </c>
      <c r="O61" s="8">
        <v>2</v>
      </c>
      <c r="P61" s="8"/>
      <c r="Q61" s="101">
        <v>0</v>
      </c>
      <c r="R61" s="8"/>
      <c r="S61" s="8"/>
      <c r="T61" s="101">
        <v>2</v>
      </c>
      <c r="U61" s="8">
        <v>2</v>
      </c>
      <c r="V61" s="8"/>
      <c r="W61" s="101">
        <v>2</v>
      </c>
      <c r="X61" s="8">
        <v>4</v>
      </c>
      <c r="Y61" s="8"/>
      <c r="Z61" s="101">
        <v>2</v>
      </c>
      <c r="AA61" s="8">
        <v>1</v>
      </c>
      <c r="AB61" s="8"/>
      <c r="AC61" s="101">
        <v>2</v>
      </c>
      <c r="AD61" s="8">
        <v>1</v>
      </c>
      <c r="AE61" s="8"/>
      <c r="AF61" s="101">
        <v>2</v>
      </c>
      <c r="AG61" s="8">
        <v>3</v>
      </c>
      <c r="AH61" s="8"/>
      <c r="AI61" s="101">
        <v>2</v>
      </c>
      <c r="AJ61" s="8">
        <v>0</v>
      </c>
      <c r="AK61" s="8"/>
      <c r="AL61" s="101">
        <v>2</v>
      </c>
      <c r="AM61" s="8">
        <v>6</v>
      </c>
      <c r="AN61" s="8"/>
      <c r="AO61" s="101">
        <v>2</v>
      </c>
      <c r="AP61" s="8">
        <v>4</v>
      </c>
      <c r="AQ61" s="8"/>
      <c r="AR61" s="102">
        <v>2</v>
      </c>
      <c r="AS61" s="8">
        <v>4</v>
      </c>
      <c r="AT61" s="8"/>
      <c r="AU61" s="102">
        <v>2</v>
      </c>
      <c r="AV61" s="8">
        <v>0</v>
      </c>
      <c r="AW61" s="8"/>
      <c r="AX61" s="102">
        <v>2</v>
      </c>
      <c r="AY61" s="8">
        <v>1</v>
      </c>
      <c r="AZ61" s="8"/>
      <c r="BA61" s="102">
        <v>2</v>
      </c>
      <c r="BB61" s="8">
        <v>2</v>
      </c>
      <c r="BC61" s="8"/>
      <c r="BD61" s="102">
        <v>2</v>
      </c>
      <c r="BE61" s="8">
        <v>0</v>
      </c>
      <c r="BF61" s="8"/>
      <c r="BG61" s="102">
        <v>2</v>
      </c>
      <c r="BH61" s="8">
        <v>1</v>
      </c>
      <c r="BI61" s="8"/>
      <c r="BJ61" s="103">
        <v>2</v>
      </c>
      <c r="BK61" s="8"/>
      <c r="BL61" s="8"/>
      <c r="BM61" s="103">
        <v>4</v>
      </c>
      <c r="BN61" s="8">
        <v>9</v>
      </c>
      <c r="BO61" s="8"/>
      <c r="BP61" s="104">
        <v>2</v>
      </c>
      <c r="BQ61" s="105"/>
      <c r="BR61" s="8"/>
      <c r="BS61" s="38">
        <v>0</v>
      </c>
      <c r="BT61" s="8"/>
      <c r="BU61" s="8"/>
      <c r="BV61" s="38">
        <v>2</v>
      </c>
      <c r="BW61" s="8">
        <v>1</v>
      </c>
      <c r="BX61" s="8"/>
      <c r="BY61" s="38">
        <v>2</v>
      </c>
      <c r="BZ61" s="8">
        <v>3</v>
      </c>
      <c r="CA61" s="8"/>
      <c r="CB61" s="38">
        <v>2</v>
      </c>
      <c r="CC61" s="8">
        <v>4</v>
      </c>
      <c r="CD61" s="8"/>
      <c r="CE61" s="38">
        <v>0</v>
      </c>
      <c r="CF61" s="8"/>
      <c r="CG61" s="8"/>
      <c r="CH61" s="38">
        <v>3</v>
      </c>
      <c r="CI61" s="8">
        <v>3</v>
      </c>
      <c r="CJ61" s="8"/>
      <c r="CK61" s="38">
        <v>2</v>
      </c>
      <c r="CL61" s="8">
        <v>3</v>
      </c>
      <c r="CM61" s="8"/>
      <c r="CN61" s="38">
        <v>0</v>
      </c>
      <c r="CO61" s="8"/>
      <c r="CP61" s="8"/>
      <c r="CQ61" s="38">
        <v>2</v>
      </c>
      <c r="CR61" s="8">
        <v>0</v>
      </c>
      <c r="CS61" s="8"/>
      <c r="CT61" s="38">
        <v>1</v>
      </c>
      <c r="CU61" s="8">
        <v>2</v>
      </c>
      <c r="CV61" s="8"/>
      <c r="CW61" s="38">
        <v>1</v>
      </c>
      <c r="CX61" s="8">
        <v>1</v>
      </c>
      <c r="CY61" s="8"/>
      <c r="CZ61" s="38">
        <v>2</v>
      </c>
      <c r="DA61" s="8">
        <v>4</v>
      </c>
      <c r="DB61" s="8"/>
      <c r="DC61" s="1" t="s">
        <v>1570</v>
      </c>
      <c r="DD61">
        <f t="shared" si="2"/>
        <v>-8</v>
      </c>
    </row>
    <row r="62" spans="1:108" s="1" customFormat="1" ht="26.25" customHeight="1">
      <c r="A62" s="9"/>
      <c r="B62" s="9" t="s">
        <v>1312</v>
      </c>
      <c r="C62" s="9" t="s">
        <v>1341</v>
      </c>
      <c r="D62" s="8"/>
      <c r="E62" s="8"/>
      <c r="F62" s="108">
        <f t="shared" si="0"/>
        <v>55</v>
      </c>
      <c r="G62" s="10">
        <f t="shared" si="1"/>
        <v>2</v>
      </c>
      <c r="H62" s="101">
        <v>0</v>
      </c>
      <c r="I62" s="8"/>
      <c r="J62" s="8"/>
      <c r="K62" s="101">
        <v>1</v>
      </c>
      <c r="L62" s="8">
        <v>0</v>
      </c>
      <c r="M62" s="8"/>
      <c r="N62" s="101">
        <v>1</v>
      </c>
      <c r="O62" s="8">
        <v>0</v>
      </c>
      <c r="P62" s="8"/>
      <c r="Q62" s="101">
        <v>0</v>
      </c>
      <c r="R62" s="8"/>
      <c r="S62" s="8"/>
      <c r="T62" s="101">
        <v>2</v>
      </c>
      <c r="U62" s="8">
        <v>0</v>
      </c>
      <c r="V62" s="8"/>
      <c r="W62" s="101">
        <v>2</v>
      </c>
      <c r="X62" s="8">
        <v>0</v>
      </c>
      <c r="Y62" s="8"/>
      <c r="Z62" s="101">
        <v>2</v>
      </c>
      <c r="AA62" s="8">
        <v>0</v>
      </c>
      <c r="AB62" s="8"/>
      <c r="AC62" s="101">
        <v>2</v>
      </c>
      <c r="AD62" s="8">
        <v>0</v>
      </c>
      <c r="AE62" s="8"/>
      <c r="AF62" s="101">
        <v>2</v>
      </c>
      <c r="AG62" s="8">
        <v>0</v>
      </c>
      <c r="AH62" s="8"/>
      <c r="AI62" s="101">
        <v>2</v>
      </c>
      <c r="AJ62" s="8">
        <v>0</v>
      </c>
      <c r="AK62" s="8"/>
      <c r="AL62" s="101">
        <v>2</v>
      </c>
      <c r="AM62" s="8">
        <v>0</v>
      </c>
      <c r="AN62" s="8"/>
      <c r="AO62" s="101">
        <v>2</v>
      </c>
      <c r="AP62" s="8">
        <v>0</v>
      </c>
      <c r="AQ62" s="8"/>
      <c r="AR62" s="102">
        <v>2</v>
      </c>
      <c r="AS62" s="8">
        <v>0</v>
      </c>
      <c r="AT62" s="8"/>
      <c r="AU62" s="102">
        <v>2</v>
      </c>
      <c r="AV62" s="8">
        <v>0</v>
      </c>
      <c r="AW62" s="8"/>
      <c r="AX62" s="102">
        <v>2</v>
      </c>
      <c r="AY62" s="8">
        <v>1</v>
      </c>
      <c r="AZ62" s="8"/>
      <c r="BA62" s="102">
        <v>2</v>
      </c>
      <c r="BB62" s="8">
        <v>0</v>
      </c>
      <c r="BC62" s="8"/>
      <c r="BD62" s="102">
        <v>2</v>
      </c>
      <c r="BE62" s="8">
        <v>0</v>
      </c>
      <c r="BF62" s="8"/>
      <c r="BG62" s="102">
        <v>2</v>
      </c>
      <c r="BH62" s="8">
        <v>0</v>
      </c>
      <c r="BI62" s="8"/>
      <c r="BJ62" s="103">
        <v>2</v>
      </c>
      <c r="BK62" s="8"/>
      <c r="BL62" s="8"/>
      <c r="BM62" s="103">
        <v>4</v>
      </c>
      <c r="BN62" s="8">
        <v>0</v>
      </c>
      <c r="BO62" s="8"/>
      <c r="BP62" s="104">
        <v>2</v>
      </c>
      <c r="BQ62" s="105"/>
      <c r="BR62" s="8"/>
      <c r="BS62" s="38">
        <v>0</v>
      </c>
      <c r="BT62" s="8"/>
      <c r="BU62" s="8"/>
      <c r="BV62" s="38">
        <v>2</v>
      </c>
      <c r="BW62" s="8">
        <v>0</v>
      </c>
      <c r="BX62" s="8"/>
      <c r="BY62" s="38">
        <v>2</v>
      </c>
      <c r="BZ62" s="8">
        <v>0</v>
      </c>
      <c r="CA62" s="8"/>
      <c r="CB62" s="38">
        <v>2</v>
      </c>
      <c r="CC62" s="8">
        <v>1</v>
      </c>
      <c r="CD62" s="8"/>
      <c r="CE62" s="38">
        <v>0</v>
      </c>
      <c r="CF62" s="8"/>
      <c r="CG62" s="8"/>
      <c r="CH62" s="38">
        <v>3</v>
      </c>
      <c r="CI62" s="8">
        <v>0</v>
      </c>
      <c r="CJ62" s="8"/>
      <c r="CK62" s="38">
        <v>2</v>
      </c>
      <c r="CL62" s="8">
        <v>0</v>
      </c>
      <c r="CM62" s="8"/>
      <c r="CN62" s="38">
        <v>0</v>
      </c>
      <c r="CO62" s="8"/>
      <c r="CP62" s="8"/>
      <c r="CQ62" s="38">
        <v>2</v>
      </c>
      <c r="CR62" s="8">
        <v>0</v>
      </c>
      <c r="CS62" s="8"/>
      <c r="CT62" s="38">
        <v>1</v>
      </c>
      <c r="CU62" s="8">
        <v>0</v>
      </c>
      <c r="CV62" s="8"/>
      <c r="CW62" s="38">
        <v>1</v>
      </c>
      <c r="CX62" s="8">
        <v>0</v>
      </c>
      <c r="CY62" s="8"/>
      <c r="CZ62" s="38">
        <v>2</v>
      </c>
      <c r="DA62" s="8">
        <v>0</v>
      </c>
      <c r="DB62" s="8"/>
      <c r="DC62" s="1" t="s">
        <v>1570</v>
      </c>
      <c r="DD62">
        <f t="shared" si="2"/>
        <v>53</v>
      </c>
    </row>
    <row r="63" spans="1:108" s="1" customFormat="1" ht="26.25" customHeight="1">
      <c r="A63" s="9"/>
      <c r="B63" s="9" t="s">
        <v>1343</v>
      </c>
      <c r="C63" s="9" t="s">
        <v>1344</v>
      </c>
      <c r="D63" s="8"/>
      <c r="E63" s="8"/>
      <c r="F63" s="108">
        <f t="shared" si="0"/>
        <v>41</v>
      </c>
      <c r="G63" s="10">
        <f t="shared" si="1"/>
        <v>43</v>
      </c>
      <c r="H63" s="101">
        <v>0</v>
      </c>
      <c r="I63" s="8"/>
      <c r="J63" s="8"/>
      <c r="K63" s="101">
        <v>0</v>
      </c>
      <c r="L63" s="8"/>
      <c r="M63" s="8"/>
      <c r="N63" s="101">
        <v>0</v>
      </c>
      <c r="O63" s="8"/>
      <c r="P63" s="8"/>
      <c r="Q63" s="101">
        <v>0</v>
      </c>
      <c r="R63" s="8"/>
      <c r="S63" s="8"/>
      <c r="T63" s="101">
        <v>2</v>
      </c>
      <c r="U63" s="8">
        <v>2</v>
      </c>
      <c r="V63" s="8"/>
      <c r="W63" s="101">
        <v>1</v>
      </c>
      <c r="X63" s="8">
        <v>3</v>
      </c>
      <c r="Y63" s="8"/>
      <c r="Z63" s="101">
        <v>1</v>
      </c>
      <c r="AA63" s="8">
        <v>0</v>
      </c>
      <c r="AB63" s="8"/>
      <c r="AC63" s="101">
        <v>1</v>
      </c>
      <c r="AD63" s="8">
        <v>1</v>
      </c>
      <c r="AE63" s="8"/>
      <c r="AF63" s="101">
        <v>1</v>
      </c>
      <c r="AG63" s="8">
        <v>4</v>
      </c>
      <c r="AH63" s="8"/>
      <c r="AI63" s="101">
        <v>1</v>
      </c>
      <c r="AJ63" s="8">
        <v>0</v>
      </c>
      <c r="AK63" s="8"/>
      <c r="AL63" s="101">
        <v>1</v>
      </c>
      <c r="AM63" s="8">
        <v>1</v>
      </c>
      <c r="AN63" s="8"/>
      <c r="AO63" s="101">
        <v>1</v>
      </c>
      <c r="AP63" s="8">
        <v>0</v>
      </c>
      <c r="AQ63" s="8"/>
      <c r="AR63" s="102">
        <v>2</v>
      </c>
      <c r="AS63" s="8">
        <v>2</v>
      </c>
      <c r="AT63" s="8"/>
      <c r="AU63" s="102">
        <v>2</v>
      </c>
      <c r="AV63" s="8">
        <v>2</v>
      </c>
      <c r="AW63" s="8"/>
      <c r="AX63" s="102">
        <v>2</v>
      </c>
      <c r="AY63" s="8">
        <v>1</v>
      </c>
      <c r="AZ63" s="8"/>
      <c r="BA63" s="102">
        <v>3</v>
      </c>
      <c r="BB63" s="8">
        <v>3</v>
      </c>
      <c r="BC63" s="8"/>
      <c r="BD63" s="102">
        <v>2</v>
      </c>
      <c r="BE63" s="8">
        <v>4</v>
      </c>
      <c r="BF63" s="8"/>
      <c r="BG63" s="102">
        <v>2</v>
      </c>
      <c r="BH63" s="8">
        <v>1</v>
      </c>
      <c r="BI63" s="8"/>
      <c r="BJ63" s="103">
        <v>2</v>
      </c>
      <c r="BK63" s="8"/>
      <c r="BL63" s="8"/>
      <c r="BM63" s="103">
        <v>3</v>
      </c>
      <c r="BN63" s="8">
        <v>2</v>
      </c>
      <c r="BO63" s="8"/>
      <c r="BP63" s="104">
        <v>1</v>
      </c>
      <c r="BQ63" s="105"/>
      <c r="BR63" s="8"/>
      <c r="BS63" s="38">
        <v>0</v>
      </c>
      <c r="BT63" s="8"/>
      <c r="BU63" s="8"/>
      <c r="BV63" s="38">
        <v>2</v>
      </c>
      <c r="BW63" s="8">
        <v>3</v>
      </c>
      <c r="BX63" s="8"/>
      <c r="BY63" s="38">
        <v>0</v>
      </c>
      <c r="BZ63" s="8">
        <v>1</v>
      </c>
      <c r="CA63" s="8"/>
      <c r="CB63" s="38">
        <v>2</v>
      </c>
      <c r="CC63" s="8">
        <v>4</v>
      </c>
      <c r="CD63" s="8"/>
      <c r="CE63" s="38">
        <v>0</v>
      </c>
      <c r="CF63" s="8"/>
      <c r="CG63" s="8"/>
      <c r="CH63" s="38">
        <v>3</v>
      </c>
      <c r="CI63" s="8">
        <v>2</v>
      </c>
      <c r="CJ63" s="8"/>
      <c r="CK63" s="38">
        <v>2</v>
      </c>
      <c r="CL63" s="8">
        <v>2</v>
      </c>
      <c r="CM63" s="8"/>
      <c r="CN63" s="38">
        <v>0</v>
      </c>
      <c r="CO63" s="8"/>
      <c r="CP63" s="8"/>
      <c r="CQ63" s="38">
        <v>1</v>
      </c>
      <c r="CR63" s="8">
        <v>0</v>
      </c>
      <c r="CS63" s="8"/>
      <c r="CT63" s="38">
        <v>1</v>
      </c>
      <c r="CU63" s="8">
        <v>1</v>
      </c>
      <c r="CV63" s="8"/>
      <c r="CW63" s="38">
        <v>1</v>
      </c>
      <c r="CX63" s="8">
        <v>3</v>
      </c>
      <c r="CY63" s="8"/>
      <c r="CZ63" s="38">
        <v>1</v>
      </c>
      <c r="DA63" s="8">
        <v>1</v>
      </c>
      <c r="DB63" s="8"/>
      <c r="DD63">
        <f t="shared" si="2"/>
        <v>-2</v>
      </c>
    </row>
    <row r="64" spans="1:108" s="1" customFormat="1" ht="26.25" customHeight="1">
      <c r="A64" s="9"/>
      <c r="B64" s="9" t="s">
        <v>1343</v>
      </c>
      <c r="C64" s="9" t="s">
        <v>1345</v>
      </c>
      <c r="D64" s="8"/>
      <c r="E64" s="8"/>
      <c r="F64" s="108">
        <f t="shared" si="0"/>
        <v>41</v>
      </c>
      <c r="G64" s="10">
        <f t="shared" si="1"/>
        <v>42</v>
      </c>
      <c r="H64" s="101">
        <v>0</v>
      </c>
      <c r="I64" s="8"/>
      <c r="J64" s="8"/>
      <c r="K64" s="101">
        <v>0</v>
      </c>
      <c r="L64" s="8"/>
      <c r="M64" s="8"/>
      <c r="N64" s="101">
        <v>0</v>
      </c>
      <c r="O64" s="8"/>
      <c r="P64" s="8"/>
      <c r="Q64" s="101">
        <v>0</v>
      </c>
      <c r="R64" s="8"/>
      <c r="S64" s="8"/>
      <c r="T64" s="101">
        <v>2</v>
      </c>
      <c r="U64" s="8">
        <v>2</v>
      </c>
      <c r="V64" s="8"/>
      <c r="W64" s="101">
        <v>1</v>
      </c>
      <c r="X64" s="8">
        <v>2</v>
      </c>
      <c r="Y64" s="8"/>
      <c r="Z64" s="101">
        <v>1</v>
      </c>
      <c r="AA64" s="8">
        <v>3</v>
      </c>
      <c r="AB64" s="8"/>
      <c r="AC64" s="101">
        <v>1</v>
      </c>
      <c r="AD64" s="8">
        <v>2</v>
      </c>
      <c r="AE64" s="8"/>
      <c r="AF64" s="101">
        <v>1</v>
      </c>
      <c r="AG64" s="8">
        <v>6</v>
      </c>
      <c r="AH64" s="8"/>
      <c r="AI64" s="101">
        <v>1</v>
      </c>
      <c r="AJ64" s="8">
        <v>2</v>
      </c>
      <c r="AK64" s="8"/>
      <c r="AL64" s="101">
        <v>1</v>
      </c>
      <c r="AM64" s="8">
        <v>1</v>
      </c>
      <c r="AN64" s="8"/>
      <c r="AO64" s="101">
        <v>1</v>
      </c>
      <c r="AP64" s="8">
        <v>2</v>
      </c>
      <c r="AQ64" s="8"/>
      <c r="AR64" s="102">
        <v>2</v>
      </c>
      <c r="AS64" s="8">
        <v>4</v>
      </c>
      <c r="AT64" s="8"/>
      <c r="AU64" s="102">
        <v>2</v>
      </c>
      <c r="AV64" s="8">
        <v>0</v>
      </c>
      <c r="AW64" s="8"/>
      <c r="AX64" s="102">
        <v>2</v>
      </c>
      <c r="AY64" s="8">
        <v>3</v>
      </c>
      <c r="AZ64" s="8"/>
      <c r="BA64" s="102">
        <v>3</v>
      </c>
      <c r="BB64" s="8">
        <v>2</v>
      </c>
      <c r="BC64" s="8"/>
      <c r="BD64" s="102">
        <v>2</v>
      </c>
      <c r="BE64" s="8">
        <v>0</v>
      </c>
      <c r="BF64" s="8"/>
      <c r="BG64" s="102">
        <v>2</v>
      </c>
      <c r="BH64" s="8">
        <v>0</v>
      </c>
      <c r="BI64" s="8"/>
      <c r="BJ64" s="103">
        <v>2</v>
      </c>
      <c r="BK64" s="8"/>
      <c r="BL64" s="8"/>
      <c r="BM64" s="103">
        <v>3</v>
      </c>
      <c r="BN64" s="8">
        <v>4</v>
      </c>
      <c r="BO64" s="8"/>
      <c r="BP64" s="104">
        <v>1</v>
      </c>
      <c r="BQ64" s="105"/>
      <c r="BR64" s="8"/>
      <c r="BS64" s="38">
        <v>0</v>
      </c>
      <c r="BT64" s="8"/>
      <c r="BU64" s="8"/>
      <c r="BV64" s="38">
        <v>2</v>
      </c>
      <c r="BW64" s="8">
        <v>1</v>
      </c>
      <c r="BX64" s="8"/>
      <c r="BY64" s="38">
        <v>0</v>
      </c>
      <c r="BZ64" s="8">
        <v>1</v>
      </c>
      <c r="CA64" s="8"/>
      <c r="CB64" s="38">
        <v>2</v>
      </c>
      <c r="CC64" s="8">
        <v>2</v>
      </c>
      <c r="CD64" s="8"/>
      <c r="CE64" s="38">
        <v>0</v>
      </c>
      <c r="CF64" s="8"/>
      <c r="CG64" s="8"/>
      <c r="CH64" s="38">
        <v>3</v>
      </c>
      <c r="CI64" s="8">
        <v>0</v>
      </c>
      <c r="CJ64" s="8"/>
      <c r="CK64" s="38">
        <v>2</v>
      </c>
      <c r="CL64" s="8">
        <v>2</v>
      </c>
      <c r="CM64" s="8"/>
      <c r="CN64" s="38">
        <v>0</v>
      </c>
      <c r="CO64" s="8"/>
      <c r="CP64" s="8"/>
      <c r="CQ64" s="38">
        <v>1</v>
      </c>
      <c r="CR64" s="8">
        <v>0</v>
      </c>
      <c r="CS64" s="8"/>
      <c r="CT64" s="38">
        <v>1</v>
      </c>
      <c r="CU64" s="8">
        <v>1</v>
      </c>
      <c r="CV64" s="8"/>
      <c r="CW64" s="38">
        <v>1</v>
      </c>
      <c r="CX64" s="8">
        <v>2</v>
      </c>
      <c r="CY64" s="8"/>
      <c r="CZ64" s="38">
        <v>1</v>
      </c>
      <c r="DA64" s="8">
        <v>0</v>
      </c>
      <c r="DB64" s="8"/>
      <c r="DD64">
        <f t="shared" si="2"/>
        <v>-1</v>
      </c>
    </row>
    <row r="65" spans="1:108" s="1" customFormat="1" ht="26.25" customHeight="1">
      <c r="A65" s="9"/>
      <c r="B65" s="9" t="s">
        <v>1343</v>
      </c>
      <c r="C65" s="9" t="s">
        <v>1346</v>
      </c>
      <c r="D65" s="8"/>
      <c r="E65" s="8"/>
      <c r="F65" s="108">
        <f t="shared" si="0"/>
        <v>37</v>
      </c>
      <c r="G65" s="10">
        <f t="shared" si="1"/>
        <v>38</v>
      </c>
      <c r="H65" s="101">
        <v>0</v>
      </c>
      <c r="I65" s="8"/>
      <c r="J65" s="8"/>
      <c r="K65" s="101">
        <v>0</v>
      </c>
      <c r="L65" s="8"/>
      <c r="M65" s="8"/>
      <c r="N65" s="101">
        <v>0</v>
      </c>
      <c r="O65" s="8"/>
      <c r="P65" s="8"/>
      <c r="Q65" s="101">
        <v>0</v>
      </c>
      <c r="R65" s="8"/>
      <c r="S65" s="8"/>
      <c r="T65" s="101">
        <v>1</v>
      </c>
      <c r="U65" s="8">
        <v>0</v>
      </c>
      <c r="V65" s="8"/>
      <c r="W65" s="101">
        <v>1</v>
      </c>
      <c r="X65" s="8">
        <v>3</v>
      </c>
      <c r="Y65" s="8"/>
      <c r="Z65" s="101">
        <v>1</v>
      </c>
      <c r="AA65" s="8">
        <v>3</v>
      </c>
      <c r="AB65" s="8"/>
      <c r="AC65" s="101">
        <v>1</v>
      </c>
      <c r="AD65" s="8">
        <v>2</v>
      </c>
      <c r="AE65" s="8"/>
      <c r="AF65" s="101">
        <v>1</v>
      </c>
      <c r="AG65" s="8">
        <v>5</v>
      </c>
      <c r="AH65" s="8"/>
      <c r="AI65" s="101">
        <v>1</v>
      </c>
      <c r="AJ65" s="8">
        <v>2</v>
      </c>
      <c r="AK65" s="8"/>
      <c r="AL65" s="101">
        <v>1</v>
      </c>
      <c r="AM65" s="8">
        <v>1</v>
      </c>
      <c r="AN65" s="8"/>
      <c r="AO65" s="101">
        <v>1</v>
      </c>
      <c r="AP65" s="8">
        <v>1</v>
      </c>
      <c r="AQ65" s="8"/>
      <c r="AR65" s="102">
        <v>2</v>
      </c>
      <c r="AS65" s="8">
        <v>2</v>
      </c>
      <c r="AT65" s="8"/>
      <c r="AU65" s="102">
        <v>2</v>
      </c>
      <c r="AV65" s="8">
        <v>0</v>
      </c>
      <c r="AW65" s="8"/>
      <c r="AX65" s="102">
        <v>2</v>
      </c>
      <c r="AY65" s="8">
        <v>3</v>
      </c>
      <c r="AZ65" s="8"/>
      <c r="BA65" s="102">
        <v>2</v>
      </c>
      <c r="BB65" s="8">
        <v>3</v>
      </c>
      <c r="BC65" s="8"/>
      <c r="BD65" s="102">
        <v>2</v>
      </c>
      <c r="BE65" s="8">
        <v>0</v>
      </c>
      <c r="BF65" s="8"/>
      <c r="BG65" s="102">
        <v>1</v>
      </c>
      <c r="BH65" s="8">
        <v>1</v>
      </c>
      <c r="BI65" s="8"/>
      <c r="BJ65" s="103">
        <v>2</v>
      </c>
      <c r="BK65" s="8"/>
      <c r="BL65" s="8"/>
      <c r="BM65" s="103">
        <v>3</v>
      </c>
      <c r="BN65" s="8">
        <v>2</v>
      </c>
      <c r="BO65" s="8"/>
      <c r="BP65" s="104">
        <v>1</v>
      </c>
      <c r="BQ65" s="105"/>
      <c r="BR65" s="8"/>
      <c r="BS65" s="38">
        <v>0</v>
      </c>
      <c r="BT65" s="8"/>
      <c r="BU65" s="8"/>
      <c r="BV65" s="38">
        <v>2</v>
      </c>
      <c r="BW65" s="8">
        <v>2</v>
      </c>
      <c r="BX65" s="8"/>
      <c r="BY65" s="38">
        <v>0</v>
      </c>
      <c r="BZ65" s="8">
        <v>1</v>
      </c>
      <c r="CA65" s="8"/>
      <c r="CB65" s="38">
        <v>2</v>
      </c>
      <c r="CC65" s="8">
        <v>2</v>
      </c>
      <c r="CD65" s="8"/>
      <c r="CE65" s="38">
        <v>0</v>
      </c>
      <c r="CF65" s="8"/>
      <c r="CG65" s="8"/>
      <c r="CH65" s="38">
        <v>2</v>
      </c>
      <c r="CI65" s="8">
        <v>0</v>
      </c>
      <c r="CJ65" s="8"/>
      <c r="CK65" s="38">
        <v>2</v>
      </c>
      <c r="CL65" s="8">
        <v>0</v>
      </c>
      <c r="CM65" s="8"/>
      <c r="CN65" s="38">
        <v>0</v>
      </c>
      <c r="CO65" s="8"/>
      <c r="CP65" s="8"/>
      <c r="CQ65" s="38">
        <v>1</v>
      </c>
      <c r="CR65" s="8">
        <v>2</v>
      </c>
      <c r="CS65" s="8"/>
      <c r="CT65" s="38">
        <v>1</v>
      </c>
      <c r="CU65" s="8">
        <v>1</v>
      </c>
      <c r="CV65" s="8"/>
      <c r="CW65" s="38">
        <v>1</v>
      </c>
      <c r="CX65" s="8">
        <v>2</v>
      </c>
      <c r="CY65" s="8"/>
      <c r="CZ65" s="38">
        <v>1</v>
      </c>
      <c r="DA65" s="8">
        <v>0</v>
      </c>
      <c r="DB65" s="8"/>
      <c r="DD65">
        <f t="shared" si="2"/>
        <v>-1</v>
      </c>
    </row>
    <row r="66" spans="1:108" s="1" customFormat="1" ht="26.25" customHeight="1">
      <c r="A66" s="9"/>
      <c r="B66" s="9" t="s">
        <v>1343</v>
      </c>
      <c r="C66" s="9" t="s">
        <v>1347</v>
      </c>
      <c r="D66" s="8"/>
      <c r="E66" s="8"/>
      <c r="F66" s="108">
        <f t="shared" si="0"/>
        <v>40</v>
      </c>
      <c r="G66" s="10">
        <f t="shared" si="1"/>
        <v>41</v>
      </c>
      <c r="H66" s="101">
        <v>0</v>
      </c>
      <c r="I66" s="8"/>
      <c r="J66" s="8"/>
      <c r="K66" s="101">
        <v>0</v>
      </c>
      <c r="L66" s="8"/>
      <c r="M66" s="8"/>
      <c r="N66" s="101">
        <v>0</v>
      </c>
      <c r="O66" s="8"/>
      <c r="P66" s="8"/>
      <c r="Q66" s="101">
        <v>0</v>
      </c>
      <c r="R66" s="8"/>
      <c r="S66" s="8"/>
      <c r="T66" s="101">
        <v>2</v>
      </c>
      <c r="U66" s="8">
        <v>4</v>
      </c>
      <c r="V66" s="8"/>
      <c r="W66" s="101">
        <v>1</v>
      </c>
      <c r="X66" s="8">
        <v>4</v>
      </c>
      <c r="Y66" s="8"/>
      <c r="Z66" s="101">
        <v>1</v>
      </c>
      <c r="AA66" s="8">
        <v>0</v>
      </c>
      <c r="AB66" s="8"/>
      <c r="AC66" s="101">
        <v>1</v>
      </c>
      <c r="AD66" s="8">
        <v>1</v>
      </c>
      <c r="AE66" s="8"/>
      <c r="AF66" s="101">
        <v>1</v>
      </c>
      <c r="AG66" s="8">
        <v>6</v>
      </c>
      <c r="AH66" s="8"/>
      <c r="AI66" s="101">
        <v>1</v>
      </c>
      <c r="AJ66" s="8">
        <v>2</v>
      </c>
      <c r="AK66" s="8"/>
      <c r="AL66" s="101">
        <v>1</v>
      </c>
      <c r="AM66" s="8">
        <v>2</v>
      </c>
      <c r="AN66" s="8"/>
      <c r="AO66" s="101">
        <v>1</v>
      </c>
      <c r="AP66" s="8">
        <v>1</v>
      </c>
      <c r="AQ66" s="8"/>
      <c r="AR66" s="102">
        <v>2</v>
      </c>
      <c r="AS66" s="8">
        <v>2</v>
      </c>
      <c r="AT66" s="8"/>
      <c r="AU66" s="102">
        <v>2</v>
      </c>
      <c r="AV66" s="8">
        <v>1</v>
      </c>
      <c r="AW66" s="8"/>
      <c r="AX66" s="102">
        <v>2</v>
      </c>
      <c r="AY66" s="8">
        <v>2</v>
      </c>
      <c r="AZ66" s="8"/>
      <c r="BA66" s="102">
        <v>3</v>
      </c>
      <c r="BB66" s="8">
        <v>2</v>
      </c>
      <c r="BC66" s="8"/>
      <c r="BD66" s="102">
        <v>2</v>
      </c>
      <c r="BE66" s="8">
        <v>4</v>
      </c>
      <c r="BF66" s="8"/>
      <c r="BG66" s="102">
        <v>2</v>
      </c>
      <c r="BH66" s="8">
        <v>3</v>
      </c>
      <c r="BI66" s="8"/>
      <c r="BJ66" s="103">
        <v>2</v>
      </c>
      <c r="BK66" s="8"/>
      <c r="BL66" s="8"/>
      <c r="BM66" s="103">
        <v>3</v>
      </c>
      <c r="BN66" s="8">
        <v>0</v>
      </c>
      <c r="BO66" s="8"/>
      <c r="BP66" s="104">
        <v>1</v>
      </c>
      <c r="BQ66" s="105"/>
      <c r="BR66" s="8"/>
      <c r="BS66" s="38">
        <v>0</v>
      </c>
      <c r="BT66" s="8"/>
      <c r="BU66" s="8"/>
      <c r="BV66" s="38">
        <v>2</v>
      </c>
      <c r="BW66" s="8">
        <v>0</v>
      </c>
      <c r="BX66" s="8"/>
      <c r="BY66" s="38">
        <v>0</v>
      </c>
      <c r="BZ66" s="8">
        <v>0</v>
      </c>
      <c r="CA66" s="8"/>
      <c r="CB66" s="38">
        <v>2</v>
      </c>
      <c r="CC66" s="8">
        <v>1</v>
      </c>
      <c r="CD66" s="8"/>
      <c r="CE66" s="38">
        <v>0</v>
      </c>
      <c r="CF66" s="8"/>
      <c r="CG66" s="8"/>
      <c r="CH66" s="38">
        <v>2</v>
      </c>
      <c r="CI66" s="8">
        <v>2</v>
      </c>
      <c r="CJ66" s="8"/>
      <c r="CK66" s="38">
        <v>2</v>
      </c>
      <c r="CL66" s="8">
        <v>0</v>
      </c>
      <c r="CM66" s="8"/>
      <c r="CN66" s="38">
        <v>0</v>
      </c>
      <c r="CO66" s="8"/>
      <c r="CP66" s="8"/>
      <c r="CQ66" s="38">
        <v>1</v>
      </c>
      <c r="CR66" s="8">
        <v>1</v>
      </c>
      <c r="CS66" s="8"/>
      <c r="CT66" s="38">
        <v>1</v>
      </c>
      <c r="CU66" s="8">
        <v>0</v>
      </c>
      <c r="CV66" s="8"/>
      <c r="CW66" s="38">
        <v>1</v>
      </c>
      <c r="CX66" s="8">
        <v>2</v>
      </c>
      <c r="CY66" s="8"/>
      <c r="CZ66" s="38">
        <v>1</v>
      </c>
      <c r="DA66" s="8">
        <v>1</v>
      </c>
      <c r="DB66" s="8"/>
      <c r="DD66">
        <f t="shared" si="2"/>
        <v>-1</v>
      </c>
    </row>
    <row r="67" spans="1:108" s="1" customFormat="1" ht="26.25" customHeight="1">
      <c r="A67" s="9"/>
      <c r="B67" s="9" t="s">
        <v>1343</v>
      </c>
      <c r="C67" s="9" t="s">
        <v>1348</v>
      </c>
      <c r="D67" s="8"/>
      <c r="E67" s="8"/>
      <c r="F67" s="108">
        <f t="shared" ref="F67:F130" si="3">SUM(H67,K67,N67,T67,W67,Z67,AC67,AF67,AI67,AL67,AO67,AR67,AU67,AX67,BA67,BD67,BG67,BJ67,BM67,BP67,BS67,BV67,BY67,CB67,CE67,CH67,CK67,CN67,CQ67,CT67,CW67,CZ67)</f>
        <v>41</v>
      </c>
      <c r="G67" s="10">
        <f t="shared" ref="G67:G130" si="4">SUM(I67,L67,O67,R67,U67,X67,AA67,AD67,AG67,AJ67,AM67,AP67,AS67,AV67,AY67,BB67,BE67,BH67,BK67,BN67,BQ67,BT67,BW67,BZ67,CC67,CF67,CI67,CL67,CO67,CR67,CU67,CX67,DA67)</f>
        <v>50</v>
      </c>
      <c r="H67" s="101">
        <v>0</v>
      </c>
      <c r="I67" s="8"/>
      <c r="J67" s="8"/>
      <c r="K67" s="101">
        <v>0</v>
      </c>
      <c r="L67" s="8"/>
      <c r="M67" s="8"/>
      <c r="N67" s="101">
        <v>0</v>
      </c>
      <c r="O67" s="8"/>
      <c r="P67" s="8"/>
      <c r="Q67" s="101">
        <v>0</v>
      </c>
      <c r="R67" s="8"/>
      <c r="S67" s="8"/>
      <c r="T67" s="101">
        <v>2</v>
      </c>
      <c r="U67" s="8">
        <v>3</v>
      </c>
      <c r="V67" s="8"/>
      <c r="W67" s="101">
        <v>1</v>
      </c>
      <c r="X67" s="8">
        <v>1</v>
      </c>
      <c r="Y67" s="8"/>
      <c r="Z67" s="101">
        <v>1</v>
      </c>
      <c r="AA67" s="8">
        <v>2</v>
      </c>
      <c r="AB67" s="8"/>
      <c r="AC67" s="101">
        <v>1</v>
      </c>
      <c r="AD67" s="8">
        <v>2</v>
      </c>
      <c r="AE67" s="8"/>
      <c r="AF67" s="101">
        <v>1</v>
      </c>
      <c r="AG67" s="8">
        <v>7</v>
      </c>
      <c r="AH67" s="8"/>
      <c r="AI67" s="101">
        <v>1</v>
      </c>
      <c r="AJ67" s="8">
        <v>0</v>
      </c>
      <c r="AK67" s="8"/>
      <c r="AL67" s="101">
        <v>1</v>
      </c>
      <c r="AM67" s="8">
        <v>2</v>
      </c>
      <c r="AN67" s="8"/>
      <c r="AO67" s="101">
        <v>1</v>
      </c>
      <c r="AP67" s="8">
        <v>3</v>
      </c>
      <c r="AQ67" s="8"/>
      <c r="AR67" s="102">
        <v>2</v>
      </c>
      <c r="AS67" s="8">
        <v>3</v>
      </c>
      <c r="AT67" s="8"/>
      <c r="AU67" s="102">
        <v>2</v>
      </c>
      <c r="AV67" s="8">
        <v>1</v>
      </c>
      <c r="AW67" s="8"/>
      <c r="AX67" s="102">
        <v>2</v>
      </c>
      <c r="AY67" s="8">
        <v>4</v>
      </c>
      <c r="AZ67" s="8"/>
      <c r="BA67" s="102">
        <v>3</v>
      </c>
      <c r="BB67" s="8">
        <v>5</v>
      </c>
      <c r="BC67" s="8"/>
      <c r="BD67" s="102">
        <v>2</v>
      </c>
      <c r="BE67" s="8">
        <v>1</v>
      </c>
      <c r="BF67" s="8"/>
      <c r="BG67" s="102">
        <v>2</v>
      </c>
      <c r="BH67" s="8">
        <v>2</v>
      </c>
      <c r="BI67" s="8"/>
      <c r="BJ67" s="103">
        <v>2</v>
      </c>
      <c r="BK67" s="8"/>
      <c r="BL67" s="8"/>
      <c r="BM67" s="103">
        <v>3</v>
      </c>
      <c r="BN67" s="8">
        <v>3</v>
      </c>
      <c r="BO67" s="8"/>
      <c r="BP67" s="104">
        <v>1</v>
      </c>
      <c r="BQ67" s="105"/>
      <c r="BR67" s="8"/>
      <c r="BS67" s="38">
        <v>0</v>
      </c>
      <c r="BT67" s="8"/>
      <c r="BU67" s="8"/>
      <c r="BV67" s="38">
        <v>2</v>
      </c>
      <c r="BW67" s="8">
        <v>2</v>
      </c>
      <c r="BX67" s="8"/>
      <c r="BY67" s="38">
        <v>0</v>
      </c>
      <c r="BZ67" s="8">
        <v>2</v>
      </c>
      <c r="CA67" s="8"/>
      <c r="CB67" s="38">
        <v>2</v>
      </c>
      <c r="CC67" s="8">
        <v>1</v>
      </c>
      <c r="CD67" s="8"/>
      <c r="CE67" s="38">
        <v>0</v>
      </c>
      <c r="CF67" s="8"/>
      <c r="CG67" s="8"/>
      <c r="CH67" s="38">
        <v>3</v>
      </c>
      <c r="CI67" s="8">
        <v>4</v>
      </c>
      <c r="CJ67" s="8"/>
      <c r="CK67" s="38">
        <v>2</v>
      </c>
      <c r="CL67" s="8">
        <v>0</v>
      </c>
      <c r="CM67" s="8"/>
      <c r="CN67" s="38">
        <v>0</v>
      </c>
      <c r="CO67" s="8"/>
      <c r="CP67" s="8"/>
      <c r="CQ67" s="38">
        <v>1</v>
      </c>
      <c r="CR67" s="8">
        <v>1</v>
      </c>
      <c r="CS67" s="8"/>
      <c r="CT67" s="38">
        <v>1</v>
      </c>
      <c r="CU67" s="8">
        <v>0</v>
      </c>
      <c r="CV67" s="8"/>
      <c r="CW67" s="38">
        <v>1</v>
      </c>
      <c r="CX67" s="8">
        <v>1</v>
      </c>
      <c r="CY67" s="8"/>
      <c r="CZ67" s="38">
        <v>1</v>
      </c>
      <c r="DA67" s="8">
        <v>0</v>
      </c>
      <c r="DB67" s="8"/>
      <c r="DD67">
        <f t="shared" si="2"/>
        <v>-9</v>
      </c>
    </row>
    <row r="68" spans="1:108" s="1" customFormat="1" ht="26.25" customHeight="1">
      <c r="A68" s="9"/>
      <c r="B68" s="9" t="s">
        <v>1343</v>
      </c>
      <c r="C68" s="9" t="s">
        <v>1349</v>
      </c>
      <c r="D68" s="8"/>
      <c r="E68" s="8"/>
      <c r="F68" s="108">
        <f t="shared" si="3"/>
        <v>41</v>
      </c>
      <c r="G68" s="10">
        <f t="shared" si="4"/>
        <v>66</v>
      </c>
      <c r="H68" s="101">
        <v>0</v>
      </c>
      <c r="I68" s="8"/>
      <c r="J68" s="8"/>
      <c r="K68" s="101">
        <v>0</v>
      </c>
      <c r="L68" s="8"/>
      <c r="M68" s="8"/>
      <c r="N68" s="101">
        <v>0</v>
      </c>
      <c r="O68" s="8"/>
      <c r="P68" s="8"/>
      <c r="Q68" s="101">
        <v>0</v>
      </c>
      <c r="R68" s="8"/>
      <c r="S68" s="8"/>
      <c r="T68" s="101">
        <v>2</v>
      </c>
      <c r="U68" s="8">
        <v>4</v>
      </c>
      <c r="V68" s="8"/>
      <c r="W68" s="101">
        <v>1</v>
      </c>
      <c r="X68" s="8">
        <v>2</v>
      </c>
      <c r="Y68" s="8"/>
      <c r="Z68" s="101">
        <v>1</v>
      </c>
      <c r="AA68" s="8">
        <v>2</v>
      </c>
      <c r="AB68" s="8"/>
      <c r="AC68" s="101">
        <v>1</v>
      </c>
      <c r="AD68" s="8">
        <v>2</v>
      </c>
      <c r="AE68" s="8"/>
      <c r="AF68" s="101">
        <v>1</v>
      </c>
      <c r="AG68" s="8">
        <v>2</v>
      </c>
      <c r="AH68" s="8"/>
      <c r="AI68" s="101">
        <v>1</v>
      </c>
      <c r="AJ68" s="8">
        <v>2</v>
      </c>
      <c r="AK68" s="8"/>
      <c r="AL68" s="101">
        <v>1</v>
      </c>
      <c r="AM68" s="8">
        <v>2</v>
      </c>
      <c r="AN68" s="8"/>
      <c r="AO68" s="101">
        <v>1</v>
      </c>
      <c r="AP68" s="8">
        <v>2</v>
      </c>
      <c r="AQ68" s="8"/>
      <c r="AR68" s="102">
        <v>2</v>
      </c>
      <c r="AS68" s="8">
        <v>2</v>
      </c>
      <c r="AT68" s="8"/>
      <c r="AU68" s="102">
        <v>2</v>
      </c>
      <c r="AV68" s="8">
        <v>3</v>
      </c>
      <c r="AW68" s="8"/>
      <c r="AX68" s="102">
        <v>2</v>
      </c>
      <c r="AY68" s="8">
        <v>2</v>
      </c>
      <c r="AZ68" s="8"/>
      <c r="BA68" s="102">
        <v>3</v>
      </c>
      <c r="BB68" s="8">
        <v>4</v>
      </c>
      <c r="BC68" s="8"/>
      <c r="BD68" s="102">
        <v>2</v>
      </c>
      <c r="BE68" s="8">
        <v>2</v>
      </c>
      <c r="BF68" s="8"/>
      <c r="BG68" s="102">
        <v>2</v>
      </c>
      <c r="BH68" s="8">
        <v>2</v>
      </c>
      <c r="BI68" s="8"/>
      <c r="BJ68" s="103">
        <v>2</v>
      </c>
      <c r="BK68" s="8"/>
      <c r="BL68" s="8"/>
      <c r="BM68" s="103">
        <v>3</v>
      </c>
      <c r="BN68" s="8">
        <v>16</v>
      </c>
      <c r="BO68" s="8"/>
      <c r="BP68" s="104">
        <v>1</v>
      </c>
      <c r="BQ68" s="105"/>
      <c r="BR68" s="8"/>
      <c r="BS68" s="38">
        <v>0</v>
      </c>
      <c r="BT68" s="8"/>
      <c r="BU68" s="8"/>
      <c r="BV68" s="38">
        <v>2</v>
      </c>
      <c r="BW68" s="8">
        <v>2</v>
      </c>
      <c r="BX68" s="8"/>
      <c r="BY68" s="38">
        <v>0</v>
      </c>
      <c r="BZ68" s="8">
        <v>2</v>
      </c>
      <c r="CA68" s="8"/>
      <c r="CB68" s="38">
        <v>2</v>
      </c>
      <c r="CC68" s="8">
        <v>2</v>
      </c>
      <c r="CD68" s="8"/>
      <c r="CE68" s="38">
        <v>0</v>
      </c>
      <c r="CF68" s="8"/>
      <c r="CG68" s="8"/>
      <c r="CH68" s="38">
        <v>3</v>
      </c>
      <c r="CI68" s="8">
        <v>1</v>
      </c>
      <c r="CJ68" s="8"/>
      <c r="CK68" s="38">
        <v>2</v>
      </c>
      <c r="CL68" s="8">
        <v>2</v>
      </c>
      <c r="CM68" s="8"/>
      <c r="CN68" s="38">
        <v>0</v>
      </c>
      <c r="CO68" s="8"/>
      <c r="CP68" s="8"/>
      <c r="CQ68" s="38">
        <v>1</v>
      </c>
      <c r="CR68" s="8">
        <v>2</v>
      </c>
      <c r="CS68" s="8"/>
      <c r="CT68" s="38">
        <v>1</v>
      </c>
      <c r="CU68" s="8">
        <v>2</v>
      </c>
      <c r="CV68" s="8"/>
      <c r="CW68" s="38">
        <v>1</v>
      </c>
      <c r="CX68" s="8">
        <v>2</v>
      </c>
      <c r="CY68" s="8"/>
      <c r="CZ68" s="38">
        <v>1</v>
      </c>
      <c r="DA68" s="8">
        <v>2</v>
      </c>
      <c r="DB68" s="8"/>
      <c r="DD68">
        <f t="shared" ref="DD68:DD131" si="5">F68-G68</f>
        <v>-25</v>
      </c>
    </row>
    <row r="69" spans="1:108" s="1" customFormat="1" ht="26.25" customHeight="1">
      <c r="A69" s="9"/>
      <c r="B69" s="9" t="s">
        <v>1343</v>
      </c>
      <c r="C69" s="9" t="s">
        <v>1350</v>
      </c>
      <c r="D69" s="8"/>
      <c r="E69" s="8"/>
      <c r="F69" s="108">
        <f t="shared" si="3"/>
        <v>42</v>
      </c>
      <c r="G69" s="10">
        <f t="shared" si="4"/>
        <v>55</v>
      </c>
      <c r="H69" s="101">
        <v>0</v>
      </c>
      <c r="I69" s="8"/>
      <c r="J69" s="8"/>
      <c r="K69" s="101">
        <v>0</v>
      </c>
      <c r="L69" s="8"/>
      <c r="M69" s="8"/>
      <c r="N69" s="101">
        <v>0</v>
      </c>
      <c r="O69" s="8"/>
      <c r="P69" s="8"/>
      <c r="Q69" s="101">
        <v>0</v>
      </c>
      <c r="R69" s="8"/>
      <c r="S69" s="8"/>
      <c r="T69" s="101">
        <v>2</v>
      </c>
      <c r="U69" s="8">
        <v>4</v>
      </c>
      <c r="V69" s="8"/>
      <c r="W69" s="101">
        <v>1</v>
      </c>
      <c r="X69" s="8">
        <v>2</v>
      </c>
      <c r="Y69" s="8"/>
      <c r="Z69" s="101">
        <v>1</v>
      </c>
      <c r="AA69" s="8">
        <v>2</v>
      </c>
      <c r="AB69" s="8"/>
      <c r="AC69" s="101">
        <v>1</v>
      </c>
      <c r="AD69" s="8">
        <v>2</v>
      </c>
      <c r="AE69" s="8"/>
      <c r="AF69" s="101">
        <v>1</v>
      </c>
      <c r="AG69" s="8">
        <v>2</v>
      </c>
      <c r="AH69" s="8"/>
      <c r="AI69" s="101">
        <v>1</v>
      </c>
      <c r="AJ69" s="8">
        <v>2</v>
      </c>
      <c r="AK69" s="8"/>
      <c r="AL69" s="101">
        <v>1</v>
      </c>
      <c r="AM69" s="8">
        <v>2</v>
      </c>
      <c r="AN69" s="8"/>
      <c r="AO69" s="101">
        <v>1</v>
      </c>
      <c r="AP69" s="8">
        <v>2</v>
      </c>
      <c r="AQ69" s="8"/>
      <c r="AR69" s="102">
        <v>2</v>
      </c>
      <c r="AS69" s="8">
        <v>1</v>
      </c>
      <c r="AT69" s="8"/>
      <c r="AU69" s="102">
        <v>2</v>
      </c>
      <c r="AV69" s="8">
        <v>2</v>
      </c>
      <c r="AW69" s="8"/>
      <c r="AX69" s="102">
        <v>2</v>
      </c>
      <c r="AY69" s="8">
        <v>2</v>
      </c>
      <c r="AZ69" s="8"/>
      <c r="BA69" s="102">
        <v>3</v>
      </c>
      <c r="BB69" s="8">
        <v>3</v>
      </c>
      <c r="BC69" s="8"/>
      <c r="BD69" s="102">
        <v>2</v>
      </c>
      <c r="BE69" s="8">
        <v>2</v>
      </c>
      <c r="BF69" s="8"/>
      <c r="BG69" s="102">
        <v>2</v>
      </c>
      <c r="BH69" s="8">
        <v>2</v>
      </c>
      <c r="BI69" s="8"/>
      <c r="BJ69" s="103">
        <v>2</v>
      </c>
      <c r="BK69" s="8"/>
      <c r="BL69" s="8"/>
      <c r="BM69" s="103">
        <v>4</v>
      </c>
      <c r="BN69" s="8">
        <v>8</v>
      </c>
      <c r="BO69" s="8"/>
      <c r="BP69" s="104">
        <v>1</v>
      </c>
      <c r="BQ69" s="105"/>
      <c r="BR69" s="8"/>
      <c r="BS69" s="38">
        <v>0</v>
      </c>
      <c r="BT69" s="8"/>
      <c r="BU69" s="8"/>
      <c r="BV69" s="38">
        <v>2</v>
      </c>
      <c r="BW69" s="8">
        <v>2</v>
      </c>
      <c r="BX69" s="8"/>
      <c r="BY69" s="38">
        <v>0</v>
      </c>
      <c r="BZ69" s="8">
        <v>2</v>
      </c>
      <c r="CA69" s="8"/>
      <c r="CB69" s="38">
        <v>2</v>
      </c>
      <c r="CC69" s="8">
        <v>2</v>
      </c>
      <c r="CD69" s="8"/>
      <c r="CE69" s="38">
        <v>0</v>
      </c>
      <c r="CF69" s="8"/>
      <c r="CG69" s="8"/>
      <c r="CH69" s="38">
        <v>3</v>
      </c>
      <c r="CI69" s="8">
        <v>1</v>
      </c>
      <c r="CJ69" s="8"/>
      <c r="CK69" s="38">
        <v>2</v>
      </c>
      <c r="CL69" s="8">
        <v>2</v>
      </c>
      <c r="CM69" s="8"/>
      <c r="CN69" s="38">
        <v>0</v>
      </c>
      <c r="CO69" s="8"/>
      <c r="CP69" s="8"/>
      <c r="CQ69" s="38">
        <v>1</v>
      </c>
      <c r="CR69" s="8">
        <v>2</v>
      </c>
      <c r="CS69" s="8"/>
      <c r="CT69" s="38">
        <v>1</v>
      </c>
      <c r="CU69" s="8">
        <v>2</v>
      </c>
      <c r="CV69" s="8"/>
      <c r="CW69" s="38">
        <v>1</v>
      </c>
      <c r="CX69" s="8">
        <v>2</v>
      </c>
      <c r="CY69" s="8"/>
      <c r="CZ69" s="38">
        <v>1</v>
      </c>
      <c r="DA69" s="8">
        <v>2</v>
      </c>
      <c r="DB69" s="8"/>
      <c r="DC69" s="1" t="s">
        <v>1566</v>
      </c>
      <c r="DD69">
        <f t="shared" si="5"/>
        <v>-13</v>
      </c>
    </row>
    <row r="70" spans="1:108" s="1" customFormat="1" ht="26.25" customHeight="1">
      <c r="A70" s="9"/>
      <c r="B70" s="9" t="s">
        <v>1343</v>
      </c>
      <c r="C70" s="9" t="s">
        <v>494</v>
      </c>
      <c r="D70" s="8"/>
      <c r="E70" s="8"/>
      <c r="F70" s="108">
        <f t="shared" si="3"/>
        <v>33</v>
      </c>
      <c r="G70" s="10">
        <f t="shared" si="4"/>
        <v>24</v>
      </c>
      <c r="H70" s="101">
        <v>0</v>
      </c>
      <c r="I70" s="8"/>
      <c r="J70" s="8"/>
      <c r="K70" s="101">
        <v>0</v>
      </c>
      <c r="L70" s="8"/>
      <c r="M70" s="8"/>
      <c r="N70" s="101">
        <v>0</v>
      </c>
      <c r="O70" s="8"/>
      <c r="P70" s="8"/>
      <c r="Q70" s="101">
        <v>0</v>
      </c>
      <c r="R70" s="8"/>
      <c r="S70" s="8"/>
      <c r="T70" s="101">
        <v>1</v>
      </c>
      <c r="U70" s="8">
        <v>1</v>
      </c>
      <c r="V70" s="8"/>
      <c r="W70" s="101">
        <v>1</v>
      </c>
      <c r="X70" s="8">
        <v>2</v>
      </c>
      <c r="Y70" s="8"/>
      <c r="Z70" s="101">
        <v>0</v>
      </c>
      <c r="AA70" s="8">
        <v>1</v>
      </c>
      <c r="AB70" s="8"/>
      <c r="AC70" s="101">
        <v>1</v>
      </c>
      <c r="AD70" s="8">
        <v>1</v>
      </c>
      <c r="AE70" s="8"/>
      <c r="AF70" s="101">
        <v>1</v>
      </c>
      <c r="AG70" s="8">
        <v>6</v>
      </c>
      <c r="AH70" s="8"/>
      <c r="AI70" s="101">
        <v>1</v>
      </c>
      <c r="AJ70" s="8">
        <v>0</v>
      </c>
      <c r="AK70" s="8"/>
      <c r="AL70" s="101">
        <v>1</v>
      </c>
      <c r="AM70" s="8">
        <v>1</v>
      </c>
      <c r="AN70" s="8"/>
      <c r="AO70" s="101">
        <v>1</v>
      </c>
      <c r="AP70" s="8">
        <v>1</v>
      </c>
      <c r="AQ70" s="8"/>
      <c r="AR70" s="102">
        <v>2</v>
      </c>
      <c r="AS70" s="8">
        <v>3</v>
      </c>
      <c r="AT70" s="8"/>
      <c r="AU70" s="102">
        <v>1</v>
      </c>
      <c r="AV70" s="8">
        <v>1</v>
      </c>
      <c r="AW70" s="8"/>
      <c r="AX70" s="102">
        <v>1</v>
      </c>
      <c r="AY70" s="8">
        <v>1</v>
      </c>
      <c r="AZ70" s="8"/>
      <c r="BA70" s="102">
        <v>2</v>
      </c>
      <c r="BB70" s="8">
        <v>2</v>
      </c>
      <c r="BC70" s="8"/>
      <c r="BD70" s="102">
        <v>2</v>
      </c>
      <c r="BE70" s="8">
        <v>0</v>
      </c>
      <c r="BF70" s="8"/>
      <c r="BG70" s="102">
        <v>1</v>
      </c>
      <c r="BH70" s="8">
        <v>1</v>
      </c>
      <c r="BI70" s="8"/>
      <c r="BJ70" s="103">
        <v>2</v>
      </c>
      <c r="BK70" s="8"/>
      <c r="BL70" s="8"/>
      <c r="BM70" s="103">
        <v>3</v>
      </c>
      <c r="BN70" s="8">
        <v>0</v>
      </c>
      <c r="BO70" s="8"/>
      <c r="BP70" s="104">
        <v>1</v>
      </c>
      <c r="BQ70" s="105"/>
      <c r="BR70" s="8"/>
      <c r="BS70" s="38">
        <v>0</v>
      </c>
      <c r="BT70" s="8"/>
      <c r="BU70" s="8"/>
      <c r="BV70" s="38">
        <v>2</v>
      </c>
      <c r="BW70" s="8">
        <v>0</v>
      </c>
      <c r="BX70" s="8"/>
      <c r="BY70" s="38">
        <v>0</v>
      </c>
      <c r="BZ70" s="8">
        <v>0</v>
      </c>
      <c r="CA70" s="8"/>
      <c r="CB70" s="38">
        <v>2</v>
      </c>
      <c r="CC70" s="8">
        <v>0</v>
      </c>
      <c r="CD70" s="8"/>
      <c r="CE70" s="38">
        <v>0</v>
      </c>
      <c r="CF70" s="8"/>
      <c r="CG70" s="8"/>
      <c r="CH70" s="38">
        <v>2</v>
      </c>
      <c r="CI70" s="8">
        <v>0</v>
      </c>
      <c r="CJ70" s="8"/>
      <c r="CK70" s="38">
        <v>1</v>
      </c>
      <c r="CL70" s="8">
        <v>0</v>
      </c>
      <c r="CM70" s="8"/>
      <c r="CN70" s="38">
        <v>0</v>
      </c>
      <c r="CO70" s="8"/>
      <c r="CP70" s="8"/>
      <c r="CQ70" s="38">
        <v>1</v>
      </c>
      <c r="CR70" s="8">
        <v>2</v>
      </c>
      <c r="CS70" s="8"/>
      <c r="CT70" s="38">
        <v>1</v>
      </c>
      <c r="CU70" s="8">
        <v>1</v>
      </c>
      <c r="CV70" s="8"/>
      <c r="CW70" s="38">
        <v>1</v>
      </c>
      <c r="CX70" s="8">
        <v>0</v>
      </c>
      <c r="CY70" s="8"/>
      <c r="CZ70" s="38">
        <v>1</v>
      </c>
      <c r="DA70" s="8">
        <v>0</v>
      </c>
      <c r="DB70" s="8"/>
      <c r="DD70">
        <f t="shared" si="5"/>
        <v>9</v>
      </c>
    </row>
    <row r="71" spans="1:108" s="1" customFormat="1" ht="26.25" customHeight="1">
      <c r="A71" s="9"/>
      <c r="B71" s="9" t="s">
        <v>1343</v>
      </c>
      <c r="C71" s="9" t="s">
        <v>1351</v>
      </c>
      <c r="D71" s="8"/>
      <c r="E71" s="8"/>
      <c r="F71" s="108">
        <f t="shared" si="3"/>
        <v>42</v>
      </c>
      <c r="G71" s="10">
        <f t="shared" si="4"/>
        <v>57</v>
      </c>
      <c r="H71" s="101">
        <v>0</v>
      </c>
      <c r="I71" s="8"/>
      <c r="J71" s="8"/>
      <c r="K71" s="101">
        <v>0</v>
      </c>
      <c r="L71" s="8"/>
      <c r="M71" s="8"/>
      <c r="N71" s="101">
        <v>0</v>
      </c>
      <c r="O71" s="8"/>
      <c r="P71" s="8"/>
      <c r="Q71" s="101">
        <v>0</v>
      </c>
      <c r="R71" s="8"/>
      <c r="S71" s="8"/>
      <c r="T71" s="101">
        <v>2</v>
      </c>
      <c r="U71" s="8">
        <v>0</v>
      </c>
      <c r="V71" s="8"/>
      <c r="W71" s="101">
        <v>1</v>
      </c>
      <c r="X71" s="8">
        <v>0</v>
      </c>
      <c r="Y71" s="8"/>
      <c r="Z71" s="101">
        <v>1</v>
      </c>
      <c r="AA71" s="8">
        <v>0</v>
      </c>
      <c r="AB71" s="8"/>
      <c r="AC71" s="101">
        <v>1</v>
      </c>
      <c r="AD71" s="8">
        <v>2</v>
      </c>
      <c r="AE71" s="8"/>
      <c r="AF71" s="101">
        <v>1</v>
      </c>
      <c r="AG71" s="8">
        <v>2</v>
      </c>
      <c r="AH71" s="8"/>
      <c r="AI71" s="101">
        <v>1</v>
      </c>
      <c r="AJ71" s="8">
        <v>2</v>
      </c>
      <c r="AK71" s="8"/>
      <c r="AL71" s="101">
        <v>1</v>
      </c>
      <c r="AM71" s="8">
        <v>3</v>
      </c>
      <c r="AN71" s="8"/>
      <c r="AO71" s="101">
        <v>1</v>
      </c>
      <c r="AP71" s="8">
        <v>2</v>
      </c>
      <c r="AQ71" s="8"/>
      <c r="AR71" s="102">
        <v>2</v>
      </c>
      <c r="AS71" s="8">
        <v>3</v>
      </c>
      <c r="AT71" s="8"/>
      <c r="AU71" s="102">
        <v>2</v>
      </c>
      <c r="AV71" s="8">
        <v>3</v>
      </c>
      <c r="AW71" s="8"/>
      <c r="AX71" s="102">
        <v>2</v>
      </c>
      <c r="AY71" s="8">
        <v>2</v>
      </c>
      <c r="AZ71" s="8"/>
      <c r="BA71" s="102">
        <v>3</v>
      </c>
      <c r="BB71" s="8">
        <v>5</v>
      </c>
      <c r="BC71" s="8"/>
      <c r="BD71" s="102">
        <v>2</v>
      </c>
      <c r="BE71" s="8">
        <v>3</v>
      </c>
      <c r="BF71" s="8"/>
      <c r="BG71" s="102">
        <v>2</v>
      </c>
      <c r="BH71" s="8">
        <v>4</v>
      </c>
      <c r="BI71" s="8"/>
      <c r="BJ71" s="103">
        <v>2</v>
      </c>
      <c r="BK71" s="8"/>
      <c r="BL71" s="8"/>
      <c r="BM71" s="103">
        <v>4</v>
      </c>
      <c r="BN71" s="8">
        <v>0</v>
      </c>
      <c r="BO71" s="8"/>
      <c r="BP71" s="104">
        <v>1</v>
      </c>
      <c r="BQ71" s="105"/>
      <c r="BR71" s="8"/>
      <c r="BS71" s="38">
        <v>0</v>
      </c>
      <c r="BT71" s="8"/>
      <c r="BU71" s="8"/>
      <c r="BV71" s="38">
        <v>2</v>
      </c>
      <c r="BW71" s="8">
        <v>2</v>
      </c>
      <c r="BX71" s="8"/>
      <c r="BY71" s="38">
        <v>0</v>
      </c>
      <c r="BZ71" s="8">
        <v>2</v>
      </c>
      <c r="CA71" s="8"/>
      <c r="CB71" s="38">
        <v>2</v>
      </c>
      <c r="CC71" s="8">
        <v>2</v>
      </c>
      <c r="CD71" s="8"/>
      <c r="CE71" s="38">
        <v>0</v>
      </c>
      <c r="CF71" s="8"/>
      <c r="CG71" s="8"/>
      <c r="CH71" s="38">
        <v>3</v>
      </c>
      <c r="CI71" s="8">
        <v>9</v>
      </c>
      <c r="CJ71" s="8"/>
      <c r="CK71" s="38">
        <v>2</v>
      </c>
      <c r="CL71" s="8">
        <v>2</v>
      </c>
      <c r="CM71" s="8"/>
      <c r="CN71" s="38">
        <v>0</v>
      </c>
      <c r="CO71" s="8"/>
      <c r="CP71" s="8"/>
      <c r="CQ71" s="38">
        <v>1</v>
      </c>
      <c r="CR71" s="8">
        <v>2</v>
      </c>
      <c r="CS71" s="8"/>
      <c r="CT71" s="38">
        <v>1</v>
      </c>
      <c r="CU71" s="8">
        <v>2</v>
      </c>
      <c r="CV71" s="8"/>
      <c r="CW71" s="38">
        <v>1</v>
      </c>
      <c r="CX71" s="8">
        <v>2</v>
      </c>
      <c r="CY71" s="8"/>
      <c r="CZ71" s="38">
        <v>1</v>
      </c>
      <c r="DA71" s="8">
        <v>3</v>
      </c>
      <c r="DB71" s="8"/>
      <c r="DC71" s="1" t="s">
        <v>1566</v>
      </c>
      <c r="DD71">
        <f t="shared" si="5"/>
        <v>-15</v>
      </c>
    </row>
    <row r="72" spans="1:108" s="1" customFormat="1" ht="26.25" customHeight="1">
      <c r="A72" s="9"/>
      <c r="B72" s="9" t="s">
        <v>1343</v>
      </c>
      <c r="C72" s="9" t="s">
        <v>361</v>
      </c>
      <c r="D72" s="8"/>
      <c r="E72" s="8"/>
      <c r="F72" s="108">
        <f t="shared" si="3"/>
        <v>33</v>
      </c>
      <c r="G72" s="10">
        <f t="shared" si="4"/>
        <v>29</v>
      </c>
      <c r="H72" s="101">
        <v>0</v>
      </c>
      <c r="I72" s="8"/>
      <c r="J72" s="8"/>
      <c r="K72" s="101">
        <v>0</v>
      </c>
      <c r="L72" s="8"/>
      <c r="M72" s="8"/>
      <c r="N72" s="101">
        <v>0</v>
      </c>
      <c r="O72" s="8"/>
      <c r="P72" s="8"/>
      <c r="Q72" s="101">
        <v>0</v>
      </c>
      <c r="R72" s="8"/>
      <c r="S72" s="8"/>
      <c r="T72" s="101">
        <v>1</v>
      </c>
      <c r="U72" s="8">
        <v>1</v>
      </c>
      <c r="V72" s="8"/>
      <c r="W72" s="101">
        <v>1</v>
      </c>
      <c r="X72" s="8">
        <v>3</v>
      </c>
      <c r="Y72" s="8"/>
      <c r="Z72" s="101">
        <v>0</v>
      </c>
      <c r="AA72" s="8">
        <v>1</v>
      </c>
      <c r="AB72" s="8"/>
      <c r="AC72" s="101">
        <v>1</v>
      </c>
      <c r="AD72" s="8">
        <v>0</v>
      </c>
      <c r="AE72" s="8"/>
      <c r="AF72" s="101">
        <v>1</v>
      </c>
      <c r="AG72" s="8">
        <v>2</v>
      </c>
      <c r="AH72" s="8"/>
      <c r="AI72" s="101">
        <v>1</v>
      </c>
      <c r="AJ72" s="8">
        <v>1</v>
      </c>
      <c r="AK72" s="8"/>
      <c r="AL72" s="101">
        <v>1</v>
      </c>
      <c r="AM72" s="8">
        <v>2</v>
      </c>
      <c r="AN72" s="8"/>
      <c r="AO72" s="101">
        <v>1</v>
      </c>
      <c r="AP72" s="8">
        <v>1</v>
      </c>
      <c r="AQ72" s="8"/>
      <c r="AR72" s="102">
        <v>2</v>
      </c>
      <c r="AS72" s="8">
        <v>3</v>
      </c>
      <c r="AT72" s="8"/>
      <c r="AU72" s="102">
        <v>1</v>
      </c>
      <c r="AV72" s="8">
        <v>1</v>
      </c>
      <c r="AW72" s="8"/>
      <c r="AX72" s="102">
        <v>1</v>
      </c>
      <c r="AY72" s="8">
        <v>3</v>
      </c>
      <c r="AZ72" s="8"/>
      <c r="BA72" s="102">
        <v>2</v>
      </c>
      <c r="BB72" s="8">
        <v>0</v>
      </c>
      <c r="BC72" s="8"/>
      <c r="BD72" s="102">
        <v>2</v>
      </c>
      <c r="BE72" s="8">
        <v>0</v>
      </c>
      <c r="BF72" s="8"/>
      <c r="BG72" s="102">
        <v>1</v>
      </c>
      <c r="BH72" s="8">
        <v>1</v>
      </c>
      <c r="BI72" s="8"/>
      <c r="BJ72" s="103">
        <v>2</v>
      </c>
      <c r="BK72" s="8"/>
      <c r="BL72" s="8"/>
      <c r="BM72" s="103">
        <v>3</v>
      </c>
      <c r="BN72" s="8">
        <v>0</v>
      </c>
      <c r="BO72" s="8"/>
      <c r="BP72" s="104">
        <v>1</v>
      </c>
      <c r="BQ72" s="105"/>
      <c r="BR72" s="8"/>
      <c r="BS72" s="38">
        <v>0</v>
      </c>
      <c r="BT72" s="8"/>
      <c r="BU72" s="8"/>
      <c r="BV72" s="38">
        <v>2</v>
      </c>
      <c r="BW72" s="8">
        <v>0</v>
      </c>
      <c r="BX72" s="8"/>
      <c r="BY72" s="38">
        <v>0</v>
      </c>
      <c r="BZ72" s="8">
        <v>0</v>
      </c>
      <c r="CA72" s="8"/>
      <c r="CB72" s="38">
        <v>2</v>
      </c>
      <c r="CC72" s="8">
        <v>1</v>
      </c>
      <c r="CD72" s="8"/>
      <c r="CE72" s="38">
        <v>0</v>
      </c>
      <c r="CF72" s="8"/>
      <c r="CG72" s="8"/>
      <c r="CH72" s="38">
        <v>2</v>
      </c>
      <c r="CI72" s="8">
        <v>4</v>
      </c>
      <c r="CJ72" s="8"/>
      <c r="CK72" s="38">
        <v>1</v>
      </c>
      <c r="CL72" s="8">
        <v>3</v>
      </c>
      <c r="CM72" s="8"/>
      <c r="CN72" s="38">
        <v>0</v>
      </c>
      <c r="CO72" s="8"/>
      <c r="CP72" s="8"/>
      <c r="CQ72" s="38">
        <v>1</v>
      </c>
      <c r="CR72" s="8">
        <v>1</v>
      </c>
      <c r="CS72" s="8"/>
      <c r="CT72" s="38">
        <v>1</v>
      </c>
      <c r="CU72" s="8">
        <v>0</v>
      </c>
      <c r="CV72" s="8"/>
      <c r="CW72" s="38">
        <v>1</v>
      </c>
      <c r="CX72" s="8">
        <v>1</v>
      </c>
      <c r="CY72" s="8"/>
      <c r="CZ72" s="38">
        <v>1</v>
      </c>
      <c r="DA72" s="8">
        <v>0</v>
      </c>
      <c r="DB72" s="8"/>
      <c r="DD72">
        <f t="shared" si="5"/>
        <v>4</v>
      </c>
    </row>
    <row r="73" spans="1:108" s="1" customFormat="1" ht="26.25" customHeight="1">
      <c r="A73" s="9"/>
      <c r="B73" s="9" t="s">
        <v>1343</v>
      </c>
      <c r="C73" s="9" t="s">
        <v>311</v>
      </c>
      <c r="D73" s="8"/>
      <c r="E73" s="8"/>
      <c r="F73" s="108">
        <f t="shared" si="3"/>
        <v>39</v>
      </c>
      <c r="G73" s="10">
        <f t="shared" si="4"/>
        <v>40</v>
      </c>
      <c r="H73" s="101">
        <v>0</v>
      </c>
      <c r="I73" s="8"/>
      <c r="J73" s="8"/>
      <c r="K73" s="101">
        <v>0</v>
      </c>
      <c r="L73" s="8"/>
      <c r="M73" s="8"/>
      <c r="N73" s="101">
        <v>0</v>
      </c>
      <c r="O73" s="8"/>
      <c r="P73" s="8"/>
      <c r="Q73" s="101">
        <v>0</v>
      </c>
      <c r="R73" s="8"/>
      <c r="S73" s="8"/>
      <c r="T73" s="101">
        <v>1</v>
      </c>
      <c r="U73" s="8">
        <v>3</v>
      </c>
      <c r="V73" s="8"/>
      <c r="W73" s="101">
        <v>1</v>
      </c>
      <c r="X73" s="8">
        <v>2</v>
      </c>
      <c r="Y73" s="8"/>
      <c r="Z73" s="101">
        <v>1</v>
      </c>
      <c r="AA73" s="8">
        <v>0</v>
      </c>
      <c r="AB73" s="8"/>
      <c r="AC73" s="101">
        <v>1</v>
      </c>
      <c r="AD73" s="8">
        <v>1</v>
      </c>
      <c r="AE73" s="8"/>
      <c r="AF73" s="101">
        <v>1</v>
      </c>
      <c r="AG73" s="8">
        <v>4</v>
      </c>
      <c r="AH73" s="8"/>
      <c r="AI73" s="101">
        <v>1</v>
      </c>
      <c r="AJ73" s="8">
        <v>0</v>
      </c>
      <c r="AK73" s="8"/>
      <c r="AL73" s="101">
        <v>1</v>
      </c>
      <c r="AM73" s="8">
        <v>1</v>
      </c>
      <c r="AN73" s="8"/>
      <c r="AO73" s="101">
        <v>1</v>
      </c>
      <c r="AP73" s="8">
        <v>1</v>
      </c>
      <c r="AQ73" s="8"/>
      <c r="AR73" s="102">
        <v>2</v>
      </c>
      <c r="AS73" s="8">
        <v>2</v>
      </c>
      <c r="AT73" s="8"/>
      <c r="AU73" s="102">
        <v>2</v>
      </c>
      <c r="AV73" s="8">
        <v>0</v>
      </c>
      <c r="AW73" s="8"/>
      <c r="AX73" s="102">
        <v>2</v>
      </c>
      <c r="AY73" s="8">
        <v>4</v>
      </c>
      <c r="AZ73" s="8"/>
      <c r="BA73" s="102">
        <v>3</v>
      </c>
      <c r="BB73" s="8">
        <v>2</v>
      </c>
      <c r="BC73" s="8"/>
      <c r="BD73" s="102">
        <v>2</v>
      </c>
      <c r="BE73" s="8">
        <v>1</v>
      </c>
      <c r="BF73" s="8"/>
      <c r="BG73" s="102">
        <v>2</v>
      </c>
      <c r="BH73" s="8">
        <v>0</v>
      </c>
      <c r="BI73" s="8"/>
      <c r="BJ73" s="103">
        <v>2</v>
      </c>
      <c r="BK73" s="8"/>
      <c r="BL73" s="8"/>
      <c r="BM73" s="103">
        <v>3</v>
      </c>
      <c r="BN73" s="8">
        <v>3</v>
      </c>
      <c r="BO73" s="8"/>
      <c r="BP73" s="104">
        <v>1</v>
      </c>
      <c r="BQ73" s="105"/>
      <c r="BR73" s="8"/>
      <c r="BS73" s="38">
        <v>0</v>
      </c>
      <c r="BT73" s="8"/>
      <c r="BU73" s="8"/>
      <c r="BV73" s="38">
        <v>2</v>
      </c>
      <c r="BW73" s="8">
        <v>1</v>
      </c>
      <c r="BX73" s="8"/>
      <c r="BY73" s="38">
        <v>0</v>
      </c>
      <c r="BZ73" s="8">
        <v>3</v>
      </c>
      <c r="CA73" s="8"/>
      <c r="CB73" s="38">
        <v>2</v>
      </c>
      <c r="CC73" s="8">
        <v>4</v>
      </c>
      <c r="CD73" s="8"/>
      <c r="CE73" s="38">
        <v>0</v>
      </c>
      <c r="CF73" s="8"/>
      <c r="CG73" s="8"/>
      <c r="CH73" s="38">
        <v>2</v>
      </c>
      <c r="CI73" s="8">
        <v>4</v>
      </c>
      <c r="CJ73" s="8"/>
      <c r="CK73" s="38">
        <v>2</v>
      </c>
      <c r="CL73" s="8">
        <v>1</v>
      </c>
      <c r="CM73" s="8"/>
      <c r="CN73" s="38">
        <v>0</v>
      </c>
      <c r="CO73" s="8"/>
      <c r="CP73" s="8"/>
      <c r="CQ73" s="38">
        <v>1</v>
      </c>
      <c r="CR73" s="8">
        <v>0</v>
      </c>
      <c r="CS73" s="8"/>
      <c r="CT73" s="38">
        <v>1</v>
      </c>
      <c r="CU73" s="8">
        <v>0</v>
      </c>
      <c r="CV73" s="8"/>
      <c r="CW73" s="38">
        <v>1</v>
      </c>
      <c r="CX73" s="8">
        <v>1</v>
      </c>
      <c r="CY73" s="8"/>
      <c r="CZ73" s="38">
        <v>1</v>
      </c>
      <c r="DA73" s="8">
        <v>2</v>
      </c>
      <c r="DB73" s="8"/>
      <c r="DD73">
        <f t="shared" si="5"/>
        <v>-1</v>
      </c>
    </row>
    <row r="74" spans="1:108" s="1" customFormat="1" ht="26.25" customHeight="1">
      <c r="A74" s="9"/>
      <c r="B74" s="9" t="s">
        <v>1343</v>
      </c>
      <c r="C74" s="9" t="s">
        <v>1352</v>
      </c>
      <c r="D74" s="8"/>
      <c r="E74" s="8"/>
      <c r="F74" s="108">
        <f t="shared" si="3"/>
        <v>37</v>
      </c>
      <c r="G74" s="10">
        <f t="shared" si="4"/>
        <v>38</v>
      </c>
      <c r="H74" s="101">
        <v>0</v>
      </c>
      <c r="I74" s="8"/>
      <c r="J74" s="8"/>
      <c r="K74" s="101">
        <v>0</v>
      </c>
      <c r="L74" s="8"/>
      <c r="M74" s="8"/>
      <c r="N74" s="101">
        <v>0</v>
      </c>
      <c r="O74" s="8"/>
      <c r="P74" s="8"/>
      <c r="Q74" s="101">
        <v>0</v>
      </c>
      <c r="R74" s="8"/>
      <c r="S74" s="8"/>
      <c r="T74" s="101">
        <v>1</v>
      </c>
      <c r="U74" s="8">
        <v>2</v>
      </c>
      <c r="V74" s="8"/>
      <c r="W74" s="101">
        <v>1</v>
      </c>
      <c r="X74" s="8">
        <v>2</v>
      </c>
      <c r="Y74" s="8"/>
      <c r="Z74" s="101">
        <v>1</v>
      </c>
      <c r="AA74" s="8">
        <v>2</v>
      </c>
      <c r="AB74" s="8"/>
      <c r="AC74" s="101">
        <v>1</v>
      </c>
      <c r="AD74" s="8">
        <v>0</v>
      </c>
      <c r="AE74" s="8"/>
      <c r="AF74" s="101">
        <v>1</v>
      </c>
      <c r="AG74" s="8">
        <v>4</v>
      </c>
      <c r="AH74" s="8"/>
      <c r="AI74" s="101">
        <v>1</v>
      </c>
      <c r="AJ74" s="8">
        <v>0</v>
      </c>
      <c r="AK74" s="8"/>
      <c r="AL74" s="101">
        <v>1</v>
      </c>
      <c r="AM74" s="8">
        <v>0</v>
      </c>
      <c r="AN74" s="8"/>
      <c r="AO74" s="101">
        <v>1</v>
      </c>
      <c r="AP74" s="8">
        <v>2</v>
      </c>
      <c r="AQ74" s="8"/>
      <c r="AR74" s="102">
        <v>2</v>
      </c>
      <c r="AS74" s="8">
        <v>3</v>
      </c>
      <c r="AT74" s="8"/>
      <c r="AU74" s="102">
        <v>2</v>
      </c>
      <c r="AV74" s="8">
        <v>0</v>
      </c>
      <c r="AW74" s="8"/>
      <c r="AX74" s="102">
        <v>2</v>
      </c>
      <c r="AY74" s="8">
        <v>0</v>
      </c>
      <c r="AZ74" s="8"/>
      <c r="BA74" s="102">
        <v>2</v>
      </c>
      <c r="BB74" s="8">
        <v>3</v>
      </c>
      <c r="BC74" s="8"/>
      <c r="BD74" s="102">
        <v>2</v>
      </c>
      <c r="BE74" s="8">
        <v>5</v>
      </c>
      <c r="BF74" s="8"/>
      <c r="BG74" s="102">
        <v>1</v>
      </c>
      <c r="BH74" s="8">
        <v>2</v>
      </c>
      <c r="BI74" s="8"/>
      <c r="BJ74" s="103">
        <v>2</v>
      </c>
      <c r="BK74" s="8"/>
      <c r="BL74" s="8"/>
      <c r="BM74" s="103">
        <v>3</v>
      </c>
      <c r="BN74" s="8">
        <v>0</v>
      </c>
      <c r="BO74" s="8"/>
      <c r="BP74" s="104">
        <v>1</v>
      </c>
      <c r="BQ74" s="105"/>
      <c r="BR74" s="8"/>
      <c r="BS74" s="38">
        <v>0</v>
      </c>
      <c r="BT74" s="8"/>
      <c r="BU74" s="8"/>
      <c r="BV74" s="38">
        <v>2</v>
      </c>
      <c r="BW74" s="8">
        <v>0</v>
      </c>
      <c r="BX74" s="8"/>
      <c r="BY74" s="38">
        <v>0</v>
      </c>
      <c r="BZ74" s="8">
        <v>1</v>
      </c>
      <c r="CA74" s="8"/>
      <c r="CB74" s="38">
        <v>2</v>
      </c>
      <c r="CC74" s="8">
        <v>1</v>
      </c>
      <c r="CD74" s="8"/>
      <c r="CE74" s="38">
        <v>0</v>
      </c>
      <c r="CF74" s="8"/>
      <c r="CG74" s="8"/>
      <c r="CH74" s="38">
        <v>2</v>
      </c>
      <c r="CI74" s="8">
        <v>7</v>
      </c>
      <c r="CJ74" s="8"/>
      <c r="CK74" s="38">
        <v>2</v>
      </c>
      <c r="CL74" s="8">
        <v>0</v>
      </c>
      <c r="CM74" s="8"/>
      <c r="CN74" s="38">
        <v>0</v>
      </c>
      <c r="CO74" s="8"/>
      <c r="CP74" s="8"/>
      <c r="CQ74" s="38">
        <v>1</v>
      </c>
      <c r="CR74" s="8">
        <v>0</v>
      </c>
      <c r="CS74" s="8"/>
      <c r="CT74" s="38">
        <v>1</v>
      </c>
      <c r="CU74" s="8">
        <v>0</v>
      </c>
      <c r="CV74" s="8"/>
      <c r="CW74" s="38">
        <v>1</v>
      </c>
      <c r="CX74" s="8">
        <v>1</v>
      </c>
      <c r="CY74" s="8"/>
      <c r="CZ74" s="38">
        <v>1</v>
      </c>
      <c r="DA74" s="8">
        <v>3</v>
      </c>
      <c r="DB74" s="8"/>
      <c r="DD74">
        <f t="shared" si="5"/>
        <v>-1</v>
      </c>
    </row>
    <row r="75" spans="1:108" s="1" customFormat="1" ht="26.25" customHeight="1">
      <c r="A75" s="9"/>
      <c r="B75" s="9" t="s">
        <v>1343</v>
      </c>
      <c r="C75" s="9" t="s">
        <v>1353</v>
      </c>
      <c r="D75" s="8"/>
      <c r="E75" s="8"/>
      <c r="F75" s="108">
        <f t="shared" si="3"/>
        <v>41</v>
      </c>
      <c r="G75" s="10">
        <f t="shared" si="4"/>
        <v>45</v>
      </c>
      <c r="H75" s="101">
        <v>0</v>
      </c>
      <c r="I75" s="8"/>
      <c r="J75" s="8"/>
      <c r="K75" s="101">
        <v>0</v>
      </c>
      <c r="L75" s="8"/>
      <c r="M75" s="8"/>
      <c r="N75" s="101">
        <v>0</v>
      </c>
      <c r="O75" s="8"/>
      <c r="P75" s="8"/>
      <c r="Q75" s="101">
        <v>0</v>
      </c>
      <c r="R75" s="8"/>
      <c r="S75" s="8"/>
      <c r="T75" s="101">
        <v>2</v>
      </c>
      <c r="U75" s="8">
        <v>3</v>
      </c>
      <c r="V75" s="8"/>
      <c r="W75" s="101">
        <v>1</v>
      </c>
      <c r="X75" s="8">
        <v>2</v>
      </c>
      <c r="Y75" s="8"/>
      <c r="Z75" s="101">
        <v>1</v>
      </c>
      <c r="AA75" s="8">
        <v>1</v>
      </c>
      <c r="AB75" s="8"/>
      <c r="AC75" s="101">
        <v>1</v>
      </c>
      <c r="AD75" s="8">
        <v>3</v>
      </c>
      <c r="AE75" s="8"/>
      <c r="AF75" s="101">
        <v>1</v>
      </c>
      <c r="AG75" s="8">
        <v>3</v>
      </c>
      <c r="AH75" s="8"/>
      <c r="AI75" s="101">
        <v>1</v>
      </c>
      <c r="AJ75" s="8">
        <v>2</v>
      </c>
      <c r="AK75" s="8"/>
      <c r="AL75" s="101">
        <v>1</v>
      </c>
      <c r="AM75" s="8">
        <v>2</v>
      </c>
      <c r="AN75" s="8"/>
      <c r="AO75" s="101">
        <v>1</v>
      </c>
      <c r="AP75" s="8">
        <v>2</v>
      </c>
      <c r="AQ75" s="8"/>
      <c r="AR75" s="102">
        <v>2</v>
      </c>
      <c r="AS75" s="8">
        <v>4</v>
      </c>
      <c r="AT75" s="8"/>
      <c r="AU75" s="102">
        <v>2</v>
      </c>
      <c r="AV75" s="8">
        <v>1</v>
      </c>
      <c r="AW75" s="8"/>
      <c r="AX75" s="102">
        <v>2</v>
      </c>
      <c r="AY75" s="8">
        <v>2</v>
      </c>
      <c r="AZ75" s="8"/>
      <c r="BA75" s="102">
        <v>3</v>
      </c>
      <c r="BB75" s="8">
        <v>2</v>
      </c>
      <c r="BC75" s="8"/>
      <c r="BD75" s="102">
        <v>2</v>
      </c>
      <c r="BE75" s="8">
        <v>0</v>
      </c>
      <c r="BF75" s="8"/>
      <c r="BG75" s="102">
        <v>2</v>
      </c>
      <c r="BH75" s="8">
        <v>2</v>
      </c>
      <c r="BI75" s="8"/>
      <c r="BJ75" s="103">
        <v>2</v>
      </c>
      <c r="BK75" s="8"/>
      <c r="BL75" s="8"/>
      <c r="BM75" s="103">
        <v>3</v>
      </c>
      <c r="BN75" s="8">
        <v>1</v>
      </c>
      <c r="BO75" s="8"/>
      <c r="BP75" s="104">
        <v>1</v>
      </c>
      <c r="BQ75" s="105"/>
      <c r="BR75" s="8"/>
      <c r="BS75" s="38">
        <v>0</v>
      </c>
      <c r="BT75" s="8"/>
      <c r="BU75" s="8"/>
      <c r="BV75" s="38">
        <v>2</v>
      </c>
      <c r="BW75" s="8">
        <v>2</v>
      </c>
      <c r="BX75" s="8"/>
      <c r="BY75" s="38">
        <v>0</v>
      </c>
      <c r="BZ75" s="8">
        <v>1</v>
      </c>
      <c r="CA75" s="8"/>
      <c r="CB75" s="38">
        <v>2</v>
      </c>
      <c r="CC75" s="8">
        <v>1</v>
      </c>
      <c r="CD75" s="8"/>
      <c r="CE75" s="38">
        <v>0</v>
      </c>
      <c r="CF75" s="8"/>
      <c r="CG75" s="8"/>
      <c r="CH75" s="38">
        <v>3</v>
      </c>
      <c r="CI75" s="8">
        <v>4</v>
      </c>
      <c r="CJ75" s="8"/>
      <c r="CK75" s="38">
        <v>2</v>
      </c>
      <c r="CL75" s="8">
        <v>1</v>
      </c>
      <c r="CM75" s="8"/>
      <c r="CN75" s="38">
        <v>0</v>
      </c>
      <c r="CO75" s="8"/>
      <c r="CP75" s="8"/>
      <c r="CQ75" s="38">
        <v>1</v>
      </c>
      <c r="CR75" s="8">
        <v>1</v>
      </c>
      <c r="CS75" s="8"/>
      <c r="CT75" s="38">
        <v>1</v>
      </c>
      <c r="CU75" s="8">
        <v>2</v>
      </c>
      <c r="CV75" s="8"/>
      <c r="CW75" s="38">
        <v>1</v>
      </c>
      <c r="CX75" s="8">
        <v>0</v>
      </c>
      <c r="CY75" s="8"/>
      <c r="CZ75" s="38">
        <v>1</v>
      </c>
      <c r="DA75" s="8">
        <v>3</v>
      </c>
      <c r="DB75" s="8"/>
      <c r="DD75">
        <f t="shared" si="5"/>
        <v>-4</v>
      </c>
    </row>
    <row r="76" spans="1:108" s="1" customFormat="1" ht="26.25" customHeight="1">
      <c r="A76" s="9"/>
      <c r="B76" s="9" t="s">
        <v>1343</v>
      </c>
      <c r="C76" s="9" t="s">
        <v>1354</v>
      </c>
      <c r="D76" s="8"/>
      <c r="E76" s="8"/>
      <c r="F76" s="108">
        <f t="shared" si="3"/>
        <v>34</v>
      </c>
      <c r="G76" s="10">
        <f t="shared" si="4"/>
        <v>34</v>
      </c>
      <c r="H76" s="101">
        <v>0</v>
      </c>
      <c r="I76" s="8"/>
      <c r="J76" s="8"/>
      <c r="K76" s="101">
        <v>0</v>
      </c>
      <c r="L76" s="8"/>
      <c r="M76" s="8"/>
      <c r="N76" s="101">
        <v>0</v>
      </c>
      <c r="O76" s="8"/>
      <c r="P76" s="8"/>
      <c r="Q76" s="101">
        <v>0</v>
      </c>
      <c r="R76" s="8"/>
      <c r="S76" s="8"/>
      <c r="T76" s="101">
        <v>1</v>
      </c>
      <c r="U76" s="8">
        <v>2</v>
      </c>
      <c r="V76" s="8"/>
      <c r="W76" s="101">
        <v>1</v>
      </c>
      <c r="X76" s="8">
        <v>2</v>
      </c>
      <c r="Y76" s="8"/>
      <c r="Z76" s="101">
        <v>1</v>
      </c>
      <c r="AA76" s="8">
        <v>3</v>
      </c>
      <c r="AB76" s="8"/>
      <c r="AC76" s="101">
        <v>1</v>
      </c>
      <c r="AD76" s="8">
        <v>1</v>
      </c>
      <c r="AE76" s="8"/>
      <c r="AF76" s="101">
        <v>1</v>
      </c>
      <c r="AG76" s="8">
        <v>4</v>
      </c>
      <c r="AH76" s="8"/>
      <c r="AI76" s="101">
        <v>1</v>
      </c>
      <c r="AJ76" s="8">
        <v>1</v>
      </c>
      <c r="AK76" s="8"/>
      <c r="AL76" s="101">
        <v>1</v>
      </c>
      <c r="AM76" s="8">
        <v>0</v>
      </c>
      <c r="AN76" s="8"/>
      <c r="AO76" s="101">
        <v>1</v>
      </c>
      <c r="AP76" s="8">
        <v>2</v>
      </c>
      <c r="AQ76" s="8"/>
      <c r="AR76" s="102">
        <v>2</v>
      </c>
      <c r="AS76" s="8">
        <v>2</v>
      </c>
      <c r="AT76" s="8"/>
      <c r="AU76" s="102">
        <v>1</v>
      </c>
      <c r="AV76" s="8">
        <v>0</v>
      </c>
      <c r="AW76" s="8"/>
      <c r="AX76" s="102">
        <v>1</v>
      </c>
      <c r="AY76" s="8">
        <v>3</v>
      </c>
      <c r="AZ76" s="8"/>
      <c r="BA76" s="102">
        <v>2</v>
      </c>
      <c r="BB76" s="8">
        <v>2</v>
      </c>
      <c r="BC76" s="8"/>
      <c r="BD76" s="102">
        <v>2</v>
      </c>
      <c r="BE76" s="8">
        <v>1</v>
      </c>
      <c r="BF76" s="8"/>
      <c r="BG76" s="102">
        <v>1</v>
      </c>
      <c r="BH76" s="8">
        <v>1</v>
      </c>
      <c r="BI76" s="8"/>
      <c r="BJ76" s="103">
        <v>2</v>
      </c>
      <c r="BK76" s="8"/>
      <c r="BL76" s="8"/>
      <c r="BM76" s="103">
        <v>3</v>
      </c>
      <c r="BN76" s="8">
        <v>0</v>
      </c>
      <c r="BO76" s="8"/>
      <c r="BP76" s="104">
        <v>1</v>
      </c>
      <c r="BQ76" s="105"/>
      <c r="BR76" s="8"/>
      <c r="BS76" s="38">
        <v>0</v>
      </c>
      <c r="BT76" s="8"/>
      <c r="BU76" s="8"/>
      <c r="BV76" s="38">
        <v>2</v>
      </c>
      <c r="BW76" s="8">
        <v>2</v>
      </c>
      <c r="BX76" s="8"/>
      <c r="BY76" s="38">
        <v>0</v>
      </c>
      <c r="BZ76" s="8">
        <v>1</v>
      </c>
      <c r="CA76" s="8"/>
      <c r="CB76" s="38">
        <v>2</v>
      </c>
      <c r="CC76" s="8">
        <v>3</v>
      </c>
      <c r="CD76" s="8"/>
      <c r="CE76" s="38">
        <v>0</v>
      </c>
      <c r="CF76" s="8"/>
      <c r="CG76" s="8"/>
      <c r="CH76" s="38">
        <v>2</v>
      </c>
      <c r="CI76" s="8">
        <v>0</v>
      </c>
      <c r="CJ76" s="8"/>
      <c r="CK76" s="38">
        <v>1</v>
      </c>
      <c r="CL76" s="8">
        <v>1</v>
      </c>
      <c r="CM76" s="8"/>
      <c r="CN76" s="38">
        <v>0</v>
      </c>
      <c r="CO76" s="8"/>
      <c r="CP76" s="8"/>
      <c r="CQ76" s="38">
        <v>1</v>
      </c>
      <c r="CR76" s="8">
        <v>1</v>
      </c>
      <c r="CS76" s="8"/>
      <c r="CT76" s="38">
        <v>1</v>
      </c>
      <c r="CU76" s="8">
        <v>0</v>
      </c>
      <c r="CV76" s="8"/>
      <c r="CW76" s="38">
        <v>1</v>
      </c>
      <c r="CX76" s="8">
        <v>2</v>
      </c>
      <c r="CY76" s="8"/>
      <c r="CZ76" s="38">
        <v>1</v>
      </c>
      <c r="DA76" s="8">
        <v>0</v>
      </c>
      <c r="DB76" s="8"/>
      <c r="DD76">
        <f t="shared" si="5"/>
        <v>0</v>
      </c>
    </row>
    <row r="77" spans="1:108" s="1" customFormat="1" ht="26.25" customHeight="1">
      <c r="A77" s="9"/>
      <c r="B77" s="9" t="s">
        <v>1343</v>
      </c>
      <c r="C77" s="9" t="s">
        <v>1355</v>
      </c>
      <c r="D77" s="8"/>
      <c r="E77" s="8"/>
      <c r="F77" s="108">
        <f t="shared" si="3"/>
        <v>41</v>
      </c>
      <c r="G77" s="10">
        <f t="shared" si="4"/>
        <v>48</v>
      </c>
      <c r="H77" s="101">
        <v>0</v>
      </c>
      <c r="I77" s="8"/>
      <c r="J77" s="8"/>
      <c r="K77" s="101">
        <v>0</v>
      </c>
      <c r="L77" s="8"/>
      <c r="M77" s="8"/>
      <c r="N77" s="101">
        <v>0</v>
      </c>
      <c r="O77" s="8"/>
      <c r="P77" s="8"/>
      <c r="Q77" s="101">
        <v>0</v>
      </c>
      <c r="R77" s="8"/>
      <c r="S77" s="8"/>
      <c r="T77" s="101">
        <v>2</v>
      </c>
      <c r="U77" s="8">
        <v>2</v>
      </c>
      <c r="V77" s="8"/>
      <c r="W77" s="101">
        <v>1</v>
      </c>
      <c r="X77" s="8">
        <v>2</v>
      </c>
      <c r="Y77" s="8"/>
      <c r="Z77" s="101">
        <v>1</v>
      </c>
      <c r="AA77" s="8">
        <v>1</v>
      </c>
      <c r="AB77" s="8"/>
      <c r="AC77" s="101">
        <v>1</v>
      </c>
      <c r="AD77" s="8">
        <v>2</v>
      </c>
      <c r="AE77" s="8"/>
      <c r="AF77" s="101">
        <v>1</v>
      </c>
      <c r="AG77" s="8">
        <v>5</v>
      </c>
      <c r="AH77" s="8"/>
      <c r="AI77" s="101">
        <v>1</v>
      </c>
      <c r="AJ77" s="8">
        <v>2</v>
      </c>
      <c r="AK77" s="8"/>
      <c r="AL77" s="101">
        <v>1</v>
      </c>
      <c r="AM77" s="8">
        <v>2</v>
      </c>
      <c r="AN77" s="8"/>
      <c r="AO77" s="101">
        <v>1</v>
      </c>
      <c r="AP77" s="8">
        <v>1</v>
      </c>
      <c r="AQ77" s="8"/>
      <c r="AR77" s="102">
        <v>2</v>
      </c>
      <c r="AS77" s="8">
        <v>3</v>
      </c>
      <c r="AT77" s="8"/>
      <c r="AU77" s="102">
        <v>2</v>
      </c>
      <c r="AV77" s="8">
        <v>0</v>
      </c>
      <c r="AW77" s="8"/>
      <c r="AX77" s="102">
        <v>2</v>
      </c>
      <c r="AY77" s="8">
        <v>2</v>
      </c>
      <c r="AZ77" s="8"/>
      <c r="BA77" s="102">
        <v>3</v>
      </c>
      <c r="BB77" s="8">
        <v>2</v>
      </c>
      <c r="BC77" s="8"/>
      <c r="BD77" s="102">
        <v>2</v>
      </c>
      <c r="BE77" s="8">
        <v>3</v>
      </c>
      <c r="BF77" s="8"/>
      <c r="BG77" s="102">
        <v>2</v>
      </c>
      <c r="BH77" s="8">
        <v>1</v>
      </c>
      <c r="BI77" s="8"/>
      <c r="BJ77" s="103">
        <v>2</v>
      </c>
      <c r="BK77" s="8"/>
      <c r="BL77" s="8"/>
      <c r="BM77" s="103">
        <v>3</v>
      </c>
      <c r="BN77" s="8">
        <v>3</v>
      </c>
      <c r="BO77" s="8"/>
      <c r="BP77" s="104">
        <v>1</v>
      </c>
      <c r="BQ77" s="105"/>
      <c r="BR77" s="8"/>
      <c r="BS77" s="38">
        <v>0</v>
      </c>
      <c r="BT77" s="8"/>
      <c r="BU77" s="8"/>
      <c r="BV77" s="38">
        <v>2</v>
      </c>
      <c r="BW77" s="8">
        <v>2</v>
      </c>
      <c r="BX77" s="8"/>
      <c r="BY77" s="38">
        <v>0</v>
      </c>
      <c r="BZ77" s="8">
        <v>1</v>
      </c>
      <c r="CA77" s="8"/>
      <c r="CB77" s="38">
        <v>2</v>
      </c>
      <c r="CC77" s="8">
        <v>2</v>
      </c>
      <c r="CD77" s="8"/>
      <c r="CE77" s="38">
        <v>0</v>
      </c>
      <c r="CF77" s="8"/>
      <c r="CG77" s="8"/>
      <c r="CH77" s="38">
        <v>3</v>
      </c>
      <c r="CI77" s="8">
        <v>4</v>
      </c>
      <c r="CJ77" s="8"/>
      <c r="CK77" s="38">
        <v>2</v>
      </c>
      <c r="CL77" s="8">
        <v>3</v>
      </c>
      <c r="CM77" s="8"/>
      <c r="CN77" s="38">
        <v>0</v>
      </c>
      <c r="CO77" s="8"/>
      <c r="CP77" s="8"/>
      <c r="CQ77" s="38">
        <v>1</v>
      </c>
      <c r="CR77" s="8">
        <v>1</v>
      </c>
      <c r="CS77" s="8"/>
      <c r="CT77" s="38">
        <v>1</v>
      </c>
      <c r="CU77" s="8">
        <v>0</v>
      </c>
      <c r="CV77" s="8"/>
      <c r="CW77" s="38">
        <v>1</v>
      </c>
      <c r="CX77" s="8">
        <v>1</v>
      </c>
      <c r="CY77" s="8"/>
      <c r="CZ77" s="38">
        <v>1</v>
      </c>
      <c r="DA77" s="8">
        <v>3</v>
      </c>
      <c r="DB77" s="8"/>
      <c r="DD77">
        <f t="shared" si="5"/>
        <v>-7</v>
      </c>
    </row>
    <row r="78" spans="1:108" s="1" customFormat="1" ht="26.25" customHeight="1">
      <c r="A78" s="9"/>
      <c r="B78" s="9" t="s">
        <v>1343</v>
      </c>
      <c r="C78" s="9" t="s">
        <v>1356</v>
      </c>
      <c r="D78" s="8"/>
      <c r="E78" s="8"/>
      <c r="F78" s="108">
        <f t="shared" si="3"/>
        <v>41</v>
      </c>
      <c r="G78" s="10">
        <f t="shared" si="4"/>
        <v>78</v>
      </c>
      <c r="H78" s="101">
        <v>0</v>
      </c>
      <c r="I78" s="8"/>
      <c r="J78" s="8"/>
      <c r="K78" s="101">
        <v>0</v>
      </c>
      <c r="L78" s="8"/>
      <c r="M78" s="8"/>
      <c r="N78" s="101">
        <v>0</v>
      </c>
      <c r="O78" s="8"/>
      <c r="P78" s="8"/>
      <c r="Q78" s="101">
        <v>0</v>
      </c>
      <c r="R78" s="8"/>
      <c r="S78" s="8"/>
      <c r="T78" s="101">
        <v>2</v>
      </c>
      <c r="U78" s="8">
        <v>2</v>
      </c>
      <c r="V78" s="8"/>
      <c r="W78" s="101">
        <v>1</v>
      </c>
      <c r="X78" s="8">
        <v>0</v>
      </c>
      <c r="Y78" s="8"/>
      <c r="Z78" s="101">
        <v>1</v>
      </c>
      <c r="AA78" s="8">
        <v>0</v>
      </c>
      <c r="AB78" s="8"/>
      <c r="AC78" s="101">
        <v>1</v>
      </c>
      <c r="AD78" s="8">
        <v>2</v>
      </c>
      <c r="AE78" s="8"/>
      <c r="AF78" s="101">
        <v>1</v>
      </c>
      <c r="AG78" s="8">
        <v>7</v>
      </c>
      <c r="AH78" s="8"/>
      <c r="AI78" s="101">
        <v>1</v>
      </c>
      <c r="AJ78" s="8">
        <v>0</v>
      </c>
      <c r="AK78" s="8"/>
      <c r="AL78" s="101">
        <v>1</v>
      </c>
      <c r="AM78" s="8">
        <v>4</v>
      </c>
      <c r="AN78" s="8"/>
      <c r="AO78" s="101">
        <v>1</v>
      </c>
      <c r="AP78" s="8">
        <v>2</v>
      </c>
      <c r="AQ78" s="8"/>
      <c r="AR78" s="102">
        <v>2</v>
      </c>
      <c r="AS78" s="8">
        <v>4</v>
      </c>
      <c r="AT78" s="8"/>
      <c r="AU78" s="102">
        <v>2</v>
      </c>
      <c r="AV78" s="8">
        <v>2</v>
      </c>
      <c r="AW78" s="8"/>
      <c r="AX78" s="102">
        <v>2</v>
      </c>
      <c r="AY78" s="8">
        <v>3</v>
      </c>
      <c r="AZ78" s="8"/>
      <c r="BA78" s="102">
        <v>3</v>
      </c>
      <c r="BB78" s="8">
        <v>4</v>
      </c>
      <c r="BC78" s="8"/>
      <c r="BD78" s="102">
        <v>2</v>
      </c>
      <c r="BE78" s="8">
        <v>7</v>
      </c>
      <c r="BF78" s="8"/>
      <c r="BG78" s="102">
        <v>2</v>
      </c>
      <c r="BH78" s="8">
        <v>2</v>
      </c>
      <c r="BI78" s="8"/>
      <c r="BJ78" s="103">
        <v>2</v>
      </c>
      <c r="BK78" s="8"/>
      <c r="BL78" s="8"/>
      <c r="BM78" s="103">
        <v>3</v>
      </c>
      <c r="BN78" s="8">
        <v>20</v>
      </c>
      <c r="BO78" s="8"/>
      <c r="BP78" s="104">
        <v>1</v>
      </c>
      <c r="BQ78" s="105"/>
      <c r="BR78" s="8"/>
      <c r="BS78" s="38">
        <v>0</v>
      </c>
      <c r="BT78" s="8"/>
      <c r="BU78" s="8"/>
      <c r="BV78" s="38">
        <v>2</v>
      </c>
      <c r="BW78" s="8">
        <v>5</v>
      </c>
      <c r="BX78" s="8"/>
      <c r="BY78" s="38">
        <v>0</v>
      </c>
      <c r="BZ78" s="8">
        <v>0</v>
      </c>
      <c r="CA78" s="8"/>
      <c r="CB78" s="38">
        <v>2</v>
      </c>
      <c r="CC78" s="8">
        <v>6</v>
      </c>
      <c r="CD78" s="8"/>
      <c r="CE78" s="38">
        <v>0</v>
      </c>
      <c r="CF78" s="8"/>
      <c r="CG78" s="8"/>
      <c r="CH78" s="38">
        <v>3</v>
      </c>
      <c r="CI78" s="8">
        <v>8</v>
      </c>
      <c r="CJ78" s="8"/>
      <c r="CK78" s="38">
        <v>2</v>
      </c>
      <c r="CL78" s="8">
        <v>0</v>
      </c>
      <c r="CM78" s="8"/>
      <c r="CN78" s="38">
        <v>0</v>
      </c>
      <c r="CO78" s="8"/>
      <c r="CP78" s="8"/>
      <c r="CQ78" s="38">
        <v>1</v>
      </c>
      <c r="CR78" s="8">
        <v>0</v>
      </c>
      <c r="CS78" s="8"/>
      <c r="CT78" s="38">
        <v>1</v>
      </c>
      <c r="CU78" s="8">
        <v>0</v>
      </c>
      <c r="CV78" s="8"/>
      <c r="CW78" s="38">
        <v>1</v>
      </c>
      <c r="CX78" s="8">
        <v>0</v>
      </c>
      <c r="CY78" s="8"/>
      <c r="CZ78" s="38">
        <v>1</v>
      </c>
      <c r="DA78" s="8">
        <v>0</v>
      </c>
      <c r="DB78" s="8"/>
      <c r="DD78">
        <f t="shared" si="5"/>
        <v>-37</v>
      </c>
    </row>
    <row r="79" spans="1:108" s="1" customFormat="1" ht="26.25" customHeight="1">
      <c r="A79" s="9"/>
      <c r="B79" s="9" t="s">
        <v>1343</v>
      </c>
      <c r="C79" s="119" t="s">
        <v>1357</v>
      </c>
      <c r="D79" s="8"/>
      <c r="E79" s="8"/>
      <c r="F79" s="108">
        <f t="shared" si="3"/>
        <v>41</v>
      </c>
      <c r="G79" s="10">
        <f t="shared" si="4"/>
        <v>44</v>
      </c>
      <c r="H79" s="101">
        <v>0</v>
      </c>
      <c r="I79" s="8">
        <v>4</v>
      </c>
      <c r="J79" s="8"/>
      <c r="K79" s="101">
        <v>0</v>
      </c>
      <c r="L79" s="8"/>
      <c r="M79" s="8"/>
      <c r="N79" s="101">
        <v>0</v>
      </c>
      <c r="O79" s="8"/>
      <c r="P79" s="8"/>
      <c r="Q79" s="101">
        <v>0</v>
      </c>
      <c r="R79" s="8"/>
      <c r="S79" s="8"/>
      <c r="T79" s="101">
        <v>2</v>
      </c>
      <c r="U79" s="8">
        <v>0</v>
      </c>
      <c r="V79" s="8"/>
      <c r="W79" s="101">
        <v>1</v>
      </c>
      <c r="X79" s="8">
        <v>5</v>
      </c>
      <c r="Y79" s="8"/>
      <c r="Z79" s="101">
        <v>1</v>
      </c>
      <c r="AA79" s="8">
        <v>2</v>
      </c>
      <c r="AB79" s="8"/>
      <c r="AC79" s="101">
        <v>1</v>
      </c>
      <c r="AD79" s="8">
        <v>3</v>
      </c>
      <c r="AE79" s="8"/>
      <c r="AF79" s="101">
        <v>1</v>
      </c>
      <c r="AG79" s="8">
        <v>2</v>
      </c>
      <c r="AH79" s="8"/>
      <c r="AI79" s="101">
        <v>1</v>
      </c>
      <c r="AJ79" s="8">
        <v>2</v>
      </c>
      <c r="AK79" s="8"/>
      <c r="AL79" s="101">
        <v>1</v>
      </c>
      <c r="AM79" s="8">
        <v>3</v>
      </c>
      <c r="AN79" s="8"/>
      <c r="AO79" s="101">
        <v>1</v>
      </c>
      <c r="AP79" s="8">
        <v>1</v>
      </c>
      <c r="AQ79" s="8"/>
      <c r="AR79" s="102">
        <v>2</v>
      </c>
      <c r="AS79" s="8">
        <v>3</v>
      </c>
      <c r="AT79" s="8"/>
      <c r="AU79" s="102">
        <v>2</v>
      </c>
      <c r="AV79" s="8">
        <v>3</v>
      </c>
      <c r="AW79" s="8"/>
      <c r="AX79" s="102">
        <v>2</v>
      </c>
      <c r="AY79" s="8">
        <v>1</v>
      </c>
      <c r="AZ79" s="8"/>
      <c r="BA79" s="102">
        <v>3</v>
      </c>
      <c r="BB79" s="8">
        <v>0</v>
      </c>
      <c r="BC79" s="8"/>
      <c r="BD79" s="102">
        <v>2</v>
      </c>
      <c r="BE79" s="8">
        <v>5</v>
      </c>
      <c r="BF79" s="8"/>
      <c r="BG79" s="102">
        <v>2</v>
      </c>
      <c r="BH79" s="8">
        <v>3</v>
      </c>
      <c r="BI79" s="8"/>
      <c r="BJ79" s="103">
        <v>2</v>
      </c>
      <c r="BK79" s="8"/>
      <c r="BL79" s="8"/>
      <c r="BM79" s="103">
        <v>3</v>
      </c>
      <c r="BN79" s="8">
        <v>0</v>
      </c>
      <c r="BO79" s="8"/>
      <c r="BP79" s="104">
        <v>1</v>
      </c>
      <c r="BQ79" s="105"/>
      <c r="BR79" s="8"/>
      <c r="BS79" s="38">
        <v>0</v>
      </c>
      <c r="BT79" s="8"/>
      <c r="BU79" s="8"/>
      <c r="BV79" s="38">
        <v>2</v>
      </c>
      <c r="BW79" s="8">
        <v>2</v>
      </c>
      <c r="BX79" s="8"/>
      <c r="BY79" s="38">
        <v>0</v>
      </c>
      <c r="BZ79" s="8">
        <v>1</v>
      </c>
      <c r="CA79" s="8"/>
      <c r="CB79" s="38">
        <v>2</v>
      </c>
      <c r="CC79" s="8">
        <v>0</v>
      </c>
      <c r="CD79" s="8"/>
      <c r="CE79" s="38">
        <v>0</v>
      </c>
      <c r="CF79" s="8"/>
      <c r="CG79" s="8"/>
      <c r="CH79" s="38">
        <v>3</v>
      </c>
      <c r="CI79" s="8">
        <v>1</v>
      </c>
      <c r="CJ79" s="8"/>
      <c r="CK79" s="38">
        <v>2</v>
      </c>
      <c r="CL79" s="8">
        <v>1</v>
      </c>
      <c r="CM79" s="8"/>
      <c r="CN79" s="38">
        <v>0</v>
      </c>
      <c r="CO79" s="8"/>
      <c r="CP79" s="8"/>
      <c r="CQ79" s="38">
        <v>1</v>
      </c>
      <c r="CR79" s="8">
        <v>0</v>
      </c>
      <c r="CS79" s="8"/>
      <c r="CT79" s="38">
        <v>1</v>
      </c>
      <c r="CU79" s="8">
        <v>1</v>
      </c>
      <c r="CV79" s="8"/>
      <c r="CW79" s="38">
        <v>1</v>
      </c>
      <c r="CX79" s="8">
        <v>0</v>
      </c>
      <c r="CY79" s="8"/>
      <c r="CZ79" s="38">
        <v>1</v>
      </c>
      <c r="DA79" s="8">
        <v>1</v>
      </c>
      <c r="DB79" s="8"/>
      <c r="DD79">
        <f t="shared" si="5"/>
        <v>-3</v>
      </c>
    </row>
    <row r="80" spans="1:108" s="1" customFormat="1" ht="26.25" customHeight="1">
      <c r="A80" s="9"/>
      <c r="B80" s="9" t="s">
        <v>1343</v>
      </c>
      <c r="C80" s="9" t="s">
        <v>1358</v>
      </c>
      <c r="D80" s="8"/>
      <c r="E80" s="8"/>
      <c r="F80" s="108">
        <f t="shared" si="3"/>
        <v>36</v>
      </c>
      <c r="G80" s="10">
        <f t="shared" si="4"/>
        <v>37</v>
      </c>
      <c r="H80" s="101">
        <v>0</v>
      </c>
      <c r="I80" s="8"/>
      <c r="J80" s="8"/>
      <c r="K80" s="101">
        <v>0</v>
      </c>
      <c r="L80" s="8"/>
      <c r="M80" s="8"/>
      <c r="N80" s="101">
        <v>0</v>
      </c>
      <c r="O80" s="8"/>
      <c r="P80" s="8"/>
      <c r="Q80" s="101">
        <v>0</v>
      </c>
      <c r="R80" s="8"/>
      <c r="S80" s="8"/>
      <c r="T80" s="101">
        <v>1</v>
      </c>
      <c r="U80" s="8">
        <v>2</v>
      </c>
      <c r="V80" s="8"/>
      <c r="W80" s="101">
        <v>1</v>
      </c>
      <c r="X80" s="8">
        <v>2</v>
      </c>
      <c r="Y80" s="8"/>
      <c r="Z80" s="101">
        <v>1</v>
      </c>
      <c r="AA80" s="8">
        <v>0</v>
      </c>
      <c r="AB80" s="8"/>
      <c r="AC80" s="101">
        <v>1</v>
      </c>
      <c r="AD80" s="8">
        <v>2</v>
      </c>
      <c r="AE80" s="8"/>
      <c r="AF80" s="101">
        <v>1</v>
      </c>
      <c r="AG80" s="8">
        <v>0</v>
      </c>
      <c r="AH80" s="8"/>
      <c r="AI80" s="101">
        <v>1</v>
      </c>
      <c r="AJ80" s="8">
        <v>2</v>
      </c>
      <c r="AK80" s="8"/>
      <c r="AL80" s="101">
        <v>1</v>
      </c>
      <c r="AM80" s="8">
        <v>2</v>
      </c>
      <c r="AN80" s="8"/>
      <c r="AO80" s="101">
        <v>1</v>
      </c>
      <c r="AP80" s="8">
        <v>1</v>
      </c>
      <c r="AQ80" s="8"/>
      <c r="AR80" s="102">
        <v>2</v>
      </c>
      <c r="AS80" s="8">
        <v>3</v>
      </c>
      <c r="AT80" s="8"/>
      <c r="AU80" s="102">
        <v>2</v>
      </c>
      <c r="AV80" s="8">
        <v>0</v>
      </c>
      <c r="AW80" s="8"/>
      <c r="AX80" s="102">
        <v>1</v>
      </c>
      <c r="AY80" s="8">
        <v>0</v>
      </c>
      <c r="AZ80" s="8"/>
      <c r="BA80" s="102">
        <v>2</v>
      </c>
      <c r="BB80" s="8">
        <v>3</v>
      </c>
      <c r="BC80" s="8"/>
      <c r="BD80" s="102">
        <v>2</v>
      </c>
      <c r="BE80" s="8">
        <v>3</v>
      </c>
      <c r="BF80" s="8"/>
      <c r="BG80" s="102">
        <v>1</v>
      </c>
      <c r="BH80" s="8">
        <v>0</v>
      </c>
      <c r="BI80" s="8"/>
      <c r="BJ80" s="103">
        <v>2</v>
      </c>
      <c r="BK80" s="8"/>
      <c r="BL80" s="8"/>
      <c r="BM80" s="103">
        <v>3</v>
      </c>
      <c r="BN80" s="8">
        <v>5</v>
      </c>
      <c r="BO80" s="8"/>
      <c r="BP80" s="104">
        <v>1</v>
      </c>
      <c r="BQ80" s="105"/>
      <c r="BR80" s="8"/>
      <c r="BS80" s="38">
        <v>0</v>
      </c>
      <c r="BT80" s="8"/>
      <c r="BU80" s="8"/>
      <c r="BV80" s="38">
        <v>2</v>
      </c>
      <c r="BW80" s="8">
        <v>2</v>
      </c>
      <c r="BX80" s="8"/>
      <c r="BY80" s="38">
        <v>0</v>
      </c>
      <c r="BZ80" s="8">
        <v>0</v>
      </c>
      <c r="CA80" s="8"/>
      <c r="CB80" s="38">
        <v>2</v>
      </c>
      <c r="CC80" s="8">
        <v>0</v>
      </c>
      <c r="CD80" s="8"/>
      <c r="CE80" s="38">
        <v>0</v>
      </c>
      <c r="CF80" s="8"/>
      <c r="CG80" s="8"/>
      <c r="CH80" s="38">
        <v>2</v>
      </c>
      <c r="CI80" s="8">
        <v>4</v>
      </c>
      <c r="CJ80" s="8"/>
      <c r="CK80" s="38">
        <v>2</v>
      </c>
      <c r="CL80" s="8">
        <v>0</v>
      </c>
      <c r="CM80" s="8"/>
      <c r="CN80" s="38">
        <v>0</v>
      </c>
      <c r="CO80" s="8"/>
      <c r="CP80" s="8"/>
      <c r="CQ80" s="38">
        <v>1</v>
      </c>
      <c r="CR80" s="8">
        <v>1</v>
      </c>
      <c r="CS80" s="8"/>
      <c r="CT80" s="38">
        <v>1</v>
      </c>
      <c r="CU80" s="8">
        <v>1</v>
      </c>
      <c r="CV80" s="8"/>
      <c r="CW80" s="38">
        <v>1</v>
      </c>
      <c r="CX80" s="8">
        <v>2</v>
      </c>
      <c r="CY80" s="8"/>
      <c r="CZ80" s="38">
        <v>1</v>
      </c>
      <c r="DA80" s="8">
        <v>2</v>
      </c>
      <c r="DB80" s="8"/>
      <c r="DD80">
        <f t="shared" si="5"/>
        <v>-1</v>
      </c>
    </row>
    <row r="81" spans="1:108" s="1" customFormat="1" ht="26.25" customHeight="1">
      <c r="A81" s="9"/>
      <c r="B81" s="9" t="s">
        <v>1343</v>
      </c>
      <c r="C81" s="119" t="s">
        <v>1359</v>
      </c>
      <c r="D81" s="8"/>
      <c r="E81" s="8"/>
      <c r="F81" s="108">
        <f t="shared" si="3"/>
        <v>41</v>
      </c>
      <c r="G81" s="10">
        <f t="shared" si="4"/>
        <v>53</v>
      </c>
      <c r="H81" s="101">
        <v>0</v>
      </c>
      <c r="I81" s="8"/>
      <c r="J81" s="8"/>
      <c r="K81" s="101">
        <v>0</v>
      </c>
      <c r="L81" s="8"/>
      <c r="M81" s="8"/>
      <c r="N81" s="101">
        <v>0</v>
      </c>
      <c r="O81" s="8"/>
      <c r="P81" s="8"/>
      <c r="Q81" s="101">
        <v>0</v>
      </c>
      <c r="R81" s="8"/>
      <c r="S81" s="8"/>
      <c r="T81" s="101">
        <v>2</v>
      </c>
      <c r="U81" s="8">
        <v>4</v>
      </c>
      <c r="V81" s="8"/>
      <c r="W81" s="101">
        <v>1</v>
      </c>
      <c r="X81" s="8">
        <v>2</v>
      </c>
      <c r="Y81" s="8"/>
      <c r="Z81" s="101">
        <v>1</v>
      </c>
      <c r="AA81" s="8">
        <v>2</v>
      </c>
      <c r="AB81" s="8"/>
      <c r="AC81" s="101">
        <v>1</v>
      </c>
      <c r="AD81" s="8">
        <v>2</v>
      </c>
      <c r="AE81" s="8"/>
      <c r="AF81" s="101">
        <v>1</v>
      </c>
      <c r="AG81" s="8">
        <v>2</v>
      </c>
      <c r="AH81" s="8"/>
      <c r="AI81" s="101">
        <v>1</v>
      </c>
      <c r="AJ81" s="8">
        <v>2</v>
      </c>
      <c r="AK81" s="8"/>
      <c r="AL81" s="101">
        <v>1</v>
      </c>
      <c r="AM81" s="8">
        <v>2</v>
      </c>
      <c r="AN81" s="8"/>
      <c r="AO81" s="101">
        <v>1</v>
      </c>
      <c r="AP81" s="8">
        <v>2</v>
      </c>
      <c r="AQ81" s="8"/>
      <c r="AR81" s="102">
        <v>2</v>
      </c>
      <c r="AS81" s="8">
        <v>2</v>
      </c>
      <c r="AT81" s="8"/>
      <c r="AU81" s="102">
        <v>2</v>
      </c>
      <c r="AV81" s="8">
        <v>3</v>
      </c>
      <c r="AW81" s="8"/>
      <c r="AX81" s="102">
        <v>2</v>
      </c>
      <c r="AY81" s="8">
        <v>2</v>
      </c>
      <c r="AZ81" s="8"/>
      <c r="BA81" s="102">
        <v>3</v>
      </c>
      <c r="BB81" s="8">
        <v>3</v>
      </c>
      <c r="BC81" s="8"/>
      <c r="BD81" s="102">
        <v>2</v>
      </c>
      <c r="BE81" s="8">
        <v>2</v>
      </c>
      <c r="BF81" s="8"/>
      <c r="BG81" s="102">
        <v>2</v>
      </c>
      <c r="BH81" s="8">
        <v>2</v>
      </c>
      <c r="BI81" s="8"/>
      <c r="BJ81" s="103">
        <v>2</v>
      </c>
      <c r="BK81" s="8"/>
      <c r="BL81" s="8"/>
      <c r="BM81" s="103">
        <v>3</v>
      </c>
      <c r="BN81" s="8">
        <v>3</v>
      </c>
      <c r="BO81" s="8"/>
      <c r="BP81" s="104">
        <v>1</v>
      </c>
      <c r="BQ81" s="105"/>
      <c r="BR81" s="8"/>
      <c r="BS81" s="38">
        <v>0</v>
      </c>
      <c r="BT81" s="8"/>
      <c r="BU81" s="8"/>
      <c r="BV81" s="38">
        <v>2</v>
      </c>
      <c r="BW81" s="8">
        <v>2</v>
      </c>
      <c r="BX81" s="8"/>
      <c r="BY81" s="38">
        <v>0</v>
      </c>
      <c r="BZ81" s="8">
        <v>2</v>
      </c>
      <c r="CA81" s="8"/>
      <c r="CB81" s="38">
        <v>2</v>
      </c>
      <c r="CC81" s="8">
        <v>2</v>
      </c>
      <c r="CD81" s="8"/>
      <c r="CE81" s="38">
        <v>0</v>
      </c>
      <c r="CF81" s="8"/>
      <c r="CG81" s="8"/>
      <c r="CH81" s="38">
        <v>3</v>
      </c>
      <c r="CI81" s="8">
        <v>3</v>
      </c>
      <c r="CJ81" s="8"/>
      <c r="CK81" s="38">
        <v>2</v>
      </c>
      <c r="CL81" s="8">
        <v>3</v>
      </c>
      <c r="CM81" s="8"/>
      <c r="CN81" s="38">
        <v>0</v>
      </c>
      <c r="CO81" s="8"/>
      <c r="CP81" s="8"/>
      <c r="CQ81" s="38">
        <v>1</v>
      </c>
      <c r="CR81" s="8">
        <v>1</v>
      </c>
      <c r="CS81" s="8"/>
      <c r="CT81" s="38">
        <v>1</v>
      </c>
      <c r="CU81" s="8">
        <v>3</v>
      </c>
      <c r="CV81" s="8"/>
      <c r="CW81" s="38">
        <v>1</v>
      </c>
      <c r="CX81" s="8">
        <v>2</v>
      </c>
      <c r="CY81" s="8"/>
      <c r="CZ81" s="38">
        <v>1</v>
      </c>
      <c r="DA81" s="8">
        <v>0</v>
      </c>
      <c r="DB81" s="8"/>
      <c r="DD81">
        <f t="shared" si="5"/>
        <v>-12</v>
      </c>
    </row>
    <row r="82" spans="1:108" s="1" customFormat="1" ht="26.25" customHeight="1">
      <c r="A82" s="9"/>
      <c r="B82" s="9" t="s">
        <v>1343</v>
      </c>
      <c r="C82" s="9" t="s">
        <v>1360</v>
      </c>
      <c r="D82" s="8"/>
      <c r="E82" s="8"/>
      <c r="F82" s="108">
        <f t="shared" si="3"/>
        <v>42</v>
      </c>
      <c r="G82" s="10">
        <f t="shared" si="4"/>
        <v>41</v>
      </c>
      <c r="H82" s="101">
        <v>0</v>
      </c>
      <c r="I82" s="8"/>
      <c r="J82" s="8"/>
      <c r="K82" s="101">
        <v>0</v>
      </c>
      <c r="L82" s="8"/>
      <c r="M82" s="8"/>
      <c r="N82" s="101">
        <v>0</v>
      </c>
      <c r="O82" s="8"/>
      <c r="P82" s="8"/>
      <c r="Q82" s="101">
        <v>0</v>
      </c>
      <c r="R82" s="8"/>
      <c r="S82" s="8"/>
      <c r="T82" s="101">
        <v>2</v>
      </c>
      <c r="U82" s="8">
        <v>3</v>
      </c>
      <c r="V82" s="8"/>
      <c r="W82" s="101">
        <v>1</v>
      </c>
      <c r="X82" s="8">
        <v>0</v>
      </c>
      <c r="Y82" s="8"/>
      <c r="Z82" s="101">
        <v>1</v>
      </c>
      <c r="AA82" s="8">
        <v>2</v>
      </c>
      <c r="AB82" s="8"/>
      <c r="AC82" s="101">
        <v>1</v>
      </c>
      <c r="AD82" s="8">
        <v>2</v>
      </c>
      <c r="AE82" s="8"/>
      <c r="AF82" s="101">
        <v>1</v>
      </c>
      <c r="AG82" s="8">
        <v>5</v>
      </c>
      <c r="AH82" s="8"/>
      <c r="AI82" s="101">
        <v>1</v>
      </c>
      <c r="AJ82" s="8">
        <v>1</v>
      </c>
      <c r="AK82" s="8"/>
      <c r="AL82" s="101">
        <v>1</v>
      </c>
      <c r="AM82" s="8">
        <v>2</v>
      </c>
      <c r="AN82" s="8"/>
      <c r="AO82" s="101">
        <v>1</v>
      </c>
      <c r="AP82" s="8">
        <v>1</v>
      </c>
      <c r="AQ82" s="8"/>
      <c r="AR82" s="102">
        <v>2</v>
      </c>
      <c r="AS82" s="8">
        <v>3</v>
      </c>
      <c r="AT82" s="8"/>
      <c r="AU82" s="102">
        <v>2</v>
      </c>
      <c r="AV82" s="8">
        <v>1</v>
      </c>
      <c r="AW82" s="8"/>
      <c r="AX82" s="102">
        <v>2</v>
      </c>
      <c r="AY82" s="8">
        <v>3</v>
      </c>
      <c r="AZ82" s="8"/>
      <c r="BA82" s="102">
        <v>3</v>
      </c>
      <c r="BB82" s="8">
        <v>3</v>
      </c>
      <c r="BC82" s="8"/>
      <c r="BD82" s="102">
        <v>2</v>
      </c>
      <c r="BE82" s="8">
        <v>1</v>
      </c>
      <c r="BF82" s="8"/>
      <c r="BG82" s="102">
        <v>2</v>
      </c>
      <c r="BH82" s="8">
        <v>4</v>
      </c>
      <c r="BI82" s="8"/>
      <c r="BJ82" s="103">
        <v>2</v>
      </c>
      <c r="BK82" s="8"/>
      <c r="BL82" s="8"/>
      <c r="BM82" s="103">
        <v>4</v>
      </c>
      <c r="BN82" s="8">
        <v>0</v>
      </c>
      <c r="BO82" s="8"/>
      <c r="BP82" s="104">
        <v>1</v>
      </c>
      <c r="BQ82" s="105"/>
      <c r="BR82" s="8"/>
      <c r="BS82" s="38">
        <v>0</v>
      </c>
      <c r="BT82" s="8"/>
      <c r="BU82" s="8"/>
      <c r="BV82" s="38">
        <v>2</v>
      </c>
      <c r="BW82" s="8">
        <v>0</v>
      </c>
      <c r="BX82" s="8"/>
      <c r="BY82" s="38">
        <v>0</v>
      </c>
      <c r="BZ82" s="8">
        <v>0</v>
      </c>
      <c r="CA82" s="8"/>
      <c r="CB82" s="38">
        <v>2</v>
      </c>
      <c r="CC82" s="8">
        <v>5</v>
      </c>
      <c r="CD82" s="8"/>
      <c r="CE82" s="38">
        <v>0</v>
      </c>
      <c r="CF82" s="8"/>
      <c r="CG82" s="8"/>
      <c r="CH82" s="38">
        <v>3</v>
      </c>
      <c r="CI82" s="8">
        <v>3</v>
      </c>
      <c r="CJ82" s="8"/>
      <c r="CK82" s="38">
        <v>2</v>
      </c>
      <c r="CL82" s="8">
        <v>0</v>
      </c>
      <c r="CM82" s="8"/>
      <c r="CN82" s="38">
        <v>0</v>
      </c>
      <c r="CO82" s="8"/>
      <c r="CP82" s="8"/>
      <c r="CQ82" s="38">
        <v>1</v>
      </c>
      <c r="CR82" s="8">
        <v>0</v>
      </c>
      <c r="CS82" s="8"/>
      <c r="CT82" s="38">
        <v>1</v>
      </c>
      <c r="CU82" s="8">
        <v>1</v>
      </c>
      <c r="CV82" s="8"/>
      <c r="CW82" s="38">
        <v>1</v>
      </c>
      <c r="CX82" s="8">
        <v>1</v>
      </c>
      <c r="CY82" s="8"/>
      <c r="CZ82" s="38">
        <v>1</v>
      </c>
      <c r="DA82" s="8">
        <v>0</v>
      </c>
      <c r="DB82" s="8"/>
      <c r="DC82" s="1" t="s">
        <v>1566</v>
      </c>
      <c r="DD82">
        <f t="shared" si="5"/>
        <v>1</v>
      </c>
    </row>
    <row r="83" spans="1:108" s="1" customFormat="1" ht="26.25" customHeight="1">
      <c r="A83" s="9"/>
      <c r="B83" s="9" t="s">
        <v>1343</v>
      </c>
      <c r="C83" s="9" t="s">
        <v>1361</v>
      </c>
      <c r="D83" s="8"/>
      <c r="E83" s="8"/>
      <c r="F83" s="108">
        <f t="shared" si="3"/>
        <v>37</v>
      </c>
      <c r="G83" s="10">
        <f t="shared" si="4"/>
        <v>38</v>
      </c>
      <c r="H83" s="101">
        <v>0</v>
      </c>
      <c r="I83" s="8"/>
      <c r="J83" s="8"/>
      <c r="K83" s="101">
        <v>0</v>
      </c>
      <c r="L83" s="8"/>
      <c r="M83" s="8"/>
      <c r="N83" s="101">
        <v>0</v>
      </c>
      <c r="O83" s="8"/>
      <c r="P83" s="8"/>
      <c r="Q83" s="101">
        <v>0</v>
      </c>
      <c r="R83" s="8"/>
      <c r="S83" s="8"/>
      <c r="T83" s="101">
        <v>1</v>
      </c>
      <c r="U83" s="8">
        <v>2</v>
      </c>
      <c r="V83" s="8"/>
      <c r="W83" s="101">
        <v>1</v>
      </c>
      <c r="X83" s="8">
        <v>2</v>
      </c>
      <c r="Y83" s="8"/>
      <c r="Z83" s="101">
        <v>1</v>
      </c>
      <c r="AA83" s="8">
        <v>0</v>
      </c>
      <c r="AB83" s="8"/>
      <c r="AC83" s="101">
        <v>1</v>
      </c>
      <c r="AD83" s="8">
        <v>3</v>
      </c>
      <c r="AE83" s="8"/>
      <c r="AF83" s="101">
        <v>1</v>
      </c>
      <c r="AG83" s="8">
        <v>4</v>
      </c>
      <c r="AH83" s="8"/>
      <c r="AI83" s="101">
        <v>1</v>
      </c>
      <c r="AJ83" s="8">
        <v>1</v>
      </c>
      <c r="AK83" s="8"/>
      <c r="AL83" s="101">
        <v>1</v>
      </c>
      <c r="AM83" s="8">
        <v>1</v>
      </c>
      <c r="AN83" s="8"/>
      <c r="AO83" s="101">
        <v>1</v>
      </c>
      <c r="AP83" s="8">
        <v>2</v>
      </c>
      <c r="AQ83" s="8"/>
      <c r="AR83" s="102">
        <v>2</v>
      </c>
      <c r="AS83" s="8">
        <v>4</v>
      </c>
      <c r="AT83" s="8"/>
      <c r="AU83" s="102">
        <v>2</v>
      </c>
      <c r="AV83" s="8">
        <v>0</v>
      </c>
      <c r="AW83" s="8"/>
      <c r="AX83" s="102">
        <v>2</v>
      </c>
      <c r="AY83" s="8">
        <v>0</v>
      </c>
      <c r="AZ83" s="8"/>
      <c r="BA83" s="102">
        <v>2</v>
      </c>
      <c r="BB83" s="8">
        <v>2</v>
      </c>
      <c r="BC83" s="8"/>
      <c r="BD83" s="102">
        <v>2</v>
      </c>
      <c r="BE83" s="8">
        <v>2</v>
      </c>
      <c r="BF83" s="8"/>
      <c r="BG83" s="102">
        <v>1</v>
      </c>
      <c r="BH83" s="8">
        <v>2</v>
      </c>
      <c r="BI83" s="8"/>
      <c r="BJ83" s="103">
        <v>2</v>
      </c>
      <c r="BK83" s="8"/>
      <c r="BL83" s="8"/>
      <c r="BM83" s="103">
        <v>3</v>
      </c>
      <c r="BN83" s="8">
        <v>3</v>
      </c>
      <c r="BO83" s="8"/>
      <c r="BP83" s="104">
        <v>1</v>
      </c>
      <c r="BQ83" s="105"/>
      <c r="BR83" s="8"/>
      <c r="BS83" s="38">
        <v>0</v>
      </c>
      <c r="BT83" s="8"/>
      <c r="BU83" s="8"/>
      <c r="BV83" s="38">
        <v>2</v>
      </c>
      <c r="BW83" s="8">
        <v>2</v>
      </c>
      <c r="BX83" s="8"/>
      <c r="BY83" s="38">
        <v>0</v>
      </c>
      <c r="BZ83" s="8">
        <v>1</v>
      </c>
      <c r="CA83" s="8"/>
      <c r="CB83" s="38">
        <v>2</v>
      </c>
      <c r="CC83" s="8">
        <v>0</v>
      </c>
      <c r="CD83" s="8"/>
      <c r="CE83" s="38">
        <v>0</v>
      </c>
      <c r="CF83" s="8"/>
      <c r="CG83" s="8"/>
      <c r="CH83" s="38">
        <v>2</v>
      </c>
      <c r="CI83" s="8">
        <v>1</v>
      </c>
      <c r="CJ83" s="8"/>
      <c r="CK83" s="38">
        <v>2</v>
      </c>
      <c r="CL83" s="8">
        <v>3</v>
      </c>
      <c r="CM83" s="8"/>
      <c r="CN83" s="38">
        <v>0</v>
      </c>
      <c r="CO83" s="8"/>
      <c r="CP83" s="8"/>
      <c r="CQ83" s="38">
        <v>1</v>
      </c>
      <c r="CR83" s="8">
        <v>0</v>
      </c>
      <c r="CS83" s="8"/>
      <c r="CT83" s="38">
        <v>1</v>
      </c>
      <c r="CU83" s="8">
        <v>0</v>
      </c>
      <c r="CV83" s="8"/>
      <c r="CW83" s="38">
        <v>1</v>
      </c>
      <c r="CX83" s="8">
        <v>0</v>
      </c>
      <c r="CY83" s="8"/>
      <c r="CZ83" s="38">
        <v>1</v>
      </c>
      <c r="DA83" s="8">
        <v>3</v>
      </c>
      <c r="DB83" s="8"/>
      <c r="DD83">
        <f t="shared" si="5"/>
        <v>-1</v>
      </c>
    </row>
    <row r="84" spans="1:108" s="1" customFormat="1" ht="26.25" customHeight="1">
      <c r="A84" s="9"/>
      <c r="B84" s="9" t="s">
        <v>1343</v>
      </c>
      <c r="C84" s="9" t="s">
        <v>101</v>
      </c>
      <c r="D84" s="8"/>
      <c r="E84" s="8"/>
      <c r="F84" s="108">
        <f t="shared" si="3"/>
        <v>41</v>
      </c>
      <c r="G84" s="10">
        <f t="shared" si="4"/>
        <v>48</v>
      </c>
      <c r="H84" s="101">
        <v>0</v>
      </c>
      <c r="I84" s="8"/>
      <c r="J84" s="8"/>
      <c r="K84" s="101">
        <v>0</v>
      </c>
      <c r="L84" s="8"/>
      <c r="M84" s="8"/>
      <c r="N84" s="101">
        <v>0</v>
      </c>
      <c r="O84" s="8"/>
      <c r="P84" s="8"/>
      <c r="Q84" s="101">
        <v>0</v>
      </c>
      <c r="R84" s="8"/>
      <c r="S84" s="8"/>
      <c r="T84" s="101">
        <v>2</v>
      </c>
      <c r="U84" s="8">
        <v>2</v>
      </c>
      <c r="V84" s="8"/>
      <c r="W84" s="101">
        <v>1</v>
      </c>
      <c r="X84" s="8">
        <v>3</v>
      </c>
      <c r="Y84" s="8"/>
      <c r="Z84" s="101">
        <v>1</v>
      </c>
      <c r="AA84" s="8">
        <v>0</v>
      </c>
      <c r="AB84" s="8"/>
      <c r="AC84" s="101">
        <v>1</v>
      </c>
      <c r="AD84" s="8">
        <v>1</v>
      </c>
      <c r="AE84" s="8"/>
      <c r="AF84" s="101">
        <v>1</v>
      </c>
      <c r="AG84" s="8">
        <v>4</v>
      </c>
      <c r="AH84" s="8"/>
      <c r="AI84" s="101">
        <v>1</v>
      </c>
      <c r="AJ84" s="8">
        <v>0</v>
      </c>
      <c r="AK84" s="8"/>
      <c r="AL84" s="101">
        <v>1</v>
      </c>
      <c r="AM84" s="8">
        <v>2</v>
      </c>
      <c r="AN84" s="8"/>
      <c r="AO84" s="101">
        <v>1</v>
      </c>
      <c r="AP84" s="8">
        <v>2</v>
      </c>
      <c r="AQ84" s="8"/>
      <c r="AR84" s="102">
        <v>2</v>
      </c>
      <c r="AS84" s="8">
        <v>2</v>
      </c>
      <c r="AT84" s="8"/>
      <c r="AU84" s="102">
        <v>2</v>
      </c>
      <c r="AV84" s="8">
        <v>3</v>
      </c>
      <c r="AW84" s="8"/>
      <c r="AX84" s="102">
        <v>2</v>
      </c>
      <c r="AY84" s="8">
        <v>3</v>
      </c>
      <c r="AZ84" s="8"/>
      <c r="BA84" s="102">
        <v>3</v>
      </c>
      <c r="BB84" s="8">
        <v>2</v>
      </c>
      <c r="BC84" s="8"/>
      <c r="BD84" s="102">
        <v>2</v>
      </c>
      <c r="BE84" s="8">
        <v>1</v>
      </c>
      <c r="BF84" s="8"/>
      <c r="BG84" s="102">
        <v>2</v>
      </c>
      <c r="BH84" s="8">
        <v>2</v>
      </c>
      <c r="BI84" s="8"/>
      <c r="BJ84" s="103">
        <v>2</v>
      </c>
      <c r="BK84" s="8"/>
      <c r="BL84" s="8"/>
      <c r="BM84" s="103">
        <v>3</v>
      </c>
      <c r="BN84" s="8">
        <v>6</v>
      </c>
      <c r="BO84" s="8"/>
      <c r="BP84" s="104">
        <v>1</v>
      </c>
      <c r="BQ84" s="105"/>
      <c r="BR84" s="8"/>
      <c r="BS84" s="38">
        <v>0</v>
      </c>
      <c r="BT84" s="8"/>
      <c r="BU84" s="8"/>
      <c r="BV84" s="38">
        <v>2</v>
      </c>
      <c r="BW84" s="8">
        <v>5</v>
      </c>
      <c r="BX84" s="8"/>
      <c r="BY84" s="38">
        <v>0</v>
      </c>
      <c r="BZ84" s="8">
        <v>1</v>
      </c>
      <c r="CA84" s="8"/>
      <c r="CB84" s="38">
        <v>2</v>
      </c>
      <c r="CC84" s="8">
        <v>0</v>
      </c>
      <c r="CD84" s="8"/>
      <c r="CE84" s="38">
        <v>0</v>
      </c>
      <c r="CF84" s="8"/>
      <c r="CG84" s="8"/>
      <c r="CH84" s="38">
        <v>3</v>
      </c>
      <c r="CI84" s="8">
        <v>3</v>
      </c>
      <c r="CJ84" s="8"/>
      <c r="CK84" s="38">
        <v>2</v>
      </c>
      <c r="CL84" s="8">
        <v>2</v>
      </c>
      <c r="CM84" s="8"/>
      <c r="CN84" s="38">
        <v>0</v>
      </c>
      <c r="CO84" s="8"/>
      <c r="CP84" s="8"/>
      <c r="CQ84" s="38">
        <v>1</v>
      </c>
      <c r="CR84" s="8">
        <v>2</v>
      </c>
      <c r="CS84" s="8"/>
      <c r="CT84" s="38">
        <v>1</v>
      </c>
      <c r="CU84" s="8">
        <v>1</v>
      </c>
      <c r="CV84" s="8"/>
      <c r="CW84" s="38">
        <v>1</v>
      </c>
      <c r="CX84" s="8">
        <v>1</v>
      </c>
      <c r="CY84" s="8"/>
      <c r="CZ84" s="38">
        <v>1</v>
      </c>
      <c r="DA84" s="8">
        <v>0</v>
      </c>
      <c r="DB84" s="8"/>
      <c r="DD84">
        <f t="shared" si="5"/>
        <v>-7</v>
      </c>
    </row>
    <row r="85" spans="1:108" s="1" customFormat="1" ht="26.25" customHeight="1">
      <c r="A85" s="9"/>
      <c r="B85" s="9" t="s">
        <v>1343</v>
      </c>
      <c r="C85" s="9" t="s">
        <v>929</v>
      </c>
      <c r="D85" s="8"/>
      <c r="E85" s="8"/>
      <c r="F85" s="108">
        <f t="shared" si="3"/>
        <v>42</v>
      </c>
      <c r="G85" s="10">
        <f t="shared" si="4"/>
        <v>61</v>
      </c>
      <c r="H85" s="101">
        <v>0</v>
      </c>
      <c r="I85" s="8"/>
      <c r="J85" s="8"/>
      <c r="K85" s="101">
        <v>0</v>
      </c>
      <c r="L85" s="8"/>
      <c r="M85" s="8"/>
      <c r="N85" s="101">
        <v>0</v>
      </c>
      <c r="O85" s="8"/>
      <c r="P85" s="8"/>
      <c r="Q85" s="101">
        <v>0</v>
      </c>
      <c r="R85" s="8"/>
      <c r="S85" s="8"/>
      <c r="T85" s="101">
        <v>2</v>
      </c>
      <c r="U85" s="8">
        <v>4</v>
      </c>
      <c r="V85" s="8"/>
      <c r="W85" s="101">
        <v>1</v>
      </c>
      <c r="X85" s="8">
        <v>4</v>
      </c>
      <c r="Y85" s="8"/>
      <c r="Z85" s="101">
        <v>1</v>
      </c>
      <c r="AA85" s="8">
        <v>3</v>
      </c>
      <c r="AB85" s="8"/>
      <c r="AC85" s="101">
        <v>1</v>
      </c>
      <c r="AD85" s="8">
        <v>2</v>
      </c>
      <c r="AE85" s="8"/>
      <c r="AF85" s="101">
        <v>1</v>
      </c>
      <c r="AG85" s="8">
        <v>6</v>
      </c>
      <c r="AH85" s="8"/>
      <c r="AI85" s="101">
        <v>1</v>
      </c>
      <c r="AJ85" s="8">
        <v>6</v>
      </c>
      <c r="AK85" s="8"/>
      <c r="AL85" s="101">
        <v>1</v>
      </c>
      <c r="AM85" s="8">
        <v>1</v>
      </c>
      <c r="AN85" s="8"/>
      <c r="AO85" s="101">
        <v>1</v>
      </c>
      <c r="AP85" s="8">
        <v>2</v>
      </c>
      <c r="AQ85" s="8"/>
      <c r="AR85" s="102">
        <v>2</v>
      </c>
      <c r="AS85" s="8">
        <v>4</v>
      </c>
      <c r="AT85" s="8"/>
      <c r="AU85" s="102">
        <v>2</v>
      </c>
      <c r="AV85" s="8">
        <v>2</v>
      </c>
      <c r="AW85" s="8"/>
      <c r="AX85" s="102">
        <v>2</v>
      </c>
      <c r="AY85" s="8">
        <v>1</v>
      </c>
      <c r="AZ85" s="8"/>
      <c r="BA85" s="102">
        <v>3</v>
      </c>
      <c r="BB85" s="8">
        <v>2</v>
      </c>
      <c r="BC85" s="8"/>
      <c r="BD85" s="102">
        <v>2</v>
      </c>
      <c r="BE85" s="8">
        <v>5</v>
      </c>
      <c r="BF85" s="8"/>
      <c r="BG85" s="102">
        <v>2</v>
      </c>
      <c r="BH85" s="8">
        <v>2</v>
      </c>
      <c r="BI85" s="8"/>
      <c r="BJ85" s="103">
        <v>2</v>
      </c>
      <c r="BK85" s="8"/>
      <c r="BL85" s="8"/>
      <c r="BM85" s="103">
        <v>4</v>
      </c>
      <c r="BN85" s="8">
        <v>4</v>
      </c>
      <c r="BO85" s="8"/>
      <c r="BP85" s="104">
        <v>1</v>
      </c>
      <c r="BQ85" s="105"/>
      <c r="BR85" s="8"/>
      <c r="BS85" s="38">
        <v>0</v>
      </c>
      <c r="BT85" s="8"/>
      <c r="BU85" s="8"/>
      <c r="BV85" s="38">
        <v>2</v>
      </c>
      <c r="BW85" s="8">
        <v>0</v>
      </c>
      <c r="BX85" s="8"/>
      <c r="BY85" s="38">
        <v>0</v>
      </c>
      <c r="BZ85" s="8">
        <v>0</v>
      </c>
      <c r="CA85" s="8"/>
      <c r="CB85" s="38">
        <v>2</v>
      </c>
      <c r="CC85" s="8">
        <v>3</v>
      </c>
      <c r="CD85" s="8"/>
      <c r="CE85" s="38">
        <v>0</v>
      </c>
      <c r="CF85" s="8"/>
      <c r="CG85" s="8"/>
      <c r="CH85" s="38">
        <v>3</v>
      </c>
      <c r="CI85" s="8">
        <v>5</v>
      </c>
      <c r="CJ85" s="8"/>
      <c r="CK85" s="38">
        <v>2</v>
      </c>
      <c r="CL85" s="8">
        <v>1</v>
      </c>
      <c r="CM85" s="8"/>
      <c r="CN85" s="38">
        <v>0</v>
      </c>
      <c r="CO85" s="8"/>
      <c r="CP85" s="8"/>
      <c r="CQ85" s="38">
        <v>1</v>
      </c>
      <c r="CR85" s="8">
        <v>0</v>
      </c>
      <c r="CS85" s="8"/>
      <c r="CT85" s="38">
        <v>1</v>
      </c>
      <c r="CU85" s="8">
        <v>1</v>
      </c>
      <c r="CV85" s="8"/>
      <c r="CW85" s="38">
        <v>1</v>
      </c>
      <c r="CX85" s="8">
        <v>1</v>
      </c>
      <c r="CY85" s="8"/>
      <c r="CZ85" s="38">
        <v>1</v>
      </c>
      <c r="DA85" s="8">
        <v>2</v>
      </c>
      <c r="DB85" s="8"/>
      <c r="DC85" s="1" t="s">
        <v>1566</v>
      </c>
      <c r="DD85">
        <f t="shared" si="5"/>
        <v>-19</v>
      </c>
    </row>
    <row r="86" spans="1:108" s="1" customFormat="1" ht="26.25" customHeight="1">
      <c r="A86" s="9"/>
      <c r="B86" s="9" t="s">
        <v>1343</v>
      </c>
      <c r="C86" s="119" t="s">
        <v>1362</v>
      </c>
      <c r="D86" s="8"/>
      <c r="E86" s="8"/>
      <c r="F86" s="108">
        <f t="shared" si="3"/>
        <v>0</v>
      </c>
      <c r="G86" s="10">
        <f t="shared" si="4"/>
        <v>10</v>
      </c>
      <c r="H86" s="101">
        <v>0</v>
      </c>
      <c r="I86" s="8"/>
      <c r="J86" s="8"/>
      <c r="K86" s="101">
        <v>0</v>
      </c>
      <c r="L86" s="8"/>
      <c r="M86" s="8"/>
      <c r="N86" s="101">
        <v>0</v>
      </c>
      <c r="O86" s="8"/>
      <c r="P86" s="8"/>
      <c r="Q86" s="101">
        <v>0</v>
      </c>
      <c r="R86" s="8"/>
      <c r="S86" s="8"/>
      <c r="T86" s="101"/>
      <c r="U86" s="8">
        <v>1</v>
      </c>
      <c r="V86" s="8"/>
      <c r="W86" s="101"/>
      <c r="X86" s="8">
        <v>1</v>
      </c>
      <c r="Y86" s="8"/>
      <c r="Z86" s="101"/>
      <c r="AA86" s="8">
        <v>0</v>
      </c>
      <c r="AB86" s="8"/>
      <c r="AC86" s="101"/>
      <c r="AD86" s="8">
        <v>0</v>
      </c>
      <c r="AE86" s="8"/>
      <c r="AF86" s="101"/>
      <c r="AG86" s="8">
        <v>0</v>
      </c>
      <c r="AH86" s="8"/>
      <c r="AI86" s="101"/>
      <c r="AJ86" s="8">
        <v>0</v>
      </c>
      <c r="AK86" s="8"/>
      <c r="AL86" s="101"/>
      <c r="AM86" s="8">
        <v>0</v>
      </c>
      <c r="AN86" s="8"/>
      <c r="AO86" s="101"/>
      <c r="AP86" s="8">
        <v>1</v>
      </c>
      <c r="AQ86" s="8"/>
      <c r="AR86" s="102"/>
      <c r="AS86" s="8">
        <v>2</v>
      </c>
      <c r="AT86" s="8"/>
      <c r="AU86" s="102"/>
      <c r="AV86" s="8">
        <v>1</v>
      </c>
      <c r="AW86" s="8"/>
      <c r="AX86" s="102"/>
      <c r="AY86" s="8">
        <v>0</v>
      </c>
      <c r="AZ86" s="8"/>
      <c r="BA86" s="102"/>
      <c r="BB86" s="8">
        <v>1</v>
      </c>
      <c r="BC86" s="8"/>
      <c r="BD86" s="102"/>
      <c r="BE86" s="8">
        <v>0</v>
      </c>
      <c r="BF86" s="8"/>
      <c r="BG86" s="102"/>
      <c r="BH86" s="8">
        <v>0</v>
      </c>
      <c r="BI86" s="8"/>
      <c r="BJ86" s="103"/>
      <c r="BK86" s="8"/>
      <c r="BL86" s="8"/>
      <c r="BM86" s="103"/>
      <c r="BN86" s="8">
        <v>0</v>
      </c>
      <c r="BO86" s="8"/>
      <c r="BP86" s="104"/>
      <c r="BQ86" s="105"/>
      <c r="BR86" s="8"/>
      <c r="BS86" s="38">
        <v>0</v>
      </c>
      <c r="BT86" s="8"/>
      <c r="BU86" s="8"/>
      <c r="BV86" s="38"/>
      <c r="BW86" s="8">
        <v>0</v>
      </c>
      <c r="BX86" s="8"/>
      <c r="BY86" s="38">
        <v>0</v>
      </c>
      <c r="BZ86" s="8">
        <v>0</v>
      </c>
      <c r="CA86" s="8"/>
      <c r="CB86" s="38"/>
      <c r="CC86" s="8">
        <v>0</v>
      </c>
      <c r="CD86" s="8"/>
      <c r="CE86" s="38">
        <v>0</v>
      </c>
      <c r="CF86" s="8"/>
      <c r="CG86" s="8"/>
      <c r="CH86" s="38"/>
      <c r="CI86" s="8">
        <v>0</v>
      </c>
      <c r="CJ86" s="8"/>
      <c r="CK86" s="38"/>
      <c r="CL86" s="8">
        <v>1</v>
      </c>
      <c r="CM86" s="8"/>
      <c r="CN86" s="38">
        <v>0</v>
      </c>
      <c r="CO86" s="8"/>
      <c r="CP86" s="8"/>
      <c r="CQ86" s="38"/>
      <c r="CR86" s="8">
        <v>2</v>
      </c>
      <c r="CS86" s="8"/>
      <c r="CT86" s="38"/>
      <c r="CU86" s="8">
        <v>0</v>
      </c>
      <c r="CV86" s="8"/>
      <c r="CW86" s="38"/>
      <c r="CX86" s="8">
        <v>0</v>
      </c>
      <c r="CY86" s="8"/>
      <c r="CZ86" s="38"/>
      <c r="DA86" s="8">
        <v>0</v>
      </c>
      <c r="DB86" s="8"/>
      <c r="DD86">
        <f t="shared" si="5"/>
        <v>-10</v>
      </c>
    </row>
    <row r="87" spans="1:108" s="1" customFormat="1" ht="26.25" customHeight="1">
      <c r="A87" s="9"/>
      <c r="B87" s="9" t="s">
        <v>1343</v>
      </c>
      <c r="C87" s="9" t="s">
        <v>1363</v>
      </c>
      <c r="D87" s="8"/>
      <c r="E87" s="8"/>
      <c r="F87" s="108">
        <f t="shared" si="3"/>
        <v>34</v>
      </c>
      <c r="G87" s="10">
        <f t="shared" si="4"/>
        <v>34</v>
      </c>
      <c r="H87" s="101">
        <v>0</v>
      </c>
      <c r="I87" s="8"/>
      <c r="J87" s="8"/>
      <c r="K87" s="101">
        <v>0</v>
      </c>
      <c r="L87" s="8"/>
      <c r="M87" s="8"/>
      <c r="N87" s="101">
        <v>0</v>
      </c>
      <c r="O87" s="8"/>
      <c r="P87" s="8"/>
      <c r="Q87" s="101">
        <v>0</v>
      </c>
      <c r="R87" s="8"/>
      <c r="S87" s="8"/>
      <c r="T87" s="101">
        <v>1</v>
      </c>
      <c r="U87" s="8">
        <v>4</v>
      </c>
      <c r="V87" s="8"/>
      <c r="W87" s="101">
        <v>1</v>
      </c>
      <c r="X87" s="8">
        <v>0</v>
      </c>
      <c r="Y87" s="8"/>
      <c r="Z87" s="101">
        <v>1</v>
      </c>
      <c r="AA87" s="8">
        <v>2</v>
      </c>
      <c r="AB87" s="8"/>
      <c r="AC87" s="101">
        <v>1</v>
      </c>
      <c r="AD87" s="8">
        <v>1</v>
      </c>
      <c r="AE87" s="8"/>
      <c r="AF87" s="101">
        <v>1</v>
      </c>
      <c r="AG87" s="8">
        <v>4</v>
      </c>
      <c r="AH87" s="8"/>
      <c r="AI87" s="101">
        <v>1</v>
      </c>
      <c r="AJ87" s="8">
        <v>1</v>
      </c>
      <c r="AK87" s="8"/>
      <c r="AL87" s="101">
        <v>1</v>
      </c>
      <c r="AM87" s="8">
        <v>2</v>
      </c>
      <c r="AN87" s="8"/>
      <c r="AO87" s="101">
        <v>1</v>
      </c>
      <c r="AP87" s="8">
        <v>3</v>
      </c>
      <c r="AQ87" s="8"/>
      <c r="AR87" s="102">
        <v>2</v>
      </c>
      <c r="AS87" s="8">
        <v>0</v>
      </c>
      <c r="AT87" s="8"/>
      <c r="AU87" s="102">
        <v>1</v>
      </c>
      <c r="AV87" s="8">
        <v>1</v>
      </c>
      <c r="AW87" s="8"/>
      <c r="AX87" s="102">
        <v>1</v>
      </c>
      <c r="AY87" s="8">
        <v>2</v>
      </c>
      <c r="AZ87" s="8"/>
      <c r="BA87" s="102">
        <v>2</v>
      </c>
      <c r="BB87" s="8">
        <v>2</v>
      </c>
      <c r="BC87" s="8"/>
      <c r="BD87" s="102">
        <v>2</v>
      </c>
      <c r="BE87" s="8">
        <v>0</v>
      </c>
      <c r="BF87" s="8"/>
      <c r="BG87" s="102">
        <v>1</v>
      </c>
      <c r="BH87" s="8">
        <v>0</v>
      </c>
      <c r="BI87" s="8"/>
      <c r="BJ87" s="103">
        <v>2</v>
      </c>
      <c r="BK87" s="8"/>
      <c r="BL87" s="8"/>
      <c r="BM87" s="103">
        <v>3</v>
      </c>
      <c r="BN87" s="8">
        <v>2</v>
      </c>
      <c r="BO87" s="8"/>
      <c r="BP87" s="104">
        <v>1</v>
      </c>
      <c r="BQ87" s="105"/>
      <c r="BR87" s="8"/>
      <c r="BS87" s="38">
        <v>0</v>
      </c>
      <c r="BT87" s="8"/>
      <c r="BU87" s="8"/>
      <c r="BV87" s="38">
        <v>2</v>
      </c>
      <c r="BW87" s="8">
        <v>2</v>
      </c>
      <c r="BX87" s="8"/>
      <c r="BY87" s="38">
        <v>0</v>
      </c>
      <c r="BZ87" s="8">
        <v>1</v>
      </c>
      <c r="CA87" s="8"/>
      <c r="CB87" s="38">
        <v>2</v>
      </c>
      <c r="CC87" s="8">
        <v>2</v>
      </c>
      <c r="CD87" s="8"/>
      <c r="CE87" s="38">
        <v>0</v>
      </c>
      <c r="CF87" s="8"/>
      <c r="CG87" s="8"/>
      <c r="CH87" s="38">
        <v>2</v>
      </c>
      <c r="CI87" s="8">
        <v>3</v>
      </c>
      <c r="CJ87" s="8"/>
      <c r="CK87" s="38">
        <v>1</v>
      </c>
      <c r="CL87" s="8">
        <v>1</v>
      </c>
      <c r="CM87" s="8"/>
      <c r="CN87" s="38">
        <v>0</v>
      </c>
      <c r="CO87" s="8"/>
      <c r="CP87" s="8"/>
      <c r="CQ87" s="38">
        <v>1</v>
      </c>
      <c r="CR87" s="8">
        <v>0</v>
      </c>
      <c r="CS87" s="8"/>
      <c r="CT87" s="38">
        <v>1</v>
      </c>
      <c r="CU87" s="8">
        <v>0</v>
      </c>
      <c r="CV87" s="8"/>
      <c r="CW87" s="38">
        <v>1</v>
      </c>
      <c r="CX87" s="8">
        <v>0</v>
      </c>
      <c r="CY87" s="8"/>
      <c r="CZ87" s="38">
        <v>1</v>
      </c>
      <c r="DA87" s="8">
        <v>1</v>
      </c>
      <c r="DB87" s="8"/>
      <c r="DD87">
        <f t="shared" si="5"/>
        <v>0</v>
      </c>
    </row>
    <row r="88" spans="1:108" s="1" customFormat="1" ht="26.25" customHeight="1">
      <c r="A88" s="9"/>
      <c r="B88" s="9" t="s">
        <v>1343</v>
      </c>
      <c r="C88" s="119" t="s">
        <v>1364</v>
      </c>
      <c r="D88" s="8"/>
      <c r="E88" s="8"/>
      <c r="F88" s="108">
        <f t="shared" si="3"/>
        <v>40</v>
      </c>
      <c r="G88" s="10">
        <f t="shared" si="4"/>
        <v>40</v>
      </c>
      <c r="H88" s="101">
        <v>0</v>
      </c>
      <c r="I88" s="8"/>
      <c r="J88" s="8"/>
      <c r="K88" s="101">
        <v>0</v>
      </c>
      <c r="L88" s="8"/>
      <c r="M88" s="8"/>
      <c r="N88" s="101">
        <v>0</v>
      </c>
      <c r="O88" s="8"/>
      <c r="P88" s="8"/>
      <c r="Q88" s="101">
        <v>0</v>
      </c>
      <c r="R88" s="8"/>
      <c r="S88" s="8"/>
      <c r="T88" s="101">
        <v>2</v>
      </c>
      <c r="U88" s="8">
        <v>1</v>
      </c>
      <c r="V88" s="8"/>
      <c r="W88" s="101">
        <v>1</v>
      </c>
      <c r="X88" s="8">
        <v>1</v>
      </c>
      <c r="Y88" s="8"/>
      <c r="Z88" s="101">
        <v>1</v>
      </c>
      <c r="AA88" s="8">
        <v>0</v>
      </c>
      <c r="AB88" s="8"/>
      <c r="AC88" s="101">
        <v>1</v>
      </c>
      <c r="AD88" s="8">
        <v>1</v>
      </c>
      <c r="AE88" s="8"/>
      <c r="AF88" s="101">
        <v>1</v>
      </c>
      <c r="AG88" s="8">
        <v>5</v>
      </c>
      <c r="AH88" s="8"/>
      <c r="AI88" s="101">
        <v>1</v>
      </c>
      <c r="AJ88" s="8">
        <v>0</v>
      </c>
      <c r="AK88" s="8"/>
      <c r="AL88" s="101">
        <v>1</v>
      </c>
      <c r="AM88" s="8">
        <v>1</v>
      </c>
      <c r="AN88" s="8"/>
      <c r="AO88" s="101">
        <v>1</v>
      </c>
      <c r="AP88" s="8">
        <v>3</v>
      </c>
      <c r="AQ88" s="8"/>
      <c r="AR88" s="102">
        <v>2</v>
      </c>
      <c r="AS88" s="8">
        <v>4</v>
      </c>
      <c r="AT88" s="8"/>
      <c r="AU88" s="102">
        <v>2</v>
      </c>
      <c r="AV88" s="8">
        <v>4</v>
      </c>
      <c r="AW88" s="8"/>
      <c r="AX88" s="102">
        <v>2</v>
      </c>
      <c r="AY88" s="8">
        <v>2</v>
      </c>
      <c r="AZ88" s="8"/>
      <c r="BA88" s="102">
        <v>3</v>
      </c>
      <c r="BB88" s="8">
        <v>2</v>
      </c>
      <c r="BC88" s="8"/>
      <c r="BD88" s="102">
        <v>2</v>
      </c>
      <c r="BE88" s="8">
        <v>2</v>
      </c>
      <c r="BF88" s="8"/>
      <c r="BG88" s="102">
        <v>2</v>
      </c>
      <c r="BH88" s="8">
        <v>2</v>
      </c>
      <c r="BI88" s="8"/>
      <c r="BJ88" s="103">
        <v>2</v>
      </c>
      <c r="BK88" s="8"/>
      <c r="BL88" s="8"/>
      <c r="BM88" s="103">
        <v>2</v>
      </c>
      <c r="BN88" s="8">
        <v>0</v>
      </c>
      <c r="BO88" s="8"/>
      <c r="BP88" s="104">
        <v>1</v>
      </c>
      <c r="BQ88" s="105"/>
      <c r="BR88" s="8"/>
      <c r="BS88" s="38">
        <v>0</v>
      </c>
      <c r="BT88" s="8"/>
      <c r="BU88" s="8"/>
      <c r="BV88" s="38">
        <v>2</v>
      </c>
      <c r="BW88" s="8">
        <v>1</v>
      </c>
      <c r="BX88" s="8"/>
      <c r="BY88" s="38">
        <v>0</v>
      </c>
      <c r="BZ88" s="8">
        <v>1</v>
      </c>
      <c r="CA88" s="8"/>
      <c r="CB88" s="38">
        <v>2</v>
      </c>
      <c r="CC88" s="8">
        <v>2</v>
      </c>
      <c r="CD88" s="8"/>
      <c r="CE88" s="38">
        <v>0</v>
      </c>
      <c r="CF88" s="8"/>
      <c r="CG88" s="8"/>
      <c r="CH88" s="38">
        <v>3</v>
      </c>
      <c r="CI88" s="8">
        <v>2</v>
      </c>
      <c r="CJ88" s="8"/>
      <c r="CK88" s="38">
        <v>2</v>
      </c>
      <c r="CL88" s="8">
        <v>2</v>
      </c>
      <c r="CM88" s="8"/>
      <c r="CN88" s="38">
        <v>0</v>
      </c>
      <c r="CO88" s="8"/>
      <c r="CP88" s="8"/>
      <c r="CQ88" s="38">
        <v>1</v>
      </c>
      <c r="CR88" s="8">
        <v>3</v>
      </c>
      <c r="CS88" s="8"/>
      <c r="CT88" s="38">
        <v>1</v>
      </c>
      <c r="CU88" s="8">
        <v>1</v>
      </c>
      <c r="CV88" s="8"/>
      <c r="CW88" s="38">
        <v>1</v>
      </c>
      <c r="CX88" s="8">
        <v>0</v>
      </c>
      <c r="CY88" s="8"/>
      <c r="CZ88" s="38">
        <v>1</v>
      </c>
      <c r="DA88" s="8">
        <v>0</v>
      </c>
      <c r="DB88" s="8"/>
      <c r="DD88">
        <f t="shared" si="5"/>
        <v>0</v>
      </c>
    </row>
    <row r="89" spans="1:108" s="1" customFormat="1" ht="26.25" customHeight="1">
      <c r="A89" s="9"/>
      <c r="B89" s="9" t="s">
        <v>1343</v>
      </c>
      <c r="C89" s="9" t="s">
        <v>1365</v>
      </c>
      <c r="D89" s="8"/>
      <c r="E89" s="8"/>
      <c r="F89" s="108">
        <f t="shared" si="3"/>
        <v>41</v>
      </c>
      <c r="G89" s="10">
        <f t="shared" si="4"/>
        <v>44</v>
      </c>
      <c r="H89" s="101">
        <v>0</v>
      </c>
      <c r="I89" s="8"/>
      <c r="J89" s="8"/>
      <c r="K89" s="101">
        <v>0</v>
      </c>
      <c r="L89" s="8"/>
      <c r="M89" s="8"/>
      <c r="N89" s="101">
        <v>0</v>
      </c>
      <c r="O89" s="8"/>
      <c r="P89" s="8"/>
      <c r="Q89" s="101">
        <v>0</v>
      </c>
      <c r="R89" s="8"/>
      <c r="S89" s="8"/>
      <c r="T89" s="101">
        <v>2</v>
      </c>
      <c r="U89" s="8">
        <v>2</v>
      </c>
      <c r="V89" s="8"/>
      <c r="W89" s="101">
        <v>1</v>
      </c>
      <c r="X89" s="8">
        <v>1</v>
      </c>
      <c r="Y89" s="8"/>
      <c r="Z89" s="101">
        <v>1</v>
      </c>
      <c r="AA89" s="8">
        <v>2</v>
      </c>
      <c r="AB89" s="8"/>
      <c r="AC89" s="101">
        <v>1</v>
      </c>
      <c r="AD89" s="8">
        <v>3</v>
      </c>
      <c r="AE89" s="8"/>
      <c r="AF89" s="101">
        <v>1</v>
      </c>
      <c r="AG89" s="8">
        <v>6</v>
      </c>
      <c r="AH89" s="8"/>
      <c r="AI89" s="101">
        <v>1</v>
      </c>
      <c r="AJ89" s="8">
        <v>0</v>
      </c>
      <c r="AK89" s="8"/>
      <c r="AL89" s="101">
        <v>1</v>
      </c>
      <c r="AM89" s="8">
        <v>1</v>
      </c>
      <c r="AN89" s="8"/>
      <c r="AO89" s="101">
        <v>1</v>
      </c>
      <c r="AP89" s="8">
        <v>2</v>
      </c>
      <c r="AQ89" s="8"/>
      <c r="AR89" s="102">
        <v>2</v>
      </c>
      <c r="AS89" s="8">
        <v>4</v>
      </c>
      <c r="AT89" s="8"/>
      <c r="AU89" s="102">
        <v>2</v>
      </c>
      <c r="AV89" s="8">
        <v>0</v>
      </c>
      <c r="AW89" s="8"/>
      <c r="AX89" s="102">
        <v>2</v>
      </c>
      <c r="AY89" s="8">
        <v>1</v>
      </c>
      <c r="AZ89" s="8"/>
      <c r="BA89" s="102">
        <v>3</v>
      </c>
      <c r="BB89" s="8">
        <v>4</v>
      </c>
      <c r="BC89" s="8"/>
      <c r="BD89" s="102">
        <v>2</v>
      </c>
      <c r="BE89" s="8">
        <v>1</v>
      </c>
      <c r="BF89" s="8"/>
      <c r="BG89" s="102">
        <v>2</v>
      </c>
      <c r="BH89" s="8">
        <v>0</v>
      </c>
      <c r="BI89" s="8"/>
      <c r="BJ89" s="103">
        <v>2</v>
      </c>
      <c r="BK89" s="8"/>
      <c r="BL89" s="8"/>
      <c r="BM89" s="103">
        <v>3</v>
      </c>
      <c r="BN89" s="8">
        <v>2</v>
      </c>
      <c r="BO89" s="8"/>
      <c r="BP89" s="104">
        <v>1</v>
      </c>
      <c r="BQ89" s="105"/>
      <c r="BR89" s="8"/>
      <c r="BS89" s="38">
        <v>0</v>
      </c>
      <c r="BT89" s="8"/>
      <c r="BU89" s="8"/>
      <c r="BV89" s="38">
        <v>2</v>
      </c>
      <c r="BW89" s="8">
        <v>1</v>
      </c>
      <c r="BX89" s="8"/>
      <c r="BY89" s="38">
        <v>0</v>
      </c>
      <c r="BZ89" s="8">
        <v>2</v>
      </c>
      <c r="CA89" s="8"/>
      <c r="CB89" s="38">
        <v>2</v>
      </c>
      <c r="CC89" s="8">
        <v>4</v>
      </c>
      <c r="CD89" s="8"/>
      <c r="CE89" s="38">
        <v>0</v>
      </c>
      <c r="CF89" s="8"/>
      <c r="CG89" s="8"/>
      <c r="CH89" s="38">
        <v>3</v>
      </c>
      <c r="CI89" s="8">
        <v>2</v>
      </c>
      <c r="CJ89" s="8"/>
      <c r="CK89" s="38">
        <v>2</v>
      </c>
      <c r="CL89" s="8">
        <v>3</v>
      </c>
      <c r="CM89" s="8"/>
      <c r="CN89" s="38">
        <v>0</v>
      </c>
      <c r="CO89" s="8"/>
      <c r="CP89" s="8"/>
      <c r="CQ89" s="38">
        <v>1</v>
      </c>
      <c r="CR89" s="8">
        <v>1</v>
      </c>
      <c r="CS89" s="8"/>
      <c r="CT89" s="38">
        <v>1</v>
      </c>
      <c r="CU89" s="8">
        <v>2</v>
      </c>
      <c r="CV89" s="8"/>
      <c r="CW89" s="38">
        <v>1</v>
      </c>
      <c r="CX89" s="8">
        <v>0</v>
      </c>
      <c r="CY89" s="8"/>
      <c r="CZ89" s="38">
        <v>1</v>
      </c>
      <c r="DA89" s="8">
        <v>0</v>
      </c>
      <c r="DB89" s="8"/>
      <c r="DD89">
        <f t="shared" si="5"/>
        <v>-3</v>
      </c>
    </row>
    <row r="90" spans="1:108" s="1" customFormat="1" ht="26.25" customHeight="1">
      <c r="A90" s="9"/>
      <c r="B90" s="9" t="s">
        <v>1343</v>
      </c>
      <c r="C90" s="119" t="s">
        <v>1366</v>
      </c>
      <c r="D90" s="8"/>
      <c r="E90" s="8"/>
      <c r="F90" s="108">
        <f t="shared" si="3"/>
        <v>0</v>
      </c>
      <c r="G90" s="10">
        <f t="shared" si="4"/>
        <v>23</v>
      </c>
      <c r="H90" s="101">
        <v>0</v>
      </c>
      <c r="I90" s="8"/>
      <c r="J90" s="8"/>
      <c r="K90" s="101">
        <v>0</v>
      </c>
      <c r="L90" s="8"/>
      <c r="M90" s="8"/>
      <c r="N90" s="101">
        <v>0</v>
      </c>
      <c r="O90" s="8"/>
      <c r="P90" s="8"/>
      <c r="Q90" s="101">
        <v>0</v>
      </c>
      <c r="R90" s="8"/>
      <c r="S90" s="8"/>
      <c r="T90" s="101"/>
      <c r="U90" s="8">
        <v>0</v>
      </c>
      <c r="V90" s="8"/>
      <c r="W90" s="101"/>
      <c r="X90" s="8">
        <v>1</v>
      </c>
      <c r="Y90" s="8"/>
      <c r="Z90" s="101"/>
      <c r="AA90" s="8">
        <v>0</v>
      </c>
      <c r="AB90" s="8"/>
      <c r="AC90" s="101"/>
      <c r="AD90" s="8">
        <v>1</v>
      </c>
      <c r="AE90" s="8"/>
      <c r="AF90" s="101"/>
      <c r="AG90" s="8">
        <v>2</v>
      </c>
      <c r="AH90" s="8"/>
      <c r="AI90" s="101"/>
      <c r="AJ90" s="8">
        <v>2</v>
      </c>
      <c r="AK90" s="8"/>
      <c r="AL90" s="101"/>
      <c r="AM90" s="8">
        <v>1</v>
      </c>
      <c r="AN90" s="8"/>
      <c r="AO90" s="101"/>
      <c r="AP90" s="8">
        <v>2</v>
      </c>
      <c r="AQ90" s="8"/>
      <c r="AR90" s="102"/>
      <c r="AS90" s="8">
        <v>1</v>
      </c>
      <c r="AT90" s="8"/>
      <c r="AU90" s="102"/>
      <c r="AV90" s="8">
        <v>0</v>
      </c>
      <c r="AW90" s="8"/>
      <c r="AX90" s="102"/>
      <c r="AY90" s="8">
        <v>0</v>
      </c>
      <c r="AZ90" s="8"/>
      <c r="BA90" s="102"/>
      <c r="BB90" s="8">
        <v>3</v>
      </c>
      <c r="BC90" s="8"/>
      <c r="BD90" s="102"/>
      <c r="BE90" s="8">
        <v>1</v>
      </c>
      <c r="BF90" s="8"/>
      <c r="BG90" s="102"/>
      <c r="BH90" s="8">
        <v>4</v>
      </c>
      <c r="BI90" s="8"/>
      <c r="BJ90" s="103"/>
      <c r="BK90" s="8"/>
      <c r="BL90" s="8"/>
      <c r="BM90" s="103"/>
      <c r="BN90" s="8">
        <v>0</v>
      </c>
      <c r="BO90" s="8"/>
      <c r="BP90" s="104"/>
      <c r="BQ90" s="105"/>
      <c r="BR90" s="8"/>
      <c r="BS90" s="38">
        <v>0</v>
      </c>
      <c r="BT90" s="8"/>
      <c r="BU90" s="8"/>
      <c r="BV90" s="38"/>
      <c r="BW90" s="8">
        <v>0</v>
      </c>
      <c r="BX90" s="8"/>
      <c r="BY90" s="38">
        <v>0</v>
      </c>
      <c r="BZ90" s="8">
        <v>1</v>
      </c>
      <c r="CA90" s="8"/>
      <c r="CB90" s="38"/>
      <c r="CC90" s="8">
        <v>2</v>
      </c>
      <c r="CD90" s="8"/>
      <c r="CE90" s="38">
        <v>0</v>
      </c>
      <c r="CF90" s="8"/>
      <c r="CG90" s="8"/>
      <c r="CH90" s="38"/>
      <c r="CI90" s="8">
        <v>1</v>
      </c>
      <c r="CJ90" s="8"/>
      <c r="CK90" s="38"/>
      <c r="CL90" s="8">
        <v>0</v>
      </c>
      <c r="CM90" s="8"/>
      <c r="CN90" s="38">
        <v>0</v>
      </c>
      <c r="CO90" s="8"/>
      <c r="CP90" s="8"/>
      <c r="CQ90" s="38"/>
      <c r="CR90" s="8">
        <v>1</v>
      </c>
      <c r="CS90" s="8"/>
      <c r="CT90" s="38"/>
      <c r="CU90" s="8">
        <v>0</v>
      </c>
      <c r="CV90" s="8"/>
      <c r="CW90" s="38"/>
      <c r="CX90" s="8">
        <v>0</v>
      </c>
      <c r="CY90" s="8"/>
      <c r="CZ90" s="38"/>
      <c r="DA90" s="8">
        <v>0</v>
      </c>
      <c r="DB90" s="8"/>
      <c r="DD90">
        <f t="shared" si="5"/>
        <v>-23</v>
      </c>
    </row>
    <row r="91" spans="1:108" s="1" customFormat="1" ht="26.25" customHeight="1">
      <c r="A91" s="9"/>
      <c r="B91" s="9" t="s">
        <v>1343</v>
      </c>
      <c r="C91" s="9" t="s">
        <v>98</v>
      </c>
      <c r="D91" s="8"/>
      <c r="E91" s="8"/>
      <c r="F91" s="108">
        <f t="shared" si="3"/>
        <v>35</v>
      </c>
      <c r="G91" s="10">
        <f t="shared" si="4"/>
        <v>36</v>
      </c>
      <c r="H91" s="101">
        <v>0</v>
      </c>
      <c r="I91" s="8"/>
      <c r="J91" s="8"/>
      <c r="K91" s="101">
        <v>0</v>
      </c>
      <c r="L91" s="8"/>
      <c r="M91" s="8"/>
      <c r="N91" s="101">
        <v>0</v>
      </c>
      <c r="O91" s="8"/>
      <c r="P91" s="8"/>
      <c r="Q91" s="101">
        <v>0</v>
      </c>
      <c r="R91" s="8"/>
      <c r="S91" s="8"/>
      <c r="T91" s="101">
        <v>1</v>
      </c>
      <c r="U91" s="8">
        <v>0</v>
      </c>
      <c r="V91" s="8"/>
      <c r="W91" s="101">
        <v>1</v>
      </c>
      <c r="X91" s="8">
        <v>2</v>
      </c>
      <c r="Y91" s="8"/>
      <c r="Z91" s="101">
        <v>1</v>
      </c>
      <c r="AA91" s="8">
        <v>4</v>
      </c>
      <c r="AB91" s="8"/>
      <c r="AC91" s="101">
        <v>1</v>
      </c>
      <c r="AD91" s="8">
        <v>2</v>
      </c>
      <c r="AE91" s="8"/>
      <c r="AF91" s="101">
        <v>1</v>
      </c>
      <c r="AG91" s="8">
        <v>4</v>
      </c>
      <c r="AH91" s="8"/>
      <c r="AI91" s="101">
        <v>1</v>
      </c>
      <c r="AJ91" s="8">
        <v>3</v>
      </c>
      <c r="AK91" s="8"/>
      <c r="AL91" s="101">
        <v>1</v>
      </c>
      <c r="AM91" s="8">
        <v>2</v>
      </c>
      <c r="AN91" s="8"/>
      <c r="AO91" s="101">
        <v>1</v>
      </c>
      <c r="AP91" s="8">
        <v>2</v>
      </c>
      <c r="AQ91" s="8"/>
      <c r="AR91" s="102">
        <v>2</v>
      </c>
      <c r="AS91" s="8">
        <v>1</v>
      </c>
      <c r="AT91" s="8"/>
      <c r="AU91" s="102">
        <v>1</v>
      </c>
      <c r="AV91" s="8">
        <v>0</v>
      </c>
      <c r="AW91" s="8"/>
      <c r="AX91" s="102">
        <v>1</v>
      </c>
      <c r="AY91" s="8">
        <v>0</v>
      </c>
      <c r="AZ91" s="8"/>
      <c r="BA91" s="102">
        <v>2</v>
      </c>
      <c r="BB91" s="8">
        <v>0</v>
      </c>
      <c r="BC91" s="8"/>
      <c r="BD91" s="102">
        <v>2</v>
      </c>
      <c r="BE91" s="8">
        <v>2</v>
      </c>
      <c r="BF91" s="8"/>
      <c r="BG91" s="102">
        <v>1</v>
      </c>
      <c r="BH91" s="8">
        <v>0</v>
      </c>
      <c r="BI91" s="8"/>
      <c r="BJ91" s="103">
        <v>2</v>
      </c>
      <c r="BK91" s="8"/>
      <c r="BL91" s="8"/>
      <c r="BM91" s="103">
        <v>3</v>
      </c>
      <c r="BN91" s="8">
        <v>0</v>
      </c>
      <c r="BO91" s="8"/>
      <c r="BP91" s="104">
        <v>1</v>
      </c>
      <c r="BQ91" s="105"/>
      <c r="BR91" s="8"/>
      <c r="BS91" s="38">
        <v>0</v>
      </c>
      <c r="BT91" s="8"/>
      <c r="BU91" s="8"/>
      <c r="BV91" s="38">
        <v>2</v>
      </c>
      <c r="BW91" s="8">
        <v>1</v>
      </c>
      <c r="BX91" s="8"/>
      <c r="BY91" s="38">
        <v>0</v>
      </c>
      <c r="BZ91" s="8">
        <v>0</v>
      </c>
      <c r="CA91" s="8"/>
      <c r="CB91" s="38">
        <v>2</v>
      </c>
      <c r="CC91" s="8">
        <v>4</v>
      </c>
      <c r="CD91" s="8"/>
      <c r="CE91" s="38">
        <v>0</v>
      </c>
      <c r="CF91" s="8"/>
      <c r="CG91" s="8"/>
      <c r="CH91" s="38">
        <v>2</v>
      </c>
      <c r="CI91" s="8">
        <v>3</v>
      </c>
      <c r="CJ91" s="8"/>
      <c r="CK91" s="38">
        <v>2</v>
      </c>
      <c r="CL91" s="8">
        <v>3</v>
      </c>
      <c r="CM91" s="8"/>
      <c r="CN91" s="38">
        <v>0</v>
      </c>
      <c r="CO91" s="8"/>
      <c r="CP91" s="8"/>
      <c r="CQ91" s="38">
        <v>1</v>
      </c>
      <c r="CR91" s="8">
        <v>1</v>
      </c>
      <c r="CS91" s="8"/>
      <c r="CT91" s="38">
        <v>1</v>
      </c>
      <c r="CU91" s="8">
        <v>0</v>
      </c>
      <c r="CV91" s="8"/>
      <c r="CW91" s="38">
        <v>1</v>
      </c>
      <c r="CX91" s="8">
        <v>1</v>
      </c>
      <c r="CY91" s="8"/>
      <c r="CZ91" s="38">
        <v>1</v>
      </c>
      <c r="DA91" s="8">
        <v>1</v>
      </c>
      <c r="DB91" s="8"/>
      <c r="DD91">
        <f t="shared" si="5"/>
        <v>-1</v>
      </c>
    </row>
    <row r="92" spans="1:108" s="1" customFormat="1" ht="26.25" customHeight="1">
      <c r="A92" s="9"/>
      <c r="B92" s="9" t="s">
        <v>1343</v>
      </c>
      <c r="C92" s="9" t="s">
        <v>1367</v>
      </c>
      <c r="D92" s="8"/>
      <c r="E92" s="8"/>
      <c r="F92" s="108">
        <f t="shared" si="3"/>
        <v>41</v>
      </c>
      <c r="G92" s="10">
        <f t="shared" si="4"/>
        <v>58</v>
      </c>
      <c r="H92" s="101">
        <v>0</v>
      </c>
      <c r="I92" s="8"/>
      <c r="J92" s="8"/>
      <c r="K92" s="101">
        <v>0</v>
      </c>
      <c r="L92" s="8"/>
      <c r="M92" s="8"/>
      <c r="N92" s="101">
        <v>0</v>
      </c>
      <c r="O92" s="8"/>
      <c r="P92" s="8"/>
      <c r="Q92" s="101">
        <v>0</v>
      </c>
      <c r="R92" s="8"/>
      <c r="S92" s="8"/>
      <c r="T92" s="101">
        <v>2</v>
      </c>
      <c r="U92" s="8">
        <v>4</v>
      </c>
      <c r="V92" s="8"/>
      <c r="W92" s="101">
        <v>1</v>
      </c>
      <c r="X92" s="8">
        <v>4</v>
      </c>
      <c r="Y92" s="8"/>
      <c r="Z92" s="101">
        <v>1</v>
      </c>
      <c r="AA92" s="8">
        <v>0</v>
      </c>
      <c r="AB92" s="8"/>
      <c r="AC92" s="101">
        <v>1</v>
      </c>
      <c r="AD92" s="8">
        <v>3</v>
      </c>
      <c r="AE92" s="8"/>
      <c r="AF92" s="101">
        <v>1</v>
      </c>
      <c r="AG92" s="8">
        <v>6</v>
      </c>
      <c r="AH92" s="8"/>
      <c r="AI92" s="101">
        <v>1</v>
      </c>
      <c r="AJ92" s="8">
        <v>0</v>
      </c>
      <c r="AK92" s="8"/>
      <c r="AL92" s="101">
        <v>1</v>
      </c>
      <c r="AM92" s="8">
        <v>3</v>
      </c>
      <c r="AN92" s="8"/>
      <c r="AO92" s="101">
        <v>1</v>
      </c>
      <c r="AP92" s="8">
        <v>2</v>
      </c>
      <c r="AQ92" s="8"/>
      <c r="AR92" s="102">
        <v>2</v>
      </c>
      <c r="AS92" s="8">
        <v>2</v>
      </c>
      <c r="AT92" s="8"/>
      <c r="AU92" s="102">
        <v>2</v>
      </c>
      <c r="AV92" s="8">
        <v>0</v>
      </c>
      <c r="AW92" s="8"/>
      <c r="AX92" s="102">
        <v>2</v>
      </c>
      <c r="AY92" s="8">
        <v>0</v>
      </c>
      <c r="AZ92" s="8"/>
      <c r="BA92" s="102">
        <v>3</v>
      </c>
      <c r="BB92" s="8">
        <v>2</v>
      </c>
      <c r="BC92" s="8"/>
      <c r="BD92" s="102">
        <v>2</v>
      </c>
      <c r="BE92" s="8">
        <v>0</v>
      </c>
      <c r="BF92" s="8"/>
      <c r="BG92" s="102">
        <v>2</v>
      </c>
      <c r="BH92" s="8">
        <v>3</v>
      </c>
      <c r="BI92" s="8"/>
      <c r="BJ92" s="103">
        <v>2</v>
      </c>
      <c r="BK92" s="8"/>
      <c r="BL92" s="8"/>
      <c r="BM92" s="103">
        <v>3</v>
      </c>
      <c r="BN92" s="8">
        <v>10</v>
      </c>
      <c r="BO92" s="8"/>
      <c r="BP92" s="104">
        <v>1</v>
      </c>
      <c r="BQ92" s="105"/>
      <c r="BR92" s="8"/>
      <c r="BS92" s="38">
        <v>0</v>
      </c>
      <c r="BT92" s="8"/>
      <c r="BU92" s="8"/>
      <c r="BV92" s="38">
        <v>2</v>
      </c>
      <c r="BW92" s="8">
        <v>3</v>
      </c>
      <c r="BX92" s="8"/>
      <c r="BY92" s="38">
        <v>0</v>
      </c>
      <c r="BZ92" s="8">
        <v>1</v>
      </c>
      <c r="CA92" s="8"/>
      <c r="CB92" s="38">
        <v>2</v>
      </c>
      <c r="CC92" s="8">
        <v>1</v>
      </c>
      <c r="CD92" s="8"/>
      <c r="CE92" s="38">
        <v>0</v>
      </c>
      <c r="CF92" s="8"/>
      <c r="CG92" s="8"/>
      <c r="CH92" s="38">
        <v>3</v>
      </c>
      <c r="CI92" s="8">
        <v>4</v>
      </c>
      <c r="CJ92" s="8"/>
      <c r="CK92" s="38">
        <v>2</v>
      </c>
      <c r="CL92" s="8">
        <v>2</v>
      </c>
      <c r="CM92" s="8"/>
      <c r="CN92" s="38">
        <v>0</v>
      </c>
      <c r="CO92" s="8"/>
      <c r="CP92" s="8"/>
      <c r="CQ92" s="38">
        <v>1</v>
      </c>
      <c r="CR92" s="8">
        <v>4</v>
      </c>
      <c r="CS92" s="8"/>
      <c r="CT92" s="38">
        <v>1</v>
      </c>
      <c r="CU92" s="8">
        <v>0</v>
      </c>
      <c r="CV92" s="8"/>
      <c r="CW92" s="38">
        <v>1</v>
      </c>
      <c r="CX92" s="8">
        <v>1</v>
      </c>
      <c r="CY92" s="8"/>
      <c r="CZ92" s="38">
        <v>1</v>
      </c>
      <c r="DA92" s="8">
        <v>3</v>
      </c>
      <c r="DB92" s="8"/>
      <c r="DD92">
        <f t="shared" si="5"/>
        <v>-17</v>
      </c>
    </row>
    <row r="93" spans="1:108" s="1" customFormat="1" ht="26.25" customHeight="1">
      <c r="A93" s="9"/>
      <c r="B93" s="9" t="s">
        <v>1343</v>
      </c>
      <c r="C93" s="9" t="s">
        <v>327</v>
      </c>
      <c r="D93" s="8"/>
      <c r="E93" s="8"/>
      <c r="F93" s="108">
        <f t="shared" si="3"/>
        <v>40</v>
      </c>
      <c r="G93" s="10">
        <f t="shared" si="4"/>
        <v>41</v>
      </c>
      <c r="H93" s="101">
        <v>0</v>
      </c>
      <c r="I93" s="8"/>
      <c r="J93" s="8"/>
      <c r="K93" s="101">
        <v>0</v>
      </c>
      <c r="L93" s="8"/>
      <c r="M93" s="8"/>
      <c r="N93" s="101">
        <v>0</v>
      </c>
      <c r="O93" s="8"/>
      <c r="P93" s="8"/>
      <c r="Q93" s="101">
        <v>0</v>
      </c>
      <c r="R93" s="8"/>
      <c r="S93" s="8"/>
      <c r="T93" s="101">
        <v>2</v>
      </c>
      <c r="U93" s="8">
        <v>2</v>
      </c>
      <c r="V93" s="8"/>
      <c r="W93" s="101">
        <v>1</v>
      </c>
      <c r="X93" s="8">
        <v>3</v>
      </c>
      <c r="Y93" s="8"/>
      <c r="Z93" s="101">
        <v>1</v>
      </c>
      <c r="AA93" s="8">
        <v>2</v>
      </c>
      <c r="AB93" s="8"/>
      <c r="AC93" s="101">
        <v>1</v>
      </c>
      <c r="AD93" s="8">
        <v>2</v>
      </c>
      <c r="AE93" s="8"/>
      <c r="AF93" s="101">
        <v>1</v>
      </c>
      <c r="AG93" s="8">
        <v>4</v>
      </c>
      <c r="AH93" s="8"/>
      <c r="AI93" s="101">
        <v>1</v>
      </c>
      <c r="AJ93" s="8">
        <v>1</v>
      </c>
      <c r="AK93" s="8"/>
      <c r="AL93" s="101">
        <v>1</v>
      </c>
      <c r="AM93" s="8">
        <v>1</v>
      </c>
      <c r="AN93" s="8"/>
      <c r="AO93" s="101">
        <v>1</v>
      </c>
      <c r="AP93" s="8">
        <v>3</v>
      </c>
      <c r="AQ93" s="8"/>
      <c r="AR93" s="102">
        <v>2</v>
      </c>
      <c r="AS93" s="8">
        <v>1</v>
      </c>
      <c r="AT93" s="8"/>
      <c r="AU93" s="102">
        <v>2</v>
      </c>
      <c r="AV93" s="8">
        <v>0</v>
      </c>
      <c r="AW93" s="8"/>
      <c r="AX93" s="102">
        <v>2</v>
      </c>
      <c r="AY93" s="8">
        <v>2</v>
      </c>
      <c r="AZ93" s="8"/>
      <c r="BA93" s="102">
        <v>3</v>
      </c>
      <c r="BB93" s="8">
        <v>2</v>
      </c>
      <c r="BC93" s="8"/>
      <c r="BD93" s="102">
        <v>2</v>
      </c>
      <c r="BE93" s="8">
        <v>0</v>
      </c>
      <c r="BF93" s="8"/>
      <c r="BG93" s="102">
        <v>2</v>
      </c>
      <c r="BH93" s="8">
        <v>0</v>
      </c>
      <c r="BI93" s="8"/>
      <c r="BJ93" s="103">
        <v>2</v>
      </c>
      <c r="BK93" s="8"/>
      <c r="BL93" s="8"/>
      <c r="BM93" s="103">
        <v>3</v>
      </c>
      <c r="BN93" s="8">
        <v>2</v>
      </c>
      <c r="BO93" s="8"/>
      <c r="BP93" s="104">
        <v>1</v>
      </c>
      <c r="BQ93" s="105"/>
      <c r="BR93" s="8"/>
      <c r="BS93" s="38">
        <v>0</v>
      </c>
      <c r="BT93" s="8"/>
      <c r="BU93" s="8"/>
      <c r="BV93" s="38">
        <v>2</v>
      </c>
      <c r="BW93" s="8">
        <v>1</v>
      </c>
      <c r="BX93" s="8"/>
      <c r="BY93" s="38">
        <v>0</v>
      </c>
      <c r="BZ93" s="8">
        <v>1</v>
      </c>
      <c r="CA93" s="8"/>
      <c r="CB93" s="38">
        <v>2</v>
      </c>
      <c r="CC93" s="8">
        <v>2</v>
      </c>
      <c r="CD93" s="8"/>
      <c r="CE93" s="38">
        <v>0</v>
      </c>
      <c r="CF93" s="8"/>
      <c r="CG93" s="8"/>
      <c r="CH93" s="38">
        <v>2</v>
      </c>
      <c r="CI93" s="8">
        <v>2</v>
      </c>
      <c r="CJ93" s="8"/>
      <c r="CK93" s="38">
        <v>2</v>
      </c>
      <c r="CL93" s="8">
        <v>3</v>
      </c>
      <c r="CM93" s="8"/>
      <c r="CN93" s="38">
        <v>0</v>
      </c>
      <c r="CO93" s="8"/>
      <c r="CP93" s="8"/>
      <c r="CQ93" s="38">
        <v>1</v>
      </c>
      <c r="CR93" s="8">
        <v>1</v>
      </c>
      <c r="CS93" s="8"/>
      <c r="CT93" s="38">
        <v>1</v>
      </c>
      <c r="CU93" s="8">
        <v>1</v>
      </c>
      <c r="CV93" s="8"/>
      <c r="CW93" s="38">
        <v>1</v>
      </c>
      <c r="CX93" s="8">
        <v>3</v>
      </c>
      <c r="CY93" s="8"/>
      <c r="CZ93" s="38">
        <v>1</v>
      </c>
      <c r="DA93" s="8">
        <v>2</v>
      </c>
      <c r="DB93" s="8"/>
      <c r="DD93">
        <f t="shared" si="5"/>
        <v>-1</v>
      </c>
    </row>
    <row r="94" spans="1:108" s="1" customFormat="1" ht="26.25" customHeight="1">
      <c r="A94" s="9"/>
      <c r="B94" s="9" t="s">
        <v>1343</v>
      </c>
      <c r="C94" s="9" t="s">
        <v>1368</v>
      </c>
      <c r="D94" s="8"/>
      <c r="E94" s="8"/>
      <c r="F94" s="108">
        <f t="shared" si="3"/>
        <v>36</v>
      </c>
      <c r="G94" s="10">
        <f t="shared" si="4"/>
        <v>37</v>
      </c>
      <c r="H94" s="101">
        <v>0</v>
      </c>
      <c r="I94" s="8"/>
      <c r="J94" s="8"/>
      <c r="K94" s="101">
        <v>0</v>
      </c>
      <c r="L94" s="8"/>
      <c r="M94" s="8"/>
      <c r="N94" s="101">
        <v>0</v>
      </c>
      <c r="O94" s="8"/>
      <c r="P94" s="8"/>
      <c r="Q94" s="101">
        <v>0</v>
      </c>
      <c r="R94" s="8"/>
      <c r="S94" s="8"/>
      <c r="T94" s="101">
        <v>1</v>
      </c>
      <c r="U94" s="8">
        <v>2</v>
      </c>
      <c r="V94" s="8"/>
      <c r="W94" s="101">
        <v>1</v>
      </c>
      <c r="X94" s="8">
        <v>3</v>
      </c>
      <c r="Y94" s="8"/>
      <c r="Z94" s="101">
        <v>1</v>
      </c>
      <c r="AA94" s="8">
        <v>0</v>
      </c>
      <c r="AB94" s="8"/>
      <c r="AC94" s="101">
        <v>1</v>
      </c>
      <c r="AD94" s="8">
        <v>3</v>
      </c>
      <c r="AE94" s="8"/>
      <c r="AF94" s="101">
        <v>1</v>
      </c>
      <c r="AG94" s="8">
        <v>3</v>
      </c>
      <c r="AH94" s="8"/>
      <c r="AI94" s="101">
        <v>1</v>
      </c>
      <c r="AJ94" s="8">
        <v>1</v>
      </c>
      <c r="AK94" s="8"/>
      <c r="AL94" s="101">
        <v>1</v>
      </c>
      <c r="AM94" s="8">
        <v>1</v>
      </c>
      <c r="AN94" s="8"/>
      <c r="AO94" s="101">
        <v>1</v>
      </c>
      <c r="AP94" s="8">
        <v>2</v>
      </c>
      <c r="AQ94" s="8"/>
      <c r="AR94" s="102">
        <v>2</v>
      </c>
      <c r="AS94" s="8">
        <v>3</v>
      </c>
      <c r="AT94" s="8"/>
      <c r="AU94" s="102">
        <v>2</v>
      </c>
      <c r="AV94" s="8">
        <v>0</v>
      </c>
      <c r="AW94" s="8"/>
      <c r="AX94" s="102">
        <v>1</v>
      </c>
      <c r="AY94" s="8">
        <v>0</v>
      </c>
      <c r="AZ94" s="8"/>
      <c r="BA94" s="102">
        <v>2</v>
      </c>
      <c r="BB94" s="8">
        <v>2</v>
      </c>
      <c r="BC94" s="8"/>
      <c r="BD94" s="102">
        <v>2</v>
      </c>
      <c r="BE94" s="8">
        <v>2</v>
      </c>
      <c r="BF94" s="8"/>
      <c r="BG94" s="102">
        <v>1</v>
      </c>
      <c r="BH94" s="8">
        <v>1</v>
      </c>
      <c r="BI94" s="8"/>
      <c r="BJ94" s="103">
        <v>2</v>
      </c>
      <c r="BK94" s="8"/>
      <c r="BL94" s="8"/>
      <c r="BM94" s="103">
        <v>3</v>
      </c>
      <c r="BN94" s="8">
        <v>2</v>
      </c>
      <c r="BO94" s="8"/>
      <c r="BP94" s="104">
        <v>1</v>
      </c>
      <c r="BQ94" s="105"/>
      <c r="BR94" s="8"/>
      <c r="BS94" s="38">
        <v>0</v>
      </c>
      <c r="BT94" s="8"/>
      <c r="BU94" s="8"/>
      <c r="BV94" s="38">
        <v>2</v>
      </c>
      <c r="BW94" s="8">
        <v>0</v>
      </c>
      <c r="BX94" s="8"/>
      <c r="BY94" s="38">
        <v>0</v>
      </c>
      <c r="BZ94" s="8">
        <v>0</v>
      </c>
      <c r="CA94" s="8"/>
      <c r="CB94" s="38">
        <v>2</v>
      </c>
      <c r="CC94" s="8">
        <v>2</v>
      </c>
      <c r="CD94" s="8"/>
      <c r="CE94" s="38">
        <v>0</v>
      </c>
      <c r="CF94" s="8"/>
      <c r="CG94" s="8"/>
      <c r="CH94" s="38">
        <v>2</v>
      </c>
      <c r="CI94" s="8">
        <v>0</v>
      </c>
      <c r="CJ94" s="8"/>
      <c r="CK94" s="38">
        <v>2</v>
      </c>
      <c r="CL94" s="8">
        <v>2</v>
      </c>
      <c r="CM94" s="8"/>
      <c r="CN94" s="38">
        <v>0</v>
      </c>
      <c r="CO94" s="8"/>
      <c r="CP94" s="8"/>
      <c r="CQ94" s="38">
        <v>1</v>
      </c>
      <c r="CR94" s="8">
        <v>3</v>
      </c>
      <c r="CS94" s="8"/>
      <c r="CT94" s="38">
        <v>1</v>
      </c>
      <c r="CU94" s="8">
        <v>0</v>
      </c>
      <c r="CV94" s="8"/>
      <c r="CW94" s="38">
        <v>1</v>
      </c>
      <c r="CX94" s="8">
        <v>2</v>
      </c>
      <c r="CY94" s="8"/>
      <c r="CZ94" s="38">
        <v>1</v>
      </c>
      <c r="DA94" s="8">
        <v>3</v>
      </c>
      <c r="DB94" s="8"/>
      <c r="DD94">
        <f t="shared" si="5"/>
        <v>-1</v>
      </c>
    </row>
    <row r="95" spans="1:108" s="1" customFormat="1" ht="26.25" customHeight="1">
      <c r="A95" s="9"/>
      <c r="B95" s="9" t="s">
        <v>1343</v>
      </c>
      <c r="C95" s="9" t="s">
        <v>1369</v>
      </c>
      <c r="D95" s="8"/>
      <c r="E95" s="8"/>
      <c r="F95" s="108">
        <f t="shared" si="3"/>
        <v>41</v>
      </c>
      <c r="G95" s="10">
        <f t="shared" si="4"/>
        <v>46</v>
      </c>
      <c r="H95" s="101">
        <v>0</v>
      </c>
      <c r="I95" s="8"/>
      <c r="J95" s="8"/>
      <c r="K95" s="101">
        <v>0</v>
      </c>
      <c r="L95" s="8"/>
      <c r="M95" s="8"/>
      <c r="N95" s="101">
        <v>0</v>
      </c>
      <c r="O95" s="8"/>
      <c r="P95" s="8"/>
      <c r="Q95" s="101">
        <v>0</v>
      </c>
      <c r="R95" s="8"/>
      <c r="S95" s="8"/>
      <c r="T95" s="101">
        <v>2</v>
      </c>
      <c r="U95" s="8">
        <v>2</v>
      </c>
      <c r="V95" s="8"/>
      <c r="W95" s="101">
        <v>1</v>
      </c>
      <c r="X95" s="8">
        <v>5</v>
      </c>
      <c r="Y95" s="8"/>
      <c r="Z95" s="101">
        <v>1</v>
      </c>
      <c r="AA95" s="8">
        <v>1</v>
      </c>
      <c r="AB95" s="8"/>
      <c r="AC95" s="101">
        <v>1</v>
      </c>
      <c r="AD95" s="8">
        <v>2</v>
      </c>
      <c r="AE95" s="8"/>
      <c r="AF95" s="101">
        <v>1</v>
      </c>
      <c r="AG95" s="8">
        <v>3</v>
      </c>
      <c r="AH95" s="8"/>
      <c r="AI95" s="101">
        <v>1</v>
      </c>
      <c r="AJ95" s="8">
        <v>0</v>
      </c>
      <c r="AK95" s="8"/>
      <c r="AL95" s="101">
        <v>1</v>
      </c>
      <c r="AM95" s="8">
        <v>1</v>
      </c>
      <c r="AN95" s="8"/>
      <c r="AO95" s="101">
        <v>1</v>
      </c>
      <c r="AP95" s="8">
        <v>1</v>
      </c>
      <c r="AQ95" s="8"/>
      <c r="AR95" s="102">
        <v>2</v>
      </c>
      <c r="AS95" s="8">
        <v>4</v>
      </c>
      <c r="AT95" s="8"/>
      <c r="AU95" s="102">
        <v>2</v>
      </c>
      <c r="AV95" s="8">
        <v>1</v>
      </c>
      <c r="AW95" s="8"/>
      <c r="AX95" s="102">
        <v>2</v>
      </c>
      <c r="AY95" s="8">
        <v>2</v>
      </c>
      <c r="AZ95" s="8"/>
      <c r="BA95" s="102">
        <v>3</v>
      </c>
      <c r="BB95" s="8">
        <v>3</v>
      </c>
      <c r="BC95" s="8"/>
      <c r="BD95" s="102">
        <v>2</v>
      </c>
      <c r="BE95" s="8">
        <v>3</v>
      </c>
      <c r="BF95" s="8"/>
      <c r="BG95" s="102">
        <v>2</v>
      </c>
      <c r="BH95" s="8">
        <v>0</v>
      </c>
      <c r="BI95" s="8"/>
      <c r="BJ95" s="103">
        <v>2</v>
      </c>
      <c r="BK95" s="8"/>
      <c r="BL95" s="8"/>
      <c r="BM95" s="103">
        <v>3</v>
      </c>
      <c r="BN95" s="8">
        <v>0</v>
      </c>
      <c r="BO95" s="8"/>
      <c r="BP95" s="104">
        <v>1</v>
      </c>
      <c r="BQ95" s="105"/>
      <c r="BR95" s="8"/>
      <c r="BS95" s="38">
        <v>0</v>
      </c>
      <c r="BT95" s="8"/>
      <c r="BU95" s="8"/>
      <c r="BV95" s="38">
        <v>2</v>
      </c>
      <c r="BW95" s="8">
        <v>0</v>
      </c>
      <c r="BX95" s="8"/>
      <c r="BY95" s="38">
        <v>0</v>
      </c>
      <c r="BZ95" s="8">
        <v>3</v>
      </c>
      <c r="CA95" s="8"/>
      <c r="CB95" s="38">
        <v>2</v>
      </c>
      <c r="CC95" s="8">
        <v>3</v>
      </c>
      <c r="CD95" s="8"/>
      <c r="CE95" s="38">
        <v>0</v>
      </c>
      <c r="CF95" s="8"/>
      <c r="CG95" s="8"/>
      <c r="CH95" s="38">
        <v>3</v>
      </c>
      <c r="CI95" s="8">
        <v>3</v>
      </c>
      <c r="CJ95" s="8"/>
      <c r="CK95" s="38">
        <v>2</v>
      </c>
      <c r="CL95" s="8">
        <v>0</v>
      </c>
      <c r="CM95" s="8"/>
      <c r="CN95" s="38">
        <v>0</v>
      </c>
      <c r="CO95" s="8"/>
      <c r="CP95" s="8"/>
      <c r="CQ95" s="38">
        <v>1</v>
      </c>
      <c r="CR95" s="8">
        <v>1</v>
      </c>
      <c r="CS95" s="8"/>
      <c r="CT95" s="38">
        <v>1</v>
      </c>
      <c r="CU95" s="8">
        <v>0</v>
      </c>
      <c r="CV95" s="8"/>
      <c r="CW95" s="38">
        <v>1</v>
      </c>
      <c r="CX95" s="8">
        <v>1</v>
      </c>
      <c r="CY95" s="8"/>
      <c r="CZ95" s="38">
        <v>1</v>
      </c>
      <c r="DA95" s="8">
        <v>7</v>
      </c>
      <c r="DB95" s="8"/>
      <c r="DD95">
        <f t="shared" si="5"/>
        <v>-5</v>
      </c>
    </row>
    <row r="96" spans="1:108" s="1" customFormat="1" ht="26.25" customHeight="1">
      <c r="A96" s="9"/>
      <c r="B96" s="9" t="s">
        <v>1343</v>
      </c>
      <c r="C96" s="9" t="s">
        <v>998</v>
      </c>
      <c r="D96" s="8"/>
      <c r="E96" s="8"/>
      <c r="F96" s="108">
        <f t="shared" si="3"/>
        <v>35</v>
      </c>
      <c r="G96" s="10">
        <f t="shared" si="4"/>
        <v>36</v>
      </c>
      <c r="H96" s="101">
        <v>0</v>
      </c>
      <c r="I96" s="8"/>
      <c r="J96" s="8"/>
      <c r="K96" s="101">
        <v>0</v>
      </c>
      <c r="L96" s="8"/>
      <c r="M96" s="8"/>
      <c r="N96" s="101">
        <v>0</v>
      </c>
      <c r="O96" s="8"/>
      <c r="P96" s="8"/>
      <c r="Q96" s="101">
        <v>0</v>
      </c>
      <c r="R96" s="8"/>
      <c r="S96" s="8"/>
      <c r="T96" s="101">
        <v>1</v>
      </c>
      <c r="U96" s="8">
        <v>1</v>
      </c>
      <c r="V96" s="8"/>
      <c r="W96" s="101">
        <v>1</v>
      </c>
      <c r="X96" s="8">
        <v>1</v>
      </c>
      <c r="Y96" s="8"/>
      <c r="Z96" s="101">
        <v>1</v>
      </c>
      <c r="AA96" s="8">
        <v>3</v>
      </c>
      <c r="AB96" s="8"/>
      <c r="AC96" s="101">
        <v>1</v>
      </c>
      <c r="AD96" s="8">
        <v>1</v>
      </c>
      <c r="AE96" s="8"/>
      <c r="AF96" s="101">
        <v>1</v>
      </c>
      <c r="AG96" s="8">
        <v>0</v>
      </c>
      <c r="AH96" s="8"/>
      <c r="AI96" s="101">
        <v>1</v>
      </c>
      <c r="AJ96" s="8">
        <v>1</v>
      </c>
      <c r="AK96" s="8"/>
      <c r="AL96" s="101">
        <v>1</v>
      </c>
      <c r="AM96" s="8">
        <v>2</v>
      </c>
      <c r="AN96" s="8"/>
      <c r="AO96" s="101">
        <v>1</v>
      </c>
      <c r="AP96" s="8">
        <v>2</v>
      </c>
      <c r="AQ96" s="8"/>
      <c r="AR96" s="102">
        <v>2</v>
      </c>
      <c r="AS96" s="8">
        <v>3</v>
      </c>
      <c r="AT96" s="8"/>
      <c r="AU96" s="102">
        <v>1</v>
      </c>
      <c r="AV96" s="8">
        <v>0</v>
      </c>
      <c r="AW96" s="8"/>
      <c r="AX96" s="102">
        <v>1</v>
      </c>
      <c r="AY96" s="8">
        <v>2</v>
      </c>
      <c r="AZ96" s="8"/>
      <c r="BA96" s="102">
        <v>2</v>
      </c>
      <c r="BB96" s="8">
        <v>2</v>
      </c>
      <c r="BC96" s="8"/>
      <c r="BD96" s="102">
        <v>2</v>
      </c>
      <c r="BE96" s="8">
        <v>1</v>
      </c>
      <c r="BF96" s="8"/>
      <c r="BG96" s="102">
        <v>1</v>
      </c>
      <c r="BH96" s="8">
        <v>1</v>
      </c>
      <c r="BI96" s="8"/>
      <c r="BJ96" s="103">
        <v>2</v>
      </c>
      <c r="BK96" s="8"/>
      <c r="BL96" s="8"/>
      <c r="BM96" s="103">
        <v>3</v>
      </c>
      <c r="BN96" s="8">
        <v>0</v>
      </c>
      <c r="BO96" s="8"/>
      <c r="BP96" s="104">
        <v>1</v>
      </c>
      <c r="BQ96" s="105"/>
      <c r="BR96" s="8"/>
      <c r="BS96" s="38">
        <v>0</v>
      </c>
      <c r="BT96" s="8"/>
      <c r="BU96" s="8"/>
      <c r="BV96" s="38">
        <v>2</v>
      </c>
      <c r="BW96" s="8">
        <v>2</v>
      </c>
      <c r="BX96" s="8"/>
      <c r="BY96" s="38">
        <v>0</v>
      </c>
      <c r="BZ96" s="8">
        <v>2</v>
      </c>
      <c r="CA96" s="8"/>
      <c r="CB96" s="38">
        <v>2</v>
      </c>
      <c r="CC96" s="8">
        <v>2</v>
      </c>
      <c r="CD96" s="8"/>
      <c r="CE96" s="38">
        <v>0</v>
      </c>
      <c r="CF96" s="8"/>
      <c r="CG96" s="8"/>
      <c r="CH96" s="38">
        <v>2</v>
      </c>
      <c r="CI96" s="8">
        <v>1</v>
      </c>
      <c r="CJ96" s="8"/>
      <c r="CK96" s="38">
        <v>2</v>
      </c>
      <c r="CL96" s="8">
        <v>4</v>
      </c>
      <c r="CM96" s="8"/>
      <c r="CN96" s="38">
        <v>0</v>
      </c>
      <c r="CO96" s="8"/>
      <c r="CP96" s="8"/>
      <c r="CQ96" s="38">
        <v>1</v>
      </c>
      <c r="CR96" s="8">
        <v>2</v>
      </c>
      <c r="CS96" s="8"/>
      <c r="CT96" s="38">
        <v>1</v>
      </c>
      <c r="CU96" s="8">
        <v>0</v>
      </c>
      <c r="CV96" s="8"/>
      <c r="CW96" s="38">
        <v>1</v>
      </c>
      <c r="CX96" s="8">
        <v>2</v>
      </c>
      <c r="CY96" s="8"/>
      <c r="CZ96" s="38">
        <v>1</v>
      </c>
      <c r="DA96" s="8">
        <v>1</v>
      </c>
      <c r="DB96" s="8"/>
      <c r="DD96">
        <f t="shared" si="5"/>
        <v>-1</v>
      </c>
    </row>
    <row r="97" spans="1:108" s="1" customFormat="1" ht="26.25" customHeight="1">
      <c r="A97" s="9"/>
      <c r="B97" s="9" t="s">
        <v>1343</v>
      </c>
      <c r="C97" s="119" t="s">
        <v>585</v>
      </c>
      <c r="D97" s="8"/>
      <c r="E97" s="8"/>
      <c r="F97" s="108">
        <f t="shared" si="3"/>
        <v>41</v>
      </c>
      <c r="G97" s="10">
        <f t="shared" si="4"/>
        <v>42</v>
      </c>
      <c r="H97" s="101">
        <v>0</v>
      </c>
      <c r="I97" s="8"/>
      <c r="J97" s="8"/>
      <c r="K97" s="101">
        <v>0</v>
      </c>
      <c r="L97" s="8"/>
      <c r="M97" s="8"/>
      <c r="N97" s="101">
        <v>0</v>
      </c>
      <c r="O97" s="8"/>
      <c r="P97" s="8"/>
      <c r="Q97" s="101">
        <v>0</v>
      </c>
      <c r="R97" s="8"/>
      <c r="S97" s="8"/>
      <c r="T97" s="101">
        <v>2</v>
      </c>
      <c r="U97" s="8">
        <v>2</v>
      </c>
      <c r="V97" s="8"/>
      <c r="W97" s="101">
        <v>1</v>
      </c>
      <c r="X97" s="8">
        <v>1</v>
      </c>
      <c r="Y97" s="8"/>
      <c r="Z97" s="101">
        <v>1</v>
      </c>
      <c r="AA97" s="8">
        <v>3</v>
      </c>
      <c r="AB97" s="8"/>
      <c r="AC97" s="101">
        <v>1</v>
      </c>
      <c r="AD97" s="8">
        <v>1</v>
      </c>
      <c r="AE97" s="8"/>
      <c r="AF97" s="101">
        <v>1</v>
      </c>
      <c r="AG97" s="8">
        <v>5</v>
      </c>
      <c r="AH97" s="8"/>
      <c r="AI97" s="101">
        <v>1</v>
      </c>
      <c r="AJ97" s="8">
        <v>1</v>
      </c>
      <c r="AK97" s="8"/>
      <c r="AL97" s="101">
        <v>1</v>
      </c>
      <c r="AM97" s="8">
        <v>2</v>
      </c>
      <c r="AN97" s="8"/>
      <c r="AO97" s="101">
        <v>1</v>
      </c>
      <c r="AP97" s="8">
        <v>2</v>
      </c>
      <c r="AQ97" s="8"/>
      <c r="AR97" s="102">
        <v>2</v>
      </c>
      <c r="AS97" s="8">
        <v>0</v>
      </c>
      <c r="AT97" s="8"/>
      <c r="AU97" s="102">
        <v>2</v>
      </c>
      <c r="AV97" s="8">
        <v>2</v>
      </c>
      <c r="AW97" s="8"/>
      <c r="AX97" s="102">
        <v>2</v>
      </c>
      <c r="AY97" s="8">
        <v>2</v>
      </c>
      <c r="AZ97" s="8"/>
      <c r="BA97" s="102">
        <v>3</v>
      </c>
      <c r="BB97" s="8">
        <v>2</v>
      </c>
      <c r="BC97" s="8"/>
      <c r="BD97" s="102">
        <v>2</v>
      </c>
      <c r="BE97" s="8">
        <v>1</v>
      </c>
      <c r="BF97" s="8"/>
      <c r="BG97" s="102">
        <v>2</v>
      </c>
      <c r="BH97" s="8">
        <v>2</v>
      </c>
      <c r="BI97" s="8"/>
      <c r="BJ97" s="103">
        <v>2</v>
      </c>
      <c r="BK97" s="8"/>
      <c r="BL97" s="8"/>
      <c r="BM97" s="103">
        <v>3</v>
      </c>
      <c r="BN97" s="8">
        <v>0</v>
      </c>
      <c r="BO97" s="8"/>
      <c r="BP97" s="104">
        <v>1</v>
      </c>
      <c r="BQ97" s="105"/>
      <c r="BR97" s="8"/>
      <c r="BS97" s="38">
        <v>0</v>
      </c>
      <c r="BT97" s="8"/>
      <c r="BU97" s="8"/>
      <c r="BV97" s="38">
        <v>2</v>
      </c>
      <c r="BW97" s="8">
        <v>3</v>
      </c>
      <c r="BX97" s="8"/>
      <c r="BY97" s="38">
        <v>0</v>
      </c>
      <c r="BZ97" s="8">
        <v>1</v>
      </c>
      <c r="CA97" s="8"/>
      <c r="CB97" s="38">
        <v>2</v>
      </c>
      <c r="CC97" s="8">
        <v>2</v>
      </c>
      <c r="CD97" s="8"/>
      <c r="CE97" s="38">
        <v>0</v>
      </c>
      <c r="CF97" s="8"/>
      <c r="CG97" s="8"/>
      <c r="CH97" s="38">
        <v>3</v>
      </c>
      <c r="CI97" s="8">
        <v>2</v>
      </c>
      <c r="CJ97" s="8"/>
      <c r="CK97" s="38">
        <v>2</v>
      </c>
      <c r="CL97" s="8">
        <v>3</v>
      </c>
      <c r="CM97" s="8"/>
      <c r="CN97" s="38">
        <v>0</v>
      </c>
      <c r="CO97" s="8"/>
      <c r="CP97" s="8"/>
      <c r="CQ97" s="38">
        <v>1</v>
      </c>
      <c r="CR97" s="8">
        <v>0</v>
      </c>
      <c r="CS97" s="8"/>
      <c r="CT97" s="38">
        <v>1</v>
      </c>
      <c r="CU97" s="8">
        <v>0</v>
      </c>
      <c r="CV97" s="8"/>
      <c r="CW97" s="38">
        <v>1</v>
      </c>
      <c r="CX97" s="8">
        <v>5</v>
      </c>
      <c r="CY97" s="8"/>
      <c r="CZ97" s="38">
        <v>1</v>
      </c>
      <c r="DA97" s="8">
        <v>0</v>
      </c>
      <c r="DB97" s="8"/>
      <c r="DD97">
        <f t="shared" si="5"/>
        <v>-1</v>
      </c>
    </row>
    <row r="98" spans="1:108" s="1" customFormat="1" ht="26.25" customHeight="1">
      <c r="A98" s="9"/>
      <c r="B98" s="9" t="s">
        <v>1343</v>
      </c>
      <c r="C98" s="9" t="s">
        <v>1370</v>
      </c>
      <c r="D98" s="8"/>
      <c r="E98" s="8"/>
      <c r="F98" s="108">
        <f t="shared" si="3"/>
        <v>39</v>
      </c>
      <c r="G98" s="10">
        <f t="shared" si="4"/>
        <v>40</v>
      </c>
      <c r="H98" s="101">
        <v>0</v>
      </c>
      <c r="I98" s="8"/>
      <c r="J98" s="8"/>
      <c r="K98" s="101">
        <v>0</v>
      </c>
      <c r="L98" s="8"/>
      <c r="M98" s="8"/>
      <c r="N98" s="101">
        <v>0</v>
      </c>
      <c r="O98" s="8"/>
      <c r="P98" s="8"/>
      <c r="Q98" s="101">
        <v>0</v>
      </c>
      <c r="R98" s="8"/>
      <c r="S98" s="8"/>
      <c r="T98" s="101">
        <v>1</v>
      </c>
      <c r="U98" s="8">
        <v>2</v>
      </c>
      <c r="V98" s="8"/>
      <c r="W98" s="101">
        <v>1</v>
      </c>
      <c r="X98" s="8">
        <v>4</v>
      </c>
      <c r="Y98" s="8"/>
      <c r="Z98" s="101">
        <v>1</v>
      </c>
      <c r="AA98" s="8">
        <v>1</v>
      </c>
      <c r="AB98" s="8"/>
      <c r="AC98" s="101">
        <v>1</v>
      </c>
      <c r="AD98" s="8">
        <v>0</v>
      </c>
      <c r="AE98" s="8"/>
      <c r="AF98" s="101">
        <v>1</v>
      </c>
      <c r="AG98" s="8">
        <v>3</v>
      </c>
      <c r="AH98" s="8"/>
      <c r="AI98" s="101">
        <v>1</v>
      </c>
      <c r="AJ98" s="8">
        <v>1</v>
      </c>
      <c r="AK98" s="8"/>
      <c r="AL98" s="101">
        <v>1</v>
      </c>
      <c r="AM98" s="8">
        <v>2</v>
      </c>
      <c r="AN98" s="8"/>
      <c r="AO98" s="101">
        <v>1</v>
      </c>
      <c r="AP98" s="8">
        <v>2</v>
      </c>
      <c r="AQ98" s="8"/>
      <c r="AR98" s="102">
        <v>2</v>
      </c>
      <c r="AS98" s="8">
        <v>3</v>
      </c>
      <c r="AT98" s="8"/>
      <c r="AU98" s="102">
        <v>2</v>
      </c>
      <c r="AV98" s="8">
        <v>0</v>
      </c>
      <c r="AW98" s="8"/>
      <c r="AX98" s="102">
        <v>2</v>
      </c>
      <c r="AY98" s="8">
        <v>2</v>
      </c>
      <c r="AZ98" s="8"/>
      <c r="BA98" s="102">
        <v>3</v>
      </c>
      <c r="BB98" s="8">
        <v>2</v>
      </c>
      <c r="BC98" s="8"/>
      <c r="BD98" s="102">
        <v>2</v>
      </c>
      <c r="BE98" s="8">
        <v>2</v>
      </c>
      <c r="BF98" s="8"/>
      <c r="BG98" s="102">
        <v>2</v>
      </c>
      <c r="BH98" s="8">
        <v>2</v>
      </c>
      <c r="BI98" s="8"/>
      <c r="BJ98" s="103">
        <v>2</v>
      </c>
      <c r="BK98" s="8"/>
      <c r="BL98" s="8"/>
      <c r="BM98" s="103">
        <v>3</v>
      </c>
      <c r="BN98" s="8">
        <v>4</v>
      </c>
      <c r="BO98" s="8"/>
      <c r="BP98" s="104">
        <v>1</v>
      </c>
      <c r="BQ98" s="105"/>
      <c r="BR98" s="8"/>
      <c r="BS98" s="38">
        <v>0</v>
      </c>
      <c r="BT98" s="8"/>
      <c r="BU98" s="8"/>
      <c r="BV98" s="38">
        <v>2</v>
      </c>
      <c r="BW98" s="8">
        <v>0</v>
      </c>
      <c r="BX98" s="8"/>
      <c r="BY98" s="38">
        <v>0</v>
      </c>
      <c r="BZ98" s="8">
        <v>2</v>
      </c>
      <c r="CA98" s="8"/>
      <c r="CB98" s="38">
        <v>2</v>
      </c>
      <c r="CC98" s="8">
        <v>1</v>
      </c>
      <c r="CD98" s="8"/>
      <c r="CE98" s="38">
        <v>0</v>
      </c>
      <c r="CF98" s="8"/>
      <c r="CG98" s="8"/>
      <c r="CH98" s="38">
        <v>2</v>
      </c>
      <c r="CI98" s="8">
        <v>1</v>
      </c>
      <c r="CJ98" s="8"/>
      <c r="CK98" s="38">
        <v>2</v>
      </c>
      <c r="CL98" s="8">
        <v>1</v>
      </c>
      <c r="CM98" s="8"/>
      <c r="CN98" s="38">
        <v>0</v>
      </c>
      <c r="CO98" s="8"/>
      <c r="CP98" s="8"/>
      <c r="CQ98" s="38">
        <v>1</v>
      </c>
      <c r="CR98" s="8">
        <v>2</v>
      </c>
      <c r="CS98" s="8"/>
      <c r="CT98" s="38">
        <v>1</v>
      </c>
      <c r="CU98" s="8">
        <v>0</v>
      </c>
      <c r="CV98" s="8"/>
      <c r="CW98" s="38">
        <v>1</v>
      </c>
      <c r="CX98" s="8">
        <v>3</v>
      </c>
      <c r="CY98" s="8"/>
      <c r="CZ98" s="38">
        <v>1</v>
      </c>
      <c r="DA98" s="8">
        <v>0</v>
      </c>
      <c r="DB98" s="8"/>
      <c r="DD98">
        <f t="shared" si="5"/>
        <v>-1</v>
      </c>
    </row>
    <row r="99" spans="1:108" s="1" customFormat="1" ht="26.25" customHeight="1">
      <c r="A99" s="9"/>
      <c r="B99" s="9" t="s">
        <v>1343</v>
      </c>
      <c r="C99" s="9" t="s">
        <v>1371</v>
      </c>
      <c r="D99" s="8"/>
      <c r="E99" s="8"/>
      <c r="F99" s="108">
        <f t="shared" si="3"/>
        <v>35</v>
      </c>
      <c r="G99" s="10">
        <f t="shared" si="4"/>
        <v>35</v>
      </c>
      <c r="H99" s="101">
        <v>0</v>
      </c>
      <c r="I99" s="8"/>
      <c r="J99" s="8"/>
      <c r="K99" s="101">
        <v>0</v>
      </c>
      <c r="L99" s="8"/>
      <c r="M99" s="8"/>
      <c r="N99" s="101">
        <v>0</v>
      </c>
      <c r="O99" s="8"/>
      <c r="P99" s="8"/>
      <c r="Q99" s="101">
        <v>0</v>
      </c>
      <c r="R99" s="8"/>
      <c r="S99" s="8"/>
      <c r="T99" s="101">
        <v>1</v>
      </c>
      <c r="U99" s="8">
        <v>2</v>
      </c>
      <c r="V99" s="8"/>
      <c r="W99" s="101">
        <v>1</v>
      </c>
      <c r="X99" s="8">
        <v>0</v>
      </c>
      <c r="Y99" s="8"/>
      <c r="Z99" s="101">
        <v>1</v>
      </c>
      <c r="AA99" s="8">
        <v>2</v>
      </c>
      <c r="AB99" s="8"/>
      <c r="AC99" s="101">
        <v>1</v>
      </c>
      <c r="AD99" s="8">
        <v>0</v>
      </c>
      <c r="AE99" s="8"/>
      <c r="AF99" s="101">
        <v>1</v>
      </c>
      <c r="AG99" s="8">
        <v>1</v>
      </c>
      <c r="AH99" s="8"/>
      <c r="AI99" s="101">
        <v>1</v>
      </c>
      <c r="AJ99" s="8">
        <v>0</v>
      </c>
      <c r="AK99" s="8"/>
      <c r="AL99" s="101">
        <v>1</v>
      </c>
      <c r="AM99" s="8">
        <v>1</v>
      </c>
      <c r="AN99" s="8"/>
      <c r="AO99" s="101">
        <v>1</v>
      </c>
      <c r="AP99" s="8">
        <v>3</v>
      </c>
      <c r="AQ99" s="8"/>
      <c r="AR99" s="102">
        <v>2</v>
      </c>
      <c r="AS99" s="8">
        <v>2</v>
      </c>
      <c r="AT99" s="8"/>
      <c r="AU99" s="102">
        <v>1</v>
      </c>
      <c r="AV99" s="8">
        <v>1</v>
      </c>
      <c r="AW99" s="8"/>
      <c r="AX99" s="102">
        <v>1</v>
      </c>
      <c r="AY99" s="8">
        <v>5</v>
      </c>
      <c r="AZ99" s="8"/>
      <c r="BA99" s="102">
        <v>2</v>
      </c>
      <c r="BB99" s="8">
        <v>2</v>
      </c>
      <c r="BC99" s="8"/>
      <c r="BD99" s="102">
        <v>2</v>
      </c>
      <c r="BE99" s="8">
        <v>4</v>
      </c>
      <c r="BF99" s="8"/>
      <c r="BG99" s="102">
        <v>1</v>
      </c>
      <c r="BH99" s="8">
        <v>0</v>
      </c>
      <c r="BI99" s="8"/>
      <c r="BJ99" s="103">
        <v>2</v>
      </c>
      <c r="BK99" s="8"/>
      <c r="BL99" s="8"/>
      <c r="BM99" s="103">
        <v>3</v>
      </c>
      <c r="BN99" s="8">
        <v>5</v>
      </c>
      <c r="BO99" s="8"/>
      <c r="BP99" s="104">
        <v>1</v>
      </c>
      <c r="BQ99" s="105"/>
      <c r="BR99" s="8"/>
      <c r="BS99" s="38">
        <v>0</v>
      </c>
      <c r="BT99" s="8"/>
      <c r="BU99" s="8"/>
      <c r="BV99" s="38">
        <v>2</v>
      </c>
      <c r="BW99" s="8">
        <v>1</v>
      </c>
      <c r="BX99" s="8"/>
      <c r="BY99" s="38">
        <v>0</v>
      </c>
      <c r="BZ99" s="8">
        <v>0</v>
      </c>
      <c r="CA99" s="8"/>
      <c r="CB99" s="38">
        <v>2</v>
      </c>
      <c r="CC99" s="8">
        <v>4</v>
      </c>
      <c r="CD99" s="8"/>
      <c r="CE99" s="38">
        <v>0</v>
      </c>
      <c r="CF99" s="8"/>
      <c r="CG99" s="8"/>
      <c r="CH99" s="38">
        <v>2</v>
      </c>
      <c r="CI99" s="8">
        <v>1</v>
      </c>
      <c r="CJ99" s="8"/>
      <c r="CK99" s="38">
        <v>2</v>
      </c>
      <c r="CL99" s="8">
        <v>0</v>
      </c>
      <c r="CM99" s="8"/>
      <c r="CN99" s="38">
        <v>0</v>
      </c>
      <c r="CO99" s="8"/>
      <c r="CP99" s="8"/>
      <c r="CQ99" s="38">
        <v>1</v>
      </c>
      <c r="CR99" s="8">
        <v>1</v>
      </c>
      <c r="CS99" s="8"/>
      <c r="CT99" s="38">
        <v>1</v>
      </c>
      <c r="CU99" s="8">
        <v>0</v>
      </c>
      <c r="CV99" s="8"/>
      <c r="CW99" s="38">
        <v>1</v>
      </c>
      <c r="CX99" s="8">
        <v>0</v>
      </c>
      <c r="CY99" s="8"/>
      <c r="CZ99" s="38">
        <v>1</v>
      </c>
      <c r="DA99" s="8">
        <v>0</v>
      </c>
      <c r="DB99" s="8"/>
      <c r="DD99">
        <f t="shared" si="5"/>
        <v>0</v>
      </c>
    </row>
    <row r="100" spans="1:108" s="1" customFormat="1" ht="26.25" customHeight="1">
      <c r="A100" s="9"/>
      <c r="B100" s="9" t="s">
        <v>1343</v>
      </c>
      <c r="C100" s="9" t="s">
        <v>1372</v>
      </c>
      <c r="D100" s="8"/>
      <c r="E100" s="8"/>
      <c r="F100" s="108">
        <f t="shared" si="3"/>
        <v>42</v>
      </c>
      <c r="G100" s="10">
        <f t="shared" si="4"/>
        <v>47</v>
      </c>
      <c r="H100" s="101">
        <v>0</v>
      </c>
      <c r="I100" s="8"/>
      <c r="J100" s="8"/>
      <c r="K100" s="101">
        <v>0</v>
      </c>
      <c r="L100" s="8"/>
      <c r="M100" s="8"/>
      <c r="N100" s="101">
        <v>0</v>
      </c>
      <c r="O100" s="8"/>
      <c r="P100" s="8"/>
      <c r="Q100" s="101">
        <v>0</v>
      </c>
      <c r="R100" s="8"/>
      <c r="S100" s="8"/>
      <c r="T100" s="101">
        <v>2</v>
      </c>
      <c r="U100" s="8">
        <v>3</v>
      </c>
      <c r="V100" s="8"/>
      <c r="W100" s="101">
        <v>1</v>
      </c>
      <c r="X100" s="8">
        <v>3</v>
      </c>
      <c r="Y100" s="8"/>
      <c r="Z100" s="101">
        <v>1</v>
      </c>
      <c r="AA100" s="8">
        <v>1</v>
      </c>
      <c r="AB100" s="8"/>
      <c r="AC100" s="101">
        <v>1</v>
      </c>
      <c r="AD100" s="8">
        <v>1</v>
      </c>
      <c r="AE100" s="8"/>
      <c r="AF100" s="101">
        <v>1</v>
      </c>
      <c r="AG100" s="8">
        <v>1</v>
      </c>
      <c r="AH100" s="8"/>
      <c r="AI100" s="101">
        <v>1</v>
      </c>
      <c r="AJ100" s="8">
        <v>0</v>
      </c>
      <c r="AK100" s="8"/>
      <c r="AL100" s="101">
        <v>1</v>
      </c>
      <c r="AM100" s="8">
        <v>1</v>
      </c>
      <c r="AN100" s="8"/>
      <c r="AO100" s="101">
        <v>1</v>
      </c>
      <c r="AP100" s="8">
        <v>0</v>
      </c>
      <c r="AQ100" s="8"/>
      <c r="AR100" s="102">
        <v>2</v>
      </c>
      <c r="AS100" s="8">
        <v>2</v>
      </c>
      <c r="AT100" s="8"/>
      <c r="AU100" s="102">
        <v>2</v>
      </c>
      <c r="AV100" s="8">
        <v>2</v>
      </c>
      <c r="AW100" s="8"/>
      <c r="AX100" s="102">
        <v>2</v>
      </c>
      <c r="AY100" s="8">
        <v>4</v>
      </c>
      <c r="AZ100" s="8"/>
      <c r="BA100" s="102">
        <v>3</v>
      </c>
      <c r="BB100" s="8">
        <v>4</v>
      </c>
      <c r="BC100" s="8"/>
      <c r="BD100" s="102">
        <v>2</v>
      </c>
      <c r="BE100" s="8">
        <v>4</v>
      </c>
      <c r="BF100" s="8"/>
      <c r="BG100" s="102">
        <v>2</v>
      </c>
      <c r="BH100" s="8">
        <v>1</v>
      </c>
      <c r="BI100" s="8"/>
      <c r="BJ100" s="103">
        <v>2</v>
      </c>
      <c r="BK100" s="8"/>
      <c r="BL100" s="8"/>
      <c r="BM100" s="103">
        <v>4</v>
      </c>
      <c r="BN100" s="8">
        <v>5</v>
      </c>
      <c r="BO100" s="8"/>
      <c r="BP100" s="104">
        <v>1</v>
      </c>
      <c r="BQ100" s="105"/>
      <c r="BR100" s="8"/>
      <c r="BS100" s="38">
        <v>0</v>
      </c>
      <c r="BT100" s="8"/>
      <c r="BU100" s="8"/>
      <c r="BV100" s="38">
        <v>2</v>
      </c>
      <c r="BW100" s="8">
        <v>2</v>
      </c>
      <c r="BX100" s="8"/>
      <c r="BY100" s="38">
        <v>0</v>
      </c>
      <c r="BZ100" s="8">
        <v>0</v>
      </c>
      <c r="CA100" s="8"/>
      <c r="CB100" s="38">
        <v>2</v>
      </c>
      <c r="CC100" s="8">
        <v>6</v>
      </c>
      <c r="CD100" s="8"/>
      <c r="CE100" s="38">
        <v>0</v>
      </c>
      <c r="CF100" s="8"/>
      <c r="CG100" s="8"/>
      <c r="CH100" s="38">
        <v>3</v>
      </c>
      <c r="CI100" s="8">
        <v>5</v>
      </c>
      <c r="CJ100" s="8"/>
      <c r="CK100" s="38">
        <v>2</v>
      </c>
      <c r="CL100" s="8">
        <v>0</v>
      </c>
      <c r="CM100" s="8"/>
      <c r="CN100" s="38">
        <v>0</v>
      </c>
      <c r="CO100" s="8"/>
      <c r="CP100" s="8"/>
      <c r="CQ100" s="38">
        <v>1</v>
      </c>
      <c r="CR100" s="8">
        <v>0</v>
      </c>
      <c r="CS100" s="8"/>
      <c r="CT100" s="38">
        <v>1</v>
      </c>
      <c r="CU100" s="8">
        <v>0</v>
      </c>
      <c r="CV100" s="8"/>
      <c r="CW100" s="38">
        <v>1</v>
      </c>
      <c r="CX100" s="8">
        <v>0</v>
      </c>
      <c r="CY100" s="8"/>
      <c r="CZ100" s="38">
        <v>1</v>
      </c>
      <c r="DA100" s="8">
        <v>2</v>
      </c>
      <c r="DB100" s="8"/>
      <c r="DC100" s="1" t="s">
        <v>1570</v>
      </c>
      <c r="DD100">
        <f t="shared" si="5"/>
        <v>-5</v>
      </c>
    </row>
    <row r="101" spans="1:108" s="1" customFormat="1" ht="26.25" customHeight="1">
      <c r="A101" s="9"/>
      <c r="B101" s="9" t="s">
        <v>1343</v>
      </c>
      <c r="C101" s="119" t="s">
        <v>1373</v>
      </c>
      <c r="D101" s="8"/>
      <c r="E101" s="8"/>
      <c r="F101" s="108">
        <f t="shared" si="3"/>
        <v>35</v>
      </c>
      <c r="G101" s="10">
        <f t="shared" si="4"/>
        <v>35</v>
      </c>
      <c r="H101" s="101">
        <v>0</v>
      </c>
      <c r="I101" s="8"/>
      <c r="J101" s="8"/>
      <c r="K101" s="101">
        <v>0</v>
      </c>
      <c r="L101" s="8"/>
      <c r="M101" s="8"/>
      <c r="N101" s="101">
        <v>0</v>
      </c>
      <c r="O101" s="8"/>
      <c r="P101" s="8"/>
      <c r="Q101" s="101">
        <v>0</v>
      </c>
      <c r="R101" s="8"/>
      <c r="S101" s="8"/>
      <c r="T101" s="101">
        <v>2</v>
      </c>
      <c r="U101" s="8">
        <v>0</v>
      </c>
      <c r="V101" s="8"/>
      <c r="W101" s="101">
        <v>1</v>
      </c>
      <c r="X101" s="8">
        <v>3</v>
      </c>
      <c r="Y101" s="8"/>
      <c r="Z101" s="101">
        <v>1</v>
      </c>
      <c r="AA101" s="8">
        <v>0</v>
      </c>
      <c r="AB101" s="8"/>
      <c r="AC101" s="101">
        <v>1</v>
      </c>
      <c r="AD101" s="8">
        <v>1</v>
      </c>
      <c r="AE101" s="8"/>
      <c r="AF101" s="101">
        <v>1</v>
      </c>
      <c r="AG101" s="8">
        <v>1</v>
      </c>
      <c r="AH101" s="8"/>
      <c r="AI101" s="101">
        <v>1</v>
      </c>
      <c r="AJ101" s="8">
        <v>0</v>
      </c>
      <c r="AK101" s="8"/>
      <c r="AL101" s="101">
        <v>1</v>
      </c>
      <c r="AM101" s="8">
        <v>3</v>
      </c>
      <c r="AN101" s="8"/>
      <c r="AO101" s="101">
        <v>1</v>
      </c>
      <c r="AP101" s="8">
        <v>1</v>
      </c>
      <c r="AQ101" s="8"/>
      <c r="AR101" s="102">
        <v>2</v>
      </c>
      <c r="AS101" s="8">
        <v>2</v>
      </c>
      <c r="AT101" s="8"/>
      <c r="AU101" s="102">
        <v>1</v>
      </c>
      <c r="AV101" s="8">
        <v>0</v>
      </c>
      <c r="AW101" s="8"/>
      <c r="AX101" s="102">
        <v>2</v>
      </c>
      <c r="AY101" s="8">
        <v>2</v>
      </c>
      <c r="AZ101" s="8"/>
      <c r="BA101" s="102">
        <v>2</v>
      </c>
      <c r="BB101" s="8">
        <v>1</v>
      </c>
      <c r="BC101" s="8"/>
      <c r="BD101" s="102">
        <v>2</v>
      </c>
      <c r="BE101" s="8">
        <v>1</v>
      </c>
      <c r="BF101" s="8"/>
      <c r="BG101" s="102">
        <v>1</v>
      </c>
      <c r="BH101" s="8">
        <v>1</v>
      </c>
      <c r="BI101" s="8"/>
      <c r="BJ101" s="103">
        <v>2</v>
      </c>
      <c r="BK101" s="8"/>
      <c r="BL101" s="8"/>
      <c r="BM101" s="103"/>
      <c r="BN101" s="8">
        <v>0</v>
      </c>
      <c r="BO101" s="8"/>
      <c r="BP101" s="104">
        <v>1</v>
      </c>
      <c r="BQ101" s="105"/>
      <c r="BR101" s="8"/>
      <c r="BS101" s="38">
        <v>0</v>
      </c>
      <c r="BT101" s="8"/>
      <c r="BU101" s="8"/>
      <c r="BV101" s="38">
        <v>2</v>
      </c>
      <c r="BW101" s="8">
        <v>2</v>
      </c>
      <c r="BX101" s="8"/>
      <c r="BY101" s="38">
        <v>0</v>
      </c>
      <c r="BZ101" s="8">
        <v>2</v>
      </c>
      <c r="CA101" s="8"/>
      <c r="CB101" s="38">
        <v>2</v>
      </c>
      <c r="CC101" s="8">
        <v>4</v>
      </c>
      <c r="CD101" s="8"/>
      <c r="CE101" s="38">
        <v>0</v>
      </c>
      <c r="CF101" s="8"/>
      <c r="CG101" s="8"/>
      <c r="CH101" s="38">
        <v>3</v>
      </c>
      <c r="CI101" s="8">
        <v>2</v>
      </c>
      <c r="CJ101" s="8"/>
      <c r="CK101" s="38">
        <v>2</v>
      </c>
      <c r="CL101" s="8">
        <v>2</v>
      </c>
      <c r="CM101" s="8"/>
      <c r="CN101" s="38">
        <v>0</v>
      </c>
      <c r="CO101" s="8"/>
      <c r="CP101" s="8"/>
      <c r="CQ101" s="38">
        <v>1</v>
      </c>
      <c r="CR101" s="8">
        <v>1</v>
      </c>
      <c r="CS101" s="8"/>
      <c r="CT101" s="38">
        <v>1</v>
      </c>
      <c r="CU101" s="8">
        <v>2</v>
      </c>
      <c r="CV101" s="8"/>
      <c r="CW101" s="38">
        <v>1</v>
      </c>
      <c r="CX101" s="8">
        <v>1</v>
      </c>
      <c r="CY101" s="8"/>
      <c r="CZ101" s="38">
        <v>1</v>
      </c>
      <c r="DA101" s="8">
        <v>3</v>
      </c>
      <c r="DB101" s="8"/>
      <c r="DD101">
        <f t="shared" si="5"/>
        <v>0</v>
      </c>
    </row>
    <row r="102" spans="1:108" s="1" customFormat="1" ht="26.25" customHeight="1">
      <c r="A102" s="9"/>
      <c r="B102" s="9" t="s">
        <v>1342</v>
      </c>
      <c r="C102" s="9" t="s">
        <v>1374</v>
      </c>
      <c r="D102" s="8"/>
      <c r="E102" s="8"/>
      <c r="F102" s="108">
        <f t="shared" si="3"/>
        <v>33</v>
      </c>
      <c r="G102" s="10">
        <f t="shared" si="4"/>
        <v>32</v>
      </c>
      <c r="H102" s="101">
        <v>0</v>
      </c>
      <c r="I102" s="8"/>
      <c r="J102" s="8"/>
      <c r="K102" s="101">
        <v>0</v>
      </c>
      <c r="L102" s="8"/>
      <c r="M102" s="8"/>
      <c r="N102" s="101">
        <v>0</v>
      </c>
      <c r="O102" s="8"/>
      <c r="P102" s="8"/>
      <c r="Q102" s="101">
        <v>0</v>
      </c>
      <c r="R102" s="8"/>
      <c r="S102" s="8"/>
      <c r="T102" s="101">
        <v>1</v>
      </c>
      <c r="U102" s="8">
        <v>2</v>
      </c>
      <c r="V102" s="8"/>
      <c r="W102" s="101">
        <v>1</v>
      </c>
      <c r="X102" s="8">
        <v>2</v>
      </c>
      <c r="Y102" s="8"/>
      <c r="Z102" s="101">
        <v>0</v>
      </c>
      <c r="AA102" s="8">
        <v>2</v>
      </c>
      <c r="AB102" s="8"/>
      <c r="AC102" s="101">
        <v>1</v>
      </c>
      <c r="AD102" s="8">
        <v>1</v>
      </c>
      <c r="AE102" s="8"/>
      <c r="AF102" s="101">
        <v>1</v>
      </c>
      <c r="AG102" s="8">
        <v>3</v>
      </c>
      <c r="AH102" s="8"/>
      <c r="AI102" s="101">
        <v>1</v>
      </c>
      <c r="AJ102" s="8">
        <v>1</v>
      </c>
      <c r="AK102" s="8"/>
      <c r="AL102" s="101">
        <v>1</v>
      </c>
      <c r="AM102" s="8">
        <v>1</v>
      </c>
      <c r="AN102" s="8"/>
      <c r="AO102" s="101">
        <v>1</v>
      </c>
      <c r="AP102" s="8">
        <v>0</v>
      </c>
      <c r="AQ102" s="8"/>
      <c r="AR102" s="102">
        <v>2</v>
      </c>
      <c r="AS102" s="8">
        <v>0</v>
      </c>
      <c r="AT102" s="8"/>
      <c r="AU102" s="102">
        <v>1</v>
      </c>
      <c r="AV102" s="8">
        <v>0</v>
      </c>
      <c r="AW102" s="8"/>
      <c r="AX102" s="102">
        <v>1</v>
      </c>
      <c r="AY102" s="8">
        <v>2</v>
      </c>
      <c r="AZ102" s="8"/>
      <c r="BA102" s="102">
        <v>2</v>
      </c>
      <c r="BB102" s="8">
        <v>2</v>
      </c>
      <c r="BC102" s="8"/>
      <c r="BD102" s="102">
        <v>2</v>
      </c>
      <c r="BE102" s="8">
        <v>0</v>
      </c>
      <c r="BF102" s="8"/>
      <c r="BG102" s="102">
        <v>1</v>
      </c>
      <c r="BH102" s="8">
        <v>0</v>
      </c>
      <c r="BI102" s="8"/>
      <c r="BJ102" s="103">
        <v>2</v>
      </c>
      <c r="BK102" s="8"/>
      <c r="BL102" s="8"/>
      <c r="BM102" s="103">
        <v>3</v>
      </c>
      <c r="BN102" s="8">
        <v>0</v>
      </c>
      <c r="BO102" s="8"/>
      <c r="BP102" s="104">
        <v>1</v>
      </c>
      <c r="BQ102" s="105"/>
      <c r="BR102" s="8"/>
      <c r="BS102" s="38">
        <v>0</v>
      </c>
      <c r="BT102" s="8"/>
      <c r="BU102" s="8"/>
      <c r="BV102" s="38">
        <v>2</v>
      </c>
      <c r="BW102" s="8">
        <v>0</v>
      </c>
      <c r="BX102" s="8"/>
      <c r="BY102" s="38">
        <v>0</v>
      </c>
      <c r="BZ102" s="8">
        <v>3</v>
      </c>
      <c r="CA102" s="8"/>
      <c r="CB102" s="38">
        <v>2</v>
      </c>
      <c r="CC102" s="8">
        <v>2</v>
      </c>
      <c r="CD102" s="8"/>
      <c r="CE102" s="38">
        <v>0</v>
      </c>
      <c r="CF102" s="8"/>
      <c r="CG102" s="8"/>
      <c r="CH102" s="38">
        <v>2</v>
      </c>
      <c r="CI102" s="8">
        <v>2</v>
      </c>
      <c r="CJ102" s="8"/>
      <c r="CK102" s="38">
        <v>1</v>
      </c>
      <c r="CL102" s="8">
        <v>0</v>
      </c>
      <c r="CM102" s="8"/>
      <c r="CN102" s="38">
        <v>0</v>
      </c>
      <c r="CO102" s="8"/>
      <c r="CP102" s="8"/>
      <c r="CQ102" s="38">
        <v>1</v>
      </c>
      <c r="CR102" s="8">
        <v>1</v>
      </c>
      <c r="CS102" s="8"/>
      <c r="CT102" s="38">
        <v>1</v>
      </c>
      <c r="CU102" s="8">
        <v>4</v>
      </c>
      <c r="CV102" s="8"/>
      <c r="CW102" s="38">
        <v>1</v>
      </c>
      <c r="CX102" s="8">
        <v>1</v>
      </c>
      <c r="CY102" s="8"/>
      <c r="CZ102" s="38">
        <v>1</v>
      </c>
      <c r="DA102" s="8">
        <v>3</v>
      </c>
      <c r="DB102" s="8"/>
      <c r="DD102">
        <f t="shared" si="5"/>
        <v>1</v>
      </c>
    </row>
    <row r="103" spans="1:108" s="1" customFormat="1" ht="26.25" customHeight="1">
      <c r="A103" s="9"/>
      <c r="B103" s="9" t="s">
        <v>1343</v>
      </c>
      <c r="C103" s="9" t="s">
        <v>1375</v>
      </c>
      <c r="D103" s="8"/>
      <c r="E103" s="8"/>
      <c r="F103" s="108">
        <f t="shared" si="3"/>
        <v>41</v>
      </c>
      <c r="G103" s="10">
        <f t="shared" si="4"/>
        <v>45</v>
      </c>
      <c r="H103" s="101">
        <v>0</v>
      </c>
      <c r="I103" s="8"/>
      <c r="J103" s="8"/>
      <c r="K103" s="101">
        <v>0</v>
      </c>
      <c r="L103" s="8"/>
      <c r="M103" s="8"/>
      <c r="N103" s="101">
        <v>0</v>
      </c>
      <c r="O103" s="8"/>
      <c r="P103" s="8"/>
      <c r="Q103" s="101">
        <v>0</v>
      </c>
      <c r="R103" s="8"/>
      <c r="S103" s="8"/>
      <c r="T103" s="101">
        <v>2</v>
      </c>
      <c r="U103" s="8">
        <v>2</v>
      </c>
      <c r="V103" s="8"/>
      <c r="W103" s="101">
        <v>1</v>
      </c>
      <c r="X103" s="8">
        <v>1</v>
      </c>
      <c r="Y103" s="8"/>
      <c r="Z103" s="101">
        <v>1</v>
      </c>
      <c r="AA103" s="8">
        <v>0</v>
      </c>
      <c r="AB103" s="8"/>
      <c r="AC103" s="101">
        <v>1</v>
      </c>
      <c r="AD103" s="8">
        <v>1</v>
      </c>
      <c r="AE103" s="8"/>
      <c r="AF103" s="101">
        <v>1</v>
      </c>
      <c r="AG103" s="8">
        <v>8</v>
      </c>
      <c r="AH103" s="8"/>
      <c r="AI103" s="101">
        <v>1</v>
      </c>
      <c r="AJ103" s="8">
        <v>1</v>
      </c>
      <c r="AK103" s="8"/>
      <c r="AL103" s="101">
        <v>1</v>
      </c>
      <c r="AM103" s="8">
        <v>0</v>
      </c>
      <c r="AN103" s="8"/>
      <c r="AO103" s="101">
        <v>1</v>
      </c>
      <c r="AP103" s="8">
        <v>2</v>
      </c>
      <c r="AQ103" s="8"/>
      <c r="AR103" s="102">
        <v>2</v>
      </c>
      <c r="AS103" s="8">
        <v>2</v>
      </c>
      <c r="AT103" s="8"/>
      <c r="AU103" s="102">
        <v>2</v>
      </c>
      <c r="AV103" s="8">
        <v>2</v>
      </c>
      <c r="AW103" s="8"/>
      <c r="AX103" s="102">
        <v>2</v>
      </c>
      <c r="AY103" s="8">
        <v>3</v>
      </c>
      <c r="AZ103" s="8"/>
      <c r="BA103" s="102">
        <v>3</v>
      </c>
      <c r="BB103" s="8">
        <v>2</v>
      </c>
      <c r="BC103" s="8"/>
      <c r="BD103" s="102">
        <v>2</v>
      </c>
      <c r="BE103" s="8">
        <v>2</v>
      </c>
      <c r="BF103" s="8"/>
      <c r="BG103" s="102">
        <v>2</v>
      </c>
      <c r="BH103" s="8">
        <v>3</v>
      </c>
      <c r="BI103" s="8"/>
      <c r="BJ103" s="103">
        <v>2</v>
      </c>
      <c r="BK103" s="8"/>
      <c r="BL103" s="8"/>
      <c r="BM103" s="103">
        <v>3</v>
      </c>
      <c r="BN103" s="8">
        <v>6</v>
      </c>
      <c r="BO103" s="8"/>
      <c r="BP103" s="104">
        <v>1</v>
      </c>
      <c r="BQ103" s="105"/>
      <c r="BR103" s="8"/>
      <c r="BS103" s="38">
        <v>0</v>
      </c>
      <c r="BT103" s="8"/>
      <c r="BU103" s="8"/>
      <c r="BV103" s="38">
        <v>2</v>
      </c>
      <c r="BW103" s="8">
        <v>0</v>
      </c>
      <c r="BX103" s="8"/>
      <c r="BY103" s="38">
        <v>0</v>
      </c>
      <c r="BZ103" s="8">
        <v>1</v>
      </c>
      <c r="CA103" s="8"/>
      <c r="CB103" s="38">
        <v>2</v>
      </c>
      <c r="CC103" s="8">
        <v>2</v>
      </c>
      <c r="CD103" s="8"/>
      <c r="CE103" s="38">
        <v>0</v>
      </c>
      <c r="CF103" s="8"/>
      <c r="CG103" s="8"/>
      <c r="CH103" s="38">
        <v>3</v>
      </c>
      <c r="CI103" s="8">
        <v>2</v>
      </c>
      <c r="CJ103" s="8"/>
      <c r="CK103" s="38">
        <v>2</v>
      </c>
      <c r="CL103" s="8">
        <v>3</v>
      </c>
      <c r="CM103" s="8"/>
      <c r="CN103" s="38">
        <v>0</v>
      </c>
      <c r="CO103" s="8"/>
      <c r="CP103" s="8"/>
      <c r="CQ103" s="38">
        <v>1</v>
      </c>
      <c r="CR103" s="8">
        <v>1</v>
      </c>
      <c r="CS103" s="8"/>
      <c r="CT103" s="38">
        <v>1</v>
      </c>
      <c r="CU103" s="8">
        <v>0</v>
      </c>
      <c r="CV103" s="8"/>
      <c r="CW103" s="38">
        <v>1</v>
      </c>
      <c r="CX103" s="8">
        <v>1</v>
      </c>
      <c r="CY103" s="8"/>
      <c r="CZ103" s="38">
        <v>1</v>
      </c>
      <c r="DA103" s="8">
        <v>0</v>
      </c>
      <c r="DB103" s="8"/>
      <c r="DD103">
        <f t="shared" si="5"/>
        <v>-4</v>
      </c>
    </row>
    <row r="104" spans="1:108" s="1" customFormat="1" ht="26.25" customHeight="1">
      <c r="A104" s="9"/>
      <c r="B104" s="9" t="s">
        <v>1343</v>
      </c>
      <c r="C104" s="9" t="s">
        <v>1376</v>
      </c>
      <c r="D104" s="8"/>
      <c r="E104" s="8"/>
      <c r="F104" s="108">
        <f t="shared" si="3"/>
        <v>42</v>
      </c>
      <c r="G104" s="10">
        <f t="shared" si="4"/>
        <v>57</v>
      </c>
      <c r="H104" s="101">
        <v>0</v>
      </c>
      <c r="I104" s="8"/>
      <c r="J104" s="8"/>
      <c r="K104" s="101">
        <v>0</v>
      </c>
      <c r="L104" s="8"/>
      <c r="M104" s="8"/>
      <c r="N104" s="101">
        <v>0</v>
      </c>
      <c r="O104" s="8"/>
      <c r="P104" s="8"/>
      <c r="Q104" s="101">
        <v>0</v>
      </c>
      <c r="R104" s="8"/>
      <c r="S104" s="8"/>
      <c r="T104" s="101">
        <v>2</v>
      </c>
      <c r="U104" s="8">
        <v>2</v>
      </c>
      <c r="V104" s="8"/>
      <c r="W104" s="101">
        <v>1</v>
      </c>
      <c r="X104" s="8">
        <v>2</v>
      </c>
      <c r="Y104" s="8"/>
      <c r="Z104" s="101">
        <v>1</v>
      </c>
      <c r="AA104" s="8">
        <v>1</v>
      </c>
      <c r="AB104" s="8"/>
      <c r="AC104" s="101">
        <v>1</v>
      </c>
      <c r="AD104" s="8">
        <v>0</v>
      </c>
      <c r="AE104" s="8"/>
      <c r="AF104" s="101">
        <v>1</v>
      </c>
      <c r="AG104" s="8">
        <v>5</v>
      </c>
      <c r="AH104" s="8"/>
      <c r="AI104" s="101">
        <v>1</v>
      </c>
      <c r="AJ104" s="8">
        <v>1</v>
      </c>
      <c r="AK104" s="8"/>
      <c r="AL104" s="101">
        <v>1</v>
      </c>
      <c r="AM104" s="8">
        <v>5</v>
      </c>
      <c r="AN104" s="8"/>
      <c r="AO104" s="101">
        <v>1</v>
      </c>
      <c r="AP104" s="8">
        <v>1</v>
      </c>
      <c r="AQ104" s="8"/>
      <c r="AR104" s="102">
        <v>2</v>
      </c>
      <c r="AS104" s="8">
        <v>3</v>
      </c>
      <c r="AT104" s="8"/>
      <c r="AU104" s="102">
        <v>2</v>
      </c>
      <c r="AV104" s="8">
        <v>2</v>
      </c>
      <c r="AW104" s="8"/>
      <c r="AX104" s="102">
        <v>2</v>
      </c>
      <c r="AY104" s="8">
        <v>2</v>
      </c>
      <c r="AZ104" s="8"/>
      <c r="BA104" s="102">
        <v>3</v>
      </c>
      <c r="BB104" s="8">
        <v>4</v>
      </c>
      <c r="BC104" s="8"/>
      <c r="BD104" s="102">
        <v>2</v>
      </c>
      <c r="BE104" s="8">
        <v>1</v>
      </c>
      <c r="BF104" s="8"/>
      <c r="BG104" s="102">
        <v>2</v>
      </c>
      <c r="BH104" s="8">
        <v>0</v>
      </c>
      <c r="BI104" s="8"/>
      <c r="BJ104" s="103">
        <v>2</v>
      </c>
      <c r="BK104" s="8"/>
      <c r="BL104" s="8"/>
      <c r="BM104" s="103">
        <v>4</v>
      </c>
      <c r="BN104" s="8">
        <v>11</v>
      </c>
      <c r="BO104" s="8"/>
      <c r="BP104" s="104">
        <v>1</v>
      </c>
      <c r="BQ104" s="105"/>
      <c r="BR104" s="8"/>
      <c r="BS104" s="38">
        <v>0</v>
      </c>
      <c r="BT104" s="8"/>
      <c r="BU104" s="8"/>
      <c r="BV104" s="38">
        <v>2</v>
      </c>
      <c r="BW104" s="8">
        <v>1</v>
      </c>
      <c r="BX104" s="8"/>
      <c r="BY104" s="38">
        <v>0</v>
      </c>
      <c r="BZ104" s="8">
        <v>2</v>
      </c>
      <c r="CA104" s="8"/>
      <c r="CB104" s="38">
        <v>2</v>
      </c>
      <c r="CC104" s="8">
        <v>3</v>
      </c>
      <c r="CD104" s="8"/>
      <c r="CE104" s="38">
        <v>0</v>
      </c>
      <c r="CF104" s="8"/>
      <c r="CG104" s="8"/>
      <c r="CH104" s="38">
        <v>3</v>
      </c>
      <c r="CI104" s="8">
        <v>3</v>
      </c>
      <c r="CJ104" s="8"/>
      <c r="CK104" s="38">
        <v>2</v>
      </c>
      <c r="CL104" s="8">
        <v>3</v>
      </c>
      <c r="CM104" s="8"/>
      <c r="CN104" s="38">
        <v>0</v>
      </c>
      <c r="CO104" s="8"/>
      <c r="CP104" s="8"/>
      <c r="CQ104" s="38">
        <v>1</v>
      </c>
      <c r="CR104" s="8">
        <v>2</v>
      </c>
      <c r="CS104" s="8"/>
      <c r="CT104" s="38">
        <v>1</v>
      </c>
      <c r="CU104" s="8">
        <v>1</v>
      </c>
      <c r="CV104" s="8"/>
      <c r="CW104" s="38">
        <v>1</v>
      </c>
      <c r="CX104" s="8">
        <v>2</v>
      </c>
      <c r="CY104" s="8"/>
      <c r="CZ104" s="38">
        <v>1</v>
      </c>
      <c r="DA104" s="8">
        <v>0</v>
      </c>
      <c r="DB104" s="8"/>
      <c r="DC104" s="1" t="s">
        <v>1570</v>
      </c>
      <c r="DD104">
        <f t="shared" si="5"/>
        <v>-15</v>
      </c>
    </row>
    <row r="105" spans="1:108" s="1" customFormat="1" ht="26.25" customHeight="1">
      <c r="A105" s="9"/>
      <c r="B105" s="9" t="s">
        <v>1343</v>
      </c>
      <c r="C105" s="119" t="s">
        <v>1377</v>
      </c>
      <c r="D105" s="8"/>
      <c r="E105" s="8"/>
      <c r="F105" s="108">
        <f t="shared" si="3"/>
        <v>41</v>
      </c>
      <c r="G105" s="10">
        <f t="shared" si="4"/>
        <v>42</v>
      </c>
      <c r="H105" s="101">
        <v>0</v>
      </c>
      <c r="I105" s="8"/>
      <c r="J105" s="8"/>
      <c r="K105" s="101">
        <v>0</v>
      </c>
      <c r="L105" s="8"/>
      <c r="M105" s="8"/>
      <c r="N105" s="101">
        <v>0</v>
      </c>
      <c r="O105" s="8"/>
      <c r="P105" s="8"/>
      <c r="Q105" s="101">
        <v>0</v>
      </c>
      <c r="R105" s="8"/>
      <c r="S105" s="8"/>
      <c r="T105" s="101">
        <v>2</v>
      </c>
      <c r="U105" s="8">
        <v>2</v>
      </c>
      <c r="V105" s="8"/>
      <c r="W105" s="101">
        <v>1</v>
      </c>
      <c r="X105" s="8">
        <v>3</v>
      </c>
      <c r="Y105" s="8"/>
      <c r="Z105" s="101">
        <v>1</v>
      </c>
      <c r="AA105" s="8">
        <v>1</v>
      </c>
      <c r="AB105" s="8"/>
      <c r="AC105" s="101">
        <v>1</v>
      </c>
      <c r="AD105" s="8">
        <v>3</v>
      </c>
      <c r="AE105" s="8"/>
      <c r="AF105" s="101">
        <v>1</v>
      </c>
      <c r="AG105" s="8">
        <v>2</v>
      </c>
      <c r="AH105" s="8"/>
      <c r="AI105" s="101">
        <v>1</v>
      </c>
      <c r="AJ105" s="8">
        <v>1</v>
      </c>
      <c r="AK105" s="8"/>
      <c r="AL105" s="101">
        <v>1</v>
      </c>
      <c r="AM105" s="8">
        <v>3</v>
      </c>
      <c r="AN105" s="8"/>
      <c r="AO105" s="101">
        <v>1</v>
      </c>
      <c r="AP105" s="8">
        <v>2</v>
      </c>
      <c r="AQ105" s="8"/>
      <c r="AR105" s="102">
        <v>2</v>
      </c>
      <c r="AS105" s="8">
        <v>1</v>
      </c>
      <c r="AT105" s="8"/>
      <c r="AU105" s="102">
        <v>2</v>
      </c>
      <c r="AV105" s="8">
        <v>0</v>
      </c>
      <c r="AW105" s="8"/>
      <c r="AX105" s="102">
        <v>2</v>
      </c>
      <c r="AY105" s="8">
        <v>2</v>
      </c>
      <c r="AZ105" s="8"/>
      <c r="BA105" s="102">
        <v>3</v>
      </c>
      <c r="BB105" s="8">
        <v>2</v>
      </c>
      <c r="BC105" s="8"/>
      <c r="BD105" s="102">
        <v>2</v>
      </c>
      <c r="BE105" s="8">
        <v>1</v>
      </c>
      <c r="BF105" s="8"/>
      <c r="BG105" s="102">
        <v>2</v>
      </c>
      <c r="BH105" s="8">
        <v>2</v>
      </c>
      <c r="BI105" s="8"/>
      <c r="BJ105" s="103">
        <v>2</v>
      </c>
      <c r="BK105" s="8"/>
      <c r="BL105" s="8"/>
      <c r="BM105" s="103">
        <v>3</v>
      </c>
      <c r="BN105" s="8">
        <v>2</v>
      </c>
      <c r="BO105" s="8"/>
      <c r="BP105" s="104">
        <v>1</v>
      </c>
      <c r="BQ105" s="105"/>
      <c r="BR105" s="8"/>
      <c r="BS105" s="38">
        <v>0</v>
      </c>
      <c r="BT105" s="8"/>
      <c r="BU105" s="8"/>
      <c r="BV105" s="38">
        <v>2</v>
      </c>
      <c r="BW105" s="8">
        <v>1</v>
      </c>
      <c r="BX105" s="8"/>
      <c r="BY105" s="38">
        <v>0</v>
      </c>
      <c r="BZ105" s="8">
        <v>1</v>
      </c>
      <c r="CA105" s="8"/>
      <c r="CB105" s="38">
        <v>2</v>
      </c>
      <c r="CC105" s="8">
        <v>2</v>
      </c>
      <c r="CD105" s="8"/>
      <c r="CE105" s="38">
        <v>0</v>
      </c>
      <c r="CF105" s="8"/>
      <c r="CG105" s="8"/>
      <c r="CH105" s="38">
        <v>3</v>
      </c>
      <c r="CI105" s="8">
        <v>3</v>
      </c>
      <c r="CJ105" s="8"/>
      <c r="CK105" s="38">
        <v>2</v>
      </c>
      <c r="CL105" s="8">
        <v>1</v>
      </c>
      <c r="CM105" s="8"/>
      <c r="CN105" s="38">
        <v>0</v>
      </c>
      <c r="CO105" s="8"/>
      <c r="CP105" s="8"/>
      <c r="CQ105" s="38">
        <v>1</v>
      </c>
      <c r="CR105" s="8">
        <v>3</v>
      </c>
      <c r="CS105" s="8"/>
      <c r="CT105" s="38">
        <v>1</v>
      </c>
      <c r="CU105" s="8">
        <v>0</v>
      </c>
      <c r="CV105" s="8"/>
      <c r="CW105" s="38">
        <v>1</v>
      </c>
      <c r="CX105" s="8">
        <v>2</v>
      </c>
      <c r="CY105" s="8"/>
      <c r="CZ105" s="38">
        <v>1</v>
      </c>
      <c r="DA105" s="8">
        <v>2</v>
      </c>
      <c r="DB105" s="8"/>
      <c r="DD105">
        <f t="shared" si="5"/>
        <v>-1</v>
      </c>
    </row>
    <row r="106" spans="1:108" s="1" customFormat="1" ht="26.25" customHeight="1">
      <c r="A106" s="9"/>
      <c r="B106" s="9" t="s">
        <v>1343</v>
      </c>
      <c r="C106" s="119" t="s">
        <v>1378</v>
      </c>
      <c r="D106" s="8"/>
      <c r="E106" s="8"/>
      <c r="F106" s="108">
        <f t="shared" si="3"/>
        <v>40</v>
      </c>
      <c r="G106" s="10">
        <f t="shared" si="4"/>
        <v>40</v>
      </c>
      <c r="H106" s="101">
        <v>0</v>
      </c>
      <c r="I106" s="8"/>
      <c r="J106" s="8"/>
      <c r="K106" s="101">
        <v>0</v>
      </c>
      <c r="L106" s="8"/>
      <c r="M106" s="8"/>
      <c r="N106" s="101">
        <v>0</v>
      </c>
      <c r="O106" s="8"/>
      <c r="P106" s="8"/>
      <c r="Q106" s="101">
        <v>0</v>
      </c>
      <c r="R106" s="8"/>
      <c r="S106" s="8"/>
      <c r="T106" s="101">
        <v>2</v>
      </c>
      <c r="U106" s="8">
        <v>2</v>
      </c>
      <c r="V106" s="8"/>
      <c r="W106" s="101">
        <v>1</v>
      </c>
      <c r="X106" s="8">
        <v>5</v>
      </c>
      <c r="Y106" s="8"/>
      <c r="Z106" s="101">
        <v>1</v>
      </c>
      <c r="AA106" s="8">
        <v>0</v>
      </c>
      <c r="AB106" s="8"/>
      <c r="AC106" s="101">
        <v>1</v>
      </c>
      <c r="AD106" s="8">
        <v>1</v>
      </c>
      <c r="AE106" s="8"/>
      <c r="AF106" s="101">
        <v>1</v>
      </c>
      <c r="AG106" s="8">
        <v>2</v>
      </c>
      <c r="AH106" s="8"/>
      <c r="AI106" s="101">
        <v>1</v>
      </c>
      <c r="AJ106" s="8">
        <v>2</v>
      </c>
      <c r="AK106" s="8"/>
      <c r="AL106" s="101">
        <v>1</v>
      </c>
      <c r="AM106" s="8">
        <v>1</v>
      </c>
      <c r="AN106" s="8"/>
      <c r="AO106" s="101">
        <v>1</v>
      </c>
      <c r="AP106" s="8">
        <v>1</v>
      </c>
      <c r="AQ106" s="8"/>
      <c r="AR106" s="102">
        <v>2</v>
      </c>
      <c r="AS106" s="8">
        <v>1</v>
      </c>
      <c r="AT106" s="8"/>
      <c r="AU106" s="102">
        <v>2</v>
      </c>
      <c r="AV106" s="8">
        <v>0</v>
      </c>
      <c r="AW106" s="8"/>
      <c r="AX106" s="102">
        <v>2</v>
      </c>
      <c r="AY106" s="8">
        <v>0</v>
      </c>
      <c r="AZ106" s="8"/>
      <c r="BA106" s="102">
        <v>3</v>
      </c>
      <c r="BB106" s="8">
        <v>2</v>
      </c>
      <c r="BC106" s="8"/>
      <c r="BD106" s="102">
        <v>2</v>
      </c>
      <c r="BE106" s="8">
        <v>1</v>
      </c>
      <c r="BF106" s="8"/>
      <c r="BG106" s="102">
        <v>2</v>
      </c>
      <c r="BH106" s="8">
        <v>2</v>
      </c>
      <c r="BI106" s="8"/>
      <c r="BJ106" s="103">
        <v>2</v>
      </c>
      <c r="BK106" s="8"/>
      <c r="BL106" s="8"/>
      <c r="BM106" s="103">
        <v>2</v>
      </c>
      <c r="BN106" s="8">
        <v>4</v>
      </c>
      <c r="BO106" s="8"/>
      <c r="BP106" s="104">
        <v>1</v>
      </c>
      <c r="BQ106" s="105"/>
      <c r="BR106" s="8"/>
      <c r="BS106" s="38">
        <v>0</v>
      </c>
      <c r="BT106" s="8"/>
      <c r="BU106" s="8"/>
      <c r="BV106" s="38">
        <v>2</v>
      </c>
      <c r="BW106" s="8">
        <v>1</v>
      </c>
      <c r="BX106" s="8"/>
      <c r="BY106" s="38">
        <v>0</v>
      </c>
      <c r="BZ106" s="8">
        <v>2</v>
      </c>
      <c r="CA106" s="8"/>
      <c r="CB106" s="38">
        <v>2</v>
      </c>
      <c r="CC106" s="8">
        <v>2</v>
      </c>
      <c r="CD106" s="8"/>
      <c r="CE106" s="38">
        <v>0</v>
      </c>
      <c r="CF106" s="8"/>
      <c r="CG106" s="8"/>
      <c r="CH106" s="38">
        <v>3</v>
      </c>
      <c r="CI106" s="8">
        <v>4</v>
      </c>
      <c r="CJ106" s="8"/>
      <c r="CK106" s="38">
        <v>2</v>
      </c>
      <c r="CL106" s="8">
        <v>2</v>
      </c>
      <c r="CM106" s="8"/>
      <c r="CN106" s="38">
        <v>0</v>
      </c>
      <c r="CO106" s="8"/>
      <c r="CP106" s="8"/>
      <c r="CQ106" s="38">
        <v>1</v>
      </c>
      <c r="CR106" s="8">
        <v>2</v>
      </c>
      <c r="CS106" s="8"/>
      <c r="CT106" s="38">
        <v>1</v>
      </c>
      <c r="CU106" s="8">
        <v>0</v>
      </c>
      <c r="CV106" s="8"/>
      <c r="CW106" s="38">
        <v>1</v>
      </c>
      <c r="CX106" s="8">
        <v>0</v>
      </c>
      <c r="CY106" s="8"/>
      <c r="CZ106" s="38">
        <v>1</v>
      </c>
      <c r="DA106" s="8">
        <v>3</v>
      </c>
      <c r="DB106" s="8"/>
      <c r="DD106">
        <f t="shared" si="5"/>
        <v>0</v>
      </c>
    </row>
    <row r="107" spans="1:108" s="1" customFormat="1" ht="26.25" customHeight="1">
      <c r="A107" s="9"/>
      <c r="B107" s="9" t="s">
        <v>1343</v>
      </c>
      <c r="C107" s="9" t="s">
        <v>1379</v>
      </c>
      <c r="D107" s="8"/>
      <c r="E107" s="8"/>
      <c r="F107" s="108">
        <f t="shared" si="3"/>
        <v>41</v>
      </c>
      <c r="G107" s="10">
        <f t="shared" si="4"/>
        <v>43</v>
      </c>
      <c r="H107" s="101">
        <v>0</v>
      </c>
      <c r="I107" s="8"/>
      <c r="J107" s="8"/>
      <c r="K107" s="101">
        <v>0</v>
      </c>
      <c r="L107" s="8"/>
      <c r="M107" s="8"/>
      <c r="N107" s="101">
        <v>0</v>
      </c>
      <c r="O107" s="8"/>
      <c r="P107" s="8"/>
      <c r="Q107" s="101">
        <v>0</v>
      </c>
      <c r="R107" s="8"/>
      <c r="S107" s="8"/>
      <c r="T107" s="101">
        <v>2</v>
      </c>
      <c r="U107" s="8">
        <v>4</v>
      </c>
      <c r="V107" s="8"/>
      <c r="W107" s="101">
        <v>1</v>
      </c>
      <c r="X107" s="8">
        <v>0</v>
      </c>
      <c r="Y107" s="8"/>
      <c r="Z107" s="101">
        <v>1</v>
      </c>
      <c r="AA107" s="8">
        <v>1</v>
      </c>
      <c r="AB107" s="8"/>
      <c r="AC107" s="101">
        <v>1</v>
      </c>
      <c r="AD107" s="8">
        <v>2</v>
      </c>
      <c r="AE107" s="8"/>
      <c r="AF107" s="101">
        <v>1</v>
      </c>
      <c r="AG107" s="8">
        <v>2</v>
      </c>
      <c r="AH107" s="8"/>
      <c r="AI107" s="101">
        <v>1</v>
      </c>
      <c r="AJ107" s="8">
        <v>0</v>
      </c>
      <c r="AK107" s="8"/>
      <c r="AL107" s="101">
        <v>1</v>
      </c>
      <c r="AM107" s="8">
        <v>3</v>
      </c>
      <c r="AN107" s="8"/>
      <c r="AO107" s="101">
        <v>1</v>
      </c>
      <c r="AP107" s="8">
        <v>2</v>
      </c>
      <c r="AQ107" s="8"/>
      <c r="AR107" s="102">
        <v>2</v>
      </c>
      <c r="AS107" s="8">
        <v>3</v>
      </c>
      <c r="AT107" s="8"/>
      <c r="AU107" s="102">
        <v>2</v>
      </c>
      <c r="AV107" s="8">
        <v>0</v>
      </c>
      <c r="AW107" s="8"/>
      <c r="AX107" s="102">
        <v>2</v>
      </c>
      <c r="AY107" s="8">
        <v>2</v>
      </c>
      <c r="AZ107" s="8"/>
      <c r="BA107" s="102">
        <v>3</v>
      </c>
      <c r="BB107" s="8">
        <v>5</v>
      </c>
      <c r="BC107" s="8"/>
      <c r="BD107" s="102">
        <v>2</v>
      </c>
      <c r="BE107" s="8">
        <v>0</v>
      </c>
      <c r="BF107" s="8"/>
      <c r="BG107" s="102">
        <v>2</v>
      </c>
      <c r="BH107" s="8">
        <v>2</v>
      </c>
      <c r="BI107" s="8"/>
      <c r="BJ107" s="103">
        <v>2</v>
      </c>
      <c r="BK107" s="8"/>
      <c r="BL107" s="8"/>
      <c r="BM107" s="103">
        <v>3</v>
      </c>
      <c r="BN107" s="8">
        <v>1</v>
      </c>
      <c r="BO107" s="8"/>
      <c r="BP107" s="104">
        <v>1</v>
      </c>
      <c r="BQ107" s="105"/>
      <c r="BR107" s="8"/>
      <c r="BS107" s="38">
        <v>0</v>
      </c>
      <c r="BT107" s="8"/>
      <c r="BU107" s="8"/>
      <c r="BV107" s="38">
        <v>2</v>
      </c>
      <c r="BW107" s="8">
        <v>2</v>
      </c>
      <c r="BX107" s="8"/>
      <c r="BY107" s="38">
        <v>0</v>
      </c>
      <c r="BZ107" s="8">
        <v>1</v>
      </c>
      <c r="CA107" s="8"/>
      <c r="CB107" s="38">
        <v>2</v>
      </c>
      <c r="CC107" s="8">
        <v>3</v>
      </c>
      <c r="CD107" s="8"/>
      <c r="CE107" s="38">
        <v>0</v>
      </c>
      <c r="CF107" s="8"/>
      <c r="CG107" s="8"/>
      <c r="CH107" s="38">
        <v>3</v>
      </c>
      <c r="CI107" s="8">
        <v>2</v>
      </c>
      <c r="CJ107" s="8"/>
      <c r="CK107" s="38">
        <v>2</v>
      </c>
      <c r="CL107" s="8">
        <v>2</v>
      </c>
      <c r="CM107" s="8"/>
      <c r="CN107" s="38">
        <v>0</v>
      </c>
      <c r="CO107" s="8"/>
      <c r="CP107" s="8"/>
      <c r="CQ107" s="38">
        <v>1</v>
      </c>
      <c r="CR107" s="8">
        <v>1</v>
      </c>
      <c r="CS107" s="8"/>
      <c r="CT107" s="38">
        <v>1</v>
      </c>
      <c r="CU107" s="8">
        <v>0</v>
      </c>
      <c r="CV107" s="8"/>
      <c r="CW107" s="38">
        <v>1</v>
      </c>
      <c r="CX107" s="8">
        <v>2</v>
      </c>
      <c r="CY107" s="8"/>
      <c r="CZ107" s="38">
        <v>1</v>
      </c>
      <c r="DA107" s="8">
        <v>3</v>
      </c>
      <c r="DB107" s="8"/>
      <c r="DD107">
        <f t="shared" si="5"/>
        <v>-2</v>
      </c>
    </row>
    <row r="108" spans="1:108" s="1" customFormat="1" ht="26.25" customHeight="1">
      <c r="A108" s="9"/>
      <c r="B108" s="9" t="s">
        <v>1343</v>
      </c>
      <c r="C108" s="9" t="s">
        <v>1380</v>
      </c>
      <c r="D108" s="8"/>
      <c r="E108" s="8"/>
      <c r="F108" s="108">
        <f t="shared" si="3"/>
        <v>41</v>
      </c>
      <c r="G108" s="10">
        <f t="shared" si="4"/>
        <v>53</v>
      </c>
      <c r="H108" s="101">
        <v>0</v>
      </c>
      <c r="I108" s="8"/>
      <c r="J108" s="8"/>
      <c r="K108" s="101">
        <v>0</v>
      </c>
      <c r="L108" s="8"/>
      <c r="M108" s="8"/>
      <c r="N108" s="101">
        <v>0</v>
      </c>
      <c r="O108" s="8"/>
      <c r="P108" s="8"/>
      <c r="Q108" s="101">
        <v>0</v>
      </c>
      <c r="R108" s="8"/>
      <c r="S108" s="8"/>
      <c r="T108" s="101">
        <v>2</v>
      </c>
      <c r="U108" s="8">
        <v>4</v>
      </c>
      <c r="V108" s="8"/>
      <c r="W108" s="101">
        <v>1</v>
      </c>
      <c r="X108" s="8">
        <v>2</v>
      </c>
      <c r="Y108" s="8"/>
      <c r="Z108" s="101">
        <v>1</v>
      </c>
      <c r="AA108" s="8">
        <v>2</v>
      </c>
      <c r="AB108" s="8"/>
      <c r="AC108" s="101">
        <v>1</v>
      </c>
      <c r="AD108" s="8">
        <v>2</v>
      </c>
      <c r="AE108" s="8"/>
      <c r="AF108" s="101">
        <v>1</v>
      </c>
      <c r="AG108" s="8">
        <v>2</v>
      </c>
      <c r="AH108" s="8"/>
      <c r="AI108" s="101">
        <v>1</v>
      </c>
      <c r="AJ108" s="8">
        <v>2</v>
      </c>
      <c r="AK108" s="8"/>
      <c r="AL108" s="101">
        <v>1</v>
      </c>
      <c r="AM108" s="8">
        <v>2</v>
      </c>
      <c r="AN108" s="8"/>
      <c r="AO108" s="101">
        <v>1</v>
      </c>
      <c r="AP108" s="8">
        <v>2</v>
      </c>
      <c r="AQ108" s="8"/>
      <c r="AR108" s="102">
        <v>2</v>
      </c>
      <c r="AS108" s="8">
        <v>2</v>
      </c>
      <c r="AT108" s="8"/>
      <c r="AU108" s="102">
        <v>2</v>
      </c>
      <c r="AV108" s="8">
        <v>2</v>
      </c>
      <c r="AW108" s="8"/>
      <c r="AX108" s="102">
        <v>2</v>
      </c>
      <c r="AY108" s="8">
        <v>2</v>
      </c>
      <c r="AZ108" s="8"/>
      <c r="BA108" s="102">
        <v>3</v>
      </c>
      <c r="BB108" s="8">
        <v>4</v>
      </c>
      <c r="BC108" s="8"/>
      <c r="BD108" s="102">
        <v>2</v>
      </c>
      <c r="BE108" s="8">
        <v>2</v>
      </c>
      <c r="BF108" s="8"/>
      <c r="BG108" s="102">
        <v>2</v>
      </c>
      <c r="BH108" s="8">
        <v>2</v>
      </c>
      <c r="BI108" s="8"/>
      <c r="BJ108" s="103">
        <v>2</v>
      </c>
      <c r="BK108" s="8"/>
      <c r="BL108" s="8"/>
      <c r="BM108" s="103">
        <v>3</v>
      </c>
      <c r="BN108" s="8">
        <v>6</v>
      </c>
      <c r="BO108" s="8"/>
      <c r="BP108" s="104">
        <v>1</v>
      </c>
      <c r="BQ108" s="105"/>
      <c r="BR108" s="8"/>
      <c r="BS108" s="38">
        <v>0</v>
      </c>
      <c r="BT108" s="8"/>
      <c r="BU108" s="8"/>
      <c r="BV108" s="38">
        <v>2</v>
      </c>
      <c r="BW108" s="8">
        <v>1</v>
      </c>
      <c r="BX108" s="8"/>
      <c r="BY108" s="38">
        <v>0</v>
      </c>
      <c r="BZ108" s="8">
        <v>2</v>
      </c>
      <c r="CA108" s="8"/>
      <c r="CB108" s="38">
        <v>2</v>
      </c>
      <c r="CC108" s="8">
        <v>2</v>
      </c>
      <c r="CD108" s="8"/>
      <c r="CE108" s="38">
        <v>0</v>
      </c>
      <c r="CF108" s="8"/>
      <c r="CG108" s="8"/>
      <c r="CH108" s="38">
        <v>3</v>
      </c>
      <c r="CI108" s="8">
        <v>1</v>
      </c>
      <c r="CJ108" s="8"/>
      <c r="CK108" s="38">
        <v>2</v>
      </c>
      <c r="CL108" s="8">
        <v>2</v>
      </c>
      <c r="CM108" s="8"/>
      <c r="CN108" s="38">
        <v>0</v>
      </c>
      <c r="CO108" s="8"/>
      <c r="CP108" s="8"/>
      <c r="CQ108" s="38">
        <v>1</v>
      </c>
      <c r="CR108" s="8">
        <v>2</v>
      </c>
      <c r="CS108" s="8"/>
      <c r="CT108" s="38">
        <v>1</v>
      </c>
      <c r="CU108" s="8">
        <v>2</v>
      </c>
      <c r="CV108" s="8"/>
      <c r="CW108" s="38">
        <v>1</v>
      </c>
      <c r="CX108" s="8">
        <v>2</v>
      </c>
      <c r="CY108" s="8"/>
      <c r="CZ108" s="38">
        <v>1</v>
      </c>
      <c r="DA108" s="8">
        <v>1</v>
      </c>
      <c r="DB108" s="8"/>
      <c r="DD108">
        <f t="shared" si="5"/>
        <v>-12</v>
      </c>
    </row>
    <row r="109" spans="1:108" s="1" customFormat="1" ht="26.25" customHeight="1">
      <c r="A109" s="9"/>
      <c r="B109" s="9" t="s">
        <v>1343</v>
      </c>
      <c r="C109" s="9" t="s">
        <v>383</v>
      </c>
      <c r="D109" s="8"/>
      <c r="E109" s="8"/>
      <c r="F109" s="108">
        <f t="shared" si="3"/>
        <v>41</v>
      </c>
      <c r="G109" s="10">
        <f t="shared" si="4"/>
        <v>50</v>
      </c>
      <c r="H109" s="101">
        <v>0</v>
      </c>
      <c r="I109" s="8"/>
      <c r="J109" s="8"/>
      <c r="K109" s="101">
        <v>0</v>
      </c>
      <c r="L109" s="8"/>
      <c r="M109" s="8"/>
      <c r="N109" s="101">
        <v>0</v>
      </c>
      <c r="O109" s="8"/>
      <c r="P109" s="8"/>
      <c r="Q109" s="101">
        <v>0</v>
      </c>
      <c r="R109" s="8"/>
      <c r="S109" s="8"/>
      <c r="T109" s="101">
        <v>2</v>
      </c>
      <c r="U109" s="8">
        <v>2</v>
      </c>
      <c r="V109" s="8"/>
      <c r="W109" s="101">
        <v>1</v>
      </c>
      <c r="X109" s="8">
        <v>3</v>
      </c>
      <c r="Y109" s="8"/>
      <c r="Z109" s="101">
        <v>1</v>
      </c>
      <c r="AA109" s="8">
        <v>2</v>
      </c>
      <c r="AB109" s="8"/>
      <c r="AC109" s="101">
        <v>1</v>
      </c>
      <c r="AD109" s="8">
        <v>2</v>
      </c>
      <c r="AE109" s="8"/>
      <c r="AF109" s="101">
        <v>1</v>
      </c>
      <c r="AG109" s="8">
        <v>7</v>
      </c>
      <c r="AH109" s="8"/>
      <c r="AI109" s="101">
        <v>1</v>
      </c>
      <c r="AJ109" s="8">
        <v>1</v>
      </c>
      <c r="AK109" s="8"/>
      <c r="AL109" s="101">
        <v>1</v>
      </c>
      <c r="AM109" s="8">
        <v>2</v>
      </c>
      <c r="AN109" s="8"/>
      <c r="AO109" s="101">
        <v>1</v>
      </c>
      <c r="AP109" s="8">
        <v>1</v>
      </c>
      <c r="AQ109" s="8"/>
      <c r="AR109" s="102">
        <v>2</v>
      </c>
      <c r="AS109" s="8">
        <v>3</v>
      </c>
      <c r="AT109" s="8"/>
      <c r="AU109" s="102">
        <v>2</v>
      </c>
      <c r="AV109" s="8">
        <v>0</v>
      </c>
      <c r="AW109" s="8"/>
      <c r="AX109" s="102">
        <v>2</v>
      </c>
      <c r="AY109" s="8">
        <v>2</v>
      </c>
      <c r="AZ109" s="8"/>
      <c r="BA109" s="102">
        <v>3</v>
      </c>
      <c r="BB109" s="8">
        <v>3</v>
      </c>
      <c r="BC109" s="8"/>
      <c r="BD109" s="102">
        <v>2</v>
      </c>
      <c r="BE109" s="8">
        <v>2</v>
      </c>
      <c r="BF109" s="8"/>
      <c r="BG109" s="102">
        <v>2</v>
      </c>
      <c r="BH109" s="8">
        <v>0</v>
      </c>
      <c r="BI109" s="8"/>
      <c r="BJ109" s="103">
        <v>2</v>
      </c>
      <c r="BK109" s="8"/>
      <c r="BL109" s="8"/>
      <c r="BM109" s="103">
        <v>3</v>
      </c>
      <c r="BN109" s="8">
        <v>0</v>
      </c>
      <c r="BO109" s="8"/>
      <c r="BP109" s="104">
        <v>1</v>
      </c>
      <c r="BQ109" s="105"/>
      <c r="BR109" s="8"/>
      <c r="BS109" s="38">
        <v>0</v>
      </c>
      <c r="BT109" s="8"/>
      <c r="BU109" s="8"/>
      <c r="BV109" s="38">
        <v>2</v>
      </c>
      <c r="BW109" s="8">
        <v>3</v>
      </c>
      <c r="BX109" s="8"/>
      <c r="BY109" s="38">
        <v>0</v>
      </c>
      <c r="BZ109" s="8">
        <v>1</v>
      </c>
      <c r="CA109" s="8"/>
      <c r="CB109" s="38">
        <v>2</v>
      </c>
      <c r="CC109" s="8">
        <v>4</v>
      </c>
      <c r="CD109" s="8"/>
      <c r="CE109" s="38">
        <v>0</v>
      </c>
      <c r="CF109" s="8"/>
      <c r="CG109" s="8"/>
      <c r="CH109" s="38">
        <v>3</v>
      </c>
      <c r="CI109" s="8">
        <v>3</v>
      </c>
      <c r="CJ109" s="8"/>
      <c r="CK109" s="38">
        <v>2</v>
      </c>
      <c r="CL109" s="8">
        <v>2</v>
      </c>
      <c r="CM109" s="8"/>
      <c r="CN109" s="38">
        <v>0</v>
      </c>
      <c r="CO109" s="8"/>
      <c r="CP109" s="8"/>
      <c r="CQ109" s="38">
        <v>1</v>
      </c>
      <c r="CR109" s="8">
        <v>0</v>
      </c>
      <c r="CS109" s="8"/>
      <c r="CT109" s="38">
        <v>1</v>
      </c>
      <c r="CU109" s="8">
        <v>2</v>
      </c>
      <c r="CV109" s="8"/>
      <c r="CW109" s="38">
        <v>1</v>
      </c>
      <c r="CX109" s="8">
        <v>2</v>
      </c>
      <c r="CY109" s="8"/>
      <c r="CZ109" s="38">
        <v>1</v>
      </c>
      <c r="DA109" s="8">
        <v>3</v>
      </c>
      <c r="DB109" s="8"/>
      <c r="DD109">
        <f t="shared" si="5"/>
        <v>-9</v>
      </c>
    </row>
    <row r="110" spans="1:108" s="1" customFormat="1" ht="26.25" customHeight="1">
      <c r="A110" s="9"/>
      <c r="B110" s="9" t="s">
        <v>1343</v>
      </c>
      <c r="C110" s="9" t="s">
        <v>1381</v>
      </c>
      <c r="D110" s="8"/>
      <c r="E110" s="8"/>
      <c r="F110" s="108">
        <f t="shared" si="3"/>
        <v>41</v>
      </c>
      <c r="G110" s="10">
        <f t="shared" si="4"/>
        <v>88</v>
      </c>
      <c r="H110" s="101">
        <v>0</v>
      </c>
      <c r="I110" s="8"/>
      <c r="J110" s="8"/>
      <c r="K110" s="101">
        <v>0</v>
      </c>
      <c r="L110" s="8"/>
      <c r="M110" s="8"/>
      <c r="N110" s="101">
        <v>0</v>
      </c>
      <c r="O110" s="8"/>
      <c r="P110" s="8"/>
      <c r="Q110" s="101">
        <v>0</v>
      </c>
      <c r="R110" s="8"/>
      <c r="S110" s="8"/>
      <c r="T110" s="101">
        <v>2</v>
      </c>
      <c r="U110" s="8">
        <v>1</v>
      </c>
      <c r="V110" s="8"/>
      <c r="W110" s="101">
        <v>1</v>
      </c>
      <c r="X110" s="8">
        <v>6</v>
      </c>
      <c r="Y110" s="8"/>
      <c r="Z110" s="101">
        <v>1</v>
      </c>
      <c r="AA110" s="8">
        <v>3</v>
      </c>
      <c r="AB110" s="8"/>
      <c r="AC110" s="101">
        <v>1</v>
      </c>
      <c r="AD110" s="8">
        <v>6</v>
      </c>
      <c r="AE110" s="8"/>
      <c r="AF110" s="101">
        <v>1</v>
      </c>
      <c r="AG110" s="8">
        <v>3</v>
      </c>
      <c r="AH110" s="8"/>
      <c r="AI110" s="101">
        <v>1</v>
      </c>
      <c r="AJ110" s="8">
        <v>1</v>
      </c>
      <c r="AK110" s="8"/>
      <c r="AL110" s="101">
        <v>1</v>
      </c>
      <c r="AM110" s="8">
        <v>5</v>
      </c>
      <c r="AN110" s="8"/>
      <c r="AO110" s="101">
        <v>1</v>
      </c>
      <c r="AP110" s="8">
        <v>1</v>
      </c>
      <c r="AQ110" s="8"/>
      <c r="AR110" s="102">
        <v>2</v>
      </c>
      <c r="AS110" s="8">
        <v>4</v>
      </c>
      <c r="AT110" s="8"/>
      <c r="AU110" s="102">
        <v>2</v>
      </c>
      <c r="AV110" s="8">
        <v>3</v>
      </c>
      <c r="AW110" s="8"/>
      <c r="AX110" s="102">
        <v>2</v>
      </c>
      <c r="AY110" s="8">
        <v>3</v>
      </c>
      <c r="AZ110" s="8"/>
      <c r="BA110" s="102">
        <v>3</v>
      </c>
      <c r="BB110" s="8">
        <v>3</v>
      </c>
      <c r="BC110" s="8"/>
      <c r="BD110" s="102">
        <v>2</v>
      </c>
      <c r="BE110" s="8">
        <v>2</v>
      </c>
      <c r="BF110" s="8"/>
      <c r="BG110" s="102">
        <v>2</v>
      </c>
      <c r="BH110" s="8">
        <v>3</v>
      </c>
      <c r="BI110" s="8"/>
      <c r="BJ110" s="103">
        <v>2</v>
      </c>
      <c r="BK110" s="8"/>
      <c r="BL110" s="8"/>
      <c r="BM110" s="103">
        <v>3</v>
      </c>
      <c r="BN110" s="8">
        <v>12</v>
      </c>
      <c r="BO110" s="8"/>
      <c r="BP110" s="104">
        <v>1</v>
      </c>
      <c r="BQ110" s="105"/>
      <c r="BR110" s="8"/>
      <c r="BS110" s="38">
        <v>0</v>
      </c>
      <c r="BT110" s="8"/>
      <c r="BU110" s="8"/>
      <c r="BV110" s="38">
        <v>2</v>
      </c>
      <c r="BW110" s="8">
        <v>1</v>
      </c>
      <c r="BX110" s="8"/>
      <c r="BY110" s="38">
        <v>0</v>
      </c>
      <c r="BZ110" s="8">
        <v>1</v>
      </c>
      <c r="CA110" s="8"/>
      <c r="CB110" s="38">
        <v>2</v>
      </c>
      <c r="CC110" s="8">
        <v>4</v>
      </c>
      <c r="CD110" s="8"/>
      <c r="CE110" s="38">
        <v>0</v>
      </c>
      <c r="CF110" s="8"/>
      <c r="CG110" s="8"/>
      <c r="CH110" s="38">
        <v>3</v>
      </c>
      <c r="CI110" s="8">
        <v>5</v>
      </c>
      <c r="CJ110" s="8"/>
      <c r="CK110" s="38">
        <v>2</v>
      </c>
      <c r="CL110" s="8">
        <v>4</v>
      </c>
      <c r="CM110" s="8"/>
      <c r="CN110" s="38">
        <v>0</v>
      </c>
      <c r="CO110" s="8"/>
      <c r="CP110" s="8"/>
      <c r="CQ110" s="38">
        <v>1</v>
      </c>
      <c r="CR110" s="8">
        <v>5</v>
      </c>
      <c r="CS110" s="8"/>
      <c r="CT110" s="38">
        <v>1</v>
      </c>
      <c r="CU110" s="8">
        <v>2</v>
      </c>
      <c r="CV110" s="8"/>
      <c r="CW110" s="38">
        <v>1</v>
      </c>
      <c r="CX110" s="8">
        <v>4</v>
      </c>
      <c r="CY110" s="8"/>
      <c r="CZ110" s="38">
        <v>1</v>
      </c>
      <c r="DA110" s="8">
        <v>6</v>
      </c>
      <c r="DB110" s="8"/>
      <c r="DD110">
        <f t="shared" si="5"/>
        <v>-47</v>
      </c>
    </row>
    <row r="111" spans="1:108" s="1" customFormat="1" ht="26.25" customHeight="1">
      <c r="A111" s="9"/>
      <c r="B111" s="9" t="s">
        <v>1343</v>
      </c>
      <c r="C111" s="9" t="s">
        <v>1382</v>
      </c>
      <c r="D111" s="8"/>
      <c r="E111" s="8"/>
      <c r="F111" s="108">
        <f t="shared" si="3"/>
        <v>34</v>
      </c>
      <c r="G111" s="10">
        <f t="shared" si="4"/>
        <v>34</v>
      </c>
      <c r="H111" s="101">
        <v>0</v>
      </c>
      <c r="I111" s="8"/>
      <c r="J111" s="8"/>
      <c r="K111" s="101">
        <v>0</v>
      </c>
      <c r="L111" s="8"/>
      <c r="M111" s="8"/>
      <c r="N111" s="101">
        <v>0</v>
      </c>
      <c r="O111" s="8"/>
      <c r="P111" s="8"/>
      <c r="Q111" s="101">
        <v>0</v>
      </c>
      <c r="R111" s="8"/>
      <c r="S111" s="8"/>
      <c r="T111" s="101">
        <v>1</v>
      </c>
      <c r="U111" s="8">
        <v>2</v>
      </c>
      <c r="V111" s="8"/>
      <c r="W111" s="101">
        <v>1</v>
      </c>
      <c r="X111" s="8">
        <v>3</v>
      </c>
      <c r="Y111" s="8"/>
      <c r="Z111" s="101">
        <v>1</v>
      </c>
      <c r="AA111" s="8">
        <v>2</v>
      </c>
      <c r="AB111" s="8"/>
      <c r="AC111" s="101">
        <v>1</v>
      </c>
      <c r="AD111" s="8">
        <v>0</v>
      </c>
      <c r="AE111" s="8"/>
      <c r="AF111" s="101">
        <v>1</v>
      </c>
      <c r="AG111" s="8">
        <v>0</v>
      </c>
      <c r="AH111" s="8"/>
      <c r="AI111" s="101">
        <v>1</v>
      </c>
      <c r="AJ111" s="8">
        <v>1</v>
      </c>
      <c r="AK111" s="8"/>
      <c r="AL111" s="101">
        <v>1</v>
      </c>
      <c r="AM111" s="8">
        <v>1</v>
      </c>
      <c r="AN111" s="8"/>
      <c r="AO111" s="101">
        <v>1</v>
      </c>
      <c r="AP111" s="8">
        <v>0</v>
      </c>
      <c r="AQ111" s="8"/>
      <c r="AR111" s="102">
        <v>2</v>
      </c>
      <c r="AS111" s="8">
        <v>3</v>
      </c>
      <c r="AT111" s="8"/>
      <c r="AU111" s="102">
        <v>1</v>
      </c>
      <c r="AV111" s="8">
        <v>0</v>
      </c>
      <c r="AW111" s="8"/>
      <c r="AX111" s="102">
        <v>1</v>
      </c>
      <c r="AY111" s="8">
        <v>2</v>
      </c>
      <c r="AZ111" s="8"/>
      <c r="BA111" s="102">
        <v>2</v>
      </c>
      <c r="BB111" s="8">
        <v>3</v>
      </c>
      <c r="BC111" s="8"/>
      <c r="BD111" s="102">
        <v>2</v>
      </c>
      <c r="BE111" s="8">
        <v>1</v>
      </c>
      <c r="BF111" s="8"/>
      <c r="BG111" s="102">
        <v>1</v>
      </c>
      <c r="BH111" s="8">
        <v>2</v>
      </c>
      <c r="BI111" s="8"/>
      <c r="BJ111" s="103">
        <v>2</v>
      </c>
      <c r="BK111" s="8"/>
      <c r="BL111" s="8"/>
      <c r="BM111" s="103">
        <v>3</v>
      </c>
      <c r="BN111" s="8">
        <v>2</v>
      </c>
      <c r="BO111" s="8"/>
      <c r="BP111" s="104">
        <v>1</v>
      </c>
      <c r="BQ111" s="105"/>
      <c r="BR111" s="8"/>
      <c r="BS111" s="38">
        <v>0</v>
      </c>
      <c r="BT111" s="8"/>
      <c r="BU111" s="8"/>
      <c r="BV111" s="38">
        <v>2</v>
      </c>
      <c r="BW111" s="8">
        <v>3</v>
      </c>
      <c r="BX111" s="8"/>
      <c r="BY111" s="38">
        <v>0</v>
      </c>
      <c r="BZ111" s="8">
        <v>1</v>
      </c>
      <c r="CA111" s="8"/>
      <c r="CB111" s="38">
        <v>2</v>
      </c>
      <c r="CC111" s="8">
        <v>0</v>
      </c>
      <c r="CD111" s="8"/>
      <c r="CE111" s="38">
        <v>0</v>
      </c>
      <c r="CF111" s="8"/>
      <c r="CG111" s="8"/>
      <c r="CH111" s="38">
        <v>2</v>
      </c>
      <c r="CI111" s="8">
        <v>1</v>
      </c>
      <c r="CJ111" s="8"/>
      <c r="CK111" s="38">
        <v>1</v>
      </c>
      <c r="CL111" s="8">
        <v>2</v>
      </c>
      <c r="CM111" s="8"/>
      <c r="CN111" s="38">
        <v>0</v>
      </c>
      <c r="CO111" s="8"/>
      <c r="CP111" s="8"/>
      <c r="CQ111" s="38">
        <v>1</v>
      </c>
      <c r="CR111" s="8">
        <v>2</v>
      </c>
      <c r="CS111" s="8"/>
      <c r="CT111" s="38">
        <v>1</v>
      </c>
      <c r="CU111" s="8">
        <v>0</v>
      </c>
      <c r="CV111" s="8"/>
      <c r="CW111" s="38">
        <v>1</v>
      </c>
      <c r="CX111" s="8">
        <v>0</v>
      </c>
      <c r="CY111" s="8"/>
      <c r="CZ111" s="38">
        <v>1</v>
      </c>
      <c r="DA111" s="8">
        <v>3</v>
      </c>
      <c r="DB111" s="8"/>
      <c r="DD111">
        <f t="shared" si="5"/>
        <v>0</v>
      </c>
    </row>
    <row r="112" spans="1:108" s="1" customFormat="1" ht="26.25" customHeight="1">
      <c r="A112" s="9"/>
      <c r="B112" s="9" t="s">
        <v>1343</v>
      </c>
      <c r="C112" s="9" t="s">
        <v>1383</v>
      </c>
      <c r="D112" s="8"/>
      <c r="E112" s="8"/>
      <c r="F112" s="108">
        <f t="shared" si="3"/>
        <v>42</v>
      </c>
      <c r="G112" s="10">
        <f t="shared" si="4"/>
        <v>47</v>
      </c>
      <c r="H112" s="101">
        <v>0</v>
      </c>
      <c r="I112" s="8"/>
      <c r="J112" s="8"/>
      <c r="K112" s="101">
        <v>0</v>
      </c>
      <c r="L112" s="8"/>
      <c r="M112" s="8"/>
      <c r="N112" s="101">
        <v>0</v>
      </c>
      <c r="O112" s="8"/>
      <c r="P112" s="8"/>
      <c r="Q112" s="101">
        <v>0</v>
      </c>
      <c r="R112" s="8"/>
      <c r="S112" s="8"/>
      <c r="T112" s="101">
        <v>2</v>
      </c>
      <c r="U112" s="8">
        <v>4</v>
      </c>
      <c r="V112" s="8"/>
      <c r="W112" s="101">
        <v>1</v>
      </c>
      <c r="X112" s="8">
        <v>2</v>
      </c>
      <c r="Y112" s="8"/>
      <c r="Z112" s="101">
        <v>1</v>
      </c>
      <c r="AA112" s="8">
        <v>2</v>
      </c>
      <c r="AB112" s="8"/>
      <c r="AC112" s="101">
        <v>1</v>
      </c>
      <c r="AD112" s="8">
        <v>2</v>
      </c>
      <c r="AE112" s="8"/>
      <c r="AF112" s="101">
        <v>1</v>
      </c>
      <c r="AG112" s="8">
        <v>2</v>
      </c>
      <c r="AH112" s="8"/>
      <c r="AI112" s="101">
        <v>1</v>
      </c>
      <c r="AJ112" s="8">
        <v>2</v>
      </c>
      <c r="AK112" s="8"/>
      <c r="AL112" s="101">
        <v>1</v>
      </c>
      <c r="AM112" s="8">
        <v>2</v>
      </c>
      <c r="AN112" s="8"/>
      <c r="AO112" s="101">
        <v>1</v>
      </c>
      <c r="AP112" s="8">
        <v>2</v>
      </c>
      <c r="AQ112" s="8"/>
      <c r="AR112" s="102">
        <v>2</v>
      </c>
      <c r="AS112" s="8">
        <v>2</v>
      </c>
      <c r="AT112" s="8"/>
      <c r="AU112" s="102">
        <v>2</v>
      </c>
      <c r="AV112" s="8">
        <v>1</v>
      </c>
      <c r="AW112" s="8"/>
      <c r="AX112" s="102">
        <v>2</v>
      </c>
      <c r="AY112" s="8">
        <v>2</v>
      </c>
      <c r="AZ112" s="8"/>
      <c r="BA112" s="102">
        <v>3</v>
      </c>
      <c r="BB112" s="8">
        <v>2</v>
      </c>
      <c r="BC112" s="8"/>
      <c r="BD112" s="102">
        <v>2</v>
      </c>
      <c r="BE112" s="8">
        <v>2</v>
      </c>
      <c r="BF112" s="8"/>
      <c r="BG112" s="102">
        <v>2</v>
      </c>
      <c r="BH112" s="8">
        <v>2</v>
      </c>
      <c r="BI112" s="8"/>
      <c r="BJ112" s="103">
        <v>2</v>
      </c>
      <c r="BK112" s="8"/>
      <c r="BL112" s="8"/>
      <c r="BM112" s="103">
        <v>4</v>
      </c>
      <c r="BN112" s="8">
        <v>0</v>
      </c>
      <c r="BO112" s="8"/>
      <c r="BP112" s="104">
        <v>1</v>
      </c>
      <c r="BQ112" s="105"/>
      <c r="BR112" s="8"/>
      <c r="BS112" s="38">
        <v>0</v>
      </c>
      <c r="BT112" s="8"/>
      <c r="BU112" s="8"/>
      <c r="BV112" s="38">
        <v>2</v>
      </c>
      <c r="BW112" s="8">
        <v>3</v>
      </c>
      <c r="BX112" s="8"/>
      <c r="BY112" s="38">
        <v>0</v>
      </c>
      <c r="BZ112" s="8">
        <v>2</v>
      </c>
      <c r="CA112" s="8"/>
      <c r="CB112" s="38">
        <v>2</v>
      </c>
      <c r="CC112" s="8">
        <v>2</v>
      </c>
      <c r="CD112" s="8"/>
      <c r="CE112" s="38">
        <v>0</v>
      </c>
      <c r="CF112" s="8"/>
      <c r="CG112" s="8"/>
      <c r="CH112" s="38">
        <v>3</v>
      </c>
      <c r="CI112" s="8">
        <v>3</v>
      </c>
      <c r="CJ112" s="8"/>
      <c r="CK112" s="38">
        <v>2</v>
      </c>
      <c r="CL112" s="8">
        <v>2</v>
      </c>
      <c r="CM112" s="8"/>
      <c r="CN112" s="38">
        <v>0</v>
      </c>
      <c r="CO112" s="8"/>
      <c r="CP112" s="8"/>
      <c r="CQ112" s="38">
        <v>1</v>
      </c>
      <c r="CR112" s="8">
        <v>2</v>
      </c>
      <c r="CS112" s="8"/>
      <c r="CT112" s="38">
        <v>1</v>
      </c>
      <c r="CU112" s="8">
        <v>2</v>
      </c>
      <c r="CV112" s="8"/>
      <c r="CW112" s="38">
        <v>1</v>
      </c>
      <c r="CX112" s="8">
        <v>2</v>
      </c>
      <c r="CY112" s="8"/>
      <c r="CZ112" s="38">
        <v>1</v>
      </c>
      <c r="DA112" s="8">
        <v>0</v>
      </c>
      <c r="DB112" s="8"/>
      <c r="DC112" s="1" t="s">
        <v>1565</v>
      </c>
      <c r="DD112">
        <f t="shared" si="5"/>
        <v>-5</v>
      </c>
    </row>
    <row r="113" spans="1:108" s="1" customFormat="1" ht="26.25" customHeight="1">
      <c r="A113" s="9"/>
      <c r="B113" s="9" t="s">
        <v>1343</v>
      </c>
      <c r="C113" s="9" t="s">
        <v>344</v>
      </c>
      <c r="D113" s="8"/>
      <c r="E113" s="8"/>
      <c r="F113" s="108">
        <f t="shared" si="3"/>
        <v>41</v>
      </c>
      <c r="G113" s="10">
        <f t="shared" si="4"/>
        <v>51</v>
      </c>
      <c r="H113" s="101">
        <v>0</v>
      </c>
      <c r="I113" s="8"/>
      <c r="J113" s="8"/>
      <c r="K113" s="101">
        <v>0</v>
      </c>
      <c r="L113" s="8"/>
      <c r="M113" s="8"/>
      <c r="N113" s="101">
        <v>0</v>
      </c>
      <c r="O113" s="8"/>
      <c r="P113" s="8"/>
      <c r="Q113" s="101">
        <v>0</v>
      </c>
      <c r="R113" s="8"/>
      <c r="S113" s="8"/>
      <c r="T113" s="101">
        <v>2</v>
      </c>
      <c r="U113" s="8">
        <v>2</v>
      </c>
      <c r="V113" s="8"/>
      <c r="W113" s="101">
        <v>1</v>
      </c>
      <c r="X113" s="8">
        <v>3</v>
      </c>
      <c r="Y113" s="8"/>
      <c r="Z113" s="101">
        <v>1</v>
      </c>
      <c r="AA113" s="8">
        <v>2</v>
      </c>
      <c r="AB113" s="8"/>
      <c r="AC113" s="101">
        <v>1</v>
      </c>
      <c r="AD113" s="8">
        <v>1</v>
      </c>
      <c r="AE113" s="8"/>
      <c r="AF113" s="101">
        <v>1</v>
      </c>
      <c r="AG113" s="8">
        <v>0</v>
      </c>
      <c r="AH113" s="8"/>
      <c r="AI113" s="101">
        <v>1</v>
      </c>
      <c r="AJ113" s="8">
        <v>3</v>
      </c>
      <c r="AK113" s="8"/>
      <c r="AL113" s="101">
        <v>1</v>
      </c>
      <c r="AM113" s="8">
        <v>2</v>
      </c>
      <c r="AN113" s="8"/>
      <c r="AO113" s="101">
        <v>1</v>
      </c>
      <c r="AP113" s="8">
        <v>1</v>
      </c>
      <c r="AQ113" s="8"/>
      <c r="AR113" s="102">
        <v>2</v>
      </c>
      <c r="AS113" s="8">
        <v>3</v>
      </c>
      <c r="AT113" s="8"/>
      <c r="AU113" s="102">
        <v>2</v>
      </c>
      <c r="AV113" s="8">
        <v>2</v>
      </c>
      <c r="AW113" s="8"/>
      <c r="AX113" s="102">
        <v>2</v>
      </c>
      <c r="AY113" s="8">
        <v>4</v>
      </c>
      <c r="AZ113" s="8"/>
      <c r="BA113" s="102">
        <v>3</v>
      </c>
      <c r="BB113" s="8">
        <v>2</v>
      </c>
      <c r="BC113" s="8"/>
      <c r="BD113" s="102">
        <v>2</v>
      </c>
      <c r="BE113" s="8">
        <v>4</v>
      </c>
      <c r="BF113" s="8"/>
      <c r="BG113" s="102">
        <v>2</v>
      </c>
      <c r="BH113" s="8">
        <v>1</v>
      </c>
      <c r="BI113" s="8"/>
      <c r="BJ113" s="103">
        <v>2</v>
      </c>
      <c r="BK113" s="8"/>
      <c r="BL113" s="8"/>
      <c r="BM113" s="103">
        <v>3</v>
      </c>
      <c r="BN113" s="8">
        <v>5</v>
      </c>
      <c r="BO113" s="8"/>
      <c r="BP113" s="104">
        <v>1</v>
      </c>
      <c r="BQ113" s="105"/>
      <c r="BR113" s="8"/>
      <c r="BS113" s="38">
        <v>0</v>
      </c>
      <c r="BT113" s="8"/>
      <c r="BU113" s="8"/>
      <c r="BV113" s="38">
        <v>2</v>
      </c>
      <c r="BW113" s="8">
        <v>3</v>
      </c>
      <c r="BX113" s="8"/>
      <c r="BY113" s="38">
        <v>0</v>
      </c>
      <c r="BZ113" s="8">
        <v>1</v>
      </c>
      <c r="CA113" s="8"/>
      <c r="CB113" s="38">
        <v>2</v>
      </c>
      <c r="CC113" s="8">
        <v>2</v>
      </c>
      <c r="CD113" s="8"/>
      <c r="CE113" s="38">
        <v>0</v>
      </c>
      <c r="CF113" s="8"/>
      <c r="CG113" s="8"/>
      <c r="CH113" s="38">
        <v>3</v>
      </c>
      <c r="CI113" s="8">
        <v>4</v>
      </c>
      <c r="CJ113" s="8"/>
      <c r="CK113" s="38">
        <v>2</v>
      </c>
      <c r="CL113" s="8">
        <v>0</v>
      </c>
      <c r="CM113" s="8"/>
      <c r="CN113" s="38">
        <v>0</v>
      </c>
      <c r="CO113" s="8"/>
      <c r="CP113" s="8"/>
      <c r="CQ113" s="38">
        <v>1</v>
      </c>
      <c r="CR113" s="8">
        <v>0</v>
      </c>
      <c r="CS113" s="8"/>
      <c r="CT113" s="38">
        <v>1</v>
      </c>
      <c r="CU113" s="8">
        <v>1</v>
      </c>
      <c r="CV113" s="8"/>
      <c r="CW113" s="38">
        <v>1</v>
      </c>
      <c r="CX113" s="8">
        <v>1</v>
      </c>
      <c r="CY113" s="8"/>
      <c r="CZ113" s="38">
        <v>1</v>
      </c>
      <c r="DA113" s="8">
        <v>4</v>
      </c>
      <c r="DB113" s="8"/>
      <c r="DD113">
        <f t="shared" si="5"/>
        <v>-10</v>
      </c>
    </row>
    <row r="114" spans="1:108" s="1" customFormat="1" ht="26.25" customHeight="1">
      <c r="A114" s="9"/>
      <c r="B114" s="9" t="s">
        <v>1343</v>
      </c>
      <c r="C114" s="9" t="s">
        <v>171</v>
      </c>
      <c r="D114" s="8"/>
      <c r="E114" s="8"/>
      <c r="F114" s="108">
        <f t="shared" si="3"/>
        <v>42</v>
      </c>
      <c r="G114" s="10">
        <f t="shared" si="4"/>
        <v>52</v>
      </c>
      <c r="H114" s="101">
        <v>0</v>
      </c>
      <c r="I114" s="8"/>
      <c r="J114" s="8"/>
      <c r="K114" s="101">
        <v>0</v>
      </c>
      <c r="L114" s="8"/>
      <c r="M114" s="8"/>
      <c r="N114" s="101">
        <v>0</v>
      </c>
      <c r="O114" s="8"/>
      <c r="P114" s="8"/>
      <c r="Q114" s="101">
        <v>0</v>
      </c>
      <c r="R114" s="8"/>
      <c r="S114" s="8"/>
      <c r="T114" s="101">
        <v>2</v>
      </c>
      <c r="U114" s="8">
        <v>2</v>
      </c>
      <c r="V114" s="8"/>
      <c r="W114" s="101">
        <v>1</v>
      </c>
      <c r="X114" s="8">
        <v>4</v>
      </c>
      <c r="Y114" s="8"/>
      <c r="Z114" s="101">
        <v>1</v>
      </c>
      <c r="AA114" s="8">
        <v>2</v>
      </c>
      <c r="AB114" s="8"/>
      <c r="AC114" s="101">
        <v>1</v>
      </c>
      <c r="AD114" s="8">
        <v>1</v>
      </c>
      <c r="AE114" s="8"/>
      <c r="AF114" s="101">
        <v>1</v>
      </c>
      <c r="AG114" s="8">
        <v>4</v>
      </c>
      <c r="AH114" s="8"/>
      <c r="AI114" s="101">
        <v>1</v>
      </c>
      <c r="AJ114" s="8">
        <v>1</v>
      </c>
      <c r="AK114" s="8"/>
      <c r="AL114" s="101">
        <v>1</v>
      </c>
      <c r="AM114" s="8">
        <v>2</v>
      </c>
      <c r="AN114" s="8"/>
      <c r="AO114" s="101">
        <v>1</v>
      </c>
      <c r="AP114" s="8">
        <v>2</v>
      </c>
      <c r="AQ114" s="8"/>
      <c r="AR114" s="102">
        <v>2</v>
      </c>
      <c r="AS114" s="8">
        <v>2</v>
      </c>
      <c r="AT114" s="8"/>
      <c r="AU114" s="102">
        <v>2</v>
      </c>
      <c r="AV114" s="8">
        <v>0</v>
      </c>
      <c r="AW114" s="8"/>
      <c r="AX114" s="102">
        <v>2</v>
      </c>
      <c r="AY114" s="8">
        <v>2</v>
      </c>
      <c r="AZ114" s="8"/>
      <c r="BA114" s="102">
        <v>3</v>
      </c>
      <c r="BB114" s="8">
        <v>2</v>
      </c>
      <c r="BC114" s="8"/>
      <c r="BD114" s="102">
        <v>2</v>
      </c>
      <c r="BE114" s="8">
        <v>0</v>
      </c>
      <c r="BF114" s="8"/>
      <c r="BG114" s="102">
        <v>2</v>
      </c>
      <c r="BH114" s="8">
        <v>0</v>
      </c>
      <c r="BI114" s="8"/>
      <c r="BJ114" s="103">
        <v>2</v>
      </c>
      <c r="BK114" s="8"/>
      <c r="BL114" s="8"/>
      <c r="BM114" s="103">
        <v>4</v>
      </c>
      <c r="BN114" s="8">
        <v>5</v>
      </c>
      <c r="BO114" s="8"/>
      <c r="BP114" s="104">
        <v>1</v>
      </c>
      <c r="BQ114" s="105"/>
      <c r="BR114" s="8"/>
      <c r="BS114" s="38">
        <v>0</v>
      </c>
      <c r="BT114" s="8"/>
      <c r="BU114" s="8"/>
      <c r="BV114" s="38">
        <v>2</v>
      </c>
      <c r="BW114" s="8">
        <v>3</v>
      </c>
      <c r="BX114" s="8"/>
      <c r="BY114" s="38">
        <v>0</v>
      </c>
      <c r="BZ114" s="8">
        <v>2</v>
      </c>
      <c r="CA114" s="8"/>
      <c r="CB114" s="38">
        <v>2</v>
      </c>
      <c r="CC114" s="8">
        <v>2</v>
      </c>
      <c r="CD114" s="8"/>
      <c r="CE114" s="38">
        <v>0</v>
      </c>
      <c r="CF114" s="8"/>
      <c r="CG114" s="8"/>
      <c r="CH114" s="38">
        <v>3</v>
      </c>
      <c r="CI114" s="8">
        <v>6</v>
      </c>
      <c r="CJ114" s="8"/>
      <c r="CK114" s="38">
        <v>2</v>
      </c>
      <c r="CL114" s="8">
        <v>3</v>
      </c>
      <c r="CM114" s="8"/>
      <c r="CN114" s="38">
        <v>0</v>
      </c>
      <c r="CO114" s="8"/>
      <c r="CP114" s="8"/>
      <c r="CQ114" s="38">
        <v>1</v>
      </c>
      <c r="CR114" s="8">
        <v>1</v>
      </c>
      <c r="CS114" s="8"/>
      <c r="CT114" s="38">
        <v>1</v>
      </c>
      <c r="CU114" s="8">
        <v>1</v>
      </c>
      <c r="CV114" s="8"/>
      <c r="CW114" s="38">
        <v>1</v>
      </c>
      <c r="CX114" s="8">
        <v>1</v>
      </c>
      <c r="CY114" s="8"/>
      <c r="CZ114" s="38">
        <v>1</v>
      </c>
      <c r="DA114" s="8">
        <v>4</v>
      </c>
      <c r="DB114" s="8"/>
      <c r="DC114" s="1" t="s">
        <v>1566</v>
      </c>
      <c r="DD114">
        <f t="shared" si="5"/>
        <v>-10</v>
      </c>
    </row>
    <row r="115" spans="1:108" s="1" customFormat="1" ht="26.25" customHeight="1">
      <c r="A115" s="9"/>
      <c r="B115" s="9" t="s">
        <v>1343</v>
      </c>
      <c r="C115" s="9" t="s">
        <v>285</v>
      </c>
      <c r="D115" s="8"/>
      <c r="E115" s="8"/>
      <c r="F115" s="108">
        <f t="shared" si="3"/>
        <v>34</v>
      </c>
      <c r="G115" s="10">
        <f t="shared" si="4"/>
        <v>34</v>
      </c>
      <c r="H115" s="101">
        <v>0</v>
      </c>
      <c r="I115" s="8"/>
      <c r="J115" s="8"/>
      <c r="K115" s="101">
        <v>0</v>
      </c>
      <c r="L115" s="8"/>
      <c r="M115" s="8"/>
      <c r="N115" s="101">
        <v>0</v>
      </c>
      <c r="O115" s="8"/>
      <c r="P115" s="8"/>
      <c r="Q115" s="101">
        <v>0</v>
      </c>
      <c r="R115" s="8"/>
      <c r="S115" s="8"/>
      <c r="T115" s="101">
        <v>1</v>
      </c>
      <c r="U115" s="8">
        <v>1</v>
      </c>
      <c r="V115" s="8"/>
      <c r="W115" s="101">
        <v>1</v>
      </c>
      <c r="X115" s="8">
        <v>2</v>
      </c>
      <c r="Y115" s="8"/>
      <c r="Z115" s="101">
        <v>1</v>
      </c>
      <c r="AA115" s="8">
        <v>1</v>
      </c>
      <c r="AB115" s="8"/>
      <c r="AC115" s="101">
        <v>1</v>
      </c>
      <c r="AD115" s="8">
        <v>2</v>
      </c>
      <c r="AE115" s="8"/>
      <c r="AF115" s="101">
        <v>1</v>
      </c>
      <c r="AG115" s="8">
        <v>4</v>
      </c>
      <c r="AH115" s="8"/>
      <c r="AI115" s="101">
        <v>1</v>
      </c>
      <c r="AJ115" s="8">
        <v>0</v>
      </c>
      <c r="AK115" s="8"/>
      <c r="AL115" s="101">
        <v>1</v>
      </c>
      <c r="AM115" s="8">
        <v>2</v>
      </c>
      <c r="AN115" s="8"/>
      <c r="AO115" s="101">
        <v>1</v>
      </c>
      <c r="AP115" s="8">
        <v>1</v>
      </c>
      <c r="AQ115" s="8"/>
      <c r="AR115" s="102">
        <v>2</v>
      </c>
      <c r="AS115" s="8">
        <v>2</v>
      </c>
      <c r="AT115" s="8"/>
      <c r="AU115" s="102">
        <v>1</v>
      </c>
      <c r="AV115" s="8">
        <v>0</v>
      </c>
      <c r="AW115" s="8"/>
      <c r="AX115" s="102">
        <v>1</v>
      </c>
      <c r="AY115" s="8">
        <v>2</v>
      </c>
      <c r="AZ115" s="8"/>
      <c r="BA115" s="102">
        <v>2</v>
      </c>
      <c r="BB115" s="8">
        <v>2</v>
      </c>
      <c r="BC115" s="8"/>
      <c r="BD115" s="102">
        <v>2</v>
      </c>
      <c r="BE115" s="8">
        <v>0</v>
      </c>
      <c r="BF115" s="8"/>
      <c r="BG115" s="102">
        <v>1</v>
      </c>
      <c r="BH115" s="8">
        <v>0</v>
      </c>
      <c r="BI115" s="8"/>
      <c r="BJ115" s="103">
        <v>2</v>
      </c>
      <c r="BK115" s="8"/>
      <c r="BL115" s="8"/>
      <c r="BM115" s="103">
        <v>3</v>
      </c>
      <c r="BN115" s="8">
        <v>0</v>
      </c>
      <c r="BO115" s="8"/>
      <c r="BP115" s="104">
        <v>1</v>
      </c>
      <c r="BQ115" s="105"/>
      <c r="BR115" s="8"/>
      <c r="BS115" s="38">
        <v>0</v>
      </c>
      <c r="BT115" s="8"/>
      <c r="BU115" s="8"/>
      <c r="BV115" s="38">
        <v>2</v>
      </c>
      <c r="BW115" s="8">
        <v>1</v>
      </c>
      <c r="BX115" s="8"/>
      <c r="BY115" s="38">
        <v>0</v>
      </c>
      <c r="BZ115" s="8">
        <v>1</v>
      </c>
      <c r="CA115" s="8"/>
      <c r="CB115" s="38">
        <v>2</v>
      </c>
      <c r="CC115" s="8">
        <v>3</v>
      </c>
      <c r="CD115" s="8"/>
      <c r="CE115" s="38">
        <v>0</v>
      </c>
      <c r="CF115" s="8"/>
      <c r="CG115" s="8"/>
      <c r="CH115" s="38">
        <v>2</v>
      </c>
      <c r="CI115" s="8">
        <v>2</v>
      </c>
      <c r="CJ115" s="8"/>
      <c r="CK115" s="38">
        <v>1</v>
      </c>
      <c r="CL115" s="8">
        <v>2</v>
      </c>
      <c r="CM115" s="8"/>
      <c r="CN115" s="38">
        <v>0</v>
      </c>
      <c r="CO115" s="8"/>
      <c r="CP115" s="8"/>
      <c r="CQ115" s="38">
        <v>1</v>
      </c>
      <c r="CR115" s="8">
        <v>1</v>
      </c>
      <c r="CS115" s="8"/>
      <c r="CT115" s="38">
        <v>1</v>
      </c>
      <c r="CU115" s="8">
        <v>3</v>
      </c>
      <c r="CV115" s="8"/>
      <c r="CW115" s="38">
        <v>1</v>
      </c>
      <c r="CX115" s="8">
        <v>0</v>
      </c>
      <c r="CY115" s="8"/>
      <c r="CZ115" s="38">
        <v>1</v>
      </c>
      <c r="DA115" s="8">
        <v>2</v>
      </c>
      <c r="DB115" s="8"/>
      <c r="DD115">
        <f t="shared" si="5"/>
        <v>0</v>
      </c>
    </row>
    <row r="116" spans="1:108" s="1" customFormat="1" ht="26.25" customHeight="1">
      <c r="A116" s="9"/>
      <c r="B116" s="9" t="s">
        <v>1343</v>
      </c>
      <c r="C116" s="9" t="s">
        <v>1384</v>
      </c>
      <c r="D116" s="8"/>
      <c r="E116" s="8"/>
      <c r="F116" s="108">
        <f t="shared" si="3"/>
        <v>41</v>
      </c>
      <c r="G116" s="10">
        <f t="shared" si="4"/>
        <v>46</v>
      </c>
      <c r="H116" s="101">
        <v>0</v>
      </c>
      <c r="I116" s="8"/>
      <c r="J116" s="8"/>
      <c r="K116" s="101">
        <v>0</v>
      </c>
      <c r="L116" s="8"/>
      <c r="M116" s="8"/>
      <c r="N116" s="101">
        <v>0</v>
      </c>
      <c r="O116" s="8"/>
      <c r="P116" s="8"/>
      <c r="Q116" s="101">
        <v>0</v>
      </c>
      <c r="R116" s="8"/>
      <c r="S116" s="8"/>
      <c r="T116" s="101">
        <v>2</v>
      </c>
      <c r="U116" s="8">
        <v>2</v>
      </c>
      <c r="V116" s="8"/>
      <c r="W116" s="101">
        <v>1</v>
      </c>
      <c r="X116" s="8">
        <v>3</v>
      </c>
      <c r="Y116" s="8"/>
      <c r="Z116" s="101">
        <v>1</v>
      </c>
      <c r="AA116" s="8">
        <v>1</v>
      </c>
      <c r="AB116" s="8"/>
      <c r="AC116" s="101">
        <v>1</v>
      </c>
      <c r="AD116" s="8">
        <v>1</v>
      </c>
      <c r="AE116" s="8"/>
      <c r="AF116" s="101">
        <v>1</v>
      </c>
      <c r="AG116" s="8">
        <v>4</v>
      </c>
      <c r="AH116" s="8"/>
      <c r="AI116" s="101">
        <v>1</v>
      </c>
      <c r="AJ116" s="8">
        <v>0</v>
      </c>
      <c r="AK116" s="8"/>
      <c r="AL116" s="101">
        <v>1</v>
      </c>
      <c r="AM116" s="8">
        <v>2</v>
      </c>
      <c r="AN116" s="8"/>
      <c r="AO116" s="101">
        <v>1</v>
      </c>
      <c r="AP116" s="8">
        <v>3</v>
      </c>
      <c r="AQ116" s="8"/>
      <c r="AR116" s="102">
        <v>2</v>
      </c>
      <c r="AS116" s="8">
        <v>2</v>
      </c>
      <c r="AT116" s="8"/>
      <c r="AU116" s="102">
        <v>2</v>
      </c>
      <c r="AV116" s="8">
        <v>0</v>
      </c>
      <c r="AW116" s="8"/>
      <c r="AX116" s="102">
        <v>2</v>
      </c>
      <c r="AY116" s="8">
        <v>1</v>
      </c>
      <c r="AZ116" s="8"/>
      <c r="BA116" s="102">
        <v>3</v>
      </c>
      <c r="BB116" s="8">
        <v>2</v>
      </c>
      <c r="BC116" s="8"/>
      <c r="BD116" s="102">
        <v>2</v>
      </c>
      <c r="BE116" s="8">
        <v>1</v>
      </c>
      <c r="BF116" s="8"/>
      <c r="BG116" s="102">
        <v>2</v>
      </c>
      <c r="BH116" s="8">
        <v>3</v>
      </c>
      <c r="BI116" s="8"/>
      <c r="BJ116" s="103">
        <v>2</v>
      </c>
      <c r="BK116" s="8"/>
      <c r="BL116" s="8"/>
      <c r="BM116" s="103">
        <v>3</v>
      </c>
      <c r="BN116" s="8">
        <v>2</v>
      </c>
      <c r="BO116" s="8"/>
      <c r="BP116" s="104">
        <v>1</v>
      </c>
      <c r="BQ116" s="105"/>
      <c r="BR116" s="8"/>
      <c r="BS116" s="38">
        <v>0</v>
      </c>
      <c r="BT116" s="8"/>
      <c r="BU116" s="8"/>
      <c r="BV116" s="38">
        <v>2</v>
      </c>
      <c r="BW116" s="8">
        <v>4</v>
      </c>
      <c r="BX116" s="8"/>
      <c r="BY116" s="38">
        <v>0</v>
      </c>
      <c r="BZ116" s="8">
        <v>1</v>
      </c>
      <c r="CA116" s="8"/>
      <c r="CB116" s="38">
        <v>2</v>
      </c>
      <c r="CC116" s="8">
        <v>2</v>
      </c>
      <c r="CD116" s="8"/>
      <c r="CE116" s="38">
        <v>0</v>
      </c>
      <c r="CF116" s="8"/>
      <c r="CG116" s="8"/>
      <c r="CH116" s="38">
        <v>3</v>
      </c>
      <c r="CI116" s="8">
        <v>3</v>
      </c>
      <c r="CJ116" s="8"/>
      <c r="CK116" s="38">
        <v>2</v>
      </c>
      <c r="CL116" s="8">
        <v>2</v>
      </c>
      <c r="CM116" s="8"/>
      <c r="CN116" s="38">
        <v>0</v>
      </c>
      <c r="CO116" s="8"/>
      <c r="CP116" s="8"/>
      <c r="CQ116" s="38">
        <v>1</v>
      </c>
      <c r="CR116" s="8">
        <v>0</v>
      </c>
      <c r="CS116" s="8"/>
      <c r="CT116" s="38">
        <v>1</v>
      </c>
      <c r="CU116" s="8">
        <v>2</v>
      </c>
      <c r="CV116" s="8"/>
      <c r="CW116" s="38">
        <v>1</v>
      </c>
      <c r="CX116" s="8">
        <v>0</v>
      </c>
      <c r="CY116" s="8"/>
      <c r="CZ116" s="38">
        <v>1</v>
      </c>
      <c r="DA116" s="8">
        <v>5</v>
      </c>
      <c r="DB116" s="8"/>
      <c r="DD116">
        <f t="shared" si="5"/>
        <v>-5</v>
      </c>
    </row>
    <row r="117" spans="1:108" s="1" customFormat="1" ht="26.25" customHeight="1">
      <c r="A117" s="9"/>
      <c r="B117" s="9" t="s">
        <v>1343</v>
      </c>
      <c r="C117" s="9" t="s">
        <v>386</v>
      </c>
      <c r="D117" s="8"/>
      <c r="E117" s="8"/>
      <c r="F117" s="108">
        <f t="shared" si="3"/>
        <v>41</v>
      </c>
      <c r="G117" s="10">
        <f t="shared" si="4"/>
        <v>53</v>
      </c>
      <c r="H117" s="101">
        <v>0</v>
      </c>
      <c r="I117" s="8"/>
      <c r="J117" s="8"/>
      <c r="K117" s="101">
        <v>0</v>
      </c>
      <c r="L117" s="8"/>
      <c r="M117" s="8"/>
      <c r="N117" s="101">
        <v>0</v>
      </c>
      <c r="O117" s="8"/>
      <c r="P117" s="8"/>
      <c r="Q117" s="101">
        <v>0</v>
      </c>
      <c r="R117" s="8"/>
      <c r="S117" s="8"/>
      <c r="T117" s="101">
        <v>2</v>
      </c>
      <c r="U117" s="8">
        <v>4</v>
      </c>
      <c r="V117" s="8"/>
      <c r="W117" s="101">
        <v>1</v>
      </c>
      <c r="X117" s="8">
        <v>2</v>
      </c>
      <c r="Y117" s="8"/>
      <c r="Z117" s="101">
        <v>1</v>
      </c>
      <c r="AA117" s="8">
        <v>2</v>
      </c>
      <c r="AB117" s="8"/>
      <c r="AC117" s="101">
        <v>1</v>
      </c>
      <c r="AD117" s="8">
        <v>2</v>
      </c>
      <c r="AE117" s="8"/>
      <c r="AF117" s="101">
        <v>1</v>
      </c>
      <c r="AG117" s="8">
        <v>2</v>
      </c>
      <c r="AH117" s="8"/>
      <c r="AI117" s="101">
        <v>1</v>
      </c>
      <c r="AJ117" s="8">
        <v>2</v>
      </c>
      <c r="AK117" s="8"/>
      <c r="AL117" s="101">
        <v>1</v>
      </c>
      <c r="AM117" s="8">
        <v>2</v>
      </c>
      <c r="AN117" s="8"/>
      <c r="AO117" s="101">
        <v>1</v>
      </c>
      <c r="AP117" s="8">
        <v>2</v>
      </c>
      <c r="AQ117" s="8"/>
      <c r="AR117" s="102">
        <v>2</v>
      </c>
      <c r="AS117" s="8">
        <v>2</v>
      </c>
      <c r="AT117" s="8"/>
      <c r="AU117" s="102">
        <v>2</v>
      </c>
      <c r="AV117" s="8">
        <v>2</v>
      </c>
      <c r="AW117" s="8"/>
      <c r="AX117" s="102">
        <v>2</v>
      </c>
      <c r="AY117" s="8">
        <v>2</v>
      </c>
      <c r="AZ117" s="8"/>
      <c r="BA117" s="102">
        <v>3</v>
      </c>
      <c r="BB117" s="8">
        <v>4</v>
      </c>
      <c r="BC117" s="8"/>
      <c r="BD117" s="102">
        <v>2</v>
      </c>
      <c r="BE117" s="8">
        <v>2</v>
      </c>
      <c r="BF117" s="8"/>
      <c r="BG117" s="102">
        <v>2</v>
      </c>
      <c r="BH117" s="8">
        <v>3</v>
      </c>
      <c r="BI117" s="8"/>
      <c r="BJ117" s="103">
        <v>2</v>
      </c>
      <c r="BK117" s="8"/>
      <c r="BL117" s="8"/>
      <c r="BM117" s="103">
        <v>3</v>
      </c>
      <c r="BN117" s="8">
        <v>3</v>
      </c>
      <c r="BO117" s="8"/>
      <c r="BP117" s="104">
        <v>1</v>
      </c>
      <c r="BQ117" s="105"/>
      <c r="BR117" s="8"/>
      <c r="BS117" s="38">
        <v>0</v>
      </c>
      <c r="BT117" s="8"/>
      <c r="BU117" s="8"/>
      <c r="BV117" s="38">
        <v>2</v>
      </c>
      <c r="BW117" s="8">
        <v>2</v>
      </c>
      <c r="BX117" s="8"/>
      <c r="BY117" s="38">
        <v>0</v>
      </c>
      <c r="BZ117" s="8">
        <v>2</v>
      </c>
      <c r="CA117" s="8"/>
      <c r="CB117" s="38">
        <v>2</v>
      </c>
      <c r="CC117" s="8">
        <v>2</v>
      </c>
      <c r="CD117" s="8"/>
      <c r="CE117" s="38">
        <v>0</v>
      </c>
      <c r="CF117" s="8"/>
      <c r="CG117" s="8"/>
      <c r="CH117" s="38">
        <v>3</v>
      </c>
      <c r="CI117" s="8">
        <v>1</v>
      </c>
      <c r="CJ117" s="8"/>
      <c r="CK117" s="38">
        <v>2</v>
      </c>
      <c r="CL117" s="8">
        <v>2</v>
      </c>
      <c r="CM117" s="8"/>
      <c r="CN117" s="38">
        <v>0</v>
      </c>
      <c r="CO117" s="8"/>
      <c r="CP117" s="8"/>
      <c r="CQ117" s="38">
        <v>1</v>
      </c>
      <c r="CR117" s="8">
        <v>2</v>
      </c>
      <c r="CS117" s="8"/>
      <c r="CT117" s="38">
        <v>1</v>
      </c>
      <c r="CU117" s="8">
        <v>2</v>
      </c>
      <c r="CV117" s="8"/>
      <c r="CW117" s="38">
        <v>1</v>
      </c>
      <c r="CX117" s="8">
        <v>2</v>
      </c>
      <c r="CY117" s="8"/>
      <c r="CZ117" s="38">
        <v>1</v>
      </c>
      <c r="DA117" s="8">
        <v>2</v>
      </c>
      <c r="DB117" s="8"/>
      <c r="DD117">
        <f t="shared" si="5"/>
        <v>-12</v>
      </c>
    </row>
    <row r="118" spans="1:108" s="1" customFormat="1" ht="26.25" customHeight="1">
      <c r="A118" s="9"/>
      <c r="B118" s="9" t="s">
        <v>1343</v>
      </c>
      <c r="C118" s="9" t="s">
        <v>1385</v>
      </c>
      <c r="D118" s="8"/>
      <c r="E118" s="8"/>
      <c r="F118" s="108">
        <f t="shared" si="3"/>
        <v>40</v>
      </c>
      <c r="G118" s="10">
        <f t="shared" si="4"/>
        <v>41</v>
      </c>
      <c r="H118" s="101">
        <v>0</v>
      </c>
      <c r="I118" s="8"/>
      <c r="J118" s="8"/>
      <c r="K118" s="101">
        <v>0</v>
      </c>
      <c r="L118" s="8"/>
      <c r="M118" s="8"/>
      <c r="N118" s="101">
        <v>0</v>
      </c>
      <c r="O118" s="8"/>
      <c r="P118" s="8"/>
      <c r="Q118" s="101">
        <v>0</v>
      </c>
      <c r="R118" s="8"/>
      <c r="S118" s="8"/>
      <c r="T118" s="101">
        <v>2</v>
      </c>
      <c r="U118" s="8">
        <v>2</v>
      </c>
      <c r="V118" s="8"/>
      <c r="W118" s="101">
        <v>1</v>
      </c>
      <c r="X118" s="8">
        <v>4</v>
      </c>
      <c r="Y118" s="8"/>
      <c r="Z118" s="101">
        <v>1</v>
      </c>
      <c r="AA118" s="8">
        <v>2</v>
      </c>
      <c r="AB118" s="8"/>
      <c r="AC118" s="101">
        <v>1</v>
      </c>
      <c r="AD118" s="8">
        <v>2</v>
      </c>
      <c r="AE118" s="8"/>
      <c r="AF118" s="101">
        <v>1</v>
      </c>
      <c r="AG118" s="8">
        <v>3</v>
      </c>
      <c r="AH118" s="8"/>
      <c r="AI118" s="101">
        <v>1</v>
      </c>
      <c r="AJ118" s="8">
        <v>1</v>
      </c>
      <c r="AK118" s="8"/>
      <c r="AL118" s="101">
        <v>1</v>
      </c>
      <c r="AM118" s="8">
        <v>3</v>
      </c>
      <c r="AN118" s="8"/>
      <c r="AO118" s="101">
        <v>1</v>
      </c>
      <c r="AP118" s="8">
        <v>1</v>
      </c>
      <c r="AQ118" s="8"/>
      <c r="AR118" s="102">
        <v>2</v>
      </c>
      <c r="AS118" s="8">
        <v>3</v>
      </c>
      <c r="AT118" s="8"/>
      <c r="AU118" s="102">
        <v>2</v>
      </c>
      <c r="AV118" s="8">
        <v>0</v>
      </c>
      <c r="AW118" s="8"/>
      <c r="AX118" s="102">
        <v>2</v>
      </c>
      <c r="AY118" s="8">
        <v>1</v>
      </c>
      <c r="AZ118" s="8"/>
      <c r="BA118" s="102">
        <v>3</v>
      </c>
      <c r="BB118" s="8">
        <v>3</v>
      </c>
      <c r="BC118" s="8"/>
      <c r="BD118" s="102">
        <v>2</v>
      </c>
      <c r="BE118" s="8">
        <v>0</v>
      </c>
      <c r="BF118" s="8"/>
      <c r="BG118" s="102">
        <v>2</v>
      </c>
      <c r="BH118" s="8">
        <v>2</v>
      </c>
      <c r="BI118" s="8"/>
      <c r="BJ118" s="103">
        <v>2</v>
      </c>
      <c r="BK118" s="8"/>
      <c r="BL118" s="8"/>
      <c r="BM118" s="103">
        <v>3</v>
      </c>
      <c r="BN118" s="8">
        <v>0</v>
      </c>
      <c r="BO118" s="8"/>
      <c r="BP118" s="104">
        <v>1</v>
      </c>
      <c r="BQ118" s="105"/>
      <c r="BR118" s="8"/>
      <c r="BS118" s="38">
        <v>0</v>
      </c>
      <c r="BT118" s="8"/>
      <c r="BU118" s="8"/>
      <c r="BV118" s="38">
        <v>2</v>
      </c>
      <c r="BW118" s="8">
        <v>6</v>
      </c>
      <c r="BX118" s="8"/>
      <c r="BY118" s="38">
        <v>0</v>
      </c>
      <c r="BZ118" s="8">
        <v>3</v>
      </c>
      <c r="CA118" s="8"/>
      <c r="CB118" s="38">
        <v>2</v>
      </c>
      <c r="CC118" s="8">
        <v>2</v>
      </c>
      <c r="CD118" s="8"/>
      <c r="CE118" s="38">
        <v>0</v>
      </c>
      <c r="CF118" s="8"/>
      <c r="CG118" s="8"/>
      <c r="CH118" s="38">
        <v>2</v>
      </c>
      <c r="CI118" s="8">
        <v>1</v>
      </c>
      <c r="CJ118" s="8"/>
      <c r="CK118" s="38">
        <v>2</v>
      </c>
      <c r="CL118" s="8">
        <v>0</v>
      </c>
      <c r="CM118" s="8"/>
      <c r="CN118" s="38">
        <v>0</v>
      </c>
      <c r="CO118" s="8"/>
      <c r="CP118" s="8"/>
      <c r="CQ118" s="38">
        <v>1</v>
      </c>
      <c r="CR118" s="8">
        <v>1</v>
      </c>
      <c r="CS118" s="8"/>
      <c r="CT118" s="38">
        <v>1</v>
      </c>
      <c r="CU118" s="8">
        <v>0</v>
      </c>
      <c r="CV118" s="8"/>
      <c r="CW118" s="38">
        <v>1</v>
      </c>
      <c r="CX118" s="8">
        <v>1</v>
      </c>
      <c r="CY118" s="8"/>
      <c r="CZ118" s="38">
        <v>1</v>
      </c>
      <c r="DA118" s="8">
        <v>0</v>
      </c>
      <c r="DB118" s="8"/>
      <c r="DD118">
        <f t="shared" si="5"/>
        <v>-1</v>
      </c>
    </row>
    <row r="119" spans="1:108" s="1" customFormat="1" ht="26.25" customHeight="1">
      <c r="A119" s="9"/>
      <c r="B119" s="9" t="s">
        <v>1343</v>
      </c>
      <c r="C119" s="9" t="s">
        <v>1386</v>
      </c>
      <c r="D119" s="8"/>
      <c r="E119" s="8"/>
      <c r="F119" s="108">
        <f t="shared" si="3"/>
        <v>41</v>
      </c>
      <c r="G119" s="10">
        <f t="shared" si="4"/>
        <v>46</v>
      </c>
      <c r="H119" s="101">
        <v>0</v>
      </c>
      <c r="I119" s="8"/>
      <c r="J119" s="8"/>
      <c r="K119" s="101">
        <v>0</v>
      </c>
      <c r="L119" s="8"/>
      <c r="M119" s="8"/>
      <c r="N119" s="101">
        <v>0</v>
      </c>
      <c r="O119" s="8"/>
      <c r="P119" s="8"/>
      <c r="Q119" s="101">
        <v>0</v>
      </c>
      <c r="R119" s="8"/>
      <c r="S119" s="8"/>
      <c r="T119" s="101">
        <v>2</v>
      </c>
      <c r="U119" s="8">
        <v>3</v>
      </c>
      <c r="V119" s="8"/>
      <c r="W119" s="101">
        <v>1</v>
      </c>
      <c r="X119" s="8">
        <v>5</v>
      </c>
      <c r="Y119" s="8"/>
      <c r="Z119" s="101">
        <v>1</v>
      </c>
      <c r="AA119" s="8">
        <v>0</v>
      </c>
      <c r="AB119" s="8"/>
      <c r="AC119" s="101">
        <v>1</v>
      </c>
      <c r="AD119" s="8">
        <v>0</v>
      </c>
      <c r="AE119" s="8"/>
      <c r="AF119" s="101">
        <v>1</v>
      </c>
      <c r="AG119" s="8">
        <v>3</v>
      </c>
      <c r="AH119" s="8"/>
      <c r="AI119" s="101">
        <v>1</v>
      </c>
      <c r="AJ119" s="8">
        <v>0</v>
      </c>
      <c r="AK119" s="8"/>
      <c r="AL119" s="101">
        <v>1</v>
      </c>
      <c r="AM119" s="8">
        <v>2</v>
      </c>
      <c r="AN119" s="8"/>
      <c r="AO119" s="101">
        <v>1</v>
      </c>
      <c r="AP119" s="8">
        <v>1</v>
      </c>
      <c r="AQ119" s="8"/>
      <c r="AR119" s="102">
        <v>2</v>
      </c>
      <c r="AS119" s="8">
        <v>3</v>
      </c>
      <c r="AT119" s="8"/>
      <c r="AU119" s="102">
        <v>2</v>
      </c>
      <c r="AV119" s="8">
        <v>0</v>
      </c>
      <c r="AW119" s="8"/>
      <c r="AX119" s="102">
        <v>2</v>
      </c>
      <c r="AY119" s="8">
        <v>3</v>
      </c>
      <c r="AZ119" s="8"/>
      <c r="BA119" s="102">
        <v>3</v>
      </c>
      <c r="BB119" s="8">
        <v>1</v>
      </c>
      <c r="BC119" s="8"/>
      <c r="BD119" s="102">
        <v>2</v>
      </c>
      <c r="BE119" s="8">
        <v>2</v>
      </c>
      <c r="BF119" s="8"/>
      <c r="BG119" s="102">
        <v>2</v>
      </c>
      <c r="BH119" s="8">
        <v>2</v>
      </c>
      <c r="BI119" s="8"/>
      <c r="BJ119" s="103">
        <v>2</v>
      </c>
      <c r="BK119" s="8"/>
      <c r="BL119" s="8"/>
      <c r="BM119" s="103">
        <v>3</v>
      </c>
      <c r="BN119" s="8">
        <v>2</v>
      </c>
      <c r="BO119" s="8"/>
      <c r="BP119" s="104">
        <v>1</v>
      </c>
      <c r="BQ119" s="105"/>
      <c r="BR119" s="8"/>
      <c r="BS119" s="38">
        <v>0</v>
      </c>
      <c r="BT119" s="8"/>
      <c r="BU119" s="8"/>
      <c r="BV119" s="38">
        <v>2</v>
      </c>
      <c r="BW119" s="8">
        <v>1</v>
      </c>
      <c r="BX119" s="8"/>
      <c r="BY119" s="38">
        <v>0</v>
      </c>
      <c r="BZ119" s="8">
        <v>1</v>
      </c>
      <c r="CA119" s="8"/>
      <c r="CB119" s="38">
        <v>2</v>
      </c>
      <c r="CC119" s="8">
        <v>4</v>
      </c>
      <c r="CD119" s="8"/>
      <c r="CE119" s="38">
        <v>0</v>
      </c>
      <c r="CF119" s="8"/>
      <c r="CG119" s="8"/>
      <c r="CH119" s="38">
        <v>3</v>
      </c>
      <c r="CI119" s="8">
        <v>6</v>
      </c>
      <c r="CJ119" s="8"/>
      <c r="CK119" s="38">
        <v>2</v>
      </c>
      <c r="CL119" s="8">
        <v>0</v>
      </c>
      <c r="CM119" s="8"/>
      <c r="CN119" s="38">
        <v>0</v>
      </c>
      <c r="CO119" s="8"/>
      <c r="CP119" s="8"/>
      <c r="CQ119" s="38">
        <v>1</v>
      </c>
      <c r="CR119" s="8">
        <v>0</v>
      </c>
      <c r="CS119" s="8"/>
      <c r="CT119" s="38">
        <v>1</v>
      </c>
      <c r="CU119" s="8">
        <v>1</v>
      </c>
      <c r="CV119" s="8"/>
      <c r="CW119" s="38">
        <v>1</v>
      </c>
      <c r="CX119" s="8">
        <v>0</v>
      </c>
      <c r="CY119" s="8"/>
      <c r="CZ119" s="38">
        <v>1</v>
      </c>
      <c r="DA119" s="8">
        <v>6</v>
      </c>
      <c r="DB119" s="8"/>
      <c r="DD119">
        <f t="shared" si="5"/>
        <v>-5</v>
      </c>
    </row>
    <row r="120" spans="1:108" s="1" customFormat="1" ht="26.25" customHeight="1">
      <c r="A120" s="9"/>
      <c r="B120" s="9" t="s">
        <v>1343</v>
      </c>
      <c r="C120" s="9" t="s">
        <v>1387</v>
      </c>
      <c r="D120" s="8"/>
      <c r="E120" s="8"/>
      <c r="F120" s="108">
        <f t="shared" si="3"/>
        <v>42</v>
      </c>
      <c r="G120" s="10">
        <f t="shared" si="4"/>
        <v>46</v>
      </c>
      <c r="H120" s="101">
        <v>0</v>
      </c>
      <c r="I120" s="8"/>
      <c r="J120" s="8"/>
      <c r="K120" s="101">
        <v>0</v>
      </c>
      <c r="L120" s="8"/>
      <c r="M120" s="8"/>
      <c r="N120" s="101">
        <v>0</v>
      </c>
      <c r="O120" s="8"/>
      <c r="P120" s="8"/>
      <c r="Q120" s="101">
        <v>0</v>
      </c>
      <c r="R120" s="8"/>
      <c r="S120" s="8"/>
      <c r="T120" s="101">
        <v>2</v>
      </c>
      <c r="U120" s="8">
        <v>2</v>
      </c>
      <c r="V120" s="8"/>
      <c r="W120" s="101">
        <v>1</v>
      </c>
      <c r="X120" s="8">
        <v>1</v>
      </c>
      <c r="Y120" s="8"/>
      <c r="Z120" s="101">
        <v>1</v>
      </c>
      <c r="AA120" s="8">
        <v>0</v>
      </c>
      <c r="AB120" s="8"/>
      <c r="AC120" s="101">
        <v>1</v>
      </c>
      <c r="AD120" s="8">
        <v>2</v>
      </c>
      <c r="AE120" s="8"/>
      <c r="AF120" s="101">
        <v>1</v>
      </c>
      <c r="AG120" s="8">
        <v>3</v>
      </c>
      <c r="AH120" s="8"/>
      <c r="AI120" s="101">
        <v>1</v>
      </c>
      <c r="AJ120" s="8">
        <v>0</v>
      </c>
      <c r="AK120" s="8"/>
      <c r="AL120" s="101">
        <v>1</v>
      </c>
      <c r="AM120" s="8">
        <v>2</v>
      </c>
      <c r="AN120" s="8"/>
      <c r="AO120" s="101">
        <v>1</v>
      </c>
      <c r="AP120" s="8">
        <v>1</v>
      </c>
      <c r="AQ120" s="8"/>
      <c r="AR120" s="102">
        <v>2</v>
      </c>
      <c r="AS120" s="8">
        <v>4</v>
      </c>
      <c r="AT120" s="8"/>
      <c r="AU120" s="102">
        <v>2</v>
      </c>
      <c r="AV120" s="8">
        <v>0</v>
      </c>
      <c r="AW120" s="8"/>
      <c r="AX120" s="102">
        <v>2</v>
      </c>
      <c r="AY120" s="8">
        <v>2</v>
      </c>
      <c r="AZ120" s="8"/>
      <c r="BA120" s="102">
        <v>3</v>
      </c>
      <c r="BB120" s="8">
        <v>2</v>
      </c>
      <c r="BC120" s="8"/>
      <c r="BD120" s="102">
        <v>2</v>
      </c>
      <c r="BE120" s="8">
        <v>1</v>
      </c>
      <c r="BF120" s="8"/>
      <c r="BG120" s="102">
        <v>2</v>
      </c>
      <c r="BH120" s="8">
        <v>3</v>
      </c>
      <c r="BI120" s="8"/>
      <c r="BJ120" s="103">
        <v>2</v>
      </c>
      <c r="BK120" s="8"/>
      <c r="BL120" s="8"/>
      <c r="BM120" s="103">
        <v>4</v>
      </c>
      <c r="BN120" s="8">
        <v>10</v>
      </c>
      <c r="BO120" s="8"/>
      <c r="BP120" s="104">
        <v>1</v>
      </c>
      <c r="BQ120" s="105"/>
      <c r="BR120" s="8"/>
      <c r="BS120" s="38">
        <v>0</v>
      </c>
      <c r="BT120" s="8"/>
      <c r="BU120" s="8"/>
      <c r="BV120" s="38">
        <v>2</v>
      </c>
      <c r="BW120" s="8">
        <v>3</v>
      </c>
      <c r="BX120" s="8"/>
      <c r="BY120" s="38">
        <v>0</v>
      </c>
      <c r="BZ120" s="8">
        <v>2</v>
      </c>
      <c r="CA120" s="8"/>
      <c r="CB120" s="38">
        <v>2</v>
      </c>
      <c r="CC120" s="8">
        <v>0</v>
      </c>
      <c r="CD120" s="8"/>
      <c r="CE120" s="38">
        <v>0</v>
      </c>
      <c r="CF120" s="8"/>
      <c r="CG120" s="8"/>
      <c r="CH120" s="38">
        <v>3</v>
      </c>
      <c r="CI120" s="8">
        <v>0</v>
      </c>
      <c r="CJ120" s="8"/>
      <c r="CK120" s="38">
        <v>2</v>
      </c>
      <c r="CL120" s="8">
        <v>2</v>
      </c>
      <c r="CM120" s="8"/>
      <c r="CN120" s="38">
        <v>0</v>
      </c>
      <c r="CO120" s="8"/>
      <c r="CP120" s="8"/>
      <c r="CQ120" s="38">
        <v>1</v>
      </c>
      <c r="CR120" s="8">
        <v>2</v>
      </c>
      <c r="CS120" s="8"/>
      <c r="CT120" s="38">
        <v>1</v>
      </c>
      <c r="CU120" s="8">
        <v>0</v>
      </c>
      <c r="CV120" s="8"/>
      <c r="CW120" s="38">
        <v>1</v>
      </c>
      <c r="CX120" s="8">
        <v>2</v>
      </c>
      <c r="CY120" s="8"/>
      <c r="CZ120" s="38">
        <v>1</v>
      </c>
      <c r="DA120" s="8">
        <v>2</v>
      </c>
      <c r="DB120" s="8"/>
      <c r="DC120" s="1" t="s">
        <v>1566</v>
      </c>
      <c r="DD120">
        <f t="shared" si="5"/>
        <v>-4</v>
      </c>
    </row>
    <row r="121" spans="1:108" s="1" customFormat="1" ht="26.25" customHeight="1">
      <c r="A121" s="9"/>
      <c r="B121" s="9" t="s">
        <v>1343</v>
      </c>
      <c r="C121" s="9" t="s">
        <v>1388</v>
      </c>
      <c r="D121" s="8"/>
      <c r="E121" s="8"/>
      <c r="F121" s="108">
        <f t="shared" si="3"/>
        <v>36</v>
      </c>
      <c r="G121" s="10">
        <f t="shared" si="4"/>
        <v>37</v>
      </c>
      <c r="H121" s="101">
        <v>0</v>
      </c>
      <c r="I121" s="8"/>
      <c r="J121" s="8"/>
      <c r="K121" s="101">
        <v>0</v>
      </c>
      <c r="L121" s="8"/>
      <c r="M121" s="8"/>
      <c r="N121" s="101">
        <v>0</v>
      </c>
      <c r="O121" s="8"/>
      <c r="P121" s="8"/>
      <c r="Q121" s="101">
        <v>0</v>
      </c>
      <c r="R121" s="8"/>
      <c r="S121" s="8"/>
      <c r="T121" s="101">
        <v>1</v>
      </c>
      <c r="U121" s="8">
        <v>2</v>
      </c>
      <c r="V121" s="8"/>
      <c r="W121" s="101">
        <v>1</v>
      </c>
      <c r="X121" s="8">
        <v>2</v>
      </c>
      <c r="Y121" s="8"/>
      <c r="Z121" s="101">
        <v>1</v>
      </c>
      <c r="AA121" s="8">
        <v>0</v>
      </c>
      <c r="AB121" s="8"/>
      <c r="AC121" s="101">
        <v>1</v>
      </c>
      <c r="AD121" s="8">
        <v>3</v>
      </c>
      <c r="AE121" s="8"/>
      <c r="AF121" s="101">
        <v>1</v>
      </c>
      <c r="AG121" s="8">
        <v>0</v>
      </c>
      <c r="AH121" s="8"/>
      <c r="AI121" s="101">
        <v>1</v>
      </c>
      <c r="AJ121" s="8">
        <v>2</v>
      </c>
      <c r="AK121" s="8"/>
      <c r="AL121" s="101">
        <v>1</v>
      </c>
      <c r="AM121" s="8">
        <v>2</v>
      </c>
      <c r="AN121" s="8"/>
      <c r="AO121" s="101">
        <v>1</v>
      </c>
      <c r="AP121" s="8">
        <v>1</v>
      </c>
      <c r="AQ121" s="8"/>
      <c r="AR121" s="102">
        <v>2</v>
      </c>
      <c r="AS121" s="8">
        <v>3</v>
      </c>
      <c r="AT121" s="8"/>
      <c r="AU121" s="102">
        <v>2</v>
      </c>
      <c r="AV121" s="8">
        <v>0</v>
      </c>
      <c r="AW121" s="8"/>
      <c r="AX121" s="102">
        <v>1</v>
      </c>
      <c r="AY121" s="8">
        <v>0</v>
      </c>
      <c r="AZ121" s="8"/>
      <c r="BA121" s="102">
        <v>2</v>
      </c>
      <c r="BB121" s="8">
        <v>2</v>
      </c>
      <c r="BC121" s="8"/>
      <c r="BD121" s="102">
        <v>2</v>
      </c>
      <c r="BE121" s="8">
        <v>0</v>
      </c>
      <c r="BF121" s="8"/>
      <c r="BG121" s="102">
        <v>1</v>
      </c>
      <c r="BH121" s="8">
        <v>3</v>
      </c>
      <c r="BI121" s="8"/>
      <c r="BJ121" s="103">
        <v>2</v>
      </c>
      <c r="BK121" s="8"/>
      <c r="BL121" s="8"/>
      <c r="BM121" s="103">
        <v>3</v>
      </c>
      <c r="BN121" s="8">
        <v>2</v>
      </c>
      <c r="BO121" s="8"/>
      <c r="BP121" s="104">
        <v>1</v>
      </c>
      <c r="BQ121" s="105"/>
      <c r="BR121" s="8"/>
      <c r="BS121" s="38">
        <v>0</v>
      </c>
      <c r="BT121" s="8"/>
      <c r="BU121" s="8"/>
      <c r="BV121" s="38">
        <v>2</v>
      </c>
      <c r="BW121" s="8">
        <v>2</v>
      </c>
      <c r="BX121" s="8"/>
      <c r="BY121" s="38">
        <v>0</v>
      </c>
      <c r="BZ121" s="8">
        <v>1</v>
      </c>
      <c r="CA121" s="8"/>
      <c r="CB121" s="38">
        <v>2</v>
      </c>
      <c r="CC121" s="8">
        <v>1</v>
      </c>
      <c r="CD121" s="8"/>
      <c r="CE121" s="38">
        <v>0</v>
      </c>
      <c r="CF121" s="8"/>
      <c r="CG121" s="8"/>
      <c r="CH121" s="38">
        <v>2</v>
      </c>
      <c r="CI121" s="8">
        <v>5</v>
      </c>
      <c r="CJ121" s="8"/>
      <c r="CK121" s="38">
        <v>2</v>
      </c>
      <c r="CL121" s="8">
        <v>2</v>
      </c>
      <c r="CM121" s="8"/>
      <c r="CN121" s="38">
        <v>0</v>
      </c>
      <c r="CO121" s="8"/>
      <c r="CP121" s="8"/>
      <c r="CQ121" s="38">
        <v>1</v>
      </c>
      <c r="CR121" s="8">
        <v>0</v>
      </c>
      <c r="CS121" s="8"/>
      <c r="CT121" s="38">
        <v>1</v>
      </c>
      <c r="CU121" s="8">
        <v>0</v>
      </c>
      <c r="CV121" s="8"/>
      <c r="CW121" s="38">
        <v>1</v>
      </c>
      <c r="CX121" s="8">
        <v>2</v>
      </c>
      <c r="CY121" s="8"/>
      <c r="CZ121" s="38">
        <v>1</v>
      </c>
      <c r="DA121" s="8">
        <v>2</v>
      </c>
      <c r="DB121" s="8"/>
      <c r="DD121">
        <f t="shared" si="5"/>
        <v>-1</v>
      </c>
    </row>
    <row r="122" spans="1:108" s="1" customFormat="1" ht="26.25" customHeight="1">
      <c r="A122" s="9"/>
      <c r="B122" s="9" t="s">
        <v>1343</v>
      </c>
      <c r="C122" s="9" t="s">
        <v>984</v>
      </c>
      <c r="D122" s="8"/>
      <c r="E122" s="8"/>
      <c r="F122" s="108">
        <f t="shared" si="3"/>
        <v>41</v>
      </c>
      <c r="G122" s="10">
        <f t="shared" si="4"/>
        <v>42</v>
      </c>
      <c r="H122" s="101">
        <v>0</v>
      </c>
      <c r="I122" s="8"/>
      <c r="J122" s="8"/>
      <c r="K122" s="101">
        <v>0</v>
      </c>
      <c r="L122" s="8"/>
      <c r="M122" s="8"/>
      <c r="N122" s="101">
        <v>0</v>
      </c>
      <c r="O122" s="8"/>
      <c r="P122" s="8"/>
      <c r="Q122" s="101">
        <v>0</v>
      </c>
      <c r="R122" s="8"/>
      <c r="S122" s="8"/>
      <c r="T122" s="101">
        <v>2</v>
      </c>
      <c r="U122" s="8">
        <v>2</v>
      </c>
      <c r="V122" s="8"/>
      <c r="W122" s="101">
        <v>1</v>
      </c>
      <c r="X122" s="8">
        <v>3</v>
      </c>
      <c r="Y122" s="8"/>
      <c r="Z122" s="101">
        <v>1</v>
      </c>
      <c r="AA122" s="8">
        <v>1</v>
      </c>
      <c r="AB122" s="8"/>
      <c r="AC122" s="101">
        <v>1</v>
      </c>
      <c r="AD122" s="8">
        <v>2</v>
      </c>
      <c r="AE122" s="8"/>
      <c r="AF122" s="101">
        <v>1</v>
      </c>
      <c r="AG122" s="8">
        <v>1</v>
      </c>
      <c r="AH122" s="8"/>
      <c r="AI122" s="101">
        <v>1</v>
      </c>
      <c r="AJ122" s="8">
        <v>2</v>
      </c>
      <c r="AK122" s="8"/>
      <c r="AL122" s="101">
        <v>1</v>
      </c>
      <c r="AM122" s="8">
        <v>3</v>
      </c>
      <c r="AN122" s="8"/>
      <c r="AO122" s="101">
        <v>1</v>
      </c>
      <c r="AP122" s="8">
        <v>2</v>
      </c>
      <c r="AQ122" s="8"/>
      <c r="AR122" s="102">
        <v>2</v>
      </c>
      <c r="AS122" s="8">
        <v>3</v>
      </c>
      <c r="AT122" s="8"/>
      <c r="AU122" s="102">
        <v>2</v>
      </c>
      <c r="AV122" s="8">
        <v>0</v>
      </c>
      <c r="AW122" s="8"/>
      <c r="AX122" s="102">
        <v>2</v>
      </c>
      <c r="AY122" s="8">
        <v>2</v>
      </c>
      <c r="AZ122" s="8"/>
      <c r="BA122" s="102">
        <v>3</v>
      </c>
      <c r="BB122" s="8">
        <v>4</v>
      </c>
      <c r="BC122" s="8"/>
      <c r="BD122" s="102">
        <v>2</v>
      </c>
      <c r="BE122" s="8">
        <v>1</v>
      </c>
      <c r="BF122" s="8"/>
      <c r="BG122" s="102">
        <v>2</v>
      </c>
      <c r="BH122" s="8">
        <v>3</v>
      </c>
      <c r="BI122" s="8"/>
      <c r="BJ122" s="103">
        <v>2</v>
      </c>
      <c r="BK122" s="8"/>
      <c r="BL122" s="8"/>
      <c r="BM122" s="103">
        <v>3</v>
      </c>
      <c r="BN122" s="8">
        <v>0</v>
      </c>
      <c r="BO122" s="8"/>
      <c r="BP122" s="104">
        <v>1</v>
      </c>
      <c r="BQ122" s="105"/>
      <c r="BR122" s="8"/>
      <c r="BS122" s="38">
        <v>0</v>
      </c>
      <c r="BT122" s="8"/>
      <c r="BU122" s="8"/>
      <c r="BV122" s="38">
        <v>2</v>
      </c>
      <c r="BW122" s="8">
        <v>5</v>
      </c>
      <c r="BX122" s="8"/>
      <c r="BY122" s="38">
        <v>0</v>
      </c>
      <c r="BZ122" s="8">
        <v>0</v>
      </c>
      <c r="CA122" s="8"/>
      <c r="CB122" s="38">
        <v>2</v>
      </c>
      <c r="CC122" s="8">
        <v>1</v>
      </c>
      <c r="CD122" s="8"/>
      <c r="CE122" s="38">
        <v>0</v>
      </c>
      <c r="CF122" s="8"/>
      <c r="CG122" s="8"/>
      <c r="CH122" s="38">
        <v>3</v>
      </c>
      <c r="CI122" s="8">
        <v>3</v>
      </c>
      <c r="CJ122" s="8"/>
      <c r="CK122" s="38">
        <v>2</v>
      </c>
      <c r="CL122" s="8">
        <v>1</v>
      </c>
      <c r="CM122" s="8"/>
      <c r="CN122" s="38">
        <v>0</v>
      </c>
      <c r="CO122" s="8"/>
      <c r="CP122" s="8"/>
      <c r="CQ122" s="38">
        <v>1</v>
      </c>
      <c r="CR122" s="8">
        <v>1</v>
      </c>
      <c r="CS122" s="8"/>
      <c r="CT122" s="38">
        <v>1</v>
      </c>
      <c r="CU122" s="8">
        <v>2</v>
      </c>
      <c r="CV122" s="8"/>
      <c r="CW122" s="38">
        <v>1</v>
      </c>
      <c r="CX122" s="8">
        <v>0</v>
      </c>
      <c r="CY122" s="8"/>
      <c r="CZ122" s="38">
        <v>1</v>
      </c>
      <c r="DA122" s="8">
        <v>0</v>
      </c>
      <c r="DB122" s="8"/>
      <c r="DD122">
        <f t="shared" si="5"/>
        <v>-1</v>
      </c>
    </row>
    <row r="123" spans="1:108" s="1" customFormat="1" ht="26.25" customHeight="1">
      <c r="A123" s="9"/>
      <c r="B123" s="9" t="s">
        <v>1343</v>
      </c>
      <c r="C123" s="9" t="s">
        <v>1389</v>
      </c>
      <c r="D123" s="8"/>
      <c r="E123" s="8"/>
      <c r="F123" s="108">
        <f t="shared" si="3"/>
        <v>41</v>
      </c>
      <c r="G123" s="10">
        <f t="shared" si="4"/>
        <v>44</v>
      </c>
      <c r="H123" s="101">
        <v>0</v>
      </c>
      <c r="I123" s="8">
        <v>1</v>
      </c>
      <c r="J123" s="8"/>
      <c r="K123" s="101">
        <v>0</v>
      </c>
      <c r="L123" s="8"/>
      <c r="M123" s="8"/>
      <c r="N123" s="101">
        <v>0</v>
      </c>
      <c r="O123" s="8"/>
      <c r="P123" s="8"/>
      <c r="Q123" s="101">
        <v>0</v>
      </c>
      <c r="R123" s="8"/>
      <c r="S123" s="8"/>
      <c r="T123" s="101">
        <v>2</v>
      </c>
      <c r="U123" s="8">
        <v>2</v>
      </c>
      <c r="V123" s="8"/>
      <c r="W123" s="101">
        <v>1</v>
      </c>
      <c r="X123" s="8">
        <v>3</v>
      </c>
      <c r="Y123" s="8"/>
      <c r="Z123" s="101">
        <v>1</v>
      </c>
      <c r="AA123" s="8">
        <v>2</v>
      </c>
      <c r="AB123" s="8"/>
      <c r="AC123" s="101">
        <v>1</v>
      </c>
      <c r="AD123" s="8">
        <v>0</v>
      </c>
      <c r="AE123" s="8"/>
      <c r="AF123" s="101">
        <v>1</v>
      </c>
      <c r="AG123" s="8">
        <v>5</v>
      </c>
      <c r="AH123" s="8"/>
      <c r="AI123" s="101">
        <v>1</v>
      </c>
      <c r="AJ123" s="8">
        <v>2</v>
      </c>
      <c r="AK123" s="8"/>
      <c r="AL123" s="101">
        <v>1</v>
      </c>
      <c r="AM123" s="8">
        <v>2</v>
      </c>
      <c r="AN123" s="8"/>
      <c r="AO123" s="101">
        <v>1</v>
      </c>
      <c r="AP123" s="8">
        <v>1</v>
      </c>
      <c r="AQ123" s="8"/>
      <c r="AR123" s="102">
        <v>2</v>
      </c>
      <c r="AS123" s="8">
        <v>3</v>
      </c>
      <c r="AT123" s="8"/>
      <c r="AU123" s="102">
        <v>2</v>
      </c>
      <c r="AV123" s="8">
        <v>0</v>
      </c>
      <c r="AW123" s="8"/>
      <c r="AX123" s="102">
        <v>2</v>
      </c>
      <c r="AY123" s="8">
        <v>0</v>
      </c>
      <c r="AZ123" s="8"/>
      <c r="BA123" s="102">
        <v>3</v>
      </c>
      <c r="BB123" s="8">
        <v>2</v>
      </c>
      <c r="BC123" s="8"/>
      <c r="BD123" s="102">
        <v>2</v>
      </c>
      <c r="BE123" s="8">
        <v>1</v>
      </c>
      <c r="BF123" s="8"/>
      <c r="BG123" s="102">
        <v>2</v>
      </c>
      <c r="BH123" s="8">
        <v>3</v>
      </c>
      <c r="BI123" s="8"/>
      <c r="BJ123" s="103">
        <v>2</v>
      </c>
      <c r="BK123" s="8"/>
      <c r="BL123" s="8"/>
      <c r="BM123" s="103">
        <v>3</v>
      </c>
      <c r="BN123" s="8">
        <v>4</v>
      </c>
      <c r="BO123" s="8"/>
      <c r="BP123" s="104">
        <v>1</v>
      </c>
      <c r="BQ123" s="105"/>
      <c r="BR123" s="8"/>
      <c r="BS123" s="38">
        <v>0</v>
      </c>
      <c r="BT123" s="8"/>
      <c r="BU123" s="8"/>
      <c r="BV123" s="38">
        <v>2</v>
      </c>
      <c r="BW123" s="8">
        <v>2</v>
      </c>
      <c r="BX123" s="8"/>
      <c r="BY123" s="38">
        <v>0</v>
      </c>
      <c r="BZ123" s="8">
        <v>0</v>
      </c>
      <c r="CA123" s="8"/>
      <c r="CB123" s="38">
        <v>2</v>
      </c>
      <c r="CC123" s="8">
        <v>4</v>
      </c>
      <c r="CD123" s="8"/>
      <c r="CE123" s="38">
        <v>0</v>
      </c>
      <c r="CF123" s="8"/>
      <c r="CG123" s="8"/>
      <c r="CH123" s="38">
        <v>3</v>
      </c>
      <c r="CI123" s="8">
        <v>3</v>
      </c>
      <c r="CJ123" s="8"/>
      <c r="CK123" s="38">
        <v>2</v>
      </c>
      <c r="CL123" s="8">
        <v>2</v>
      </c>
      <c r="CM123" s="8"/>
      <c r="CN123" s="38">
        <v>0</v>
      </c>
      <c r="CO123" s="8"/>
      <c r="CP123" s="8"/>
      <c r="CQ123" s="38">
        <v>1</v>
      </c>
      <c r="CR123" s="8">
        <v>1</v>
      </c>
      <c r="CS123" s="8"/>
      <c r="CT123" s="38">
        <v>1</v>
      </c>
      <c r="CU123" s="8">
        <v>0</v>
      </c>
      <c r="CV123" s="8"/>
      <c r="CW123" s="38">
        <v>1</v>
      </c>
      <c r="CX123" s="8">
        <v>1</v>
      </c>
      <c r="CY123" s="8"/>
      <c r="CZ123" s="38">
        <v>1</v>
      </c>
      <c r="DA123" s="8">
        <v>0</v>
      </c>
      <c r="DB123" s="8"/>
      <c r="DD123">
        <f t="shared" si="5"/>
        <v>-3</v>
      </c>
    </row>
    <row r="124" spans="1:108" s="1" customFormat="1" ht="26.25" customHeight="1">
      <c r="A124" s="9"/>
      <c r="B124" s="9" t="s">
        <v>1343</v>
      </c>
      <c r="C124" s="9" t="s">
        <v>394</v>
      </c>
      <c r="D124" s="8"/>
      <c r="E124" s="8"/>
      <c r="F124" s="108">
        <f t="shared" si="3"/>
        <v>40</v>
      </c>
      <c r="G124" s="10">
        <f t="shared" si="4"/>
        <v>41</v>
      </c>
      <c r="H124" s="101">
        <v>0</v>
      </c>
      <c r="I124" s="8"/>
      <c r="J124" s="8"/>
      <c r="K124" s="101">
        <v>0</v>
      </c>
      <c r="L124" s="8"/>
      <c r="M124" s="8"/>
      <c r="N124" s="101">
        <v>0</v>
      </c>
      <c r="O124" s="8"/>
      <c r="P124" s="8"/>
      <c r="Q124" s="101">
        <v>0</v>
      </c>
      <c r="R124" s="8"/>
      <c r="S124" s="8"/>
      <c r="T124" s="101">
        <v>2</v>
      </c>
      <c r="U124" s="8">
        <v>2</v>
      </c>
      <c r="V124" s="8"/>
      <c r="W124" s="101">
        <v>1</v>
      </c>
      <c r="X124" s="8">
        <v>3</v>
      </c>
      <c r="Y124" s="8"/>
      <c r="Z124" s="101">
        <v>1</v>
      </c>
      <c r="AA124" s="8">
        <v>0</v>
      </c>
      <c r="AB124" s="8"/>
      <c r="AC124" s="101">
        <v>1</v>
      </c>
      <c r="AD124" s="8">
        <v>0</v>
      </c>
      <c r="AE124" s="8"/>
      <c r="AF124" s="101">
        <v>1</v>
      </c>
      <c r="AG124" s="8">
        <v>3</v>
      </c>
      <c r="AH124" s="8"/>
      <c r="AI124" s="101">
        <v>1</v>
      </c>
      <c r="AJ124" s="8">
        <v>1</v>
      </c>
      <c r="AK124" s="8"/>
      <c r="AL124" s="101">
        <v>1</v>
      </c>
      <c r="AM124" s="8">
        <v>1</v>
      </c>
      <c r="AN124" s="8"/>
      <c r="AO124" s="101">
        <v>1</v>
      </c>
      <c r="AP124" s="8">
        <v>1</v>
      </c>
      <c r="AQ124" s="8"/>
      <c r="AR124" s="102">
        <v>2</v>
      </c>
      <c r="AS124" s="8">
        <v>3</v>
      </c>
      <c r="AT124" s="8"/>
      <c r="AU124" s="102">
        <v>2</v>
      </c>
      <c r="AV124" s="8">
        <v>1</v>
      </c>
      <c r="AW124" s="8"/>
      <c r="AX124" s="102">
        <v>2</v>
      </c>
      <c r="AY124" s="8">
        <v>2</v>
      </c>
      <c r="AZ124" s="8"/>
      <c r="BA124" s="102">
        <v>3</v>
      </c>
      <c r="BB124" s="8">
        <v>2</v>
      </c>
      <c r="BC124" s="8"/>
      <c r="BD124" s="102">
        <v>2</v>
      </c>
      <c r="BE124" s="8">
        <v>0</v>
      </c>
      <c r="BF124" s="8"/>
      <c r="BG124" s="102">
        <v>2</v>
      </c>
      <c r="BH124" s="8">
        <v>1</v>
      </c>
      <c r="BI124" s="8"/>
      <c r="BJ124" s="103">
        <v>2</v>
      </c>
      <c r="BK124" s="8"/>
      <c r="BL124" s="8"/>
      <c r="BM124" s="103">
        <v>3</v>
      </c>
      <c r="BN124" s="8">
        <v>0</v>
      </c>
      <c r="BO124" s="8"/>
      <c r="BP124" s="104">
        <v>1</v>
      </c>
      <c r="BQ124" s="105"/>
      <c r="BR124" s="8"/>
      <c r="BS124" s="38">
        <v>0</v>
      </c>
      <c r="BT124" s="8"/>
      <c r="BU124" s="8"/>
      <c r="BV124" s="38">
        <v>2</v>
      </c>
      <c r="BW124" s="8">
        <v>2</v>
      </c>
      <c r="BX124" s="8"/>
      <c r="BY124" s="38">
        <v>0</v>
      </c>
      <c r="BZ124" s="8">
        <v>2</v>
      </c>
      <c r="CA124" s="8"/>
      <c r="CB124" s="38">
        <v>2</v>
      </c>
      <c r="CC124" s="8">
        <v>4</v>
      </c>
      <c r="CD124" s="8"/>
      <c r="CE124" s="38">
        <v>0</v>
      </c>
      <c r="CF124" s="8"/>
      <c r="CG124" s="8"/>
      <c r="CH124" s="38">
        <v>2</v>
      </c>
      <c r="CI124" s="8">
        <v>4</v>
      </c>
      <c r="CJ124" s="8"/>
      <c r="CK124" s="38">
        <v>2</v>
      </c>
      <c r="CL124" s="8">
        <v>1</v>
      </c>
      <c r="CM124" s="8"/>
      <c r="CN124" s="38">
        <v>0</v>
      </c>
      <c r="CO124" s="8"/>
      <c r="CP124" s="8"/>
      <c r="CQ124" s="38">
        <v>1</v>
      </c>
      <c r="CR124" s="8">
        <v>0</v>
      </c>
      <c r="CS124" s="8"/>
      <c r="CT124" s="38">
        <v>1</v>
      </c>
      <c r="CU124" s="8">
        <v>2</v>
      </c>
      <c r="CV124" s="8"/>
      <c r="CW124" s="38">
        <v>1</v>
      </c>
      <c r="CX124" s="8">
        <v>1</v>
      </c>
      <c r="CY124" s="8"/>
      <c r="CZ124" s="38">
        <v>1</v>
      </c>
      <c r="DA124" s="8">
        <v>5</v>
      </c>
      <c r="DB124" s="8"/>
      <c r="DD124">
        <f t="shared" si="5"/>
        <v>-1</v>
      </c>
    </row>
    <row r="125" spans="1:108" s="1" customFormat="1" ht="26.25" customHeight="1">
      <c r="A125" s="9"/>
      <c r="B125" s="9" t="s">
        <v>1343</v>
      </c>
      <c r="C125" s="9" t="s">
        <v>1390</v>
      </c>
      <c r="D125" s="8"/>
      <c r="E125" s="8"/>
      <c r="F125" s="108">
        <f t="shared" si="3"/>
        <v>37</v>
      </c>
      <c r="G125" s="10">
        <f t="shared" si="4"/>
        <v>38</v>
      </c>
      <c r="H125" s="101">
        <v>0</v>
      </c>
      <c r="I125" s="8"/>
      <c r="J125" s="8"/>
      <c r="K125" s="101">
        <v>0</v>
      </c>
      <c r="L125" s="8"/>
      <c r="M125" s="8"/>
      <c r="N125" s="101">
        <v>0</v>
      </c>
      <c r="O125" s="8"/>
      <c r="P125" s="8"/>
      <c r="Q125" s="101">
        <v>0</v>
      </c>
      <c r="R125" s="8"/>
      <c r="S125" s="8"/>
      <c r="T125" s="101">
        <v>1</v>
      </c>
      <c r="U125" s="8">
        <v>2</v>
      </c>
      <c r="V125" s="8"/>
      <c r="W125" s="101">
        <v>1</v>
      </c>
      <c r="X125" s="8">
        <v>2</v>
      </c>
      <c r="Y125" s="8"/>
      <c r="Z125" s="101">
        <v>1</v>
      </c>
      <c r="AA125" s="8">
        <v>0</v>
      </c>
      <c r="AB125" s="8"/>
      <c r="AC125" s="101">
        <v>1</v>
      </c>
      <c r="AD125" s="8">
        <v>4</v>
      </c>
      <c r="AE125" s="8"/>
      <c r="AF125" s="101">
        <v>1</v>
      </c>
      <c r="AG125" s="8">
        <v>1</v>
      </c>
      <c r="AH125" s="8"/>
      <c r="AI125" s="101">
        <v>1</v>
      </c>
      <c r="AJ125" s="8">
        <v>3</v>
      </c>
      <c r="AK125" s="8"/>
      <c r="AL125" s="101">
        <v>1</v>
      </c>
      <c r="AM125" s="8">
        <v>2</v>
      </c>
      <c r="AN125" s="8"/>
      <c r="AO125" s="101">
        <v>1</v>
      </c>
      <c r="AP125" s="8">
        <v>3</v>
      </c>
      <c r="AQ125" s="8"/>
      <c r="AR125" s="102">
        <v>2</v>
      </c>
      <c r="AS125" s="8">
        <v>1</v>
      </c>
      <c r="AT125" s="8"/>
      <c r="AU125" s="102">
        <v>2</v>
      </c>
      <c r="AV125" s="8">
        <v>0</v>
      </c>
      <c r="AW125" s="8"/>
      <c r="AX125" s="102">
        <v>2</v>
      </c>
      <c r="AY125" s="8">
        <v>2</v>
      </c>
      <c r="AZ125" s="8"/>
      <c r="BA125" s="102">
        <v>2</v>
      </c>
      <c r="BB125" s="8">
        <v>2</v>
      </c>
      <c r="BC125" s="8"/>
      <c r="BD125" s="102">
        <v>2</v>
      </c>
      <c r="BE125" s="8">
        <v>1</v>
      </c>
      <c r="BF125" s="8"/>
      <c r="BG125" s="102">
        <v>1</v>
      </c>
      <c r="BH125" s="8">
        <v>1</v>
      </c>
      <c r="BI125" s="8"/>
      <c r="BJ125" s="103">
        <v>2</v>
      </c>
      <c r="BK125" s="8"/>
      <c r="BL125" s="8"/>
      <c r="BM125" s="103">
        <v>3</v>
      </c>
      <c r="BN125" s="8">
        <v>0</v>
      </c>
      <c r="BO125" s="8"/>
      <c r="BP125" s="104">
        <v>1</v>
      </c>
      <c r="BQ125" s="105"/>
      <c r="BR125" s="8"/>
      <c r="BS125" s="38">
        <v>0</v>
      </c>
      <c r="BT125" s="8"/>
      <c r="BU125" s="8"/>
      <c r="BV125" s="38">
        <v>2</v>
      </c>
      <c r="BW125" s="8">
        <v>2</v>
      </c>
      <c r="BX125" s="8"/>
      <c r="BY125" s="38">
        <v>0</v>
      </c>
      <c r="BZ125" s="8">
        <v>2</v>
      </c>
      <c r="CA125" s="8"/>
      <c r="CB125" s="38">
        <v>2</v>
      </c>
      <c r="CC125" s="8">
        <v>2</v>
      </c>
      <c r="CD125" s="8"/>
      <c r="CE125" s="38">
        <v>0</v>
      </c>
      <c r="CF125" s="8"/>
      <c r="CG125" s="8"/>
      <c r="CH125" s="38">
        <v>2</v>
      </c>
      <c r="CI125" s="8">
        <v>3</v>
      </c>
      <c r="CJ125" s="8"/>
      <c r="CK125" s="38">
        <v>2</v>
      </c>
      <c r="CL125" s="8">
        <v>1</v>
      </c>
      <c r="CM125" s="8"/>
      <c r="CN125" s="38">
        <v>0</v>
      </c>
      <c r="CO125" s="8"/>
      <c r="CP125" s="8"/>
      <c r="CQ125" s="38">
        <v>1</v>
      </c>
      <c r="CR125" s="8">
        <v>1</v>
      </c>
      <c r="CS125" s="8"/>
      <c r="CT125" s="38">
        <v>1</v>
      </c>
      <c r="CU125" s="8">
        <v>1</v>
      </c>
      <c r="CV125" s="8"/>
      <c r="CW125" s="38">
        <v>1</v>
      </c>
      <c r="CX125" s="8">
        <v>0</v>
      </c>
      <c r="CY125" s="8"/>
      <c r="CZ125" s="38">
        <v>1</v>
      </c>
      <c r="DA125" s="8">
        <v>2</v>
      </c>
      <c r="DB125" s="8"/>
      <c r="DD125">
        <f t="shared" si="5"/>
        <v>-1</v>
      </c>
    </row>
    <row r="126" spans="1:108" s="1" customFormat="1" ht="26.25" customHeight="1">
      <c r="A126" s="9"/>
      <c r="B126" s="9" t="s">
        <v>1343</v>
      </c>
      <c r="C126" s="9" t="s">
        <v>1391</v>
      </c>
      <c r="D126" s="8"/>
      <c r="E126" s="8"/>
      <c r="F126" s="108">
        <f t="shared" si="3"/>
        <v>41</v>
      </c>
      <c r="G126" s="10">
        <f t="shared" si="4"/>
        <v>44</v>
      </c>
      <c r="H126" s="101">
        <v>0</v>
      </c>
      <c r="I126" s="8"/>
      <c r="J126" s="8"/>
      <c r="K126" s="101">
        <v>0</v>
      </c>
      <c r="L126" s="8"/>
      <c r="M126" s="8"/>
      <c r="N126" s="101">
        <v>0</v>
      </c>
      <c r="O126" s="8"/>
      <c r="P126" s="8"/>
      <c r="Q126" s="101">
        <v>0</v>
      </c>
      <c r="R126" s="8"/>
      <c r="S126" s="8"/>
      <c r="T126" s="101">
        <v>2</v>
      </c>
      <c r="U126" s="8">
        <v>2</v>
      </c>
      <c r="V126" s="8"/>
      <c r="W126" s="101">
        <v>1</v>
      </c>
      <c r="X126" s="8">
        <v>3</v>
      </c>
      <c r="Y126" s="8"/>
      <c r="Z126" s="101">
        <v>1</v>
      </c>
      <c r="AA126" s="8">
        <v>2</v>
      </c>
      <c r="AB126" s="8"/>
      <c r="AC126" s="101">
        <v>1</v>
      </c>
      <c r="AD126" s="8">
        <v>2</v>
      </c>
      <c r="AE126" s="8"/>
      <c r="AF126" s="101">
        <v>1</v>
      </c>
      <c r="AG126" s="8">
        <v>3</v>
      </c>
      <c r="AH126" s="8"/>
      <c r="AI126" s="101">
        <v>1</v>
      </c>
      <c r="AJ126" s="8">
        <v>2</v>
      </c>
      <c r="AK126" s="8"/>
      <c r="AL126" s="101">
        <v>1</v>
      </c>
      <c r="AM126" s="8">
        <v>2</v>
      </c>
      <c r="AN126" s="8"/>
      <c r="AO126" s="101">
        <v>1</v>
      </c>
      <c r="AP126" s="8">
        <v>3</v>
      </c>
      <c r="AQ126" s="8"/>
      <c r="AR126" s="102">
        <v>2</v>
      </c>
      <c r="AS126" s="8">
        <v>2</v>
      </c>
      <c r="AT126" s="8"/>
      <c r="AU126" s="102">
        <v>2</v>
      </c>
      <c r="AV126" s="8">
        <v>1</v>
      </c>
      <c r="AW126" s="8"/>
      <c r="AX126" s="102">
        <v>2</v>
      </c>
      <c r="AY126" s="8">
        <v>2</v>
      </c>
      <c r="AZ126" s="8"/>
      <c r="BA126" s="102">
        <v>3</v>
      </c>
      <c r="BB126" s="8">
        <v>2</v>
      </c>
      <c r="BC126" s="8"/>
      <c r="BD126" s="102">
        <v>2</v>
      </c>
      <c r="BE126" s="8">
        <v>1</v>
      </c>
      <c r="BF126" s="8"/>
      <c r="BG126" s="102">
        <v>2</v>
      </c>
      <c r="BH126" s="8">
        <v>3</v>
      </c>
      <c r="BI126" s="8"/>
      <c r="BJ126" s="103">
        <v>2</v>
      </c>
      <c r="BK126" s="8"/>
      <c r="BL126" s="8"/>
      <c r="BM126" s="103">
        <v>3</v>
      </c>
      <c r="BN126" s="8">
        <v>0</v>
      </c>
      <c r="BO126" s="8"/>
      <c r="BP126" s="104">
        <v>1</v>
      </c>
      <c r="BQ126" s="105"/>
      <c r="BR126" s="8"/>
      <c r="BS126" s="38">
        <v>0</v>
      </c>
      <c r="BT126" s="8"/>
      <c r="BU126" s="8"/>
      <c r="BV126" s="38">
        <v>2</v>
      </c>
      <c r="BW126" s="8">
        <v>1</v>
      </c>
      <c r="BX126" s="8"/>
      <c r="BY126" s="38">
        <v>0</v>
      </c>
      <c r="BZ126" s="8">
        <v>1</v>
      </c>
      <c r="CA126" s="8"/>
      <c r="CB126" s="38">
        <v>2</v>
      </c>
      <c r="CC126" s="8">
        <v>3</v>
      </c>
      <c r="CD126" s="8"/>
      <c r="CE126" s="38">
        <v>0</v>
      </c>
      <c r="CF126" s="8"/>
      <c r="CG126" s="8"/>
      <c r="CH126" s="38">
        <v>3</v>
      </c>
      <c r="CI126" s="8">
        <v>2</v>
      </c>
      <c r="CJ126" s="8"/>
      <c r="CK126" s="38">
        <v>2</v>
      </c>
      <c r="CL126" s="8">
        <v>2</v>
      </c>
      <c r="CM126" s="8"/>
      <c r="CN126" s="38">
        <v>0</v>
      </c>
      <c r="CO126" s="8"/>
      <c r="CP126" s="8"/>
      <c r="CQ126" s="38">
        <v>1</v>
      </c>
      <c r="CR126" s="8">
        <v>0</v>
      </c>
      <c r="CS126" s="8"/>
      <c r="CT126" s="38">
        <v>1</v>
      </c>
      <c r="CU126" s="8">
        <v>1</v>
      </c>
      <c r="CV126" s="8"/>
      <c r="CW126" s="38">
        <v>1</v>
      </c>
      <c r="CX126" s="8">
        <v>1</v>
      </c>
      <c r="CY126" s="8"/>
      <c r="CZ126" s="38">
        <v>1</v>
      </c>
      <c r="DA126" s="8">
        <v>3</v>
      </c>
      <c r="DB126" s="8"/>
      <c r="DD126">
        <f t="shared" si="5"/>
        <v>-3</v>
      </c>
    </row>
    <row r="127" spans="1:108" s="1" customFormat="1" ht="26.25" customHeight="1">
      <c r="A127" s="9"/>
      <c r="B127" s="9" t="s">
        <v>1343</v>
      </c>
      <c r="C127" s="9" t="s">
        <v>1392</v>
      </c>
      <c r="D127" s="8"/>
      <c r="E127" s="8"/>
      <c r="F127" s="108">
        <f t="shared" si="3"/>
        <v>42</v>
      </c>
      <c r="G127" s="10">
        <f t="shared" si="4"/>
        <v>67</v>
      </c>
      <c r="H127" s="101">
        <v>0</v>
      </c>
      <c r="I127" s="8"/>
      <c r="J127" s="8"/>
      <c r="K127" s="101">
        <v>0</v>
      </c>
      <c r="L127" s="8"/>
      <c r="M127" s="8"/>
      <c r="N127" s="101">
        <v>0</v>
      </c>
      <c r="O127" s="8"/>
      <c r="P127" s="8"/>
      <c r="Q127" s="101">
        <v>0</v>
      </c>
      <c r="R127" s="8"/>
      <c r="S127" s="8"/>
      <c r="T127" s="101">
        <v>2</v>
      </c>
      <c r="U127" s="8">
        <v>5</v>
      </c>
      <c r="V127" s="8"/>
      <c r="W127" s="101">
        <v>1</v>
      </c>
      <c r="X127" s="8">
        <v>3</v>
      </c>
      <c r="Y127" s="8"/>
      <c r="Z127" s="101">
        <v>1</v>
      </c>
      <c r="AA127" s="8">
        <v>2</v>
      </c>
      <c r="AB127" s="8"/>
      <c r="AC127" s="101">
        <v>1</v>
      </c>
      <c r="AD127" s="8">
        <v>2</v>
      </c>
      <c r="AE127" s="8"/>
      <c r="AF127" s="101">
        <v>1</v>
      </c>
      <c r="AG127" s="8">
        <v>3</v>
      </c>
      <c r="AH127" s="8"/>
      <c r="AI127" s="101">
        <v>1</v>
      </c>
      <c r="AJ127" s="8">
        <v>1</v>
      </c>
      <c r="AK127" s="8"/>
      <c r="AL127" s="101">
        <v>1</v>
      </c>
      <c r="AM127" s="8">
        <v>2</v>
      </c>
      <c r="AN127" s="8"/>
      <c r="AO127" s="101">
        <v>1</v>
      </c>
      <c r="AP127" s="8">
        <v>3</v>
      </c>
      <c r="AQ127" s="8"/>
      <c r="AR127" s="102">
        <v>2</v>
      </c>
      <c r="AS127" s="8">
        <v>3</v>
      </c>
      <c r="AT127" s="8"/>
      <c r="AU127" s="102">
        <v>2</v>
      </c>
      <c r="AV127" s="8">
        <v>3</v>
      </c>
      <c r="AW127" s="8"/>
      <c r="AX127" s="102">
        <v>2</v>
      </c>
      <c r="AY127" s="8">
        <v>3</v>
      </c>
      <c r="AZ127" s="8"/>
      <c r="BA127" s="102">
        <v>3</v>
      </c>
      <c r="BB127" s="8">
        <v>4</v>
      </c>
      <c r="BC127" s="8"/>
      <c r="BD127" s="102">
        <v>2</v>
      </c>
      <c r="BE127" s="8">
        <v>4</v>
      </c>
      <c r="BF127" s="8"/>
      <c r="BG127" s="102">
        <v>2</v>
      </c>
      <c r="BH127" s="8">
        <v>5</v>
      </c>
      <c r="BI127" s="8"/>
      <c r="BJ127" s="103">
        <v>2</v>
      </c>
      <c r="BK127" s="8"/>
      <c r="BL127" s="8"/>
      <c r="BM127" s="103">
        <v>4</v>
      </c>
      <c r="BN127" s="8">
        <v>1</v>
      </c>
      <c r="BO127" s="8"/>
      <c r="BP127" s="104">
        <v>1</v>
      </c>
      <c r="BQ127" s="105"/>
      <c r="BR127" s="8"/>
      <c r="BS127" s="38">
        <v>0</v>
      </c>
      <c r="BT127" s="8"/>
      <c r="BU127" s="8"/>
      <c r="BV127" s="38">
        <v>2</v>
      </c>
      <c r="BW127" s="8">
        <v>3</v>
      </c>
      <c r="BX127" s="8"/>
      <c r="BY127" s="38">
        <v>0</v>
      </c>
      <c r="BZ127" s="8">
        <v>3</v>
      </c>
      <c r="CA127" s="8"/>
      <c r="CB127" s="38">
        <v>2</v>
      </c>
      <c r="CC127" s="8">
        <v>2</v>
      </c>
      <c r="CD127" s="8"/>
      <c r="CE127" s="38">
        <v>0</v>
      </c>
      <c r="CF127" s="8"/>
      <c r="CG127" s="8"/>
      <c r="CH127" s="38">
        <v>3</v>
      </c>
      <c r="CI127" s="8">
        <v>4</v>
      </c>
      <c r="CJ127" s="8"/>
      <c r="CK127" s="38">
        <v>2</v>
      </c>
      <c r="CL127" s="8">
        <v>3</v>
      </c>
      <c r="CM127" s="8"/>
      <c r="CN127" s="38">
        <v>0</v>
      </c>
      <c r="CO127" s="8"/>
      <c r="CP127" s="8"/>
      <c r="CQ127" s="38">
        <v>1</v>
      </c>
      <c r="CR127" s="8">
        <v>2</v>
      </c>
      <c r="CS127" s="8"/>
      <c r="CT127" s="38">
        <v>1</v>
      </c>
      <c r="CU127" s="8">
        <v>2</v>
      </c>
      <c r="CV127" s="8"/>
      <c r="CW127" s="38">
        <v>1</v>
      </c>
      <c r="CX127" s="8">
        <v>3</v>
      </c>
      <c r="CY127" s="8"/>
      <c r="CZ127" s="38">
        <v>1</v>
      </c>
      <c r="DA127" s="8">
        <v>1</v>
      </c>
      <c r="DB127" s="8"/>
      <c r="DC127" s="1" t="s">
        <v>1570</v>
      </c>
      <c r="DD127">
        <f t="shared" si="5"/>
        <v>-25</v>
      </c>
    </row>
    <row r="128" spans="1:108" s="1" customFormat="1" ht="26.25" customHeight="1">
      <c r="A128" s="9"/>
      <c r="B128" s="9" t="s">
        <v>1343</v>
      </c>
      <c r="C128" s="119" t="s">
        <v>1393</v>
      </c>
      <c r="D128" s="8"/>
      <c r="E128" s="8"/>
      <c r="F128" s="108">
        <f t="shared" si="3"/>
        <v>41</v>
      </c>
      <c r="G128" s="10">
        <f t="shared" si="4"/>
        <v>49</v>
      </c>
      <c r="H128" s="101">
        <v>0</v>
      </c>
      <c r="I128" s="8"/>
      <c r="J128" s="8"/>
      <c r="K128" s="101">
        <v>0</v>
      </c>
      <c r="L128" s="8"/>
      <c r="M128" s="8"/>
      <c r="N128" s="101">
        <v>0</v>
      </c>
      <c r="O128" s="8"/>
      <c r="P128" s="8"/>
      <c r="Q128" s="101">
        <v>0</v>
      </c>
      <c r="R128" s="8"/>
      <c r="S128" s="8"/>
      <c r="T128" s="101">
        <v>2</v>
      </c>
      <c r="U128" s="8">
        <v>2</v>
      </c>
      <c r="V128" s="8"/>
      <c r="W128" s="101">
        <v>1</v>
      </c>
      <c r="X128" s="8">
        <v>2</v>
      </c>
      <c r="Y128" s="8"/>
      <c r="Z128" s="101">
        <v>1</v>
      </c>
      <c r="AA128" s="8">
        <v>2</v>
      </c>
      <c r="AB128" s="8"/>
      <c r="AC128" s="101">
        <v>1</v>
      </c>
      <c r="AD128" s="8">
        <v>3</v>
      </c>
      <c r="AE128" s="8"/>
      <c r="AF128" s="101">
        <v>1</v>
      </c>
      <c r="AG128" s="8">
        <v>7</v>
      </c>
      <c r="AH128" s="8"/>
      <c r="AI128" s="101">
        <v>1</v>
      </c>
      <c r="AJ128" s="8">
        <v>2</v>
      </c>
      <c r="AK128" s="8"/>
      <c r="AL128" s="101">
        <v>1</v>
      </c>
      <c r="AM128" s="8">
        <v>3</v>
      </c>
      <c r="AN128" s="8"/>
      <c r="AO128" s="101">
        <v>1</v>
      </c>
      <c r="AP128" s="8">
        <v>0</v>
      </c>
      <c r="AQ128" s="8"/>
      <c r="AR128" s="102">
        <v>2</v>
      </c>
      <c r="AS128" s="8">
        <v>3</v>
      </c>
      <c r="AT128" s="8"/>
      <c r="AU128" s="102">
        <v>2</v>
      </c>
      <c r="AV128" s="8">
        <v>0</v>
      </c>
      <c r="AW128" s="8"/>
      <c r="AX128" s="102">
        <v>2</v>
      </c>
      <c r="AY128" s="8">
        <v>0</v>
      </c>
      <c r="AZ128" s="8"/>
      <c r="BA128" s="102">
        <v>3</v>
      </c>
      <c r="BB128" s="8">
        <v>2</v>
      </c>
      <c r="BC128" s="8"/>
      <c r="BD128" s="102">
        <v>2</v>
      </c>
      <c r="BE128" s="8">
        <v>2</v>
      </c>
      <c r="BF128" s="8"/>
      <c r="BG128" s="102">
        <v>2</v>
      </c>
      <c r="BH128" s="8">
        <v>1</v>
      </c>
      <c r="BI128" s="8"/>
      <c r="BJ128" s="103">
        <v>2</v>
      </c>
      <c r="BK128" s="8"/>
      <c r="BL128" s="8"/>
      <c r="BM128" s="103">
        <v>3</v>
      </c>
      <c r="BN128" s="8">
        <v>5</v>
      </c>
      <c r="BO128" s="8"/>
      <c r="BP128" s="104">
        <v>1</v>
      </c>
      <c r="BQ128" s="105"/>
      <c r="BR128" s="8"/>
      <c r="BS128" s="38">
        <v>0</v>
      </c>
      <c r="BT128" s="8"/>
      <c r="BU128" s="8"/>
      <c r="BV128" s="38">
        <v>2</v>
      </c>
      <c r="BW128" s="8">
        <v>2</v>
      </c>
      <c r="BX128" s="8"/>
      <c r="BY128" s="38">
        <v>0</v>
      </c>
      <c r="BZ128" s="8">
        <v>1</v>
      </c>
      <c r="CA128" s="8"/>
      <c r="CB128" s="38">
        <v>2</v>
      </c>
      <c r="CC128" s="8">
        <v>3</v>
      </c>
      <c r="CD128" s="8"/>
      <c r="CE128" s="38">
        <v>0</v>
      </c>
      <c r="CF128" s="8"/>
      <c r="CG128" s="8"/>
      <c r="CH128" s="38">
        <v>3</v>
      </c>
      <c r="CI128" s="8">
        <v>3</v>
      </c>
      <c r="CJ128" s="8"/>
      <c r="CK128" s="38">
        <v>2</v>
      </c>
      <c r="CL128" s="8">
        <v>4</v>
      </c>
      <c r="CM128" s="8"/>
      <c r="CN128" s="38">
        <v>0</v>
      </c>
      <c r="CO128" s="8"/>
      <c r="CP128" s="8"/>
      <c r="CQ128" s="38">
        <v>1</v>
      </c>
      <c r="CR128" s="8">
        <v>0</v>
      </c>
      <c r="CS128" s="8"/>
      <c r="CT128" s="38">
        <v>1</v>
      </c>
      <c r="CU128" s="8">
        <v>0</v>
      </c>
      <c r="CV128" s="8"/>
      <c r="CW128" s="38">
        <v>1</v>
      </c>
      <c r="CX128" s="8">
        <v>1</v>
      </c>
      <c r="CY128" s="8"/>
      <c r="CZ128" s="38">
        <v>1</v>
      </c>
      <c r="DA128" s="8">
        <v>1</v>
      </c>
      <c r="DB128" s="8"/>
      <c r="DD128">
        <f t="shared" si="5"/>
        <v>-8</v>
      </c>
    </row>
    <row r="129" spans="1:108" s="1" customFormat="1" ht="26.25" customHeight="1">
      <c r="A129" s="9"/>
      <c r="B129" s="9" t="s">
        <v>1343</v>
      </c>
      <c r="C129" s="9" t="s">
        <v>990</v>
      </c>
      <c r="D129" s="8"/>
      <c r="E129" s="8"/>
      <c r="F129" s="108">
        <f t="shared" si="3"/>
        <v>38</v>
      </c>
      <c r="G129" s="10">
        <f t="shared" si="4"/>
        <v>38</v>
      </c>
      <c r="H129" s="101">
        <v>0</v>
      </c>
      <c r="I129" s="8"/>
      <c r="J129" s="8"/>
      <c r="K129" s="101">
        <v>0</v>
      </c>
      <c r="L129" s="8"/>
      <c r="M129" s="8"/>
      <c r="N129" s="101">
        <v>0</v>
      </c>
      <c r="O129" s="8"/>
      <c r="P129" s="8"/>
      <c r="Q129" s="101">
        <v>0</v>
      </c>
      <c r="R129" s="8"/>
      <c r="S129" s="8"/>
      <c r="T129" s="101">
        <v>1</v>
      </c>
      <c r="U129" s="8">
        <v>2</v>
      </c>
      <c r="V129" s="8"/>
      <c r="W129" s="101">
        <v>1</v>
      </c>
      <c r="X129" s="8">
        <v>3</v>
      </c>
      <c r="Y129" s="8"/>
      <c r="Z129" s="101">
        <v>1</v>
      </c>
      <c r="AA129" s="8">
        <v>0</v>
      </c>
      <c r="AB129" s="8"/>
      <c r="AC129" s="101">
        <v>1</v>
      </c>
      <c r="AD129" s="8">
        <v>3</v>
      </c>
      <c r="AE129" s="8"/>
      <c r="AF129" s="101">
        <v>1</v>
      </c>
      <c r="AG129" s="8">
        <v>2</v>
      </c>
      <c r="AH129" s="8"/>
      <c r="AI129" s="101">
        <v>1</v>
      </c>
      <c r="AJ129" s="8">
        <v>3</v>
      </c>
      <c r="AK129" s="8"/>
      <c r="AL129" s="101">
        <v>1</v>
      </c>
      <c r="AM129" s="8">
        <v>0</v>
      </c>
      <c r="AN129" s="8"/>
      <c r="AO129" s="101">
        <v>1</v>
      </c>
      <c r="AP129" s="8">
        <v>1</v>
      </c>
      <c r="AQ129" s="8"/>
      <c r="AR129" s="102">
        <v>2</v>
      </c>
      <c r="AS129" s="8">
        <v>2</v>
      </c>
      <c r="AT129" s="8"/>
      <c r="AU129" s="102">
        <v>1</v>
      </c>
      <c r="AV129" s="8">
        <v>0</v>
      </c>
      <c r="AW129" s="8"/>
      <c r="AX129" s="102">
        <v>2</v>
      </c>
      <c r="AY129" s="8">
        <v>2</v>
      </c>
      <c r="AZ129" s="8"/>
      <c r="BA129" s="102">
        <v>3</v>
      </c>
      <c r="BB129" s="8">
        <v>3</v>
      </c>
      <c r="BC129" s="8"/>
      <c r="BD129" s="102">
        <v>2</v>
      </c>
      <c r="BE129" s="8">
        <v>2</v>
      </c>
      <c r="BF129" s="8"/>
      <c r="BG129" s="102">
        <v>1</v>
      </c>
      <c r="BH129" s="8">
        <v>0</v>
      </c>
      <c r="BI129" s="8"/>
      <c r="BJ129" s="103">
        <v>2</v>
      </c>
      <c r="BK129" s="8"/>
      <c r="BL129" s="8"/>
      <c r="BM129" s="103">
        <v>4</v>
      </c>
      <c r="BN129" s="8">
        <v>0</v>
      </c>
      <c r="BO129" s="8"/>
      <c r="BP129" s="104">
        <v>1</v>
      </c>
      <c r="BQ129" s="105"/>
      <c r="BR129" s="8"/>
      <c r="BS129" s="38">
        <v>0</v>
      </c>
      <c r="BT129" s="8"/>
      <c r="BU129" s="8"/>
      <c r="BV129" s="38">
        <v>2</v>
      </c>
      <c r="BW129" s="8">
        <v>0</v>
      </c>
      <c r="BX129" s="8"/>
      <c r="BY129" s="38">
        <v>0</v>
      </c>
      <c r="BZ129" s="8">
        <v>1</v>
      </c>
      <c r="CA129" s="8"/>
      <c r="CB129" s="38">
        <v>2</v>
      </c>
      <c r="CC129" s="8">
        <v>1</v>
      </c>
      <c r="CD129" s="8"/>
      <c r="CE129" s="38">
        <v>0</v>
      </c>
      <c r="CF129" s="8"/>
      <c r="CG129" s="8"/>
      <c r="CH129" s="38">
        <v>2</v>
      </c>
      <c r="CI129" s="8">
        <v>4</v>
      </c>
      <c r="CJ129" s="8"/>
      <c r="CK129" s="38">
        <v>2</v>
      </c>
      <c r="CL129" s="8">
        <v>2</v>
      </c>
      <c r="CM129" s="8"/>
      <c r="CN129" s="38">
        <v>0</v>
      </c>
      <c r="CO129" s="8"/>
      <c r="CP129" s="8"/>
      <c r="CQ129" s="38">
        <v>1</v>
      </c>
      <c r="CR129" s="8">
        <v>3</v>
      </c>
      <c r="CS129" s="8"/>
      <c r="CT129" s="38">
        <v>1</v>
      </c>
      <c r="CU129" s="8">
        <v>0</v>
      </c>
      <c r="CV129" s="8"/>
      <c r="CW129" s="38">
        <v>1</v>
      </c>
      <c r="CX129" s="8">
        <v>1</v>
      </c>
      <c r="CY129" s="8"/>
      <c r="CZ129" s="38">
        <v>1</v>
      </c>
      <c r="DA129" s="8">
        <v>3</v>
      </c>
      <c r="DB129" s="8"/>
      <c r="DC129" s="1" t="s">
        <v>1565</v>
      </c>
      <c r="DD129">
        <f t="shared" si="5"/>
        <v>0</v>
      </c>
    </row>
    <row r="130" spans="1:108" s="1" customFormat="1" ht="26.25" customHeight="1">
      <c r="A130" s="9"/>
      <c r="B130" s="9" t="s">
        <v>1343</v>
      </c>
      <c r="C130" s="9" t="s">
        <v>100</v>
      </c>
      <c r="D130" s="8"/>
      <c r="E130" s="8"/>
      <c r="F130" s="108">
        <f t="shared" si="3"/>
        <v>41</v>
      </c>
      <c r="G130" s="10">
        <f t="shared" si="4"/>
        <v>42</v>
      </c>
      <c r="H130" s="101">
        <v>0</v>
      </c>
      <c r="I130" s="8"/>
      <c r="J130" s="8"/>
      <c r="K130" s="101">
        <v>0</v>
      </c>
      <c r="L130" s="8"/>
      <c r="M130" s="8"/>
      <c r="N130" s="101">
        <v>0</v>
      </c>
      <c r="O130" s="8"/>
      <c r="P130" s="8"/>
      <c r="Q130" s="101">
        <v>0</v>
      </c>
      <c r="R130" s="8"/>
      <c r="S130" s="8"/>
      <c r="T130" s="101">
        <v>2</v>
      </c>
      <c r="U130" s="8">
        <v>2</v>
      </c>
      <c r="V130" s="8"/>
      <c r="W130" s="101">
        <v>1</v>
      </c>
      <c r="X130" s="8">
        <v>3</v>
      </c>
      <c r="Y130" s="8"/>
      <c r="Z130" s="101">
        <v>1</v>
      </c>
      <c r="AA130" s="8">
        <v>1</v>
      </c>
      <c r="AB130" s="8"/>
      <c r="AC130" s="101">
        <v>1</v>
      </c>
      <c r="AD130" s="8">
        <v>1</v>
      </c>
      <c r="AE130" s="8"/>
      <c r="AF130" s="101">
        <v>1</v>
      </c>
      <c r="AG130" s="8">
        <v>3</v>
      </c>
      <c r="AH130" s="8"/>
      <c r="AI130" s="101">
        <v>1</v>
      </c>
      <c r="AJ130" s="8">
        <v>2</v>
      </c>
      <c r="AK130" s="8"/>
      <c r="AL130" s="101">
        <v>1</v>
      </c>
      <c r="AM130" s="8">
        <v>2</v>
      </c>
      <c r="AN130" s="8"/>
      <c r="AO130" s="101">
        <v>1</v>
      </c>
      <c r="AP130" s="8">
        <v>0</v>
      </c>
      <c r="AQ130" s="8"/>
      <c r="AR130" s="102">
        <v>2</v>
      </c>
      <c r="AS130" s="8">
        <v>3</v>
      </c>
      <c r="AT130" s="8"/>
      <c r="AU130" s="102">
        <v>2</v>
      </c>
      <c r="AV130" s="8">
        <v>0</v>
      </c>
      <c r="AW130" s="8"/>
      <c r="AX130" s="102">
        <v>2</v>
      </c>
      <c r="AY130" s="8">
        <v>2</v>
      </c>
      <c r="AZ130" s="8"/>
      <c r="BA130" s="102">
        <v>3</v>
      </c>
      <c r="BB130" s="8">
        <v>2</v>
      </c>
      <c r="BC130" s="8"/>
      <c r="BD130" s="102">
        <v>2</v>
      </c>
      <c r="BE130" s="8">
        <v>1</v>
      </c>
      <c r="BF130" s="8"/>
      <c r="BG130" s="102">
        <v>2</v>
      </c>
      <c r="BH130" s="8">
        <v>1</v>
      </c>
      <c r="BI130" s="8"/>
      <c r="BJ130" s="103">
        <v>2</v>
      </c>
      <c r="BK130" s="8"/>
      <c r="BL130" s="8"/>
      <c r="BM130" s="103">
        <v>3</v>
      </c>
      <c r="BN130" s="8">
        <v>0</v>
      </c>
      <c r="BO130" s="8"/>
      <c r="BP130" s="104">
        <v>1</v>
      </c>
      <c r="BQ130" s="105"/>
      <c r="BR130" s="8"/>
      <c r="BS130" s="38">
        <v>0</v>
      </c>
      <c r="BT130" s="8"/>
      <c r="BU130" s="8"/>
      <c r="BV130" s="38">
        <v>2</v>
      </c>
      <c r="BW130" s="8">
        <v>3</v>
      </c>
      <c r="BX130" s="8"/>
      <c r="BY130" s="38">
        <v>0</v>
      </c>
      <c r="BZ130" s="8">
        <v>1</v>
      </c>
      <c r="CA130" s="8"/>
      <c r="CB130" s="38">
        <v>2</v>
      </c>
      <c r="CC130" s="8">
        <v>3</v>
      </c>
      <c r="CD130" s="8"/>
      <c r="CE130" s="38">
        <v>0</v>
      </c>
      <c r="CF130" s="8"/>
      <c r="CG130" s="8"/>
      <c r="CH130" s="38">
        <v>3</v>
      </c>
      <c r="CI130" s="8">
        <v>4</v>
      </c>
      <c r="CJ130" s="8"/>
      <c r="CK130" s="38">
        <v>2</v>
      </c>
      <c r="CL130" s="8">
        <v>2</v>
      </c>
      <c r="CM130" s="8"/>
      <c r="CN130" s="38">
        <v>0</v>
      </c>
      <c r="CO130" s="8"/>
      <c r="CP130" s="8"/>
      <c r="CQ130" s="38">
        <v>1</v>
      </c>
      <c r="CR130" s="8">
        <v>0</v>
      </c>
      <c r="CS130" s="8"/>
      <c r="CT130" s="38">
        <v>1</v>
      </c>
      <c r="CU130" s="8">
        <v>0</v>
      </c>
      <c r="CV130" s="8"/>
      <c r="CW130" s="38">
        <v>1</v>
      </c>
      <c r="CX130" s="8">
        <v>2</v>
      </c>
      <c r="CY130" s="8"/>
      <c r="CZ130" s="38">
        <v>1</v>
      </c>
      <c r="DA130" s="8">
        <v>4</v>
      </c>
      <c r="DB130" s="8"/>
      <c r="DD130">
        <f t="shared" si="5"/>
        <v>-1</v>
      </c>
    </row>
    <row r="131" spans="1:108" s="1" customFormat="1" ht="26.25" customHeight="1">
      <c r="A131" s="9"/>
      <c r="B131" s="9" t="s">
        <v>1395</v>
      </c>
      <c r="C131" s="9" t="s">
        <v>1396</v>
      </c>
      <c r="D131" s="8"/>
      <c r="E131" s="8"/>
      <c r="F131" s="108">
        <f t="shared" ref="F131:F194" si="6">SUM(H131,K131,N131,T131,W131,Z131,AC131,AF131,AI131,AL131,AO131,AR131,AU131,AX131,BA131,BD131,BG131,BJ131,BM131,BP131,BS131,BV131,BY131,CB131,CE131,CH131,CK131,CN131,CQ131,CT131,CW131,CZ131)</f>
        <v>42</v>
      </c>
      <c r="G131" s="10">
        <f t="shared" ref="G131:G194" si="7">SUM(I131,L131,O131,R131,U131,X131,AA131,AD131,AG131,AJ131,AM131,AP131,AS131,AV131,AY131,BB131,BE131,BH131,BK131,BN131,BQ131,BT131,BW131,BZ131,CC131,CF131,CI131,CL131,CO131,CR131,CU131,CX131,DA131)</f>
        <v>37</v>
      </c>
      <c r="H131" s="101">
        <v>0</v>
      </c>
      <c r="I131" s="8"/>
      <c r="J131" s="8"/>
      <c r="K131" s="101">
        <v>0</v>
      </c>
      <c r="L131" s="8"/>
      <c r="M131" s="8"/>
      <c r="N131" s="101">
        <v>0</v>
      </c>
      <c r="O131" s="8"/>
      <c r="P131" s="8"/>
      <c r="Q131" s="101">
        <v>0</v>
      </c>
      <c r="R131" s="8"/>
      <c r="S131" s="8"/>
      <c r="T131" s="101">
        <v>2</v>
      </c>
      <c r="U131" s="8">
        <v>1</v>
      </c>
      <c r="V131" s="8"/>
      <c r="W131" s="101">
        <v>1</v>
      </c>
      <c r="X131" s="8">
        <v>1</v>
      </c>
      <c r="Y131" s="8"/>
      <c r="Z131" s="101">
        <v>1</v>
      </c>
      <c r="AA131" s="8">
        <v>2</v>
      </c>
      <c r="AB131" s="8"/>
      <c r="AC131" s="101">
        <v>1</v>
      </c>
      <c r="AD131" s="8">
        <v>0</v>
      </c>
      <c r="AE131" s="8"/>
      <c r="AF131" s="101">
        <v>1</v>
      </c>
      <c r="AG131" s="8">
        <v>3</v>
      </c>
      <c r="AH131" s="8"/>
      <c r="AI131" s="101">
        <v>1</v>
      </c>
      <c r="AJ131" s="8">
        <v>0</v>
      </c>
      <c r="AK131" s="8"/>
      <c r="AL131" s="101">
        <v>1</v>
      </c>
      <c r="AM131" s="8">
        <v>1</v>
      </c>
      <c r="AN131" s="8"/>
      <c r="AO131" s="101">
        <v>1</v>
      </c>
      <c r="AP131" s="8">
        <v>1</v>
      </c>
      <c r="AQ131" s="8"/>
      <c r="AR131" s="102">
        <v>2</v>
      </c>
      <c r="AS131" s="8">
        <v>3</v>
      </c>
      <c r="AT131" s="8"/>
      <c r="AU131" s="102">
        <v>2</v>
      </c>
      <c r="AV131" s="8">
        <v>2</v>
      </c>
      <c r="AW131" s="8"/>
      <c r="AX131" s="102">
        <v>2</v>
      </c>
      <c r="AY131" s="8">
        <v>2</v>
      </c>
      <c r="AZ131" s="8"/>
      <c r="BA131" s="102">
        <v>3</v>
      </c>
      <c r="BB131" s="8">
        <v>3</v>
      </c>
      <c r="BC131" s="8"/>
      <c r="BD131" s="102">
        <v>2</v>
      </c>
      <c r="BE131" s="8">
        <v>3</v>
      </c>
      <c r="BF131" s="8"/>
      <c r="BG131" s="102">
        <v>2</v>
      </c>
      <c r="BH131" s="8">
        <v>3</v>
      </c>
      <c r="BI131" s="8"/>
      <c r="BJ131" s="103">
        <v>2</v>
      </c>
      <c r="BK131" s="8"/>
      <c r="BL131" s="8"/>
      <c r="BM131" s="103">
        <v>4</v>
      </c>
      <c r="BN131" s="8">
        <v>4</v>
      </c>
      <c r="BO131" s="8"/>
      <c r="BP131" s="104">
        <v>1</v>
      </c>
      <c r="BQ131" s="105"/>
      <c r="BR131" s="8"/>
      <c r="BS131" s="38">
        <v>0</v>
      </c>
      <c r="BT131" s="8"/>
      <c r="BU131" s="8"/>
      <c r="BV131" s="38">
        <v>2</v>
      </c>
      <c r="BW131" s="8">
        <v>1</v>
      </c>
      <c r="BX131" s="8"/>
      <c r="BY131" s="38">
        <v>0</v>
      </c>
      <c r="BZ131" s="8">
        <v>0</v>
      </c>
      <c r="CA131" s="8"/>
      <c r="CB131" s="38">
        <v>2</v>
      </c>
      <c r="CC131" s="8">
        <v>3</v>
      </c>
      <c r="CD131" s="8"/>
      <c r="CE131" s="38">
        <v>0</v>
      </c>
      <c r="CF131" s="8"/>
      <c r="CG131" s="8"/>
      <c r="CH131" s="38">
        <v>3</v>
      </c>
      <c r="CI131" s="8">
        <v>2</v>
      </c>
      <c r="CJ131" s="8"/>
      <c r="CK131" s="38">
        <v>2</v>
      </c>
      <c r="CL131" s="8">
        <v>0</v>
      </c>
      <c r="CM131" s="8"/>
      <c r="CN131" s="38">
        <v>0</v>
      </c>
      <c r="CO131" s="8"/>
      <c r="CP131" s="8"/>
      <c r="CQ131" s="38">
        <v>1</v>
      </c>
      <c r="CR131" s="8">
        <v>0</v>
      </c>
      <c r="CS131" s="8"/>
      <c r="CT131" s="38">
        <v>1</v>
      </c>
      <c r="CU131" s="8">
        <v>0</v>
      </c>
      <c r="CV131" s="8"/>
      <c r="CW131" s="38">
        <v>1</v>
      </c>
      <c r="CX131" s="8">
        <v>0</v>
      </c>
      <c r="CY131" s="8"/>
      <c r="CZ131" s="38">
        <v>1</v>
      </c>
      <c r="DA131" s="8">
        <v>2</v>
      </c>
      <c r="DB131" s="8"/>
      <c r="DC131" s="1" t="s">
        <v>1566</v>
      </c>
      <c r="DD131">
        <f t="shared" si="5"/>
        <v>5</v>
      </c>
    </row>
    <row r="132" spans="1:108" s="1" customFormat="1" ht="26.25" customHeight="1">
      <c r="A132" s="9"/>
      <c r="B132" s="9" t="s">
        <v>1395</v>
      </c>
      <c r="C132" s="9" t="s">
        <v>1397</v>
      </c>
      <c r="D132" s="8"/>
      <c r="E132" s="8"/>
      <c r="F132" s="108">
        <f t="shared" si="6"/>
        <v>41</v>
      </c>
      <c r="G132" s="10">
        <f t="shared" si="7"/>
        <v>45</v>
      </c>
      <c r="H132" s="101">
        <v>0</v>
      </c>
      <c r="I132" s="8"/>
      <c r="J132" s="8"/>
      <c r="K132" s="101">
        <v>0</v>
      </c>
      <c r="L132" s="8"/>
      <c r="M132" s="8"/>
      <c r="N132" s="101">
        <v>0</v>
      </c>
      <c r="O132" s="8"/>
      <c r="P132" s="8"/>
      <c r="Q132" s="101">
        <v>0</v>
      </c>
      <c r="R132" s="8"/>
      <c r="S132" s="8"/>
      <c r="T132" s="101">
        <v>2</v>
      </c>
      <c r="U132" s="8">
        <v>2</v>
      </c>
      <c r="V132" s="8"/>
      <c r="W132" s="101">
        <v>1</v>
      </c>
      <c r="X132" s="8">
        <v>0</v>
      </c>
      <c r="Y132" s="8"/>
      <c r="Z132" s="101">
        <v>1</v>
      </c>
      <c r="AA132" s="8">
        <v>2</v>
      </c>
      <c r="AB132" s="8"/>
      <c r="AC132" s="101">
        <v>1</v>
      </c>
      <c r="AD132" s="8">
        <v>1</v>
      </c>
      <c r="AE132" s="8"/>
      <c r="AF132" s="101">
        <v>1</v>
      </c>
      <c r="AG132" s="8">
        <v>3</v>
      </c>
      <c r="AH132" s="8"/>
      <c r="AI132" s="101">
        <v>1</v>
      </c>
      <c r="AJ132" s="8">
        <v>2</v>
      </c>
      <c r="AK132" s="8"/>
      <c r="AL132" s="101">
        <v>1</v>
      </c>
      <c r="AM132" s="8">
        <v>1</v>
      </c>
      <c r="AN132" s="8"/>
      <c r="AO132" s="101">
        <v>1</v>
      </c>
      <c r="AP132" s="8">
        <v>1</v>
      </c>
      <c r="AQ132" s="8"/>
      <c r="AR132" s="102">
        <v>2</v>
      </c>
      <c r="AS132" s="8">
        <v>3</v>
      </c>
      <c r="AT132" s="8"/>
      <c r="AU132" s="102">
        <v>2</v>
      </c>
      <c r="AV132" s="8">
        <v>2</v>
      </c>
      <c r="AW132" s="8"/>
      <c r="AX132" s="102">
        <v>2</v>
      </c>
      <c r="AY132" s="8">
        <v>3</v>
      </c>
      <c r="AZ132" s="8"/>
      <c r="BA132" s="102">
        <v>3</v>
      </c>
      <c r="BB132" s="8">
        <v>4</v>
      </c>
      <c r="BC132" s="8"/>
      <c r="BD132" s="102">
        <v>2</v>
      </c>
      <c r="BE132" s="8">
        <v>2</v>
      </c>
      <c r="BF132" s="8"/>
      <c r="BG132" s="102">
        <v>2</v>
      </c>
      <c r="BH132" s="8">
        <v>1</v>
      </c>
      <c r="BI132" s="8"/>
      <c r="BJ132" s="103">
        <v>2</v>
      </c>
      <c r="BK132" s="8"/>
      <c r="BL132" s="8"/>
      <c r="BM132" s="103">
        <v>3</v>
      </c>
      <c r="BN132" s="8">
        <v>0</v>
      </c>
      <c r="BO132" s="8"/>
      <c r="BP132" s="104">
        <v>1</v>
      </c>
      <c r="BQ132" s="105"/>
      <c r="BR132" s="8"/>
      <c r="BS132" s="38">
        <v>0</v>
      </c>
      <c r="BT132" s="8"/>
      <c r="BU132" s="8"/>
      <c r="BV132" s="38">
        <v>2</v>
      </c>
      <c r="BW132" s="8">
        <v>2</v>
      </c>
      <c r="BX132" s="8"/>
      <c r="BY132" s="38">
        <v>0</v>
      </c>
      <c r="BZ132" s="8">
        <v>1</v>
      </c>
      <c r="CA132" s="8"/>
      <c r="CB132" s="38">
        <v>2</v>
      </c>
      <c r="CC132" s="8">
        <v>2</v>
      </c>
      <c r="CD132" s="8"/>
      <c r="CE132" s="38">
        <v>0</v>
      </c>
      <c r="CF132" s="8"/>
      <c r="CG132" s="8"/>
      <c r="CH132" s="38">
        <v>3</v>
      </c>
      <c r="CI132" s="8">
        <v>3</v>
      </c>
      <c r="CJ132" s="8"/>
      <c r="CK132" s="38">
        <v>2</v>
      </c>
      <c r="CL132" s="8">
        <v>5</v>
      </c>
      <c r="CM132" s="8"/>
      <c r="CN132" s="38">
        <v>0</v>
      </c>
      <c r="CO132" s="8"/>
      <c r="CP132" s="8"/>
      <c r="CQ132" s="38">
        <v>1</v>
      </c>
      <c r="CR132" s="8">
        <v>1</v>
      </c>
      <c r="CS132" s="8"/>
      <c r="CT132" s="38">
        <v>1</v>
      </c>
      <c r="CU132" s="8">
        <v>0</v>
      </c>
      <c r="CV132" s="8"/>
      <c r="CW132" s="38">
        <v>1</v>
      </c>
      <c r="CX132" s="8">
        <v>0</v>
      </c>
      <c r="CY132" s="8"/>
      <c r="CZ132" s="38">
        <v>1</v>
      </c>
      <c r="DA132" s="8">
        <v>4</v>
      </c>
      <c r="DB132" s="8"/>
      <c r="DD132">
        <f t="shared" ref="DD132:DD195" si="8">F132-G132</f>
        <v>-4</v>
      </c>
    </row>
    <row r="133" spans="1:108" s="1" customFormat="1" ht="26.25" customHeight="1">
      <c r="A133" s="9"/>
      <c r="B133" s="9" t="s">
        <v>1395</v>
      </c>
      <c r="C133" s="9" t="s">
        <v>1398</v>
      </c>
      <c r="D133" s="8"/>
      <c r="E133" s="8"/>
      <c r="F133" s="108">
        <f t="shared" si="6"/>
        <v>39</v>
      </c>
      <c r="G133" s="10">
        <f t="shared" si="7"/>
        <v>40</v>
      </c>
      <c r="H133" s="101">
        <v>0</v>
      </c>
      <c r="I133" s="8"/>
      <c r="J133" s="8"/>
      <c r="K133" s="101">
        <v>0</v>
      </c>
      <c r="L133" s="8"/>
      <c r="M133" s="8"/>
      <c r="N133" s="101">
        <v>0</v>
      </c>
      <c r="O133" s="8"/>
      <c r="P133" s="8"/>
      <c r="Q133" s="101">
        <v>0</v>
      </c>
      <c r="R133" s="8"/>
      <c r="S133" s="8"/>
      <c r="T133" s="101">
        <v>1</v>
      </c>
      <c r="U133" s="8">
        <v>1</v>
      </c>
      <c r="V133" s="8"/>
      <c r="W133" s="101">
        <v>1</v>
      </c>
      <c r="X133" s="8">
        <v>0</v>
      </c>
      <c r="Y133" s="8"/>
      <c r="Z133" s="101">
        <v>1</v>
      </c>
      <c r="AA133" s="8">
        <v>0</v>
      </c>
      <c r="AB133" s="8"/>
      <c r="AC133" s="101">
        <v>1</v>
      </c>
      <c r="AD133" s="8">
        <v>2</v>
      </c>
      <c r="AE133" s="8"/>
      <c r="AF133" s="101">
        <v>1</v>
      </c>
      <c r="AG133" s="8">
        <v>2</v>
      </c>
      <c r="AH133" s="8"/>
      <c r="AI133" s="101">
        <v>1</v>
      </c>
      <c r="AJ133" s="8">
        <v>0</v>
      </c>
      <c r="AK133" s="8"/>
      <c r="AL133" s="101">
        <v>1</v>
      </c>
      <c r="AM133" s="8">
        <v>2</v>
      </c>
      <c r="AN133" s="8"/>
      <c r="AO133" s="101">
        <v>1</v>
      </c>
      <c r="AP133" s="8">
        <v>1</v>
      </c>
      <c r="AQ133" s="8"/>
      <c r="AR133" s="102">
        <v>2</v>
      </c>
      <c r="AS133" s="8">
        <v>3</v>
      </c>
      <c r="AT133" s="8"/>
      <c r="AU133" s="102">
        <v>2</v>
      </c>
      <c r="AV133" s="8">
        <v>1</v>
      </c>
      <c r="AW133" s="8"/>
      <c r="AX133" s="102">
        <v>2</v>
      </c>
      <c r="AY133" s="8">
        <v>3</v>
      </c>
      <c r="AZ133" s="8"/>
      <c r="BA133" s="102">
        <v>3</v>
      </c>
      <c r="BB133" s="8">
        <v>2</v>
      </c>
      <c r="BC133" s="8"/>
      <c r="BD133" s="102">
        <v>2</v>
      </c>
      <c r="BE133" s="8">
        <v>2</v>
      </c>
      <c r="BF133" s="8"/>
      <c r="BG133" s="102">
        <v>2</v>
      </c>
      <c r="BH133" s="8">
        <v>0</v>
      </c>
      <c r="BI133" s="8"/>
      <c r="BJ133" s="103">
        <v>2</v>
      </c>
      <c r="BK133" s="8"/>
      <c r="BL133" s="8"/>
      <c r="BM133" s="103">
        <v>3</v>
      </c>
      <c r="BN133" s="8">
        <v>1</v>
      </c>
      <c r="BO133" s="8"/>
      <c r="BP133" s="104">
        <v>1</v>
      </c>
      <c r="BQ133" s="105"/>
      <c r="BR133" s="8"/>
      <c r="BS133" s="38">
        <v>0</v>
      </c>
      <c r="BT133" s="8"/>
      <c r="BU133" s="8"/>
      <c r="BV133" s="38">
        <v>2</v>
      </c>
      <c r="BW133" s="8">
        <v>2</v>
      </c>
      <c r="BX133" s="8"/>
      <c r="BY133" s="38">
        <v>0</v>
      </c>
      <c r="BZ133" s="8">
        <v>2</v>
      </c>
      <c r="CA133" s="8"/>
      <c r="CB133" s="38">
        <v>2</v>
      </c>
      <c r="CC133" s="8">
        <v>1</v>
      </c>
      <c r="CD133" s="8"/>
      <c r="CE133" s="38">
        <v>0</v>
      </c>
      <c r="CF133" s="8"/>
      <c r="CG133" s="8"/>
      <c r="CH133" s="38">
        <v>2</v>
      </c>
      <c r="CI133" s="8">
        <v>4</v>
      </c>
      <c r="CJ133" s="8"/>
      <c r="CK133" s="38">
        <v>2</v>
      </c>
      <c r="CL133" s="8">
        <v>4</v>
      </c>
      <c r="CM133" s="8"/>
      <c r="CN133" s="38">
        <v>0</v>
      </c>
      <c r="CO133" s="8"/>
      <c r="CP133" s="8"/>
      <c r="CQ133" s="38">
        <v>1</v>
      </c>
      <c r="CR133" s="8">
        <v>1</v>
      </c>
      <c r="CS133" s="8"/>
      <c r="CT133" s="38">
        <v>1</v>
      </c>
      <c r="CU133" s="8">
        <v>1</v>
      </c>
      <c r="CV133" s="8"/>
      <c r="CW133" s="38">
        <v>1</v>
      </c>
      <c r="CX133" s="8">
        <v>2</v>
      </c>
      <c r="CY133" s="8"/>
      <c r="CZ133" s="38">
        <v>1</v>
      </c>
      <c r="DA133" s="8">
        <v>3</v>
      </c>
      <c r="DB133" s="8"/>
      <c r="DD133">
        <f t="shared" si="8"/>
        <v>-1</v>
      </c>
    </row>
    <row r="134" spans="1:108" s="1" customFormat="1" ht="26.25" customHeight="1">
      <c r="A134" s="9"/>
      <c r="B134" s="9" t="s">
        <v>1394</v>
      </c>
      <c r="C134" s="9" t="s">
        <v>471</v>
      </c>
      <c r="D134" s="8"/>
      <c r="E134" s="8"/>
      <c r="F134" s="108">
        <f t="shared" si="6"/>
        <v>42</v>
      </c>
      <c r="G134" s="10">
        <f t="shared" si="7"/>
        <v>53</v>
      </c>
      <c r="H134" s="101">
        <v>0</v>
      </c>
      <c r="I134" s="8"/>
      <c r="J134" s="8"/>
      <c r="K134" s="101">
        <v>0</v>
      </c>
      <c r="L134" s="8"/>
      <c r="M134" s="8"/>
      <c r="N134" s="101">
        <v>0</v>
      </c>
      <c r="O134" s="8"/>
      <c r="P134" s="8"/>
      <c r="Q134" s="101">
        <v>0</v>
      </c>
      <c r="R134" s="8"/>
      <c r="S134" s="8"/>
      <c r="T134" s="101">
        <v>2</v>
      </c>
      <c r="U134" s="8">
        <v>2</v>
      </c>
      <c r="V134" s="8"/>
      <c r="W134" s="101">
        <v>1</v>
      </c>
      <c r="X134" s="8">
        <v>2</v>
      </c>
      <c r="Y134" s="8"/>
      <c r="Z134" s="101">
        <v>1</v>
      </c>
      <c r="AA134" s="8">
        <v>1</v>
      </c>
      <c r="AB134" s="8"/>
      <c r="AC134" s="101">
        <v>1</v>
      </c>
      <c r="AD134" s="8">
        <v>2</v>
      </c>
      <c r="AE134" s="8"/>
      <c r="AF134" s="101">
        <v>1</v>
      </c>
      <c r="AG134" s="8">
        <v>5</v>
      </c>
      <c r="AH134" s="8"/>
      <c r="AI134" s="101">
        <v>1</v>
      </c>
      <c r="AJ134" s="8">
        <v>2</v>
      </c>
      <c r="AK134" s="8"/>
      <c r="AL134" s="101">
        <v>1</v>
      </c>
      <c r="AM134" s="8">
        <v>2</v>
      </c>
      <c r="AN134" s="8"/>
      <c r="AO134" s="101">
        <v>1</v>
      </c>
      <c r="AP134" s="8">
        <v>1</v>
      </c>
      <c r="AQ134" s="8"/>
      <c r="AR134" s="102">
        <v>2</v>
      </c>
      <c r="AS134" s="8">
        <v>3</v>
      </c>
      <c r="AT134" s="8"/>
      <c r="AU134" s="102">
        <v>2</v>
      </c>
      <c r="AV134" s="8">
        <v>1</v>
      </c>
      <c r="AW134" s="8"/>
      <c r="AX134" s="102">
        <v>2</v>
      </c>
      <c r="AY134" s="8">
        <v>3</v>
      </c>
      <c r="AZ134" s="8"/>
      <c r="BA134" s="102">
        <v>3</v>
      </c>
      <c r="BB134" s="8">
        <v>5</v>
      </c>
      <c r="BC134" s="8"/>
      <c r="BD134" s="102">
        <v>2</v>
      </c>
      <c r="BE134" s="8">
        <v>0</v>
      </c>
      <c r="BF134" s="8"/>
      <c r="BG134" s="102">
        <v>2</v>
      </c>
      <c r="BH134" s="8">
        <v>1</v>
      </c>
      <c r="BI134" s="8"/>
      <c r="BJ134" s="103">
        <v>2</v>
      </c>
      <c r="BK134" s="8"/>
      <c r="BL134" s="8"/>
      <c r="BM134" s="103">
        <v>4</v>
      </c>
      <c r="BN134" s="8">
        <v>6</v>
      </c>
      <c r="BO134" s="8"/>
      <c r="BP134" s="104">
        <v>1</v>
      </c>
      <c r="BQ134" s="105"/>
      <c r="BR134" s="8"/>
      <c r="BS134" s="38">
        <v>0</v>
      </c>
      <c r="BT134" s="8"/>
      <c r="BU134" s="8"/>
      <c r="BV134" s="38">
        <v>2</v>
      </c>
      <c r="BW134" s="8">
        <v>0</v>
      </c>
      <c r="BX134" s="8"/>
      <c r="BY134" s="38">
        <v>0</v>
      </c>
      <c r="BZ134" s="8">
        <v>1</v>
      </c>
      <c r="CA134" s="8"/>
      <c r="CB134" s="38">
        <v>2</v>
      </c>
      <c r="CC134" s="8">
        <v>5</v>
      </c>
      <c r="CD134" s="8"/>
      <c r="CE134" s="38">
        <v>0</v>
      </c>
      <c r="CF134" s="8"/>
      <c r="CG134" s="8"/>
      <c r="CH134" s="38">
        <v>3</v>
      </c>
      <c r="CI134" s="8">
        <v>3</v>
      </c>
      <c r="CJ134" s="8"/>
      <c r="CK134" s="38">
        <v>2</v>
      </c>
      <c r="CL134" s="8">
        <v>3</v>
      </c>
      <c r="CM134" s="8"/>
      <c r="CN134" s="38">
        <v>0</v>
      </c>
      <c r="CO134" s="8"/>
      <c r="CP134" s="8"/>
      <c r="CQ134" s="38">
        <v>1</v>
      </c>
      <c r="CR134" s="8">
        <v>1</v>
      </c>
      <c r="CS134" s="8"/>
      <c r="CT134" s="38">
        <v>1</v>
      </c>
      <c r="CU134" s="8">
        <v>1</v>
      </c>
      <c r="CV134" s="8"/>
      <c r="CW134" s="38">
        <v>1</v>
      </c>
      <c r="CX134" s="8">
        <v>1</v>
      </c>
      <c r="CY134" s="8"/>
      <c r="CZ134" s="38">
        <v>1</v>
      </c>
      <c r="DA134" s="8">
        <v>2</v>
      </c>
      <c r="DB134" s="8"/>
      <c r="DC134" s="1" t="s">
        <v>1570</v>
      </c>
      <c r="DD134">
        <f t="shared" si="8"/>
        <v>-11</v>
      </c>
    </row>
    <row r="135" spans="1:108" s="1" customFormat="1" ht="26.25" customHeight="1">
      <c r="A135" s="9"/>
      <c r="B135" s="9" t="s">
        <v>1395</v>
      </c>
      <c r="C135" s="9" t="s">
        <v>1399</v>
      </c>
      <c r="D135" s="8"/>
      <c r="E135" s="8"/>
      <c r="F135" s="108">
        <f t="shared" si="6"/>
        <v>35</v>
      </c>
      <c r="G135" s="10">
        <f t="shared" si="7"/>
        <v>35</v>
      </c>
      <c r="H135" s="101">
        <v>0</v>
      </c>
      <c r="I135" s="8"/>
      <c r="J135" s="8"/>
      <c r="K135" s="101">
        <v>0</v>
      </c>
      <c r="L135" s="8"/>
      <c r="M135" s="8"/>
      <c r="N135" s="101">
        <v>0</v>
      </c>
      <c r="O135" s="8"/>
      <c r="P135" s="8"/>
      <c r="Q135" s="101">
        <v>0</v>
      </c>
      <c r="R135" s="8"/>
      <c r="S135" s="8"/>
      <c r="T135" s="101">
        <v>1</v>
      </c>
      <c r="U135" s="8">
        <v>1</v>
      </c>
      <c r="V135" s="8"/>
      <c r="W135" s="101">
        <v>1</v>
      </c>
      <c r="X135" s="8">
        <v>0</v>
      </c>
      <c r="Y135" s="8"/>
      <c r="Z135" s="101">
        <v>1</v>
      </c>
      <c r="AA135" s="8">
        <v>2</v>
      </c>
      <c r="AB135" s="8"/>
      <c r="AC135" s="101">
        <v>1</v>
      </c>
      <c r="AD135" s="8">
        <v>0</v>
      </c>
      <c r="AE135" s="8"/>
      <c r="AF135" s="101">
        <v>1</v>
      </c>
      <c r="AG135" s="8">
        <v>1</v>
      </c>
      <c r="AH135" s="8"/>
      <c r="AI135" s="101">
        <v>1</v>
      </c>
      <c r="AJ135" s="8">
        <v>1</v>
      </c>
      <c r="AK135" s="8"/>
      <c r="AL135" s="101">
        <v>1</v>
      </c>
      <c r="AM135" s="8">
        <v>0</v>
      </c>
      <c r="AN135" s="8"/>
      <c r="AO135" s="101">
        <v>1</v>
      </c>
      <c r="AP135" s="8">
        <v>1</v>
      </c>
      <c r="AQ135" s="8"/>
      <c r="AR135" s="102">
        <v>2</v>
      </c>
      <c r="AS135" s="8">
        <v>3</v>
      </c>
      <c r="AT135" s="8"/>
      <c r="AU135" s="102">
        <v>1</v>
      </c>
      <c r="AV135" s="8">
        <v>0</v>
      </c>
      <c r="AW135" s="8"/>
      <c r="AX135" s="102">
        <v>1</v>
      </c>
      <c r="AY135" s="8">
        <v>3</v>
      </c>
      <c r="AZ135" s="8"/>
      <c r="BA135" s="102">
        <v>2</v>
      </c>
      <c r="BB135" s="8">
        <v>2</v>
      </c>
      <c r="BC135" s="8"/>
      <c r="BD135" s="102">
        <v>2</v>
      </c>
      <c r="BE135" s="8">
        <v>0</v>
      </c>
      <c r="BF135" s="8"/>
      <c r="BG135" s="102">
        <v>1</v>
      </c>
      <c r="BH135" s="8">
        <v>1</v>
      </c>
      <c r="BI135" s="8"/>
      <c r="BJ135" s="103">
        <v>2</v>
      </c>
      <c r="BK135" s="8"/>
      <c r="BL135" s="8"/>
      <c r="BM135" s="103">
        <v>3</v>
      </c>
      <c r="BN135" s="8">
        <v>2</v>
      </c>
      <c r="BO135" s="8"/>
      <c r="BP135" s="104">
        <v>1</v>
      </c>
      <c r="BQ135" s="105"/>
      <c r="BR135" s="8"/>
      <c r="BS135" s="38">
        <v>0</v>
      </c>
      <c r="BT135" s="8"/>
      <c r="BU135" s="8"/>
      <c r="BV135" s="38">
        <v>2</v>
      </c>
      <c r="BW135" s="8">
        <v>1</v>
      </c>
      <c r="BX135" s="8"/>
      <c r="BY135" s="38">
        <v>0</v>
      </c>
      <c r="BZ135" s="8">
        <v>2</v>
      </c>
      <c r="CA135" s="8"/>
      <c r="CB135" s="38">
        <v>2</v>
      </c>
      <c r="CC135" s="8">
        <v>3</v>
      </c>
      <c r="CD135" s="8"/>
      <c r="CE135" s="38">
        <v>0</v>
      </c>
      <c r="CF135" s="8"/>
      <c r="CG135" s="8"/>
      <c r="CH135" s="38">
        <v>2</v>
      </c>
      <c r="CI135" s="8">
        <v>3</v>
      </c>
      <c r="CJ135" s="8"/>
      <c r="CK135" s="38">
        <v>2</v>
      </c>
      <c r="CL135" s="8">
        <v>2</v>
      </c>
      <c r="CM135" s="8"/>
      <c r="CN135" s="38">
        <v>0</v>
      </c>
      <c r="CO135" s="8"/>
      <c r="CP135" s="8"/>
      <c r="CQ135" s="38">
        <v>1</v>
      </c>
      <c r="CR135" s="8">
        <v>0</v>
      </c>
      <c r="CS135" s="8"/>
      <c r="CT135" s="38">
        <v>1</v>
      </c>
      <c r="CU135" s="8">
        <v>0</v>
      </c>
      <c r="CV135" s="8"/>
      <c r="CW135" s="38">
        <v>1</v>
      </c>
      <c r="CX135" s="8">
        <v>2</v>
      </c>
      <c r="CY135" s="8"/>
      <c r="CZ135" s="38">
        <v>1</v>
      </c>
      <c r="DA135" s="8">
        <v>5</v>
      </c>
      <c r="DB135" s="8"/>
      <c r="DD135">
        <f t="shared" si="8"/>
        <v>0</v>
      </c>
    </row>
    <row r="136" spans="1:108" s="1" customFormat="1" ht="26.25" customHeight="1">
      <c r="A136" s="9"/>
      <c r="B136" s="9" t="s">
        <v>1395</v>
      </c>
      <c r="C136" s="9" t="s">
        <v>1400</v>
      </c>
      <c r="D136" s="8"/>
      <c r="E136" s="8"/>
      <c r="F136" s="108">
        <f t="shared" si="6"/>
        <v>41</v>
      </c>
      <c r="G136" s="10">
        <f t="shared" si="7"/>
        <v>41</v>
      </c>
      <c r="H136" s="101">
        <v>0</v>
      </c>
      <c r="I136" s="8"/>
      <c r="J136" s="8"/>
      <c r="K136" s="101">
        <v>0</v>
      </c>
      <c r="L136" s="8"/>
      <c r="M136" s="8"/>
      <c r="N136" s="101">
        <v>0</v>
      </c>
      <c r="O136" s="8"/>
      <c r="P136" s="8"/>
      <c r="Q136" s="101">
        <v>0</v>
      </c>
      <c r="R136" s="8"/>
      <c r="S136" s="8"/>
      <c r="T136" s="101">
        <v>2</v>
      </c>
      <c r="U136" s="8">
        <v>2</v>
      </c>
      <c r="V136" s="8"/>
      <c r="W136" s="101">
        <v>1</v>
      </c>
      <c r="X136" s="8">
        <v>0</v>
      </c>
      <c r="Y136" s="8"/>
      <c r="Z136" s="101">
        <v>1</v>
      </c>
      <c r="AA136" s="8">
        <v>2</v>
      </c>
      <c r="AB136" s="8"/>
      <c r="AC136" s="101">
        <v>1</v>
      </c>
      <c r="AD136" s="8">
        <v>1</v>
      </c>
      <c r="AE136" s="8"/>
      <c r="AF136" s="101">
        <v>1</v>
      </c>
      <c r="AG136" s="8">
        <v>1</v>
      </c>
      <c r="AH136" s="8"/>
      <c r="AI136" s="101">
        <v>1</v>
      </c>
      <c r="AJ136" s="8">
        <v>2</v>
      </c>
      <c r="AK136" s="8"/>
      <c r="AL136" s="101">
        <v>1</v>
      </c>
      <c r="AM136" s="8">
        <v>2</v>
      </c>
      <c r="AN136" s="8"/>
      <c r="AO136" s="101">
        <v>1</v>
      </c>
      <c r="AP136" s="8">
        <v>1</v>
      </c>
      <c r="AQ136" s="8"/>
      <c r="AR136" s="102">
        <v>2</v>
      </c>
      <c r="AS136" s="8">
        <v>3</v>
      </c>
      <c r="AT136" s="8"/>
      <c r="AU136" s="102">
        <v>2</v>
      </c>
      <c r="AV136" s="8">
        <v>1</v>
      </c>
      <c r="AW136" s="8"/>
      <c r="AX136" s="102">
        <v>2</v>
      </c>
      <c r="AY136" s="8">
        <v>3</v>
      </c>
      <c r="AZ136" s="8"/>
      <c r="BA136" s="102">
        <v>3</v>
      </c>
      <c r="BB136" s="8">
        <v>2</v>
      </c>
      <c r="BC136" s="8"/>
      <c r="BD136" s="102">
        <v>2</v>
      </c>
      <c r="BE136" s="8">
        <v>1</v>
      </c>
      <c r="BF136" s="8"/>
      <c r="BG136" s="102">
        <v>2</v>
      </c>
      <c r="BH136" s="8">
        <v>2</v>
      </c>
      <c r="BI136" s="8"/>
      <c r="BJ136" s="103">
        <v>2</v>
      </c>
      <c r="BK136" s="8"/>
      <c r="BL136" s="8"/>
      <c r="BM136" s="103">
        <v>4</v>
      </c>
      <c r="BN136" s="8">
        <v>0</v>
      </c>
      <c r="BO136" s="8"/>
      <c r="BP136" s="104">
        <v>1</v>
      </c>
      <c r="BQ136" s="105"/>
      <c r="BR136" s="8"/>
      <c r="BS136" s="38">
        <v>0</v>
      </c>
      <c r="BT136" s="8"/>
      <c r="BU136" s="8"/>
      <c r="BV136" s="38">
        <v>2</v>
      </c>
      <c r="BW136" s="8">
        <v>2</v>
      </c>
      <c r="BX136" s="8"/>
      <c r="BY136" s="38">
        <v>0</v>
      </c>
      <c r="BZ136" s="8">
        <v>2</v>
      </c>
      <c r="CA136" s="8"/>
      <c r="CB136" s="38">
        <v>2</v>
      </c>
      <c r="CC136" s="8">
        <v>3</v>
      </c>
      <c r="CD136" s="8"/>
      <c r="CE136" s="38">
        <v>0</v>
      </c>
      <c r="CF136" s="8"/>
      <c r="CG136" s="8"/>
      <c r="CH136" s="38">
        <v>2</v>
      </c>
      <c r="CI136" s="8">
        <v>4</v>
      </c>
      <c r="CJ136" s="8"/>
      <c r="CK136" s="38">
        <v>2</v>
      </c>
      <c r="CL136" s="8">
        <v>3</v>
      </c>
      <c r="CM136" s="8"/>
      <c r="CN136" s="38">
        <v>0</v>
      </c>
      <c r="CO136" s="8"/>
      <c r="CP136" s="8"/>
      <c r="CQ136" s="38">
        <v>1</v>
      </c>
      <c r="CR136" s="8">
        <v>0</v>
      </c>
      <c r="CS136" s="8"/>
      <c r="CT136" s="38">
        <v>1</v>
      </c>
      <c r="CU136" s="8">
        <v>0</v>
      </c>
      <c r="CV136" s="8"/>
      <c r="CW136" s="38">
        <v>1</v>
      </c>
      <c r="CX136" s="8">
        <v>2</v>
      </c>
      <c r="CY136" s="8"/>
      <c r="CZ136" s="38">
        <v>1</v>
      </c>
      <c r="DA136" s="8">
        <v>2</v>
      </c>
      <c r="DB136" s="8"/>
      <c r="DC136" s="1" t="s">
        <v>1565</v>
      </c>
      <c r="DD136">
        <f t="shared" si="8"/>
        <v>0</v>
      </c>
    </row>
    <row r="137" spans="1:108" s="1" customFormat="1" ht="26.25" customHeight="1">
      <c r="A137" s="9"/>
      <c r="B137" s="9" t="s">
        <v>1395</v>
      </c>
      <c r="C137" s="9" t="s">
        <v>1401</v>
      </c>
      <c r="D137" s="8"/>
      <c r="E137" s="8"/>
      <c r="F137" s="108">
        <f t="shared" si="6"/>
        <v>41</v>
      </c>
      <c r="G137" s="10">
        <f t="shared" si="7"/>
        <v>60</v>
      </c>
      <c r="H137" s="101">
        <v>0</v>
      </c>
      <c r="I137" s="8"/>
      <c r="J137" s="8"/>
      <c r="K137" s="101">
        <v>0</v>
      </c>
      <c r="L137" s="8"/>
      <c r="M137" s="8"/>
      <c r="N137" s="101">
        <v>0</v>
      </c>
      <c r="O137" s="8"/>
      <c r="P137" s="8"/>
      <c r="Q137" s="101">
        <v>0</v>
      </c>
      <c r="R137" s="8"/>
      <c r="S137" s="8"/>
      <c r="T137" s="101">
        <v>2</v>
      </c>
      <c r="U137" s="8">
        <v>4</v>
      </c>
      <c r="V137" s="8"/>
      <c r="W137" s="101">
        <v>1</v>
      </c>
      <c r="X137" s="8">
        <v>2</v>
      </c>
      <c r="Y137" s="8"/>
      <c r="Z137" s="101">
        <v>1</v>
      </c>
      <c r="AA137" s="8">
        <v>1</v>
      </c>
      <c r="AB137" s="8"/>
      <c r="AC137" s="101">
        <v>1</v>
      </c>
      <c r="AD137" s="8">
        <v>1</v>
      </c>
      <c r="AE137" s="8"/>
      <c r="AF137" s="101">
        <v>1</v>
      </c>
      <c r="AG137" s="8">
        <v>7</v>
      </c>
      <c r="AH137" s="8"/>
      <c r="AI137" s="101">
        <v>1</v>
      </c>
      <c r="AJ137" s="8">
        <v>5</v>
      </c>
      <c r="AK137" s="8"/>
      <c r="AL137" s="101">
        <v>1</v>
      </c>
      <c r="AM137" s="8">
        <v>5</v>
      </c>
      <c r="AN137" s="8"/>
      <c r="AO137" s="101">
        <v>1</v>
      </c>
      <c r="AP137" s="8">
        <v>0</v>
      </c>
      <c r="AQ137" s="8"/>
      <c r="AR137" s="102">
        <v>2</v>
      </c>
      <c r="AS137" s="8">
        <v>4</v>
      </c>
      <c r="AT137" s="8"/>
      <c r="AU137" s="102">
        <v>2</v>
      </c>
      <c r="AV137" s="8">
        <v>0</v>
      </c>
      <c r="AW137" s="8"/>
      <c r="AX137" s="102">
        <v>2</v>
      </c>
      <c r="AY137" s="8">
        <v>4</v>
      </c>
      <c r="AZ137" s="8"/>
      <c r="BA137" s="102">
        <v>3</v>
      </c>
      <c r="BB137" s="8">
        <v>3</v>
      </c>
      <c r="BC137" s="8"/>
      <c r="BD137" s="102">
        <v>2</v>
      </c>
      <c r="BE137" s="8">
        <v>2</v>
      </c>
      <c r="BF137" s="8"/>
      <c r="BG137" s="102">
        <v>2</v>
      </c>
      <c r="BH137" s="8">
        <v>1</v>
      </c>
      <c r="BI137" s="8"/>
      <c r="BJ137" s="103">
        <v>2</v>
      </c>
      <c r="BK137" s="8"/>
      <c r="BL137" s="8"/>
      <c r="BM137" s="103">
        <v>3</v>
      </c>
      <c r="BN137" s="8">
        <v>0</v>
      </c>
      <c r="BO137" s="8"/>
      <c r="BP137" s="104">
        <v>1</v>
      </c>
      <c r="BQ137" s="105"/>
      <c r="BR137" s="8"/>
      <c r="BS137" s="38">
        <v>0</v>
      </c>
      <c r="BT137" s="8"/>
      <c r="BU137" s="8"/>
      <c r="BV137" s="38">
        <v>2</v>
      </c>
      <c r="BW137" s="8">
        <v>2</v>
      </c>
      <c r="BX137" s="8"/>
      <c r="BY137" s="38">
        <v>0</v>
      </c>
      <c r="BZ137" s="8">
        <v>2</v>
      </c>
      <c r="CA137" s="8"/>
      <c r="CB137" s="38">
        <v>2</v>
      </c>
      <c r="CC137" s="8">
        <v>2</v>
      </c>
      <c r="CD137" s="8"/>
      <c r="CE137" s="38">
        <v>0</v>
      </c>
      <c r="CF137" s="8"/>
      <c r="CG137" s="8"/>
      <c r="CH137" s="38">
        <v>3</v>
      </c>
      <c r="CI137" s="8">
        <v>4</v>
      </c>
      <c r="CJ137" s="8"/>
      <c r="CK137" s="38">
        <v>2</v>
      </c>
      <c r="CL137" s="8">
        <v>3</v>
      </c>
      <c r="CM137" s="8"/>
      <c r="CN137" s="38">
        <v>0</v>
      </c>
      <c r="CO137" s="8"/>
      <c r="CP137" s="8"/>
      <c r="CQ137" s="38">
        <v>1</v>
      </c>
      <c r="CR137" s="8">
        <v>4</v>
      </c>
      <c r="CS137" s="8"/>
      <c r="CT137" s="38">
        <v>1</v>
      </c>
      <c r="CU137" s="8">
        <v>1</v>
      </c>
      <c r="CV137" s="8"/>
      <c r="CW137" s="38">
        <v>1</v>
      </c>
      <c r="CX137" s="8">
        <v>0</v>
      </c>
      <c r="CY137" s="8"/>
      <c r="CZ137" s="38">
        <v>1</v>
      </c>
      <c r="DA137" s="8">
        <v>3</v>
      </c>
      <c r="DB137" s="8"/>
      <c r="DD137">
        <f t="shared" si="8"/>
        <v>-19</v>
      </c>
    </row>
    <row r="138" spans="1:108" s="1" customFormat="1" ht="26.25" customHeight="1">
      <c r="A138" s="9"/>
      <c r="B138" s="9" t="s">
        <v>1395</v>
      </c>
      <c r="C138" s="9" t="s">
        <v>1402</v>
      </c>
      <c r="D138" s="8"/>
      <c r="E138" s="8"/>
      <c r="F138" s="108">
        <f t="shared" si="6"/>
        <v>39</v>
      </c>
      <c r="G138" s="10">
        <f t="shared" si="7"/>
        <v>39</v>
      </c>
      <c r="H138" s="101">
        <v>0</v>
      </c>
      <c r="I138" s="8"/>
      <c r="J138" s="8"/>
      <c r="K138" s="101">
        <v>0</v>
      </c>
      <c r="L138" s="8"/>
      <c r="M138" s="8"/>
      <c r="N138" s="101">
        <v>0</v>
      </c>
      <c r="O138" s="8"/>
      <c r="P138" s="8"/>
      <c r="Q138" s="101">
        <v>0</v>
      </c>
      <c r="R138" s="8"/>
      <c r="S138" s="8"/>
      <c r="T138" s="101">
        <v>1</v>
      </c>
      <c r="U138" s="8">
        <v>1</v>
      </c>
      <c r="V138" s="8"/>
      <c r="W138" s="101">
        <v>1</v>
      </c>
      <c r="X138" s="8">
        <v>1</v>
      </c>
      <c r="Y138" s="8"/>
      <c r="Z138" s="101">
        <v>1</v>
      </c>
      <c r="AA138" s="8">
        <v>1</v>
      </c>
      <c r="AB138" s="8"/>
      <c r="AC138" s="101">
        <v>1</v>
      </c>
      <c r="AD138" s="8">
        <v>1</v>
      </c>
      <c r="AE138" s="8"/>
      <c r="AF138" s="101">
        <v>1</v>
      </c>
      <c r="AG138" s="8">
        <v>2</v>
      </c>
      <c r="AH138" s="8"/>
      <c r="AI138" s="101">
        <v>1</v>
      </c>
      <c r="AJ138" s="8">
        <v>2</v>
      </c>
      <c r="AK138" s="8"/>
      <c r="AL138" s="101">
        <v>1</v>
      </c>
      <c r="AM138" s="8">
        <v>1</v>
      </c>
      <c r="AN138" s="8"/>
      <c r="AO138" s="101">
        <v>1</v>
      </c>
      <c r="AP138" s="8">
        <v>2</v>
      </c>
      <c r="AQ138" s="8"/>
      <c r="AR138" s="102">
        <v>2</v>
      </c>
      <c r="AS138" s="8">
        <v>5</v>
      </c>
      <c r="AT138" s="8"/>
      <c r="AU138" s="102">
        <v>1</v>
      </c>
      <c r="AV138" s="8">
        <v>1</v>
      </c>
      <c r="AW138" s="8"/>
      <c r="AX138" s="102">
        <v>2</v>
      </c>
      <c r="AY138" s="8">
        <v>2</v>
      </c>
      <c r="AZ138" s="8"/>
      <c r="BA138" s="102">
        <v>3</v>
      </c>
      <c r="BB138" s="8">
        <v>2</v>
      </c>
      <c r="BC138" s="8"/>
      <c r="BD138" s="102">
        <v>2</v>
      </c>
      <c r="BE138" s="8">
        <v>1</v>
      </c>
      <c r="BF138" s="8"/>
      <c r="BG138" s="102">
        <v>2</v>
      </c>
      <c r="BH138" s="8">
        <v>0</v>
      </c>
      <c r="BI138" s="8"/>
      <c r="BJ138" s="103">
        <v>2</v>
      </c>
      <c r="BK138" s="8"/>
      <c r="BL138" s="8"/>
      <c r="BM138" s="103">
        <v>4</v>
      </c>
      <c r="BN138" s="8">
        <v>3</v>
      </c>
      <c r="BO138" s="8"/>
      <c r="BP138" s="104">
        <v>1</v>
      </c>
      <c r="BQ138" s="105"/>
      <c r="BR138" s="8"/>
      <c r="BS138" s="38">
        <v>0</v>
      </c>
      <c r="BT138" s="8"/>
      <c r="BU138" s="8"/>
      <c r="BV138" s="38">
        <v>2</v>
      </c>
      <c r="BW138" s="8">
        <v>1</v>
      </c>
      <c r="BX138" s="8"/>
      <c r="BY138" s="38">
        <v>0</v>
      </c>
      <c r="BZ138" s="8">
        <v>2</v>
      </c>
      <c r="CA138" s="8"/>
      <c r="CB138" s="38">
        <v>2</v>
      </c>
      <c r="CC138" s="8">
        <v>3</v>
      </c>
      <c r="CD138" s="8"/>
      <c r="CE138" s="38">
        <v>0</v>
      </c>
      <c r="CF138" s="8"/>
      <c r="CG138" s="8"/>
      <c r="CH138" s="38">
        <v>2</v>
      </c>
      <c r="CI138" s="8">
        <v>1</v>
      </c>
      <c r="CJ138" s="8"/>
      <c r="CK138" s="38">
        <v>2</v>
      </c>
      <c r="CL138" s="8">
        <v>3</v>
      </c>
      <c r="CM138" s="8"/>
      <c r="CN138" s="38">
        <v>0</v>
      </c>
      <c r="CO138" s="8"/>
      <c r="CP138" s="8"/>
      <c r="CQ138" s="38">
        <v>1</v>
      </c>
      <c r="CR138" s="8">
        <v>0</v>
      </c>
      <c r="CS138" s="8"/>
      <c r="CT138" s="38">
        <v>1</v>
      </c>
      <c r="CU138" s="8">
        <v>1</v>
      </c>
      <c r="CV138" s="8"/>
      <c r="CW138" s="38">
        <v>1</v>
      </c>
      <c r="CX138" s="8">
        <v>1</v>
      </c>
      <c r="CY138" s="8"/>
      <c r="CZ138" s="38">
        <v>1</v>
      </c>
      <c r="DA138" s="8">
        <v>2</v>
      </c>
      <c r="DB138" s="8"/>
      <c r="DC138" s="1" t="s">
        <v>1565</v>
      </c>
      <c r="DD138">
        <f t="shared" si="8"/>
        <v>0</v>
      </c>
    </row>
    <row r="139" spans="1:108" s="1" customFormat="1" ht="26.25" customHeight="1">
      <c r="A139" s="9"/>
      <c r="B139" s="9" t="s">
        <v>1395</v>
      </c>
      <c r="C139" s="9" t="s">
        <v>1403</v>
      </c>
      <c r="D139" s="8"/>
      <c r="E139" s="8"/>
      <c r="F139" s="108">
        <f t="shared" si="6"/>
        <v>42</v>
      </c>
      <c r="G139" s="10">
        <f t="shared" si="7"/>
        <v>59</v>
      </c>
      <c r="H139" s="101">
        <v>0</v>
      </c>
      <c r="I139" s="8">
        <v>2</v>
      </c>
      <c r="J139" s="8"/>
      <c r="K139" s="101">
        <v>0</v>
      </c>
      <c r="L139" s="8"/>
      <c r="M139" s="8"/>
      <c r="N139" s="101">
        <v>0</v>
      </c>
      <c r="O139" s="8"/>
      <c r="P139" s="8"/>
      <c r="Q139" s="101">
        <v>0</v>
      </c>
      <c r="R139" s="8"/>
      <c r="S139" s="8"/>
      <c r="T139" s="101">
        <v>2</v>
      </c>
      <c r="U139" s="8">
        <v>2</v>
      </c>
      <c r="V139" s="8"/>
      <c r="W139" s="101">
        <v>1</v>
      </c>
      <c r="X139" s="8">
        <v>2</v>
      </c>
      <c r="Y139" s="8"/>
      <c r="Z139" s="101">
        <v>1</v>
      </c>
      <c r="AA139" s="8">
        <v>1</v>
      </c>
      <c r="AB139" s="8"/>
      <c r="AC139" s="101">
        <v>1</v>
      </c>
      <c r="AD139" s="8">
        <v>3</v>
      </c>
      <c r="AE139" s="8"/>
      <c r="AF139" s="101">
        <v>1</v>
      </c>
      <c r="AG139" s="8">
        <v>3</v>
      </c>
      <c r="AH139" s="8"/>
      <c r="AI139" s="101">
        <v>1</v>
      </c>
      <c r="AJ139" s="8">
        <v>1</v>
      </c>
      <c r="AK139" s="8"/>
      <c r="AL139" s="101">
        <v>1</v>
      </c>
      <c r="AM139" s="8">
        <v>1</v>
      </c>
      <c r="AN139" s="8"/>
      <c r="AO139" s="101">
        <v>1</v>
      </c>
      <c r="AP139" s="8">
        <v>2</v>
      </c>
      <c r="AQ139" s="8"/>
      <c r="AR139" s="102">
        <v>2</v>
      </c>
      <c r="AS139" s="8">
        <v>5</v>
      </c>
      <c r="AT139" s="8"/>
      <c r="AU139" s="102">
        <v>2</v>
      </c>
      <c r="AV139" s="8">
        <v>3</v>
      </c>
      <c r="AW139" s="8"/>
      <c r="AX139" s="102">
        <v>2</v>
      </c>
      <c r="AY139" s="8">
        <v>2</v>
      </c>
      <c r="AZ139" s="8"/>
      <c r="BA139" s="102">
        <v>3</v>
      </c>
      <c r="BB139" s="8">
        <v>4</v>
      </c>
      <c r="BC139" s="8"/>
      <c r="BD139" s="102">
        <v>2</v>
      </c>
      <c r="BE139" s="8">
        <v>1</v>
      </c>
      <c r="BF139" s="8"/>
      <c r="BG139" s="102">
        <v>2</v>
      </c>
      <c r="BH139" s="8">
        <v>1</v>
      </c>
      <c r="BI139" s="8"/>
      <c r="BJ139" s="103">
        <v>2</v>
      </c>
      <c r="BK139" s="8"/>
      <c r="BL139" s="8"/>
      <c r="BM139" s="103">
        <v>4</v>
      </c>
      <c r="BN139" s="8">
        <v>2</v>
      </c>
      <c r="BO139" s="8"/>
      <c r="BP139" s="104">
        <v>1</v>
      </c>
      <c r="BQ139" s="105"/>
      <c r="BR139" s="8"/>
      <c r="BS139" s="38">
        <v>0</v>
      </c>
      <c r="BT139" s="8"/>
      <c r="BU139" s="8"/>
      <c r="BV139" s="38">
        <v>2</v>
      </c>
      <c r="BW139" s="8">
        <v>2</v>
      </c>
      <c r="BX139" s="8"/>
      <c r="BY139" s="38">
        <v>0</v>
      </c>
      <c r="BZ139" s="8">
        <v>4</v>
      </c>
      <c r="CA139" s="8"/>
      <c r="CB139" s="38">
        <v>2</v>
      </c>
      <c r="CC139" s="8">
        <v>3</v>
      </c>
      <c r="CD139" s="8"/>
      <c r="CE139" s="38">
        <v>0</v>
      </c>
      <c r="CF139" s="8"/>
      <c r="CG139" s="8"/>
      <c r="CH139" s="38">
        <v>3</v>
      </c>
      <c r="CI139" s="8">
        <v>4</v>
      </c>
      <c r="CJ139" s="8"/>
      <c r="CK139" s="38">
        <v>2</v>
      </c>
      <c r="CL139" s="8">
        <v>2</v>
      </c>
      <c r="CM139" s="8"/>
      <c r="CN139" s="38">
        <v>0</v>
      </c>
      <c r="CO139" s="8"/>
      <c r="CP139" s="8"/>
      <c r="CQ139" s="38">
        <v>1</v>
      </c>
      <c r="CR139" s="8">
        <v>1</v>
      </c>
      <c r="CS139" s="8"/>
      <c r="CT139" s="38">
        <v>1</v>
      </c>
      <c r="CU139" s="8">
        <v>4</v>
      </c>
      <c r="CV139" s="8"/>
      <c r="CW139" s="38">
        <v>1</v>
      </c>
      <c r="CX139" s="8">
        <v>2</v>
      </c>
      <c r="CY139" s="8"/>
      <c r="CZ139" s="38">
        <v>1</v>
      </c>
      <c r="DA139" s="8">
        <v>2</v>
      </c>
      <c r="DB139" s="8"/>
      <c r="DC139" s="1" t="s">
        <v>1570</v>
      </c>
      <c r="DD139">
        <f t="shared" si="8"/>
        <v>-17</v>
      </c>
    </row>
    <row r="140" spans="1:108" s="1" customFormat="1" ht="26.25" customHeight="1">
      <c r="A140" s="9"/>
      <c r="B140" s="9" t="s">
        <v>1395</v>
      </c>
      <c r="C140" s="9" t="s">
        <v>1404</v>
      </c>
      <c r="D140" s="8"/>
      <c r="E140" s="8"/>
      <c r="F140" s="108">
        <f t="shared" si="6"/>
        <v>36</v>
      </c>
      <c r="G140" s="10">
        <f t="shared" si="7"/>
        <v>37</v>
      </c>
      <c r="H140" s="101">
        <v>0</v>
      </c>
      <c r="I140" s="8"/>
      <c r="J140" s="8"/>
      <c r="K140" s="101">
        <v>0</v>
      </c>
      <c r="L140" s="8"/>
      <c r="M140" s="8"/>
      <c r="N140" s="101">
        <v>0</v>
      </c>
      <c r="O140" s="8"/>
      <c r="P140" s="8"/>
      <c r="Q140" s="101">
        <v>0</v>
      </c>
      <c r="R140" s="8"/>
      <c r="S140" s="8"/>
      <c r="T140" s="101">
        <v>1</v>
      </c>
      <c r="U140" s="8">
        <v>1</v>
      </c>
      <c r="V140" s="8"/>
      <c r="W140" s="101">
        <v>1</v>
      </c>
      <c r="X140" s="8">
        <v>0</v>
      </c>
      <c r="Y140" s="8"/>
      <c r="Z140" s="101">
        <v>1</v>
      </c>
      <c r="AA140" s="8">
        <v>2</v>
      </c>
      <c r="AB140" s="8"/>
      <c r="AC140" s="101">
        <v>1</v>
      </c>
      <c r="AD140" s="8">
        <v>1</v>
      </c>
      <c r="AE140" s="8"/>
      <c r="AF140" s="101">
        <v>1</v>
      </c>
      <c r="AG140" s="8">
        <v>2</v>
      </c>
      <c r="AH140" s="8"/>
      <c r="AI140" s="101">
        <v>1</v>
      </c>
      <c r="AJ140" s="8">
        <v>3</v>
      </c>
      <c r="AK140" s="8"/>
      <c r="AL140" s="101">
        <v>1</v>
      </c>
      <c r="AM140" s="8">
        <v>1</v>
      </c>
      <c r="AN140" s="8"/>
      <c r="AO140" s="101">
        <v>1</v>
      </c>
      <c r="AP140" s="8">
        <v>2</v>
      </c>
      <c r="AQ140" s="8"/>
      <c r="AR140" s="102">
        <v>2</v>
      </c>
      <c r="AS140" s="8">
        <v>3</v>
      </c>
      <c r="AT140" s="8"/>
      <c r="AU140" s="102">
        <v>2</v>
      </c>
      <c r="AV140" s="8">
        <v>1</v>
      </c>
      <c r="AW140" s="8"/>
      <c r="AX140" s="102">
        <v>1</v>
      </c>
      <c r="AY140" s="8">
        <v>2</v>
      </c>
      <c r="AZ140" s="8"/>
      <c r="BA140" s="102">
        <v>2</v>
      </c>
      <c r="BB140" s="8">
        <v>2</v>
      </c>
      <c r="BC140" s="8"/>
      <c r="BD140" s="102">
        <v>2</v>
      </c>
      <c r="BE140" s="8">
        <v>2</v>
      </c>
      <c r="BF140" s="8"/>
      <c r="BG140" s="102">
        <v>1</v>
      </c>
      <c r="BH140" s="8">
        <v>0</v>
      </c>
      <c r="BI140" s="8"/>
      <c r="BJ140" s="103">
        <v>2</v>
      </c>
      <c r="BK140" s="8"/>
      <c r="BL140" s="8"/>
      <c r="BM140" s="103">
        <v>3</v>
      </c>
      <c r="BN140" s="8">
        <v>1</v>
      </c>
      <c r="BO140" s="8"/>
      <c r="BP140" s="104">
        <v>1</v>
      </c>
      <c r="BQ140" s="105"/>
      <c r="BR140" s="8"/>
      <c r="BS140" s="38">
        <v>0</v>
      </c>
      <c r="BT140" s="8"/>
      <c r="BU140" s="8"/>
      <c r="BV140" s="38">
        <v>2</v>
      </c>
      <c r="BW140" s="8">
        <v>3</v>
      </c>
      <c r="BX140" s="8"/>
      <c r="BY140" s="38">
        <v>0</v>
      </c>
      <c r="BZ140" s="8">
        <v>2</v>
      </c>
      <c r="CA140" s="8"/>
      <c r="CB140" s="38">
        <v>2</v>
      </c>
      <c r="CC140" s="8">
        <v>2</v>
      </c>
      <c r="CD140" s="8"/>
      <c r="CE140" s="38">
        <v>0</v>
      </c>
      <c r="CF140" s="8"/>
      <c r="CG140" s="8"/>
      <c r="CH140" s="38">
        <v>2</v>
      </c>
      <c r="CI140" s="8">
        <v>2</v>
      </c>
      <c r="CJ140" s="8"/>
      <c r="CK140" s="38">
        <v>2</v>
      </c>
      <c r="CL140" s="8">
        <v>0</v>
      </c>
      <c r="CM140" s="8"/>
      <c r="CN140" s="38">
        <v>0</v>
      </c>
      <c r="CO140" s="8"/>
      <c r="CP140" s="8"/>
      <c r="CQ140" s="38">
        <v>1</v>
      </c>
      <c r="CR140" s="8">
        <v>1</v>
      </c>
      <c r="CS140" s="8"/>
      <c r="CT140" s="38">
        <v>1</v>
      </c>
      <c r="CU140" s="8">
        <v>0</v>
      </c>
      <c r="CV140" s="8"/>
      <c r="CW140" s="38">
        <v>1</v>
      </c>
      <c r="CX140" s="8">
        <v>0</v>
      </c>
      <c r="CY140" s="8"/>
      <c r="CZ140" s="38">
        <v>1</v>
      </c>
      <c r="DA140" s="8">
        <v>4</v>
      </c>
      <c r="DB140" s="8"/>
      <c r="DD140">
        <f t="shared" si="8"/>
        <v>-1</v>
      </c>
    </row>
    <row r="141" spans="1:108" s="1" customFormat="1" ht="26.25" customHeight="1">
      <c r="A141" s="9"/>
      <c r="B141" s="9" t="s">
        <v>1395</v>
      </c>
      <c r="C141" s="9" t="s">
        <v>994</v>
      </c>
      <c r="D141" s="8"/>
      <c r="E141" s="8"/>
      <c r="F141" s="108">
        <f t="shared" si="6"/>
        <v>41</v>
      </c>
      <c r="G141" s="10">
        <f t="shared" si="7"/>
        <v>45</v>
      </c>
      <c r="H141" s="101">
        <v>0</v>
      </c>
      <c r="I141" s="8"/>
      <c r="J141" s="8"/>
      <c r="K141" s="101">
        <v>0</v>
      </c>
      <c r="L141" s="8"/>
      <c r="M141" s="8"/>
      <c r="N141" s="101">
        <v>0</v>
      </c>
      <c r="O141" s="8"/>
      <c r="P141" s="8"/>
      <c r="Q141" s="101">
        <v>0</v>
      </c>
      <c r="R141" s="8"/>
      <c r="S141" s="8"/>
      <c r="T141" s="101">
        <v>2</v>
      </c>
      <c r="U141" s="8">
        <v>0</v>
      </c>
      <c r="V141" s="8"/>
      <c r="W141" s="101">
        <v>1</v>
      </c>
      <c r="X141" s="8">
        <v>0</v>
      </c>
      <c r="Y141" s="8"/>
      <c r="Z141" s="101">
        <v>1</v>
      </c>
      <c r="AA141" s="8">
        <v>2</v>
      </c>
      <c r="AB141" s="8"/>
      <c r="AC141" s="101">
        <v>1</v>
      </c>
      <c r="AD141" s="8">
        <v>1</v>
      </c>
      <c r="AE141" s="8"/>
      <c r="AF141" s="101">
        <v>1</v>
      </c>
      <c r="AG141" s="8">
        <v>4</v>
      </c>
      <c r="AH141" s="8"/>
      <c r="AI141" s="101">
        <v>1</v>
      </c>
      <c r="AJ141" s="8">
        <v>0</v>
      </c>
      <c r="AK141" s="8"/>
      <c r="AL141" s="101">
        <v>1</v>
      </c>
      <c r="AM141" s="8">
        <v>3</v>
      </c>
      <c r="AN141" s="8"/>
      <c r="AO141" s="101">
        <v>1</v>
      </c>
      <c r="AP141" s="8">
        <v>1</v>
      </c>
      <c r="AQ141" s="8"/>
      <c r="AR141" s="102">
        <v>2</v>
      </c>
      <c r="AS141" s="8">
        <v>3</v>
      </c>
      <c r="AT141" s="8"/>
      <c r="AU141" s="102">
        <v>2</v>
      </c>
      <c r="AV141" s="8">
        <v>1</v>
      </c>
      <c r="AW141" s="8"/>
      <c r="AX141" s="102">
        <v>2</v>
      </c>
      <c r="AY141" s="8">
        <v>3</v>
      </c>
      <c r="AZ141" s="8"/>
      <c r="BA141" s="102">
        <v>3</v>
      </c>
      <c r="BB141" s="8">
        <v>0</v>
      </c>
      <c r="BC141" s="8"/>
      <c r="BD141" s="102">
        <v>2</v>
      </c>
      <c r="BE141" s="8">
        <v>3</v>
      </c>
      <c r="BF141" s="8"/>
      <c r="BG141" s="102">
        <v>2</v>
      </c>
      <c r="BH141" s="8">
        <v>2</v>
      </c>
      <c r="BI141" s="8"/>
      <c r="BJ141" s="103">
        <v>2</v>
      </c>
      <c r="BK141" s="8"/>
      <c r="BL141" s="8"/>
      <c r="BM141" s="103">
        <v>3</v>
      </c>
      <c r="BN141" s="8">
        <v>0</v>
      </c>
      <c r="BO141" s="8"/>
      <c r="BP141" s="104">
        <v>1</v>
      </c>
      <c r="BQ141" s="105"/>
      <c r="BR141" s="8"/>
      <c r="BS141" s="38">
        <v>0</v>
      </c>
      <c r="BT141" s="8"/>
      <c r="BU141" s="8"/>
      <c r="BV141" s="38">
        <v>2</v>
      </c>
      <c r="BW141" s="8">
        <v>2</v>
      </c>
      <c r="BX141" s="8"/>
      <c r="BY141" s="38">
        <v>0</v>
      </c>
      <c r="BZ141" s="8">
        <v>2</v>
      </c>
      <c r="CA141" s="8"/>
      <c r="CB141" s="38">
        <v>2</v>
      </c>
      <c r="CC141" s="8">
        <v>4</v>
      </c>
      <c r="CD141" s="8"/>
      <c r="CE141" s="38">
        <v>0</v>
      </c>
      <c r="CF141" s="8"/>
      <c r="CG141" s="8"/>
      <c r="CH141" s="38">
        <v>3</v>
      </c>
      <c r="CI141" s="8">
        <v>4</v>
      </c>
      <c r="CJ141" s="8"/>
      <c r="CK141" s="38">
        <v>2</v>
      </c>
      <c r="CL141" s="8">
        <v>2</v>
      </c>
      <c r="CM141" s="8"/>
      <c r="CN141" s="38">
        <v>0</v>
      </c>
      <c r="CO141" s="8"/>
      <c r="CP141" s="8"/>
      <c r="CQ141" s="38">
        <v>1</v>
      </c>
      <c r="CR141" s="8">
        <v>2</v>
      </c>
      <c r="CS141" s="8"/>
      <c r="CT141" s="38">
        <v>1</v>
      </c>
      <c r="CU141" s="8">
        <v>2</v>
      </c>
      <c r="CV141" s="8"/>
      <c r="CW141" s="38">
        <v>1</v>
      </c>
      <c r="CX141" s="8">
        <v>1</v>
      </c>
      <c r="CY141" s="8"/>
      <c r="CZ141" s="38">
        <v>1</v>
      </c>
      <c r="DA141" s="8">
        <v>3</v>
      </c>
      <c r="DB141" s="8"/>
      <c r="DD141">
        <f t="shared" si="8"/>
        <v>-4</v>
      </c>
    </row>
    <row r="142" spans="1:108" s="1" customFormat="1" ht="26.25" customHeight="1">
      <c r="A142" s="9"/>
      <c r="B142" s="9" t="s">
        <v>1395</v>
      </c>
      <c r="C142" s="9" t="s">
        <v>1405</v>
      </c>
      <c r="D142" s="8"/>
      <c r="E142" s="8"/>
      <c r="F142" s="108">
        <f t="shared" si="6"/>
        <v>42</v>
      </c>
      <c r="G142" s="10">
        <f t="shared" si="7"/>
        <v>37</v>
      </c>
      <c r="H142" s="101">
        <v>0</v>
      </c>
      <c r="I142" s="8"/>
      <c r="J142" s="8"/>
      <c r="K142" s="101">
        <v>0</v>
      </c>
      <c r="L142" s="8"/>
      <c r="M142" s="8"/>
      <c r="N142" s="101">
        <v>0</v>
      </c>
      <c r="O142" s="8"/>
      <c r="P142" s="8"/>
      <c r="Q142" s="101">
        <v>0</v>
      </c>
      <c r="R142" s="8"/>
      <c r="S142" s="8"/>
      <c r="T142" s="101">
        <v>2</v>
      </c>
      <c r="U142" s="8">
        <v>1</v>
      </c>
      <c r="V142" s="8"/>
      <c r="W142" s="101">
        <v>1</v>
      </c>
      <c r="X142" s="8">
        <v>0</v>
      </c>
      <c r="Y142" s="8"/>
      <c r="Z142" s="101">
        <v>1</v>
      </c>
      <c r="AA142" s="8">
        <v>2</v>
      </c>
      <c r="AB142" s="8"/>
      <c r="AC142" s="101">
        <v>1</v>
      </c>
      <c r="AD142" s="8">
        <v>1</v>
      </c>
      <c r="AE142" s="8"/>
      <c r="AF142" s="101">
        <v>1</v>
      </c>
      <c r="AG142" s="8">
        <v>3</v>
      </c>
      <c r="AH142" s="8"/>
      <c r="AI142" s="101">
        <v>1</v>
      </c>
      <c r="AJ142" s="8">
        <v>1</v>
      </c>
      <c r="AK142" s="8"/>
      <c r="AL142" s="101">
        <v>1</v>
      </c>
      <c r="AM142" s="8">
        <v>0</v>
      </c>
      <c r="AN142" s="8"/>
      <c r="AO142" s="101">
        <v>1</v>
      </c>
      <c r="AP142" s="8">
        <v>2</v>
      </c>
      <c r="AQ142" s="8"/>
      <c r="AR142" s="102">
        <v>2</v>
      </c>
      <c r="AS142" s="8">
        <v>3</v>
      </c>
      <c r="AT142" s="8"/>
      <c r="AU142" s="102">
        <v>2</v>
      </c>
      <c r="AV142" s="8">
        <v>1</v>
      </c>
      <c r="AW142" s="8"/>
      <c r="AX142" s="102">
        <v>2</v>
      </c>
      <c r="AY142" s="8">
        <v>2</v>
      </c>
      <c r="AZ142" s="8"/>
      <c r="BA142" s="102">
        <v>3</v>
      </c>
      <c r="BB142" s="8">
        <v>2</v>
      </c>
      <c r="BC142" s="8"/>
      <c r="BD142" s="102">
        <v>2</v>
      </c>
      <c r="BE142" s="8">
        <v>1</v>
      </c>
      <c r="BF142" s="8"/>
      <c r="BG142" s="102">
        <v>2</v>
      </c>
      <c r="BH142" s="8">
        <v>4</v>
      </c>
      <c r="BI142" s="8"/>
      <c r="BJ142" s="103">
        <v>2</v>
      </c>
      <c r="BK142" s="8"/>
      <c r="BL142" s="8"/>
      <c r="BM142" s="103">
        <v>4</v>
      </c>
      <c r="BN142" s="8">
        <v>2</v>
      </c>
      <c r="BO142" s="8"/>
      <c r="BP142" s="104">
        <v>1</v>
      </c>
      <c r="BQ142" s="105"/>
      <c r="BR142" s="8"/>
      <c r="BS142" s="38">
        <v>0</v>
      </c>
      <c r="BT142" s="8"/>
      <c r="BU142" s="8"/>
      <c r="BV142" s="38">
        <v>2</v>
      </c>
      <c r="BW142" s="8">
        <v>1</v>
      </c>
      <c r="BX142" s="8"/>
      <c r="BY142" s="38">
        <v>0</v>
      </c>
      <c r="BZ142" s="8">
        <v>2</v>
      </c>
      <c r="CA142" s="8"/>
      <c r="CB142" s="38">
        <v>2</v>
      </c>
      <c r="CC142" s="8">
        <v>1</v>
      </c>
      <c r="CD142" s="8"/>
      <c r="CE142" s="38">
        <v>0</v>
      </c>
      <c r="CF142" s="8"/>
      <c r="CG142" s="8"/>
      <c r="CH142" s="38">
        <v>3</v>
      </c>
      <c r="CI142" s="8">
        <v>2</v>
      </c>
      <c r="CJ142" s="8"/>
      <c r="CK142" s="38">
        <v>2</v>
      </c>
      <c r="CL142" s="8">
        <v>2</v>
      </c>
      <c r="CM142" s="8"/>
      <c r="CN142" s="38">
        <v>0</v>
      </c>
      <c r="CO142" s="8"/>
      <c r="CP142" s="8"/>
      <c r="CQ142" s="38">
        <v>1</v>
      </c>
      <c r="CR142" s="8">
        <v>0</v>
      </c>
      <c r="CS142" s="8"/>
      <c r="CT142" s="38">
        <v>1</v>
      </c>
      <c r="CU142" s="8">
        <v>0</v>
      </c>
      <c r="CV142" s="8"/>
      <c r="CW142" s="38">
        <v>1</v>
      </c>
      <c r="CX142" s="8">
        <v>0</v>
      </c>
      <c r="CY142" s="8"/>
      <c r="CZ142" s="38">
        <v>1</v>
      </c>
      <c r="DA142" s="8">
        <v>4</v>
      </c>
      <c r="DB142" s="8"/>
      <c r="DC142" s="1" t="s">
        <v>1566</v>
      </c>
      <c r="DD142">
        <f t="shared" si="8"/>
        <v>5</v>
      </c>
    </row>
    <row r="143" spans="1:108" s="1" customFormat="1" ht="26.25" customHeight="1">
      <c r="A143" s="9"/>
      <c r="B143" s="9" t="s">
        <v>1395</v>
      </c>
      <c r="C143" s="9" t="s">
        <v>1406</v>
      </c>
      <c r="D143" s="8"/>
      <c r="E143" s="8"/>
      <c r="F143" s="108">
        <f t="shared" si="6"/>
        <v>40</v>
      </c>
      <c r="G143" s="10">
        <f t="shared" si="7"/>
        <v>41</v>
      </c>
      <c r="H143" s="101">
        <v>0</v>
      </c>
      <c r="I143" s="8"/>
      <c r="J143" s="8"/>
      <c r="K143" s="101">
        <v>0</v>
      </c>
      <c r="L143" s="8"/>
      <c r="M143" s="8"/>
      <c r="N143" s="101">
        <v>0</v>
      </c>
      <c r="O143" s="8"/>
      <c r="P143" s="8"/>
      <c r="Q143" s="101">
        <v>0</v>
      </c>
      <c r="R143" s="8"/>
      <c r="S143" s="8"/>
      <c r="T143" s="101">
        <v>2</v>
      </c>
      <c r="U143" s="8">
        <v>1</v>
      </c>
      <c r="V143" s="8"/>
      <c r="W143" s="101">
        <v>1</v>
      </c>
      <c r="X143" s="8">
        <v>0</v>
      </c>
      <c r="Y143" s="8"/>
      <c r="Z143" s="101">
        <v>1</v>
      </c>
      <c r="AA143" s="8">
        <v>1</v>
      </c>
      <c r="AB143" s="8"/>
      <c r="AC143" s="101">
        <v>1</v>
      </c>
      <c r="AD143" s="8">
        <v>1</v>
      </c>
      <c r="AE143" s="8"/>
      <c r="AF143" s="101">
        <v>1</v>
      </c>
      <c r="AG143" s="8">
        <v>1</v>
      </c>
      <c r="AH143" s="8"/>
      <c r="AI143" s="101">
        <v>1</v>
      </c>
      <c r="AJ143" s="8">
        <v>0</v>
      </c>
      <c r="AK143" s="8"/>
      <c r="AL143" s="101">
        <v>1</v>
      </c>
      <c r="AM143" s="8">
        <v>1</v>
      </c>
      <c r="AN143" s="8"/>
      <c r="AO143" s="101">
        <v>1</v>
      </c>
      <c r="AP143" s="8">
        <v>3</v>
      </c>
      <c r="AQ143" s="8"/>
      <c r="AR143" s="102">
        <v>2</v>
      </c>
      <c r="AS143" s="8">
        <v>3</v>
      </c>
      <c r="AT143" s="8"/>
      <c r="AU143" s="102">
        <v>2</v>
      </c>
      <c r="AV143" s="8">
        <v>2</v>
      </c>
      <c r="AW143" s="8"/>
      <c r="AX143" s="102">
        <v>2</v>
      </c>
      <c r="AY143" s="8">
        <v>2</v>
      </c>
      <c r="AZ143" s="8"/>
      <c r="BA143" s="102">
        <v>3</v>
      </c>
      <c r="BB143" s="8">
        <v>2</v>
      </c>
      <c r="BC143" s="8"/>
      <c r="BD143" s="102">
        <v>2</v>
      </c>
      <c r="BE143" s="8">
        <v>2</v>
      </c>
      <c r="BF143" s="8"/>
      <c r="BG143" s="102">
        <v>2</v>
      </c>
      <c r="BH143" s="8">
        <v>2</v>
      </c>
      <c r="BI143" s="8"/>
      <c r="BJ143" s="103">
        <v>2</v>
      </c>
      <c r="BK143" s="8"/>
      <c r="BL143" s="8"/>
      <c r="BM143" s="103">
        <v>3</v>
      </c>
      <c r="BN143" s="8">
        <v>3</v>
      </c>
      <c r="BO143" s="8"/>
      <c r="BP143" s="104">
        <v>1</v>
      </c>
      <c r="BQ143" s="105"/>
      <c r="BR143" s="8"/>
      <c r="BS143" s="38">
        <v>0</v>
      </c>
      <c r="BT143" s="8"/>
      <c r="BU143" s="8"/>
      <c r="BV143" s="38">
        <v>2</v>
      </c>
      <c r="BW143" s="8">
        <v>3</v>
      </c>
      <c r="BX143" s="8"/>
      <c r="BY143" s="38">
        <v>0</v>
      </c>
      <c r="BZ143" s="8">
        <v>1</v>
      </c>
      <c r="CA143" s="8"/>
      <c r="CB143" s="38">
        <v>2</v>
      </c>
      <c r="CC143" s="8">
        <v>4</v>
      </c>
      <c r="CD143" s="8"/>
      <c r="CE143" s="38">
        <v>0</v>
      </c>
      <c r="CF143" s="8"/>
      <c r="CG143" s="8"/>
      <c r="CH143" s="38">
        <v>2</v>
      </c>
      <c r="CI143" s="8">
        <v>2</v>
      </c>
      <c r="CJ143" s="8"/>
      <c r="CK143" s="38">
        <v>2</v>
      </c>
      <c r="CL143" s="8">
        <v>1</v>
      </c>
      <c r="CM143" s="8"/>
      <c r="CN143" s="38">
        <v>0</v>
      </c>
      <c r="CO143" s="8"/>
      <c r="CP143" s="8"/>
      <c r="CQ143" s="38">
        <v>1</v>
      </c>
      <c r="CR143" s="8">
        <v>1</v>
      </c>
      <c r="CS143" s="8"/>
      <c r="CT143" s="38">
        <v>1</v>
      </c>
      <c r="CU143" s="8">
        <v>1</v>
      </c>
      <c r="CV143" s="8"/>
      <c r="CW143" s="38">
        <v>1</v>
      </c>
      <c r="CX143" s="8">
        <v>1</v>
      </c>
      <c r="CY143" s="8"/>
      <c r="CZ143" s="38">
        <v>1</v>
      </c>
      <c r="DA143" s="8">
        <v>3</v>
      </c>
      <c r="DB143" s="8"/>
      <c r="DD143">
        <f t="shared" si="8"/>
        <v>-1</v>
      </c>
    </row>
    <row r="144" spans="1:108" s="1" customFormat="1" ht="26.25" customHeight="1">
      <c r="A144" s="9"/>
      <c r="B144" s="9" t="s">
        <v>1395</v>
      </c>
      <c r="C144" s="9" t="s">
        <v>404</v>
      </c>
      <c r="D144" s="8"/>
      <c r="E144" s="8"/>
      <c r="F144" s="108">
        <f t="shared" si="6"/>
        <v>35</v>
      </c>
      <c r="G144" s="10">
        <f t="shared" si="7"/>
        <v>35</v>
      </c>
      <c r="H144" s="101">
        <v>0</v>
      </c>
      <c r="I144" s="8"/>
      <c r="J144" s="8"/>
      <c r="K144" s="101">
        <v>0</v>
      </c>
      <c r="L144" s="8"/>
      <c r="M144" s="8"/>
      <c r="N144" s="101">
        <v>0</v>
      </c>
      <c r="O144" s="8"/>
      <c r="P144" s="8"/>
      <c r="Q144" s="101">
        <v>0</v>
      </c>
      <c r="R144" s="8"/>
      <c r="S144" s="8"/>
      <c r="T144" s="101">
        <v>1</v>
      </c>
      <c r="U144" s="8">
        <v>1</v>
      </c>
      <c r="V144" s="8"/>
      <c r="W144" s="101">
        <v>1</v>
      </c>
      <c r="X144" s="8">
        <v>0</v>
      </c>
      <c r="Y144" s="8"/>
      <c r="Z144" s="101">
        <v>1</v>
      </c>
      <c r="AA144" s="8">
        <v>1</v>
      </c>
      <c r="AB144" s="8"/>
      <c r="AC144" s="101">
        <v>1</v>
      </c>
      <c r="AD144" s="8">
        <v>0</v>
      </c>
      <c r="AE144" s="8"/>
      <c r="AF144" s="101">
        <v>1</v>
      </c>
      <c r="AG144" s="8">
        <v>2</v>
      </c>
      <c r="AH144" s="8"/>
      <c r="AI144" s="101">
        <v>1</v>
      </c>
      <c r="AJ144" s="8">
        <v>0</v>
      </c>
      <c r="AK144" s="8"/>
      <c r="AL144" s="101">
        <v>1</v>
      </c>
      <c r="AM144" s="8">
        <v>1</v>
      </c>
      <c r="AN144" s="8"/>
      <c r="AO144" s="101">
        <v>1</v>
      </c>
      <c r="AP144" s="8">
        <v>2</v>
      </c>
      <c r="AQ144" s="8"/>
      <c r="AR144" s="102">
        <v>2</v>
      </c>
      <c r="AS144" s="8">
        <v>0</v>
      </c>
      <c r="AT144" s="8"/>
      <c r="AU144" s="102">
        <v>1</v>
      </c>
      <c r="AV144" s="8">
        <v>1</v>
      </c>
      <c r="AW144" s="8"/>
      <c r="AX144" s="102">
        <v>1</v>
      </c>
      <c r="AY144" s="8">
        <v>3</v>
      </c>
      <c r="AZ144" s="8"/>
      <c r="BA144" s="102">
        <v>2</v>
      </c>
      <c r="BB144" s="8">
        <v>3</v>
      </c>
      <c r="BC144" s="8"/>
      <c r="BD144" s="102">
        <v>2</v>
      </c>
      <c r="BE144" s="8">
        <v>3</v>
      </c>
      <c r="BF144" s="8"/>
      <c r="BG144" s="102">
        <v>1</v>
      </c>
      <c r="BH144" s="8">
        <v>0</v>
      </c>
      <c r="BI144" s="8"/>
      <c r="BJ144" s="103">
        <v>2</v>
      </c>
      <c r="BK144" s="8"/>
      <c r="BL144" s="8"/>
      <c r="BM144" s="103">
        <v>3</v>
      </c>
      <c r="BN144" s="8">
        <v>0</v>
      </c>
      <c r="BO144" s="8"/>
      <c r="BP144" s="104">
        <v>1</v>
      </c>
      <c r="BQ144" s="105"/>
      <c r="BR144" s="8"/>
      <c r="BS144" s="38">
        <v>0</v>
      </c>
      <c r="BT144" s="8"/>
      <c r="BU144" s="8"/>
      <c r="BV144" s="38">
        <v>2</v>
      </c>
      <c r="BW144" s="8">
        <v>2</v>
      </c>
      <c r="BX144" s="8"/>
      <c r="BY144" s="38">
        <v>0</v>
      </c>
      <c r="BZ144" s="8">
        <v>2</v>
      </c>
      <c r="CA144" s="8"/>
      <c r="CB144" s="38">
        <v>2</v>
      </c>
      <c r="CC144" s="8">
        <v>1</v>
      </c>
      <c r="CD144" s="8"/>
      <c r="CE144" s="38">
        <v>0</v>
      </c>
      <c r="CF144" s="8"/>
      <c r="CG144" s="8"/>
      <c r="CH144" s="38">
        <v>2</v>
      </c>
      <c r="CI144" s="8">
        <v>3</v>
      </c>
      <c r="CJ144" s="8"/>
      <c r="CK144" s="38">
        <v>2</v>
      </c>
      <c r="CL144" s="8">
        <v>2</v>
      </c>
      <c r="CM144" s="8"/>
      <c r="CN144" s="38">
        <v>0</v>
      </c>
      <c r="CO144" s="8"/>
      <c r="CP144" s="8"/>
      <c r="CQ144" s="38">
        <v>1</v>
      </c>
      <c r="CR144" s="8">
        <v>2</v>
      </c>
      <c r="CS144" s="8"/>
      <c r="CT144" s="38">
        <v>1</v>
      </c>
      <c r="CU144" s="8">
        <v>1</v>
      </c>
      <c r="CV144" s="8"/>
      <c r="CW144" s="38">
        <v>1</v>
      </c>
      <c r="CX144" s="8">
        <v>2</v>
      </c>
      <c r="CY144" s="8"/>
      <c r="CZ144" s="38">
        <v>1</v>
      </c>
      <c r="DA144" s="8">
        <v>3</v>
      </c>
      <c r="DB144" s="8"/>
      <c r="DD144">
        <f t="shared" si="8"/>
        <v>0</v>
      </c>
    </row>
    <row r="145" spans="1:108" s="1" customFormat="1" ht="26.25" customHeight="1">
      <c r="A145" s="9"/>
      <c r="B145" s="9" t="s">
        <v>1395</v>
      </c>
      <c r="C145" s="9" t="s">
        <v>367</v>
      </c>
      <c r="D145" s="8"/>
      <c r="E145" s="8"/>
      <c r="F145" s="108">
        <f t="shared" si="6"/>
        <v>38</v>
      </c>
      <c r="G145" s="10">
        <f t="shared" si="7"/>
        <v>39</v>
      </c>
      <c r="H145" s="101">
        <v>0</v>
      </c>
      <c r="I145" s="8"/>
      <c r="J145" s="8"/>
      <c r="K145" s="101">
        <v>0</v>
      </c>
      <c r="L145" s="8"/>
      <c r="M145" s="8"/>
      <c r="N145" s="101">
        <v>0</v>
      </c>
      <c r="O145" s="8"/>
      <c r="P145" s="8"/>
      <c r="Q145" s="101">
        <v>0</v>
      </c>
      <c r="R145" s="8"/>
      <c r="S145" s="8"/>
      <c r="T145" s="101">
        <v>1</v>
      </c>
      <c r="U145" s="8">
        <v>1</v>
      </c>
      <c r="V145" s="8"/>
      <c r="W145" s="101">
        <v>1</v>
      </c>
      <c r="X145" s="8">
        <v>0</v>
      </c>
      <c r="Y145" s="8"/>
      <c r="Z145" s="101">
        <v>1</v>
      </c>
      <c r="AA145" s="8">
        <v>2</v>
      </c>
      <c r="AB145" s="8"/>
      <c r="AC145" s="101">
        <v>1</v>
      </c>
      <c r="AD145" s="8">
        <v>0</v>
      </c>
      <c r="AE145" s="8"/>
      <c r="AF145" s="101">
        <v>1</v>
      </c>
      <c r="AG145" s="8">
        <v>5</v>
      </c>
      <c r="AH145" s="8"/>
      <c r="AI145" s="101">
        <v>1</v>
      </c>
      <c r="AJ145" s="8">
        <v>1</v>
      </c>
      <c r="AK145" s="8"/>
      <c r="AL145" s="101">
        <v>1</v>
      </c>
      <c r="AM145" s="8">
        <v>0</v>
      </c>
      <c r="AN145" s="8"/>
      <c r="AO145" s="101">
        <v>1</v>
      </c>
      <c r="AP145" s="8">
        <v>1</v>
      </c>
      <c r="AQ145" s="8"/>
      <c r="AR145" s="102">
        <v>2</v>
      </c>
      <c r="AS145" s="8">
        <v>3</v>
      </c>
      <c r="AT145" s="8"/>
      <c r="AU145" s="102">
        <v>2</v>
      </c>
      <c r="AV145" s="8">
        <v>3</v>
      </c>
      <c r="AW145" s="8"/>
      <c r="AX145" s="102">
        <v>2</v>
      </c>
      <c r="AY145" s="8">
        <v>2</v>
      </c>
      <c r="AZ145" s="8"/>
      <c r="BA145" s="102">
        <v>2</v>
      </c>
      <c r="BB145" s="8">
        <v>2</v>
      </c>
      <c r="BC145" s="8"/>
      <c r="BD145" s="102">
        <v>2</v>
      </c>
      <c r="BE145" s="8">
        <v>4</v>
      </c>
      <c r="BF145" s="8"/>
      <c r="BG145" s="102">
        <v>2</v>
      </c>
      <c r="BH145" s="8">
        <v>2</v>
      </c>
      <c r="BI145" s="8"/>
      <c r="BJ145" s="103">
        <v>2</v>
      </c>
      <c r="BK145" s="8"/>
      <c r="BL145" s="8"/>
      <c r="BM145" s="103">
        <v>3</v>
      </c>
      <c r="BN145" s="8">
        <v>2</v>
      </c>
      <c r="BO145" s="8"/>
      <c r="BP145" s="104">
        <v>1</v>
      </c>
      <c r="BQ145" s="105"/>
      <c r="BR145" s="8"/>
      <c r="BS145" s="38">
        <v>0</v>
      </c>
      <c r="BT145" s="8"/>
      <c r="BU145" s="8"/>
      <c r="BV145" s="38">
        <v>2</v>
      </c>
      <c r="BW145" s="8">
        <v>1</v>
      </c>
      <c r="BX145" s="8"/>
      <c r="BY145" s="38">
        <v>0</v>
      </c>
      <c r="BZ145" s="8">
        <v>1</v>
      </c>
      <c r="CA145" s="8"/>
      <c r="CB145" s="38">
        <v>2</v>
      </c>
      <c r="CC145" s="8">
        <v>2</v>
      </c>
      <c r="CD145" s="8"/>
      <c r="CE145" s="38">
        <v>0</v>
      </c>
      <c r="CF145" s="8"/>
      <c r="CG145" s="8"/>
      <c r="CH145" s="38">
        <v>2</v>
      </c>
      <c r="CI145" s="8">
        <v>2</v>
      </c>
      <c r="CJ145" s="8"/>
      <c r="CK145" s="38">
        <v>2</v>
      </c>
      <c r="CL145" s="8">
        <v>1</v>
      </c>
      <c r="CM145" s="8"/>
      <c r="CN145" s="38">
        <v>0</v>
      </c>
      <c r="CO145" s="8"/>
      <c r="CP145" s="8"/>
      <c r="CQ145" s="38">
        <v>1</v>
      </c>
      <c r="CR145" s="8">
        <v>1</v>
      </c>
      <c r="CS145" s="8"/>
      <c r="CT145" s="38">
        <v>1</v>
      </c>
      <c r="CU145" s="8">
        <v>0</v>
      </c>
      <c r="CV145" s="8"/>
      <c r="CW145" s="38">
        <v>1</v>
      </c>
      <c r="CX145" s="8">
        <v>1</v>
      </c>
      <c r="CY145" s="8"/>
      <c r="CZ145" s="38">
        <v>1</v>
      </c>
      <c r="DA145" s="8">
        <v>2</v>
      </c>
      <c r="DB145" s="8"/>
      <c r="DD145">
        <f t="shared" si="8"/>
        <v>-1</v>
      </c>
    </row>
    <row r="146" spans="1:108" s="1" customFormat="1" ht="26.25" customHeight="1">
      <c r="A146" s="9"/>
      <c r="B146" s="9" t="s">
        <v>1395</v>
      </c>
      <c r="C146" s="9" t="s">
        <v>253</v>
      </c>
      <c r="D146" s="8"/>
      <c r="E146" s="8"/>
      <c r="F146" s="108">
        <f t="shared" si="6"/>
        <v>42</v>
      </c>
      <c r="G146" s="10">
        <f t="shared" si="7"/>
        <v>40</v>
      </c>
      <c r="H146" s="101">
        <v>0</v>
      </c>
      <c r="I146" s="8"/>
      <c r="J146" s="8"/>
      <c r="K146" s="101">
        <v>0</v>
      </c>
      <c r="L146" s="8"/>
      <c r="M146" s="8"/>
      <c r="N146" s="101">
        <v>0</v>
      </c>
      <c r="O146" s="8"/>
      <c r="P146" s="8"/>
      <c r="Q146" s="101">
        <v>0</v>
      </c>
      <c r="R146" s="8"/>
      <c r="S146" s="8"/>
      <c r="T146" s="101">
        <v>2</v>
      </c>
      <c r="U146" s="8">
        <v>1</v>
      </c>
      <c r="V146" s="8"/>
      <c r="W146" s="101">
        <v>1</v>
      </c>
      <c r="X146" s="8">
        <v>0</v>
      </c>
      <c r="Y146" s="8"/>
      <c r="Z146" s="101">
        <v>1</v>
      </c>
      <c r="AA146" s="8">
        <v>2</v>
      </c>
      <c r="AB146" s="8"/>
      <c r="AC146" s="101">
        <v>1</v>
      </c>
      <c r="AD146" s="8">
        <v>0</v>
      </c>
      <c r="AE146" s="8"/>
      <c r="AF146" s="101">
        <v>1</v>
      </c>
      <c r="AG146" s="8">
        <v>2</v>
      </c>
      <c r="AH146" s="8"/>
      <c r="AI146" s="101">
        <v>1</v>
      </c>
      <c r="AJ146" s="8">
        <v>0</v>
      </c>
      <c r="AK146" s="8"/>
      <c r="AL146" s="101">
        <v>1</v>
      </c>
      <c r="AM146" s="8">
        <v>2</v>
      </c>
      <c r="AN146" s="8"/>
      <c r="AO146" s="101">
        <v>1</v>
      </c>
      <c r="AP146" s="8">
        <v>2</v>
      </c>
      <c r="AQ146" s="8"/>
      <c r="AR146" s="102">
        <v>2</v>
      </c>
      <c r="AS146" s="8">
        <v>4</v>
      </c>
      <c r="AT146" s="8"/>
      <c r="AU146" s="102">
        <v>2</v>
      </c>
      <c r="AV146" s="8">
        <v>0</v>
      </c>
      <c r="AW146" s="8"/>
      <c r="AX146" s="102">
        <v>2</v>
      </c>
      <c r="AY146" s="8">
        <v>2</v>
      </c>
      <c r="AZ146" s="8"/>
      <c r="BA146" s="102">
        <v>3</v>
      </c>
      <c r="BB146" s="8">
        <v>2</v>
      </c>
      <c r="BC146" s="8"/>
      <c r="BD146" s="102">
        <v>2</v>
      </c>
      <c r="BE146" s="8">
        <v>1</v>
      </c>
      <c r="BF146" s="8"/>
      <c r="BG146" s="102">
        <v>2</v>
      </c>
      <c r="BH146" s="8">
        <v>1</v>
      </c>
      <c r="BI146" s="8"/>
      <c r="BJ146" s="103">
        <v>2</v>
      </c>
      <c r="BK146" s="8"/>
      <c r="BL146" s="8"/>
      <c r="BM146" s="103">
        <v>4</v>
      </c>
      <c r="BN146" s="8">
        <v>0</v>
      </c>
      <c r="BO146" s="8"/>
      <c r="BP146" s="104">
        <v>1</v>
      </c>
      <c r="BQ146" s="105"/>
      <c r="BR146" s="8"/>
      <c r="BS146" s="38">
        <v>0</v>
      </c>
      <c r="BT146" s="8"/>
      <c r="BU146" s="8"/>
      <c r="BV146" s="38">
        <v>2</v>
      </c>
      <c r="BW146" s="8">
        <v>3</v>
      </c>
      <c r="BX146" s="8"/>
      <c r="BY146" s="38">
        <v>0</v>
      </c>
      <c r="BZ146" s="8">
        <v>2</v>
      </c>
      <c r="CA146" s="8"/>
      <c r="CB146" s="38">
        <v>2</v>
      </c>
      <c r="CC146" s="8">
        <v>2</v>
      </c>
      <c r="CD146" s="8"/>
      <c r="CE146" s="38">
        <v>0</v>
      </c>
      <c r="CF146" s="8"/>
      <c r="CG146" s="8"/>
      <c r="CH146" s="38">
        <v>3</v>
      </c>
      <c r="CI146" s="8">
        <v>2</v>
      </c>
      <c r="CJ146" s="8"/>
      <c r="CK146" s="38">
        <v>2</v>
      </c>
      <c r="CL146" s="8">
        <v>2</v>
      </c>
      <c r="CM146" s="8"/>
      <c r="CN146" s="38">
        <v>0</v>
      </c>
      <c r="CO146" s="8"/>
      <c r="CP146" s="8"/>
      <c r="CQ146" s="38">
        <v>1</v>
      </c>
      <c r="CR146" s="8">
        <v>2</v>
      </c>
      <c r="CS146" s="8"/>
      <c r="CT146" s="38">
        <v>1</v>
      </c>
      <c r="CU146" s="8">
        <v>1</v>
      </c>
      <c r="CV146" s="8"/>
      <c r="CW146" s="38">
        <v>1</v>
      </c>
      <c r="CX146" s="8">
        <v>1</v>
      </c>
      <c r="CY146" s="8"/>
      <c r="CZ146" s="38">
        <v>1</v>
      </c>
      <c r="DA146" s="8">
        <v>6</v>
      </c>
      <c r="DB146" s="8"/>
      <c r="DC146" s="1" t="s">
        <v>1566</v>
      </c>
      <c r="DD146">
        <f t="shared" si="8"/>
        <v>2</v>
      </c>
    </row>
    <row r="147" spans="1:108" s="1" customFormat="1" ht="26.25" customHeight="1">
      <c r="A147" s="9"/>
      <c r="B147" s="9" t="s">
        <v>1395</v>
      </c>
      <c r="C147" s="9" t="s">
        <v>1407</v>
      </c>
      <c r="D147" s="8"/>
      <c r="E147" s="8"/>
      <c r="F147" s="108">
        <f t="shared" si="6"/>
        <v>42</v>
      </c>
      <c r="G147" s="10">
        <f t="shared" si="7"/>
        <v>53</v>
      </c>
      <c r="H147" s="101">
        <v>0</v>
      </c>
      <c r="I147" s="8"/>
      <c r="J147" s="8"/>
      <c r="K147" s="101">
        <v>0</v>
      </c>
      <c r="L147" s="8"/>
      <c r="M147" s="8"/>
      <c r="N147" s="101">
        <v>0</v>
      </c>
      <c r="O147" s="8"/>
      <c r="P147" s="8"/>
      <c r="Q147" s="101">
        <v>0</v>
      </c>
      <c r="R147" s="8"/>
      <c r="S147" s="8"/>
      <c r="T147" s="101">
        <v>2</v>
      </c>
      <c r="U147" s="8">
        <v>2</v>
      </c>
      <c r="V147" s="8"/>
      <c r="W147" s="101">
        <v>1</v>
      </c>
      <c r="X147" s="8">
        <v>3</v>
      </c>
      <c r="Y147" s="8"/>
      <c r="Z147" s="101">
        <v>1</v>
      </c>
      <c r="AA147" s="8">
        <v>2</v>
      </c>
      <c r="AB147" s="8"/>
      <c r="AC147" s="101">
        <v>1</v>
      </c>
      <c r="AD147" s="8">
        <v>2</v>
      </c>
      <c r="AE147" s="8"/>
      <c r="AF147" s="101">
        <v>1</v>
      </c>
      <c r="AG147" s="8">
        <v>3</v>
      </c>
      <c r="AH147" s="8"/>
      <c r="AI147" s="101">
        <v>1</v>
      </c>
      <c r="AJ147" s="8">
        <v>3</v>
      </c>
      <c r="AK147" s="8"/>
      <c r="AL147" s="101">
        <v>1</v>
      </c>
      <c r="AM147" s="8">
        <v>0</v>
      </c>
      <c r="AN147" s="8"/>
      <c r="AO147" s="101">
        <v>1</v>
      </c>
      <c r="AP147" s="8">
        <v>1</v>
      </c>
      <c r="AQ147" s="8"/>
      <c r="AR147" s="102">
        <v>2</v>
      </c>
      <c r="AS147" s="8">
        <v>4</v>
      </c>
      <c r="AT147" s="8"/>
      <c r="AU147" s="102">
        <v>2</v>
      </c>
      <c r="AV147" s="8">
        <v>2</v>
      </c>
      <c r="AW147" s="8"/>
      <c r="AX147" s="102">
        <v>2</v>
      </c>
      <c r="AY147" s="8">
        <v>3</v>
      </c>
      <c r="AZ147" s="8"/>
      <c r="BA147" s="102">
        <v>3</v>
      </c>
      <c r="BB147" s="8">
        <v>4</v>
      </c>
      <c r="BC147" s="8"/>
      <c r="BD147" s="102">
        <v>2</v>
      </c>
      <c r="BE147" s="8">
        <v>3</v>
      </c>
      <c r="BF147" s="8"/>
      <c r="BG147" s="102">
        <v>2</v>
      </c>
      <c r="BH147" s="8">
        <v>1</v>
      </c>
      <c r="BI147" s="8"/>
      <c r="BJ147" s="103">
        <v>2</v>
      </c>
      <c r="BK147" s="8"/>
      <c r="BL147" s="8"/>
      <c r="BM147" s="103">
        <v>4</v>
      </c>
      <c r="BN147" s="8">
        <v>6</v>
      </c>
      <c r="BO147" s="8"/>
      <c r="BP147" s="104">
        <v>1</v>
      </c>
      <c r="BQ147" s="105"/>
      <c r="BR147" s="8"/>
      <c r="BS147" s="38">
        <v>0</v>
      </c>
      <c r="BT147" s="8"/>
      <c r="BU147" s="8"/>
      <c r="BV147" s="38">
        <v>2</v>
      </c>
      <c r="BW147" s="8">
        <v>2</v>
      </c>
      <c r="BX147" s="8"/>
      <c r="BY147" s="38">
        <v>0</v>
      </c>
      <c r="BZ147" s="8">
        <v>2</v>
      </c>
      <c r="CA147" s="8"/>
      <c r="CB147" s="38">
        <v>2</v>
      </c>
      <c r="CC147" s="8">
        <v>5</v>
      </c>
      <c r="CD147" s="8"/>
      <c r="CE147" s="38">
        <v>0</v>
      </c>
      <c r="CF147" s="8"/>
      <c r="CG147" s="8"/>
      <c r="CH147" s="38">
        <v>3</v>
      </c>
      <c r="CI147" s="8">
        <v>2</v>
      </c>
      <c r="CJ147" s="8"/>
      <c r="CK147" s="38">
        <v>2</v>
      </c>
      <c r="CL147" s="8">
        <v>2</v>
      </c>
      <c r="CM147" s="8"/>
      <c r="CN147" s="38">
        <v>0</v>
      </c>
      <c r="CO147" s="8"/>
      <c r="CP147" s="8"/>
      <c r="CQ147" s="38">
        <v>1</v>
      </c>
      <c r="CR147" s="8">
        <v>0</v>
      </c>
      <c r="CS147" s="8"/>
      <c r="CT147" s="38">
        <v>1</v>
      </c>
      <c r="CU147" s="8">
        <v>0</v>
      </c>
      <c r="CV147" s="8"/>
      <c r="CW147" s="38">
        <v>1</v>
      </c>
      <c r="CX147" s="8">
        <v>0</v>
      </c>
      <c r="CY147" s="8"/>
      <c r="CZ147" s="38">
        <v>1</v>
      </c>
      <c r="DA147" s="8">
        <v>1</v>
      </c>
      <c r="DB147" s="8"/>
      <c r="DC147" s="1" t="s">
        <v>1566</v>
      </c>
      <c r="DD147">
        <f t="shared" si="8"/>
        <v>-11</v>
      </c>
    </row>
    <row r="148" spans="1:108" s="1" customFormat="1" ht="26.25" customHeight="1">
      <c r="A148" s="9"/>
      <c r="B148" s="9" t="s">
        <v>1395</v>
      </c>
      <c r="C148" s="9" t="s">
        <v>1408</v>
      </c>
      <c r="D148" s="8"/>
      <c r="E148" s="8"/>
      <c r="F148" s="108">
        <f t="shared" si="6"/>
        <v>41</v>
      </c>
      <c r="G148" s="10">
        <f t="shared" si="7"/>
        <v>44</v>
      </c>
      <c r="H148" s="101">
        <v>0</v>
      </c>
      <c r="I148" s="8"/>
      <c r="J148" s="8"/>
      <c r="K148" s="101">
        <v>0</v>
      </c>
      <c r="L148" s="8"/>
      <c r="M148" s="8"/>
      <c r="N148" s="101">
        <v>0</v>
      </c>
      <c r="O148" s="8"/>
      <c r="P148" s="8"/>
      <c r="Q148" s="101">
        <v>0</v>
      </c>
      <c r="R148" s="8"/>
      <c r="S148" s="8"/>
      <c r="T148" s="101">
        <v>2</v>
      </c>
      <c r="U148" s="8">
        <v>2</v>
      </c>
      <c r="V148" s="8"/>
      <c r="W148" s="101">
        <v>1</v>
      </c>
      <c r="X148" s="8">
        <v>1</v>
      </c>
      <c r="Y148" s="8"/>
      <c r="Z148" s="101">
        <v>1</v>
      </c>
      <c r="AA148" s="8">
        <v>2</v>
      </c>
      <c r="AB148" s="8"/>
      <c r="AC148" s="101">
        <v>1</v>
      </c>
      <c r="AD148" s="8">
        <v>0</v>
      </c>
      <c r="AE148" s="8"/>
      <c r="AF148" s="101">
        <v>1</v>
      </c>
      <c r="AG148" s="8">
        <v>5</v>
      </c>
      <c r="AH148" s="8"/>
      <c r="AI148" s="101">
        <v>1</v>
      </c>
      <c r="AJ148" s="8">
        <v>2</v>
      </c>
      <c r="AK148" s="8"/>
      <c r="AL148" s="101">
        <v>1</v>
      </c>
      <c r="AM148" s="8">
        <v>1</v>
      </c>
      <c r="AN148" s="8"/>
      <c r="AO148" s="101">
        <v>1</v>
      </c>
      <c r="AP148" s="8">
        <v>3</v>
      </c>
      <c r="AQ148" s="8"/>
      <c r="AR148" s="102">
        <v>2</v>
      </c>
      <c r="AS148" s="8">
        <v>4</v>
      </c>
      <c r="AT148" s="8"/>
      <c r="AU148" s="102">
        <v>2</v>
      </c>
      <c r="AV148" s="8">
        <v>1</v>
      </c>
      <c r="AW148" s="8"/>
      <c r="AX148" s="102">
        <v>2</v>
      </c>
      <c r="AY148" s="8">
        <v>3</v>
      </c>
      <c r="AZ148" s="8"/>
      <c r="BA148" s="102">
        <v>3</v>
      </c>
      <c r="BB148" s="8">
        <v>2</v>
      </c>
      <c r="BC148" s="8"/>
      <c r="BD148" s="102">
        <v>2</v>
      </c>
      <c r="BE148" s="8">
        <v>2</v>
      </c>
      <c r="BF148" s="8"/>
      <c r="BG148" s="102">
        <v>2</v>
      </c>
      <c r="BH148" s="8">
        <v>1</v>
      </c>
      <c r="BI148" s="8"/>
      <c r="BJ148" s="103">
        <v>2</v>
      </c>
      <c r="BK148" s="8"/>
      <c r="BL148" s="8"/>
      <c r="BM148" s="103">
        <v>3</v>
      </c>
      <c r="BN148" s="8">
        <v>2</v>
      </c>
      <c r="BO148" s="8"/>
      <c r="BP148" s="104">
        <v>1</v>
      </c>
      <c r="BQ148" s="105"/>
      <c r="BR148" s="8"/>
      <c r="BS148" s="38">
        <v>0</v>
      </c>
      <c r="BT148" s="8"/>
      <c r="BU148" s="8"/>
      <c r="BV148" s="38">
        <v>2</v>
      </c>
      <c r="BW148" s="8">
        <v>0</v>
      </c>
      <c r="BX148" s="8"/>
      <c r="BY148" s="38">
        <v>0</v>
      </c>
      <c r="BZ148" s="8">
        <v>0</v>
      </c>
      <c r="CA148" s="8"/>
      <c r="CB148" s="38">
        <v>2</v>
      </c>
      <c r="CC148" s="8">
        <v>0</v>
      </c>
      <c r="CD148" s="8"/>
      <c r="CE148" s="38">
        <v>0</v>
      </c>
      <c r="CF148" s="8"/>
      <c r="CG148" s="8"/>
      <c r="CH148" s="38">
        <v>3</v>
      </c>
      <c r="CI148" s="8">
        <v>7</v>
      </c>
      <c r="CJ148" s="8"/>
      <c r="CK148" s="38">
        <v>2</v>
      </c>
      <c r="CL148" s="8">
        <v>3</v>
      </c>
      <c r="CM148" s="8"/>
      <c r="CN148" s="38">
        <v>0</v>
      </c>
      <c r="CO148" s="8"/>
      <c r="CP148" s="8"/>
      <c r="CQ148" s="38">
        <v>1</v>
      </c>
      <c r="CR148" s="8">
        <v>1</v>
      </c>
      <c r="CS148" s="8"/>
      <c r="CT148" s="38">
        <v>1</v>
      </c>
      <c r="CU148" s="8">
        <v>0</v>
      </c>
      <c r="CV148" s="8"/>
      <c r="CW148" s="38">
        <v>1</v>
      </c>
      <c r="CX148" s="8">
        <v>1</v>
      </c>
      <c r="CY148" s="8"/>
      <c r="CZ148" s="38">
        <v>1</v>
      </c>
      <c r="DA148" s="8">
        <v>1</v>
      </c>
      <c r="DB148" s="8"/>
      <c r="DD148">
        <f t="shared" si="8"/>
        <v>-3</v>
      </c>
    </row>
    <row r="149" spans="1:108" s="1" customFormat="1" ht="26.25" customHeight="1">
      <c r="A149" s="9"/>
      <c r="B149" s="9" t="s">
        <v>1395</v>
      </c>
      <c r="C149" s="9" t="s">
        <v>1409</v>
      </c>
      <c r="D149" s="8"/>
      <c r="E149" s="8"/>
      <c r="F149" s="108">
        <f t="shared" si="6"/>
        <v>35</v>
      </c>
      <c r="G149" s="10">
        <f t="shared" si="7"/>
        <v>36</v>
      </c>
      <c r="H149" s="101">
        <v>0</v>
      </c>
      <c r="I149" s="8"/>
      <c r="J149" s="8"/>
      <c r="K149" s="101">
        <v>0</v>
      </c>
      <c r="L149" s="8"/>
      <c r="M149" s="8"/>
      <c r="N149" s="101">
        <v>0</v>
      </c>
      <c r="O149" s="8"/>
      <c r="P149" s="8"/>
      <c r="Q149" s="101">
        <v>0</v>
      </c>
      <c r="R149" s="8"/>
      <c r="S149" s="8"/>
      <c r="T149" s="101">
        <v>1</v>
      </c>
      <c r="U149" s="8">
        <v>1</v>
      </c>
      <c r="V149" s="8"/>
      <c r="W149" s="101">
        <v>1</v>
      </c>
      <c r="X149" s="8">
        <v>0</v>
      </c>
      <c r="Y149" s="8"/>
      <c r="Z149" s="101">
        <v>1</v>
      </c>
      <c r="AA149" s="8">
        <v>4</v>
      </c>
      <c r="AB149" s="8"/>
      <c r="AC149" s="101">
        <v>1</v>
      </c>
      <c r="AD149" s="8">
        <v>1</v>
      </c>
      <c r="AE149" s="8"/>
      <c r="AF149" s="101">
        <v>1</v>
      </c>
      <c r="AG149" s="8">
        <v>2</v>
      </c>
      <c r="AH149" s="8"/>
      <c r="AI149" s="101">
        <v>1</v>
      </c>
      <c r="AJ149" s="8">
        <v>0</v>
      </c>
      <c r="AK149" s="8"/>
      <c r="AL149" s="101">
        <v>1</v>
      </c>
      <c r="AM149" s="8">
        <v>1</v>
      </c>
      <c r="AN149" s="8"/>
      <c r="AO149" s="101">
        <v>1</v>
      </c>
      <c r="AP149" s="8">
        <v>1</v>
      </c>
      <c r="AQ149" s="8"/>
      <c r="AR149" s="102">
        <v>2</v>
      </c>
      <c r="AS149" s="8">
        <v>3</v>
      </c>
      <c r="AT149" s="8"/>
      <c r="AU149" s="102">
        <v>1</v>
      </c>
      <c r="AV149" s="8">
        <v>1</v>
      </c>
      <c r="AW149" s="8"/>
      <c r="AX149" s="102">
        <v>1</v>
      </c>
      <c r="AY149" s="8">
        <v>2</v>
      </c>
      <c r="AZ149" s="8"/>
      <c r="BA149" s="102">
        <v>2</v>
      </c>
      <c r="BB149" s="8">
        <v>2</v>
      </c>
      <c r="BC149" s="8"/>
      <c r="BD149" s="102">
        <v>2</v>
      </c>
      <c r="BE149" s="8">
        <v>2</v>
      </c>
      <c r="BF149" s="8"/>
      <c r="BG149" s="102">
        <v>1</v>
      </c>
      <c r="BH149" s="8">
        <v>2</v>
      </c>
      <c r="BI149" s="8"/>
      <c r="BJ149" s="103">
        <v>2</v>
      </c>
      <c r="BK149" s="8"/>
      <c r="BL149" s="8"/>
      <c r="BM149" s="103">
        <v>3</v>
      </c>
      <c r="BN149" s="8">
        <v>5</v>
      </c>
      <c r="BO149" s="8"/>
      <c r="BP149" s="104">
        <v>1</v>
      </c>
      <c r="BQ149" s="105"/>
      <c r="BR149" s="8"/>
      <c r="BS149" s="38">
        <v>0</v>
      </c>
      <c r="BT149" s="8"/>
      <c r="BU149" s="8"/>
      <c r="BV149" s="38">
        <v>2</v>
      </c>
      <c r="BW149" s="8">
        <v>2</v>
      </c>
      <c r="BX149" s="8"/>
      <c r="BY149" s="38">
        <v>0</v>
      </c>
      <c r="BZ149" s="8">
        <v>0</v>
      </c>
      <c r="CA149" s="8"/>
      <c r="CB149" s="38">
        <v>2</v>
      </c>
      <c r="CC149" s="8">
        <v>3</v>
      </c>
      <c r="CD149" s="8"/>
      <c r="CE149" s="38">
        <v>0</v>
      </c>
      <c r="CF149" s="8"/>
      <c r="CG149" s="8"/>
      <c r="CH149" s="38">
        <v>2</v>
      </c>
      <c r="CI149" s="8">
        <v>0</v>
      </c>
      <c r="CJ149" s="8"/>
      <c r="CK149" s="38">
        <v>2</v>
      </c>
      <c r="CL149" s="8">
        <v>2</v>
      </c>
      <c r="CM149" s="8"/>
      <c r="CN149" s="38">
        <v>0</v>
      </c>
      <c r="CO149" s="8"/>
      <c r="CP149" s="8"/>
      <c r="CQ149" s="38">
        <v>1</v>
      </c>
      <c r="CR149" s="8">
        <v>0</v>
      </c>
      <c r="CS149" s="8"/>
      <c r="CT149" s="38">
        <v>1</v>
      </c>
      <c r="CU149" s="8">
        <v>1</v>
      </c>
      <c r="CV149" s="8"/>
      <c r="CW149" s="38">
        <v>1</v>
      </c>
      <c r="CX149" s="8">
        <v>0</v>
      </c>
      <c r="CY149" s="8"/>
      <c r="CZ149" s="38">
        <v>1</v>
      </c>
      <c r="DA149" s="8">
        <v>1</v>
      </c>
      <c r="DB149" s="8"/>
      <c r="DD149">
        <f t="shared" si="8"/>
        <v>-1</v>
      </c>
    </row>
    <row r="150" spans="1:108" s="1" customFormat="1" ht="26.25" customHeight="1">
      <c r="A150" s="9"/>
      <c r="B150" s="9" t="s">
        <v>1395</v>
      </c>
      <c r="C150" s="9" t="s">
        <v>1410</v>
      </c>
      <c r="D150" s="8"/>
      <c r="E150" s="8"/>
      <c r="F150" s="108">
        <f t="shared" si="6"/>
        <v>40</v>
      </c>
      <c r="G150" s="10">
        <f t="shared" si="7"/>
        <v>41</v>
      </c>
      <c r="H150" s="101">
        <v>0</v>
      </c>
      <c r="I150" s="8"/>
      <c r="J150" s="8"/>
      <c r="K150" s="101">
        <v>0</v>
      </c>
      <c r="L150" s="8"/>
      <c r="M150" s="8"/>
      <c r="N150" s="101">
        <v>0</v>
      </c>
      <c r="O150" s="8"/>
      <c r="P150" s="8"/>
      <c r="Q150" s="101">
        <v>0</v>
      </c>
      <c r="R150" s="8"/>
      <c r="S150" s="8"/>
      <c r="T150" s="101">
        <v>2</v>
      </c>
      <c r="U150" s="8">
        <v>1</v>
      </c>
      <c r="V150" s="8"/>
      <c r="W150" s="101">
        <v>1</v>
      </c>
      <c r="X150" s="8">
        <v>0</v>
      </c>
      <c r="Y150" s="8"/>
      <c r="Z150" s="101">
        <v>1</v>
      </c>
      <c r="AA150" s="8">
        <v>2</v>
      </c>
      <c r="AB150" s="8"/>
      <c r="AC150" s="101">
        <v>1</v>
      </c>
      <c r="AD150" s="8">
        <v>1</v>
      </c>
      <c r="AE150" s="8"/>
      <c r="AF150" s="101">
        <v>1</v>
      </c>
      <c r="AG150" s="8">
        <v>4</v>
      </c>
      <c r="AH150" s="8"/>
      <c r="AI150" s="101">
        <v>1</v>
      </c>
      <c r="AJ150" s="8">
        <v>1</v>
      </c>
      <c r="AK150" s="8"/>
      <c r="AL150" s="101">
        <v>1</v>
      </c>
      <c r="AM150" s="8">
        <v>2</v>
      </c>
      <c r="AN150" s="8"/>
      <c r="AO150" s="101">
        <v>1</v>
      </c>
      <c r="AP150" s="8">
        <v>2</v>
      </c>
      <c r="AQ150" s="8"/>
      <c r="AR150" s="102">
        <v>2</v>
      </c>
      <c r="AS150" s="8">
        <v>2</v>
      </c>
      <c r="AT150" s="8"/>
      <c r="AU150" s="102">
        <v>2</v>
      </c>
      <c r="AV150" s="8">
        <v>1</v>
      </c>
      <c r="AW150" s="8"/>
      <c r="AX150" s="102">
        <v>2</v>
      </c>
      <c r="AY150" s="8">
        <v>2</v>
      </c>
      <c r="AZ150" s="8"/>
      <c r="BA150" s="102">
        <v>3</v>
      </c>
      <c r="BB150" s="8">
        <v>2</v>
      </c>
      <c r="BC150" s="8"/>
      <c r="BD150" s="102">
        <v>2</v>
      </c>
      <c r="BE150" s="8">
        <v>0</v>
      </c>
      <c r="BF150" s="8"/>
      <c r="BG150" s="102">
        <v>2</v>
      </c>
      <c r="BH150" s="8">
        <v>1</v>
      </c>
      <c r="BI150" s="8"/>
      <c r="BJ150" s="103">
        <v>2</v>
      </c>
      <c r="BK150" s="8"/>
      <c r="BL150" s="8"/>
      <c r="BM150" s="103">
        <v>3</v>
      </c>
      <c r="BN150" s="8">
        <v>3</v>
      </c>
      <c r="BO150" s="8"/>
      <c r="BP150" s="104">
        <v>1</v>
      </c>
      <c r="BQ150" s="105"/>
      <c r="BR150" s="8"/>
      <c r="BS150" s="38">
        <v>0</v>
      </c>
      <c r="BT150" s="8"/>
      <c r="BU150" s="8"/>
      <c r="BV150" s="38">
        <v>2</v>
      </c>
      <c r="BW150" s="8">
        <v>3</v>
      </c>
      <c r="BX150" s="8"/>
      <c r="BY150" s="38">
        <v>0</v>
      </c>
      <c r="BZ150" s="8">
        <v>2</v>
      </c>
      <c r="CA150" s="8"/>
      <c r="CB150" s="38">
        <v>2</v>
      </c>
      <c r="CC150" s="8">
        <v>1</v>
      </c>
      <c r="CD150" s="8"/>
      <c r="CE150" s="38">
        <v>0</v>
      </c>
      <c r="CF150" s="8"/>
      <c r="CG150" s="8"/>
      <c r="CH150" s="38">
        <v>2</v>
      </c>
      <c r="CI150" s="8">
        <v>4</v>
      </c>
      <c r="CJ150" s="8"/>
      <c r="CK150" s="38">
        <v>2</v>
      </c>
      <c r="CL150" s="8">
        <v>1</v>
      </c>
      <c r="CM150" s="8"/>
      <c r="CN150" s="38">
        <v>0</v>
      </c>
      <c r="CO150" s="8"/>
      <c r="CP150" s="8"/>
      <c r="CQ150" s="38">
        <v>1</v>
      </c>
      <c r="CR150" s="8">
        <v>0</v>
      </c>
      <c r="CS150" s="8"/>
      <c r="CT150" s="38">
        <v>1</v>
      </c>
      <c r="CU150" s="8">
        <v>0</v>
      </c>
      <c r="CV150" s="8"/>
      <c r="CW150" s="38">
        <v>1</v>
      </c>
      <c r="CX150" s="8">
        <v>2</v>
      </c>
      <c r="CY150" s="8"/>
      <c r="CZ150" s="38">
        <v>1</v>
      </c>
      <c r="DA150" s="8">
        <v>4</v>
      </c>
      <c r="DB150" s="8"/>
      <c r="DD150">
        <f t="shared" si="8"/>
        <v>-1</v>
      </c>
    </row>
    <row r="151" spans="1:108" s="1" customFormat="1" ht="26.25" customHeight="1">
      <c r="A151" s="9"/>
      <c r="B151" s="9" t="s">
        <v>1395</v>
      </c>
      <c r="C151" s="9" t="s">
        <v>1411</v>
      </c>
      <c r="D151" s="8"/>
      <c r="E151" s="8"/>
      <c r="F151" s="108">
        <f t="shared" si="6"/>
        <v>39</v>
      </c>
      <c r="G151" s="10">
        <f t="shared" si="7"/>
        <v>40</v>
      </c>
      <c r="H151" s="101">
        <v>0</v>
      </c>
      <c r="I151" s="8"/>
      <c r="J151" s="8"/>
      <c r="K151" s="101">
        <v>0</v>
      </c>
      <c r="L151" s="8"/>
      <c r="M151" s="8"/>
      <c r="N151" s="101">
        <v>0</v>
      </c>
      <c r="O151" s="8"/>
      <c r="P151" s="8"/>
      <c r="Q151" s="101">
        <v>0</v>
      </c>
      <c r="R151" s="8"/>
      <c r="S151" s="8"/>
      <c r="T151" s="101">
        <v>1</v>
      </c>
      <c r="U151" s="8">
        <v>1</v>
      </c>
      <c r="V151" s="8"/>
      <c r="W151" s="101">
        <v>1</v>
      </c>
      <c r="X151" s="8">
        <v>0</v>
      </c>
      <c r="Y151" s="8"/>
      <c r="Z151" s="101">
        <v>1</v>
      </c>
      <c r="AA151" s="8">
        <v>2</v>
      </c>
      <c r="AB151" s="8"/>
      <c r="AC151" s="101">
        <v>1</v>
      </c>
      <c r="AD151" s="8">
        <v>1</v>
      </c>
      <c r="AE151" s="8"/>
      <c r="AF151" s="101">
        <v>1</v>
      </c>
      <c r="AG151" s="8">
        <v>4</v>
      </c>
      <c r="AH151" s="8"/>
      <c r="AI151" s="101">
        <v>1</v>
      </c>
      <c r="AJ151" s="8">
        <v>2</v>
      </c>
      <c r="AK151" s="8"/>
      <c r="AL151" s="101">
        <v>1</v>
      </c>
      <c r="AM151" s="8">
        <v>2</v>
      </c>
      <c r="AN151" s="8"/>
      <c r="AO151" s="101">
        <v>1</v>
      </c>
      <c r="AP151" s="8">
        <v>1</v>
      </c>
      <c r="AQ151" s="8"/>
      <c r="AR151" s="102">
        <v>2</v>
      </c>
      <c r="AS151" s="8">
        <v>3</v>
      </c>
      <c r="AT151" s="8"/>
      <c r="AU151" s="102">
        <v>2</v>
      </c>
      <c r="AV151" s="8">
        <v>3</v>
      </c>
      <c r="AW151" s="8"/>
      <c r="AX151" s="102">
        <v>2</v>
      </c>
      <c r="AY151" s="8">
        <v>1</v>
      </c>
      <c r="AZ151" s="8"/>
      <c r="BA151" s="102">
        <v>3</v>
      </c>
      <c r="BB151" s="8">
        <v>3</v>
      </c>
      <c r="BC151" s="8"/>
      <c r="BD151" s="102">
        <v>2</v>
      </c>
      <c r="BE151" s="8">
        <v>3</v>
      </c>
      <c r="BF151" s="8"/>
      <c r="BG151" s="102">
        <v>2</v>
      </c>
      <c r="BH151" s="8">
        <v>1</v>
      </c>
      <c r="BI151" s="8"/>
      <c r="BJ151" s="103">
        <v>2</v>
      </c>
      <c r="BK151" s="8"/>
      <c r="BL151" s="8"/>
      <c r="BM151" s="103">
        <v>3</v>
      </c>
      <c r="BN151" s="8">
        <v>1</v>
      </c>
      <c r="BO151" s="8"/>
      <c r="BP151" s="104">
        <v>1</v>
      </c>
      <c r="BQ151" s="105"/>
      <c r="BR151" s="8"/>
      <c r="BS151" s="38">
        <v>0</v>
      </c>
      <c r="BT151" s="8"/>
      <c r="BU151" s="8"/>
      <c r="BV151" s="38">
        <v>2</v>
      </c>
      <c r="BW151" s="8">
        <v>2</v>
      </c>
      <c r="BX151" s="8"/>
      <c r="BY151" s="38">
        <v>0</v>
      </c>
      <c r="BZ151" s="8">
        <v>2</v>
      </c>
      <c r="CA151" s="8"/>
      <c r="CB151" s="38">
        <v>2</v>
      </c>
      <c r="CC151" s="8">
        <v>1</v>
      </c>
      <c r="CD151" s="8"/>
      <c r="CE151" s="38">
        <v>0</v>
      </c>
      <c r="CF151" s="8"/>
      <c r="CG151" s="8"/>
      <c r="CH151" s="38">
        <v>2</v>
      </c>
      <c r="CI151" s="8">
        <v>0</v>
      </c>
      <c r="CJ151" s="8"/>
      <c r="CK151" s="38">
        <v>2</v>
      </c>
      <c r="CL151" s="8">
        <v>2</v>
      </c>
      <c r="CM151" s="8"/>
      <c r="CN151" s="38">
        <v>0</v>
      </c>
      <c r="CO151" s="8"/>
      <c r="CP151" s="8"/>
      <c r="CQ151" s="38">
        <v>1</v>
      </c>
      <c r="CR151" s="8">
        <v>0</v>
      </c>
      <c r="CS151" s="8"/>
      <c r="CT151" s="38">
        <v>1</v>
      </c>
      <c r="CU151" s="8">
        <v>0</v>
      </c>
      <c r="CV151" s="8"/>
      <c r="CW151" s="38">
        <v>1</v>
      </c>
      <c r="CX151" s="8">
        <v>2</v>
      </c>
      <c r="CY151" s="8"/>
      <c r="CZ151" s="38">
        <v>1</v>
      </c>
      <c r="DA151" s="8">
        <v>3</v>
      </c>
      <c r="DB151" s="8"/>
      <c r="DD151">
        <f t="shared" si="8"/>
        <v>-1</v>
      </c>
    </row>
    <row r="152" spans="1:108" s="1" customFormat="1" ht="26.25" customHeight="1">
      <c r="A152" s="9"/>
      <c r="B152" s="9" t="s">
        <v>1395</v>
      </c>
      <c r="C152" s="9" t="s">
        <v>1412</v>
      </c>
      <c r="D152" s="8"/>
      <c r="E152" s="8"/>
      <c r="F152" s="108">
        <f t="shared" si="6"/>
        <v>39</v>
      </c>
      <c r="G152" s="10">
        <f t="shared" si="7"/>
        <v>40</v>
      </c>
      <c r="H152" s="101">
        <v>0</v>
      </c>
      <c r="I152" s="8"/>
      <c r="J152" s="8"/>
      <c r="K152" s="101">
        <v>0</v>
      </c>
      <c r="L152" s="8"/>
      <c r="M152" s="8"/>
      <c r="N152" s="101">
        <v>0</v>
      </c>
      <c r="O152" s="8"/>
      <c r="P152" s="8"/>
      <c r="Q152" s="101">
        <v>0</v>
      </c>
      <c r="R152" s="8"/>
      <c r="S152" s="8"/>
      <c r="T152" s="101">
        <v>1</v>
      </c>
      <c r="U152" s="8">
        <v>1</v>
      </c>
      <c r="V152" s="8"/>
      <c r="W152" s="101">
        <v>1</v>
      </c>
      <c r="X152" s="8">
        <v>1</v>
      </c>
      <c r="Y152" s="8"/>
      <c r="Z152" s="101">
        <v>1</v>
      </c>
      <c r="AA152" s="8">
        <v>3</v>
      </c>
      <c r="AB152" s="8"/>
      <c r="AC152" s="101">
        <v>1</v>
      </c>
      <c r="AD152" s="8">
        <v>0</v>
      </c>
      <c r="AE152" s="8"/>
      <c r="AF152" s="101">
        <v>1</v>
      </c>
      <c r="AG152" s="8">
        <v>4</v>
      </c>
      <c r="AH152" s="8"/>
      <c r="AI152" s="101">
        <v>1</v>
      </c>
      <c r="AJ152" s="8">
        <v>0</v>
      </c>
      <c r="AK152" s="8"/>
      <c r="AL152" s="101">
        <v>1</v>
      </c>
      <c r="AM152" s="8">
        <v>2</v>
      </c>
      <c r="AN152" s="8"/>
      <c r="AO152" s="101">
        <v>1</v>
      </c>
      <c r="AP152" s="8">
        <v>3</v>
      </c>
      <c r="AQ152" s="8"/>
      <c r="AR152" s="102">
        <v>2</v>
      </c>
      <c r="AS152" s="8">
        <v>3</v>
      </c>
      <c r="AT152" s="8"/>
      <c r="AU152" s="102">
        <v>2</v>
      </c>
      <c r="AV152" s="8">
        <v>1</v>
      </c>
      <c r="AW152" s="8"/>
      <c r="AX152" s="102">
        <v>2</v>
      </c>
      <c r="AY152" s="8">
        <v>2</v>
      </c>
      <c r="AZ152" s="8"/>
      <c r="BA152" s="102">
        <v>3</v>
      </c>
      <c r="BB152" s="8">
        <v>2</v>
      </c>
      <c r="BC152" s="8"/>
      <c r="BD152" s="102">
        <v>2</v>
      </c>
      <c r="BE152" s="8">
        <v>2</v>
      </c>
      <c r="BF152" s="8"/>
      <c r="BG152" s="102">
        <v>2</v>
      </c>
      <c r="BH152" s="8">
        <v>0</v>
      </c>
      <c r="BI152" s="8"/>
      <c r="BJ152" s="103">
        <v>2</v>
      </c>
      <c r="BK152" s="8"/>
      <c r="BL152" s="8"/>
      <c r="BM152" s="103">
        <v>3</v>
      </c>
      <c r="BN152" s="8">
        <v>0</v>
      </c>
      <c r="BO152" s="8"/>
      <c r="BP152" s="104">
        <v>1</v>
      </c>
      <c r="BQ152" s="105"/>
      <c r="BR152" s="8"/>
      <c r="BS152" s="38">
        <v>0</v>
      </c>
      <c r="BT152" s="8"/>
      <c r="BU152" s="8"/>
      <c r="BV152" s="38">
        <v>2</v>
      </c>
      <c r="BW152" s="8">
        <v>3</v>
      </c>
      <c r="BX152" s="8"/>
      <c r="BY152" s="38">
        <v>0</v>
      </c>
      <c r="BZ152" s="8">
        <v>1</v>
      </c>
      <c r="CA152" s="8"/>
      <c r="CB152" s="38">
        <v>2</v>
      </c>
      <c r="CC152" s="8">
        <v>1</v>
      </c>
      <c r="CD152" s="8"/>
      <c r="CE152" s="38">
        <v>0</v>
      </c>
      <c r="CF152" s="8"/>
      <c r="CG152" s="8"/>
      <c r="CH152" s="38">
        <v>2</v>
      </c>
      <c r="CI152" s="8">
        <v>1</v>
      </c>
      <c r="CJ152" s="8"/>
      <c r="CK152" s="38">
        <v>2</v>
      </c>
      <c r="CL152" s="8">
        <v>0</v>
      </c>
      <c r="CM152" s="8"/>
      <c r="CN152" s="38">
        <v>0</v>
      </c>
      <c r="CO152" s="8"/>
      <c r="CP152" s="8"/>
      <c r="CQ152" s="38">
        <v>1</v>
      </c>
      <c r="CR152" s="8">
        <v>0</v>
      </c>
      <c r="CS152" s="8"/>
      <c r="CT152" s="38">
        <v>1</v>
      </c>
      <c r="CU152" s="8">
        <v>2</v>
      </c>
      <c r="CV152" s="8"/>
      <c r="CW152" s="38">
        <v>1</v>
      </c>
      <c r="CX152" s="8">
        <v>3</v>
      </c>
      <c r="CY152" s="8"/>
      <c r="CZ152" s="38">
        <v>1</v>
      </c>
      <c r="DA152" s="8">
        <v>5</v>
      </c>
      <c r="DB152" s="8"/>
      <c r="DD152">
        <f t="shared" si="8"/>
        <v>-1</v>
      </c>
    </row>
    <row r="153" spans="1:108" s="1" customFormat="1" ht="26.25" customHeight="1">
      <c r="A153" s="9"/>
      <c r="B153" s="9" t="s">
        <v>1395</v>
      </c>
      <c r="C153" s="9" t="s">
        <v>1413</v>
      </c>
      <c r="D153" s="8"/>
      <c r="E153" s="8"/>
      <c r="F153" s="108">
        <f t="shared" si="6"/>
        <v>33</v>
      </c>
      <c r="G153" s="10">
        <f t="shared" si="7"/>
        <v>32</v>
      </c>
      <c r="H153" s="101">
        <v>0</v>
      </c>
      <c r="I153" s="8"/>
      <c r="J153" s="8"/>
      <c r="K153" s="101">
        <v>0</v>
      </c>
      <c r="L153" s="8"/>
      <c r="M153" s="8"/>
      <c r="N153" s="101">
        <v>0</v>
      </c>
      <c r="O153" s="8"/>
      <c r="P153" s="8"/>
      <c r="Q153" s="101">
        <v>0</v>
      </c>
      <c r="R153" s="8"/>
      <c r="S153" s="8"/>
      <c r="T153" s="101">
        <v>1</v>
      </c>
      <c r="U153" s="8">
        <v>1</v>
      </c>
      <c r="V153" s="8"/>
      <c r="W153" s="101">
        <v>1</v>
      </c>
      <c r="X153" s="8">
        <v>0</v>
      </c>
      <c r="Y153" s="8"/>
      <c r="Z153" s="101">
        <v>0</v>
      </c>
      <c r="AA153" s="8">
        <v>1</v>
      </c>
      <c r="AB153" s="8"/>
      <c r="AC153" s="101">
        <v>1</v>
      </c>
      <c r="AD153" s="8">
        <v>1</v>
      </c>
      <c r="AE153" s="8"/>
      <c r="AF153" s="101">
        <v>1</v>
      </c>
      <c r="AG153" s="8">
        <v>1</v>
      </c>
      <c r="AH153" s="8"/>
      <c r="AI153" s="101">
        <v>1</v>
      </c>
      <c r="AJ153" s="8">
        <v>0</v>
      </c>
      <c r="AK153" s="8"/>
      <c r="AL153" s="101">
        <v>1</v>
      </c>
      <c r="AM153" s="8">
        <v>0</v>
      </c>
      <c r="AN153" s="8"/>
      <c r="AO153" s="101">
        <v>1</v>
      </c>
      <c r="AP153" s="8">
        <v>2</v>
      </c>
      <c r="AQ153" s="8"/>
      <c r="AR153" s="102">
        <v>2</v>
      </c>
      <c r="AS153" s="8">
        <v>2</v>
      </c>
      <c r="AT153" s="8"/>
      <c r="AU153" s="102">
        <v>1</v>
      </c>
      <c r="AV153" s="8">
        <v>1</v>
      </c>
      <c r="AW153" s="8"/>
      <c r="AX153" s="102">
        <v>1</v>
      </c>
      <c r="AY153" s="8">
        <v>2</v>
      </c>
      <c r="AZ153" s="8"/>
      <c r="BA153" s="102">
        <v>2</v>
      </c>
      <c r="BB153" s="8">
        <v>2</v>
      </c>
      <c r="BC153" s="8"/>
      <c r="BD153" s="102">
        <v>2</v>
      </c>
      <c r="BE153" s="8">
        <v>0</v>
      </c>
      <c r="BF153" s="8"/>
      <c r="BG153" s="102">
        <v>1</v>
      </c>
      <c r="BH153" s="8">
        <v>0</v>
      </c>
      <c r="BI153" s="8"/>
      <c r="BJ153" s="103">
        <v>2</v>
      </c>
      <c r="BK153" s="8"/>
      <c r="BL153" s="8"/>
      <c r="BM153" s="103">
        <v>3</v>
      </c>
      <c r="BN153" s="8">
        <v>1</v>
      </c>
      <c r="BO153" s="8"/>
      <c r="BP153" s="104">
        <v>1</v>
      </c>
      <c r="BQ153" s="105"/>
      <c r="BR153" s="8"/>
      <c r="BS153" s="38">
        <v>0</v>
      </c>
      <c r="BT153" s="8"/>
      <c r="BU153" s="8"/>
      <c r="BV153" s="38">
        <v>2</v>
      </c>
      <c r="BW153" s="8">
        <v>2</v>
      </c>
      <c r="BX153" s="8"/>
      <c r="BY153" s="38">
        <v>0</v>
      </c>
      <c r="BZ153" s="8">
        <v>2</v>
      </c>
      <c r="CA153" s="8"/>
      <c r="CB153" s="38">
        <v>2</v>
      </c>
      <c r="CC153" s="8">
        <v>2</v>
      </c>
      <c r="CD153" s="8"/>
      <c r="CE153" s="38">
        <v>0</v>
      </c>
      <c r="CF153" s="8"/>
      <c r="CG153" s="8"/>
      <c r="CH153" s="38">
        <v>2</v>
      </c>
      <c r="CI153" s="8">
        <v>2</v>
      </c>
      <c r="CJ153" s="8"/>
      <c r="CK153" s="38">
        <v>1</v>
      </c>
      <c r="CL153" s="8">
        <v>6</v>
      </c>
      <c r="CM153" s="8"/>
      <c r="CN153" s="38">
        <v>0</v>
      </c>
      <c r="CO153" s="8"/>
      <c r="CP153" s="8"/>
      <c r="CQ153" s="38">
        <v>1</v>
      </c>
      <c r="CR153" s="8">
        <v>1</v>
      </c>
      <c r="CS153" s="8"/>
      <c r="CT153" s="38">
        <v>1</v>
      </c>
      <c r="CU153" s="8">
        <v>0</v>
      </c>
      <c r="CV153" s="8"/>
      <c r="CW153" s="38">
        <v>1</v>
      </c>
      <c r="CX153" s="8">
        <v>0</v>
      </c>
      <c r="CY153" s="8"/>
      <c r="CZ153" s="38">
        <v>1</v>
      </c>
      <c r="DA153" s="8">
        <v>3</v>
      </c>
      <c r="DB153" s="8"/>
      <c r="DD153">
        <f t="shared" si="8"/>
        <v>1</v>
      </c>
    </row>
    <row r="154" spans="1:108" s="1" customFormat="1" ht="26.25" customHeight="1">
      <c r="A154" s="9"/>
      <c r="B154" s="9" t="s">
        <v>1395</v>
      </c>
      <c r="C154" s="9" t="s">
        <v>1414</v>
      </c>
      <c r="D154" s="8"/>
      <c r="E154" s="8"/>
      <c r="F154" s="108">
        <f t="shared" si="6"/>
        <v>42</v>
      </c>
      <c r="G154" s="10">
        <f t="shared" si="7"/>
        <v>45</v>
      </c>
      <c r="H154" s="101">
        <v>0</v>
      </c>
      <c r="I154" s="8"/>
      <c r="J154" s="8"/>
      <c r="K154" s="101">
        <v>0</v>
      </c>
      <c r="L154" s="8"/>
      <c r="M154" s="8"/>
      <c r="N154" s="101">
        <v>0</v>
      </c>
      <c r="O154" s="8"/>
      <c r="P154" s="8"/>
      <c r="Q154" s="101">
        <v>0</v>
      </c>
      <c r="R154" s="8"/>
      <c r="S154" s="8"/>
      <c r="T154" s="101">
        <v>2</v>
      </c>
      <c r="U154" s="8">
        <v>1</v>
      </c>
      <c r="V154" s="8"/>
      <c r="W154" s="101">
        <v>1</v>
      </c>
      <c r="X154" s="8">
        <v>2</v>
      </c>
      <c r="Y154" s="8"/>
      <c r="Z154" s="101">
        <v>1</v>
      </c>
      <c r="AA154" s="8">
        <v>2</v>
      </c>
      <c r="AB154" s="8"/>
      <c r="AC154" s="101">
        <v>1</v>
      </c>
      <c r="AD154" s="8">
        <v>1</v>
      </c>
      <c r="AE154" s="8"/>
      <c r="AF154" s="101">
        <v>1</v>
      </c>
      <c r="AG154" s="8">
        <v>5</v>
      </c>
      <c r="AH154" s="8"/>
      <c r="AI154" s="101">
        <v>1</v>
      </c>
      <c r="AJ154" s="8">
        <v>3</v>
      </c>
      <c r="AK154" s="8"/>
      <c r="AL154" s="101">
        <v>1</v>
      </c>
      <c r="AM154" s="8">
        <v>1</v>
      </c>
      <c r="AN154" s="8"/>
      <c r="AO154" s="101">
        <v>1</v>
      </c>
      <c r="AP154" s="8">
        <v>2</v>
      </c>
      <c r="AQ154" s="8"/>
      <c r="AR154" s="102">
        <v>2</v>
      </c>
      <c r="AS154" s="8">
        <v>1</v>
      </c>
      <c r="AT154" s="8"/>
      <c r="AU154" s="102">
        <v>2</v>
      </c>
      <c r="AV154" s="8">
        <v>0</v>
      </c>
      <c r="AW154" s="8"/>
      <c r="AX154" s="102">
        <v>2</v>
      </c>
      <c r="AY154" s="8">
        <v>2</v>
      </c>
      <c r="AZ154" s="8"/>
      <c r="BA154" s="102">
        <v>3</v>
      </c>
      <c r="BB154" s="8">
        <v>2</v>
      </c>
      <c r="BC154" s="8"/>
      <c r="BD154" s="102">
        <v>2</v>
      </c>
      <c r="BE154" s="8">
        <v>1</v>
      </c>
      <c r="BF154" s="8"/>
      <c r="BG154" s="102">
        <v>2</v>
      </c>
      <c r="BH154" s="8">
        <v>1</v>
      </c>
      <c r="BI154" s="8"/>
      <c r="BJ154" s="103">
        <v>2</v>
      </c>
      <c r="BK154" s="8"/>
      <c r="BL154" s="8"/>
      <c r="BM154" s="103">
        <v>4</v>
      </c>
      <c r="BN154" s="8">
        <v>2</v>
      </c>
      <c r="BO154" s="8"/>
      <c r="BP154" s="104">
        <v>1</v>
      </c>
      <c r="BQ154" s="105"/>
      <c r="BR154" s="8"/>
      <c r="BS154" s="38">
        <v>0</v>
      </c>
      <c r="BT154" s="8"/>
      <c r="BU154" s="8"/>
      <c r="BV154" s="38">
        <v>2</v>
      </c>
      <c r="BW154" s="8">
        <v>3</v>
      </c>
      <c r="BX154" s="8"/>
      <c r="BY154" s="38">
        <v>0</v>
      </c>
      <c r="BZ154" s="8">
        <v>2</v>
      </c>
      <c r="CA154" s="8"/>
      <c r="CB154" s="38">
        <v>2</v>
      </c>
      <c r="CC154" s="8">
        <v>3</v>
      </c>
      <c r="CD154" s="8"/>
      <c r="CE154" s="38">
        <v>0</v>
      </c>
      <c r="CF154" s="8"/>
      <c r="CG154" s="8"/>
      <c r="CH154" s="38">
        <v>3</v>
      </c>
      <c r="CI154" s="8">
        <v>3</v>
      </c>
      <c r="CJ154" s="8"/>
      <c r="CK154" s="38">
        <v>2</v>
      </c>
      <c r="CL154" s="8">
        <v>4</v>
      </c>
      <c r="CM154" s="8"/>
      <c r="CN154" s="38">
        <v>0</v>
      </c>
      <c r="CO154" s="8"/>
      <c r="CP154" s="8"/>
      <c r="CQ154" s="38">
        <v>1</v>
      </c>
      <c r="CR154" s="8">
        <v>0</v>
      </c>
      <c r="CS154" s="8"/>
      <c r="CT154" s="38">
        <v>1</v>
      </c>
      <c r="CU154" s="8">
        <v>0</v>
      </c>
      <c r="CV154" s="8"/>
      <c r="CW154" s="38">
        <v>1</v>
      </c>
      <c r="CX154" s="8">
        <v>1</v>
      </c>
      <c r="CY154" s="8"/>
      <c r="CZ154" s="38">
        <v>1</v>
      </c>
      <c r="DA154" s="8">
        <v>3</v>
      </c>
      <c r="DB154" s="8"/>
      <c r="DC154" s="1" t="s">
        <v>1566</v>
      </c>
      <c r="DD154">
        <f t="shared" si="8"/>
        <v>-3</v>
      </c>
    </row>
    <row r="155" spans="1:108" s="1" customFormat="1" ht="26.25" customHeight="1">
      <c r="A155" s="9"/>
      <c r="B155" s="9" t="s">
        <v>1395</v>
      </c>
      <c r="C155" s="9" t="s">
        <v>259</v>
      </c>
      <c r="D155" s="8"/>
      <c r="E155" s="8"/>
      <c r="F155" s="108">
        <f t="shared" si="6"/>
        <v>41</v>
      </c>
      <c r="G155" s="10">
        <f t="shared" si="7"/>
        <v>46</v>
      </c>
      <c r="H155" s="101">
        <v>0</v>
      </c>
      <c r="I155" s="8"/>
      <c r="J155" s="8"/>
      <c r="K155" s="101">
        <v>0</v>
      </c>
      <c r="L155" s="8"/>
      <c r="M155" s="8"/>
      <c r="N155" s="101">
        <v>0</v>
      </c>
      <c r="O155" s="8"/>
      <c r="P155" s="8"/>
      <c r="Q155" s="101">
        <v>0</v>
      </c>
      <c r="R155" s="8"/>
      <c r="S155" s="8"/>
      <c r="T155" s="101">
        <v>2</v>
      </c>
      <c r="U155" s="8">
        <v>1</v>
      </c>
      <c r="V155" s="8"/>
      <c r="W155" s="101">
        <v>1</v>
      </c>
      <c r="X155" s="8">
        <v>1</v>
      </c>
      <c r="Y155" s="8"/>
      <c r="Z155" s="101">
        <v>1</v>
      </c>
      <c r="AA155" s="8">
        <v>2</v>
      </c>
      <c r="AB155" s="8"/>
      <c r="AC155" s="101">
        <v>1</v>
      </c>
      <c r="AD155" s="8">
        <v>2</v>
      </c>
      <c r="AE155" s="8"/>
      <c r="AF155" s="101">
        <v>1</v>
      </c>
      <c r="AG155" s="8">
        <v>3</v>
      </c>
      <c r="AH155" s="8"/>
      <c r="AI155" s="101">
        <v>1</v>
      </c>
      <c r="AJ155" s="8">
        <v>2</v>
      </c>
      <c r="AK155" s="8"/>
      <c r="AL155" s="101">
        <v>1</v>
      </c>
      <c r="AM155" s="8">
        <v>1</v>
      </c>
      <c r="AN155" s="8"/>
      <c r="AO155" s="101">
        <v>1</v>
      </c>
      <c r="AP155" s="8">
        <v>2</v>
      </c>
      <c r="AQ155" s="8"/>
      <c r="AR155" s="102">
        <v>2</v>
      </c>
      <c r="AS155" s="8">
        <v>3</v>
      </c>
      <c r="AT155" s="8"/>
      <c r="AU155" s="102">
        <v>2</v>
      </c>
      <c r="AV155" s="8">
        <v>1</v>
      </c>
      <c r="AW155" s="8"/>
      <c r="AX155" s="102">
        <v>2</v>
      </c>
      <c r="AY155" s="8">
        <v>2</v>
      </c>
      <c r="AZ155" s="8"/>
      <c r="BA155" s="102">
        <v>3</v>
      </c>
      <c r="BB155" s="8">
        <v>2</v>
      </c>
      <c r="BC155" s="8"/>
      <c r="BD155" s="102">
        <v>2</v>
      </c>
      <c r="BE155" s="8">
        <v>1</v>
      </c>
      <c r="BF155" s="8"/>
      <c r="BG155" s="102">
        <v>2</v>
      </c>
      <c r="BH155" s="8">
        <v>3</v>
      </c>
      <c r="BI155" s="8"/>
      <c r="BJ155" s="103">
        <v>2</v>
      </c>
      <c r="BK155" s="8"/>
      <c r="BL155" s="8"/>
      <c r="BM155" s="103">
        <v>3</v>
      </c>
      <c r="BN155" s="8">
        <v>3</v>
      </c>
      <c r="BO155" s="8"/>
      <c r="BP155" s="104">
        <v>1</v>
      </c>
      <c r="BQ155" s="105"/>
      <c r="BR155" s="8"/>
      <c r="BS155" s="38">
        <v>0</v>
      </c>
      <c r="BT155" s="8"/>
      <c r="BU155" s="8"/>
      <c r="BV155" s="38">
        <v>2</v>
      </c>
      <c r="BW155" s="8">
        <v>2</v>
      </c>
      <c r="BX155" s="8"/>
      <c r="BY155" s="38">
        <v>0</v>
      </c>
      <c r="BZ155" s="8">
        <v>2</v>
      </c>
      <c r="CA155" s="8"/>
      <c r="CB155" s="38">
        <v>2</v>
      </c>
      <c r="CC155" s="8">
        <v>1</v>
      </c>
      <c r="CD155" s="8"/>
      <c r="CE155" s="38">
        <v>0</v>
      </c>
      <c r="CF155" s="8"/>
      <c r="CG155" s="8"/>
      <c r="CH155" s="38">
        <v>3</v>
      </c>
      <c r="CI155" s="8">
        <v>4</v>
      </c>
      <c r="CJ155" s="8"/>
      <c r="CK155" s="38">
        <v>2</v>
      </c>
      <c r="CL155" s="8">
        <v>2</v>
      </c>
      <c r="CM155" s="8"/>
      <c r="CN155" s="38">
        <v>0</v>
      </c>
      <c r="CO155" s="8"/>
      <c r="CP155" s="8"/>
      <c r="CQ155" s="38">
        <v>1</v>
      </c>
      <c r="CR155" s="8">
        <v>0</v>
      </c>
      <c r="CS155" s="8"/>
      <c r="CT155" s="38">
        <v>1</v>
      </c>
      <c r="CU155" s="8">
        <v>2</v>
      </c>
      <c r="CV155" s="8"/>
      <c r="CW155" s="38">
        <v>1</v>
      </c>
      <c r="CX155" s="8">
        <v>2</v>
      </c>
      <c r="CY155" s="8"/>
      <c r="CZ155" s="38">
        <v>1</v>
      </c>
      <c r="DA155" s="8">
        <v>2</v>
      </c>
      <c r="DB155" s="8"/>
      <c r="DD155">
        <f t="shared" si="8"/>
        <v>-5</v>
      </c>
    </row>
    <row r="156" spans="1:108" s="1" customFormat="1" ht="26.25" customHeight="1">
      <c r="A156" s="9"/>
      <c r="B156" s="9" t="s">
        <v>1395</v>
      </c>
      <c r="C156" s="9" t="s">
        <v>1415</v>
      </c>
      <c r="D156" s="8"/>
      <c r="E156" s="8"/>
      <c r="F156" s="108">
        <f t="shared" si="6"/>
        <v>42</v>
      </c>
      <c r="G156" s="10">
        <f t="shared" si="7"/>
        <v>37</v>
      </c>
      <c r="H156" s="101">
        <v>0</v>
      </c>
      <c r="I156" s="8"/>
      <c r="J156" s="8"/>
      <c r="K156" s="101">
        <v>0</v>
      </c>
      <c r="L156" s="8"/>
      <c r="M156" s="8"/>
      <c r="N156" s="101">
        <v>0</v>
      </c>
      <c r="O156" s="8"/>
      <c r="P156" s="8"/>
      <c r="Q156" s="101">
        <v>0</v>
      </c>
      <c r="R156" s="8"/>
      <c r="S156" s="8"/>
      <c r="T156" s="101">
        <v>2</v>
      </c>
      <c r="U156" s="8">
        <v>2</v>
      </c>
      <c r="V156" s="8"/>
      <c r="W156" s="101">
        <v>1</v>
      </c>
      <c r="X156" s="8">
        <v>1</v>
      </c>
      <c r="Y156" s="8"/>
      <c r="Z156" s="101">
        <v>1</v>
      </c>
      <c r="AA156" s="8">
        <v>2</v>
      </c>
      <c r="AB156" s="8"/>
      <c r="AC156" s="101">
        <v>1</v>
      </c>
      <c r="AD156" s="8">
        <v>2</v>
      </c>
      <c r="AE156" s="8"/>
      <c r="AF156" s="101">
        <v>1</v>
      </c>
      <c r="AG156" s="8">
        <v>0</v>
      </c>
      <c r="AH156" s="8"/>
      <c r="AI156" s="101">
        <v>1</v>
      </c>
      <c r="AJ156" s="8">
        <v>1</v>
      </c>
      <c r="AK156" s="8"/>
      <c r="AL156" s="101">
        <v>1</v>
      </c>
      <c r="AM156" s="8">
        <v>2</v>
      </c>
      <c r="AN156" s="8"/>
      <c r="AO156" s="101">
        <v>1</v>
      </c>
      <c r="AP156" s="8">
        <v>1</v>
      </c>
      <c r="AQ156" s="8"/>
      <c r="AR156" s="102">
        <v>2</v>
      </c>
      <c r="AS156" s="8">
        <v>3</v>
      </c>
      <c r="AT156" s="8"/>
      <c r="AU156" s="102">
        <v>2</v>
      </c>
      <c r="AV156" s="8">
        <v>0</v>
      </c>
      <c r="AW156" s="8"/>
      <c r="AX156" s="102">
        <v>2</v>
      </c>
      <c r="AY156" s="8">
        <v>2</v>
      </c>
      <c r="AZ156" s="8"/>
      <c r="BA156" s="102">
        <v>3</v>
      </c>
      <c r="BB156" s="8">
        <v>2</v>
      </c>
      <c r="BC156" s="8"/>
      <c r="BD156" s="102">
        <v>2</v>
      </c>
      <c r="BE156" s="8">
        <v>3</v>
      </c>
      <c r="BF156" s="8"/>
      <c r="BG156" s="102">
        <v>2</v>
      </c>
      <c r="BH156" s="8">
        <v>0</v>
      </c>
      <c r="BI156" s="8"/>
      <c r="BJ156" s="103">
        <v>2</v>
      </c>
      <c r="BK156" s="8"/>
      <c r="BL156" s="8"/>
      <c r="BM156" s="103">
        <v>4</v>
      </c>
      <c r="BN156" s="8">
        <v>1</v>
      </c>
      <c r="BO156" s="8"/>
      <c r="BP156" s="104">
        <v>1</v>
      </c>
      <c r="BQ156" s="105"/>
      <c r="BR156" s="8"/>
      <c r="BS156" s="38">
        <v>0</v>
      </c>
      <c r="BT156" s="8"/>
      <c r="BU156" s="8"/>
      <c r="BV156" s="38">
        <v>2</v>
      </c>
      <c r="BW156" s="8">
        <v>3</v>
      </c>
      <c r="BX156" s="8"/>
      <c r="BY156" s="38">
        <v>0</v>
      </c>
      <c r="BZ156" s="8">
        <v>0</v>
      </c>
      <c r="CA156" s="8"/>
      <c r="CB156" s="38">
        <v>2</v>
      </c>
      <c r="CC156" s="8">
        <v>3</v>
      </c>
      <c r="CD156" s="8"/>
      <c r="CE156" s="38">
        <v>0</v>
      </c>
      <c r="CF156" s="8"/>
      <c r="CG156" s="8"/>
      <c r="CH156" s="38">
        <v>3</v>
      </c>
      <c r="CI156" s="8">
        <v>2</v>
      </c>
      <c r="CJ156" s="8"/>
      <c r="CK156" s="38">
        <v>2</v>
      </c>
      <c r="CL156" s="8">
        <v>3</v>
      </c>
      <c r="CM156" s="8"/>
      <c r="CN156" s="38">
        <v>0</v>
      </c>
      <c r="CO156" s="8"/>
      <c r="CP156" s="8"/>
      <c r="CQ156" s="38">
        <v>1</v>
      </c>
      <c r="CR156" s="8">
        <v>0</v>
      </c>
      <c r="CS156" s="8"/>
      <c r="CT156" s="38">
        <v>1</v>
      </c>
      <c r="CU156" s="8">
        <v>1</v>
      </c>
      <c r="CV156" s="8"/>
      <c r="CW156" s="38">
        <v>1</v>
      </c>
      <c r="CX156" s="8">
        <v>1</v>
      </c>
      <c r="CY156" s="8"/>
      <c r="CZ156" s="38">
        <v>1</v>
      </c>
      <c r="DA156" s="8">
        <v>2</v>
      </c>
      <c r="DB156" s="8"/>
      <c r="DC156" s="1" t="s">
        <v>1566</v>
      </c>
      <c r="DD156">
        <f t="shared" si="8"/>
        <v>5</v>
      </c>
    </row>
    <row r="157" spans="1:108" s="1" customFormat="1" ht="26.25" customHeight="1">
      <c r="A157" s="9"/>
      <c r="B157" s="9" t="s">
        <v>1395</v>
      </c>
      <c r="C157" s="9" t="s">
        <v>1416</v>
      </c>
      <c r="D157" s="8"/>
      <c r="E157" s="8"/>
      <c r="F157" s="108">
        <f t="shared" si="6"/>
        <v>33</v>
      </c>
      <c r="G157" s="10">
        <f t="shared" si="7"/>
        <v>28</v>
      </c>
      <c r="H157" s="101">
        <v>0</v>
      </c>
      <c r="I157" s="8"/>
      <c r="J157" s="8"/>
      <c r="K157" s="101">
        <v>0</v>
      </c>
      <c r="L157" s="8"/>
      <c r="M157" s="8"/>
      <c r="N157" s="101">
        <v>0</v>
      </c>
      <c r="O157" s="8"/>
      <c r="P157" s="8"/>
      <c r="Q157" s="101">
        <v>0</v>
      </c>
      <c r="R157" s="8"/>
      <c r="S157" s="8"/>
      <c r="T157" s="101">
        <v>1</v>
      </c>
      <c r="U157" s="8">
        <v>1</v>
      </c>
      <c r="V157" s="8"/>
      <c r="W157" s="101">
        <v>1</v>
      </c>
      <c r="X157" s="8">
        <v>0</v>
      </c>
      <c r="Y157" s="8"/>
      <c r="Z157" s="101">
        <v>0</v>
      </c>
      <c r="AA157" s="8">
        <v>1</v>
      </c>
      <c r="AB157" s="8"/>
      <c r="AC157" s="101">
        <v>1</v>
      </c>
      <c r="AD157" s="8">
        <v>0</v>
      </c>
      <c r="AE157" s="8"/>
      <c r="AF157" s="101">
        <v>1</v>
      </c>
      <c r="AG157" s="8">
        <v>2</v>
      </c>
      <c r="AH157" s="8"/>
      <c r="AI157" s="101">
        <v>1</v>
      </c>
      <c r="AJ157" s="8">
        <v>2</v>
      </c>
      <c r="AK157" s="8"/>
      <c r="AL157" s="101">
        <v>1</v>
      </c>
      <c r="AM157" s="8">
        <v>1</v>
      </c>
      <c r="AN157" s="8"/>
      <c r="AO157" s="101">
        <v>1</v>
      </c>
      <c r="AP157" s="8">
        <v>1</v>
      </c>
      <c r="AQ157" s="8"/>
      <c r="AR157" s="102">
        <v>2</v>
      </c>
      <c r="AS157" s="8">
        <v>3</v>
      </c>
      <c r="AT157" s="8"/>
      <c r="AU157" s="102">
        <v>1</v>
      </c>
      <c r="AV157" s="8">
        <v>1</v>
      </c>
      <c r="AW157" s="8"/>
      <c r="AX157" s="102">
        <v>1</v>
      </c>
      <c r="AY157" s="8">
        <v>1</v>
      </c>
      <c r="AZ157" s="8"/>
      <c r="BA157" s="102">
        <v>2</v>
      </c>
      <c r="BB157" s="8">
        <v>4</v>
      </c>
      <c r="BC157" s="8"/>
      <c r="BD157" s="102">
        <v>2</v>
      </c>
      <c r="BE157" s="8">
        <v>3</v>
      </c>
      <c r="BF157" s="8"/>
      <c r="BG157" s="102">
        <v>1</v>
      </c>
      <c r="BH157" s="8">
        <v>2</v>
      </c>
      <c r="BI157" s="8"/>
      <c r="BJ157" s="103">
        <v>2</v>
      </c>
      <c r="BK157" s="8"/>
      <c r="BL157" s="8"/>
      <c r="BM157" s="103">
        <v>3</v>
      </c>
      <c r="BN157" s="8">
        <v>1</v>
      </c>
      <c r="BO157" s="8"/>
      <c r="BP157" s="104">
        <v>1</v>
      </c>
      <c r="BQ157" s="105"/>
      <c r="BR157" s="8"/>
      <c r="BS157" s="38">
        <v>0</v>
      </c>
      <c r="BT157" s="8"/>
      <c r="BU157" s="8"/>
      <c r="BV157" s="38">
        <v>2</v>
      </c>
      <c r="BW157" s="8">
        <v>1</v>
      </c>
      <c r="BX157" s="8"/>
      <c r="BY157" s="38">
        <v>0</v>
      </c>
      <c r="BZ157" s="8">
        <v>0</v>
      </c>
      <c r="CA157" s="8"/>
      <c r="CB157" s="38">
        <v>2</v>
      </c>
      <c r="CC157" s="8">
        <v>1</v>
      </c>
      <c r="CD157" s="8"/>
      <c r="CE157" s="38">
        <v>0</v>
      </c>
      <c r="CF157" s="8"/>
      <c r="CG157" s="8"/>
      <c r="CH157" s="38">
        <v>2</v>
      </c>
      <c r="CI157" s="8">
        <v>1</v>
      </c>
      <c r="CJ157" s="8"/>
      <c r="CK157" s="38">
        <v>1</v>
      </c>
      <c r="CL157" s="8">
        <v>0</v>
      </c>
      <c r="CM157" s="8"/>
      <c r="CN157" s="38">
        <v>0</v>
      </c>
      <c r="CO157" s="8"/>
      <c r="CP157" s="8"/>
      <c r="CQ157" s="38">
        <v>1</v>
      </c>
      <c r="CR157" s="8">
        <v>0</v>
      </c>
      <c r="CS157" s="8"/>
      <c r="CT157" s="38">
        <v>1</v>
      </c>
      <c r="CU157" s="8">
        <v>0</v>
      </c>
      <c r="CV157" s="8"/>
      <c r="CW157" s="38">
        <v>1</v>
      </c>
      <c r="CX157" s="8">
        <v>0</v>
      </c>
      <c r="CY157" s="8"/>
      <c r="CZ157" s="38">
        <v>1</v>
      </c>
      <c r="DA157" s="8">
        <v>2</v>
      </c>
      <c r="DB157" s="8"/>
      <c r="DD157">
        <f t="shared" si="8"/>
        <v>5</v>
      </c>
    </row>
    <row r="158" spans="1:108" s="1" customFormat="1" ht="26.25" customHeight="1">
      <c r="A158" s="9"/>
      <c r="B158" s="9" t="s">
        <v>1395</v>
      </c>
      <c r="C158" s="9" t="s">
        <v>1417</v>
      </c>
      <c r="D158" s="8"/>
      <c r="E158" s="8"/>
      <c r="F158" s="108">
        <f t="shared" si="6"/>
        <v>34</v>
      </c>
      <c r="G158" s="10">
        <f t="shared" si="7"/>
        <v>34</v>
      </c>
      <c r="H158" s="101">
        <v>0</v>
      </c>
      <c r="I158" s="8"/>
      <c r="J158" s="8"/>
      <c r="K158" s="101">
        <v>0</v>
      </c>
      <c r="L158" s="8"/>
      <c r="M158" s="8"/>
      <c r="N158" s="101">
        <v>0</v>
      </c>
      <c r="O158" s="8"/>
      <c r="P158" s="8"/>
      <c r="Q158" s="101">
        <v>0</v>
      </c>
      <c r="R158" s="8"/>
      <c r="S158" s="8"/>
      <c r="T158" s="101">
        <v>1</v>
      </c>
      <c r="U158" s="8">
        <v>1</v>
      </c>
      <c r="V158" s="8"/>
      <c r="W158" s="101">
        <v>1</v>
      </c>
      <c r="X158" s="8">
        <v>2</v>
      </c>
      <c r="Y158" s="8"/>
      <c r="Z158" s="101">
        <v>1</v>
      </c>
      <c r="AA158" s="8">
        <v>1</v>
      </c>
      <c r="AB158" s="8"/>
      <c r="AC158" s="101">
        <v>1</v>
      </c>
      <c r="AD158" s="8">
        <v>1</v>
      </c>
      <c r="AE158" s="8"/>
      <c r="AF158" s="101">
        <v>1</v>
      </c>
      <c r="AG158" s="8">
        <v>1</v>
      </c>
      <c r="AH158" s="8"/>
      <c r="AI158" s="101">
        <v>1</v>
      </c>
      <c r="AJ158" s="8">
        <v>0</v>
      </c>
      <c r="AK158" s="8"/>
      <c r="AL158" s="101">
        <v>1</v>
      </c>
      <c r="AM158" s="8">
        <v>1</v>
      </c>
      <c r="AN158" s="8"/>
      <c r="AO158" s="101">
        <v>1</v>
      </c>
      <c r="AP158" s="8">
        <v>1</v>
      </c>
      <c r="AQ158" s="8"/>
      <c r="AR158" s="102">
        <v>2</v>
      </c>
      <c r="AS158" s="8">
        <v>2</v>
      </c>
      <c r="AT158" s="8"/>
      <c r="AU158" s="102">
        <v>1</v>
      </c>
      <c r="AV158" s="8">
        <v>2</v>
      </c>
      <c r="AW158" s="8"/>
      <c r="AX158" s="102">
        <v>1</v>
      </c>
      <c r="AY158" s="8">
        <v>2</v>
      </c>
      <c r="AZ158" s="8"/>
      <c r="BA158" s="102">
        <v>2</v>
      </c>
      <c r="BB158" s="8">
        <v>2</v>
      </c>
      <c r="BC158" s="8"/>
      <c r="BD158" s="102">
        <v>2</v>
      </c>
      <c r="BE158" s="8">
        <v>0</v>
      </c>
      <c r="BF158" s="8"/>
      <c r="BG158" s="102">
        <v>1</v>
      </c>
      <c r="BH158" s="8">
        <v>0</v>
      </c>
      <c r="BI158" s="8"/>
      <c r="BJ158" s="103">
        <v>2</v>
      </c>
      <c r="BK158" s="8"/>
      <c r="BL158" s="8"/>
      <c r="BM158" s="103">
        <v>3</v>
      </c>
      <c r="BN158" s="8">
        <v>2</v>
      </c>
      <c r="BO158" s="8"/>
      <c r="BP158" s="104">
        <v>1</v>
      </c>
      <c r="BQ158" s="105"/>
      <c r="BR158" s="8"/>
      <c r="BS158" s="38">
        <v>0</v>
      </c>
      <c r="BT158" s="8"/>
      <c r="BU158" s="8"/>
      <c r="BV158" s="38">
        <v>2</v>
      </c>
      <c r="BW158" s="8">
        <v>0</v>
      </c>
      <c r="BX158" s="8"/>
      <c r="BY158" s="38">
        <v>0</v>
      </c>
      <c r="BZ158" s="8">
        <v>1</v>
      </c>
      <c r="CA158" s="8"/>
      <c r="CB158" s="38">
        <v>2</v>
      </c>
      <c r="CC158" s="8">
        <v>2</v>
      </c>
      <c r="CD158" s="8"/>
      <c r="CE158" s="38">
        <v>0</v>
      </c>
      <c r="CF158" s="8"/>
      <c r="CG158" s="8"/>
      <c r="CH158" s="38">
        <v>2</v>
      </c>
      <c r="CI158" s="8">
        <v>4</v>
      </c>
      <c r="CJ158" s="8"/>
      <c r="CK158" s="38">
        <v>1</v>
      </c>
      <c r="CL158" s="8">
        <v>2</v>
      </c>
      <c r="CM158" s="8"/>
      <c r="CN158" s="38">
        <v>0</v>
      </c>
      <c r="CO158" s="8"/>
      <c r="CP158" s="8"/>
      <c r="CQ158" s="38">
        <v>1</v>
      </c>
      <c r="CR158" s="8">
        <v>2</v>
      </c>
      <c r="CS158" s="8"/>
      <c r="CT158" s="38">
        <v>1</v>
      </c>
      <c r="CU158" s="8">
        <v>0</v>
      </c>
      <c r="CV158" s="8"/>
      <c r="CW158" s="38">
        <v>1</v>
      </c>
      <c r="CX158" s="8">
        <v>2</v>
      </c>
      <c r="CY158" s="8"/>
      <c r="CZ158" s="38">
        <v>1</v>
      </c>
      <c r="DA158" s="8">
        <v>3</v>
      </c>
      <c r="DB158" s="8"/>
      <c r="DD158">
        <f t="shared" si="8"/>
        <v>0</v>
      </c>
    </row>
    <row r="159" spans="1:108" s="1" customFormat="1" ht="26.25" customHeight="1">
      <c r="A159" s="9"/>
      <c r="B159" s="9" t="s">
        <v>1395</v>
      </c>
      <c r="C159" s="9" t="s">
        <v>1418</v>
      </c>
      <c r="D159" s="8"/>
      <c r="E159" s="8"/>
      <c r="F159" s="108">
        <f t="shared" si="6"/>
        <v>35</v>
      </c>
      <c r="G159" s="10">
        <f t="shared" si="7"/>
        <v>35</v>
      </c>
      <c r="H159" s="101">
        <v>0</v>
      </c>
      <c r="I159" s="8"/>
      <c r="J159" s="8"/>
      <c r="K159" s="101">
        <v>0</v>
      </c>
      <c r="L159" s="8"/>
      <c r="M159" s="8"/>
      <c r="N159" s="101">
        <v>0</v>
      </c>
      <c r="O159" s="8"/>
      <c r="P159" s="8"/>
      <c r="Q159" s="101">
        <v>0</v>
      </c>
      <c r="R159" s="8"/>
      <c r="S159" s="8"/>
      <c r="T159" s="101">
        <v>1</v>
      </c>
      <c r="U159" s="8">
        <v>1</v>
      </c>
      <c r="V159" s="8"/>
      <c r="W159" s="101">
        <v>1</v>
      </c>
      <c r="X159" s="8">
        <v>0</v>
      </c>
      <c r="Y159" s="8"/>
      <c r="Z159" s="101">
        <v>1</v>
      </c>
      <c r="AA159" s="8">
        <v>2</v>
      </c>
      <c r="AB159" s="8"/>
      <c r="AC159" s="101">
        <v>1</v>
      </c>
      <c r="AD159" s="8">
        <v>1</v>
      </c>
      <c r="AE159" s="8"/>
      <c r="AF159" s="101">
        <v>1</v>
      </c>
      <c r="AG159" s="8">
        <v>5</v>
      </c>
      <c r="AH159" s="8"/>
      <c r="AI159" s="101">
        <v>1</v>
      </c>
      <c r="AJ159" s="8">
        <v>0</v>
      </c>
      <c r="AK159" s="8"/>
      <c r="AL159" s="101">
        <v>1</v>
      </c>
      <c r="AM159" s="8">
        <v>2</v>
      </c>
      <c r="AN159" s="8"/>
      <c r="AO159" s="101">
        <v>1</v>
      </c>
      <c r="AP159" s="8">
        <v>1</v>
      </c>
      <c r="AQ159" s="8"/>
      <c r="AR159" s="102">
        <v>2</v>
      </c>
      <c r="AS159" s="8">
        <v>0</v>
      </c>
      <c r="AT159" s="8"/>
      <c r="AU159" s="102">
        <v>1</v>
      </c>
      <c r="AV159" s="8">
        <v>0</v>
      </c>
      <c r="AW159" s="8"/>
      <c r="AX159" s="102">
        <v>1</v>
      </c>
      <c r="AY159" s="8">
        <v>2</v>
      </c>
      <c r="AZ159" s="8"/>
      <c r="BA159" s="102">
        <v>2</v>
      </c>
      <c r="BB159" s="8">
        <v>3</v>
      </c>
      <c r="BC159" s="8"/>
      <c r="BD159" s="102">
        <v>2</v>
      </c>
      <c r="BE159" s="8">
        <v>1</v>
      </c>
      <c r="BF159" s="8"/>
      <c r="BG159" s="102">
        <v>1</v>
      </c>
      <c r="BH159" s="8">
        <v>0</v>
      </c>
      <c r="BI159" s="8"/>
      <c r="BJ159" s="103">
        <v>2</v>
      </c>
      <c r="BK159" s="8"/>
      <c r="BL159" s="8"/>
      <c r="BM159" s="103">
        <v>3</v>
      </c>
      <c r="BN159" s="8">
        <v>5</v>
      </c>
      <c r="BO159" s="8"/>
      <c r="BP159" s="104">
        <v>1</v>
      </c>
      <c r="BQ159" s="105"/>
      <c r="BR159" s="8"/>
      <c r="BS159" s="38">
        <v>0</v>
      </c>
      <c r="BT159" s="8"/>
      <c r="BU159" s="8"/>
      <c r="BV159" s="38">
        <v>2</v>
      </c>
      <c r="BW159" s="8">
        <v>4</v>
      </c>
      <c r="BX159" s="8"/>
      <c r="BY159" s="38">
        <v>0</v>
      </c>
      <c r="BZ159" s="8">
        <v>2</v>
      </c>
      <c r="CA159" s="8"/>
      <c r="CB159" s="38">
        <v>2</v>
      </c>
      <c r="CC159" s="8">
        <v>2</v>
      </c>
      <c r="CD159" s="8"/>
      <c r="CE159" s="38">
        <v>0</v>
      </c>
      <c r="CF159" s="8"/>
      <c r="CG159" s="8"/>
      <c r="CH159" s="38">
        <v>2</v>
      </c>
      <c r="CI159" s="8">
        <v>2</v>
      </c>
      <c r="CJ159" s="8"/>
      <c r="CK159" s="38">
        <v>2</v>
      </c>
      <c r="CL159" s="8">
        <v>0</v>
      </c>
      <c r="CM159" s="8"/>
      <c r="CN159" s="38">
        <v>0</v>
      </c>
      <c r="CO159" s="8"/>
      <c r="CP159" s="8"/>
      <c r="CQ159" s="38">
        <v>1</v>
      </c>
      <c r="CR159" s="8">
        <v>0</v>
      </c>
      <c r="CS159" s="8"/>
      <c r="CT159" s="38">
        <v>1</v>
      </c>
      <c r="CU159" s="8">
        <v>1</v>
      </c>
      <c r="CV159" s="8"/>
      <c r="CW159" s="38">
        <v>1</v>
      </c>
      <c r="CX159" s="8">
        <v>0</v>
      </c>
      <c r="CY159" s="8"/>
      <c r="CZ159" s="38">
        <v>1</v>
      </c>
      <c r="DA159" s="8">
        <v>1</v>
      </c>
      <c r="DB159" s="8"/>
      <c r="DD159">
        <f t="shared" si="8"/>
        <v>0</v>
      </c>
    </row>
    <row r="160" spans="1:108" s="1" customFormat="1" ht="26.25" customHeight="1">
      <c r="A160" s="9"/>
      <c r="B160" s="9" t="s">
        <v>1395</v>
      </c>
      <c r="C160" s="9" t="s">
        <v>1419</v>
      </c>
      <c r="D160" s="8"/>
      <c r="E160" s="8"/>
      <c r="F160" s="108">
        <f t="shared" si="6"/>
        <v>42</v>
      </c>
      <c r="G160" s="10">
        <f t="shared" si="7"/>
        <v>40</v>
      </c>
      <c r="H160" s="101">
        <v>0</v>
      </c>
      <c r="I160" s="8"/>
      <c r="J160" s="8"/>
      <c r="K160" s="101">
        <v>0</v>
      </c>
      <c r="L160" s="8"/>
      <c r="M160" s="8"/>
      <c r="N160" s="101">
        <v>0</v>
      </c>
      <c r="O160" s="8"/>
      <c r="P160" s="8"/>
      <c r="Q160" s="101">
        <v>0</v>
      </c>
      <c r="R160" s="8"/>
      <c r="S160" s="8"/>
      <c r="T160" s="101">
        <v>2</v>
      </c>
      <c r="U160" s="8">
        <v>1</v>
      </c>
      <c r="V160" s="8"/>
      <c r="W160" s="101">
        <v>1</v>
      </c>
      <c r="X160" s="8">
        <v>1</v>
      </c>
      <c r="Y160" s="8"/>
      <c r="Z160" s="101">
        <v>1</v>
      </c>
      <c r="AA160" s="8">
        <v>3</v>
      </c>
      <c r="AB160" s="8"/>
      <c r="AC160" s="101">
        <v>1</v>
      </c>
      <c r="AD160" s="8">
        <v>1</v>
      </c>
      <c r="AE160" s="8"/>
      <c r="AF160" s="101">
        <v>1</v>
      </c>
      <c r="AG160" s="8">
        <v>3</v>
      </c>
      <c r="AH160" s="8"/>
      <c r="AI160" s="101">
        <v>1</v>
      </c>
      <c r="AJ160" s="8">
        <v>1</v>
      </c>
      <c r="AK160" s="8"/>
      <c r="AL160" s="101">
        <v>1</v>
      </c>
      <c r="AM160" s="8">
        <v>1</v>
      </c>
      <c r="AN160" s="8"/>
      <c r="AO160" s="101">
        <v>1</v>
      </c>
      <c r="AP160" s="8">
        <v>0</v>
      </c>
      <c r="AQ160" s="8"/>
      <c r="AR160" s="102">
        <v>2</v>
      </c>
      <c r="AS160" s="8">
        <v>3</v>
      </c>
      <c r="AT160" s="8"/>
      <c r="AU160" s="102">
        <v>2</v>
      </c>
      <c r="AV160" s="8">
        <v>1</v>
      </c>
      <c r="AW160" s="8"/>
      <c r="AX160" s="102">
        <v>2</v>
      </c>
      <c r="AY160" s="8">
        <v>1</v>
      </c>
      <c r="AZ160" s="8"/>
      <c r="BA160" s="102">
        <v>3</v>
      </c>
      <c r="BB160" s="8">
        <v>2</v>
      </c>
      <c r="BC160" s="8"/>
      <c r="BD160" s="102">
        <v>2</v>
      </c>
      <c r="BE160" s="8">
        <v>0</v>
      </c>
      <c r="BF160" s="8"/>
      <c r="BG160" s="102">
        <v>2</v>
      </c>
      <c r="BH160" s="8">
        <v>0</v>
      </c>
      <c r="BI160" s="8"/>
      <c r="BJ160" s="103">
        <v>2</v>
      </c>
      <c r="BK160" s="8"/>
      <c r="BL160" s="8"/>
      <c r="BM160" s="103">
        <v>4</v>
      </c>
      <c r="BN160" s="8">
        <v>3</v>
      </c>
      <c r="BO160" s="8"/>
      <c r="BP160" s="104">
        <v>1</v>
      </c>
      <c r="BQ160" s="105"/>
      <c r="BR160" s="8"/>
      <c r="BS160" s="38">
        <v>0</v>
      </c>
      <c r="BT160" s="8"/>
      <c r="BU160" s="8"/>
      <c r="BV160" s="38">
        <v>2</v>
      </c>
      <c r="BW160" s="8">
        <v>3</v>
      </c>
      <c r="BX160" s="8"/>
      <c r="BY160" s="38">
        <v>0</v>
      </c>
      <c r="BZ160" s="8">
        <v>1</v>
      </c>
      <c r="CA160" s="8"/>
      <c r="CB160" s="38">
        <v>2</v>
      </c>
      <c r="CC160" s="8">
        <v>3</v>
      </c>
      <c r="CD160" s="8"/>
      <c r="CE160" s="38">
        <v>0</v>
      </c>
      <c r="CF160" s="8"/>
      <c r="CG160" s="8"/>
      <c r="CH160" s="38">
        <v>3</v>
      </c>
      <c r="CI160" s="8">
        <v>2</v>
      </c>
      <c r="CJ160" s="8"/>
      <c r="CK160" s="38">
        <v>2</v>
      </c>
      <c r="CL160" s="8">
        <v>4</v>
      </c>
      <c r="CM160" s="8"/>
      <c r="CN160" s="38">
        <v>0</v>
      </c>
      <c r="CO160" s="8"/>
      <c r="CP160" s="8"/>
      <c r="CQ160" s="38">
        <v>1</v>
      </c>
      <c r="CR160" s="8">
        <v>1</v>
      </c>
      <c r="CS160" s="8"/>
      <c r="CT160" s="38">
        <v>1</v>
      </c>
      <c r="CU160" s="8">
        <v>2</v>
      </c>
      <c r="CV160" s="8"/>
      <c r="CW160" s="38">
        <v>1</v>
      </c>
      <c r="CX160" s="8">
        <v>1</v>
      </c>
      <c r="CY160" s="8"/>
      <c r="CZ160" s="38">
        <v>1</v>
      </c>
      <c r="DA160" s="8">
        <v>2</v>
      </c>
      <c r="DB160" s="8"/>
      <c r="DC160" s="1" t="s">
        <v>1566</v>
      </c>
      <c r="DD160">
        <f t="shared" si="8"/>
        <v>2</v>
      </c>
    </row>
    <row r="161" spans="1:108" s="1" customFormat="1" ht="26.25" customHeight="1">
      <c r="A161" s="9"/>
      <c r="B161" s="9" t="s">
        <v>1395</v>
      </c>
      <c r="C161" s="9" t="s">
        <v>1420</v>
      </c>
      <c r="D161" s="8"/>
      <c r="E161" s="8"/>
      <c r="F161" s="108">
        <f t="shared" si="6"/>
        <v>35</v>
      </c>
      <c r="G161" s="10">
        <f t="shared" si="7"/>
        <v>35</v>
      </c>
      <c r="H161" s="101">
        <v>0</v>
      </c>
      <c r="I161" s="8"/>
      <c r="J161" s="8"/>
      <c r="K161" s="101">
        <v>0</v>
      </c>
      <c r="L161" s="8"/>
      <c r="M161" s="8"/>
      <c r="N161" s="101">
        <v>0</v>
      </c>
      <c r="O161" s="8"/>
      <c r="P161" s="8"/>
      <c r="Q161" s="101">
        <v>0</v>
      </c>
      <c r="R161" s="8"/>
      <c r="S161" s="8"/>
      <c r="T161" s="101">
        <v>1</v>
      </c>
      <c r="U161" s="8">
        <v>1</v>
      </c>
      <c r="V161" s="8"/>
      <c r="W161" s="101">
        <v>1</v>
      </c>
      <c r="X161" s="8">
        <v>0</v>
      </c>
      <c r="Y161" s="8"/>
      <c r="Z161" s="101">
        <v>1</v>
      </c>
      <c r="AA161" s="8">
        <v>1</v>
      </c>
      <c r="AB161" s="8"/>
      <c r="AC161" s="101">
        <v>1</v>
      </c>
      <c r="AD161" s="8">
        <v>1</v>
      </c>
      <c r="AE161" s="8"/>
      <c r="AF161" s="101">
        <v>1</v>
      </c>
      <c r="AG161" s="8">
        <v>1</v>
      </c>
      <c r="AH161" s="8"/>
      <c r="AI161" s="101">
        <v>1</v>
      </c>
      <c r="AJ161" s="8">
        <v>1</v>
      </c>
      <c r="AK161" s="8"/>
      <c r="AL161" s="101">
        <v>1</v>
      </c>
      <c r="AM161" s="8">
        <v>2</v>
      </c>
      <c r="AN161" s="8"/>
      <c r="AO161" s="101">
        <v>1</v>
      </c>
      <c r="AP161" s="8">
        <v>2</v>
      </c>
      <c r="AQ161" s="8"/>
      <c r="AR161" s="102">
        <v>2</v>
      </c>
      <c r="AS161" s="8">
        <v>2</v>
      </c>
      <c r="AT161" s="8"/>
      <c r="AU161" s="102">
        <v>1</v>
      </c>
      <c r="AV161" s="8">
        <v>1</v>
      </c>
      <c r="AW161" s="8"/>
      <c r="AX161" s="102">
        <v>1</v>
      </c>
      <c r="AY161" s="8">
        <v>2</v>
      </c>
      <c r="AZ161" s="8"/>
      <c r="BA161" s="102">
        <v>2</v>
      </c>
      <c r="BB161" s="8">
        <v>3</v>
      </c>
      <c r="BC161" s="8"/>
      <c r="BD161" s="102">
        <v>2</v>
      </c>
      <c r="BE161" s="8">
        <v>0</v>
      </c>
      <c r="BF161" s="8"/>
      <c r="BG161" s="102">
        <v>1</v>
      </c>
      <c r="BH161" s="8">
        <v>1</v>
      </c>
      <c r="BI161" s="8"/>
      <c r="BJ161" s="103">
        <v>2</v>
      </c>
      <c r="BK161" s="8"/>
      <c r="BL161" s="8"/>
      <c r="BM161" s="103">
        <v>3</v>
      </c>
      <c r="BN161" s="8">
        <v>1</v>
      </c>
      <c r="BO161" s="8"/>
      <c r="BP161" s="104">
        <v>1</v>
      </c>
      <c r="BQ161" s="105"/>
      <c r="BR161" s="8"/>
      <c r="BS161" s="38">
        <v>0</v>
      </c>
      <c r="BT161" s="8"/>
      <c r="BU161" s="8"/>
      <c r="BV161" s="38">
        <v>2</v>
      </c>
      <c r="BW161" s="8">
        <v>3</v>
      </c>
      <c r="BX161" s="8"/>
      <c r="BY161" s="38">
        <v>0</v>
      </c>
      <c r="BZ161" s="8">
        <v>2</v>
      </c>
      <c r="CA161" s="8"/>
      <c r="CB161" s="38">
        <v>2</v>
      </c>
      <c r="CC161" s="8">
        <v>2</v>
      </c>
      <c r="CD161" s="8"/>
      <c r="CE161" s="38">
        <v>0</v>
      </c>
      <c r="CF161" s="8"/>
      <c r="CG161" s="8"/>
      <c r="CH161" s="38">
        <v>2</v>
      </c>
      <c r="CI161" s="8">
        <v>2</v>
      </c>
      <c r="CJ161" s="8"/>
      <c r="CK161" s="38">
        <v>2</v>
      </c>
      <c r="CL161" s="8">
        <v>3</v>
      </c>
      <c r="CM161" s="8"/>
      <c r="CN161" s="38">
        <v>0</v>
      </c>
      <c r="CO161" s="8"/>
      <c r="CP161" s="8"/>
      <c r="CQ161" s="38">
        <v>1</v>
      </c>
      <c r="CR161" s="8">
        <v>0</v>
      </c>
      <c r="CS161" s="8"/>
      <c r="CT161" s="38">
        <v>1</v>
      </c>
      <c r="CU161" s="8">
        <v>0</v>
      </c>
      <c r="CV161" s="8"/>
      <c r="CW161" s="38">
        <v>1</v>
      </c>
      <c r="CX161" s="8">
        <v>1</v>
      </c>
      <c r="CY161" s="8"/>
      <c r="CZ161" s="38">
        <v>1</v>
      </c>
      <c r="DA161" s="8">
        <v>3</v>
      </c>
      <c r="DB161" s="8"/>
      <c r="DD161">
        <f t="shared" si="8"/>
        <v>0</v>
      </c>
    </row>
    <row r="162" spans="1:108" s="1" customFormat="1" ht="26.25" customHeight="1">
      <c r="A162" s="9"/>
      <c r="B162" s="9" t="s">
        <v>1395</v>
      </c>
      <c r="C162" s="9" t="s">
        <v>434</v>
      </c>
      <c r="D162" s="8"/>
      <c r="E162" s="8"/>
      <c r="F162" s="108">
        <f t="shared" si="6"/>
        <v>33</v>
      </c>
      <c r="G162" s="10">
        <f t="shared" si="7"/>
        <v>33</v>
      </c>
      <c r="H162" s="101">
        <v>0</v>
      </c>
      <c r="I162" s="8"/>
      <c r="J162" s="8"/>
      <c r="K162" s="101">
        <v>0</v>
      </c>
      <c r="L162" s="8"/>
      <c r="M162" s="8"/>
      <c r="N162" s="101">
        <v>0</v>
      </c>
      <c r="O162" s="8"/>
      <c r="P162" s="8"/>
      <c r="Q162" s="101">
        <v>0</v>
      </c>
      <c r="R162" s="8"/>
      <c r="S162" s="8"/>
      <c r="T162" s="101">
        <v>1</v>
      </c>
      <c r="U162" s="8">
        <v>1</v>
      </c>
      <c r="V162" s="8"/>
      <c r="W162" s="101">
        <v>1</v>
      </c>
      <c r="X162" s="8">
        <v>0</v>
      </c>
      <c r="Y162" s="8"/>
      <c r="Z162" s="101">
        <v>0</v>
      </c>
      <c r="AA162" s="8">
        <v>1</v>
      </c>
      <c r="AB162" s="8"/>
      <c r="AC162" s="101">
        <v>1</v>
      </c>
      <c r="AD162" s="8">
        <v>0</v>
      </c>
      <c r="AE162" s="8"/>
      <c r="AF162" s="101">
        <v>1</v>
      </c>
      <c r="AG162" s="8">
        <v>3</v>
      </c>
      <c r="AH162" s="8"/>
      <c r="AI162" s="101">
        <v>1</v>
      </c>
      <c r="AJ162" s="8">
        <v>1</v>
      </c>
      <c r="AK162" s="8"/>
      <c r="AL162" s="101">
        <v>1</v>
      </c>
      <c r="AM162" s="8">
        <v>1</v>
      </c>
      <c r="AN162" s="8"/>
      <c r="AO162" s="101">
        <v>1</v>
      </c>
      <c r="AP162" s="8">
        <v>1</v>
      </c>
      <c r="AQ162" s="8"/>
      <c r="AR162" s="102">
        <v>2</v>
      </c>
      <c r="AS162" s="8">
        <v>3</v>
      </c>
      <c r="AT162" s="8"/>
      <c r="AU162" s="102">
        <v>1</v>
      </c>
      <c r="AV162" s="8">
        <v>1</v>
      </c>
      <c r="AW162" s="8"/>
      <c r="AX162" s="102">
        <v>1</v>
      </c>
      <c r="AY162" s="8">
        <v>1</v>
      </c>
      <c r="AZ162" s="8"/>
      <c r="BA162" s="102">
        <v>2</v>
      </c>
      <c r="BB162" s="8">
        <v>2</v>
      </c>
      <c r="BC162" s="8"/>
      <c r="BD162" s="102">
        <v>2</v>
      </c>
      <c r="BE162" s="8">
        <v>1</v>
      </c>
      <c r="BF162" s="8"/>
      <c r="BG162" s="102">
        <v>1</v>
      </c>
      <c r="BH162" s="8">
        <v>0</v>
      </c>
      <c r="BI162" s="8"/>
      <c r="BJ162" s="103">
        <v>2</v>
      </c>
      <c r="BK162" s="8"/>
      <c r="BL162" s="8"/>
      <c r="BM162" s="103">
        <v>3</v>
      </c>
      <c r="BN162" s="8">
        <v>1</v>
      </c>
      <c r="BO162" s="8"/>
      <c r="BP162" s="104">
        <v>1</v>
      </c>
      <c r="BQ162" s="105"/>
      <c r="BR162" s="8"/>
      <c r="BS162" s="38">
        <v>0</v>
      </c>
      <c r="BT162" s="8"/>
      <c r="BU162" s="8"/>
      <c r="BV162" s="38">
        <v>2</v>
      </c>
      <c r="BW162" s="8">
        <v>2</v>
      </c>
      <c r="BX162" s="8"/>
      <c r="BY162" s="38">
        <v>0</v>
      </c>
      <c r="BZ162" s="8">
        <v>1</v>
      </c>
      <c r="CA162" s="8"/>
      <c r="CB162" s="38">
        <v>2</v>
      </c>
      <c r="CC162" s="8">
        <v>4</v>
      </c>
      <c r="CD162" s="8"/>
      <c r="CE162" s="38">
        <v>0</v>
      </c>
      <c r="CF162" s="8"/>
      <c r="CG162" s="8"/>
      <c r="CH162" s="38">
        <v>2</v>
      </c>
      <c r="CI162" s="8">
        <v>2</v>
      </c>
      <c r="CJ162" s="8"/>
      <c r="CK162" s="38">
        <v>1</v>
      </c>
      <c r="CL162" s="8">
        <v>1</v>
      </c>
      <c r="CM162" s="8"/>
      <c r="CN162" s="38">
        <v>0</v>
      </c>
      <c r="CO162" s="8"/>
      <c r="CP162" s="8"/>
      <c r="CQ162" s="38">
        <v>1</v>
      </c>
      <c r="CR162" s="8">
        <v>1</v>
      </c>
      <c r="CS162" s="8"/>
      <c r="CT162" s="38">
        <v>1</v>
      </c>
      <c r="CU162" s="8">
        <v>0</v>
      </c>
      <c r="CV162" s="8"/>
      <c r="CW162" s="38">
        <v>1</v>
      </c>
      <c r="CX162" s="8">
        <v>2</v>
      </c>
      <c r="CY162" s="8"/>
      <c r="CZ162" s="38">
        <v>1</v>
      </c>
      <c r="DA162" s="8">
        <v>3</v>
      </c>
      <c r="DB162" s="8"/>
      <c r="DD162">
        <f t="shared" si="8"/>
        <v>0</v>
      </c>
    </row>
    <row r="163" spans="1:108" s="1" customFormat="1" ht="26.25" customHeight="1">
      <c r="A163" s="9"/>
      <c r="B163" s="9" t="s">
        <v>1395</v>
      </c>
      <c r="C163" s="9" t="s">
        <v>1421</v>
      </c>
      <c r="D163" s="8"/>
      <c r="E163" s="8"/>
      <c r="F163" s="108">
        <f t="shared" si="6"/>
        <v>34</v>
      </c>
      <c r="G163" s="10">
        <f t="shared" si="7"/>
        <v>34</v>
      </c>
      <c r="H163" s="101">
        <v>0</v>
      </c>
      <c r="I163" s="8"/>
      <c r="J163" s="8"/>
      <c r="K163" s="101">
        <v>0</v>
      </c>
      <c r="L163" s="8"/>
      <c r="M163" s="8"/>
      <c r="N163" s="101">
        <v>0</v>
      </c>
      <c r="O163" s="8"/>
      <c r="P163" s="8"/>
      <c r="Q163" s="101">
        <v>0</v>
      </c>
      <c r="R163" s="8"/>
      <c r="S163" s="8"/>
      <c r="T163" s="101">
        <v>1</v>
      </c>
      <c r="U163" s="8">
        <v>1</v>
      </c>
      <c r="V163" s="8"/>
      <c r="W163" s="101">
        <v>1</v>
      </c>
      <c r="X163" s="8">
        <v>1</v>
      </c>
      <c r="Y163" s="8"/>
      <c r="Z163" s="101">
        <v>1</v>
      </c>
      <c r="AA163" s="8">
        <v>2</v>
      </c>
      <c r="AB163" s="8"/>
      <c r="AC163" s="101">
        <v>1</v>
      </c>
      <c r="AD163" s="8">
        <v>1</v>
      </c>
      <c r="AE163" s="8"/>
      <c r="AF163" s="101">
        <v>1</v>
      </c>
      <c r="AG163" s="8">
        <v>2</v>
      </c>
      <c r="AH163" s="8"/>
      <c r="AI163" s="101">
        <v>1</v>
      </c>
      <c r="AJ163" s="8">
        <v>1</v>
      </c>
      <c r="AK163" s="8"/>
      <c r="AL163" s="101">
        <v>1</v>
      </c>
      <c r="AM163" s="8">
        <v>3</v>
      </c>
      <c r="AN163" s="8"/>
      <c r="AO163" s="101">
        <v>1</v>
      </c>
      <c r="AP163" s="8">
        <v>1</v>
      </c>
      <c r="AQ163" s="8"/>
      <c r="AR163" s="102">
        <v>2</v>
      </c>
      <c r="AS163" s="8">
        <v>2</v>
      </c>
      <c r="AT163" s="8"/>
      <c r="AU163" s="102">
        <v>1</v>
      </c>
      <c r="AV163" s="8">
        <v>0</v>
      </c>
      <c r="AW163" s="8"/>
      <c r="AX163" s="102">
        <v>1</v>
      </c>
      <c r="AY163" s="8">
        <v>2</v>
      </c>
      <c r="AZ163" s="8"/>
      <c r="BA163" s="102">
        <v>2</v>
      </c>
      <c r="BB163" s="8">
        <v>0</v>
      </c>
      <c r="BC163" s="8"/>
      <c r="BD163" s="102">
        <v>2</v>
      </c>
      <c r="BE163" s="8">
        <v>0</v>
      </c>
      <c r="BF163" s="8"/>
      <c r="BG163" s="102">
        <v>1</v>
      </c>
      <c r="BH163" s="8">
        <v>1</v>
      </c>
      <c r="BI163" s="8"/>
      <c r="BJ163" s="103">
        <v>2</v>
      </c>
      <c r="BK163" s="8"/>
      <c r="BL163" s="8"/>
      <c r="BM163" s="103">
        <v>3</v>
      </c>
      <c r="BN163" s="8">
        <v>0</v>
      </c>
      <c r="BO163" s="8"/>
      <c r="BP163" s="104">
        <v>1</v>
      </c>
      <c r="BQ163" s="105"/>
      <c r="BR163" s="8"/>
      <c r="BS163" s="38">
        <v>0</v>
      </c>
      <c r="BT163" s="8"/>
      <c r="BU163" s="8"/>
      <c r="BV163" s="38">
        <v>2</v>
      </c>
      <c r="BW163" s="8">
        <v>2</v>
      </c>
      <c r="BX163" s="8"/>
      <c r="BY163" s="38">
        <v>0</v>
      </c>
      <c r="BZ163" s="8">
        <v>2</v>
      </c>
      <c r="CA163" s="8"/>
      <c r="CB163" s="38">
        <v>2</v>
      </c>
      <c r="CC163" s="8">
        <v>3</v>
      </c>
      <c r="CD163" s="8"/>
      <c r="CE163" s="38">
        <v>0</v>
      </c>
      <c r="CF163" s="8"/>
      <c r="CG163" s="8"/>
      <c r="CH163" s="38">
        <v>2</v>
      </c>
      <c r="CI163" s="8">
        <v>1</v>
      </c>
      <c r="CJ163" s="8"/>
      <c r="CK163" s="38">
        <v>1</v>
      </c>
      <c r="CL163" s="8">
        <v>0</v>
      </c>
      <c r="CM163" s="8"/>
      <c r="CN163" s="38">
        <v>0</v>
      </c>
      <c r="CO163" s="8"/>
      <c r="CP163" s="8"/>
      <c r="CQ163" s="38">
        <v>1</v>
      </c>
      <c r="CR163" s="8">
        <v>4</v>
      </c>
      <c r="CS163" s="8"/>
      <c r="CT163" s="38">
        <v>1</v>
      </c>
      <c r="CU163" s="8">
        <v>1</v>
      </c>
      <c r="CV163" s="8"/>
      <c r="CW163" s="38">
        <v>1</v>
      </c>
      <c r="CX163" s="8">
        <v>1</v>
      </c>
      <c r="CY163" s="8"/>
      <c r="CZ163" s="38">
        <v>1</v>
      </c>
      <c r="DA163" s="8">
        <v>3</v>
      </c>
      <c r="DB163" s="8"/>
      <c r="DD163">
        <f t="shared" si="8"/>
        <v>0</v>
      </c>
    </row>
    <row r="164" spans="1:108" s="1" customFormat="1" ht="26.25" customHeight="1">
      <c r="A164" s="9"/>
      <c r="B164" s="9" t="s">
        <v>1395</v>
      </c>
      <c r="C164" s="9" t="s">
        <v>1422</v>
      </c>
      <c r="D164" s="8"/>
      <c r="E164" s="8"/>
      <c r="F164" s="108">
        <f t="shared" si="6"/>
        <v>41</v>
      </c>
      <c r="G164" s="10">
        <f t="shared" si="7"/>
        <v>57</v>
      </c>
      <c r="H164" s="101">
        <v>0</v>
      </c>
      <c r="I164" s="8"/>
      <c r="J164" s="8"/>
      <c r="K164" s="101">
        <v>0</v>
      </c>
      <c r="L164" s="8"/>
      <c r="M164" s="8"/>
      <c r="N164" s="101">
        <v>0</v>
      </c>
      <c r="O164" s="8"/>
      <c r="P164" s="8"/>
      <c r="Q164" s="101">
        <v>0</v>
      </c>
      <c r="R164" s="8"/>
      <c r="S164" s="8"/>
      <c r="T164" s="101">
        <v>2</v>
      </c>
      <c r="U164" s="8">
        <v>1</v>
      </c>
      <c r="V164" s="8"/>
      <c r="W164" s="101">
        <v>1</v>
      </c>
      <c r="X164" s="8">
        <v>1</v>
      </c>
      <c r="Y164" s="8"/>
      <c r="Z164" s="101">
        <v>1</v>
      </c>
      <c r="AA164" s="8">
        <v>2</v>
      </c>
      <c r="AB164" s="8"/>
      <c r="AC164" s="101">
        <v>1</v>
      </c>
      <c r="AD164" s="8">
        <v>1</v>
      </c>
      <c r="AE164" s="8"/>
      <c r="AF164" s="101">
        <v>1</v>
      </c>
      <c r="AG164" s="8">
        <v>4</v>
      </c>
      <c r="AH164" s="8"/>
      <c r="AI164" s="101">
        <v>1</v>
      </c>
      <c r="AJ164" s="8">
        <v>0</v>
      </c>
      <c r="AK164" s="8"/>
      <c r="AL164" s="101">
        <v>1</v>
      </c>
      <c r="AM164" s="8">
        <v>1</v>
      </c>
      <c r="AN164" s="8"/>
      <c r="AO164" s="101">
        <v>1</v>
      </c>
      <c r="AP164" s="8">
        <v>2</v>
      </c>
      <c r="AQ164" s="8"/>
      <c r="AR164" s="102">
        <v>2</v>
      </c>
      <c r="AS164" s="8">
        <v>4</v>
      </c>
      <c r="AT164" s="8"/>
      <c r="AU164" s="102">
        <v>2</v>
      </c>
      <c r="AV164" s="8">
        <v>2</v>
      </c>
      <c r="AW164" s="8"/>
      <c r="AX164" s="102">
        <v>2</v>
      </c>
      <c r="AY164" s="8">
        <v>2</v>
      </c>
      <c r="AZ164" s="8"/>
      <c r="BA164" s="102">
        <v>3</v>
      </c>
      <c r="BB164" s="8">
        <v>4</v>
      </c>
      <c r="BC164" s="8"/>
      <c r="BD164" s="102">
        <v>2</v>
      </c>
      <c r="BE164" s="8">
        <v>1</v>
      </c>
      <c r="BF164" s="8"/>
      <c r="BG164" s="102">
        <v>2</v>
      </c>
      <c r="BH164" s="8">
        <v>0</v>
      </c>
      <c r="BI164" s="8"/>
      <c r="BJ164" s="103">
        <v>2</v>
      </c>
      <c r="BK164" s="8"/>
      <c r="BL164" s="8"/>
      <c r="BM164" s="103">
        <v>3</v>
      </c>
      <c r="BN164" s="8">
        <v>14</v>
      </c>
      <c r="BO164" s="8"/>
      <c r="BP164" s="104">
        <v>1</v>
      </c>
      <c r="BQ164" s="105"/>
      <c r="BR164" s="8"/>
      <c r="BS164" s="38">
        <v>0</v>
      </c>
      <c r="BT164" s="8"/>
      <c r="BU164" s="8"/>
      <c r="BV164" s="38">
        <v>2</v>
      </c>
      <c r="BW164" s="8">
        <v>1</v>
      </c>
      <c r="BX164" s="8"/>
      <c r="BY164" s="38">
        <v>0</v>
      </c>
      <c r="BZ164" s="8">
        <v>2</v>
      </c>
      <c r="CA164" s="8"/>
      <c r="CB164" s="38">
        <v>2</v>
      </c>
      <c r="CC164" s="8">
        <v>0</v>
      </c>
      <c r="CD164" s="8"/>
      <c r="CE164" s="38">
        <v>0</v>
      </c>
      <c r="CF164" s="8"/>
      <c r="CG164" s="8"/>
      <c r="CH164" s="38">
        <v>3</v>
      </c>
      <c r="CI164" s="8">
        <v>8</v>
      </c>
      <c r="CJ164" s="8"/>
      <c r="CK164" s="38">
        <v>2</v>
      </c>
      <c r="CL164" s="8">
        <v>0</v>
      </c>
      <c r="CM164" s="8"/>
      <c r="CN164" s="38">
        <v>0</v>
      </c>
      <c r="CO164" s="8"/>
      <c r="CP164" s="8"/>
      <c r="CQ164" s="38">
        <v>1</v>
      </c>
      <c r="CR164" s="8">
        <v>2</v>
      </c>
      <c r="CS164" s="8"/>
      <c r="CT164" s="38">
        <v>1</v>
      </c>
      <c r="CU164" s="8">
        <v>0</v>
      </c>
      <c r="CV164" s="8"/>
      <c r="CW164" s="38">
        <v>1</v>
      </c>
      <c r="CX164" s="8">
        <v>1</v>
      </c>
      <c r="CY164" s="8"/>
      <c r="CZ164" s="38">
        <v>1</v>
      </c>
      <c r="DA164" s="8">
        <v>4</v>
      </c>
      <c r="DB164" s="8"/>
      <c r="DD164">
        <f t="shared" si="8"/>
        <v>-16</v>
      </c>
    </row>
    <row r="165" spans="1:108" s="1" customFormat="1" ht="26.25" customHeight="1">
      <c r="A165" s="9"/>
      <c r="B165" s="9" t="s">
        <v>1395</v>
      </c>
      <c r="C165" s="9" t="s">
        <v>1423</v>
      </c>
      <c r="D165" s="8"/>
      <c r="E165" s="8"/>
      <c r="F165" s="108">
        <f t="shared" si="6"/>
        <v>42</v>
      </c>
      <c r="G165" s="10">
        <f t="shared" si="7"/>
        <v>36</v>
      </c>
      <c r="H165" s="101">
        <v>0</v>
      </c>
      <c r="I165" s="8"/>
      <c r="J165" s="8"/>
      <c r="K165" s="101">
        <v>0</v>
      </c>
      <c r="L165" s="8"/>
      <c r="M165" s="8"/>
      <c r="N165" s="101">
        <v>0</v>
      </c>
      <c r="O165" s="8"/>
      <c r="P165" s="8"/>
      <c r="Q165" s="101">
        <v>0</v>
      </c>
      <c r="R165" s="8"/>
      <c r="S165" s="8"/>
      <c r="T165" s="101">
        <v>2</v>
      </c>
      <c r="U165" s="8">
        <v>1</v>
      </c>
      <c r="V165" s="8"/>
      <c r="W165" s="101">
        <v>1</v>
      </c>
      <c r="X165" s="8">
        <v>0</v>
      </c>
      <c r="Y165" s="8"/>
      <c r="Z165" s="101">
        <v>1</v>
      </c>
      <c r="AA165" s="8">
        <v>3</v>
      </c>
      <c r="AB165" s="8"/>
      <c r="AC165" s="101">
        <v>1</v>
      </c>
      <c r="AD165" s="8">
        <v>1</v>
      </c>
      <c r="AE165" s="8"/>
      <c r="AF165" s="101">
        <v>1</v>
      </c>
      <c r="AG165" s="8">
        <v>2</v>
      </c>
      <c r="AH165" s="8"/>
      <c r="AI165" s="101">
        <v>1</v>
      </c>
      <c r="AJ165" s="8">
        <v>0</v>
      </c>
      <c r="AK165" s="8"/>
      <c r="AL165" s="101">
        <v>1</v>
      </c>
      <c r="AM165" s="8">
        <v>2</v>
      </c>
      <c r="AN165" s="8"/>
      <c r="AO165" s="101">
        <v>1</v>
      </c>
      <c r="AP165" s="8">
        <v>1</v>
      </c>
      <c r="AQ165" s="8"/>
      <c r="AR165" s="102">
        <v>2</v>
      </c>
      <c r="AS165" s="8">
        <v>0</v>
      </c>
      <c r="AT165" s="8"/>
      <c r="AU165" s="102">
        <v>2</v>
      </c>
      <c r="AV165" s="8">
        <v>1</v>
      </c>
      <c r="AW165" s="8"/>
      <c r="AX165" s="102">
        <v>2</v>
      </c>
      <c r="AY165" s="8">
        <v>2</v>
      </c>
      <c r="AZ165" s="8"/>
      <c r="BA165" s="102">
        <v>3</v>
      </c>
      <c r="BB165" s="8">
        <v>3</v>
      </c>
      <c r="BC165" s="8"/>
      <c r="BD165" s="102">
        <v>2</v>
      </c>
      <c r="BE165" s="8">
        <v>0</v>
      </c>
      <c r="BF165" s="8"/>
      <c r="BG165" s="102">
        <v>2</v>
      </c>
      <c r="BH165" s="8">
        <v>1</v>
      </c>
      <c r="BI165" s="8"/>
      <c r="BJ165" s="103">
        <v>2</v>
      </c>
      <c r="BK165" s="8"/>
      <c r="BL165" s="8"/>
      <c r="BM165" s="103">
        <v>4</v>
      </c>
      <c r="BN165" s="8">
        <v>2</v>
      </c>
      <c r="BO165" s="8"/>
      <c r="BP165" s="104">
        <v>1</v>
      </c>
      <c r="BQ165" s="105"/>
      <c r="BR165" s="8"/>
      <c r="BS165" s="38">
        <v>0</v>
      </c>
      <c r="BT165" s="8"/>
      <c r="BU165" s="8"/>
      <c r="BV165" s="38">
        <v>2</v>
      </c>
      <c r="BW165" s="8">
        <v>2</v>
      </c>
      <c r="BX165" s="8"/>
      <c r="BY165" s="38">
        <v>0</v>
      </c>
      <c r="BZ165" s="8">
        <v>2</v>
      </c>
      <c r="CA165" s="8"/>
      <c r="CB165" s="38">
        <v>2</v>
      </c>
      <c r="CC165" s="8">
        <v>1</v>
      </c>
      <c r="CD165" s="8"/>
      <c r="CE165" s="38">
        <v>0</v>
      </c>
      <c r="CF165" s="8"/>
      <c r="CG165" s="8"/>
      <c r="CH165" s="38">
        <v>3</v>
      </c>
      <c r="CI165" s="8">
        <v>2</v>
      </c>
      <c r="CJ165" s="8"/>
      <c r="CK165" s="38">
        <v>2</v>
      </c>
      <c r="CL165" s="8">
        <v>3</v>
      </c>
      <c r="CM165" s="8"/>
      <c r="CN165" s="38">
        <v>0</v>
      </c>
      <c r="CO165" s="8"/>
      <c r="CP165" s="8"/>
      <c r="CQ165" s="38">
        <v>1</v>
      </c>
      <c r="CR165" s="8">
        <v>2</v>
      </c>
      <c r="CS165" s="8"/>
      <c r="CT165" s="38">
        <v>1</v>
      </c>
      <c r="CU165" s="8">
        <v>1</v>
      </c>
      <c r="CV165" s="8"/>
      <c r="CW165" s="38">
        <v>1</v>
      </c>
      <c r="CX165" s="8">
        <v>1</v>
      </c>
      <c r="CY165" s="8"/>
      <c r="CZ165" s="38">
        <v>1</v>
      </c>
      <c r="DA165" s="8">
        <v>3</v>
      </c>
      <c r="DB165" s="8"/>
      <c r="DC165" s="1" t="s">
        <v>1566</v>
      </c>
      <c r="DD165">
        <f t="shared" si="8"/>
        <v>6</v>
      </c>
    </row>
    <row r="166" spans="1:108" s="1" customFormat="1" ht="26.25" customHeight="1">
      <c r="A166" s="9"/>
      <c r="B166" s="9" t="s">
        <v>1395</v>
      </c>
      <c r="C166" s="9" t="s">
        <v>1424</v>
      </c>
      <c r="D166" s="8"/>
      <c r="E166" s="8"/>
      <c r="F166" s="108">
        <f t="shared" si="6"/>
        <v>42</v>
      </c>
      <c r="G166" s="10">
        <f t="shared" si="7"/>
        <v>44</v>
      </c>
      <c r="H166" s="101">
        <v>0</v>
      </c>
      <c r="I166" s="8"/>
      <c r="J166" s="8"/>
      <c r="K166" s="101">
        <v>0</v>
      </c>
      <c r="L166" s="8"/>
      <c r="M166" s="8"/>
      <c r="N166" s="101">
        <v>0</v>
      </c>
      <c r="O166" s="8"/>
      <c r="P166" s="8"/>
      <c r="Q166" s="101">
        <v>0</v>
      </c>
      <c r="R166" s="8"/>
      <c r="S166" s="8"/>
      <c r="T166" s="101">
        <v>2</v>
      </c>
      <c r="U166" s="8">
        <v>3</v>
      </c>
      <c r="V166" s="8"/>
      <c r="W166" s="101">
        <v>1</v>
      </c>
      <c r="X166" s="8">
        <v>0</v>
      </c>
      <c r="Y166" s="8"/>
      <c r="Z166" s="101">
        <v>1</v>
      </c>
      <c r="AA166" s="8">
        <v>0</v>
      </c>
      <c r="AB166" s="8"/>
      <c r="AC166" s="101">
        <v>1</v>
      </c>
      <c r="AD166" s="8">
        <v>1</v>
      </c>
      <c r="AE166" s="8"/>
      <c r="AF166" s="101">
        <v>1</v>
      </c>
      <c r="AG166" s="8">
        <v>1</v>
      </c>
      <c r="AH166" s="8"/>
      <c r="AI166" s="101">
        <v>1</v>
      </c>
      <c r="AJ166" s="8">
        <v>1</v>
      </c>
      <c r="AK166" s="8"/>
      <c r="AL166" s="101">
        <v>1</v>
      </c>
      <c r="AM166" s="8">
        <v>0</v>
      </c>
      <c r="AN166" s="8"/>
      <c r="AO166" s="101">
        <v>1</v>
      </c>
      <c r="AP166" s="8">
        <v>0</v>
      </c>
      <c r="AQ166" s="8"/>
      <c r="AR166" s="102">
        <v>2</v>
      </c>
      <c r="AS166" s="8">
        <v>5</v>
      </c>
      <c r="AT166" s="8"/>
      <c r="AU166" s="102">
        <v>2</v>
      </c>
      <c r="AV166" s="8">
        <v>1</v>
      </c>
      <c r="AW166" s="8"/>
      <c r="AX166" s="102">
        <v>2</v>
      </c>
      <c r="AY166" s="8">
        <v>1</v>
      </c>
      <c r="AZ166" s="8"/>
      <c r="BA166" s="102">
        <v>3</v>
      </c>
      <c r="BB166" s="8">
        <v>3</v>
      </c>
      <c r="BC166" s="8"/>
      <c r="BD166" s="102">
        <v>2</v>
      </c>
      <c r="BE166" s="8">
        <v>3</v>
      </c>
      <c r="BF166" s="8"/>
      <c r="BG166" s="102">
        <v>2</v>
      </c>
      <c r="BH166" s="8">
        <v>3</v>
      </c>
      <c r="BI166" s="8"/>
      <c r="BJ166" s="103">
        <v>2</v>
      </c>
      <c r="BK166" s="8"/>
      <c r="BL166" s="8"/>
      <c r="BM166" s="103">
        <v>4</v>
      </c>
      <c r="BN166" s="8">
        <v>6</v>
      </c>
      <c r="BO166" s="8"/>
      <c r="BP166" s="104">
        <v>1</v>
      </c>
      <c r="BQ166" s="105"/>
      <c r="BR166" s="8"/>
      <c r="BS166" s="38">
        <v>0</v>
      </c>
      <c r="BT166" s="8"/>
      <c r="BU166" s="8"/>
      <c r="BV166" s="38">
        <v>2</v>
      </c>
      <c r="BW166" s="8">
        <v>2</v>
      </c>
      <c r="BX166" s="8"/>
      <c r="BY166" s="38">
        <v>0</v>
      </c>
      <c r="BZ166" s="8">
        <v>0</v>
      </c>
      <c r="CA166" s="8"/>
      <c r="CB166" s="38">
        <v>2</v>
      </c>
      <c r="CC166" s="8">
        <v>1</v>
      </c>
      <c r="CD166" s="8"/>
      <c r="CE166" s="38">
        <v>0</v>
      </c>
      <c r="CF166" s="8"/>
      <c r="CG166" s="8"/>
      <c r="CH166" s="38">
        <v>3</v>
      </c>
      <c r="CI166" s="8">
        <v>2</v>
      </c>
      <c r="CJ166" s="8"/>
      <c r="CK166" s="38">
        <v>2</v>
      </c>
      <c r="CL166" s="8">
        <v>4</v>
      </c>
      <c r="CM166" s="8"/>
      <c r="CN166" s="38">
        <v>0</v>
      </c>
      <c r="CO166" s="8"/>
      <c r="CP166" s="8"/>
      <c r="CQ166" s="38">
        <v>1</v>
      </c>
      <c r="CR166" s="8">
        <v>1</v>
      </c>
      <c r="CS166" s="8"/>
      <c r="CT166" s="38">
        <v>1</v>
      </c>
      <c r="CU166" s="8">
        <v>2</v>
      </c>
      <c r="CV166" s="8"/>
      <c r="CW166" s="38">
        <v>1</v>
      </c>
      <c r="CX166" s="8">
        <v>0</v>
      </c>
      <c r="CY166" s="8"/>
      <c r="CZ166" s="38">
        <v>1</v>
      </c>
      <c r="DA166" s="8">
        <v>4</v>
      </c>
      <c r="DB166" s="8"/>
      <c r="DC166" s="1" t="s">
        <v>1570</v>
      </c>
      <c r="DD166">
        <f t="shared" si="8"/>
        <v>-2</v>
      </c>
    </row>
    <row r="167" spans="1:108" s="1" customFormat="1" ht="26.25" customHeight="1">
      <c r="A167" s="9"/>
      <c r="B167" s="9" t="s">
        <v>1395</v>
      </c>
      <c r="C167" s="9" t="s">
        <v>1425</v>
      </c>
      <c r="D167" s="8"/>
      <c r="E167" s="8"/>
      <c r="F167" s="108">
        <f t="shared" si="6"/>
        <v>42</v>
      </c>
      <c r="G167" s="10">
        <f t="shared" si="7"/>
        <v>49</v>
      </c>
      <c r="H167" s="101">
        <v>0</v>
      </c>
      <c r="I167" s="8"/>
      <c r="J167" s="8"/>
      <c r="K167" s="101">
        <v>0</v>
      </c>
      <c r="L167" s="8"/>
      <c r="M167" s="8"/>
      <c r="N167" s="101">
        <v>0</v>
      </c>
      <c r="O167" s="8"/>
      <c r="P167" s="8"/>
      <c r="Q167" s="101">
        <v>0</v>
      </c>
      <c r="R167" s="8"/>
      <c r="S167" s="8"/>
      <c r="T167" s="101">
        <v>2</v>
      </c>
      <c r="U167" s="8">
        <v>3</v>
      </c>
      <c r="V167" s="8"/>
      <c r="W167" s="101">
        <v>1</v>
      </c>
      <c r="X167" s="8">
        <v>3</v>
      </c>
      <c r="Y167" s="8"/>
      <c r="Z167" s="101">
        <v>1</v>
      </c>
      <c r="AA167" s="8">
        <v>1</v>
      </c>
      <c r="AB167" s="8"/>
      <c r="AC167" s="101">
        <v>1</v>
      </c>
      <c r="AD167" s="8">
        <v>3</v>
      </c>
      <c r="AE167" s="8"/>
      <c r="AF167" s="101">
        <v>1</v>
      </c>
      <c r="AG167" s="8">
        <v>0</v>
      </c>
      <c r="AH167" s="8"/>
      <c r="AI167" s="101">
        <v>1</v>
      </c>
      <c r="AJ167" s="8">
        <v>3</v>
      </c>
      <c r="AK167" s="8"/>
      <c r="AL167" s="101">
        <v>1</v>
      </c>
      <c r="AM167" s="8">
        <v>1</v>
      </c>
      <c r="AN167" s="8"/>
      <c r="AO167" s="101">
        <v>1</v>
      </c>
      <c r="AP167" s="8">
        <v>1</v>
      </c>
      <c r="AQ167" s="8"/>
      <c r="AR167" s="102">
        <v>2</v>
      </c>
      <c r="AS167" s="8">
        <v>2</v>
      </c>
      <c r="AT167" s="8"/>
      <c r="AU167" s="102">
        <v>2</v>
      </c>
      <c r="AV167" s="8">
        <v>3</v>
      </c>
      <c r="AW167" s="8"/>
      <c r="AX167" s="102">
        <v>2</v>
      </c>
      <c r="AY167" s="8">
        <v>1</v>
      </c>
      <c r="AZ167" s="8"/>
      <c r="BA167" s="102">
        <v>3</v>
      </c>
      <c r="BB167" s="8">
        <v>4</v>
      </c>
      <c r="BC167" s="8"/>
      <c r="BD167" s="102">
        <v>2</v>
      </c>
      <c r="BE167" s="8">
        <v>4</v>
      </c>
      <c r="BF167" s="8"/>
      <c r="BG167" s="102">
        <v>2</v>
      </c>
      <c r="BH167" s="8">
        <v>0</v>
      </c>
      <c r="BI167" s="8"/>
      <c r="BJ167" s="103">
        <v>2</v>
      </c>
      <c r="BK167" s="8"/>
      <c r="BL167" s="8"/>
      <c r="BM167" s="103">
        <v>4</v>
      </c>
      <c r="BN167" s="8">
        <v>1</v>
      </c>
      <c r="BO167" s="8"/>
      <c r="BP167" s="104">
        <v>1</v>
      </c>
      <c r="BQ167" s="105"/>
      <c r="BR167" s="8"/>
      <c r="BS167" s="38">
        <v>0</v>
      </c>
      <c r="BT167" s="8"/>
      <c r="BU167" s="8"/>
      <c r="BV167" s="38">
        <v>2</v>
      </c>
      <c r="BW167" s="8">
        <v>3</v>
      </c>
      <c r="BX167" s="8"/>
      <c r="BY167" s="38">
        <v>0</v>
      </c>
      <c r="BZ167" s="8">
        <v>2</v>
      </c>
      <c r="CA167" s="8"/>
      <c r="CB167" s="38">
        <v>2</v>
      </c>
      <c r="CC167" s="8">
        <v>2</v>
      </c>
      <c r="CD167" s="8"/>
      <c r="CE167" s="38">
        <v>0</v>
      </c>
      <c r="CF167" s="8"/>
      <c r="CG167" s="8"/>
      <c r="CH167" s="38">
        <v>3</v>
      </c>
      <c r="CI167" s="8">
        <v>2</v>
      </c>
      <c r="CJ167" s="8"/>
      <c r="CK167" s="38">
        <v>2</v>
      </c>
      <c r="CL167" s="8">
        <v>5</v>
      </c>
      <c r="CM167" s="8"/>
      <c r="CN167" s="38">
        <v>0</v>
      </c>
      <c r="CO167" s="8"/>
      <c r="CP167" s="8"/>
      <c r="CQ167" s="38">
        <v>1</v>
      </c>
      <c r="CR167" s="8">
        <v>2</v>
      </c>
      <c r="CS167" s="8"/>
      <c r="CT167" s="38">
        <v>1</v>
      </c>
      <c r="CU167" s="8">
        <v>0</v>
      </c>
      <c r="CV167" s="8"/>
      <c r="CW167" s="38">
        <v>1</v>
      </c>
      <c r="CX167" s="8">
        <v>1</v>
      </c>
      <c r="CY167" s="8"/>
      <c r="CZ167" s="38">
        <v>1</v>
      </c>
      <c r="DA167" s="8">
        <v>2</v>
      </c>
      <c r="DB167" s="8"/>
      <c r="DC167" s="1" t="s">
        <v>1570</v>
      </c>
      <c r="DD167">
        <f t="shared" si="8"/>
        <v>-7</v>
      </c>
    </row>
    <row r="168" spans="1:108" s="1" customFormat="1" ht="26.25" customHeight="1">
      <c r="A168" s="9"/>
      <c r="B168" s="9" t="s">
        <v>1395</v>
      </c>
      <c r="C168" s="9" t="s">
        <v>1426</v>
      </c>
      <c r="D168" s="8"/>
      <c r="E168" s="8"/>
      <c r="F168" s="108">
        <f t="shared" si="6"/>
        <v>35</v>
      </c>
      <c r="G168" s="10">
        <f t="shared" si="7"/>
        <v>35</v>
      </c>
      <c r="H168" s="101">
        <v>0</v>
      </c>
      <c r="I168" s="8"/>
      <c r="J168" s="8"/>
      <c r="K168" s="101">
        <v>0</v>
      </c>
      <c r="L168" s="8"/>
      <c r="M168" s="8"/>
      <c r="N168" s="101">
        <v>0</v>
      </c>
      <c r="O168" s="8"/>
      <c r="P168" s="8"/>
      <c r="Q168" s="101">
        <v>0</v>
      </c>
      <c r="R168" s="8"/>
      <c r="S168" s="8"/>
      <c r="T168" s="101">
        <v>1</v>
      </c>
      <c r="U168" s="8">
        <v>2</v>
      </c>
      <c r="V168" s="8"/>
      <c r="W168" s="101">
        <v>1</v>
      </c>
      <c r="X168" s="8">
        <v>0</v>
      </c>
      <c r="Y168" s="8"/>
      <c r="Z168" s="101">
        <v>1</v>
      </c>
      <c r="AA168" s="8">
        <v>1</v>
      </c>
      <c r="AB168" s="8"/>
      <c r="AC168" s="101">
        <v>1</v>
      </c>
      <c r="AD168" s="8">
        <v>2</v>
      </c>
      <c r="AE168" s="8"/>
      <c r="AF168" s="101">
        <v>1</v>
      </c>
      <c r="AG168" s="8">
        <v>2</v>
      </c>
      <c r="AH168" s="8"/>
      <c r="AI168" s="101">
        <v>1</v>
      </c>
      <c r="AJ168" s="8">
        <v>1</v>
      </c>
      <c r="AK168" s="8"/>
      <c r="AL168" s="101">
        <v>1</v>
      </c>
      <c r="AM168" s="8">
        <v>2</v>
      </c>
      <c r="AN168" s="8"/>
      <c r="AO168" s="101">
        <v>1</v>
      </c>
      <c r="AP168" s="8">
        <v>1</v>
      </c>
      <c r="AQ168" s="8"/>
      <c r="AR168" s="102">
        <v>2</v>
      </c>
      <c r="AS168" s="8">
        <v>3</v>
      </c>
      <c r="AT168" s="8"/>
      <c r="AU168" s="102">
        <v>1</v>
      </c>
      <c r="AV168" s="8">
        <v>0</v>
      </c>
      <c r="AW168" s="8"/>
      <c r="AX168" s="102">
        <v>1</v>
      </c>
      <c r="AY168" s="8">
        <v>2</v>
      </c>
      <c r="AZ168" s="8"/>
      <c r="BA168" s="102">
        <v>2</v>
      </c>
      <c r="BB168" s="8">
        <v>3</v>
      </c>
      <c r="BC168" s="8"/>
      <c r="BD168" s="102">
        <v>2</v>
      </c>
      <c r="BE168" s="8">
        <v>1</v>
      </c>
      <c r="BF168" s="8"/>
      <c r="BG168" s="102">
        <v>1</v>
      </c>
      <c r="BH168" s="8">
        <v>0</v>
      </c>
      <c r="BI168" s="8"/>
      <c r="BJ168" s="103">
        <v>2</v>
      </c>
      <c r="BK168" s="8"/>
      <c r="BL168" s="8"/>
      <c r="BM168" s="103">
        <v>3</v>
      </c>
      <c r="BN168" s="8">
        <v>0</v>
      </c>
      <c r="BO168" s="8"/>
      <c r="BP168" s="104">
        <v>1</v>
      </c>
      <c r="BQ168" s="105"/>
      <c r="BR168" s="8"/>
      <c r="BS168" s="38">
        <v>0</v>
      </c>
      <c r="BT168" s="8"/>
      <c r="BU168" s="8"/>
      <c r="BV168" s="38">
        <v>2</v>
      </c>
      <c r="BW168" s="8">
        <v>1</v>
      </c>
      <c r="BX168" s="8"/>
      <c r="BY168" s="38">
        <v>0</v>
      </c>
      <c r="BZ168" s="8">
        <v>2</v>
      </c>
      <c r="CA168" s="8"/>
      <c r="CB168" s="38">
        <v>2</v>
      </c>
      <c r="CC168" s="8">
        <v>3</v>
      </c>
      <c r="CD168" s="8"/>
      <c r="CE168" s="38">
        <v>0</v>
      </c>
      <c r="CF168" s="8"/>
      <c r="CG168" s="8"/>
      <c r="CH168" s="38">
        <v>2</v>
      </c>
      <c r="CI168" s="8">
        <v>1</v>
      </c>
      <c r="CJ168" s="8"/>
      <c r="CK168" s="38">
        <v>2</v>
      </c>
      <c r="CL168" s="8">
        <v>3</v>
      </c>
      <c r="CM168" s="8"/>
      <c r="CN168" s="38">
        <v>0</v>
      </c>
      <c r="CO168" s="8"/>
      <c r="CP168" s="8"/>
      <c r="CQ168" s="38">
        <v>1</v>
      </c>
      <c r="CR168" s="8">
        <v>1</v>
      </c>
      <c r="CS168" s="8"/>
      <c r="CT168" s="38">
        <v>1</v>
      </c>
      <c r="CU168" s="8">
        <v>0</v>
      </c>
      <c r="CV168" s="8"/>
      <c r="CW168" s="38">
        <v>1</v>
      </c>
      <c r="CX168" s="8">
        <v>1</v>
      </c>
      <c r="CY168" s="8"/>
      <c r="CZ168" s="38">
        <v>1</v>
      </c>
      <c r="DA168" s="8">
        <v>3</v>
      </c>
      <c r="DB168" s="8"/>
      <c r="DD168">
        <f t="shared" si="8"/>
        <v>0</v>
      </c>
    </row>
    <row r="169" spans="1:108" s="1" customFormat="1" ht="26.25" customHeight="1">
      <c r="A169" s="9"/>
      <c r="B169" s="9" t="s">
        <v>1395</v>
      </c>
      <c r="C169" s="9" t="s">
        <v>1427</v>
      </c>
      <c r="D169" s="8"/>
      <c r="E169" s="8"/>
      <c r="F169" s="108">
        <f t="shared" si="6"/>
        <v>34</v>
      </c>
      <c r="G169" s="10">
        <f t="shared" si="7"/>
        <v>34</v>
      </c>
      <c r="H169" s="101">
        <v>0</v>
      </c>
      <c r="I169" s="8"/>
      <c r="J169" s="8"/>
      <c r="K169" s="101">
        <v>0</v>
      </c>
      <c r="L169" s="8"/>
      <c r="M169" s="8"/>
      <c r="N169" s="101">
        <v>0</v>
      </c>
      <c r="O169" s="8"/>
      <c r="P169" s="8"/>
      <c r="Q169" s="101">
        <v>0</v>
      </c>
      <c r="R169" s="8"/>
      <c r="S169" s="8"/>
      <c r="T169" s="101">
        <v>1</v>
      </c>
      <c r="U169" s="8">
        <v>1</v>
      </c>
      <c r="V169" s="8"/>
      <c r="W169" s="101">
        <v>1</v>
      </c>
      <c r="X169" s="8">
        <v>0</v>
      </c>
      <c r="Y169" s="8"/>
      <c r="Z169" s="101">
        <v>1</v>
      </c>
      <c r="AA169" s="8">
        <v>1</v>
      </c>
      <c r="AB169" s="8"/>
      <c r="AC169" s="101">
        <v>1</v>
      </c>
      <c r="AD169" s="8">
        <v>1</v>
      </c>
      <c r="AE169" s="8"/>
      <c r="AF169" s="101">
        <v>1</v>
      </c>
      <c r="AG169" s="8">
        <v>2</v>
      </c>
      <c r="AH169" s="8"/>
      <c r="AI169" s="101">
        <v>1</v>
      </c>
      <c r="AJ169" s="8">
        <v>0</v>
      </c>
      <c r="AK169" s="8"/>
      <c r="AL169" s="101">
        <v>1</v>
      </c>
      <c r="AM169" s="8">
        <v>1</v>
      </c>
      <c r="AN169" s="8"/>
      <c r="AO169" s="101">
        <v>1</v>
      </c>
      <c r="AP169" s="8">
        <v>2</v>
      </c>
      <c r="AQ169" s="8"/>
      <c r="AR169" s="102">
        <v>2</v>
      </c>
      <c r="AS169" s="8">
        <v>0</v>
      </c>
      <c r="AT169" s="8"/>
      <c r="AU169" s="102">
        <v>1</v>
      </c>
      <c r="AV169" s="8">
        <v>1</v>
      </c>
      <c r="AW169" s="8"/>
      <c r="AX169" s="102">
        <v>1</v>
      </c>
      <c r="AY169" s="8">
        <v>2</v>
      </c>
      <c r="AZ169" s="8"/>
      <c r="BA169" s="102">
        <v>2</v>
      </c>
      <c r="BB169" s="8">
        <v>4</v>
      </c>
      <c r="BC169" s="8"/>
      <c r="BD169" s="102">
        <v>2</v>
      </c>
      <c r="BE169" s="8">
        <v>2</v>
      </c>
      <c r="BF169" s="8"/>
      <c r="BG169" s="102">
        <v>1</v>
      </c>
      <c r="BH169" s="8">
        <v>1</v>
      </c>
      <c r="BI169" s="8"/>
      <c r="BJ169" s="103">
        <v>2</v>
      </c>
      <c r="BK169" s="8"/>
      <c r="BL169" s="8"/>
      <c r="BM169" s="103">
        <v>3</v>
      </c>
      <c r="BN169" s="8">
        <v>0</v>
      </c>
      <c r="BO169" s="8"/>
      <c r="BP169" s="104">
        <v>1</v>
      </c>
      <c r="BQ169" s="105"/>
      <c r="BR169" s="8"/>
      <c r="BS169" s="38">
        <v>0</v>
      </c>
      <c r="BT169" s="8"/>
      <c r="BU169" s="8"/>
      <c r="BV169" s="38">
        <v>2</v>
      </c>
      <c r="BW169" s="8">
        <v>2</v>
      </c>
      <c r="BX169" s="8"/>
      <c r="BY169" s="38">
        <v>0</v>
      </c>
      <c r="BZ169" s="8">
        <v>2</v>
      </c>
      <c r="CA169" s="8"/>
      <c r="CB169" s="38">
        <v>2</v>
      </c>
      <c r="CC169" s="8">
        <v>2</v>
      </c>
      <c r="CD169" s="8"/>
      <c r="CE169" s="38">
        <v>0</v>
      </c>
      <c r="CF169" s="8"/>
      <c r="CG169" s="8"/>
      <c r="CH169" s="38">
        <v>2</v>
      </c>
      <c r="CI169" s="8">
        <v>1</v>
      </c>
      <c r="CJ169" s="8"/>
      <c r="CK169" s="38">
        <v>1</v>
      </c>
      <c r="CL169" s="8">
        <v>3</v>
      </c>
      <c r="CM169" s="8"/>
      <c r="CN169" s="38">
        <v>0</v>
      </c>
      <c r="CO169" s="8"/>
      <c r="CP169" s="8"/>
      <c r="CQ169" s="38">
        <v>1</v>
      </c>
      <c r="CR169" s="8">
        <v>1</v>
      </c>
      <c r="CS169" s="8"/>
      <c r="CT169" s="38">
        <v>1</v>
      </c>
      <c r="CU169" s="8">
        <v>0</v>
      </c>
      <c r="CV169" s="8"/>
      <c r="CW169" s="38">
        <v>1</v>
      </c>
      <c r="CX169" s="8">
        <v>2</v>
      </c>
      <c r="CY169" s="8"/>
      <c r="CZ169" s="38">
        <v>1</v>
      </c>
      <c r="DA169" s="8">
        <v>3</v>
      </c>
      <c r="DB169" s="8"/>
      <c r="DD169">
        <f t="shared" si="8"/>
        <v>0</v>
      </c>
    </row>
    <row r="170" spans="1:108" s="1" customFormat="1" ht="26.25" customHeight="1">
      <c r="A170" s="9"/>
      <c r="B170" s="9" t="s">
        <v>1395</v>
      </c>
      <c r="C170" s="9" t="s">
        <v>1428</v>
      </c>
      <c r="D170" s="8"/>
      <c r="E170" s="8"/>
      <c r="F170" s="108">
        <f t="shared" si="6"/>
        <v>42</v>
      </c>
      <c r="G170" s="10">
        <f t="shared" si="7"/>
        <v>37</v>
      </c>
      <c r="H170" s="101">
        <v>0</v>
      </c>
      <c r="I170" s="8"/>
      <c r="J170" s="8"/>
      <c r="K170" s="101">
        <v>0</v>
      </c>
      <c r="L170" s="8"/>
      <c r="M170" s="8"/>
      <c r="N170" s="101">
        <v>0</v>
      </c>
      <c r="O170" s="8"/>
      <c r="P170" s="8"/>
      <c r="Q170" s="101">
        <v>0</v>
      </c>
      <c r="R170" s="8"/>
      <c r="S170" s="8"/>
      <c r="T170" s="101">
        <v>2</v>
      </c>
      <c r="U170" s="8">
        <v>1</v>
      </c>
      <c r="V170" s="8"/>
      <c r="W170" s="101">
        <v>1</v>
      </c>
      <c r="X170" s="8">
        <v>0</v>
      </c>
      <c r="Y170" s="8"/>
      <c r="Z170" s="101">
        <v>1</v>
      </c>
      <c r="AA170" s="8">
        <v>2</v>
      </c>
      <c r="AB170" s="8"/>
      <c r="AC170" s="101">
        <v>1</v>
      </c>
      <c r="AD170" s="8">
        <v>0</v>
      </c>
      <c r="AE170" s="8"/>
      <c r="AF170" s="101">
        <v>1</v>
      </c>
      <c r="AG170" s="8">
        <v>3</v>
      </c>
      <c r="AH170" s="8"/>
      <c r="AI170" s="101">
        <v>1</v>
      </c>
      <c r="AJ170" s="8">
        <v>3</v>
      </c>
      <c r="AK170" s="8"/>
      <c r="AL170" s="101">
        <v>1</v>
      </c>
      <c r="AM170" s="8">
        <v>2</v>
      </c>
      <c r="AN170" s="8"/>
      <c r="AO170" s="101">
        <v>1</v>
      </c>
      <c r="AP170" s="8">
        <v>2</v>
      </c>
      <c r="AQ170" s="8"/>
      <c r="AR170" s="102">
        <v>2</v>
      </c>
      <c r="AS170" s="8">
        <v>2</v>
      </c>
      <c r="AT170" s="8"/>
      <c r="AU170" s="102">
        <v>2</v>
      </c>
      <c r="AV170" s="8">
        <v>1</v>
      </c>
      <c r="AW170" s="8"/>
      <c r="AX170" s="102">
        <v>2</v>
      </c>
      <c r="AY170" s="8">
        <v>1</v>
      </c>
      <c r="AZ170" s="8"/>
      <c r="BA170" s="102">
        <v>3</v>
      </c>
      <c r="BB170" s="8">
        <v>3</v>
      </c>
      <c r="BC170" s="8"/>
      <c r="BD170" s="102">
        <v>2</v>
      </c>
      <c r="BE170" s="8">
        <v>2</v>
      </c>
      <c r="BF170" s="8"/>
      <c r="BG170" s="102">
        <v>2</v>
      </c>
      <c r="BH170" s="8">
        <v>1</v>
      </c>
      <c r="BI170" s="8"/>
      <c r="BJ170" s="103">
        <v>2</v>
      </c>
      <c r="BK170" s="8"/>
      <c r="BL170" s="8"/>
      <c r="BM170" s="103">
        <v>4</v>
      </c>
      <c r="BN170" s="8">
        <v>3</v>
      </c>
      <c r="BO170" s="8"/>
      <c r="BP170" s="104">
        <v>1</v>
      </c>
      <c r="BQ170" s="105"/>
      <c r="BR170" s="8"/>
      <c r="BS170" s="38">
        <v>0</v>
      </c>
      <c r="BT170" s="8"/>
      <c r="BU170" s="8"/>
      <c r="BV170" s="38">
        <v>2</v>
      </c>
      <c r="BW170" s="8">
        <v>0</v>
      </c>
      <c r="BX170" s="8"/>
      <c r="BY170" s="38">
        <v>0</v>
      </c>
      <c r="BZ170" s="8">
        <v>2</v>
      </c>
      <c r="CA170" s="8"/>
      <c r="CB170" s="38">
        <v>2</v>
      </c>
      <c r="CC170" s="8">
        <v>1</v>
      </c>
      <c r="CD170" s="8"/>
      <c r="CE170" s="38">
        <v>0</v>
      </c>
      <c r="CF170" s="8"/>
      <c r="CG170" s="8"/>
      <c r="CH170" s="38">
        <v>3</v>
      </c>
      <c r="CI170" s="8">
        <v>0</v>
      </c>
      <c r="CJ170" s="8"/>
      <c r="CK170" s="38">
        <v>2</v>
      </c>
      <c r="CL170" s="8">
        <v>4</v>
      </c>
      <c r="CM170" s="8"/>
      <c r="CN170" s="38">
        <v>0</v>
      </c>
      <c r="CO170" s="8"/>
      <c r="CP170" s="8"/>
      <c r="CQ170" s="38">
        <v>1</v>
      </c>
      <c r="CR170" s="8">
        <v>0</v>
      </c>
      <c r="CS170" s="8"/>
      <c r="CT170" s="38">
        <v>1</v>
      </c>
      <c r="CU170" s="8">
        <v>1</v>
      </c>
      <c r="CV170" s="8"/>
      <c r="CW170" s="38">
        <v>1</v>
      </c>
      <c r="CX170" s="8">
        <v>1</v>
      </c>
      <c r="CY170" s="8"/>
      <c r="CZ170" s="38">
        <v>1</v>
      </c>
      <c r="DA170" s="8">
        <v>2</v>
      </c>
      <c r="DB170" s="8"/>
      <c r="DC170" s="1" t="s">
        <v>1566</v>
      </c>
      <c r="DD170">
        <f t="shared" si="8"/>
        <v>5</v>
      </c>
    </row>
    <row r="171" spans="1:108" s="1" customFormat="1" ht="26.25" customHeight="1">
      <c r="A171" s="9"/>
      <c r="B171" s="9" t="s">
        <v>1395</v>
      </c>
      <c r="C171" s="9" t="s">
        <v>1429</v>
      </c>
      <c r="D171" s="8"/>
      <c r="E171" s="8"/>
      <c r="F171" s="108">
        <f t="shared" si="6"/>
        <v>42</v>
      </c>
      <c r="G171" s="10">
        <f t="shared" si="7"/>
        <v>46</v>
      </c>
      <c r="H171" s="101">
        <v>0</v>
      </c>
      <c r="I171" s="8"/>
      <c r="J171" s="8"/>
      <c r="K171" s="101">
        <v>0</v>
      </c>
      <c r="L171" s="8"/>
      <c r="M171" s="8"/>
      <c r="N171" s="101">
        <v>0</v>
      </c>
      <c r="O171" s="8"/>
      <c r="P171" s="8"/>
      <c r="Q171" s="101">
        <v>0</v>
      </c>
      <c r="R171" s="8"/>
      <c r="S171" s="8"/>
      <c r="T171" s="101">
        <v>2</v>
      </c>
      <c r="U171" s="8">
        <v>1</v>
      </c>
      <c r="V171" s="8"/>
      <c r="W171" s="101">
        <v>1</v>
      </c>
      <c r="X171" s="8">
        <v>1</v>
      </c>
      <c r="Y171" s="8"/>
      <c r="Z171" s="101">
        <v>1</v>
      </c>
      <c r="AA171" s="8">
        <v>1</v>
      </c>
      <c r="AB171" s="8"/>
      <c r="AC171" s="101">
        <v>1</v>
      </c>
      <c r="AD171" s="8">
        <v>2</v>
      </c>
      <c r="AE171" s="8"/>
      <c r="AF171" s="101">
        <v>1</v>
      </c>
      <c r="AG171" s="8">
        <v>5</v>
      </c>
      <c r="AH171" s="8"/>
      <c r="AI171" s="101">
        <v>1</v>
      </c>
      <c r="AJ171" s="8">
        <v>1</v>
      </c>
      <c r="AK171" s="8"/>
      <c r="AL171" s="101">
        <v>1</v>
      </c>
      <c r="AM171" s="8">
        <v>5</v>
      </c>
      <c r="AN171" s="8"/>
      <c r="AO171" s="101">
        <v>1</v>
      </c>
      <c r="AP171" s="8">
        <v>1</v>
      </c>
      <c r="AQ171" s="8"/>
      <c r="AR171" s="102">
        <v>2</v>
      </c>
      <c r="AS171" s="8">
        <v>1</v>
      </c>
      <c r="AT171" s="8"/>
      <c r="AU171" s="102">
        <v>2</v>
      </c>
      <c r="AV171" s="8">
        <v>1</v>
      </c>
      <c r="AW171" s="8"/>
      <c r="AX171" s="102">
        <v>2</v>
      </c>
      <c r="AY171" s="8">
        <v>3</v>
      </c>
      <c r="AZ171" s="8"/>
      <c r="BA171" s="102">
        <v>3</v>
      </c>
      <c r="BB171" s="8">
        <v>3</v>
      </c>
      <c r="BC171" s="8"/>
      <c r="BD171" s="102">
        <v>2</v>
      </c>
      <c r="BE171" s="8">
        <v>3</v>
      </c>
      <c r="BF171" s="8"/>
      <c r="BG171" s="102">
        <v>2</v>
      </c>
      <c r="BH171" s="8">
        <v>2</v>
      </c>
      <c r="BI171" s="8"/>
      <c r="BJ171" s="103">
        <v>2</v>
      </c>
      <c r="BK171" s="8"/>
      <c r="BL171" s="8"/>
      <c r="BM171" s="103">
        <v>4</v>
      </c>
      <c r="BN171" s="8">
        <v>3</v>
      </c>
      <c r="BO171" s="8"/>
      <c r="BP171" s="104">
        <v>1</v>
      </c>
      <c r="BQ171" s="105"/>
      <c r="BR171" s="8"/>
      <c r="BS171" s="38">
        <v>0</v>
      </c>
      <c r="BT171" s="8"/>
      <c r="BU171" s="8"/>
      <c r="BV171" s="38">
        <v>2</v>
      </c>
      <c r="BW171" s="8">
        <v>2</v>
      </c>
      <c r="BX171" s="8"/>
      <c r="BY171" s="38">
        <v>0</v>
      </c>
      <c r="BZ171" s="8">
        <v>2</v>
      </c>
      <c r="CA171" s="8"/>
      <c r="CB171" s="38">
        <v>2</v>
      </c>
      <c r="CC171" s="8">
        <v>1</v>
      </c>
      <c r="CD171" s="8"/>
      <c r="CE171" s="38">
        <v>0</v>
      </c>
      <c r="CF171" s="8"/>
      <c r="CG171" s="8"/>
      <c r="CH171" s="38">
        <v>3</v>
      </c>
      <c r="CI171" s="8">
        <v>1</v>
      </c>
      <c r="CJ171" s="8"/>
      <c r="CK171" s="38">
        <v>2</v>
      </c>
      <c r="CL171" s="8">
        <v>1</v>
      </c>
      <c r="CM171" s="8"/>
      <c r="CN171" s="38">
        <v>0</v>
      </c>
      <c r="CO171" s="8"/>
      <c r="CP171" s="8"/>
      <c r="CQ171" s="38">
        <v>1</v>
      </c>
      <c r="CR171" s="8">
        <v>1</v>
      </c>
      <c r="CS171" s="8"/>
      <c r="CT171" s="38">
        <v>1</v>
      </c>
      <c r="CU171" s="8">
        <v>0</v>
      </c>
      <c r="CV171" s="8"/>
      <c r="CW171" s="38">
        <v>1</v>
      </c>
      <c r="CX171" s="8">
        <v>1</v>
      </c>
      <c r="CY171" s="8"/>
      <c r="CZ171" s="38">
        <v>1</v>
      </c>
      <c r="DA171" s="8">
        <v>4</v>
      </c>
      <c r="DB171" s="8"/>
      <c r="DC171" s="1" t="s">
        <v>1566</v>
      </c>
      <c r="DD171">
        <f t="shared" si="8"/>
        <v>-4</v>
      </c>
    </row>
    <row r="172" spans="1:108" s="1" customFormat="1" ht="26.25" customHeight="1">
      <c r="A172" s="9"/>
      <c r="B172" s="9" t="s">
        <v>1395</v>
      </c>
      <c r="C172" s="9" t="s">
        <v>335</v>
      </c>
      <c r="D172" s="8"/>
      <c r="E172" s="8"/>
      <c r="F172" s="108">
        <f t="shared" si="6"/>
        <v>41</v>
      </c>
      <c r="G172" s="10">
        <f t="shared" si="7"/>
        <v>43</v>
      </c>
      <c r="H172" s="101">
        <v>0</v>
      </c>
      <c r="I172" s="8"/>
      <c r="J172" s="8"/>
      <c r="K172" s="101">
        <v>0</v>
      </c>
      <c r="L172" s="8"/>
      <c r="M172" s="8"/>
      <c r="N172" s="101">
        <v>0</v>
      </c>
      <c r="O172" s="8"/>
      <c r="P172" s="8"/>
      <c r="Q172" s="101">
        <v>0</v>
      </c>
      <c r="R172" s="8"/>
      <c r="S172" s="8"/>
      <c r="T172" s="101">
        <v>2</v>
      </c>
      <c r="U172" s="8">
        <v>1</v>
      </c>
      <c r="V172" s="8"/>
      <c r="W172" s="101">
        <v>1</v>
      </c>
      <c r="X172" s="8">
        <v>1</v>
      </c>
      <c r="Y172" s="8"/>
      <c r="Z172" s="101">
        <v>1</v>
      </c>
      <c r="AA172" s="8">
        <v>2</v>
      </c>
      <c r="AB172" s="8"/>
      <c r="AC172" s="101">
        <v>1</v>
      </c>
      <c r="AD172" s="8">
        <v>3</v>
      </c>
      <c r="AE172" s="8"/>
      <c r="AF172" s="101">
        <v>1</v>
      </c>
      <c r="AG172" s="8">
        <v>2</v>
      </c>
      <c r="AH172" s="8"/>
      <c r="AI172" s="101">
        <v>1</v>
      </c>
      <c r="AJ172" s="8">
        <v>0</v>
      </c>
      <c r="AK172" s="8"/>
      <c r="AL172" s="101">
        <v>1</v>
      </c>
      <c r="AM172" s="8">
        <v>2</v>
      </c>
      <c r="AN172" s="8"/>
      <c r="AO172" s="101">
        <v>1</v>
      </c>
      <c r="AP172" s="8">
        <v>2</v>
      </c>
      <c r="AQ172" s="8"/>
      <c r="AR172" s="102">
        <v>2</v>
      </c>
      <c r="AS172" s="8">
        <v>3</v>
      </c>
      <c r="AT172" s="8"/>
      <c r="AU172" s="102">
        <v>2</v>
      </c>
      <c r="AV172" s="8">
        <v>0</v>
      </c>
      <c r="AW172" s="8"/>
      <c r="AX172" s="102">
        <v>2</v>
      </c>
      <c r="AY172" s="8">
        <v>2</v>
      </c>
      <c r="AZ172" s="8"/>
      <c r="BA172" s="102">
        <v>3</v>
      </c>
      <c r="BB172" s="8">
        <v>2</v>
      </c>
      <c r="BC172" s="8"/>
      <c r="BD172" s="102">
        <v>2</v>
      </c>
      <c r="BE172" s="8">
        <v>1</v>
      </c>
      <c r="BF172" s="8"/>
      <c r="BG172" s="102">
        <v>2</v>
      </c>
      <c r="BH172" s="8">
        <v>1</v>
      </c>
      <c r="BI172" s="8"/>
      <c r="BJ172" s="103">
        <v>2</v>
      </c>
      <c r="BK172" s="8"/>
      <c r="BL172" s="8"/>
      <c r="BM172" s="103">
        <v>3</v>
      </c>
      <c r="BN172" s="8">
        <v>0</v>
      </c>
      <c r="BO172" s="8"/>
      <c r="BP172" s="104">
        <v>1</v>
      </c>
      <c r="BQ172" s="105"/>
      <c r="BR172" s="8"/>
      <c r="BS172" s="38">
        <v>0</v>
      </c>
      <c r="BT172" s="8"/>
      <c r="BU172" s="8"/>
      <c r="BV172" s="38">
        <v>2</v>
      </c>
      <c r="BW172" s="8">
        <v>2</v>
      </c>
      <c r="BX172" s="8"/>
      <c r="BY172" s="38">
        <v>0</v>
      </c>
      <c r="BZ172" s="8">
        <v>2</v>
      </c>
      <c r="CA172" s="8"/>
      <c r="CB172" s="38">
        <v>2</v>
      </c>
      <c r="CC172" s="8">
        <v>2</v>
      </c>
      <c r="CD172" s="8"/>
      <c r="CE172" s="38">
        <v>0</v>
      </c>
      <c r="CF172" s="8"/>
      <c r="CG172" s="8"/>
      <c r="CH172" s="38">
        <v>3</v>
      </c>
      <c r="CI172" s="8">
        <v>2</v>
      </c>
      <c r="CJ172" s="8"/>
      <c r="CK172" s="38">
        <v>2</v>
      </c>
      <c r="CL172" s="8">
        <v>7</v>
      </c>
      <c r="CM172" s="8"/>
      <c r="CN172" s="38">
        <v>0</v>
      </c>
      <c r="CO172" s="8"/>
      <c r="CP172" s="8"/>
      <c r="CQ172" s="38">
        <v>1</v>
      </c>
      <c r="CR172" s="8">
        <v>2</v>
      </c>
      <c r="CS172" s="8"/>
      <c r="CT172" s="38">
        <v>1</v>
      </c>
      <c r="CU172" s="8">
        <v>0</v>
      </c>
      <c r="CV172" s="8"/>
      <c r="CW172" s="38">
        <v>1</v>
      </c>
      <c r="CX172" s="8">
        <v>0</v>
      </c>
      <c r="CY172" s="8"/>
      <c r="CZ172" s="38">
        <v>1</v>
      </c>
      <c r="DA172" s="8">
        <v>4</v>
      </c>
      <c r="DB172" s="8"/>
      <c r="DD172">
        <f t="shared" si="8"/>
        <v>-2</v>
      </c>
    </row>
    <row r="173" spans="1:108" s="1" customFormat="1" ht="26.25" customHeight="1">
      <c r="A173" s="9"/>
      <c r="B173" s="9" t="s">
        <v>1395</v>
      </c>
      <c r="C173" s="9" t="s">
        <v>1430</v>
      </c>
      <c r="D173" s="8"/>
      <c r="E173" s="8"/>
      <c r="F173" s="108">
        <f t="shared" si="6"/>
        <v>42</v>
      </c>
      <c r="G173" s="10">
        <f t="shared" si="7"/>
        <v>45</v>
      </c>
      <c r="H173" s="101">
        <v>0</v>
      </c>
      <c r="I173" s="8"/>
      <c r="J173" s="8"/>
      <c r="K173" s="101">
        <v>0</v>
      </c>
      <c r="L173" s="8"/>
      <c r="M173" s="8"/>
      <c r="N173" s="101">
        <v>0</v>
      </c>
      <c r="O173" s="8"/>
      <c r="P173" s="8"/>
      <c r="Q173" s="101">
        <v>0</v>
      </c>
      <c r="R173" s="8"/>
      <c r="S173" s="8"/>
      <c r="T173" s="101">
        <v>2</v>
      </c>
      <c r="U173" s="8">
        <v>1</v>
      </c>
      <c r="V173" s="8"/>
      <c r="W173" s="101">
        <v>1</v>
      </c>
      <c r="X173" s="8">
        <v>0</v>
      </c>
      <c r="Y173" s="8"/>
      <c r="Z173" s="101">
        <v>1</v>
      </c>
      <c r="AA173" s="8">
        <v>3</v>
      </c>
      <c r="AB173" s="8"/>
      <c r="AC173" s="101">
        <v>1</v>
      </c>
      <c r="AD173" s="8">
        <v>1</v>
      </c>
      <c r="AE173" s="8"/>
      <c r="AF173" s="101">
        <v>1</v>
      </c>
      <c r="AG173" s="8">
        <v>5</v>
      </c>
      <c r="AH173" s="8"/>
      <c r="AI173" s="101">
        <v>1</v>
      </c>
      <c r="AJ173" s="8">
        <v>2</v>
      </c>
      <c r="AK173" s="8"/>
      <c r="AL173" s="101">
        <v>1</v>
      </c>
      <c r="AM173" s="8">
        <v>2</v>
      </c>
      <c r="AN173" s="8"/>
      <c r="AO173" s="101">
        <v>1</v>
      </c>
      <c r="AP173" s="8">
        <v>3</v>
      </c>
      <c r="AQ173" s="8"/>
      <c r="AR173" s="102">
        <v>2</v>
      </c>
      <c r="AS173" s="8">
        <v>4</v>
      </c>
      <c r="AT173" s="8"/>
      <c r="AU173" s="102">
        <v>2</v>
      </c>
      <c r="AV173" s="8">
        <v>1</v>
      </c>
      <c r="AW173" s="8"/>
      <c r="AX173" s="102">
        <v>2</v>
      </c>
      <c r="AY173" s="8">
        <v>3</v>
      </c>
      <c r="AZ173" s="8"/>
      <c r="BA173" s="102">
        <v>3</v>
      </c>
      <c r="BB173" s="8">
        <v>3</v>
      </c>
      <c r="BC173" s="8"/>
      <c r="BD173" s="102">
        <v>2</v>
      </c>
      <c r="BE173" s="8">
        <v>1</v>
      </c>
      <c r="BF173" s="8"/>
      <c r="BG173" s="102">
        <v>2</v>
      </c>
      <c r="BH173" s="8">
        <v>3</v>
      </c>
      <c r="BI173" s="8"/>
      <c r="BJ173" s="103">
        <v>2</v>
      </c>
      <c r="BK173" s="8"/>
      <c r="BL173" s="8"/>
      <c r="BM173" s="103">
        <v>4</v>
      </c>
      <c r="BN173" s="8">
        <v>0</v>
      </c>
      <c r="BO173" s="8"/>
      <c r="BP173" s="104">
        <v>1</v>
      </c>
      <c r="BQ173" s="105"/>
      <c r="BR173" s="8"/>
      <c r="BS173" s="38">
        <v>0</v>
      </c>
      <c r="BT173" s="8"/>
      <c r="BU173" s="8"/>
      <c r="BV173" s="38">
        <v>2</v>
      </c>
      <c r="BW173" s="8">
        <v>2</v>
      </c>
      <c r="BX173" s="8"/>
      <c r="BY173" s="38">
        <v>0</v>
      </c>
      <c r="BZ173" s="8">
        <v>4</v>
      </c>
      <c r="CA173" s="8"/>
      <c r="CB173" s="38">
        <v>2</v>
      </c>
      <c r="CC173" s="8">
        <v>2</v>
      </c>
      <c r="CD173" s="8"/>
      <c r="CE173" s="38">
        <v>0</v>
      </c>
      <c r="CF173" s="8"/>
      <c r="CG173" s="8"/>
      <c r="CH173" s="38">
        <v>3</v>
      </c>
      <c r="CI173" s="8">
        <v>0</v>
      </c>
      <c r="CJ173" s="8"/>
      <c r="CK173" s="38">
        <v>2</v>
      </c>
      <c r="CL173" s="8">
        <v>1</v>
      </c>
      <c r="CM173" s="8"/>
      <c r="CN173" s="38">
        <v>0</v>
      </c>
      <c r="CO173" s="8"/>
      <c r="CP173" s="8"/>
      <c r="CQ173" s="38">
        <v>1</v>
      </c>
      <c r="CR173" s="8">
        <v>1</v>
      </c>
      <c r="CS173" s="8"/>
      <c r="CT173" s="38">
        <v>1</v>
      </c>
      <c r="CU173" s="8">
        <v>0</v>
      </c>
      <c r="CV173" s="8"/>
      <c r="CW173" s="38">
        <v>1</v>
      </c>
      <c r="CX173" s="8">
        <v>1</v>
      </c>
      <c r="CY173" s="8"/>
      <c r="CZ173" s="38">
        <v>1</v>
      </c>
      <c r="DA173" s="8">
        <v>2</v>
      </c>
      <c r="DB173" s="8"/>
      <c r="DC173" s="1" t="s">
        <v>1566</v>
      </c>
      <c r="DD173">
        <f t="shared" si="8"/>
        <v>-3</v>
      </c>
    </row>
    <row r="174" spans="1:108" s="1" customFormat="1" ht="26.25" customHeight="1">
      <c r="A174" s="9"/>
      <c r="B174" s="9" t="s">
        <v>1395</v>
      </c>
      <c r="C174" s="119" t="s">
        <v>1002</v>
      </c>
      <c r="D174" s="8"/>
      <c r="E174" s="8"/>
      <c r="F174" s="108">
        <f t="shared" si="6"/>
        <v>31</v>
      </c>
      <c r="G174" s="10">
        <f t="shared" si="7"/>
        <v>31</v>
      </c>
      <c r="H174" s="101">
        <v>0</v>
      </c>
      <c r="I174" s="8"/>
      <c r="J174" s="8"/>
      <c r="K174" s="101">
        <v>0</v>
      </c>
      <c r="L174" s="8"/>
      <c r="M174" s="8"/>
      <c r="N174" s="101">
        <v>0</v>
      </c>
      <c r="O174" s="8"/>
      <c r="P174" s="8"/>
      <c r="Q174" s="101">
        <v>0</v>
      </c>
      <c r="R174" s="8"/>
      <c r="S174" s="8"/>
      <c r="T174" s="101">
        <v>1</v>
      </c>
      <c r="U174" s="8">
        <v>0</v>
      </c>
      <c r="V174" s="8"/>
      <c r="W174" s="101">
        <v>1</v>
      </c>
      <c r="X174" s="8">
        <v>0</v>
      </c>
      <c r="Y174" s="8"/>
      <c r="Z174" s="101">
        <v>1</v>
      </c>
      <c r="AA174" s="8">
        <v>2</v>
      </c>
      <c r="AB174" s="8"/>
      <c r="AC174" s="101">
        <v>1</v>
      </c>
      <c r="AD174" s="8">
        <v>1</v>
      </c>
      <c r="AE174" s="8"/>
      <c r="AF174" s="101">
        <v>1</v>
      </c>
      <c r="AG174" s="8">
        <v>2</v>
      </c>
      <c r="AH174" s="8"/>
      <c r="AI174" s="101">
        <v>1</v>
      </c>
      <c r="AJ174" s="8">
        <v>2</v>
      </c>
      <c r="AK174" s="8"/>
      <c r="AL174" s="101">
        <v>1</v>
      </c>
      <c r="AM174" s="8">
        <v>1</v>
      </c>
      <c r="AN174" s="8"/>
      <c r="AO174" s="101">
        <v>1</v>
      </c>
      <c r="AP174" s="8">
        <v>1</v>
      </c>
      <c r="AQ174" s="8"/>
      <c r="AR174" s="102">
        <v>1</v>
      </c>
      <c r="AS174" s="8">
        <v>1</v>
      </c>
      <c r="AT174" s="8"/>
      <c r="AU174" s="102">
        <v>1</v>
      </c>
      <c r="AV174" s="8">
        <v>0</v>
      </c>
      <c r="AW174" s="8"/>
      <c r="AX174" s="102">
        <v>1</v>
      </c>
      <c r="AY174" s="8">
        <v>2</v>
      </c>
      <c r="AZ174" s="8"/>
      <c r="BA174" s="102">
        <v>2</v>
      </c>
      <c r="BB174" s="8">
        <v>1</v>
      </c>
      <c r="BC174" s="8"/>
      <c r="BD174" s="102">
        <v>1</v>
      </c>
      <c r="BE174" s="8">
        <v>0</v>
      </c>
      <c r="BF174" s="8"/>
      <c r="BG174" s="102">
        <v>1</v>
      </c>
      <c r="BH174" s="8">
        <v>1</v>
      </c>
      <c r="BI174" s="8"/>
      <c r="BJ174" s="103">
        <v>2</v>
      </c>
      <c r="BK174" s="8"/>
      <c r="BL174" s="8"/>
      <c r="BM174" s="103"/>
      <c r="BN174" s="8">
        <v>0</v>
      </c>
      <c r="BO174" s="8"/>
      <c r="BP174" s="104">
        <v>1</v>
      </c>
      <c r="BQ174" s="105"/>
      <c r="BR174" s="8"/>
      <c r="BS174" s="38">
        <v>0</v>
      </c>
      <c r="BT174" s="8"/>
      <c r="BU174" s="8"/>
      <c r="BV174" s="38">
        <v>2</v>
      </c>
      <c r="BW174" s="8">
        <v>2</v>
      </c>
      <c r="BX174" s="8"/>
      <c r="BY174" s="38">
        <v>0</v>
      </c>
      <c r="BZ174" s="8">
        <v>2</v>
      </c>
      <c r="CA174" s="8"/>
      <c r="CB174" s="38">
        <v>2</v>
      </c>
      <c r="CC174" s="8">
        <v>2</v>
      </c>
      <c r="CD174" s="8"/>
      <c r="CE174" s="38">
        <v>0</v>
      </c>
      <c r="CF174" s="8"/>
      <c r="CG174" s="8"/>
      <c r="CH174" s="38">
        <v>3</v>
      </c>
      <c r="CI174" s="8">
        <v>3</v>
      </c>
      <c r="CJ174" s="8"/>
      <c r="CK174" s="38">
        <v>2</v>
      </c>
      <c r="CL174" s="8">
        <v>2</v>
      </c>
      <c r="CM174" s="8"/>
      <c r="CN174" s="38">
        <v>0</v>
      </c>
      <c r="CO174" s="8"/>
      <c r="CP174" s="8"/>
      <c r="CQ174" s="38">
        <v>1</v>
      </c>
      <c r="CR174" s="8">
        <v>1</v>
      </c>
      <c r="CS174" s="8"/>
      <c r="CT174" s="38">
        <v>1</v>
      </c>
      <c r="CU174" s="8">
        <v>0</v>
      </c>
      <c r="CV174" s="8"/>
      <c r="CW174" s="38">
        <v>1</v>
      </c>
      <c r="CX174" s="8">
        <v>2</v>
      </c>
      <c r="CY174" s="8"/>
      <c r="CZ174" s="38">
        <v>1</v>
      </c>
      <c r="DA174" s="8">
        <v>3</v>
      </c>
      <c r="DB174" s="8"/>
      <c r="DD174">
        <f t="shared" si="8"/>
        <v>0</v>
      </c>
    </row>
    <row r="175" spans="1:108" s="1" customFormat="1" ht="26.25" customHeight="1">
      <c r="A175" s="9"/>
      <c r="B175" s="9" t="s">
        <v>1395</v>
      </c>
      <c r="C175" s="9" t="s">
        <v>1431</v>
      </c>
      <c r="D175" s="8"/>
      <c r="E175" s="8"/>
      <c r="F175" s="108">
        <f t="shared" si="6"/>
        <v>33</v>
      </c>
      <c r="G175" s="10">
        <f t="shared" si="7"/>
        <v>27</v>
      </c>
      <c r="H175" s="101">
        <v>0</v>
      </c>
      <c r="I175" s="8"/>
      <c r="J175" s="8"/>
      <c r="K175" s="101">
        <v>0</v>
      </c>
      <c r="L175" s="8"/>
      <c r="M175" s="8"/>
      <c r="N175" s="101">
        <v>0</v>
      </c>
      <c r="O175" s="8"/>
      <c r="P175" s="8"/>
      <c r="Q175" s="101">
        <v>0</v>
      </c>
      <c r="R175" s="8"/>
      <c r="S175" s="8"/>
      <c r="T175" s="101">
        <v>1</v>
      </c>
      <c r="U175" s="8">
        <v>0</v>
      </c>
      <c r="V175" s="8"/>
      <c r="W175" s="101">
        <v>1</v>
      </c>
      <c r="X175" s="8">
        <v>0</v>
      </c>
      <c r="Y175" s="8"/>
      <c r="Z175" s="101">
        <v>0</v>
      </c>
      <c r="AA175" s="8">
        <v>2</v>
      </c>
      <c r="AB175" s="8"/>
      <c r="AC175" s="101">
        <v>1</v>
      </c>
      <c r="AD175" s="8">
        <v>0</v>
      </c>
      <c r="AE175" s="8"/>
      <c r="AF175" s="101">
        <v>1</v>
      </c>
      <c r="AG175" s="8">
        <v>3</v>
      </c>
      <c r="AH175" s="8"/>
      <c r="AI175" s="101">
        <v>1</v>
      </c>
      <c r="AJ175" s="8">
        <v>0</v>
      </c>
      <c r="AK175" s="8"/>
      <c r="AL175" s="101">
        <v>1</v>
      </c>
      <c r="AM175" s="8">
        <v>2</v>
      </c>
      <c r="AN175" s="8"/>
      <c r="AO175" s="101">
        <v>1</v>
      </c>
      <c r="AP175" s="8">
        <v>1</v>
      </c>
      <c r="AQ175" s="8"/>
      <c r="AR175" s="102">
        <v>2</v>
      </c>
      <c r="AS175" s="8">
        <v>3</v>
      </c>
      <c r="AT175" s="8"/>
      <c r="AU175" s="102">
        <v>1</v>
      </c>
      <c r="AV175" s="8">
        <v>0</v>
      </c>
      <c r="AW175" s="8"/>
      <c r="AX175" s="102">
        <v>1</v>
      </c>
      <c r="AY175" s="8">
        <v>2</v>
      </c>
      <c r="AZ175" s="8"/>
      <c r="BA175" s="102">
        <v>2</v>
      </c>
      <c r="BB175" s="8">
        <v>1</v>
      </c>
      <c r="BC175" s="8"/>
      <c r="BD175" s="102">
        <v>2</v>
      </c>
      <c r="BE175" s="8">
        <v>0</v>
      </c>
      <c r="BF175" s="8"/>
      <c r="BG175" s="102">
        <v>1</v>
      </c>
      <c r="BH175" s="8">
        <v>0</v>
      </c>
      <c r="BI175" s="8"/>
      <c r="BJ175" s="103">
        <v>2</v>
      </c>
      <c r="BK175" s="8"/>
      <c r="BL175" s="8"/>
      <c r="BM175" s="103">
        <v>3</v>
      </c>
      <c r="BN175" s="8">
        <v>0</v>
      </c>
      <c r="BO175" s="8"/>
      <c r="BP175" s="104">
        <v>1</v>
      </c>
      <c r="BQ175" s="105"/>
      <c r="BR175" s="8"/>
      <c r="BS175" s="38">
        <v>0</v>
      </c>
      <c r="BT175" s="8"/>
      <c r="BU175" s="8"/>
      <c r="BV175" s="38">
        <v>2</v>
      </c>
      <c r="BW175" s="8">
        <v>2</v>
      </c>
      <c r="BX175" s="8"/>
      <c r="BY175" s="38">
        <v>0</v>
      </c>
      <c r="BZ175" s="8">
        <v>1</v>
      </c>
      <c r="CA175" s="8"/>
      <c r="CB175" s="38">
        <v>2</v>
      </c>
      <c r="CC175" s="8">
        <v>2</v>
      </c>
      <c r="CD175" s="8"/>
      <c r="CE175" s="38">
        <v>0</v>
      </c>
      <c r="CF175" s="8"/>
      <c r="CG175" s="8"/>
      <c r="CH175" s="38">
        <v>2</v>
      </c>
      <c r="CI175" s="8">
        <v>2</v>
      </c>
      <c r="CJ175" s="8"/>
      <c r="CK175" s="38">
        <v>1</v>
      </c>
      <c r="CL175" s="8">
        <v>2</v>
      </c>
      <c r="CM175" s="8"/>
      <c r="CN175" s="38">
        <v>0</v>
      </c>
      <c r="CO175" s="8"/>
      <c r="CP175" s="8"/>
      <c r="CQ175" s="38">
        <v>1</v>
      </c>
      <c r="CR175" s="8">
        <v>1</v>
      </c>
      <c r="CS175" s="8"/>
      <c r="CT175" s="38">
        <v>1</v>
      </c>
      <c r="CU175" s="8">
        <v>0</v>
      </c>
      <c r="CV175" s="8"/>
      <c r="CW175" s="38">
        <v>1</v>
      </c>
      <c r="CX175" s="8">
        <v>1</v>
      </c>
      <c r="CY175" s="8"/>
      <c r="CZ175" s="38">
        <v>1</v>
      </c>
      <c r="DA175" s="8">
        <v>2</v>
      </c>
      <c r="DB175" s="8"/>
      <c r="DD175">
        <f t="shared" si="8"/>
        <v>6</v>
      </c>
    </row>
    <row r="176" spans="1:108" s="1" customFormat="1" ht="26.25" customHeight="1">
      <c r="A176" s="9"/>
      <c r="B176" s="9" t="s">
        <v>1395</v>
      </c>
      <c r="C176" s="9" t="s">
        <v>1432</v>
      </c>
      <c r="D176" s="8"/>
      <c r="E176" s="8"/>
      <c r="F176" s="108">
        <f t="shared" si="6"/>
        <v>42</v>
      </c>
      <c r="G176" s="10">
        <f t="shared" si="7"/>
        <v>46</v>
      </c>
      <c r="H176" s="101">
        <v>0</v>
      </c>
      <c r="I176" s="8"/>
      <c r="J176" s="8"/>
      <c r="K176" s="101">
        <v>0</v>
      </c>
      <c r="L176" s="8"/>
      <c r="M176" s="8"/>
      <c r="N176" s="101">
        <v>0</v>
      </c>
      <c r="O176" s="8"/>
      <c r="P176" s="8"/>
      <c r="Q176" s="101">
        <v>0</v>
      </c>
      <c r="R176" s="8"/>
      <c r="S176" s="8"/>
      <c r="T176" s="101">
        <v>2</v>
      </c>
      <c r="U176" s="8">
        <v>0</v>
      </c>
      <c r="V176" s="8"/>
      <c r="W176" s="101">
        <v>1</v>
      </c>
      <c r="X176" s="8">
        <v>0</v>
      </c>
      <c r="Y176" s="8"/>
      <c r="Z176" s="101">
        <v>1</v>
      </c>
      <c r="AA176" s="8">
        <v>1</v>
      </c>
      <c r="AB176" s="8"/>
      <c r="AC176" s="101">
        <v>1</v>
      </c>
      <c r="AD176" s="8">
        <v>3</v>
      </c>
      <c r="AE176" s="8"/>
      <c r="AF176" s="101">
        <v>1</v>
      </c>
      <c r="AG176" s="8">
        <v>4</v>
      </c>
      <c r="AH176" s="8"/>
      <c r="AI176" s="101">
        <v>1</v>
      </c>
      <c r="AJ176" s="8">
        <v>1</v>
      </c>
      <c r="AK176" s="8"/>
      <c r="AL176" s="101">
        <v>1</v>
      </c>
      <c r="AM176" s="8">
        <v>1</v>
      </c>
      <c r="AN176" s="8"/>
      <c r="AO176" s="101">
        <v>1</v>
      </c>
      <c r="AP176" s="8">
        <v>2</v>
      </c>
      <c r="AQ176" s="8"/>
      <c r="AR176" s="102">
        <v>2</v>
      </c>
      <c r="AS176" s="8">
        <v>2</v>
      </c>
      <c r="AT176" s="8"/>
      <c r="AU176" s="102">
        <v>2</v>
      </c>
      <c r="AV176" s="8">
        <v>2</v>
      </c>
      <c r="AW176" s="8"/>
      <c r="AX176" s="102">
        <v>2</v>
      </c>
      <c r="AY176" s="8">
        <v>1</v>
      </c>
      <c r="AZ176" s="8"/>
      <c r="BA176" s="102">
        <v>3</v>
      </c>
      <c r="BB176" s="8">
        <v>0</v>
      </c>
      <c r="BC176" s="8"/>
      <c r="BD176" s="102">
        <v>2</v>
      </c>
      <c r="BE176" s="8">
        <v>2</v>
      </c>
      <c r="BF176" s="8"/>
      <c r="BG176" s="102">
        <v>2</v>
      </c>
      <c r="BH176" s="8">
        <v>4</v>
      </c>
      <c r="BI176" s="8"/>
      <c r="BJ176" s="103">
        <v>2</v>
      </c>
      <c r="BK176" s="8"/>
      <c r="BL176" s="8"/>
      <c r="BM176" s="103">
        <v>4</v>
      </c>
      <c r="BN176" s="8">
        <v>0</v>
      </c>
      <c r="BO176" s="8"/>
      <c r="BP176" s="104">
        <v>1</v>
      </c>
      <c r="BQ176" s="105"/>
      <c r="BR176" s="8"/>
      <c r="BS176" s="38">
        <v>0</v>
      </c>
      <c r="BT176" s="8"/>
      <c r="BU176" s="8"/>
      <c r="BV176" s="38">
        <v>2</v>
      </c>
      <c r="BW176" s="8">
        <v>2</v>
      </c>
      <c r="BX176" s="8"/>
      <c r="BY176" s="38">
        <v>0</v>
      </c>
      <c r="BZ176" s="8">
        <v>0</v>
      </c>
      <c r="CA176" s="8"/>
      <c r="CB176" s="38">
        <v>2</v>
      </c>
      <c r="CC176" s="8">
        <v>4</v>
      </c>
      <c r="CD176" s="8"/>
      <c r="CE176" s="38">
        <v>0</v>
      </c>
      <c r="CF176" s="8"/>
      <c r="CG176" s="8"/>
      <c r="CH176" s="38">
        <v>3</v>
      </c>
      <c r="CI176" s="8">
        <v>4</v>
      </c>
      <c r="CJ176" s="8"/>
      <c r="CK176" s="38">
        <v>2</v>
      </c>
      <c r="CL176" s="8">
        <v>5</v>
      </c>
      <c r="CM176" s="8"/>
      <c r="CN176" s="38">
        <v>0</v>
      </c>
      <c r="CO176" s="8"/>
      <c r="CP176" s="8"/>
      <c r="CQ176" s="38">
        <v>1</v>
      </c>
      <c r="CR176" s="8">
        <v>0</v>
      </c>
      <c r="CS176" s="8"/>
      <c r="CT176" s="38">
        <v>1</v>
      </c>
      <c r="CU176" s="8">
        <v>3</v>
      </c>
      <c r="CV176" s="8"/>
      <c r="CW176" s="38">
        <v>1</v>
      </c>
      <c r="CX176" s="8">
        <v>0</v>
      </c>
      <c r="CY176" s="8"/>
      <c r="CZ176" s="38">
        <v>1</v>
      </c>
      <c r="DA176" s="8">
        <v>5</v>
      </c>
      <c r="DB176" s="8"/>
      <c r="DC176" s="1" t="s">
        <v>1566</v>
      </c>
      <c r="DD176">
        <f t="shared" si="8"/>
        <v>-4</v>
      </c>
    </row>
    <row r="177" spans="1:108" s="1" customFormat="1" ht="26.25" customHeight="1">
      <c r="A177" s="9"/>
      <c r="B177" s="9" t="s">
        <v>1395</v>
      </c>
      <c r="C177" s="9" t="s">
        <v>1433</v>
      </c>
      <c r="D177" s="8"/>
      <c r="E177" s="8"/>
      <c r="F177" s="108">
        <f t="shared" si="6"/>
        <v>39</v>
      </c>
      <c r="G177" s="10">
        <f t="shared" si="7"/>
        <v>40</v>
      </c>
      <c r="H177" s="101">
        <v>0</v>
      </c>
      <c r="I177" s="8"/>
      <c r="J177" s="8"/>
      <c r="K177" s="101">
        <v>0</v>
      </c>
      <c r="L177" s="8"/>
      <c r="M177" s="8"/>
      <c r="N177" s="101">
        <v>0</v>
      </c>
      <c r="O177" s="8"/>
      <c r="P177" s="8"/>
      <c r="Q177" s="101">
        <v>0</v>
      </c>
      <c r="R177" s="8"/>
      <c r="S177" s="8"/>
      <c r="T177" s="101">
        <v>1</v>
      </c>
      <c r="U177" s="8">
        <v>2</v>
      </c>
      <c r="V177" s="8"/>
      <c r="W177" s="101">
        <v>1</v>
      </c>
      <c r="X177" s="8">
        <v>2</v>
      </c>
      <c r="Y177" s="8"/>
      <c r="Z177" s="101">
        <v>1</v>
      </c>
      <c r="AA177" s="8">
        <v>2</v>
      </c>
      <c r="AB177" s="8"/>
      <c r="AC177" s="101">
        <v>1</v>
      </c>
      <c r="AD177" s="8">
        <v>0</v>
      </c>
      <c r="AE177" s="8"/>
      <c r="AF177" s="101">
        <v>1</v>
      </c>
      <c r="AG177" s="8">
        <v>4</v>
      </c>
      <c r="AH177" s="8"/>
      <c r="AI177" s="101">
        <v>1</v>
      </c>
      <c r="AJ177" s="8">
        <v>0</v>
      </c>
      <c r="AK177" s="8"/>
      <c r="AL177" s="101">
        <v>1</v>
      </c>
      <c r="AM177" s="8">
        <v>3</v>
      </c>
      <c r="AN177" s="8"/>
      <c r="AO177" s="101">
        <v>1</v>
      </c>
      <c r="AP177" s="8">
        <v>1</v>
      </c>
      <c r="AQ177" s="8"/>
      <c r="AR177" s="102">
        <v>2</v>
      </c>
      <c r="AS177" s="8">
        <v>3</v>
      </c>
      <c r="AT177" s="8"/>
      <c r="AU177" s="102">
        <v>2</v>
      </c>
      <c r="AV177" s="8">
        <v>2</v>
      </c>
      <c r="AW177" s="8"/>
      <c r="AX177" s="102">
        <v>2</v>
      </c>
      <c r="AY177" s="8">
        <v>1</v>
      </c>
      <c r="AZ177" s="8"/>
      <c r="BA177" s="102">
        <v>3</v>
      </c>
      <c r="BB177" s="8">
        <v>2</v>
      </c>
      <c r="BC177" s="8"/>
      <c r="BD177" s="102">
        <v>2</v>
      </c>
      <c r="BE177" s="8">
        <v>1</v>
      </c>
      <c r="BF177" s="8"/>
      <c r="BG177" s="102">
        <v>2</v>
      </c>
      <c r="BH177" s="8">
        <v>4</v>
      </c>
      <c r="BI177" s="8"/>
      <c r="BJ177" s="103">
        <v>2</v>
      </c>
      <c r="BK177" s="8"/>
      <c r="BL177" s="8"/>
      <c r="BM177" s="103">
        <v>3</v>
      </c>
      <c r="BN177" s="8">
        <v>0</v>
      </c>
      <c r="BO177" s="8"/>
      <c r="BP177" s="104">
        <v>1</v>
      </c>
      <c r="BQ177" s="105"/>
      <c r="BR177" s="8"/>
      <c r="BS177" s="38">
        <v>0</v>
      </c>
      <c r="BT177" s="8"/>
      <c r="BU177" s="8"/>
      <c r="BV177" s="38">
        <v>2</v>
      </c>
      <c r="BW177" s="8">
        <v>1</v>
      </c>
      <c r="BX177" s="8"/>
      <c r="BY177" s="38">
        <v>0</v>
      </c>
      <c r="BZ177" s="8">
        <v>2</v>
      </c>
      <c r="CA177" s="8"/>
      <c r="CB177" s="38">
        <v>2</v>
      </c>
      <c r="CC177" s="8">
        <v>1</v>
      </c>
      <c r="CD177" s="8"/>
      <c r="CE177" s="38">
        <v>0</v>
      </c>
      <c r="CF177" s="8"/>
      <c r="CG177" s="8"/>
      <c r="CH177" s="38">
        <v>2</v>
      </c>
      <c r="CI177" s="8">
        <v>4</v>
      </c>
      <c r="CJ177" s="8"/>
      <c r="CK177" s="38">
        <v>2</v>
      </c>
      <c r="CL177" s="8">
        <v>2</v>
      </c>
      <c r="CM177" s="8"/>
      <c r="CN177" s="38">
        <v>0</v>
      </c>
      <c r="CO177" s="8"/>
      <c r="CP177" s="8"/>
      <c r="CQ177" s="38">
        <v>1</v>
      </c>
      <c r="CR177" s="8">
        <v>1</v>
      </c>
      <c r="CS177" s="8"/>
      <c r="CT177" s="38">
        <v>1</v>
      </c>
      <c r="CU177" s="8">
        <v>1</v>
      </c>
      <c r="CV177" s="8"/>
      <c r="CW177" s="38">
        <v>1</v>
      </c>
      <c r="CX177" s="8">
        <v>0</v>
      </c>
      <c r="CY177" s="8"/>
      <c r="CZ177" s="38">
        <v>1</v>
      </c>
      <c r="DA177" s="8">
        <v>1</v>
      </c>
      <c r="DB177" s="8"/>
      <c r="DD177">
        <f t="shared" si="8"/>
        <v>-1</v>
      </c>
    </row>
    <row r="178" spans="1:108" s="1" customFormat="1" ht="26.25" customHeight="1">
      <c r="A178" s="9"/>
      <c r="B178" s="9" t="s">
        <v>1395</v>
      </c>
      <c r="C178" s="9" t="s">
        <v>1434</v>
      </c>
      <c r="D178" s="8"/>
      <c r="E178" s="8"/>
      <c r="F178" s="108">
        <f t="shared" si="6"/>
        <v>41</v>
      </c>
      <c r="G178" s="10">
        <f t="shared" si="7"/>
        <v>47</v>
      </c>
      <c r="H178" s="101">
        <v>0</v>
      </c>
      <c r="I178" s="8"/>
      <c r="J178" s="8"/>
      <c r="K178" s="101">
        <v>0</v>
      </c>
      <c r="L178" s="8"/>
      <c r="M178" s="8"/>
      <c r="N178" s="101">
        <v>0</v>
      </c>
      <c r="O178" s="8"/>
      <c r="P178" s="8"/>
      <c r="Q178" s="101">
        <v>0</v>
      </c>
      <c r="R178" s="8"/>
      <c r="S178" s="8"/>
      <c r="T178" s="101">
        <v>2</v>
      </c>
      <c r="U178" s="8">
        <v>2</v>
      </c>
      <c r="V178" s="8"/>
      <c r="W178" s="101">
        <v>1</v>
      </c>
      <c r="X178" s="8">
        <v>0</v>
      </c>
      <c r="Y178" s="8"/>
      <c r="Z178" s="101">
        <v>1</v>
      </c>
      <c r="AA178" s="8">
        <v>2</v>
      </c>
      <c r="AB178" s="8"/>
      <c r="AC178" s="101">
        <v>1</v>
      </c>
      <c r="AD178" s="8">
        <v>2</v>
      </c>
      <c r="AE178" s="8"/>
      <c r="AF178" s="101">
        <v>1</v>
      </c>
      <c r="AG178" s="8">
        <v>2</v>
      </c>
      <c r="AH178" s="8"/>
      <c r="AI178" s="101">
        <v>1</v>
      </c>
      <c r="AJ178" s="8">
        <v>2</v>
      </c>
      <c r="AK178" s="8"/>
      <c r="AL178" s="101">
        <v>1</v>
      </c>
      <c r="AM178" s="8">
        <v>2</v>
      </c>
      <c r="AN178" s="8"/>
      <c r="AO178" s="101">
        <v>1</v>
      </c>
      <c r="AP178" s="8">
        <v>2</v>
      </c>
      <c r="AQ178" s="8"/>
      <c r="AR178" s="102">
        <v>2</v>
      </c>
      <c r="AS178" s="8">
        <v>2</v>
      </c>
      <c r="AT178" s="8"/>
      <c r="AU178" s="102">
        <v>2</v>
      </c>
      <c r="AV178" s="8">
        <v>3</v>
      </c>
      <c r="AW178" s="8"/>
      <c r="AX178" s="102">
        <v>2</v>
      </c>
      <c r="AY178" s="8">
        <v>2</v>
      </c>
      <c r="AZ178" s="8"/>
      <c r="BA178" s="102">
        <v>3</v>
      </c>
      <c r="BB178" s="8">
        <v>4</v>
      </c>
      <c r="BC178" s="8"/>
      <c r="BD178" s="102">
        <v>2</v>
      </c>
      <c r="BE178" s="8">
        <v>1</v>
      </c>
      <c r="BF178" s="8"/>
      <c r="BG178" s="102">
        <v>2</v>
      </c>
      <c r="BH178" s="8">
        <v>3</v>
      </c>
      <c r="BI178" s="8"/>
      <c r="BJ178" s="103">
        <v>2</v>
      </c>
      <c r="BK178" s="8"/>
      <c r="BL178" s="8"/>
      <c r="BM178" s="103">
        <v>3</v>
      </c>
      <c r="BN178" s="8">
        <v>0</v>
      </c>
      <c r="BO178" s="8"/>
      <c r="BP178" s="104">
        <v>1</v>
      </c>
      <c r="BQ178" s="105"/>
      <c r="BR178" s="8"/>
      <c r="BS178" s="38">
        <v>0</v>
      </c>
      <c r="BT178" s="8"/>
      <c r="BU178" s="8"/>
      <c r="BV178" s="38">
        <v>2</v>
      </c>
      <c r="BW178" s="8">
        <v>1</v>
      </c>
      <c r="BX178" s="8"/>
      <c r="BY178" s="38">
        <v>0</v>
      </c>
      <c r="BZ178" s="8">
        <v>3</v>
      </c>
      <c r="CA178" s="8"/>
      <c r="CB178" s="38">
        <v>2</v>
      </c>
      <c r="CC178" s="8">
        <v>2</v>
      </c>
      <c r="CD178" s="8"/>
      <c r="CE178" s="38">
        <v>0</v>
      </c>
      <c r="CF178" s="8"/>
      <c r="CG178" s="8"/>
      <c r="CH178" s="38">
        <v>3</v>
      </c>
      <c r="CI178" s="8">
        <v>2</v>
      </c>
      <c r="CJ178" s="8"/>
      <c r="CK178" s="38">
        <v>2</v>
      </c>
      <c r="CL178" s="8">
        <v>2</v>
      </c>
      <c r="CM178" s="8"/>
      <c r="CN178" s="38">
        <v>0</v>
      </c>
      <c r="CO178" s="8"/>
      <c r="CP178" s="8"/>
      <c r="CQ178" s="38">
        <v>1</v>
      </c>
      <c r="CR178" s="8">
        <v>2</v>
      </c>
      <c r="CS178" s="8"/>
      <c r="CT178" s="38">
        <v>1</v>
      </c>
      <c r="CU178" s="8">
        <v>2</v>
      </c>
      <c r="CV178" s="8"/>
      <c r="CW178" s="38">
        <v>1</v>
      </c>
      <c r="CX178" s="8">
        <v>2</v>
      </c>
      <c r="CY178" s="8"/>
      <c r="CZ178" s="38">
        <v>1</v>
      </c>
      <c r="DA178" s="8">
        <v>2</v>
      </c>
      <c r="DB178" s="8"/>
      <c r="DD178">
        <f t="shared" si="8"/>
        <v>-6</v>
      </c>
    </row>
    <row r="179" spans="1:108" s="1" customFormat="1" ht="26.25" customHeight="1">
      <c r="A179" s="9"/>
      <c r="B179" s="9" t="s">
        <v>1395</v>
      </c>
      <c r="C179" s="9" t="s">
        <v>1435</v>
      </c>
      <c r="D179" s="8"/>
      <c r="E179" s="8"/>
      <c r="F179" s="108">
        <f t="shared" si="6"/>
        <v>42</v>
      </c>
      <c r="G179" s="10">
        <f t="shared" si="7"/>
        <v>48</v>
      </c>
      <c r="H179" s="101">
        <v>0</v>
      </c>
      <c r="I179" s="8"/>
      <c r="J179" s="8"/>
      <c r="K179" s="101">
        <v>0</v>
      </c>
      <c r="L179" s="8"/>
      <c r="M179" s="8"/>
      <c r="N179" s="101">
        <v>0</v>
      </c>
      <c r="O179" s="8"/>
      <c r="P179" s="8"/>
      <c r="Q179" s="101">
        <v>0</v>
      </c>
      <c r="R179" s="8"/>
      <c r="S179" s="8"/>
      <c r="T179" s="101">
        <v>2</v>
      </c>
      <c r="U179" s="8">
        <v>3</v>
      </c>
      <c r="V179" s="8"/>
      <c r="W179" s="101">
        <v>1</v>
      </c>
      <c r="X179" s="8">
        <v>2</v>
      </c>
      <c r="Y179" s="8"/>
      <c r="Z179" s="101">
        <v>1</v>
      </c>
      <c r="AA179" s="8">
        <v>0</v>
      </c>
      <c r="AB179" s="8"/>
      <c r="AC179" s="101">
        <v>1</v>
      </c>
      <c r="AD179" s="8">
        <v>1</v>
      </c>
      <c r="AE179" s="8"/>
      <c r="AF179" s="101">
        <v>1</v>
      </c>
      <c r="AG179" s="8">
        <v>4</v>
      </c>
      <c r="AH179" s="8"/>
      <c r="AI179" s="101">
        <v>1</v>
      </c>
      <c r="AJ179" s="8">
        <v>1</v>
      </c>
      <c r="AK179" s="8"/>
      <c r="AL179" s="101">
        <v>1</v>
      </c>
      <c r="AM179" s="8">
        <v>2</v>
      </c>
      <c r="AN179" s="8"/>
      <c r="AO179" s="101">
        <v>1</v>
      </c>
      <c r="AP179" s="8">
        <v>0</v>
      </c>
      <c r="AQ179" s="8"/>
      <c r="AR179" s="102">
        <v>2</v>
      </c>
      <c r="AS179" s="8">
        <v>4</v>
      </c>
      <c r="AT179" s="8"/>
      <c r="AU179" s="102">
        <v>2</v>
      </c>
      <c r="AV179" s="8">
        <v>0</v>
      </c>
      <c r="AW179" s="8"/>
      <c r="AX179" s="102">
        <v>2</v>
      </c>
      <c r="AY179" s="8">
        <v>1</v>
      </c>
      <c r="AZ179" s="8"/>
      <c r="BA179" s="102">
        <v>3</v>
      </c>
      <c r="BB179" s="8">
        <v>3</v>
      </c>
      <c r="BC179" s="8"/>
      <c r="BD179" s="102">
        <v>2</v>
      </c>
      <c r="BE179" s="8">
        <v>0</v>
      </c>
      <c r="BF179" s="8"/>
      <c r="BG179" s="102">
        <v>2</v>
      </c>
      <c r="BH179" s="8">
        <v>4</v>
      </c>
      <c r="BI179" s="8"/>
      <c r="BJ179" s="103">
        <v>2</v>
      </c>
      <c r="BK179" s="8"/>
      <c r="BL179" s="8"/>
      <c r="BM179" s="103">
        <v>4</v>
      </c>
      <c r="BN179" s="8">
        <v>8</v>
      </c>
      <c r="BO179" s="8"/>
      <c r="BP179" s="104">
        <v>1</v>
      </c>
      <c r="BQ179" s="105"/>
      <c r="BR179" s="8"/>
      <c r="BS179" s="38">
        <v>0</v>
      </c>
      <c r="BT179" s="8"/>
      <c r="BU179" s="8"/>
      <c r="BV179" s="38">
        <v>2</v>
      </c>
      <c r="BW179" s="8">
        <v>0</v>
      </c>
      <c r="BX179" s="8"/>
      <c r="BY179" s="38">
        <v>0</v>
      </c>
      <c r="BZ179" s="8">
        <v>1</v>
      </c>
      <c r="CA179" s="8"/>
      <c r="CB179" s="38">
        <v>2</v>
      </c>
      <c r="CC179" s="8">
        <v>4</v>
      </c>
      <c r="CD179" s="8"/>
      <c r="CE179" s="38">
        <v>0</v>
      </c>
      <c r="CF179" s="8"/>
      <c r="CG179" s="8"/>
      <c r="CH179" s="38">
        <v>3</v>
      </c>
      <c r="CI179" s="8">
        <v>4</v>
      </c>
      <c r="CJ179" s="8"/>
      <c r="CK179" s="38">
        <v>2</v>
      </c>
      <c r="CL179" s="8">
        <v>2</v>
      </c>
      <c r="CM179" s="8"/>
      <c r="CN179" s="38">
        <v>0</v>
      </c>
      <c r="CO179" s="8"/>
      <c r="CP179" s="8"/>
      <c r="CQ179" s="38">
        <v>1</v>
      </c>
      <c r="CR179" s="8">
        <v>2</v>
      </c>
      <c r="CS179" s="8"/>
      <c r="CT179" s="38">
        <v>1</v>
      </c>
      <c r="CU179" s="8">
        <v>0</v>
      </c>
      <c r="CV179" s="8"/>
      <c r="CW179" s="38">
        <v>1</v>
      </c>
      <c r="CX179" s="8">
        <v>1</v>
      </c>
      <c r="CY179" s="8"/>
      <c r="CZ179" s="38">
        <v>1</v>
      </c>
      <c r="DA179" s="8">
        <v>1</v>
      </c>
      <c r="DB179" s="8"/>
      <c r="DC179" s="1" t="s">
        <v>1566</v>
      </c>
      <c r="DD179">
        <f t="shared" si="8"/>
        <v>-6</v>
      </c>
    </row>
    <row r="180" spans="1:108" s="1" customFormat="1" ht="26.25" customHeight="1">
      <c r="A180" s="9"/>
      <c r="B180" s="9" t="s">
        <v>1395</v>
      </c>
      <c r="C180" s="119" t="s">
        <v>878</v>
      </c>
      <c r="D180" s="8"/>
      <c r="E180" s="8"/>
      <c r="F180" s="108">
        <f t="shared" si="6"/>
        <v>0</v>
      </c>
      <c r="G180" s="10">
        <f t="shared" si="7"/>
        <v>0</v>
      </c>
      <c r="H180" s="101">
        <v>0</v>
      </c>
      <c r="I180" s="8"/>
      <c r="J180" s="8"/>
      <c r="K180" s="101">
        <v>0</v>
      </c>
      <c r="L180" s="8"/>
      <c r="M180" s="8"/>
      <c r="N180" s="101">
        <v>0</v>
      </c>
      <c r="O180" s="8"/>
      <c r="P180" s="8"/>
      <c r="Q180" s="101">
        <v>0</v>
      </c>
      <c r="R180" s="8"/>
      <c r="S180" s="8"/>
      <c r="T180" s="101"/>
      <c r="U180" s="8">
        <v>0</v>
      </c>
      <c r="V180" s="8"/>
      <c r="W180" s="101"/>
      <c r="X180" s="8">
        <v>0</v>
      </c>
      <c r="Y180" s="8"/>
      <c r="Z180" s="101"/>
      <c r="AA180" s="8">
        <v>0</v>
      </c>
      <c r="AB180" s="8"/>
      <c r="AC180" s="101"/>
      <c r="AD180" s="8">
        <v>0</v>
      </c>
      <c r="AE180" s="8"/>
      <c r="AF180" s="101"/>
      <c r="AG180" s="8">
        <v>0</v>
      </c>
      <c r="AH180" s="8"/>
      <c r="AI180" s="101"/>
      <c r="AJ180" s="8">
        <v>0</v>
      </c>
      <c r="AK180" s="8"/>
      <c r="AL180" s="101"/>
      <c r="AM180" s="8">
        <v>0</v>
      </c>
      <c r="AN180" s="8"/>
      <c r="AO180" s="101"/>
      <c r="AP180" s="8">
        <v>0</v>
      </c>
      <c r="AQ180" s="8"/>
      <c r="AR180" s="102"/>
      <c r="AS180" s="8">
        <v>0</v>
      </c>
      <c r="AT180" s="8"/>
      <c r="AU180" s="102"/>
      <c r="AV180" s="8">
        <v>0</v>
      </c>
      <c r="AW180" s="8"/>
      <c r="AX180" s="102"/>
      <c r="AY180" s="8">
        <v>0</v>
      </c>
      <c r="AZ180" s="8"/>
      <c r="BA180" s="102"/>
      <c r="BB180" s="8">
        <v>0</v>
      </c>
      <c r="BC180" s="8"/>
      <c r="BD180" s="102"/>
      <c r="BE180" s="8">
        <v>0</v>
      </c>
      <c r="BF180" s="8"/>
      <c r="BG180" s="102"/>
      <c r="BH180" s="8">
        <v>0</v>
      </c>
      <c r="BI180" s="8"/>
      <c r="BJ180" s="103"/>
      <c r="BK180" s="8"/>
      <c r="BL180" s="8"/>
      <c r="BM180" s="103"/>
      <c r="BN180" s="8">
        <v>0</v>
      </c>
      <c r="BO180" s="8"/>
      <c r="BP180" s="104"/>
      <c r="BQ180" s="105"/>
      <c r="BR180" s="8"/>
      <c r="BS180" s="38">
        <v>0</v>
      </c>
      <c r="BT180" s="8"/>
      <c r="BU180" s="8"/>
      <c r="BV180" s="38"/>
      <c r="BW180" s="8">
        <v>0</v>
      </c>
      <c r="BX180" s="8"/>
      <c r="BY180" s="38">
        <v>0</v>
      </c>
      <c r="BZ180" s="8">
        <v>0</v>
      </c>
      <c r="CA180" s="8"/>
      <c r="CB180" s="38"/>
      <c r="CC180" s="8">
        <v>0</v>
      </c>
      <c r="CD180" s="8"/>
      <c r="CE180" s="38">
        <v>0</v>
      </c>
      <c r="CF180" s="8"/>
      <c r="CG180" s="8"/>
      <c r="CH180" s="38"/>
      <c r="CI180" s="8">
        <v>0</v>
      </c>
      <c r="CJ180" s="8"/>
      <c r="CK180" s="38"/>
      <c r="CL180" s="8">
        <v>0</v>
      </c>
      <c r="CM180" s="8"/>
      <c r="CN180" s="38">
        <v>0</v>
      </c>
      <c r="CO180" s="8"/>
      <c r="CP180" s="8"/>
      <c r="CQ180" s="38"/>
      <c r="CR180" s="8">
        <v>0</v>
      </c>
      <c r="CS180" s="8"/>
      <c r="CT180" s="38"/>
      <c r="CU180" s="8">
        <v>0</v>
      </c>
      <c r="CV180" s="8"/>
      <c r="CW180" s="38"/>
      <c r="CX180" s="8">
        <v>0</v>
      </c>
      <c r="CY180" s="8"/>
      <c r="CZ180" s="38"/>
      <c r="DA180" s="8">
        <v>0</v>
      </c>
      <c r="DB180" s="8"/>
      <c r="DD180">
        <f t="shared" si="8"/>
        <v>0</v>
      </c>
    </row>
    <row r="181" spans="1:108" s="1" customFormat="1" ht="26.25" customHeight="1">
      <c r="A181" s="9"/>
      <c r="B181" s="9" t="s">
        <v>1395</v>
      </c>
      <c r="C181" s="119" t="s">
        <v>1436</v>
      </c>
      <c r="D181" s="8"/>
      <c r="E181" s="8"/>
      <c r="F181" s="108">
        <f t="shared" si="6"/>
        <v>0</v>
      </c>
      <c r="G181" s="10">
        <f t="shared" si="7"/>
        <v>2</v>
      </c>
      <c r="H181" s="101">
        <v>0</v>
      </c>
      <c r="I181" s="8"/>
      <c r="J181" s="8"/>
      <c r="K181" s="101">
        <v>0</v>
      </c>
      <c r="L181" s="8"/>
      <c r="M181" s="8"/>
      <c r="N181" s="101">
        <v>0</v>
      </c>
      <c r="O181" s="8"/>
      <c r="P181" s="8"/>
      <c r="Q181" s="101">
        <v>0</v>
      </c>
      <c r="R181" s="8"/>
      <c r="S181" s="8"/>
      <c r="T181" s="101"/>
      <c r="U181" s="8">
        <v>0</v>
      </c>
      <c r="V181" s="8"/>
      <c r="W181" s="101"/>
      <c r="X181" s="8">
        <v>0</v>
      </c>
      <c r="Y181" s="8"/>
      <c r="Z181" s="101"/>
      <c r="AA181" s="8">
        <v>0</v>
      </c>
      <c r="AB181" s="8"/>
      <c r="AC181" s="101"/>
      <c r="AD181" s="8">
        <v>0</v>
      </c>
      <c r="AE181" s="8"/>
      <c r="AF181" s="101"/>
      <c r="AG181" s="8">
        <v>1</v>
      </c>
      <c r="AH181" s="8"/>
      <c r="AI181" s="101"/>
      <c r="AJ181" s="8">
        <v>1</v>
      </c>
      <c r="AK181" s="8"/>
      <c r="AL181" s="101"/>
      <c r="AM181" s="8">
        <v>0</v>
      </c>
      <c r="AN181" s="8"/>
      <c r="AO181" s="101"/>
      <c r="AP181" s="8">
        <v>0</v>
      </c>
      <c r="AQ181" s="8"/>
      <c r="AR181" s="102"/>
      <c r="AS181" s="8">
        <v>0</v>
      </c>
      <c r="AT181" s="8"/>
      <c r="AU181" s="102"/>
      <c r="AV181" s="8">
        <v>0</v>
      </c>
      <c r="AW181" s="8"/>
      <c r="AX181" s="102"/>
      <c r="AY181" s="8">
        <v>0</v>
      </c>
      <c r="AZ181" s="8"/>
      <c r="BA181" s="102"/>
      <c r="BB181" s="8">
        <v>0</v>
      </c>
      <c r="BC181" s="8"/>
      <c r="BD181" s="102"/>
      <c r="BE181" s="8">
        <v>0</v>
      </c>
      <c r="BF181" s="8"/>
      <c r="BG181" s="102"/>
      <c r="BH181" s="8">
        <v>0</v>
      </c>
      <c r="BI181" s="8"/>
      <c r="BJ181" s="103"/>
      <c r="BK181" s="8"/>
      <c r="BL181" s="8"/>
      <c r="BM181" s="103"/>
      <c r="BN181" s="8">
        <v>0</v>
      </c>
      <c r="BO181" s="8"/>
      <c r="BP181" s="104"/>
      <c r="BQ181" s="105"/>
      <c r="BR181" s="8"/>
      <c r="BS181" s="38">
        <v>0</v>
      </c>
      <c r="BT181" s="8"/>
      <c r="BU181" s="8"/>
      <c r="BV181" s="38"/>
      <c r="BW181" s="8">
        <v>0</v>
      </c>
      <c r="BX181" s="8"/>
      <c r="BY181" s="38">
        <v>0</v>
      </c>
      <c r="BZ181" s="8">
        <v>0</v>
      </c>
      <c r="CA181" s="8"/>
      <c r="CB181" s="38"/>
      <c r="CC181" s="8">
        <v>0</v>
      </c>
      <c r="CD181" s="8"/>
      <c r="CE181" s="38">
        <v>0</v>
      </c>
      <c r="CF181" s="8"/>
      <c r="CG181" s="8"/>
      <c r="CH181" s="38"/>
      <c r="CI181" s="8">
        <v>0</v>
      </c>
      <c r="CJ181" s="8"/>
      <c r="CK181" s="38"/>
      <c r="CL181" s="8">
        <v>0</v>
      </c>
      <c r="CM181" s="8"/>
      <c r="CN181" s="38">
        <v>0</v>
      </c>
      <c r="CO181" s="8"/>
      <c r="CP181" s="8"/>
      <c r="CQ181" s="38"/>
      <c r="CR181" s="8">
        <v>0</v>
      </c>
      <c r="CS181" s="8"/>
      <c r="CT181" s="38"/>
      <c r="CU181" s="8">
        <v>0</v>
      </c>
      <c r="CV181" s="8"/>
      <c r="CW181" s="38"/>
      <c r="CX181" s="8">
        <v>0</v>
      </c>
      <c r="CY181" s="8"/>
      <c r="CZ181" s="38"/>
      <c r="DA181" s="8">
        <v>0</v>
      </c>
      <c r="DB181" s="8"/>
      <c r="DD181">
        <f t="shared" si="8"/>
        <v>-2</v>
      </c>
    </row>
    <row r="182" spans="1:108" s="1" customFormat="1" ht="26.25" customHeight="1">
      <c r="A182" s="9"/>
      <c r="B182" s="9" t="s">
        <v>1395</v>
      </c>
      <c r="C182" s="9" t="s">
        <v>1437</v>
      </c>
      <c r="D182" s="8"/>
      <c r="E182" s="8"/>
      <c r="F182" s="108">
        <f t="shared" si="6"/>
        <v>42</v>
      </c>
      <c r="G182" s="10">
        <f t="shared" si="7"/>
        <v>80</v>
      </c>
      <c r="H182" s="101">
        <v>0</v>
      </c>
      <c r="I182" s="8"/>
      <c r="J182" s="8"/>
      <c r="K182" s="101">
        <v>0</v>
      </c>
      <c r="L182" s="8"/>
      <c r="M182" s="8"/>
      <c r="N182" s="101">
        <v>0</v>
      </c>
      <c r="O182" s="8"/>
      <c r="P182" s="8"/>
      <c r="Q182" s="101">
        <v>0</v>
      </c>
      <c r="R182" s="8"/>
      <c r="S182" s="8"/>
      <c r="T182" s="101">
        <v>2</v>
      </c>
      <c r="U182" s="8">
        <v>0</v>
      </c>
      <c r="V182" s="8"/>
      <c r="W182" s="101">
        <v>1</v>
      </c>
      <c r="X182" s="8">
        <v>3</v>
      </c>
      <c r="Y182" s="8"/>
      <c r="Z182" s="101">
        <v>1</v>
      </c>
      <c r="AA182" s="8">
        <v>1</v>
      </c>
      <c r="AB182" s="8"/>
      <c r="AC182" s="101">
        <v>1</v>
      </c>
      <c r="AD182" s="8">
        <v>3</v>
      </c>
      <c r="AE182" s="8"/>
      <c r="AF182" s="101">
        <v>1</v>
      </c>
      <c r="AG182" s="8">
        <v>3</v>
      </c>
      <c r="AH182" s="8"/>
      <c r="AI182" s="101">
        <v>1</v>
      </c>
      <c r="AJ182" s="8">
        <v>0</v>
      </c>
      <c r="AK182" s="8"/>
      <c r="AL182" s="101">
        <v>1</v>
      </c>
      <c r="AM182" s="8">
        <v>2</v>
      </c>
      <c r="AN182" s="8"/>
      <c r="AO182" s="101">
        <v>1</v>
      </c>
      <c r="AP182" s="8">
        <v>0</v>
      </c>
      <c r="AQ182" s="8"/>
      <c r="AR182" s="102">
        <v>2</v>
      </c>
      <c r="AS182" s="8">
        <v>4</v>
      </c>
      <c r="AT182" s="8"/>
      <c r="AU182" s="102">
        <v>2</v>
      </c>
      <c r="AV182" s="8">
        <v>3</v>
      </c>
      <c r="AW182" s="8"/>
      <c r="AX182" s="102">
        <v>2</v>
      </c>
      <c r="AY182" s="8">
        <v>0</v>
      </c>
      <c r="AZ182" s="8"/>
      <c r="BA182" s="102">
        <v>3</v>
      </c>
      <c r="BB182" s="8">
        <v>4</v>
      </c>
      <c r="BC182" s="8"/>
      <c r="BD182" s="102">
        <v>2</v>
      </c>
      <c r="BE182" s="8">
        <v>1</v>
      </c>
      <c r="BF182" s="8"/>
      <c r="BG182" s="102">
        <v>2</v>
      </c>
      <c r="BH182" s="8">
        <v>2</v>
      </c>
      <c r="BI182" s="8"/>
      <c r="BJ182" s="103">
        <v>2</v>
      </c>
      <c r="BK182" s="8"/>
      <c r="BL182" s="8"/>
      <c r="BM182" s="103">
        <v>4</v>
      </c>
      <c r="BN182" s="8">
        <v>30</v>
      </c>
      <c r="BO182" s="8"/>
      <c r="BP182" s="104">
        <v>1</v>
      </c>
      <c r="BQ182" s="105"/>
      <c r="BR182" s="8"/>
      <c r="BS182" s="38">
        <v>0</v>
      </c>
      <c r="BT182" s="8"/>
      <c r="BU182" s="8"/>
      <c r="BV182" s="38">
        <v>2</v>
      </c>
      <c r="BW182" s="8">
        <v>3</v>
      </c>
      <c r="BX182" s="8"/>
      <c r="BY182" s="38">
        <v>0</v>
      </c>
      <c r="BZ182" s="8">
        <v>1</v>
      </c>
      <c r="CA182" s="8"/>
      <c r="CB182" s="38">
        <v>2</v>
      </c>
      <c r="CC182" s="8">
        <v>1</v>
      </c>
      <c r="CD182" s="8"/>
      <c r="CE182" s="38">
        <v>0</v>
      </c>
      <c r="CF182" s="8"/>
      <c r="CG182" s="8"/>
      <c r="CH182" s="38">
        <v>3</v>
      </c>
      <c r="CI182" s="8">
        <v>5</v>
      </c>
      <c r="CJ182" s="8"/>
      <c r="CK182" s="38">
        <v>2</v>
      </c>
      <c r="CL182" s="8">
        <v>6</v>
      </c>
      <c r="CM182" s="8"/>
      <c r="CN182" s="38">
        <v>0</v>
      </c>
      <c r="CO182" s="8"/>
      <c r="CP182" s="8"/>
      <c r="CQ182" s="38">
        <v>1</v>
      </c>
      <c r="CR182" s="8">
        <v>1</v>
      </c>
      <c r="CS182" s="8"/>
      <c r="CT182" s="38">
        <v>1</v>
      </c>
      <c r="CU182" s="8">
        <v>1</v>
      </c>
      <c r="CV182" s="8"/>
      <c r="CW182" s="38">
        <v>1</v>
      </c>
      <c r="CX182" s="8">
        <v>3</v>
      </c>
      <c r="CY182" s="8"/>
      <c r="CZ182" s="38">
        <v>1</v>
      </c>
      <c r="DA182" s="8">
        <v>3</v>
      </c>
      <c r="DB182" s="8"/>
      <c r="DC182" s="1" t="s">
        <v>1566</v>
      </c>
      <c r="DD182">
        <f t="shared" si="8"/>
        <v>-38</v>
      </c>
    </row>
    <row r="183" spans="1:108" s="1" customFormat="1" ht="26.25" customHeight="1">
      <c r="A183" s="9"/>
      <c r="B183" s="9" t="s">
        <v>1395</v>
      </c>
      <c r="C183" s="9" t="s">
        <v>1438</v>
      </c>
      <c r="D183" s="8"/>
      <c r="E183" s="8"/>
      <c r="F183" s="108">
        <f t="shared" si="6"/>
        <v>42</v>
      </c>
      <c r="G183" s="10">
        <f t="shared" si="7"/>
        <v>73</v>
      </c>
      <c r="H183" s="101">
        <v>0</v>
      </c>
      <c r="I183" s="8">
        <v>1</v>
      </c>
      <c r="J183" s="8"/>
      <c r="K183" s="101">
        <v>0</v>
      </c>
      <c r="L183" s="8"/>
      <c r="M183" s="8"/>
      <c r="N183" s="101">
        <v>0</v>
      </c>
      <c r="O183" s="8"/>
      <c r="P183" s="8"/>
      <c r="Q183" s="101">
        <v>0</v>
      </c>
      <c r="R183" s="8"/>
      <c r="S183" s="8"/>
      <c r="T183" s="101">
        <v>2</v>
      </c>
      <c r="U183" s="8">
        <v>1</v>
      </c>
      <c r="V183" s="8"/>
      <c r="W183" s="101">
        <v>1</v>
      </c>
      <c r="X183" s="8">
        <v>1</v>
      </c>
      <c r="Y183" s="8"/>
      <c r="Z183" s="101">
        <v>1</v>
      </c>
      <c r="AA183" s="8">
        <v>1</v>
      </c>
      <c r="AB183" s="8"/>
      <c r="AC183" s="101">
        <v>1</v>
      </c>
      <c r="AD183" s="8">
        <v>1</v>
      </c>
      <c r="AE183" s="8"/>
      <c r="AF183" s="101">
        <v>1</v>
      </c>
      <c r="AG183" s="8">
        <v>2</v>
      </c>
      <c r="AH183" s="8"/>
      <c r="AI183" s="101">
        <v>1</v>
      </c>
      <c r="AJ183" s="8">
        <v>1</v>
      </c>
      <c r="AK183" s="8"/>
      <c r="AL183" s="101">
        <v>1</v>
      </c>
      <c r="AM183" s="8">
        <v>2</v>
      </c>
      <c r="AN183" s="8"/>
      <c r="AO183" s="101">
        <v>1</v>
      </c>
      <c r="AP183" s="8">
        <v>0</v>
      </c>
      <c r="AQ183" s="8"/>
      <c r="AR183" s="102">
        <v>2</v>
      </c>
      <c r="AS183" s="8">
        <v>4</v>
      </c>
      <c r="AT183" s="8"/>
      <c r="AU183" s="102">
        <v>2</v>
      </c>
      <c r="AV183" s="8">
        <v>2</v>
      </c>
      <c r="AW183" s="8"/>
      <c r="AX183" s="102">
        <v>2</v>
      </c>
      <c r="AY183" s="8">
        <v>1</v>
      </c>
      <c r="AZ183" s="8"/>
      <c r="BA183" s="102">
        <v>3</v>
      </c>
      <c r="BB183" s="8">
        <v>4</v>
      </c>
      <c r="BC183" s="8"/>
      <c r="BD183" s="102">
        <v>2</v>
      </c>
      <c r="BE183" s="8">
        <v>4</v>
      </c>
      <c r="BF183" s="8"/>
      <c r="BG183" s="102">
        <v>2</v>
      </c>
      <c r="BH183" s="8">
        <v>1</v>
      </c>
      <c r="BI183" s="8"/>
      <c r="BJ183" s="103">
        <v>2</v>
      </c>
      <c r="BK183" s="8"/>
      <c r="BL183" s="8"/>
      <c r="BM183" s="103">
        <v>4</v>
      </c>
      <c r="BN183" s="8">
        <v>20</v>
      </c>
      <c r="BO183" s="8"/>
      <c r="BP183" s="104">
        <v>1</v>
      </c>
      <c r="BQ183" s="105"/>
      <c r="BR183" s="8"/>
      <c r="BS183" s="38">
        <v>0</v>
      </c>
      <c r="BT183" s="8"/>
      <c r="BU183" s="8"/>
      <c r="BV183" s="38">
        <v>2</v>
      </c>
      <c r="BW183" s="8">
        <v>3</v>
      </c>
      <c r="BX183" s="8"/>
      <c r="BY183" s="38">
        <v>0</v>
      </c>
      <c r="BZ183" s="8">
        <v>1</v>
      </c>
      <c r="CA183" s="8"/>
      <c r="CB183" s="38">
        <v>2</v>
      </c>
      <c r="CC183" s="8">
        <v>1</v>
      </c>
      <c r="CD183" s="8"/>
      <c r="CE183" s="38">
        <v>0</v>
      </c>
      <c r="CF183" s="8"/>
      <c r="CG183" s="8"/>
      <c r="CH183" s="38">
        <v>3</v>
      </c>
      <c r="CI183" s="8">
        <v>3</v>
      </c>
      <c r="CJ183" s="8"/>
      <c r="CK183" s="38">
        <v>2</v>
      </c>
      <c r="CL183" s="8">
        <v>8</v>
      </c>
      <c r="CM183" s="8"/>
      <c r="CN183" s="38">
        <v>0</v>
      </c>
      <c r="CO183" s="8"/>
      <c r="CP183" s="8"/>
      <c r="CQ183" s="38">
        <v>1</v>
      </c>
      <c r="CR183" s="8">
        <v>3</v>
      </c>
      <c r="CS183" s="8"/>
      <c r="CT183" s="38">
        <v>1</v>
      </c>
      <c r="CU183" s="8">
        <v>2</v>
      </c>
      <c r="CV183" s="8"/>
      <c r="CW183" s="38">
        <v>1</v>
      </c>
      <c r="CX183" s="8">
        <v>4</v>
      </c>
      <c r="CY183" s="8"/>
      <c r="CZ183" s="38">
        <v>1</v>
      </c>
      <c r="DA183" s="8">
        <v>2</v>
      </c>
      <c r="DB183" s="8"/>
      <c r="DC183" s="1" t="s">
        <v>1566</v>
      </c>
      <c r="DD183">
        <f t="shared" si="8"/>
        <v>-31</v>
      </c>
    </row>
    <row r="184" spans="1:108" s="1" customFormat="1" ht="26.25" customHeight="1">
      <c r="A184" s="9"/>
      <c r="B184" s="9" t="s">
        <v>1395</v>
      </c>
      <c r="C184" s="119" t="s">
        <v>1439</v>
      </c>
      <c r="D184" s="8"/>
      <c r="E184" s="8"/>
      <c r="F184" s="108">
        <f t="shared" si="6"/>
        <v>0</v>
      </c>
      <c r="G184" s="10">
        <f t="shared" si="7"/>
        <v>28</v>
      </c>
      <c r="H184" s="101">
        <v>0</v>
      </c>
      <c r="I184" s="8"/>
      <c r="J184" s="8"/>
      <c r="K184" s="101">
        <v>0</v>
      </c>
      <c r="L184" s="8"/>
      <c r="M184" s="8"/>
      <c r="N184" s="101">
        <v>0</v>
      </c>
      <c r="O184" s="8"/>
      <c r="P184" s="8"/>
      <c r="Q184" s="101">
        <v>0</v>
      </c>
      <c r="R184" s="8"/>
      <c r="S184" s="8"/>
      <c r="T184" s="101"/>
      <c r="U184" s="8">
        <v>0</v>
      </c>
      <c r="V184" s="8"/>
      <c r="W184" s="101"/>
      <c r="X184" s="8">
        <v>0</v>
      </c>
      <c r="Y184" s="8"/>
      <c r="Z184" s="101"/>
      <c r="AA184" s="8">
        <v>1</v>
      </c>
      <c r="AB184" s="8"/>
      <c r="AC184" s="101"/>
      <c r="AD184" s="8">
        <v>0</v>
      </c>
      <c r="AE184" s="8"/>
      <c r="AF184" s="101"/>
      <c r="AG184" s="8">
        <v>1</v>
      </c>
      <c r="AH184" s="8"/>
      <c r="AI184" s="101"/>
      <c r="AJ184" s="8">
        <v>1</v>
      </c>
      <c r="AK184" s="8"/>
      <c r="AL184" s="101"/>
      <c r="AM184" s="8">
        <v>2</v>
      </c>
      <c r="AN184" s="8"/>
      <c r="AO184" s="101"/>
      <c r="AP184" s="8">
        <v>2</v>
      </c>
      <c r="AQ184" s="8"/>
      <c r="AR184" s="102"/>
      <c r="AS184" s="8">
        <v>0</v>
      </c>
      <c r="AT184" s="8"/>
      <c r="AU184" s="102"/>
      <c r="AV184" s="8">
        <v>0</v>
      </c>
      <c r="AW184" s="8"/>
      <c r="AX184" s="102"/>
      <c r="AY184" s="8">
        <v>2</v>
      </c>
      <c r="AZ184" s="8"/>
      <c r="BA184" s="102"/>
      <c r="BB184" s="8">
        <v>0</v>
      </c>
      <c r="BC184" s="8"/>
      <c r="BD184" s="102"/>
      <c r="BE184" s="8">
        <v>0</v>
      </c>
      <c r="BF184" s="8"/>
      <c r="BG184" s="102"/>
      <c r="BH184" s="8">
        <v>1</v>
      </c>
      <c r="BI184" s="8"/>
      <c r="BJ184" s="103"/>
      <c r="BK184" s="8"/>
      <c r="BL184" s="8"/>
      <c r="BM184" s="103"/>
      <c r="BN184" s="8">
        <v>0</v>
      </c>
      <c r="BO184" s="8"/>
      <c r="BP184" s="104"/>
      <c r="BQ184" s="105"/>
      <c r="BR184" s="8"/>
      <c r="BS184" s="38">
        <v>0</v>
      </c>
      <c r="BT184" s="8"/>
      <c r="BU184" s="8"/>
      <c r="BV184" s="38"/>
      <c r="BW184" s="8">
        <v>3</v>
      </c>
      <c r="BX184" s="8"/>
      <c r="BY184" s="38">
        <v>0</v>
      </c>
      <c r="BZ184" s="8">
        <v>2</v>
      </c>
      <c r="CA184" s="8"/>
      <c r="CB184" s="38"/>
      <c r="CC184" s="8">
        <v>2</v>
      </c>
      <c r="CD184" s="8"/>
      <c r="CE184" s="38">
        <v>0</v>
      </c>
      <c r="CF184" s="8"/>
      <c r="CG184" s="8"/>
      <c r="CH184" s="38"/>
      <c r="CI184" s="8">
        <v>2</v>
      </c>
      <c r="CJ184" s="8"/>
      <c r="CK184" s="38"/>
      <c r="CL184" s="8">
        <v>4</v>
      </c>
      <c r="CM184" s="8"/>
      <c r="CN184" s="38">
        <v>0</v>
      </c>
      <c r="CO184" s="8"/>
      <c r="CP184" s="8"/>
      <c r="CQ184" s="38"/>
      <c r="CR184" s="8">
        <v>1</v>
      </c>
      <c r="CS184" s="8"/>
      <c r="CT184" s="38"/>
      <c r="CU184" s="8">
        <v>1</v>
      </c>
      <c r="CV184" s="8"/>
      <c r="CW184" s="38"/>
      <c r="CX184" s="8">
        <v>1</v>
      </c>
      <c r="CY184" s="8"/>
      <c r="CZ184" s="38"/>
      <c r="DA184" s="8">
        <v>2</v>
      </c>
      <c r="DB184" s="8"/>
      <c r="DD184">
        <f t="shared" si="8"/>
        <v>-28</v>
      </c>
    </row>
    <row r="185" spans="1:108" s="1" customFormat="1" ht="26.25" customHeight="1">
      <c r="A185" s="9"/>
      <c r="B185" s="9" t="s">
        <v>1395</v>
      </c>
      <c r="C185" s="9" t="s">
        <v>1440</v>
      </c>
      <c r="D185" s="8"/>
      <c r="E185" s="8"/>
      <c r="F185" s="108">
        <f t="shared" si="6"/>
        <v>35</v>
      </c>
      <c r="G185" s="10">
        <f t="shared" si="7"/>
        <v>36</v>
      </c>
      <c r="H185" s="101">
        <v>0</v>
      </c>
      <c r="I185" s="8"/>
      <c r="J185" s="8"/>
      <c r="K185" s="101">
        <v>0</v>
      </c>
      <c r="L185" s="8"/>
      <c r="M185" s="8"/>
      <c r="N185" s="101">
        <v>0</v>
      </c>
      <c r="O185" s="8"/>
      <c r="P185" s="8"/>
      <c r="Q185" s="101">
        <v>0</v>
      </c>
      <c r="R185" s="8"/>
      <c r="S185" s="8"/>
      <c r="T185" s="101">
        <v>1</v>
      </c>
      <c r="U185" s="8">
        <v>0</v>
      </c>
      <c r="V185" s="8"/>
      <c r="W185" s="101">
        <v>1</v>
      </c>
      <c r="X185" s="8">
        <v>0</v>
      </c>
      <c r="Y185" s="8"/>
      <c r="Z185" s="101">
        <v>1</v>
      </c>
      <c r="AA185" s="8">
        <v>1</v>
      </c>
      <c r="AB185" s="8"/>
      <c r="AC185" s="101">
        <v>1</v>
      </c>
      <c r="AD185" s="8">
        <v>0</v>
      </c>
      <c r="AE185" s="8"/>
      <c r="AF185" s="101">
        <v>1</v>
      </c>
      <c r="AG185" s="8">
        <v>4</v>
      </c>
      <c r="AH185" s="8"/>
      <c r="AI185" s="101">
        <v>1</v>
      </c>
      <c r="AJ185" s="8">
        <v>2</v>
      </c>
      <c r="AK185" s="8"/>
      <c r="AL185" s="101">
        <v>1</v>
      </c>
      <c r="AM185" s="8">
        <v>0</v>
      </c>
      <c r="AN185" s="8"/>
      <c r="AO185" s="101">
        <v>1</v>
      </c>
      <c r="AP185" s="8">
        <v>1</v>
      </c>
      <c r="AQ185" s="8"/>
      <c r="AR185" s="102">
        <v>2</v>
      </c>
      <c r="AS185" s="8">
        <v>3</v>
      </c>
      <c r="AT185" s="8"/>
      <c r="AU185" s="102">
        <v>1</v>
      </c>
      <c r="AV185" s="8">
        <v>0</v>
      </c>
      <c r="AW185" s="8"/>
      <c r="AX185" s="102">
        <v>1</v>
      </c>
      <c r="AY185" s="8">
        <v>2</v>
      </c>
      <c r="AZ185" s="8"/>
      <c r="BA185" s="102">
        <v>2</v>
      </c>
      <c r="BB185" s="8">
        <v>2</v>
      </c>
      <c r="BC185" s="8"/>
      <c r="BD185" s="102">
        <v>2</v>
      </c>
      <c r="BE185" s="8">
        <v>0</v>
      </c>
      <c r="BF185" s="8"/>
      <c r="BG185" s="102">
        <v>1</v>
      </c>
      <c r="BH185" s="8">
        <v>3</v>
      </c>
      <c r="BI185" s="8"/>
      <c r="BJ185" s="103">
        <v>2</v>
      </c>
      <c r="BK185" s="8"/>
      <c r="BL185" s="8"/>
      <c r="BM185" s="103">
        <v>3</v>
      </c>
      <c r="BN185" s="8">
        <v>3</v>
      </c>
      <c r="BO185" s="8"/>
      <c r="BP185" s="104">
        <v>1</v>
      </c>
      <c r="BQ185" s="105"/>
      <c r="BR185" s="8"/>
      <c r="BS185" s="38">
        <v>0</v>
      </c>
      <c r="BT185" s="8"/>
      <c r="BU185" s="8"/>
      <c r="BV185" s="38">
        <v>2</v>
      </c>
      <c r="BW185" s="8">
        <v>1</v>
      </c>
      <c r="BX185" s="8"/>
      <c r="BY185" s="38">
        <v>0</v>
      </c>
      <c r="BZ185" s="8">
        <v>2</v>
      </c>
      <c r="CA185" s="8"/>
      <c r="CB185" s="38">
        <v>2</v>
      </c>
      <c r="CC185" s="8">
        <v>1</v>
      </c>
      <c r="CD185" s="8"/>
      <c r="CE185" s="38">
        <v>0</v>
      </c>
      <c r="CF185" s="8"/>
      <c r="CG185" s="8"/>
      <c r="CH185" s="38">
        <v>2</v>
      </c>
      <c r="CI185" s="8">
        <v>1</v>
      </c>
      <c r="CJ185" s="8"/>
      <c r="CK185" s="38">
        <v>2</v>
      </c>
      <c r="CL185" s="8">
        <v>4</v>
      </c>
      <c r="CM185" s="8"/>
      <c r="CN185" s="38">
        <v>0</v>
      </c>
      <c r="CO185" s="8"/>
      <c r="CP185" s="8"/>
      <c r="CQ185" s="38">
        <v>1</v>
      </c>
      <c r="CR185" s="8">
        <v>3</v>
      </c>
      <c r="CS185" s="8"/>
      <c r="CT185" s="38">
        <v>1</v>
      </c>
      <c r="CU185" s="8">
        <v>1</v>
      </c>
      <c r="CV185" s="8"/>
      <c r="CW185" s="38">
        <v>1</v>
      </c>
      <c r="CX185" s="8">
        <v>0</v>
      </c>
      <c r="CY185" s="8"/>
      <c r="CZ185" s="38">
        <v>1</v>
      </c>
      <c r="DA185" s="8">
        <v>2</v>
      </c>
      <c r="DB185" s="8"/>
      <c r="DD185">
        <f t="shared" si="8"/>
        <v>-1</v>
      </c>
    </row>
    <row r="186" spans="1:108" s="1" customFormat="1" ht="26.25" customHeight="1">
      <c r="A186" s="9"/>
      <c r="B186" s="9" t="s">
        <v>1395</v>
      </c>
      <c r="C186" s="9" t="s">
        <v>1441</v>
      </c>
      <c r="D186" s="8"/>
      <c r="E186" s="8"/>
      <c r="F186" s="108">
        <f t="shared" si="6"/>
        <v>41</v>
      </c>
      <c r="G186" s="10">
        <f t="shared" si="7"/>
        <v>43</v>
      </c>
      <c r="H186" s="101">
        <v>0</v>
      </c>
      <c r="I186" s="8"/>
      <c r="J186" s="8"/>
      <c r="K186" s="101">
        <v>0</v>
      </c>
      <c r="L186" s="8"/>
      <c r="M186" s="8"/>
      <c r="N186" s="101">
        <v>0</v>
      </c>
      <c r="O186" s="8"/>
      <c r="P186" s="8"/>
      <c r="Q186" s="101">
        <v>0</v>
      </c>
      <c r="R186" s="8"/>
      <c r="S186" s="8"/>
      <c r="T186" s="101">
        <v>2</v>
      </c>
      <c r="U186" s="8">
        <v>0</v>
      </c>
      <c r="V186" s="8"/>
      <c r="W186" s="101">
        <v>1</v>
      </c>
      <c r="X186" s="8">
        <v>1</v>
      </c>
      <c r="Y186" s="8"/>
      <c r="Z186" s="101">
        <v>1</v>
      </c>
      <c r="AA186" s="8">
        <v>1</v>
      </c>
      <c r="AB186" s="8"/>
      <c r="AC186" s="101">
        <v>1</v>
      </c>
      <c r="AD186" s="8">
        <v>0</v>
      </c>
      <c r="AE186" s="8"/>
      <c r="AF186" s="101">
        <v>1</v>
      </c>
      <c r="AG186" s="8">
        <v>1</v>
      </c>
      <c r="AH186" s="8"/>
      <c r="AI186" s="101">
        <v>1</v>
      </c>
      <c r="AJ186" s="8">
        <v>3</v>
      </c>
      <c r="AK186" s="8"/>
      <c r="AL186" s="101">
        <v>1</v>
      </c>
      <c r="AM186" s="8">
        <v>1</v>
      </c>
      <c r="AN186" s="8"/>
      <c r="AO186" s="101">
        <v>1</v>
      </c>
      <c r="AP186" s="8">
        <v>2</v>
      </c>
      <c r="AQ186" s="8"/>
      <c r="AR186" s="102">
        <v>2</v>
      </c>
      <c r="AS186" s="8">
        <v>2</v>
      </c>
      <c r="AT186" s="8"/>
      <c r="AU186" s="102">
        <v>2</v>
      </c>
      <c r="AV186" s="8">
        <v>1</v>
      </c>
      <c r="AW186" s="8"/>
      <c r="AX186" s="102">
        <v>2</v>
      </c>
      <c r="AY186" s="8">
        <v>1</v>
      </c>
      <c r="AZ186" s="8"/>
      <c r="BA186" s="102">
        <v>3</v>
      </c>
      <c r="BB186" s="8">
        <v>2</v>
      </c>
      <c r="BC186" s="8"/>
      <c r="BD186" s="102">
        <v>2</v>
      </c>
      <c r="BE186" s="8">
        <v>5</v>
      </c>
      <c r="BF186" s="8"/>
      <c r="BG186" s="102">
        <v>2</v>
      </c>
      <c r="BH186" s="8">
        <v>6</v>
      </c>
      <c r="BI186" s="8"/>
      <c r="BJ186" s="103">
        <v>2</v>
      </c>
      <c r="BK186" s="8"/>
      <c r="BL186" s="8"/>
      <c r="BM186" s="103">
        <v>3</v>
      </c>
      <c r="BN186" s="8">
        <v>2</v>
      </c>
      <c r="BO186" s="8"/>
      <c r="BP186" s="104">
        <v>1</v>
      </c>
      <c r="BQ186" s="105"/>
      <c r="BR186" s="8"/>
      <c r="BS186" s="38">
        <v>0</v>
      </c>
      <c r="BT186" s="8"/>
      <c r="BU186" s="8"/>
      <c r="BV186" s="38">
        <v>2</v>
      </c>
      <c r="BW186" s="8">
        <v>3</v>
      </c>
      <c r="BX186" s="8"/>
      <c r="BY186" s="38">
        <v>0</v>
      </c>
      <c r="BZ186" s="8">
        <v>2</v>
      </c>
      <c r="CA186" s="8"/>
      <c r="CB186" s="38">
        <v>2</v>
      </c>
      <c r="CC186" s="8">
        <v>2</v>
      </c>
      <c r="CD186" s="8"/>
      <c r="CE186" s="38">
        <v>0</v>
      </c>
      <c r="CF186" s="8"/>
      <c r="CG186" s="8"/>
      <c r="CH186" s="38">
        <v>3</v>
      </c>
      <c r="CI186" s="8">
        <v>2</v>
      </c>
      <c r="CJ186" s="8"/>
      <c r="CK186" s="38">
        <v>2</v>
      </c>
      <c r="CL186" s="8">
        <v>0</v>
      </c>
      <c r="CM186" s="8"/>
      <c r="CN186" s="38">
        <v>0</v>
      </c>
      <c r="CO186" s="8"/>
      <c r="CP186" s="8"/>
      <c r="CQ186" s="38">
        <v>1</v>
      </c>
      <c r="CR186" s="8">
        <v>2</v>
      </c>
      <c r="CS186" s="8"/>
      <c r="CT186" s="38">
        <v>1</v>
      </c>
      <c r="CU186" s="8">
        <v>0</v>
      </c>
      <c r="CV186" s="8"/>
      <c r="CW186" s="38">
        <v>1</v>
      </c>
      <c r="CX186" s="8">
        <v>2</v>
      </c>
      <c r="CY186" s="8"/>
      <c r="CZ186" s="38">
        <v>1</v>
      </c>
      <c r="DA186" s="8">
        <v>2</v>
      </c>
      <c r="DB186" s="8"/>
      <c r="DD186">
        <f t="shared" si="8"/>
        <v>-2</v>
      </c>
    </row>
    <row r="187" spans="1:108" s="1" customFormat="1" ht="26.25" customHeight="1">
      <c r="A187" s="9"/>
      <c r="B187" s="9" t="s">
        <v>1395</v>
      </c>
      <c r="C187" s="119" t="s">
        <v>1442</v>
      </c>
      <c r="D187" s="8"/>
      <c r="E187" s="8"/>
      <c r="F187" s="108">
        <f t="shared" si="6"/>
        <v>36</v>
      </c>
      <c r="G187" s="10">
        <f t="shared" si="7"/>
        <v>36</v>
      </c>
      <c r="H187" s="101">
        <v>0</v>
      </c>
      <c r="I187" s="8"/>
      <c r="J187" s="8"/>
      <c r="K187" s="101">
        <v>0</v>
      </c>
      <c r="L187" s="8"/>
      <c r="M187" s="8"/>
      <c r="N187" s="101">
        <v>0</v>
      </c>
      <c r="O187" s="8"/>
      <c r="P187" s="8"/>
      <c r="Q187" s="101">
        <v>0</v>
      </c>
      <c r="R187" s="8"/>
      <c r="S187" s="8"/>
      <c r="T187" s="101">
        <v>2</v>
      </c>
      <c r="U187" s="8">
        <v>0</v>
      </c>
      <c r="V187" s="8"/>
      <c r="W187" s="101">
        <v>1</v>
      </c>
      <c r="X187" s="8">
        <v>1</v>
      </c>
      <c r="Y187" s="8"/>
      <c r="Z187" s="101">
        <v>1</v>
      </c>
      <c r="AA187" s="8">
        <v>2</v>
      </c>
      <c r="AB187" s="8"/>
      <c r="AC187" s="101">
        <v>1</v>
      </c>
      <c r="AD187" s="8">
        <v>0</v>
      </c>
      <c r="AE187" s="8"/>
      <c r="AF187" s="101">
        <v>1</v>
      </c>
      <c r="AG187" s="8">
        <v>3</v>
      </c>
      <c r="AH187" s="8"/>
      <c r="AI187" s="101">
        <v>1</v>
      </c>
      <c r="AJ187" s="8">
        <v>3</v>
      </c>
      <c r="AK187" s="8"/>
      <c r="AL187" s="101">
        <v>1</v>
      </c>
      <c r="AM187" s="8">
        <v>1</v>
      </c>
      <c r="AN187" s="8"/>
      <c r="AO187" s="101">
        <v>1</v>
      </c>
      <c r="AP187" s="8">
        <v>0</v>
      </c>
      <c r="AQ187" s="8"/>
      <c r="AR187" s="102">
        <v>2</v>
      </c>
      <c r="AS187" s="8">
        <v>5</v>
      </c>
      <c r="AT187" s="8"/>
      <c r="AU187" s="102">
        <v>2</v>
      </c>
      <c r="AV187" s="8">
        <v>1</v>
      </c>
      <c r="AW187" s="8"/>
      <c r="AX187" s="102">
        <v>2</v>
      </c>
      <c r="AY187" s="8">
        <v>1</v>
      </c>
      <c r="AZ187" s="8"/>
      <c r="BA187" s="102">
        <v>2</v>
      </c>
      <c r="BB187" s="8">
        <v>2</v>
      </c>
      <c r="BC187" s="8"/>
      <c r="BD187" s="102">
        <v>2</v>
      </c>
      <c r="BE187" s="8">
        <v>4</v>
      </c>
      <c r="BF187" s="8"/>
      <c r="BG187" s="102">
        <v>2</v>
      </c>
      <c r="BH187" s="8">
        <v>4</v>
      </c>
      <c r="BI187" s="8"/>
      <c r="BJ187" s="103">
        <v>2</v>
      </c>
      <c r="BK187" s="8"/>
      <c r="BL187" s="8"/>
      <c r="BM187" s="103"/>
      <c r="BN187" s="8">
        <v>0</v>
      </c>
      <c r="BO187" s="8"/>
      <c r="BP187" s="104">
        <v>1</v>
      </c>
      <c r="BQ187" s="105"/>
      <c r="BR187" s="8"/>
      <c r="BS187" s="38">
        <v>0</v>
      </c>
      <c r="BT187" s="8"/>
      <c r="BU187" s="8"/>
      <c r="BV187" s="38">
        <v>2</v>
      </c>
      <c r="BW187" s="8">
        <v>0</v>
      </c>
      <c r="BX187" s="8"/>
      <c r="BY187" s="38">
        <v>0</v>
      </c>
      <c r="BZ187" s="8">
        <v>1</v>
      </c>
      <c r="CA187" s="8"/>
      <c r="CB187" s="38">
        <v>2</v>
      </c>
      <c r="CC187" s="8">
        <v>2</v>
      </c>
      <c r="CD187" s="8"/>
      <c r="CE187" s="38">
        <v>0</v>
      </c>
      <c r="CF187" s="8"/>
      <c r="CG187" s="8"/>
      <c r="CH187" s="38">
        <v>2</v>
      </c>
      <c r="CI187" s="8">
        <v>2</v>
      </c>
      <c r="CJ187" s="8"/>
      <c r="CK187" s="38">
        <v>2</v>
      </c>
      <c r="CL187" s="8">
        <v>1</v>
      </c>
      <c r="CM187" s="8"/>
      <c r="CN187" s="38">
        <v>0</v>
      </c>
      <c r="CO187" s="8"/>
      <c r="CP187" s="8"/>
      <c r="CQ187" s="38">
        <v>1</v>
      </c>
      <c r="CR187" s="8">
        <v>0</v>
      </c>
      <c r="CS187" s="8"/>
      <c r="CT187" s="38">
        <v>1</v>
      </c>
      <c r="CU187" s="8">
        <v>1</v>
      </c>
      <c r="CV187" s="8"/>
      <c r="CW187" s="38">
        <v>1</v>
      </c>
      <c r="CX187" s="8">
        <v>2</v>
      </c>
      <c r="CY187" s="8"/>
      <c r="CZ187" s="38">
        <v>1</v>
      </c>
      <c r="DA187" s="8">
        <v>0</v>
      </c>
      <c r="DB187" s="8"/>
      <c r="DD187">
        <f t="shared" si="8"/>
        <v>0</v>
      </c>
    </row>
    <row r="188" spans="1:108" s="1" customFormat="1" ht="26.25" customHeight="1">
      <c r="A188" s="9"/>
      <c r="B188" s="9" t="s">
        <v>1395</v>
      </c>
      <c r="C188" s="9" t="s">
        <v>1443</v>
      </c>
      <c r="D188" s="8"/>
      <c r="E188" s="8"/>
      <c r="F188" s="108">
        <f t="shared" si="6"/>
        <v>41</v>
      </c>
      <c r="G188" s="10">
        <f t="shared" si="7"/>
        <v>50</v>
      </c>
      <c r="H188" s="101">
        <v>0</v>
      </c>
      <c r="I188" s="8"/>
      <c r="J188" s="8"/>
      <c r="K188" s="101">
        <v>0</v>
      </c>
      <c r="L188" s="8"/>
      <c r="M188" s="8"/>
      <c r="N188" s="101">
        <v>0</v>
      </c>
      <c r="O188" s="8"/>
      <c r="P188" s="8"/>
      <c r="Q188" s="101">
        <v>0</v>
      </c>
      <c r="R188" s="8"/>
      <c r="S188" s="8"/>
      <c r="T188" s="101">
        <v>2</v>
      </c>
      <c r="U188" s="8">
        <v>0</v>
      </c>
      <c r="V188" s="8"/>
      <c r="W188" s="101">
        <v>1</v>
      </c>
      <c r="X188" s="8">
        <v>0</v>
      </c>
      <c r="Y188" s="8"/>
      <c r="Z188" s="101">
        <v>1</v>
      </c>
      <c r="AA188" s="8">
        <v>2</v>
      </c>
      <c r="AB188" s="8"/>
      <c r="AC188" s="101">
        <v>1</v>
      </c>
      <c r="AD188" s="8">
        <v>0</v>
      </c>
      <c r="AE188" s="8"/>
      <c r="AF188" s="101">
        <v>1</v>
      </c>
      <c r="AG188" s="8">
        <v>3</v>
      </c>
      <c r="AH188" s="8"/>
      <c r="AI188" s="101">
        <v>1</v>
      </c>
      <c r="AJ188" s="8">
        <v>2</v>
      </c>
      <c r="AK188" s="8"/>
      <c r="AL188" s="101">
        <v>1</v>
      </c>
      <c r="AM188" s="8">
        <v>2</v>
      </c>
      <c r="AN188" s="8"/>
      <c r="AO188" s="101">
        <v>1</v>
      </c>
      <c r="AP188" s="8">
        <v>1</v>
      </c>
      <c r="AQ188" s="8"/>
      <c r="AR188" s="102">
        <v>2</v>
      </c>
      <c r="AS188" s="8">
        <v>4</v>
      </c>
      <c r="AT188" s="8"/>
      <c r="AU188" s="102">
        <v>2</v>
      </c>
      <c r="AV188" s="8">
        <v>2</v>
      </c>
      <c r="AW188" s="8"/>
      <c r="AX188" s="102">
        <v>2</v>
      </c>
      <c r="AY188" s="8">
        <v>1</v>
      </c>
      <c r="AZ188" s="8"/>
      <c r="BA188" s="102">
        <v>3</v>
      </c>
      <c r="BB188" s="8">
        <v>2</v>
      </c>
      <c r="BC188" s="8"/>
      <c r="BD188" s="102">
        <v>2</v>
      </c>
      <c r="BE188" s="8">
        <v>2</v>
      </c>
      <c r="BF188" s="8"/>
      <c r="BG188" s="102">
        <v>2</v>
      </c>
      <c r="BH188" s="8">
        <v>1</v>
      </c>
      <c r="BI188" s="8"/>
      <c r="BJ188" s="103">
        <v>2</v>
      </c>
      <c r="BK188" s="8"/>
      <c r="BL188" s="8"/>
      <c r="BM188" s="103">
        <v>3</v>
      </c>
      <c r="BN188" s="8">
        <v>6</v>
      </c>
      <c r="BO188" s="8"/>
      <c r="BP188" s="104">
        <v>1</v>
      </c>
      <c r="BQ188" s="105"/>
      <c r="BR188" s="8"/>
      <c r="BS188" s="38">
        <v>0</v>
      </c>
      <c r="BT188" s="8"/>
      <c r="BU188" s="8"/>
      <c r="BV188" s="38">
        <v>2</v>
      </c>
      <c r="BW188" s="8">
        <v>3</v>
      </c>
      <c r="BX188" s="8"/>
      <c r="BY188" s="38">
        <v>0</v>
      </c>
      <c r="BZ188" s="8">
        <v>1</v>
      </c>
      <c r="CA188" s="8"/>
      <c r="CB188" s="38">
        <v>2</v>
      </c>
      <c r="CC188" s="8">
        <v>4</v>
      </c>
      <c r="CD188" s="8"/>
      <c r="CE188" s="38">
        <v>0</v>
      </c>
      <c r="CF188" s="8"/>
      <c r="CG188" s="8"/>
      <c r="CH188" s="38">
        <v>3</v>
      </c>
      <c r="CI188" s="8">
        <v>5</v>
      </c>
      <c r="CJ188" s="8"/>
      <c r="CK188" s="38">
        <v>2</v>
      </c>
      <c r="CL188" s="8">
        <v>1</v>
      </c>
      <c r="CM188" s="8"/>
      <c r="CN188" s="38">
        <v>0</v>
      </c>
      <c r="CO188" s="8"/>
      <c r="CP188" s="8"/>
      <c r="CQ188" s="38">
        <v>1</v>
      </c>
      <c r="CR188" s="8">
        <v>3</v>
      </c>
      <c r="CS188" s="8"/>
      <c r="CT188" s="38">
        <v>1</v>
      </c>
      <c r="CU188" s="8">
        <v>0</v>
      </c>
      <c r="CV188" s="8"/>
      <c r="CW188" s="38">
        <v>1</v>
      </c>
      <c r="CX188" s="8">
        <v>1</v>
      </c>
      <c r="CY188" s="8"/>
      <c r="CZ188" s="38">
        <v>1</v>
      </c>
      <c r="DA188" s="8">
        <v>4</v>
      </c>
      <c r="DB188" s="8"/>
      <c r="DD188">
        <f t="shared" si="8"/>
        <v>-9</v>
      </c>
    </row>
    <row r="189" spans="1:108" s="1" customFormat="1" ht="26.25" customHeight="1">
      <c r="A189" s="9"/>
      <c r="B189" s="9" t="s">
        <v>1395</v>
      </c>
      <c r="C189" s="9" t="s">
        <v>1444</v>
      </c>
      <c r="D189" s="8"/>
      <c r="E189" s="8"/>
      <c r="F189" s="108">
        <f t="shared" si="6"/>
        <v>42</v>
      </c>
      <c r="G189" s="10">
        <f t="shared" si="7"/>
        <v>77</v>
      </c>
      <c r="H189" s="101">
        <v>0</v>
      </c>
      <c r="I189" s="8"/>
      <c r="J189" s="8"/>
      <c r="K189" s="101">
        <v>0</v>
      </c>
      <c r="L189" s="8"/>
      <c r="M189" s="8"/>
      <c r="N189" s="101">
        <v>0</v>
      </c>
      <c r="O189" s="8"/>
      <c r="P189" s="8"/>
      <c r="Q189" s="101">
        <v>0</v>
      </c>
      <c r="R189" s="8"/>
      <c r="S189" s="8"/>
      <c r="T189" s="101">
        <v>2</v>
      </c>
      <c r="U189" s="8">
        <v>3</v>
      </c>
      <c r="V189" s="8"/>
      <c r="W189" s="101">
        <v>1</v>
      </c>
      <c r="X189" s="8">
        <v>4</v>
      </c>
      <c r="Y189" s="8"/>
      <c r="Z189" s="101">
        <v>1</v>
      </c>
      <c r="AA189" s="8">
        <v>3</v>
      </c>
      <c r="AB189" s="8"/>
      <c r="AC189" s="101">
        <v>1</v>
      </c>
      <c r="AD189" s="8">
        <v>3</v>
      </c>
      <c r="AE189" s="8"/>
      <c r="AF189" s="101">
        <v>1</v>
      </c>
      <c r="AG189" s="8">
        <v>3</v>
      </c>
      <c r="AH189" s="8"/>
      <c r="AI189" s="101">
        <v>1</v>
      </c>
      <c r="AJ189" s="8">
        <v>4</v>
      </c>
      <c r="AK189" s="8"/>
      <c r="AL189" s="101">
        <v>1</v>
      </c>
      <c r="AM189" s="8">
        <v>3</v>
      </c>
      <c r="AN189" s="8"/>
      <c r="AO189" s="101">
        <v>1</v>
      </c>
      <c r="AP189" s="8">
        <v>3</v>
      </c>
      <c r="AQ189" s="8"/>
      <c r="AR189" s="102">
        <v>2</v>
      </c>
      <c r="AS189" s="8">
        <v>3</v>
      </c>
      <c r="AT189" s="8"/>
      <c r="AU189" s="102">
        <v>2</v>
      </c>
      <c r="AV189" s="8">
        <v>3</v>
      </c>
      <c r="AW189" s="8"/>
      <c r="AX189" s="102">
        <v>2</v>
      </c>
      <c r="AY189" s="8">
        <v>3</v>
      </c>
      <c r="AZ189" s="8"/>
      <c r="BA189" s="102">
        <v>3</v>
      </c>
      <c r="BB189" s="8">
        <v>5</v>
      </c>
      <c r="BC189" s="8"/>
      <c r="BD189" s="102">
        <v>2</v>
      </c>
      <c r="BE189" s="8">
        <v>3</v>
      </c>
      <c r="BF189" s="8"/>
      <c r="BG189" s="102">
        <v>2</v>
      </c>
      <c r="BH189" s="8">
        <v>3</v>
      </c>
      <c r="BI189" s="8"/>
      <c r="BJ189" s="103">
        <v>2</v>
      </c>
      <c r="BK189" s="8"/>
      <c r="BL189" s="8"/>
      <c r="BM189" s="103">
        <v>4</v>
      </c>
      <c r="BN189" s="8">
        <v>5</v>
      </c>
      <c r="BO189" s="8"/>
      <c r="BP189" s="104">
        <v>1</v>
      </c>
      <c r="BQ189" s="105"/>
      <c r="BR189" s="8"/>
      <c r="BS189" s="38">
        <v>0</v>
      </c>
      <c r="BT189" s="8"/>
      <c r="BU189" s="8"/>
      <c r="BV189" s="38">
        <v>2</v>
      </c>
      <c r="BW189" s="8">
        <v>3</v>
      </c>
      <c r="BX189" s="8"/>
      <c r="BY189" s="38">
        <v>0</v>
      </c>
      <c r="BZ189" s="8">
        <v>2</v>
      </c>
      <c r="CA189" s="8"/>
      <c r="CB189" s="38">
        <v>2</v>
      </c>
      <c r="CC189" s="8">
        <v>3</v>
      </c>
      <c r="CD189" s="8"/>
      <c r="CE189" s="38">
        <v>0</v>
      </c>
      <c r="CF189" s="8"/>
      <c r="CG189" s="8"/>
      <c r="CH189" s="38">
        <v>3</v>
      </c>
      <c r="CI189" s="8">
        <v>3</v>
      </c>
      <c r="CJ189" s="8"/>
      <c r="CK189" s="38">
        <v>2</v>
      </c>
      <c r="CL189" s="8">
        <v>4</v>
      </c>
      <c r="CM189" s="8"/>
      <c r="CN189" s="38">
        <v>0</v>
      </c>
      <c r="CO189" s="8"/>
      <c r="CP189" s="8"/>
      <c r="CQ189" s="38">
        <v>1</v>
      </c>
      <c r="CR189" s="8">
        <v>2</v>
      </c>
      <c r="CS189" s="8"/>
      <c r="CT189" s="38">
        <v>1</v>
      </c>
      <c r="CU189" s="8">
        <v>4</v>
      </c>
      <c r="CV189" s="8"/>
      <c r="CW189" s="38">
        <v>1</v>
      </c>
      <c r="CX189" s="8">
        <v>3</v>
      </c>
      <c r="CY189" s="8"/>
      <c r="CZ189" s="38">
        <v>1</v>
      </c>
      <c r="DA189" s="8">
        <v>2</v>
      </c>
      <c r="DB189" s="8"/>
      <c r="DC189" s="1" t="s">
        <v>1566</v>
      </c>
      <c r="DD189">
        <f t="shared" si="8"/>
        <v>-35</v>
      </c>
    </row>
    <row r="190" spans="1:108" s="1" customFormat="1" ht="26.25" customHeight="1">
      <c r="A190" s="9"/>
      <c r="B190" s="9" t="s">
        <v>1395</v>
      </c>
      <c r="C190" s="119" t="s">
        <v>1445</v>
      </c>
      <c r="D190" s="8"/>
      <c r="E190" s="8"/>
      <c r="F190" s="108">
        <f t="shared" si="6"/>
        <v>0</v>
      </c>
      <c r="G190" s="10">
        <f t="shared" si="7"/>
        <v>5</v>
      </c>
      <c r="H190" s="101">
        <v>0</v>
      </c>
      <c r="I190" s="8"/>
      <c r="J190" s="8"/>
      <c r="K190" s="101">
        <v>0</v>
      </c>
      <c r="L190" s="8"/>
      <c r="M190" s="8"/>
      <c r="N190" s="101">
        <v>0</v>
      </c>
      <c r="O190" s="8"/>
      <c r="P190" s="8"/>
      <c r="Q190" s="101">
        <v>0</v>
      </c>
      <c r="R190" s="8"/>
      <c r="S190" s="8"/>
      <c r="T190" s="101"/>
      <c r="U190" s="8">
        <v>0</v>
      </c>
      <c r="V190" s="8"/>
      <c r="W190" s="101"/>
      <c r="X190" s="8">
        <v>0</v>
      </c>
      <c r="Y190" s="8"/>
      <c r="Z190" s="101"/>
      <c r="AA190" s="8">
        <v>0</v>
      </c>
      <c r="AB190" s="8"/>
      <c r="AC190" s="101"/>
      <c r="AD190" s="8">
        <v>0</v>
      </c>
      <c r="AE190" s="8"/>
      <c r="AF190" s="101"/>
      <c r="AG190" s="8">
        <v>1</v>
      </c>
      <c r="AH190" s="8"/>
      <c r="AI190" s="101"/>
      <c r="AJ190" s="8">
        <v>0</v>
      </c>
      <c r="AK190" s="8"/>
      <c r="AL190" s="101"/>
      <c r="AM190" s="8">
        <v>0</v>
      </c>
      <c r="AN190" s="8"/>
      <c r="AO190" s="101"/>
      <c r="AP190" s="8">
        <v>0</v>
      </c>
      <c r="AQ190" s="8"/>
      <c r="AR190" s="102"/>
      <c r="AS190" s="8">
        <v>0</v>
      </c>
      <c r="AT190" s="8"/>
      <c r="AU190" s="102"/>
      <c r="AV190" s="8">
        <v>0</v>
      </c>
      <c r="AW190" s="8"/>
      <c r="AX190" s="102"/>
      <c r="AY190" s="8">
        <v>0</v>
      </c>
      <c r="AZ190" s="8"/>
      <c r="BA190" s="102"/>
      <c r="BB190" s="8">
        <v>1</v>
      </c>
      <c r="BC190" s="8"/>
      <c r="BD190" s="102"/>
      <c r="BE190" s="8">
        <v>0</v>
      </c>
      <c r="BF190" s="8"/>
      <c r="BG190" s="102"/>
      <c r="BH190" s="8">
        <v>0</v>
      </c>
      <c r="BI190" s="8"/>
      <c r="BJ190" s="103"/>
      <c r="BK190" s="8"/>
      <c r="BL190" s="8"/>
      <c r="BM190" s="103"/>
      <c r="BN190" s="8">
        <v>0</v>
      </c>
      <c r="BO190" s="8"/>
      <c r="BP190" s="104"/>
      <c r="BQ190" s="105"/>
      <c r="BR190" s="8"/>
      <c r="BS190" s="38">
        <v>0</v>
      </c>
      <c r="BT190" s="8"/>
      <c r="BU190" s="8"/>
      <c r="BV190" s="38"/>
      <c r="BW190" s="8">
        <v>1</v>
      </c>
      <c r="BX190" s="8"/>
      <c r="BY190" s="38">
        <v>0</v>
      </c>
      <c r="BZ190" s="8">
        <v>0</v>
      </c>
      <c r="CA190" s="8"/>
      <c r="CB190" s="38"/>
      <c r="CC190" s="8">
        <v>2</v>
      </c>
      <c r="CD190" s="8"/>
      <c r="CE190" s="38">
        <v>0</v>
      </c>
      <c r="CF190" s="8"/>
      <c r="CG190" s="8"/>
      <c r="CH190" s="38"/>
      <c r="CI190" s="8">
        <v>0</v>
      </c>
      <c r="CJ190" s="8"/>
      <c r="CK190" s="38"/>
      <c r="CL190" s="8">
        <v>0</v>
      </c>
      <c r="CM190" s="8"/>
      <c r="CN190" s="38">
        <v>0</v>
      </c>
      <c r="CO190" s="8"/>
      <c r="CP190" s="8"/>
      <c r="CQ190" s="38"/>
      <c r="CR190" s="8">
        <v>0</v>
      </c>
      <c r="CS190" s="8"/>
      <c r="CT190" s="38"/>
      <c r="CU190" s="8">
        <v>0</v>
      </c>
      <c r="CV190" s="8"/>
      <c r="CW190" s="38"/>
      <c r="CX190" s="8">
        <v>0</v>
      </c>
      <c r="CY190" s="8"/>
      <c r="CZ190" s="38"/>
      <c r="DA190" s="8">
        <v>0</v>
      </c>
      <c r="DB190" s="8"/>
      <c r="DD190">
        <f t="shared" si="8"/>
        <v>-5</v>
      </c>
    </row>
    <row r="191" spans="1:108" s="1" customFormat="1" ht="26.25" customHeight="1">
      <c r="A191" s="9"/>
      <c r="B191" s="9" t="s">
        <v>1395</v>
      </c>
      <c r="C191" s="9" t="s">
        <v>1446</v>
      </c>
      <c r="D191" s="8"/>
      <c r="E191" s="8"/>
      <c r="F191" s="108">
        <f t="shared" si="6"/>
        <v>35</v>
      </c>
      <c r="G191" s="10">
        <f t="shared" si="7"/>
        <v>36</v>
      </c>
      <c r="H191" s="101">
        <v>0</v>
      </c>
      <c r="I191" s="8"/>
      <c r="J191" s="8"/>
      <c r="K191" s="101">
        <v>0</v>
      </c>
      <c r="L191" s="8"/>
      <c r="M191" s="8"/>
      <c r="N191" s="101">
        <v>0</v>
      </c>
      <c r="O191" s="8"/>
      <c r="P191" s="8"/>
      <c r="Q191" s="101">
        <v>0</v>
      </c>
      <c r="R191" s="8"/>
      <c r="S191" s="8"/>
      <c r="T191" s="101">
        <v>1</v>
      </c>
      <c r="U191" s="8">
        <v>0</v>
      </c>
      <c r="V191" s="8"/>
      <c r="W191" s="101">
        <v>1</v>
      </c>
      <c r="X191" s="8">
        <v>1</v>
      </c>
      <c r="Y191" s="8"/>
      <c r="Z191" s="101">
        <v>1</v>
      </c>
      <c r="AA191" s="8">
        <v>1</v>
      </c>
      <c r="AB191" s="8"/>
      <c r="AC191" s="101">
        <v>1</v>
      </c>
      <c r="AD191" s="8">
        <v>4</v>
      </c>
      <c r="AE191" s="8"/>
      <c r="AF191" s="101">
        <v>1</v>
      </c>
      <c r="AG191" s="8">
        <v>3</v>
      </c>
      <c r="AH191" s="8"/>
      <c r="AI191" s="101">
        <v>1</v>
      </c>
      <c r="AJ191" s="8">
        <v>2</v>
      </c>
      <c r="AK191" s="8"/>
      <c r="AL191" s="101">
        <v>1</v>
      </c>
      <c r="AM191" s="8">
        <v>2</v>
      </c>
      <c r="AN191" s="8"/>
      <c r="AO191" s="101">
        <v>1</v>
      </c>
      <c r="AP191" s="8">
        <v>1</v>
      </c>
      <c r="AQ191" s="8"/>
      <c r="AR191" s="102">
        <v>2</v>
      </c>
      <c r="AS191" s="8">
        <v>2</v>
      </c>
      <c r="AT191" s="8"/>
      <c r="AU191" s="102">
        <v>1</v>
      </c>
      <c r="AV191" s="8">
        <v>0</v>
      </c>
      <c r="AW191" s="8"/>
      <c r="AX191" s="102">
        <v>1</v>
      </c>
      <c r="AY191" s="8">
        <v>2</v>
      </c>
      <c r="AZ191" s="8"/>
      <c r="BA191" s="102">
        <v>2</v>
      </c>
      <c r="BB191" s="8">
        <v>2</v>
      </c>
      <c r="BC191" s="8"/>
      <c r="BD191" s="102">
        <v>2</v>
      </c>
      <c r="BE191" s="8">
        <v>6</v>
      </c>
      <c r="BF191" s="8"/>
      <c r="BG191" s="102">
        <v>1</v>
      </c>
      <c r="BH191" s="8">
        <v>0</v>
      </c>
      <c r="BI191" s="8"/>
      <c r="BJ191" s="103">
        <v>2</v>
      </c>
      <c r="BK191" s="8"/>
      <c r="BL191" s="8"/>
      <c r="BM191" s="103">
        <v>3</v>
      </c>
      <c r="BN191" s="8">
        <v>2</v>
      </c>
      <c r="BO191" s="8"/>
      <c r="BP191" s="104">
        <v>1</v>
      </c>
      <c r="BQ191" s="105"/>
      <c r="BR191" s="8"/>
      <c r="BS191" s="38">
        <v>0</v>
      </c>
      <c r="BT191" s="8"/>
      <c r="BU191" s="8"/>
      <c r="BV191" s="38">
        <v>2</v>
      </c>
      <c r="BW191" s="8">
        <v>0</v>
      </c>
      <c r="BX191" s="8"/>
      <c r="BY191" s="38">
        <v>0</v>
      </c>
      <c r="BZ191" s="8">
        <v>0</v>
      </c>
      <c r="CA191" s="8"/>
      <c r="CB191" s="38">
        <v>2</v>
      </c>
      <c r="CC191" s="8">
        <v>3</v>
      </c>
      <c r="CD191" s="8"/>
      <c r="CE191" s="38">
        <v>0</v>
      </c>
      <c r="CF191" s="8"/>
      <c r="CG191" s="8"/>
      <c r="CH191" s="38">
        <v>2</v>
      </c>
      <c r="CI191" s="8">
        <v>2</v>
      </c>
      <c r="CJ191" s="8"/>
      <c r="CK191" s="38">
        <v>2</v>
      </c>
      <c r="CL191" s="8">
        <v>0</v>
      </c>
      <c r="CM191" s="8"/>
      <c r="CN191" s="38">
        <v>0</v>
      </c>
      <c r="CO191" s="8"/>
      <c r="CP191" s="8"/>
      <c r="CQ191" s="38">
        <v>1</v>
      </c>
      <c r="CR191" s="8">
        <v>1</v>
      </c>
      <c r="CS191" s="8"/>
      <c r="CT191" s="38">
        <v>1</v>
      </c>
      <c r="CU191" s="8">
        <v>0</v>
      </c>
      <c r="CV191" s="8"/>
      <c r="CW191" s="38">
        <v>1</v>
      </c>
      <c r="CX191" s="8">
        <v>1</v>
      </c>
      <c r="CY191" s="8"/>
      <c r="CZ191" s="38">
        <v>1</v>
      </c>
      <c r="DA191" s="8">
        <v>1</v>
      </c>
      <c r="DB191" s="8"/>
      <c r="DD191">
        <f t="shared" si="8"/>
        <v>-1</v>
      </c>
    </row>
    <row r="192" spans="1:108" s="1" customFormat="1" ht="26.25" customHeight="1">
      <c r="A192" s="9"/>
      <c r="B192" s="9" t="s">
        <v>1395</v>
      </c>
      <c r="C192" s="9" t="s">
        <v>286</v>
      </c>
      <c r="D192" s="8"/>
      <c r="E192" s="8"/>
      <c r="F192" s="108">
        <f t="shared" si="6"/>
        <v>42</v>
      </c>
      <c r="G192" s="10">
        <f t="shared" si="7"/>
        <v>54</v>
      </c>
      <c r="H192" s="101">
        <v>0</v>
      </c>
      <c r="I192" s="8"/>
      <c r="J192" s="8"/>
      <c r="K192" s="101">
        <v>0</v>
      </c>
      <c r="L192" s="8"/>
      <c r="M192" s="8"/>
      <c r="N192" s="101">
        <v>0</v>
      </c>
      <c r="O192" s="8"/>
      <c r="P192" s="8"/>
      <c r="Q192" s="101">
        <v>0</v>
      </c>
      <c r="R192" s="8"/>
      <c r="S192" s="8"/>
      <c r="T192" s="101">
        <v>2</v>
      </c>
      <c r="U192" s="8">
        <v>0</v>
      </c>
      <c r="V192" s="8"/>
      <c r="W192" s="101">
        <v>1</v>
      </c>
      <c r="X192" s="8">
        <v>2</v>
      </c>
      <c r="Y192" s="8"/>
      <c r="Z192" s="101">
        <v>1</v>
      </c>
      <c r="AA192" s="8">
        <v>2</v>
      </c>
      <c r="AB192" s="8"/>
      <c r="AC192" s="101">
        <v>1</v>
      </c>
      <c r="AD192" s="8">
        <v>1</v>
      </c>
      <c r="AE192" s="8"/>
      <c r="AF192" s="101">
        <v>1</v>
      </c>
      <c r="AG192" s="8">
        <v>5</v>
      </c>
      <c r="AH192" s="8"/>
      <c r="AI192" s="101">
        <v>1</v>
      </c>
      <c r="AJ192" s="8">
        <v>1</v>
      </c>
      <c r="AK192" s="8"/>
      <c r="AL192" s="101">
        <v>1</v>
      </c>
      <c r="AM192" s="8">
        <v>2</v>
      </c>
      <c r="AN192" s="8"/>
      <c r="AO192" s="101">
        <v>1</v>
      </c>
      <c r="AP192" s="8">
        <v>1</v>
      </c>
      <c r="AQ192" s="8"/>
      <c r="AR192" s="102">
        <v>2</v>
      </c>
      <c r="AS192" s="8">
        <v>1</v>
      </c>
      <c r="AT192" s="8"/>
      <c r="AU192" s="102">
        <v>2</v>
      </c>
      <c r="AV192" s="8">
        <v>2</v>
      </c>
      <c r="AW192" s="8"/>
      <c r="AX192" s="102">
        <v>2</v>
      </c>
      <c r="AY192" s="8">
        <v>2</v>
      </c>
      <c r="AZ192" s="8"/>
      <c r="BA192" s="102">
        <v>3</v>
      </c>
      <c r="BB192" s="8">
        <v>2</v>
      </c>
      <c r="BC192" s="8"/>
      <c r="BD192" s="102">
        <v>2</v>
      </c>
      <c r="BE192" s="8">
        <v>5</v>
      </c>
      <c r="BF192" s="8"/>
      <c r="BG192" s="102">
        <v>2</v>
      </c>
      <c r="BH192" s="8">
        <v>1</v>
      </c>
      <c r="BI192" s="8"/>
      <c r="BJ192" s="103">
        <v>2</v>
      </c>
      <c r="BK192" s="8"/>
      <c r="BL192" s="8"/>
      <c r="BM192" s="103">
        <v>4</v>
      </c>
      <c r="BN192" s="8">
        <v>5</v>
      </c>
      <c r="BO192" s="8"/>
      <c r="BP192" s="104">
        <v>1</v>
      </c>
      <c r="BQ192" s="105"/>
      <c r="BR192" s="8"/>
      <c r="BS192" s="38">
        <v>0</v>
      </c>
      <c r="BT192" s="8"/>
      <c r="BU192" s="8"/>
      <c r="BV192" s="38">
        <v>2</v>
      </c>
      <c r="BW192" s="8">
        <v>4</v>
      </c>
      <c r="BX192" s="8"/>
      <c r="BY192" s="38">
        <v>0</v>
      </c>
      <c r="BZ192" s="8">
        <v>2</v>
      </c>
      <c r="CA192" s="8"/>
      <c r="CB192" s="38">
        <v>2</v>
      </c>
      <c r="CC192" s="8">
        <v>2</v>
      </c>
      <c r="CD192" s="8"/>
      <c r="CE192" s="38">
        <v>0</v>
      </c>
      <c r="CF192" s="8"/>
      <c r="CG192" s="8"/>
      <c r="CH192" s="38">
        <v>3</v>
      </c>
      <c r="CI192" s="8">
        <v>4</v>
      </c>
      <c r="CJ192" s="8"/>
      <c r="CK192" s="38">
        <v>2</v>
      </c>
      <c r="CL192" s="8">
        <v>3</v>
      </c>
      <c r="CM192" s="8"/>
      <c r="CN192" s="38">
        <v>0</v>
      </c>
      <c r="CO192" s="8"/>
      <c r="CP192" s="8"/>
      <c r="CQ192" s="38">
        <v>1</v>
      </c>
      <c r="CR192" s="8">
        <v>5</v>
      </c>
      <c r="CS192" s="8"/>
      <c r="CT192" s="38">
        <v>1</v>
      </c>
      <c r="CU192" s="8">
        <v>0</v>
      </c>
      <c r="CV192" s="8"/>
      <c r="CW192" s="38">
        <v>1</v>
      </c>
      <c r="CX192" s="8">
        <v>0</v>
      </c>
      <c r="CY192" s="8"/>
      <c r="CZ192" s="38">
        <v>1</v>
      </c>
      <c r="DA192" s="8">
        <v>2</v>
      </c>
      <c r="DB192" s="8"/>
      <c r="DC192" s="1" t="s">
        <v>1566</v>
      </c>
      <c r="DD192">
        <f t="shared" si="8"/>
        <v>-12</v>
      </c>
    </row>
    <row r="193" spans="1:108" s="1" customFormat="1" ht="26.25" customHeight="1">
      <c r="A193" s="9"/>
      <c r="B193" s="9" t="s">
        <v>1395</v>
      </c>
      <c r="C193" s="9" t="s">
        <v>1447</v>
      </c>
      <c r="D193" s="8"/>
      <c r="E193" s="8"/>
      <c r="F193" s="108">
        <f t="shared" si="6"/>
        <v>40</v>
      </c>
      <c r="G193" s="10">
        <f t="shared" si="7"/>
        <v>41</v>
      </c>
      <c r="H193" s="101">
        <v>0</v>
      </c>
      <c r="I193" s="8"/>
      <c r="J193" s="8"/>
      <c r="K193" s="101">
        <v>0</v>
      </c>
      <c r="L193" s="8"/>
      <c r="M193" s="8"/>
      <c r="N193" s="101">
        <v>0</v>
      </c>
      <c r="O193" s="8"/>
      <c r="P193" s="8"/>
      <c r="Q193" s="101">
        <v>0</v>
      </c>
      <c r="R193" s="8"/>
      <c r="S193" s="8"/>
      <c r="T193" s="101">
        <v>2</v>
      </c>
      <c r="U193" s="8">
        <v>2</v>
      </c>
      <c r="V193" s="8"/>
      <c r="W193" s="101">
        <v>1</v>
      </c>
      <c r="X193" s="8">
        <v>1</v>
      </c>
      <c r="Y193" s="8"/>
      <c r="Z193" s="101">
        <v>1</v>
      </c>
      <c r="AA193" s="8">
        <v>2</v>
      </c>
      <c r="AB193" s="8"/>
      <c r="AC193" s="101">
        <v>1</v>
      </c>
      <c r="AD193" s="8">
        <v>0</v>
      </c>
      <c r="AE193" s="8"/>
      <c r="AF193" s="101">
        <v>1</v>
      </c>
      <c r="AG193" s="8">
        <v>4</v>
      </c>
      <c r="AH193" s="8"/>
      <c r="AI193" s="101">
        <v>1</v>
      </c>
      <c r="AJ193" s="8">
        <v>1</v>
      </c>
      <c r="AK193" s="8"/>
      <c r="AL193" s="101">
        <v>1</v>
      </c>
      <c r="AM193" s="8">
        <v>2</v>
      </c>
      <c r="AN193" s="8"/>
      <c r="AO193" s="101">
        <v>1</v>
      </c>
      <c r="AP193" s="8">
        <v>0</v>
      </c>
      <c r="AQ193" s="8"/>
      <c r="AR193" s="102">
        <v>2</v>
      </c>
      <c r="AS193" s="8">
        <v>3</v>
      </c>
      <c r="AT193" s="8"/>
      <c r="AU193" s="102">
        <v>2</v>
      </c>
      <c r="AV193" s="8">
        <v>2</v>
      </c>
      <c r="AW193" s="8"/>
      <c r="AX193" s="102">
        <v>2</v>
      </c>
      <c r="AY193" s="8">
        <v>2</v>
      </c>
      <c r="AZ193" s="8"/>
      <c r="BA193" s="102">
        <v>3</v>
      </c>
      <c r="BB193" s="8">
        <v>3</v>
      </c>
      <c r="BC193" s="8"/>
      <c r="BD193" s="102">
        <v>2</v>
      </c>
      <c r="BE193" s="8">
        <v>2</v>
      </c>
      <c r="BF193" s="8"/>
      <c r="BG193" s="102">
        <v>2</v>
      </c>
      <c r="BH193" s="8">
        <v>3</v>
      </c>
      <c r="BI193" s="8"/>
      <c r="BJ193" s="103">
        <v>2</v>
      </c>
      <c r="BK193" s="8"/>
      <c r="BL193" s="8"/>
      <c r="BM193" s="103">
        <v>3</v>
      </c>
      <c r="BN193" s="8">
        <v>3</v>
      </c>
      <c r="BO193" s="8"/>
      <c r="BP193" s="104">
        <v>1</v>
      </c>
      <c r="BQ193" s="105"/>
      <c r="BR193" s="8"/>
      <c r="BS193" s="38">
        <v>0</v>
      </c>
      <c r="BT193" s="8"/>
      <c r="BU193" s="8"/>
      <c r="BV193" s="38">
        <v>2</v>
      </c>
      <c r="BW193" s="8">
        <v>0</v>
      </c>
      <c r="BX193" s="8"/>
      <c r="BY193" s="38">
        <v>0</v>
      </c>
      <c r="BZ193" s="8">
        <v>0</v>
      </c>
      <c r="CA193" s="8"/>
      <c r="CB193" s="38">
        <v>2</v>
      </c>
      <c r="CC193" s="8">
        <v>3</v>
      </c>
      <c r="CD193" s="8"/>
      <c r="CE193" s="38">
        <v>0</v>
      </c>
      <c r="CF193" s="8"/>
      <c r="CG193" s="8"/>
      <c r="CH193" s="38">
        <v>2</v>
      </c>
      <c r="CI193" s="8">
        <v>2</v>
      </c>
      <c r="CJ193" s="8"/>
      <c r="CK193" s="38">
        <v>2</v>
      </c>
      <c r="CL193" s="8">
        <v>2</v>
      </c>
      <c r="CM193" s="8"/>
      <c r="CN193" s="38">
        <v>0</v>
      </c>
      <c r="CO193" s="8"/>
      <c r="CP193" s="8"/>
      <c r="CQ193" s="38">
        <v>1</v>
      </c>
      <c r="CR193" s="8">
        <v>0</v>
      </c>
      <c r="CS193" s="8"/>
      <c r="CT193" s="38">
        <v>1</v>
      </c>
      <c r="CU193" s="8">
        <v>1</v>
      </c>
      <c r="CV193" s="8"/>
      <c r="CW193" s="38">
        <v>1</v>
      </c>
      <c r="CX193" s="8">
        <v>1</v>
      </c>
      <c r="CY193" s="8"/>
      <c r="CZ193" s="38">
        <v>1</v>
      </c>
      <c r="DA193" s="8">
        <v>2</v>
      </c>
      <c r="DB193" s="8"/>
      <c r="DD193">
        <f t="shared" si="8"/>
        <v>-1</v>
      </c>
    </row>
    <row r="194" spans="1:108" s="1" customFormat="1" ht="26.25" customHeight="1">
      <c r="A194" s="9"/>
      <c r="B194" s="9" t="s">
        <v>1395</v>
      </c>
      <c r="C194" s="9" t="s">
        <v>419</v>
      </c>
      <c r="D194" s="8"/>
      <c r="E194" s="8"/>
      <c r="F194" s="108">
        <f t="shared" si="6"/>
        <v>33</v>
      </c>
      <c r="G194" s="10">
        <f t="shared" si="7"/>
        <v>33</v>
      </c>
      <c r="H194" s="101">
        <v>0</v>
      </c>
      <c r="I194" s="8"/>
      <c r="J194" s="8"/>
      <c r="K194" s="101">
        <v>0</v>
      </c>
      <c r="L194" s="8"/>
      <c r="M194" s="8"/>
      <c r="N194" s="101">
        <v>0</v>
      </c>
      <c r="O194" s="8"/>
      <c r="P194" s="8"/>
      <c r="Q194" s="101">
        <v>0</v>
      </c>
      <c r="R194" s="8"/>
      <c r="S194" s="8"/>
      <c r="T194" s="101">
        <v>1</v>
      </c>
      <c r="U194" s="8">
        <v>1</v>
      </c>
      <c r="V194" s="8"/>
      <c r="W194" s="101">
        <v>1</v>
      </c>
      <c r="X194" s="8">
        <v>0</v>
      </c>
      <c r="Y194" s="8"/>
      <c r="Z194" s="101">
        <v>0</v>
      </c>
      <c r="AA194" s="8">
        <v>2</v>
      </c>
      <c r="AB194" s="8"/>
      <c r="AC194" s="101">
        <v>1</v>
      </c>
      <c r="AD194" s="8">
        <v>1</v>
      </c>
      <c r="AE194" s="8"/>
      <c r="AF194" s="101">
        <v>1</v>
      </c>
      <c r="AG194" s="8">
        <v>2</v>
      </c>
      <c r="AH194" s="8"/>
      <c r="AI194" s="101">
        <v>1</v>
      </c>
      <c r="AJ194" s="8">
        <v>1</v>
      </c>
      <c r="AK194" s="8"/>
      <c r="AL194" s="101">
        <v>1</v>
      </c>
      <c r="AM194" s="8">
        <v>2</v>
      </c>
      <c r="AN194" s="8"/>
      <c r="AO194" s="101">
        <v>1</v>
      </c>
      <c r="AP194" s="8">
        <v>2</v>
      </c>
      <c r="AQ194" s="8"/>
      <c r="AR194" s="102">
        <v>2</v>
      </c>
      <c r="AS194" s="8">
        <v>2</v>
      </c>
      <c r="AT194" s="8"/>
      <c r="AU194" s="102">
        <v>1</v>
      </c>
      <c r="AV194" s="8">
        <v>0</v>
      </c>
      <c r="AW194" s="8"/>
      <c r="AX194" s="102">
        <v>1</v>
      </c>
      <c r="AY194" s="8">
        <v>2</v>
      </c>
      <c r="AZ194" s="8"/>
      <c r="BA194" s="102">
        <v>2</v>
      </c>
      <c r="BB194" s="8">
        <v>3</v>
      </c>
      <c r="BC194" s="8"/>
      <c r="BD194" s="102">
        <v>2</v>
      </c>
      <c r="BE194" s="8">
        <v>2</v>
      </c>
      <c r="BF194" s="8"/>
      <c r="BG194" s="102">
        <v>1</v>
      </c>
      <c r="BH194" s="8">
        <v>0</v>
      </c>
      <c r="BI194" s="8"/>
      <c r="BJ194" s="103">
        <v>2</v>
      </c>
      <c r="BK194" s="8"/>
      <c r="BL194" s="8"/>
      <c r="BM194" s="103">
        <v>3</v>
      </c>
      <c r="BN194" s="8">
        <v>0</v>
      </c>
      <c r="BO194" s="8"/>
      <c r="BP194" s="104">
        <v>1</v>
      </c>
      <c r="BQ194" s="105"/>
      <c r="BR194" s="8"/>
      <c r="BS194" s="38">
        <v>0</v>
      </c>
      <c r="BT194" s="8"/>
      <c r="BU194" s="8"/>
      <c r="BV194" s="38">
        <v>2</v>
      </c>
      <c r="BW194" s="8">
        <v>2</v>
      </c>
      <c r="BX194" s="8"/>
      <c r="BY194" s="38">
        <v>0</v>
      </c>
      <c r="BZ194" s="8">
        <v>2</v>
      </c>
      <c r="CA194" s="8"/>
      <c r="CB194" s="38">
        <v>2</v>
      </c>
      <c r="CC194" s="8">
        <v>2</v>
      </c>
      <c r="CD194" s="8"/>
      <c r="CE194" s="38">
        <v>0</v>
      </c>
      <c r="CF194" s="8"/>
      <c r="CG194" s="8"/>
      <c r="CH194" s="38">
        <v>2</v>
      </c>
      <c r="CI194" s="8">
        <v>0</v>
      </c>
      <c r="CJ194" s="8"/>
      <c r="CK194" s="38">
        <v>1</v>
      </c>
      <c r="CL194" s="8">
        <v>2</v>
      </c>
      <c r="CM194" s="8"/>
      <c r="CN194" s="38">
        <v>0</v>
      </c>
      <c r="CO194" s="8"/>
      <c r="CP194" s="8"/>
      <c r="CQ194" s="38">
        <v>1</v>
      </c>
      <c r="CR194" s="8">
        <v>1</v>
      </c>
      <c r="CS194" s="8"/>
      <c r="CT194" s="38">
        <v>1</v>
      </c>
      <c r="CU194" s="8">
        <v>1</v>
      </c>
      <c r="CV194" s="8"/>
      <c r="CW194" s="38">
        <v>1</v>
      </c>
      <c r="CX194" s="8">
        <v>1</v>
      </c>
      <c r="CY194" s="8"/>
      <c r="CZ194" s="38">
        <v>1</v>
      </c>
      <c r="DA194" s="8">
        <v>2</v>
      </c>
      <c r="DB194" s="8"/>
      <c r="DD194">
        <f t="shared" si="8"/>
        <v>0</v>
      </c>
    </row>
    <row r="195" spans="1:108" s="1" customFormat="1" ht="26.25" customHeight="1">
      <c r="A195" s="9"/>
      <c r="B195" s="9" t="s">
        <v>1395</v>
      </c>
      <c r="C195" s="9" t="s">
        <v>1448</v>
      </c>
      <c r="D195" s="8"/>
      <c r="E195" s="8"/>
      <c r="F195" s="108">
        <f t="shared" ref="F195:F258" si="9">SUM(H195,K195,N195,T195,W195,Z195,AC195,AF195,AI195,AL195,AO195,AR195,AU195,AX195,BA195,BD195,BG195,BJ195,BM195,BP195,BS195,BV195,BY195,CB195,CE195,CH195,CK195,CN195,CQ195,CT195,CW195,CZ195)</f>
        <v>41</v>
      </c>
      <c r="G195" s="10">
        <f t="shared" ref="G195:G258" si="10">SUM(I195,L195,O195,R195,U195,X195,AA195,AD195,AG195,AJ195,AM195,AP195,AS195,AV195,AY195,BB195,BE195,BH195,BK195,BN195,BQ195,BT195,BW195,BZ195,CC195,CF195,CI195,CL195,CO195,CR195,CU195,CX195,DA195)</f>
        <v>44</v>
      </c>
      <c r="H195" s="101">
        <v>0</v>
      </c>
      <c r="I195" s="8"/>
      <c r="J195" s="8"/>
      <c r="K195" s="101">
        <v>0</v>
      </c>
      <c r="L195" s="8"/>
      <c r="M195" s="8"/>
      <c r="N195" s="101">
        <v>0</v>
      </c>
      <c r="O195" s="8"/>
      <c r="P195" s="8"/>
      <c r="Q195" s="101">
        <v>0</v>
      </c>
      <c r="R195" s="8"/>
      <c r="S195" s="8"/>
      <c r="T195" s="101">
        <v>2</v>
      </c>
      <c r="U195" s="8">
        <v>1</v>
      </c>
      <c r="V195" s="8"/>
      <c r="W195" s="101">
        <v>1</v>
      </c>
      <c r="X195" s="8">
        <v>0</v>
      </c>
      <c r="Y195" s="8"/>
      <c r="Z195" s="101">
        <v>1</v>
      </c>
      <c r="AA195" s="8">
        <v>2</v>
      </c>
      <c r="AB195" s="8"/>
      <c r="AC195" s="101">
        <v>1</v>
      </c>
      <c r="AD195" s="8">
        <v>1</v>
      </c>
      <c r="AE195" s="8"/>
      <c r="AF195" s="101">
        <v>1</v>
      </c>
      <c r="AG195" s="8">
        <v>5</v>
      </c>
      <c r="AH195" s="8"/>
      <c r="AI195" s="101">
        <v>1</v>
      </c>
      <c r="AJ195" s="8">
        <v>3</v>
      </c>
      <c r="AK195" s="8"/>
      <c r="AL195" s="101">
        <v>1</v>
      </c>
      <c r="AM195" s="8">
        <v>2</v>
      </c>
      <c r="AN195" s="8"/>
      <c r="AO195" s="101">
        <v>1</v>
      </c>
      <c r="AP195" s="8">
        <v>2</v>
      </c>
      <c r="AQ195" s="8"/>
      <c r="AR195" s="102">
        <v>2</v>
      </c>
      <c r="AS195" s="8">
        <v>3</v>
      </c>
      <c r="AT195" s="8"/>
      <c r="AU195" s="102">
        <v>2</v>
      </c>
      <c r="AV195" s="8">
        <v>3</v>
      </c>
      <c r="AW195" s="8"/>
      <c r="AX195" s="102">
        <v>2</v>
      </c>
      <c r="AY195" s="8">
        <v>2</v>
      </c>
      <c r="AZ195" s="8"/>
      <c r="BA195" s="102">
        <v>3</v>
      </c>
      <c r="BB195" s="8">
        <v>3</v>
      </c>
      <c r="BC195" s="8"/>
      <c r="BD195" s="102">
        <v>2</v>
      </c>
      <c r="BE195" s="8">
        <v>0</v>
      </c>
      <c r="BF195" s="8"/>
      <c r="BG195" s="102">
        <v>2</v>
      </c>
      <c r="BH195" s="8">
        <v>1</v>
      </c>
      <c r="BI195" s="8"/>
      <c r="BJ195" s="103">
        <v>2</v>
      </c>
      <c r="BK195" s="8"/>
      <c r="BL195" s="8"/>
      <c r="BM195" s="103">
        <v>3</v>
      </c>
      <c r="BN195" s="8">
        <v>0</v>
      </c>
      <c r="BO195" s="8"/>
      <c r="BP195" s="104">
        <v>1</v>
      </c>
      <c r="BQ195" s="105"/>
      <c r="BR195" s="8"/>
      <c r="BS195" s="38">
        <v>0</v>
      </c>
      <c r="BT195" s="8"/>
      <c r="BU195" s="8"/>
      <c r="BV195" s="38">
        <v>2</v>
      </c>
      <c r="BW195" s="8">
        <v>2</v>
      </c>
      <c r="BX195" s="8"/>
      <c r="BY195" s="38">
        <v>0</v>
      </c>
      <c r="BZ195" s="8">
        <v>1</v>
      </c>
      <c r="CA195" s="8"/>
      <c r="CB195" s="38">
        <v>2</v>
      </c>
      <c r="CC195" s="8">
        <v>1</v>
      </c>
      <c r="CD195" s="8"/>
      <c r="CE195" s="38">
        <v>0</v>
      </c>
      <c r="CF195" s="8"/>
      <c r="CG195" s="8"/>
      <c r="CH195" s="38">
        <v>3</v>
      </c>
      <c r="CI195" s="8">
        <v>3</v>
      </c>
      <c r="CJ195" s="8"/>
      <c r="CK195" s="38">
        <v>2</v>
      </c>
      <c r="CL195" s="8">
        <v>4</v>
      </c>
      <c r="CM195" s="8"/>
      <c r="CN195" s="38">
        <v>0</v>
      </c>
      <c r="CO195" s="8"/>
      <c r="CP195" s="8"/>
      <c r="CQ195" s="38">
        <v>1</v>
      </c>
      <c r="CR195" s="8">
        <v>1</v>
      </c>
      <c r="CS195" s="8"/>
      <c r="CT195" s="38">
        <v>1</v>
      </c>
      <c r="CU195" s="8">
        <v>0</v>
      </c>
      <c r="CV195" s="8"/>
      <c r="CW195" s="38">
        <v>1</v>
      </c>
      <c r="CX195" s="8">
        <v>2</v>
      </c>
      <c r="CY195" s="8"/>
      <c r="CZ195" s="38">
        <v>1</v>
      </c>
      <c r="DA195" s="8">
        <v>2</v>
      </c>
      <c r="DB195" s="8"/>
      <c r="DD195">
        <f t="shared" si="8"/>
        <v>-3</v>
      </c>
    </row>
    <row r="196" spans="1:108" s="1" customFormat="1" ht="26.25" customHeight="1">
      <c r="A196" s="9"/>
      <c r="B196" s="9" t="s">
        <v>1395</v>
      </c>
      <c r="C196" s="119" t="s">
        <v>387</v>
      </c>
      <c r="D196" s="8"/>
      <c r="E196" s="8"/>
      <c r="F196" s="108">
        <f t="shared" si="9"/>
        <v>0</v>
      </c>
      <c r="G196" s="10">
        <f t="shared" si="10"/>
        <v>2</v>
      </c>
      <c r="H196" s="101">
        <v>0</v>
      </c>
      <c r="I196" s="8"/>
      <c r="J196" s="8"/>
      <c r="K196" s="101">
        <v>0</v>
      </c>
      <c r="L196" s="8"/>
      <c r="M196" s="8"/>
      <c r="N196" s="101">
        <v>0</v>
      </c>
      <c r="O196" s="8"/>
      <c r="P196" s="8"/>
      <c r="Q196" s="101">
        <v>0</v>
      </c>
      <c r="R196" s="8"/>
      <c r="S196" s="8"/>
      <c r="T196" s="101"/>
      <c r="U196" s="8">
        <v>0</v>
      </c>
      <c r="V196" s="8"/>
      <c r="W196" s="101"/>
      <c r="X196" s="8">
        <v>0</v>
      </c>
      <c r="Y196" s="8"/>
      <c r="Z196" s="101"/>
      <c r="AA196" s="8">
        <v>0</v>
      </c>
      <c r="AB196" s="8"/>
      <c r="AC196" s="101"/>
      <c r="AD196" s="8">
        <v>0</v>
      </c>
      <c r="AE196" s="8"/>
      <c r="AF196" s="101"/>
      <c r="AG196" s="8">
        <v>0</v>
      </c>
      <c r="AH196" s="8"/>
      <c r="AI196" s="101"/>
      <c r="AJ196" s="8">
        <v>0</v>
      </c>
      <c r="AK196" s="8"/>
      <c r="AL196" s="101"/>
      <c r="AM196" s="8">
        <v>0</v>
      </c>
      <c r="AN196" s="8"/>
      <c r="AO196" s="101"/>
      <c r="AP196" s="8">
        <v>1</v>
      </c>
      <c r="AQ196" s="8"/>
      <c r="AR196" s="102"/>
      <c r="AS196" s="8">
        <v>0</v>
      </c>
      <c r="AT196" s="8"/>
      <c r="AU196" s="102"/>
      <c r="AV196" s="8">
        <v>0</v>
      </c>
      <c r="AW196" s="8"/>
      <c r="AX196" s="102"/>
      <c r="AY196" s="8">
        <v>0</v>
      </c>
      <c r="AZ196" s="8"/>
      <c r="BA196" s="102"/>
      <c r="BB196" s="8">
        <v>1</v>
      </c>
      <c r="BC196" s="8"/>
      <c r="BD196" s="102"/>
      <c r="BE196" s="8">
        <v>0</v>
      </c>
      <c r="BF196" s="8"/>
      <c r="BG196" s="102"/>
      <c r="BH196" s="8">
        <v>0</v>
      </c>
      <c r="BI196" s="8"/>
      <c r="BJ196" s="103"/>
      <c r="BK196" s="8"/>
      <c r="BL196" s="8"/>
      <c r="BM196" s="103"/>
      <c r="BN196" s="8">
        <v>0</v>
      </c>
      <c r="BO196" s="8"/>
      <c r="BP196" s="104"/>
      <c r="BQ196" s="105"/>
      <c r="BR196" s="8"/>
      <c r="BS196" s="38">
        <v>0</v>
      </c>
      <c r="BT196" s="8"/>
      <c r="BU196" s="8"/>
      <c r="BV196" s="38"/>
      <c r="BW196" s="8">
        <v>0</v>
      </c>
      <c r="BX196" s="8"/>
      <c r="BY196" s="38">
        <v>0</v>
      </c>
      <c r="BZ196" s="8">
        <v>0</v>
      </c>
      <c r="CA196" s="8"/>
      <c r="CB196" s="38"/>
      <c r="CC196" s="8">
        <v>0</v>
      </c>
      <c r="CD196" s="8"/>
      <c r="CE196" s="38">
        <v>0</v>
      </c>
      <c r="CF196" s="8"/>
      <c r="CG196" s="8"/>
      <c r="CH196" s="38"/>
      <c r="CI196" s="8">
        <v>0</v>
      </c>
      <c r="CJ196" s="8"/>
      <c r="CK196" s="38"/>
      <c r="CL196" s="8">
        <v>0</v>
      </c>
      <c r="CM196" s="8"/>
      <c r="CN196" s="38">
        <v>0</v>
      </c>
      <c r="CO196" s="8"/>
      <c r="CP196" s="8"/>
      <c r="CQ196" s="38"/>
      <c r="CR196" s="8">
        <v>0</v>
      </c>
      <c r="CS196" s="8"/>
      <c r="CT196" s="38"/>
      <c r="CU196" s="8">
        <v>0</v>
      </c>
      <c r="CV196" s="8"/>
      <c r="CW196" s="38"/>
      <c r="CX196" s="8">
        <v>0</v>
      </c>
      <c r="CY196" s="8"/>
      <c r="CZ196" s="38"/>
      <c r="DA196" s="8">
        <v>0</v>
      </c>
      <c r="DB196" s="8"/>
      <c r="DD196">
        <f t="shared" ref="DD196:DD259" si="11">F196-G196</f>
        <v>-2</v>
      </c>
    </row>
    <row r="197" spans="1:108" s="1" customFormat="1" ht="26.25" customHeight="1">
      <c r="A197" s="9"/>
      <c r="B197" s="9" t="s">
        <v>1395</v>
      </c>
      <c r="C197" s="119" t="s">
        <v>880</v>
      </c>
      <c r="D197" s="8"/>
      <c r="E197" s="8"/>
      <c r="F197" s="108">
        <f t="shared" si="9"/>
        <v>0</v>
      </c>
      <c r="G197" s="10">
        <f t="shared" si="10"/>
        <v>2</v>
      </c>
      <c r="H197" s="101">
        <v>0</v>
      </c>
      <c r="I197" s="8"/>
      <c r="J197" s="8"/>
      <c r="K197" s="101">
        <v>0</v>
      </c>
      <c r="L197" s="8"/>
      <c r="M197" s="8"/>
      <c r="N197" s="101">
        <v>0</v>
      </c>
      <c r="O197" s="8"/>
      <c r="P197" s="8"/>
      <c r="Q197" s="101">
        <v>0</v>
      </c>
      <c r="R197" s="8"/>
      <c r="S197" s="8"/>
      <c r="T197" s="101"/>
      <c r="U197" s="8">
        <v>0</v>
      </c>
      <c r="V197" s="8"/>
      <c r="W197" s="101"/>
      <c r="X197" s="8">
        <v>0</v>
      </c>
      <c r="Y197" s="8"/>
      <c r="Z197" s="101"/>
      <c r="AA197" s="8">
        <v>0</v>
      </c>
      <c r="AB197" s="8"/>
      <c r="AC197" s="101"/>
      <c r="AD197" s="8">
        <v>0</v>
      </c>
      <c r="AE197" s="8"/>
      <c r="AF197" s="101"/>
      <c r="AG197" s="8">
        <v>0</v>
      </c>
      <c r="AH197" s="8"/>
      <c r="AI197" s="101"/>
      <c r="AJ197" s="8">
        <v>1</v>
      </c>
      <c r="AK197" s="8"/>
      <c r="AL197" s="101"/>
      <c r="AM197" s="8">
        <v>0</v>
      </c>
      <c r="AN197" s="8"/>
      <c r="AO197" s="101"/>
      <c r="AP197" s="8">
        <v>0</v>
      </c>
      <c r="AQ197" s="8"/>
      <c r="AR197" s="102"/>
      <c r="AS197" s="8">
        <v>0</v>
      </c>
      <c r="AT197" s="8"/>
      <c r="AU197" s="102"/>
      <c r="AV197" s="8">
        <v>0</v>
      </c>
      <c r="AW197" s="8"/>
      <c r="AX197" s="102"/>
      <c r="AY197" s="8">
        <v>0</v>
      </c>
      <c r="AZ197" s="8"/>
      <c r="BA197" s="102"/>
      <c r="BB197" s="8">
        <v>1</v>
      </c>
      <c r="BC197" s="8"/>
      <c r="BD197" s="102"/>
      <c r="BE197" s="8">
        <v>0</v>
      </c>
      <c r="BF197" s="8"/>
      <c r="BG197" s="102"/>
      <c r="BH197" s="8">
        <v>0</v>
      </c>
      <c r="BI197" s="8"/>
      <c r="BJ197" s="103"/>
      <c r="BK197" s="8"/>
      <c r="BL197" s="8"/>
      <c r="BM197" s="103"/>
      <c r="BN197" s="8">
        <v>0</v>
      </c>
      <c r="BO197" s="8"/>
      <c r="BP197" s="104"/>
      <c r="BQ197" s="105"/>
      <c r="BR197" s="8"/>
      <c r="BS197" s="38">
        <v>0</v>
      </c>
      <c r="BT197" s="8"/>
      <c r="BU197" s="8"/>
      <c r="BV197" s="38"/>
      <c r="BW197" s="8">
        <v>0</v>
      </c>
      <c r="BX197" s="8"/>
      <c r="BY197" s="38">
        <v>0</v>
      </c>
      <c r="BZ197" s="8">
        <v>0</v>
      </c>
      <c r="CA197" s="8"/>
      <c r="CB197" s="38"/>
      <c r="CC197" s="8">
        <v>0</v>
      </c>
      <c r="CD197" s="8"/>
      <c r="CE197" s="38">
        <v>0</v>
      </c>
      <c r="CF197" s="8"/>
      <c r="CG197" s="8"/>
      <c r="CH197" s="38"/>
      <c r="CI197" s="8">
        <v>0</v>
      </c>
      <c r="CJ197" s="8"/>
      <c r="CK197" s="38"/>
      <c r="CL197" s="8">
        <v>0</v>
      </c>
      <c r="CM197" s="8"/>
      <c r="CN197" s="38">
        <v>0</v>
      </c>
      <c r="CO197" s="8"/>
      <c r="CP197" s="8"/>
      <c r="CQ197" s="38"/>
      <c r="CR197" s="8">
        <v>0</v>
      </c>
      <c r="CS197" s="8"/>
      <c r="CT197" s="38"/>
      <c r="CU197" s="8">
        <v>0</v>
      </c>
      <c r="CV197" s="8"/>
      <c r="CW197" s="38"/>
      <c r="CX197" s="8">
        <v>0</v>
      </c>
      <c r="CY197" s="8"/>
      <c r="CZ197" s="38"/>
      <c r="DA197" s="8">
        <v>0</v>
      </c>
      <c r="DB197" s="8"/>
      <c r="DD197">
        <f t="shared" si="11"/>
        <v>-2</v>
      </c>
    </row>
    <row r="198" spans="1:108" s="1" customFormat="1" ht="26.25" customHeight="1">
      <c r="A198" s="9"/>
      <c r="B198" s="9" t="s">
        <v>1395</v>
      </c>
      <c r="C198" s="119" t="s">
        <v>1449</v>
      </c>
      <c r="D198" s="8"/>
      <c r="E198" s="8"/>
      <c r="F198" s="108">
        <f t="shared" si="9"/>
        <v>0</v>
      </c>
      <c r="G198" s="10">
        <f t="shared" si="10"/>
        <v>2</v>
      </c>
      <c r="H198" s="101">
        <v>0</v>
      </c>
      <c r="I198" s="8"/>
      <c r="J198" s="8"/>
      <c r="K198" s="101">
        <v>0</v>
      </c>
      <c r="L198" s="8"/>
      <c r="M198" s="8"/>
      <c r="N198" s="101">
        <v>0</v>
      </c>
      <c r="O198" s="8"/>
      <c r="P198" s="8"/>
      <c r="Q198" s="101">
        <v>0</v>
      </c>
      <c r="R198" s="8"/>
      <c r="S198" s="8"/>
      <c r="T198" s="101"/>
      <c r="U198" s="8">
        <v>0</v>
      </c>
      <c r="V198" s="8"/>
      <c r="W198" s="101"/>
      <c r="X198" s="8">
        <v>0</v>
      </c>
      <c r="Y198" s="8"/>
      <c r="Z198" s="101"/>
      <c r="AA198" s="8">
        <v>0</v>
      </c>
      <c r="AB198" s="8"/>
      <c r="AC198" s="101"/>
      <c r="AD198" s="8">
        <v>0</v>
      </c>
      <c r="AE198" s="8"/>
      <c r="AF198" s="101"/>
      <c r="AG198" s="8">
        <v>0</v>
      </c>
      <c r="AH198" s="8"/>
      <c r="AI198" s="101"/>
      <c r="AJ198" s="8">
        <v>1</v>
      </c>
      <c r="AK198" s="8"/>
      <c r="AL198" s="101"/>
      <c r="AM198" s="8">
        <v>0</v>
      </c>
      <c r="AN198" s="8"/>
      <c r="AO198" s="101"/>
      <c r="AP198" s="8">
        <v>0</v>
      </c>
      <c r="AQ198" s="8"/>
      <c r="AR198" s="102"/>
      <c r="AS198" s="8">
        <v>0</v>
      </c>
      <c r="AT198" s="8"/>
      <c r="AU198" s="102"/>
      <c r="AV198" s="8">
        <v>0</v>
      </c>
      <c r="AW198" s="8"/>
      <c r="AX198" s="102"/>
      <c r="AY198" s="8">
        <v>0</v>
      </c>
      <c r="AZ198" s="8"/>
      <c r="BA198" s="102"/>
      <c r="BB198" s="8">
        <v>0</v>
      </c>
      <c r="BC198" s="8"/>
      <c r="BD198" s="102"/>
      <c r="BE198" s="8">
        <v>0</v>
      </c>
      <c r="BF198" s="8"/>
      <c r="BG198" s="102"/>
      <c r="BH198" s="8">
        <v>0</v>
      </c>
      <c r="BI198" s="8"/>
      <c r="BJ198" s="103"/>
      <c r="BK198" s="8"/>
      <c r="BL198" s="8"/>
      <c r="BM198" s="103"/>
      <c r="BN198" s="8">
        <v>0</v>
      </c>
      <c r="BO198" s="8"/>
      <c r="BP198" s="104"/>
      <c r="BQ198" s="105"/>
      <c r="BR198" s="8"/>
      <c r="BS198" s="38">
        <v>0</v>
      </c>
      <c r="BT198" s="8"/>
      <c r="BU198" s="8"/>
      <c r="BV198" s="38"/>
      <c r="BW198" s="8">
        <v>0</v>
      </c>
      <c r="BX198" s="8"/>
      <c r="BY198" s="38">
        <v>0</v>
      </c>
      <c r="BZ198" s="8">
        <v>0</v>
      </c>
      <c r="CA198" s="8"/>
      <c r="CB198" s="38"/>
      <c r="CC198" s="8">
        <v>0</v>
      </c>
      <c r="CD198" s="8"/>
      <c r="CE198" s="38">
        <v>0</v>
      </c>
      <c r="CF198" s="8"/>
      <c r="CG198" s="8"/>
      <c r="CH198" s="38"/>
      <c r="CI198" s="8">
        <v>0</v>
      </c>
      <c r="CJ198" s="8"/>
      <c r="CK198" s="38"/>
      <c r="CL198" s="8">
        <v>0</v>
      </c>
      <c r="CM198" s="8"/>
      <c r="CN198" s="38">
        <v>0</v>
      </c>
      <c r="CO198" s="8"/>
      <c r="CP198" s="8"/>
      <c r="CQ198" s="38"/>
      <c r="CR198" s="8">
        <v>0</v>
      </c>
      <c r="CS198" s="8"/>
      <c r="CT198" s="38"/>
      <c r="CU198" s="8">
        <v>0</v>
      </c>
      <c r="CV198" s="8"/>
      <c r="CW198" s="38"/>
      <c r="CX198" s="8">
        <v>0</v>
      </c>
      <c r="CY198" s="8"/>
      <c r="CZ198" s="38"/>
      <c r="DA198" s="8">
        <v>1</v>
      </c>
      <c r="DB198" s="8"/>
      <c r="DD198">
        <f t="shared" si="11"/>
        <v>-2</v>
      </c>
    </row>
    <row r="199" spans="1:108" s="1" customFormat="1" ht="26.25" customHeight="1">
      <c r="A199" s="9"/>
      <c r="B199" s="9" t="s">
        <v>1395</v>
      </c>
      <c r="C199" s="119" t="s">
        <v>1450</v>
      </c>
      <c r="D199" s="8"/>
      <c r="E199" s="8"/>
      <c r="F199" s="108">
        <f t="shared" si="9"/>
        <v>31</v>
      </c>
      <c r="G199" s="10">
        <f t="shared" si="10"/>
        <v>31</v>
      </c>
      <c r="H199" s="101">
        <v>0</v>
      </c>
      <c r="I199" s="8"/>
      <c r="J199" s="8"/>
      <c r="K199" s="101">
        <v>0</v>
      </c>
      <c r="L199" s="8"/>
      <c r="M199" s="8"/>
      <c r="N199" s="101">
        <v>0</v>
      </c>
      <c r="O199" s="8"/>
      <c r="P199" s="8"/>
      <c r="Q199" s="101">
        <v>0</v>
      </c>
      <c r="R199" s="8"/>
      <c r="S199" s="8"/>
      <c r="T199" s="101">
        <v>1</v>
      </c>
      <c r="U199" s="8">
        <v>0</v>
      </c>
      <c r="V199" s="8"/>
      <c r="W199" s="101">
        <v>1</v>
      </c>
      <c r="X199" s="8">
        <v>1</v>
      </c>
      <c r="Y199" s="8"/>
      <c r="Z199" s="101">
        <v>1</v>
      </c>
      <c r="AA199" s="8">
        <v>0</v>
      </c>
      <c r="AB199" s="8"/>
      <c r="AC199" s="101">
        <v>1</v>
      </c>
      <c r="AD199" s="8">
        <v>3</v>
      </c>
      <c r="AE199" s="8"/>
      <c r="AF199" s="101">
        <v>1</v>
      </c>
      <c r="AG199" s="8">
        <v>2</v>
      </c>
      <c r="AH199" s="8"/>
      <c r="AI199" s="101">
        <v>1</v>
      </c>
      <c r="AJ199" s="8">
        <v>0</v>
      </c>
      <c r="AK199" s="8"/>
      <c r="AL199" s="101">
        <v>1</v>
      </c>
      <c r="AM199" s="8">
        <v>2</v>
      </c>
      <c r="AN199" s="8"/>
      <c r="AO199" s="101">
        <v>1</v>
      </c>
      <c r="AP199" s="8">
        <v>1</v>
      </c>
      <c r="AQ199" s="8"/>
      <c r="AR199" s="102">
        <v>2</v>
      </c>
      <c r="AS199" s="8">
        <v>3</v>
      </c>
      <c r="AT199" s="8"/>
      <c r="AU199" s="102">
        <v>1</v>
      </c>
      <c r="AV199" s="8">
        <v>0</v>
      </c>
      <c r="AW199" s="8"/>
      <c r="AX199" s="102">
        <v>1</v>
      </c>
      <c r="AY199" s="8">
        <v>2</v>
      </c>
      <c r="AZ199" s="8"/>
      <c r="BA199" s="102">
        <v>2</v>
      </c>
      <c r="BB199" s="8">
        <v>0</v>
      </c>
      <c r="BC199" s="8"/>
      <c r="BD199" s="102">
        <v>1</v>
      </c>
      <c r="BE199" s="8">
        <v>0</v>
      </c>
      <c r="BF199" s="8"/>
      <c r="BG199" s="102">
        <v>1</v>
      </c>
      <c r="BH199" s="8">
        <v>2</v>
      </c>
      <c r="BI199" s="8"/>
      <c r="BJ199" s="103">
        <v>2</v>
      </c>
      <c r="BK199" s="8"/>
      <c r="BL199" s="8"/>
      <c r="BM199" s="103"/>
      <c r="BN199" s="8">
        <v>0</v>
      </c>
      <c r="BO199" s="8"/>
      <c r="BP199" s="104">
        <v>1</v>
      </c>
      <c r="BQ199" s="105"/>
      <c r="BR199" s="8"/>
      <c r="BS199" s="38">
        <v>0</v>
      </c>
      <c r="BT199" s="8"/>
      <c r="BU199" s="8"/>
      <c r="BV199" s="38">
        <v>2</v>
      </c>
      <c r="BW199" s="8">
        <v>2</v>
      </c>
      <c r="BX199" s="8"/>
      <c r="BY199" s="38">
        <v>0</v>
      </c>
      <c r="BZ199" s="8">
        <v>2</v>
      </c>
      <c r="CA199" s="8"/>
      <c r="CB199" s="38">
        <v>2</v>
      </c>
      <c r="CC199" s="8">
        <v>2</v>
      </c>
      <c r="CD199" s="8"/>
      <c r="CE199" s="38">
        <v>0</v>
      </c>
      <c r="CF199" s="8"/>
      <c r="CG199" s="8"/>
      <c r="CH199" s="38">
        <v>2</v>
      </c>
      <c r="CI199" s="8">
        <v>2</v>
      </c>
      <c r="CJ199" s="8"/>
      <c r="CK199" s="38">
        <v>2</v>
      </c>
      <c r="CL199" s="8">
        <v>3</v>
      </c>
      <c r="CM199" s="8"/>
      <c r="CN199" s="38">
        <v>0</v>
      </c>
      <c r="CO199" s="8"/>
      <c r="CP199" s="8"/>
      <c r="CQ199" s="38">
        <v>1</v>
      </c>
      <c r="CR199" s="8">
        <v>1</v>
      </c>
      <c r="CS199" s="8"/>
      <c r="CT199" s="38">
        <v>1</v>
      </c>
      <c r="CU199" s="8">
        <v>0</v>
      </c>
      <c r="CV199" s="8"/>
      <c r="CW199" s="38">
        <v>1</v>
      </c>
      <c r="CX199" s="8">
        <v>1</v>
      </c>
      <c r="CY199" s="8"/>
      <c r="CZ199" s="38">
        <v>1</v>
      </c>
      <c r="DA199" s="8">
        <v>2</v>
      </c>
      <c r="DB199" s="8"/>
      <c r="DD199">
        <f t="shared" si="11"/>
        <v>0</v>
      </c>
    </row>
    <row r="200" spans="1:108" s="1" customFormat="1" ht="26.25" customHeight="1">
      <c r="A200" s="9"/>
      <c r="B200" s="9" t="s">
        <v>1395</v>
      </c>
      <c r="C200" s="9" t="s">
        <v>1451</v>
      </c>
      <c r="D200" s="8"/>
      <c r="E200" s="8"/>
      <c r="F200" s="108">
        <f t="shared" si="9"/>
        <v>37</v>
      </c>
      <c r="G200" s="10">
        <f t="shared" si="10"/>
        <v>38</v>
      </c>
      <c r="H200" s="101">
        <v>0</v>
      </c>
      <c r="I200" s="8"/>
      <c r="J200" s="8"/>
      <c r="K200" s="101">
        <v>0</v>
      </c>
      <c r="L200" s="8"/>
      <c r="M200" s="8"/>
      <c r="N200" s="101">
        <v>0</v>
      </c>
      <c r="O200" s="8"/>
      <c r="P200" s="8"/>
      <c r="Q200" s="101">
        <v>0</v>
      </c>
      <c r="R200" s="8"/>
      <c r="S200" s="8"/>
      <c r="T200" s="101">
        <v>1</v>
      </c>
      <c r="U200" s="8">
        <v>1</v>
      </c>
      <c r="V200" s="8"/>
      <c r="W200" s="101">
        <v>1</v>
      </c>
      <c r="X200" s="8">
        <v>1</v>
      </c>
      <c r="Y200" s="8"/>
      <c r="Z200" s="101">
        <v>1</v>
      </c>
      <c r="AA200" s="8">
        <v>2</v>
      </c>
      <c r="AB200" s="8"/>
      <c r="AC200" s="101">
        <v>1</v>
      </c>
      <c r="AD200" s="8">
        <v>1</v>
      </c>
      <c r="AE200" s="8"/>
      <c r="AF200" s="101">
        <v>1</v>
      </c>
      <c r="AG200" s="8">
        <v>5</v>
      </c>
      <c r="AH200" s="8"/>
      <c r="AI200" s="101">
        <v>1</v>
      </c>
      <c r="AJ200" s="8">
        <v>0</v>
      </c>
      <c r="AK200" s="8"/>
      <c r="AL200" s="101">
        <v>1</v>
      </c>
      <c r="AM200" s="8">
        <v>2</v>
      </c>
      <c r="AN200" s="8"/>
      <c r="AO200" s="101">
        <v>1</v>
      </c>
      <c r="AP200" s="8">
        <v>1</v>
      </c>
      <c r="AQ200" s="8"/>
      <c r="AR200" s="102">
        <v>2</v>
      </c>
      <c r="AS200" s="8">
        <v>2</v>
      </c>
      <c r="AT200" s="8"/>
      <c r="AU200" s="102">
        <v>2</v>
      </c>
      <c r="AV200" s="8">
        <v>1</v>
      </c>
      <c r="AW200" s="8"/>
      <c r="AX200" s="102">
        <v>2</v>
      </c>
      <c r="AY200" s="8">
        <v>2</v>
      </c>
      <c r="AZ200" s="8"/>
      <c r="BA200" s="102">
        <v>2</v>
      </c>
      <c r="BB200" s="8">
        <v>2</v>
      </c>
      <c r="BC200" s="8"/>
      <c r="BD200" s="102">
        <v>2</v>
      </c>
      <c r="BE200" s="8">
        <v>1</v>
      </c>
      <c r="BF200" s="8"/>
      <c r="BG200" s="102">
        <v>1</v>
      </c>
      <c r="BH200" s="8">
        <v>3</v>
      </c>
      <c r="BI200" s="8"/>
      <c r="BJ200" s="103">
        <v>2</v>
      </c>
      <c r="BK200" s="8"/>
      <c r="BL200" s="8"/>
      <c r="BM200" s="103">
        <v>3</v>
      </c>
      <c r="BN200" s="8">
        <v>0</v>
      </c>
      <c r="BO200" s="8"/>
      <c r="BP200" s="104">
        <v>1</v>
      </c>
      <c r="BQ200" s="105"/>
      <c r="BR200" s="8"/>
      <c r="BS200" s="38">
        <v>0</v>
      </c>
      <c r="BT200" s="8"/>
      <c r="BU200" s="8"/>
      <c r="BV200" s="38">
        <v>2</v>
      </c>
      <c r="BW200" s="8">
        <v>0</v>
      </c>
      <c r="BX200" s="8"/>
      <c r="BY200" s="38">
        <v>0</v>
      </c>
      <c r="BZ200" s="8">
        <v>2</v>
      </c>
      <c r="CA200" s="8"/>
      <c r="CB200" s="38">
        <v>2</v>
      </c>
      <c r="CC200" s="8">
        <v>1</v>
      </c>
      <c r="CD200" s="8"/>
      <c r="CE200" s="38">
        <v>0</v>
      </c>
      <c r="CF200" s="8"/>
      <c r="CG200" s="8"/>
      <c r="CH200" s="38">
        <v>2</v>
      </c>
      <c r="CI200" s="8">
        <v>2</v>
      </c>
      <c r="CJ200" s="8"/>
      <c r="CK200" s="38">
        <v>2</v>
      </c>
      <c r="CL200" s="8">
        <v>4</v>
      </c>
      <c r="CM200" s="8"/>
      <c r="CN200" s="38">
        <v>0</v>
      </c>
      <c r="CO200" s="8"/>
      <c r="CP200" s="8"/>
      <c r="CQ200" s="38">
        <v>1</v>
      </c>
      <c r="CR200" s="8">
        <v>1</v>
      </c>
      <c r="CS200" s="8"/>
      <c r="CT200" s="38">
        <v>1</v>
      </c>
      <c r="CU200" s="8">
        <v>0</v>
      </c>
      <c r="CV200" s="8"/>
      <c r="CW200" s="38">
        <v>1</v>
      </c>
      <c r="CX200" s="8">
        <v>2</v>
      </c>
      <c r="CY200" s="8"/>
      <c r="CZ200" s="38">
        <v>1</v>
      </c>
      <c r="DA200" s="8">
        <v>2</v>
      </c>
      <c r="DB200" s="8"/>
      <c r="DD200">
        <f t="shared" si="11"/>
        <v>-1</v>
      </c>
    </row>
    <row r="201" spans="1:108" s="1" customFormat="1" ht="26.25" customHeight="1">
      <c r="A201" s="9"/>
      <c r="B201" s="9" t="s">
        <v>1395</v>
      </c>
      <c r="C201" s="9" t="s">
        <v>1452</v>
      </c>
      <c r="D201" s="8"/>
      <c r="E201" s="8"/>
      <c r="F201" s="108">
        <f t="shared" si="9"/>
        <v>41</v>
      </c>
      <c r="G201" s="10">
        <f t="shared" si="10"/>
        <v>50</v>
      </c>
      <c r="H201" s="101">
        <v>0</v>
      </c>
      <c r="I201" s="8"/>
      <c r="J201" s="8"/>
      <c r="K201" s="101">
        <v>0</v>
      </c>
      <c r="L201" s="8"/>
      <c r="M201" s="8"/>
      <c r="N201" s="101">
        <v>0</v>
      </c>
      <c r="O201" s="8"/>
      <c r="P201" s="8"/>
      <c r="Q201" s="101">
        <v>0</v>
      </c>
      <c r="R201" s="8"/>
      <c r="S201" s="8"/>
      <c r="T201" s="101">
        <v>2</v>
      </c>
      <c r="U201" s="8">
        <v>1</v>
      </c>
      <c r="V201" s="8"/>
      <c r="W201" s="101">
        <v>1</v>
      </c>
      <c r="X201" s="8">
        <v>0</v>
      </c>
      <c r="Y201" s="8"/>
      <c r="Z201" s="101">
        <v>1</v>
      </c>
      <c r="AA201" s="8">
        <v>1</v>
      </c>
      <c r="AB201" s="8"/>
      <c r="AC201" s="101">
        <v>1</v>
      </c>
      <c r="AD201" s="8">
        <v>1</v>
      </c>
      <c r="AE201" s="8"/>
      <c r="AF201" s="101">
        <v>1</v>
      </c>
      <c r="AG201" s="8">
        <v>0</v>
      </c>
      <c r="AH201" s="8"/>
      <c r="AI201" s="101">
        <v>1</v>
      </c>
      <c r="AJ201" s="8">
        <v>0</v>
      </c>
      <c r="AK201" s="8"/>
      <c r="AL201" s="101">
        <v>1</v>
      </c>
      <c r="AM201" s="8">
        <v>0</v>
      </c>
      <c r="AN201" s="8"/>
      <c r="AO201" s="101">
        <v>1</v>
      </c>
      <c r="AP201" s="8">
        <v>0</v>
      </c>
      <c r="AQ201" s="8"/>
      <c r="AR201" s="102">
        <v>2</v>
      </c>
      <c r="AS201" s="8">
        <v>3</v>
      </c>
      <c r="AT201" s="8"/>
      <c r="AU201" s="102">
        <v>2</v>
      </c>
      <c r="AV201" s="8">
        <v>0</v>
      </c>
      <c r="AW201" s="8"/>
      <c r="AX201" s="102">
        <v>2</v>
      </c>
      <c r="AY201" s="8">
        <v>0</v>
      </c>
      <c r="AZ201" s="8"/>
      <c r="BA201" s="102">
        <v>3</v>
      </c>
      <c r="BB201" s="8">
        <v>3</v>
      </c>
      <c r="BC201" s="8"/>
      <c r="BD201" s="102">
        <v>2</v>
      </c>
      <c r="BE201" s="8">
        <v>4</v>
      </c>
      <c r="BF201" s="8"/>
      <c r="BG201" s="102">
        <v>2</v>
      </c>
      <c r="BH201" s="8">
        <v>4</v>
      </c>
      <c r="BI201" s="8"/>
      <c r="BJ201" s="103">
        <v>2</v>
      </c>
      <c r="BK201" s="8"/>
      <c r="BL201" s="8"/>
      <c r="BM201" s="103">
        <v>3</v>
      </c>
      <c r="BN201" s="8">
        <v>20</v>
      </c>
      <c r="BO201" s="8"/>
      <c r="BP201" s="104">
        <v>1</v>
      </c>
      <c r="BQ201" s="105"/>
      <c r="BR201" s="8"/>
      <c r="BS201" s="38">
        <v>0</v>
      </c>
      <c r="BT201" s="8"/>
      <c r="BU201" s="8"/>
      <c r="BV201" s="38">
        <v>2</v>
      </c>
      <c r="BW201" s="8">
        <v>1</v>
      </c>
      <c r="BX201" s="8"/>
      <c r="BY201" s="38">
        <v>0</v>
      </c>
      <c r="BZ201" s="8">
        <v>1</v>
      </c>
      <c r="CA201" s="8"/>
      <c r="CB201" s="38">
        <v>2</v>
      </c>
      <c r="CC201" s="8">
        <v>0</v>
      </c>
      <c r="CD201" s="8"/>
      <c r="CE201" s="38">
        <v>0</v>
      </c>
      <c r="CF201" s="8"/>
      <c r="CG201" s="8"/>
      <c r="CH201" s="38">
        <v>3</v>
      </c>
      <c r="CI201" s="8">
        <v>7</v>
      </c>
      <c r="CJ201" s="8"/>
      <c r="CK201" s="38">
        <v>2</v>
      </c>
      <c r="CL201" s="8">
        <v>2</v>
      </c>
      <c r="CM201" s="8"/>
      <c r="CN201" s="38">
        <v>0</v>
      </c>
      <c r="CO201" s="8"/>
      <c r="CP201" s="8"/>
      <c r="CQ201" s="38">
        <v>1</v>
      </c>
      <c r="CR201" s="8">
        <v>0</v>
      </c>
      <c r="CS201" s="8"/>
      <c r="CT201" s="38">
        <v>1</v>
      </c>
      <c r="CU201" s="8">
        <v>0</v>
      </c>
      <c r="CV201" s="8"/>
      <c r="CW201" s="38">
        <v>1</v>
      </c>
      <c r="CX201" s="8">
        <v>0</v>
      </c>
      <c r="CY201" s="8"/>
      <c r="CZ201" s="38">
        <v>1</v>
      </c>
      <c r="DA201" s="8">
        <v>2</v>
      </c>
      <c r="DB201" s="8"/>
      <c r="DD201">
        <f t="shared" si="11"/>
        <v>-9</v>
      </c>
    </row>
    <row r="202" spans="1:108" s="1" customFormat="1" ht="26.25" customHeight="1">
      <c r="A202" s="9"/>
      <c r="B202" s="9" t="s">
        <v>1395</v>
      </c>
      <c r="C202" s="9" t="s">
        <v>961</v>
      </c>
      <c r="D202" s="8"/>
      <c r="E202" s="8"/>
      <c r="F202" s="108">
        <f t="shared" si="9"/>
        <v>33</v>
      </c>
      <c r="G202" s="10">
        <f t="shared" si="10"/>
        <v>27</v>
      </c>
      <c r="H202" s="101">
        <v>0</v>
      </c>
      <c r="I202" s="8"/>
      <c r="J202" s="8"/>
      <c r="K202" s="101">
        <v>0</v>
      </c>
      <c r="L202" s="8"/>
      <c r="M202" s="8"/>
      <c r="N202" s="101">
        <v>0</v>
      </c>
      <c r="O202" s="8"/>
      <c r="P202" s="8"/>
      <c r="Q202" s="101">
        <v>0</v>
      </c>
      <c r="R202" s="8"/>
      <c r="S202" s="8"/>
      <c r="T202" s="101">
        <v>1</v>
      </c>
      <c r="U202" s="8">
        <v>0</v>
      </c>
      <c r="V202" s="8"/>
      <c r="W202" s="101">
        <v>1</v>
      </c>
      <c r="X202" s="8">
        <v>0</v>
      </c>
      <c r="Y202" s="8"/>
      <c r="Z202" s="101">
        <v>0</v>
      </c>
      <c r="AA202" s="8">
        <v>2</v>
      </c>
      <c r="AB202" s="8"/>
      <c r="AC202" s="101">
        <v>1</v>
      </c>
      <c r="AD202" s="8">
        <v>0</v>
      </c>
      <c r="AE202" s="8"/>
      <c r="AF202" s="101">
        <v>1</v>
      </c>
      <c r="AG202" s="8">
        <v>2</v>
      </c>
      <c r="AH202" s="8"/>
      <c r="AI202" s="101">
        <v>1</v>
      </c>
      <c r="AJ202" s="8">
        <v>0</v>
      </c>
      <c r="AK202" s="8"/>
      <c r="AL202" s="101">
        <v>1</v>
      </c>
      <c r="AM202" s="8">
        <v>1</v>
      </c>
      <c r="AN202" s="8"/>
      <c r="AO202" s="101">
        <v>1</v>
      </c>
      <c r="AP202" s="8">
        <v>1</v>
      </c>
      <c r="AQ202" s="8"/>
      <c r="AR202" s="102">
        <v>2</v>
      </c>
      <c r="AS202" s="8">
        <v>3</v>
      </c>
      <c r="AT202" s="8"/>
      <c r="AU202" s="102">
        <v>1</v>
      </c>
      <c r="AV202" s="8">
        <v>0</v>
      </c>
      <c r="AW202" s="8"/>
      <c r="AX202" s="102">
        <v>1</v>
      </c>
      <c r="AY202" s="8">
        <v>2</v>
      </c>
      <c r="AZ202" s="8"/>
      <c r="BA202" s="102">
        <v>2</v>
      </c>
      <c r="BB202" s="8">
        <v>0</v>
      </c>
      <c r="BC202" s="8"/>
      <c r="BD202" s="102">
        <v>2</v>
      </c>
      <c r="BE202" s="8">
        <v>1</v>
      </c>
      <c r="BF202" s="8"/>
      <c r="BG202" s="102">
        <v>1</v>
      </c>
      <c r="BH202" s="8">
        <v>2</v>
      </c>
      <c r="BI202" s="8"/>
      <c r="BJ202" s="103">
        <v>2</v>
      </c>
      <c r="BK202" s="8"/>
      <c r="BL202" s="8"/>
      <c r="BM202" s="103">
        <v>3</v>
      </c>
      <c r="BN202" s="8">
        <v>0</v>
      </c>
      <c r="BO202" s="8"/>
      <c r="BP202" s="104">
        <v>1</v>
      </c>
      <c r="BQ202" s="105"/>
      <c r="BR202" s="8"/>
      <c r="BS202" s="38">
        <v>0</v>
      </c>
      <c r="BT202" s="8"/>
      <c r="BU202" s="8"/>
      <c r="BV202" s="38">
        <v>2</v>
      </c>
      <c r="BW202" s="8">
        <v>3</v>
      </c>
      <c r="BX202" s="8"/>
      <c r="BY202" s="38">
        <v>0</v>
      </c>
      <c r="BZ202" s="8">
        <v>2</v>
      </c>
      <c r="CA202" s="8"/>
      <c r="CB202" s="38">
        <v>2</v>
      </c>
      <c r="CC202" s="8">
        <v>1</v>
      </c>
      <c r="CD202" s="8"/>
      <c r="CE202" s="38">
        <v>0</v>
      </c>
      <c r="CF202" s="8"/>
      <c r="CG202" s="8"/>
      <c r="CH202" s="38">
        <v>2</v>
      </c>
      <c r="CI202" s="8">
        <v>1</v>
      </c>
      <c r="CJ202" s="8"/>
      <c r="CK202" s="38">
        <v>1</v>
      </c>
      <c r="CL202" s="8">
        <v>0</v>
      </c>
      <c r="CM202" s="8"/>
      <c r="CN202" s="38">
        <v>0</v>
      </c>
      <c r="CO202" s="8"/>
      <c r="CP202" s="8"/>
      <c r="CQ202" s="38">
        <v>1</v>
      </c>
      <c r="CR202" s="8">
        <v>2</v>
      </c>
      <c r="CS202" s="8"/>
      <c r="CT202" s="38">
        <v>1</v>
      </c>
      <c r="CU202" s="8">
        <v>0</v>
      </c>
      <c r="CV202" s="8"/>
      <c r="CW202" s="38">
        <v>1</v>
      </c>
      <c r="CX202" s="8">
        <v>1</v>
      </c>
      <c r="CY202" s="8"/>
      <c r="CZ202" s="38">
        <v>1</v>
      </c>
      <c r="DA202" s="8">
        <v>3</v>
      </c>
      <c r="DB202" s="8"/>
      <c r="DD202">
        <f t="shared" si="11"/>
        <v>6</v>
      </c>
    </row>
    <row r="203" spans="1:108" s="1" customFormat="1" ht="26.25" customHeight="1">
      <c r="A203" s="9"/>
      <c r="B203" s="9" t="s">
        <v>1395</v>
      </c>
      <c r="C203" s="119" t="s">
        <v>391</v>
      </c>
      <c r="D203" s="8"/>
      <c r="E203" s="8"/>
      <c r="F203" s="108">
        <f t="shared" si="9"/>
        <v>34</v>
      </c>
      <c r="G203" s="10">
        <f t="shared" si="10"/>
        <v>34</v>
      </c>
      <c r="H203" s="101">
        <v>0</v>
      </c>
      <c r="I203" s="8"/>
      <c r="J203" s="8"/>
      <c r="K203" s="101">
        <v>0</v>
      </c>
      <c r="L203" s="8"/>
      <c r="M203" s="8"/>
      <c r="N203" s="101">
        <v>0</v>
      </c>
      <c r="O203" s="8"/>
      <c r="P203" s="8"/>
      <c r="Q203" s="101">
        <v>0</v>
      </c>
      <c r="R203" s="8"/>
      <c r="S203" s="8"/>
      <c r="T203" s="101">
        <v>2</v>
      </c>
      <c r="U203" s="8">
        <v>2</v>
      </c>
      <c r="V203" s="8"/>
      <c r="W203" s="101">
        <v>1</v>
      </c>
      <c r="X203" s="8">
        <v>0</v>
      </c>
      <c r="Y203" s="8"/>
      <c r="Z203" s="101">
        <v>1</v>
      </c>
      <c r="AA203" s="8">
        <v>1</v>
      </c>
      <c r="AB203" s="8"/>
      <c r="AC203" s="101">
        <v>1</v>
      </c>
      <c r="AD203" s="8">
        <v>1</v>
      </c>
      <c r="AE203" s="8"/>
      <c r="AF203" s="101">
        <v>1</v>
      </c>
      <c r="AG203" s="8">
        <v>3</v>
      </c>
      <c r="AH203" s="8"/>
      <c r="AI203" s="101">
        <v>1</v>
      </c>
      <c r="AJ203" s="8">
        <v>0</v>
      </c>
      <c r="AK203" s="8"/>
      <c r="AL203" s="101">
        <v>1</v>
      </c>
      <c r="AM203" s="8">
        <v>2</v>
      </c>
      <c r="AN203" s="8"/>
      <c r="AO203" s="101">
        <v>1</v>
      </c>
      <c r="AP203" s="8">
        <v>1</v>
      </c>
      <c r="AQ203" s="8"/>
      <c r="AR203" s="102">
        <v>2</v>
      </c>
      <c r="AS203" s="8">
        <v>3</v>
      </c>
      <c r="AT203" s="8"/>
      <c r="AU203" s="102">
        <v>1</v>
      </c>
      <c r="AV203" s="8">
        <v>1</v>
      </c>
      <c r="AW203" s="8"/>
      <c r="AX203" s="102">
        <v>2</v>
      </c>
      <c r="AY203" s="8">
        <v>2</v>
      </c>
      <c r="AZ203" s="8"/>
      <c r="BA203" s="102">
        <v>2</v>
      </c>
      <c r="BB203" s="8">
        <v>2</v>
      </c>
      <c r="BC203" s="8"/>
      <c r="BD203" s="102">
        <v>1</v>
      </c>
      <c r="BE203" s="8">
        <v>1</v>
      </c>
      <c r="BF203" s="8"/>
      <c r="BG203" s="102">
        <v>2</v>
      </c>
      <c r="BH203" s="8">
        <v>1</v>
      </c>
      <c r="BI203" s="8"/>
      <c r="BJ203" s="103">
        <v>2</v>
      </c>
      <c r="BK203" s="8"/>
      <c r="BL203" s="8"/>
      <c r="BM203" s="103"/>
      <c r="BN203" s="8">
        <v>2</v>
      </c>
      <c r="BO203" s="8"/>
      <c r="BP203" s="104">
        <v>1</v>
      </c>
      <c r="BQ203" s="105"/>
      <c r="BR203" s="8"/>
      <c r="BS203" s="38">
        <v>0</v>
      </c>
      <c r="BT203" s="8"/>
      <c r="BU203" s="8"/>
      <c r="BV203" s="38">
        <v>2</v>
      </c>
      <c r="BW203" s="8">
        <v>1</v>
      </c>
      <c r="BX203" s="8"/>
      <c r="BY203" s="38">
        <v>0</v>
      </c>
      <c r="BZ203" s="8">
        <v>1</v>
      </c>
      <c r="CA203" s="8"/>
      <c r="CB203" s="38">
        <v>2</v>
      </c>
      <c r="CC203" s="8">
        <v>3</v>
      </c>
      <c r="CD203" s="8"/>
      <c r="CE203" s="38">
        <v>0</v>
      </c>
      <c r="CF203" s="8"/>
      <c r="CG203" s="8"/>
      <c r="CH203" s="38">
        <v>2</v>
      </c>
      <c r="CI203" s="8">
        <v>2</v>
      </c>
      <c r="CJ203" s="8"/>
      <c r="CK203" s="38">
        <v>2</v>
      </c>
      <c r="CL203" s="8">
        <v>2</v>
      </c>
      <c r="CM203" s="8"/>
      <c r="CN203" s="38">
        <v>0</v>
      </c>
      <c r="CO203" s="8"/>
      <c r="CP203" s="8"/>
      <c r="CQ203" s="38">
        <v>1</v>
      </c>
      <c r="CR203" s="8">
        <v>0</v>
      </c>
      <c r="CS203" s="8"/>
      <c r="CT203" s="38">
        <v>1</v>
      </c>
      <c r="CU203" s="8">
        <v>0</v>
      </c>
      <c r="CV203" s="8"/>
      <c r="CW203" s="38">
        <v>1</v>
      </c>
      <c r="CX203" s="8">
        <v>2</v>
      </c>
      <c r="CY203" s="8"/>
      <c r="CZ203" s="38">
        <v>1</v>
      </c>
      <c r="DA203" s="8">
        <v>1</v>
      </c>
      <c r="DB203" s="8"/>
      <c r="DD203">
        <f t="shared" si="11"/>
        <v>0</v>
      </c>
    </row>
    <row r="204" spans="1:108" s="1" customFormat="1" ht="26.25" customHeight="1">
      <c r="A204" s="9"/>
      <c r="B204" s="9" t="s">
        <v>1395</v>
      </c>
      <c r="C204" s="9" t="s">
        <v>985</v>
      </c>
      <c r="D204" s="8"/>
      <c r="E204" s="8"/>
      <c r="F204" s="108">
        <f t="shared" si="9"/>
        <v>33</v>
      </c>
      <c r="G204" s="10">
        <f t="shared" si="10"/>
        <v>31</v>
      </c>
      <c r="H204" s="101">
        <v>0</v>
      </c>
      <c r="I204" s="8"/>
      <c r="J204" s="8"/>
      <c r="K204" s="101">
        <v>0</v>
      </c>
      <c r="L204" s="8"/>
      <c r="M204" s="8"/>
      <c r="N204" s="101">
        <v>0</v>
      </c>
      <c r="O204" s="8"/>
      <c r="P204" s="8"/>
      <c r="Q204" s="101">
        <v>0</v>
      </c>
      <c r="R204" s="8"/>
      <c r="S204" s="8"/>
      <c r="T204" s="101">
        <v>1</v>
      </c>
      <c r="U204" s="8">
        <v>1</v>
      </c>
      <c r="V204" s="8"/>
      <c r="W204" s="101">
        <v>1</v>
      </c>
      <c r="X204" s="8">
        <v>0</v>
      </c>
      <c r="Y204" s="8"/>
      <c r="Z204" s="101">
        <v>0</v>
      </c>
      <c r="AA204" s="8">
        <v>1</v>
      </c>
      <c r="AB204" s="8"/>
      <c r="AC204" s="101">
        <v>1</v>
      </c>
      <c r="AD204" s="8">
        <v>0</v>
      </c>
      <c r="AE204" s="8"/>
      <c r="AF204" s="101">
        <v>1</v>
      </c>
      <c r="AG204" s="8">
        <v>2</v>
      </c>
      <c r="AH204" s="8"/>
      <c r="AI204" s="101">
        <v>1</v>
      </c>
      <c r="AJ204" s="8">
        <v>2</v>
      </c>
      <c r="AK204" s="8"/>
      <c r="AL204" s="101">
        <v>1</v>
      </c>
      <c r="AM204" s="8">
        <v>1</v>
      </c>
      <c r="AN204" s="8"/>
      <c r="AO204" s="101">
        <v>1</v>
      </c>
      <c r="AP204" s="8">
        <v>2</v>
      </c>
      <c r="AQ204" s="8"/>
      <c r="AR204" s="102">
        <v>2</v>
      </c>
      <c r="AS204" s="8">
        <v>3</v>
      </c>
      <c r="AT204" s="8"/>
      <c r="AU204" s="102">
        <v>1</v>
      </c>
      <c r="AV204" s="8">
        <v>1</v>
      </c>
      <c r="AW204" s="8"/>
      <c r="AX204" s="102">
        <v>1</v>
      </c>
      <c r="AY204" s="8">
        <v>2</v>
      </c>
      <c r="AZ204" s="8"/>
      <c r="BA204" s="102">
        <v>2</v>
      </c>
      <c r="BB204" s="8">
        <v>2</v>
      </c>
      <c r="BC204" s="8"/>
      <c r="BD204" s="102">
        <v>2</v>
      </c>
      <c r="BE204" s="8">
        <v>0</v>
      </c>
      <c r="BF204" s="8"/>
      <c r="BG204" s="102">
        <v>1</v>
      </c>
      <c r="BH204" s="8">
        <v>1</v>
      </c>
      <c r="BI204" s="8"/>
      <c r="BJ204" s="103">
        <v>2</v>
      </c>
      <c r="BK204" s="8"/>
      <c r="BL204" s="8"/>
      <c r="BM204" s="103">
        <v>3</v>
      </c>
      <c r="BN204" s="8">
        <v>0</v>
      </c>
      <c r="BO204" s="8"/>
      <c r="BP204" s="104">
        <v>1</v>
      </c>
      <c r="BQ204" s="105"/>
      <c r="BR204" s="8"/>
      <c r="BS204" s="38">
        <v>0</v>
      </c>
      <c r="BT204" s="8"/>
      <c r="BU204" s="8"/>
      <c r="BV204" s="38">
        <v>2</v>
      </c>
      <c r="BW204" s="8">
        <v>2</v>
      </c>
      <c r="BX204" s="8"/>
      <c r="BY204" s="38">
        <v>0</v>
      </c>
      <c r="BZ204" s="8">
        <v>2</v>
      </c>
      <c r="CA204" s="8"/>
      <c r="CB204" s="38">
        <v>2</v>
      </c>
      <c r="CC204" s="8">
        <v>2</v>
      </c>
      <c r="CD204" s="8"/>
      <c r="CE204" s="38">
        <v>0</v>
      </c>
      <c r="CF204" s="8"/>
      <c r="CG204" s="8"/>
      <c r="CH204" s="38">
        <v>2</v>
      </c>
      <c r="CI204" s="8">
        <v>3</v>
      </c>
      <c r="CJ204" s="8"/>
      <c r="CK204" s="38">
        <v>1</v>
      </c>
      <c r="CL204" s="8">
        <v>2</v>
      </c>
      <c r="CM204" s="8"/>
      <c r="CN204" s="38">
        <v>0</v>
      </c>
      <c r="CO204" s="8"/>
      <c r="CP204" s="8"/>
      <c r="CQ204" s="38">
        <v>1</v>
      </c>
      <c r="CR204" s="8">
        <v>1</v>
      </c>
      <c r="CS204" s="8"/>
      <c r="CT204" s="38">
        <v>1</v>
      </c>
      <c r="CU204" s="8">
        <v>0</v>
      </c>
      <c r="CV204" s="8"/>
      <c r="CW204" s="38">
        <v>1</v>
      </c>
      <c r="CX204" s="8">
        <v>1</v>
      </c>
      <c r="CY204" s="8"/>
      <c r="CZ204" s="38">
        <v>1</v>
      </c>
      <c r="DA204" s="8">
        <v>0</v>
      </c>
      <c r="DB204" s="8"/>
      <c r="DD204">
        <f t="shared" si="11"/>
        <v>2</v>
      </c>
    </row>
    <row r="205" spans="1:108" s="1" customFormat="1" ht="26.25" customHeight="1">
      <c r="A205" s="9"/>
      <c r="B205" s="9" t="s">
        <v>1395</v>
      </c>
      <c r="C205" s="119" t="s">
        <v>442</v>
      </c>
      <c r="D205" s="8"/>
      <c r="E205" s="8"/>
      <c r="F205" s="108">
        <f t="shared" si="9"/>
        <v>33</v>
      </c>
      <c r="G205" s="10">
        <f t="shared" si="10"/>
        <v>33</v>
      </c>
      <c r="H205" s="101">
        <v>0</v>
      </c>
      <c r="I205" s="8"/>
      <c r="J205" s="8"/>
      <c r="K205" s="101">
        <v>0</v>
      </c>
      <c r="L205" s="8"/>
      <c r="M205" s="8"/>
      <c r="N205" s="101">
        <v>0</v>
      </c>
      <c r="O205" s="8"/>
      <c r="P205" s="8"/>
      <c r="Q205" s="101">
        <v>0</v>
      </c>
      <c r="R205" s="8"/>
      <c r="S205" s="8"/>
      <c r="T205" s="101">
        <v>1</v>
      </c>
      <c r="U205" s="8">
        <v>1</v>
      </c>
      <c r="V205" s="8"/>
      <c r="W205" s="101">
        <v>1</v>
      </c>
      <c r="X205" s="8">
        <v>0</v>
      </c>
      <c r="Y205" s="8"/>
      <c r="Z205" s="101">
        <v>1</v>
      </c>
      <c r="AA205" s="8">
        <v>1</v>
      </c>
      <c r="AB205" s="8"/>
      <c r="AC205" s="101">
        <v>1</v>
      </c>
      <c r="AD205" s="8">
        <v>1</v>
      </c>
      <c r="AE205" s="8"/>
      <c r="AF205" s="101">
        <v>1</v>
      </c>
      <c r="AG205" s="8">
        <v>2</v>
      </c>
      <c r="AH205" s="8"/>
      <c r="AI205" s="101">
        <v>1</v>
      </c>
      <c r="AJ205" s="8">
        <v>0</v>
      </c>
      <c r="AK205" s="8"/>
      <c r="AL205" s="101">
        <v>1</v>
      </c>
      <c r="AM205" s="8">
        <v>1</v>
      </c>
      <c r="AN205" s="8"/>
      <c r="AO205" s="101">
        <v>1</v>
      </c>
      <c r="AP205" s="8">
        <v>1</v>
      </c>
      <c r="AQ205" s="8"/>
      <c r="AR205" s="102">
        <v>2</v>
      </c>
      <c r="AS205" s="8">
        <v>3</v>
      </c>
      <c r="AT205" s="8"/>
      <c r="AU205" s="102">
        <v>1</v>
      </c>
      <c r="AV205" s="8">
        <v>1</v>
      </c>
      <c r="AW205" s="8"/>
      <c r="AX205" s="102">
        <v>2</v>
      </c>
      <c r="AY205" s="8">
        <v>2</v>
      </c>
      <c r="AZ205" s="8"/>
      <c r="BA205" s="102">
        <v>2</v>
      </c>
      <c r="BB205" s="8">
        <v>2</v>
      </c>
      <c r="BC205" s="8"/>
      <c r="BD205" s="102">
        <v>1</v>
      </c>
      <c r="BE205" s="8">
        <v>1</v>
      </c>
      <c r="BF205" s="8"/>
      <c r="BG205" s="102">
        <v>2</v>
      </c>
      <c r="BH205" s="8">
        <v>0</v>
      </c>
      <c r="BI205" s="8"/>
      <c r="BJ205" s="103">
        <v>2</v>
      </c>
      <c r="BK205" s="8"/>
      <c r="BL205" s="8"/>
      <c r="BM205" s="103"/>
      <c r="BN205" s="8">
        <v>2</v>
      </c>
      <c r="BO205" s="8"/>
      <c r="BP205" s="104">
        <v>1</v>
      </c>
      <c r="BQ205" s="105"/>
      <c r="BR205" s="8"/>
      <c r="BS205" s="38">
        <v>0</v>
      </c>
      <c r="BT205" s="8"/>
      <c r="BU205" s="8"/>
      <c r="BV205" s="38">
        <v>2</v>
      </c>
      <c r="BW205" s="8">
        <v>3</v>
      </c>
      <c r="BX205" s="8"/>
      <c r="BY205" s="38">
        <v>0</v>
      </c>
      <c r="BZ205" s="8">
        <v>2</v>
      </c>
      <c r="CA205" s="8"/>
      <c r="CB205" s="38">
        <v>2</v>
      </c>
      <c r="CC205" s="8">
        <v>3</v>
      </c>
      <c r="CD205" s="8"/>
      <c r="CE205" s="38">
        <v>0</v>
      </c>
      <c r="CF205" s="8"/>
      <c r="CG205" s="8"/>
      <c r="CH205" s="38">
        <v>2</v>
      </c>
      <c r="CI205" s="8">
        <v>2</v>
      </c>
      <c r="CJ205" s="8"/>
      <c r="CK205" s="38">
        <v>2</v>
      </c>
      <c r="CL205" s="8">
        <v>1</v>
      </c>
      <c r="CM205" s="8"/>
      <c r="CN205" s="38">
        <v>0</v>
      </c>
      <c r="CO205" s="8"/>
      <c r="CP205" s="8"/>
      <c r="CQ205" s="38">
        <v>1</v>
      </c>
      <c r="CR205" s="8">
        <v>0</v>
      </c>
      <c r="CS205" s="8"/>
      <c r="CT205" s="38">
        <v>1</v>
      </c>
      <c r="CU205" s="8">
        <v>2</v>
      </c>
      <c r="CV205" s="8"/>
      <c r="CW205" s="38">
        <v>1</v>
      </c>
      <c r="CX205" s="8">
        <v>1</v>
      </c>
      <c r="CY205" s="8"/>
      <c r="CZ205" s="38">
        <v>1</v>
      </c>
      <c r="DA205" s="8">
        <v>1</v>
      </c>
      <c r="DB205" s="8"/>
      <c r="DD205">
        <f t="shared" si="11"/>
        <v>0</v>
      </c>
    </row>
    <row r="206" spans="1:108" s="1" customFormat="1" ht="26.25" customHeight="1">
      <c r="A206" s="9"/>
      <c r="B206" s="9" t="s">
        <v>1453</v>
      </c>
      <c r="C206" s="9">
        <v>1984</v>
      </c>
      <c r="D206" s="8"/>
      <c r="E206" s="8"/>
      <c r="F206" s="108">
        <f t="shared" si="9"/>
        <v>25</v>
      </c>
      <c r="G206" s="10">
        <f t="shared" si="10"/>
        <v>49</v>
      </c>
      <c r="H206" s="101">
        <v>0</v>
      </c>
      <c r="I206" s="8"/>
      <c r="J206" s="8"/>
      <c r="K206" s="101">
        <v>0</v>
      </c>
      <c r="L206" s="8"/>
      <c r="M206" s="8"/>
      <c r="N206" s="101">
        <v>0</v>
      </c>
      <c r="O206" s="8"/>
      <c r="P206" s="8"/>
      <c r="Q206" s="101">
        <v>0</v>
      </c>
      <c r="R206" s="8"/>
      <c r="S206" s="8"/>
      <c r="T206" s="101">
        <v>1</v>
      </c>
      <c r="U206" s="8">
        <v>2</v>
      </c>
      <c r="V206" s="8"/>
      <c r="W206" s="101">
        <v>0</v>
      </c>
      <c r="X206" s="8">
        <v>3</v>
      </c>
      <c r="Y206" s="8"/>
      <c r="Z206" s="101">
        <v>0</v>
      </c>
      <c r="AA206" s="8">
        <v>0</v>
      </c>
      <c r="AB206" s="8"/>
      <c r="AC206" s="101">
        <v>0</v>
      </c>
      <c r="AD206" s="8">
        <v>2</v>
      </c>
      <c r="AE206" s="8"/>
      <c r="AF206" s="101">
        <v>0</v>
      </c>
      <c r="AG206" s="8">
        <v>2</v>
      </c>
      <c r="AH206" s="8"/>
      <c r="AI206" s="101">
        <v>1</v>
      </c>
      <c r="AJ206" s="8">
        <v>3</v>
      </c>
      <c r="AK206" s="8"/>
      <c r="AL206" s="101">
        <v>1</v>
      </c>
      <c r="AM206" s="8">
        <v>0</v>
      </c>
      <c r="AN206" s="8"/>
      <c r="AO206" s="101">
        <v>0</v>
      </c>
      <c r="AP206" s="8"/>
      <c r="AQ206" s="8"/>
      <c r="AR206" s="102">
        <v>1</v>
      </c>
      <c r="AS206" s="8">
        <v>8</v>
      </c>
      <c r="AT206" s="8"/>
      <c r="AU206" s="102">
        <v>1</v>
      </c>
      <c r="AV206" s="8">
        <v>1</v>
      </c>
      <c r="AW206" s="8"/>
      <c r="AX206" s="102">
        <v>1</v>
      </c>
      <c r="AY206" s="8">
        <v>2</v>
      </c>
      <c r="AZ206" s="8"/>
      <c r="BA206" s="102">
        <v>3</v>
      </c>
      <c r="BB206" s="8">
        <v>2</v>
      </c>
      <c r="BC206" s="8"/>
      <c r="BD206" s="102">
        <v>1</v>
      </c>
      <c r="BE206" s="8">
        <v>2</v>
      </c>
      <c r="BF206" s="8"/>
      <c r="BG206" s="102">
        <v>1</v>
      </c>
      <c r="BH206" s="8">
        <v>4</v>
      </c>
      <c r="BI206" s="8"/>
      <c r="BJ206" s="103">
        <v>1</v>
      </c>
      <c r="BK206" s="8"/>
      <c r="BL206" s="8"/>
      <c r="BM206" s="103">
        <v>2</v>
      </c>
      <c r="BN206" s="8">
        <v>16</v>
      </c>
      <c r="BO206" s="8"/>
      <c r="BP206" s="104">
        <v>1</v>
      </c>
      <c r="BQ206" s="105"/>
      <c r="BR206" s="8"/>
      <c r="BS206" s="38">
        <v>0</v>
      </c>
      <c r="BT206" s="8"/>
      <c r="BU206" s="8"/>
      <c r="BV206" s="38">
        <v>1</v>
      </c>
      <c r="BW206" s="8">
        <v>0</v>
      </c>
      <c r="BX206" s="8"/>
      <c r="BY206" s="38">
        <v>0</v>
      </c>
      <c r="BZ206" s="8"/>
      <c r="CA206" s="8"/>
      <c r="CB206" s="38">
        <v>1</v>
      </c>
      <c r="CC206" s="8">
        <v>0</v>
      </c>
      <c r="CD206" s="8"/>
      <c r="CE206" s="38">
        <v>0</v>
      </c>
      <c r="CF206" s="8"/>
      <c r="CG206" s="8"/>
      <c r="CH206" s="38">
        <v>2</v>
      </c>
      <c r="CI206" s="8">
        <v>0</v>
      </c>
      <c r="CJ206" s="8"/>
      <c r="CK206" s="38">
        <v>2</v>
      </c>
      <c r="CL206" s="8">
        <v>0</v>
      </c>
      <c r="CM206" s="8"/>
      <c r="CN206" s="38">
        <v>0</v>
      </c>
      <c r="CO206" s="8"/>
      <c r="CP206" s="8"/>
      <c r="CQ206" s="38">
        <v>1</v>
      </c>
      <c r="CR206" s="8">
        <v>1</v>
      </c>
      <c r="CS206" s="8"/>
      <c r="CT206" s="38">
        <v>1</v>
      </c>
      <c r="CU206" s="8">
        <v>0</v>
      </c>
      <c r="CV206" s="8"/>
      <c r="CW206" s="38">
        <v>1</v>
      </c>
      <c r="CX206" s="8">
        <v>0</v>
      </c>
      <c r="CY206" s="8"/>
      <c r="CZ206" s="38">
        <v>1</v>
      </c>
      <c r="DA206" s="8">
        <v>1</v>
      </c>
      <c r="DB206" s="8"/>
      <c r="DC206" s="1" t="s">
        <v>1575</v>
      </c>
      <c r="DD206">
        <f t="shared" si="11"/>
        <v>-24</v>
      </c>
    </row>
    <row r="207" spans="1:108" s="1" customFormat="1" ht="26.25" customHeight="1">
      <c r="A207" s="9"/>
      <c r="B207" s="9" t="s">
        <v>1453</v>
      </c>
      <c r="C207" s="9" t="s">
        <v>1454</v>
      </c>
      <c r="D207" s="8"/>
      <c r="E207" s="8"/>
      <c r="F207" s="108">
        <f t="shared" si="9"/>
        <v>25</v>
      </c>
      <c r="G207" s="10">
        <f t="shared" si="10"/>
        <v>25</v>
      </c>
      <c r="H207" s="101">
        <v>0</v>
      </c>
      <c r="I207" s="8"/>
      <c r="J207" s="8"/>
      <c r="K207" s="101">
        <v>0</v>
      </c>
      <c r="L207" s="8"/>
      <c r="M207" s="8"/>
      <c r="N207" s="101">
        <v>0</v>
      </c>
      <c r="O207" s="8"/>
      <c r="P207" s="8"/>
      <c r="Q207" s="101">
        <v>0</v>
      </c>
      <c r="R207" s="8"/>
      <c r="S207" s="8"/>
      <c r="T207" s="101">
        <v>1</v>
      </c>
      <c r="U207" s="8">
        <v>1</v>
      </c>
      <c r="V207" s="8"/>
      <c r="W207" s="101">
        <v>0</v>
      </c>
      <c r="X207" s="8">
        <v>0</v>
      </c>
      <c r="Y207" s="8"/>
      <c r="Z207" s="101">
        <v>0</v>
      </c>
      <c r="AA207" s="8">
        <v>0</v>
      </c>
      <c r="AB207" s="8"/>
      <c r="AC207" s="101">
        <v>0</v>
      </c>
      <c r="AD207" s="8">
        <v>1</v>
      </c>
      <c r="AE207" s="8"/>
      <c r="AF207" s="101">
        <v>0</v>
      </c>
      <c r="AG207" s="8">
        <v>0</v>
      </c>
      <c r="AH207" s="8"/>
      <c r="AI207" s="101">
        <v>1</v>
      </c>
      <c r="AJ207" s="8">
        <v>1</v>
      </c>
      <c r="AK207" s="8"/>
      <c r="AL207" s="101">
        <v>1</v>
      </c>
      <c r="AM207" s="8">
        <v>0</v>
      </c>
      <c r="AN207" s="8"/>
      <c r="AO207" s="101">
        <v>0</v>
      </c>
      <c r="AP207" s="8"/>
      <c r="AQ207" s="8"/>
      <c r="AR207" s="102">
        <v>1</v>
      </c>
      <c r="AS207" s="8">
        <v>5</v>
      </c>
      <c r="AT207" s="8"/>
      <c r="AU207" s="102">
        <v>1</v>
      </c>
      <c r="AV207" s="8">
        <v>1</v>
      </c>
      <c r="AW207" s="8"/>
      <c r="AX207" s="102">
        <v>1</v>
      </c>
      <c r="AY207" s="8">
        <v>0</v>
      </c>
      <c r="AZ207" s="8"/>
      <c r="BA207" s="102">
        <v>3</v>
      </c>
      <c r="BB207" s="8">
        <v>3</v>
      </c>
      <c r="BC207" s="8"/>
      <c r="BD207" s="102">
        <v>1</v>
      </c>
      <c r="BE207" s="8">
        <v>2</v>
      </c>
      <c r="BF207" s="8"/>
      <c r="BG207" s="102">
        <v>1</v>
      </c>
      <c r="BH207" s="8">
        <v>0</v>
      </c>
      <c r="BI207" s="8"/>
      <c r="BJ207" s="103">
        <v>1</v>
      </c>
      <c r="BK207" s="8"/>
      <c r="BL207" s="8"/>
      <c r="BM207" s="103">
        <v>2</v>
      </c>
      <c r="BN207" s="8">
        <v>2</v>
      </c>
      <c r="BO207" s="8"/>
      <c r="BP207" s="104">
        <v>1</v>
      </c>
      <c r="BQ207" s="105"/>
      <c r="BR207" s="8"/>
      <c r="BS207" s="38">
        <v>0</v>
      </c>
      <c r="BT207" s="8"/>
      <c r="BU207" s="8"/>
      <c r="BV207" s="38">
        <v>1</v>
      </c>
      <c r="BW207" s="8">
        <v>0</v>
      </c>
      <c r="BX207" s="8"/>
      <c r="BY207" s="38">
        <v>0</v>
      </c>
      <c r="BZ207" s="8"/>
      <c r="CA207" s="8"/>
      <c r="CB207" s="38">
        <v>1</v>
      </c>
      <c r="CC207" s="8">
        <v>5</v>
      </c>
      <c r="CD207" s="8"/>
      <c r="CE207" s="38">
        <v>0</v>
      </c>
      <c r="CF207" s="8"/>
      <c r="CG207" s="8"/>
      <c r="CH207" s="38">
        <v>2</v>
      </c>
      <c r="CI207" s="8">
        <v>1</v>
      </c>
      <c r="CJ207" s="8"/>
      <c r="CK207" s="38">
        <v>2</v>
      </c>
      <c r="CL207" s="8">
        <v>3</v>
      </c>
      <c r="CM207" s="8"/>
      <c r="CN207" s="38">
        <v>0</v>
      </c>
      <c r="CO207" s="8"/>
      <c r="CP207" s="8"/>
      <c r="CQ207" s="38">
        <v>1</v>
      </c>
      <c r="CR207" s="8">
        <v>0</v>
      </c>
      <c r="CS207" s="8"/>
      <c r="CT207" s="38">
        <v>1</v>
      </c>
      <c r="CU207" s="8">
        <v>0</v>
      </c>
      <c r="CV207" s="8"/>
      <c r="CW207" s="38">
        <v>1</v>
      </c>
      <c r="CX207" s="8">
        <v>0</v>
      </c>
      <c r="CY207" s="8"/>
      <c r="CZ207" s="38">
        <v>1</v>
      </c>
      <c r="DA207" s="8">
        <v>0</v>
      </c>
      <c r="DB207" s="8"/>
      <c r="DD207">
        <f t="shared" si="11"/>
        <v>0</v>
      </c>
    </row>
    <row r="208" spans="1:108" s="1" customFormat="1" ht="26.25" customHeight="1">
      <c r="A208" s="9"/>
      <c r="B208" s="9" t="s">
        <v>1453</v>
      </c>
      <c r="C208" s="9" t="s">
        <v>1455</v>
      </c>
      <c r="D208" s="8"/>
      <c r="E208" s="8"/>
      <c r="F208" s="108">
        <f t="shared" si="9"/>
        <v>25</v>
      </c>
      <c r="G208" s="10">
        <f t="shared" si="10"/>
        <v>32</v>
      </c>
      <c r="H208" s="101">
        <v>0</v>
      </c>
      <c r="I208" s="8"/>
      <c r="J208" s="8"/>
      <c r="K208" s="101">
        <v>0</v>
      </c>
      <c r="L208" s="8"/>
      <c r="M208" s="8"/>
      <c r="N208" s="101">
        <v>0</v>
      </c>
      <c r="O208" s="8"/>
      <c r="P208" s="8"/>
      <c r="Q208" s="101">
        <v>0</v>
      </c>
      <c r="R208" s="8"/>
      <c r="S208" s="8"/>
      <c r="T208" s="101">
        <v>1</v>
      </c>
      <c r="U208" s="8">
        <v>1</v>
      </c>
      <c r="V208" s="8"/>
      <c r="W208" s="101">
        <v>0</v>
      </c>
      <c r="X208" s="8">
        <v>1</v>
      </c>
      <c r="Y208" s="8"/>
      <c r="Z208" s="101">
        <v>0</v>
      </c>
      <c r="AA208" s="8">
        <v>0</v>
      </c>
      <c r="AB208" s="8"/>
      <c r="AC208" s="101">
        <v>0</v>
      </c>
      <c r="AD208" s="8">
        <v>1</v>
      </c>
      <c r="AE208" s="8"/>
      <c r="AF208" s="101">
        <v>0</v>
      </c>
      <c r="AG208" s="8">
        <v>0</v>
      </c>
      <c r="AH208" s="8"/>
      <c r="AI208" s="101">
        <v>1</v>
      </c>
      <c r="AJ208" s="8">
        <v>0</v>
      </c>
      <c r="AK208" s="8"/>
      <c r="AL208" s="101">
        <v>1</v>
      </c>
      <c r="AM208" s="8">
        <v>1</v>
      </c>
      <c r="AN208" s="8"/>
      <c r="AO208" s="101">
        <v>0</v>
      </c>
      <c r="AP208" s="8"/>
      <c r="AQ208" s="8"/>
      <c r="AR208" s="102">
        <v>1</v>
      </c>
      <c r="AS208" s="8">
        <v>4</v>
      </c>
      <c r="AT208" s="8"/>
      <c r="AU208" s="102">
        <v>1</v>
      </c>
      <c r="AV208" s="8">
        <v>2</v>
      </c>
      <c r="AW208" s="8"/>
      <c r="AX208" s="102">
        <v>1</v>
      </c>
      <c r="AY208" s="8">
        <v>0</v>
      </c>
      <c r="AZ208" s="8"/>
      <c r="BA208" s="102">
        <v>3</v>
      </c>
      <c r="BB208" s="8">
        <v>4</v>
      </c>
      <c r="BC208" s="8"/>
      <c r="BD208" s="102">
        <v>1</v>
      </c>
      <c r="BE208" s="8">
        <v>4</v>
      </c>
      <c r="BF208" s="8"/>
      <c r="BG208" s="102">
        <v>1</v>
      </c>
      <c r="BH208" s="8">
        <v>0</v>
      </c>
      <c r="BI208" s="8"/>
      <c r="BJ208" s="103">
        <v>1</v>
      </c>
      <c r="BK208" s="8"/>
      <c r="BL208" s="8"/>
      <c r="BM208" s="103">
        <v>2</v>
      </c>
      <c r="BN208" s="8">
        <v>3</v>
      </c>
      <c r="BO208" s="8"/>
      <c r="BP208" s="104">
        <v>1</v>
      </c>
      <c r="BQ208" s="105"/>
      <c r="BR208" s="8"/>
      <c r="BS208" s="38">
        <v>0</v>
      </c>
      <c r="BT208" s="8"/>
      <c r="BU208" s="8"/>
      <c r="BV208" s="38">
        <v>1</v>
      </c>
      <c r="BW208" s="8">
        <v>1</v>
      </c>
      <c r="BX208" s="8"/>
      <c r="BY208" s="38">
        <v>0</v>
      </c>
      <c r="BZ208" s="8"/>
      <c r="CA208" s="8"/>
      <c r="CB208" s="38">
        <v>1</v>
      </c>
      <c r="CC208" s="8">
        <v>3</v>
      </c>
      <c r="CD208" s="8"/>
      <c r="CE208" s="38">
        <v>0</v>
      </c>
      <c r="CF208" s="8"/>
      <c r="CG208" s="8"/>
      <c r="CH208" s="38">
        <v>2</v>
      </c>
      <c r="CI208" s="8">
        <v>1</v>
      </c>
      <c r="CJ208" s="8"/>
      <c r="CK208" s="38">
        <v>2</v>
      </c>
      <c r="CL208" s="8">
        <v>1</v>
      </c>
      <c r="CM208" s="8"/>
      <c r="CN208" s="38">
        <v>0</v>
      </c>
      <c r="CO208" s="8"/>
      <c r="CP208" s="8"/>
      <c r="CQ208" s="38">
        <v>1</v>
      </c>
      <c r="CR208" s="8">
        <v>2</v>
      </c>
      <c r="CS208" s="8"/>
      <c r="CT208" s="38">
        <v>1</v>
      </c>
      <c r="CU208" s="8">
        <v>1</v>
      </c>
      <c r="CV208" s="8"/>
      <c r="CW208" s="38">
        <v>1</v>
      </c>
      <c r="CX208" s="8">
        <v>0</v>
      </c>
      <c r="CY208" s="8"/>
      <c r="CZ208" s="38">
        <v>1</v>
      </c>
      <c r="DA208" s="8">
        <v>2</v>
      </c>
      <c r="DB208" s="8"/>
      <c r="DD208">
        <f t="shared" si="11"/>
        <v>-7</v>
      </c>
    </row>
    <row r="209" spans="1:108" s="1" customFormat="1" ht="26.25" customHeight="1">
      <c r="A209" s="9"/>
      <c r="B209" s="9" t="s">
        <v>1453</v>
      </c>
      <c r="C209" s="119" t="s">
        <v>1456</v>
      </c>
      <c r="D209" s="8"/>
      <c r="E209" s="8"/>
      <c r="F209" s="108">
        <f t="shared" si="9"/>
        <v>23</v>
      </c>
      <c r="G209" s="10">
        <f t="shared" si="10"/>
        <v>23</v>
      </c>
      <c r="H209" s="101">
        <v>0</v>
      </c>
      <c r="I209" s="8"/>
      <c r="J209" s="8"/>
      <c r="K209" s="101">
        <v>0</v>
      </c>
      <c r="L209" s="8"/>
      <c r="M209" s="8"/>
      <c r="N209" s="101">
        <v>0</v>
      </c>
      <c r="O209" s="8"/>
      <c r="P209" s="8"/>
      <c r="Q209" s="101">
        <v>0</v>
      </c>
      <c r="R209" s="8"/>
      <c r="S209" s="8"/>
      <c r="T209" s="101">
        <v>1</v>
      </c>
      <c r="U209" s="8">
        <v>1</v>
      </c>
      <c r="V209" s="8"/>
      <c r="W209" s="101">
        <v>0</v>
      </c>
      <c r="X209" s="8">
        <v>0</v>
      </c>
      <c r="Y209" s="8"/>
      <c r="Z209" s="101">
        <v>0</v>
      </c>
      <c r="AA209" s="8">
        <v>0</v>
      </c>
      <c r="AB209" s="8"/>
      <c r="AC209" s="101">
        <v>0</v>
      </c>
      <c r="AD209" s="8">
        <v>0</v>
      </c>
      <c r="AE209" s="8"/>
      <c r="AF209" s="101">
        <v>0</v>
      </c>
      <c r="AG209" s="8">
        <v>0</v>
      </c>
      <c r="AH209" s="8"/>
      <c r="AI209" s="101">
        <v>1</v>
      </c>
      <c r="AJ209" s="8">
        <v>0</v>
      </c>
      <c r="AK209" s="8"/>
      <c r="AL209" s="101">
        <v>1</v>
      </c>
      <c r="AM209" s="8">
        <v>1</v>
      </c>
      <c r="AN209" s="8"/>
      <c r="AO209" s="101">
        <v>0</v>
      </c>
      <c r="AP209" s="8"/>
      <c r="AQ209" s="8"/>
      <c r="AR209" s="102">
        <v>1</v>
      </c>
      <c r="AS209" s="8">
        <v>3</v>
      </c>
      <c r="AT209" s="8"/>
      <c r="AU209" s="102">
        <v>1</v>
      </c>
      <c r="AV209" s="8">
        <v>1</v>
      </c>
      <c r="AW209" s="8"/>
      <c r="AX209" s="102">
        <v>1</v>
      </c>
      <c r="AY209" s="8">
        <v>1</v>
      </c>
      <c r="AZ209" s="8"/>
      <c r="BA209" s="102">
        <v>3</v>
      </c>
      <c r="BB209" s="8">
        <v>4</v>
      </c>
      <c r="BC209" s="8"/>
      <c r="BD209" s="102">
        <v>1</v>
      </c>
      <c r="BE209" s="8">
        <v>2</v>
      </c>
      <c r="BF209" s="8"/>
      <c r="BG209" s="102">
        <v>1</v>
      </c>
      <c r="BH209" s="8">
        <v>3</v>
      </c>
      <c r="BI209" s="8"/>
      <c r="BJ209" s="103">
        <v>1</v>
      </c>
      <c r="BK209" s="8"/>
      <c r="BL209" s="8"/>
      <c r="BM209" s="103"/>
      <c r="BN209" s="8">
        <v>3</v>
      </c>
      <c r="BO209" s="8"/>
      <c r="BP209" s="104">
        <v>1</v>
      </c>
      <c r="BQ209" s="105"/>
      <c r="BR209" s="8"/>
      <c r="BS209" s="38">
        <v>0</v>
      </c>
      <c r="BT209" s="8"/>
      <c r="BU209" s="8"/>
      <c r="BV209" s="38">
        <v>1</v>
      </c>
      <c r="BW209" s="8">
        <v>0</v>
      </c>
      <c r="BX209" s="8"/>
      <c r="BY209" s="38">
        <v>0</v>
      </c>
      <c r="BZ209" s="8"/>
      <c r="CA209" s="8"/>
      <c r="CB209" s="38">
        <v>1</v>
      </c>
      <c r="CC209" s="8">
        <v>2</v>
      </c>
      <c r="CD209" s="8"/>
      <c r="CE209" s="38">
        <v>0</v>
      </c>
      <c r="CF209" s="8"/>
      <c r="CG209" s="8"/>
      <c r="CH209" s="38">
        <v>2</v>
      </c>
      <c r="CI209" s="8">
        <v>0</v>
      </c>
      <c r="CJ209" s="8"/>
      <c r="CK209" s="38">
        <v>2</v>
      </c>
      <c r="CL209" s="8">
        <v>1</v>
      </c>
      <c r="CM209" s="8"/>
      <c r="CN209" s="38">
        <v>0</v>
      </c>
      <c r="CO209" s="8"/>
      <c r="CP209" s="8"/>
      <c r="CQ209" s="38">
        <v>1</v>
      </c>
      <c r="CR209" s="8">
        <v>0</v>
      </c>
      <c r="CS209" s="8"/>
      <c r="CT209" s="38">
        <v>1</v>
      </c>
      <c r="CU209" s="8">
        <v>1</v>
      </c>
      <c r="CV209" s="8"/>
      <c r="CW209" s="38">
        <v>1</v>
      </c>
      <c r="CX209" s="8">
        <v>0</v>
      </c>
      <c r="CY209" s="8"/>
      <c r="CZ209" s="38">
        <v>1</v>
      </c>
      <c r="DA209" s="8">
        <v>0</v>
      </c>
      <c r="DB209" s="8"/>
      <c r="DD209">
        <f t="shared" si="11"/>
        <v>0</v>
      </c>
    </row>
    <row r="210" spans="1:108" s="1" customFormat="1" ht="26.25" customHeight="1">
      <c r="A210" s="9"/>
      <c r="B210" s="9" t="s">
        <v>1453</v>
      </c>
      <c r="C210" s="9" t="s">
        <v>1457</v>
      </c>
      <c r="D210" s="8"/>
      <c r="E210" s="8"/>
      <c r="F210" s="108">
        <f t="shared" si="9"/>
        <v>25</v>
      </c>
      <c r="G210" s="10">
        <f t="shared" si="10"/>
        <v>26</v>
      </c>
      <c r="H210" s="101">
        <v>0</v>
      </c>
      <c r="I210" s="8"/>
      <c r="J210" s="8"/>
      <c r="K210" s="101">
        <v>0</v>
      </c>
      <c r="L210" s="8"/>
      <c r="M210" s="8"/>
      <c r="N210" s="101">
        <v>0</v>
      </c>
      <c r="O210" s="8"/>
      <c r="P210" s="8"/>
      <c r="Q210" s="101">
        <v>0</v>
      </c>
      <c r="R210" s="8"/>
      <c r="S210" s="8"/>
      <c r="T210" s="101">
        <v>1</v>
      </c>
      <c r="U210" s="8">
        <v>1</v>
      </c>
      <c r="V210" s="8"/>
      <c r="W210" s="101">
        <v>0</v>
      </c>
      <c r="X210" s="8">
        <v>0</v>
      </c>
      <c r="Y210" s="8"/>
      <c r="Z210" s="101">
        <v>0</v>
      </c>
      <c r="AA210" s="8">
        <v>0</v>
      </c>
      <c r="AB210" s="8"/>
      <c r="AC210" s="101">
        <v>0</v>
      </c>
      <c r="AD210" s="8">
        <v>2</v>
      </c>
      <c r="AE210" s="8"/>
      <c r="AF210" s="101">
        <v>0</v>
      </c>
      <c r="AG210" s="8">
        <v>2</v>
      </c>
      <c r="AH210" s="8"/>
      <c r="AI210" s="101">
        <v>1</v>
      </c>
      <c r="AJ210" s="8">
        <v>0</v>
      </c>
      <c r="AK210" s="8"/>
      <c r="AL210" s="101">
        <v>1</v>
      </c>
      <c r="AM210" s="8">
        <v>1</v>
      </c>
      <c r="AN210" s="8"/>
      <c r="AO210" s="101">
        <v>0</v>
      </c>
      <c r="AP210" s="8"/>
      <c r="AQ210" s="8"/>
      <c r="AR210" s="102">
        <v>1</v>
      </c>
      <c r="AS210" s="8">
        <v>4</v>
      </c>
      <c r="AT210" s="8"/>
      <c r="AU210" s="102">
        <v>1</v>
      </c>
      <c r="AV210" s="8">
        <v>1</v>
      </c>
      <c r="AW210" s="8"/>
      <c r="AX210" s="102">
        <v>1</v>
      </c>
      <c r="AY210" s="8">
        <v>1</v>
      </c>
      <c r="AZ210" s="8"/>
      <c r="BA210" s="102">
        <v>3</v>
      </c>
      <c r="BB210" s="8">
        <v>3</v>
      </c>
      <c r="BC210" s="8"/>
      <c r="BD210" s="102">
        <v>1</v>
      </c>
      <c r="BE210" s="8">
        <v>1</v>
      </c>
      <c r="BF210" s="8"/>
      <c r="BG210" s="102">
        <v>1</v>
      </c>
      <c r="BH210" s="8">
        <v>0</v>
      </c>
      <c r="BI210" s="8"/>
      <c r="BJ210" s="103">
        <v>1</v>
      </c>
      <c r="BK210" s="8"/>
      <c r="BL210" s="8"/>
      <c r="BM210" s="103">
        <v>2</v>
      </c>
      <c r="BN210" s="8">
        <v>3</v>
      </c>
      <c r="BO210" s="8"/>
      <c r="BP210" s="104">
        <v>1</v>
      </c>
      <c r="BQ210" s="105"/>
      <c r="BR210" s="8"/>
      <c r="BS210" s="38">
        <v>0</v>
      </c>
      <c r="BT210" s="8"/>
      <c r="BU210" s="8"/>
      <c r="BV210" s="38">
        <v>1</v>
      </c>
      <c r="BW210" s="8">
        <v>2</v>
      </c>
      <c r="BX210" s="8"/>
      <c r="BY210" s="38">
        <v>0</v>
      </c>
      <c r="BZ210" s="8"/>
      <c r="CA210" s="8"/>
      <c r="CB210" s="38">
        <v>1</v>
      </c>
      <c r="CC210" s="8">
        <v>1</v>
      </c>
      <c r="CD210" s="8"/>
      <c r="CE210" s="38">
        <v>0</v>
      </c>
      <c r="CF210" s="8"/>
      <c r="CG210" s="8"/>
      <c r="CH210" s="38">
        <v>2</v>
      </c>
      <c r="CI210" s="8">
        <v>0</v>
      </c>
      <c r="CJ210" s="8"/>
      <c r="CK210" s="38">
        <v>2</v>
      </c>
      <c r="CL210" s="8">
        <v>2</v>
      </c>
      <c r="CM210" s="8"/>
      <c r="CN210" s="38">
        <v>0</v>
      </c>
      <c r="CO210" s="8"/>
      <c r="CP210" s="8"/>
      <c r="CQ210" s="38">
        <v>1</v>
      </c>
      <c r="CR210" s="8">
        <v>0</v>
      </c>
      <c r="CS210" s="8"/>
      <c r="CT210" s="38">
        <v>1</v>
      </c>
      <c r="CU210" s="8">
        <v>2</v>
      </c>
      <c r="CV210" s="8"/>
      <c r="CW210" s="38">
        <v>1</v>
      </c>
      <c r="CX210" s="8">
        <v>0</v>
      </c>
      <c r="CY210" s="8"/>
      <c r="CZ210" s="38">
        <v>1</v>
      </c>
      <c r="DA210" s="8">
        <v>0</v>
      </c>
      <c r="DB210" s="8"/>
      <c r="DD210">
        <f t="shared" si="11"/>
        <v>-1</v>
      </c>
    </row>
    <row r="211" spans="1:108" s="1" customFormat="1" ht="26.25" customHeight="1">
      <c r="A211" s="9"/>
      <c r="B211" s="9" t="s">
        <v>1453</v>
      </c>
      <c r="C211" s="9" t="s">
        <v>1458</v>
      </c>
      <c r="D211" s="8"/>
      <c r="E211" s="8"/>
      <c r="F211" s="108">
        <f t="shared" si="9"/>
        <v>25</v>
      </c>
      <c r="G211" s="10">
        <f t="shared" si="10"/>
        <v>45</v>
      </c>
      <c r="H211" s="101">
        <v>0</v>
      </c>
      <c r="I211" s="8"/>
      <c r="J211" s="8"/>
      <c r="K211" s="101">
        <v>0</v>
      </c>
      <c r="L211" s="8"/>
      <c r="M211" s="8"/>
      <c r="N211" s="101">
        <v>0</v>
      </c>
      <c r="O211" s="8"/>
      <c r="P211" s="8"/>
      <c r="Q211" s="101">
        <v>0</v>
      </c>
      <c r="R211" s="8"/>
      <c r="S211" s="8"/>
      <c r="T211" s="101">
        <v>1</v>
      </c>
      <c r="U211" s="8">
        <v>1</v>
      </c>
      <c r="V211" s="8"/>
      <c r="W211" s="101">
        <v>0</v>
      </c>
      <c r="X211" s="8">
        <v>0</v>
      </c>
      <c r="Y211" s="8"/>
      <c r="Z211" s="101">
        <v>0</v>
      </c>
      <c r="AA211" s="8">
        <v>2</v>
      </c>
      <c r="AB211" s="8"/>
      <c r="AC211" s="101">
        <v>0</v>
      </c>
      <c r="AD211" s="8">
        <v>2</v>
      </c>
      <c r="AE211" s="8"/>
      <c r="AF211" s="101">
        <v>0</v>
      </c>
      <c r="AG211" s="8">
        <v>2</v>
      </c>
      <c r="AH211" s="8"/>
      <c r="AI211" s="101">
        <v>1</v>
      </c>
      <c r="AJ211" s="8">
        <v>2</v>
      </c>
      <c r="AK211" s="8"/>
      <c r="AL211" s="101">
        <v>1</v>
      </c>
      <c r="AM211" s="8">
        <v>2</v>
      </c>
      <c r="AN211" s="8"/>
      <c r="AO211" s="101">
        <v>0</v>
      </c>
      <c r="AP211" s="8"/>
      <c r="AQ211" s="8"/>
      <c r="AR211" s="102">
        <v>1</v>
      </c>
      <c r="AS211" s="8">
        <v>2</v>
      </c>
      <c r="AT211" s="8"/>
      <c r="AU211" s="102">
        <v>1</v>
      </c>
      <c r="AV211" s="8">
        <v>2</v>
      </c>
      <c r="AW211" s="8"/>
      <c r="AX211" s="102">
        <v>1</v>
      </c>
      <c r="AY211" s="8">
        <v>2</v>
      </c>
      <c r="AZ211" s="8"/>
      <c r="BA211" s="102">
        <v>3</v>
      </c>
      <c r="BB211" s="8">
        <v>4</v>
      </c>
      <c r="BC211" s="8"/>
      <c r="BD211" s="102">
        <v>1</v>
      </c>
      <c r="BE211" s="8">
        <v>3</v>
      </c>
      <c r="BF211" s="8"/>
      <c r="BG211" s="102">
        <v>1</v>
      </c>
      <c r="BH211" s="8">
        <v>3</v>
      </c>
      <c r="BI211" s="8"/>
      <c r="BJ211" s="103">
        <v>1</v>
      </c>
      <c r="BK211" s="8"/>
      <c r="BL211" s="8"/>
      <c r="BM211" s="103">
        <v>2</v>
      </c>
      <c r="BN211" s="8">
        <v>2</v>
      </c>
      <c r="BO211" s="8"/>
      <c r="BP211" s="104">
        <v>1</v>
      </c>
      <c r="BQ211" s="105"/>
      <c r="BR211" s="8"/>
      <c r="BS211" s="38">
        <v>0</v>
      </c>
      <c r="BT211" s="8"/>
      <c r="BU211" s="8"/>
      <c r="BV211" s="38">
        <v>1</v>
      </c>
      <c r="BW211" s="8">
        <v>2</v>
      </c>
      <c r="BX211" s="8"/>
      <c r="BY211" s="38">
        <v>0</v>
      </c>
      <c r="BZ211" s="8">
        <v>3</v>
      </c>
      <c r="CA211" s="8"/>
      <c r="CB211" s="38">
        <v>1</v>
      </c>
      <c r="CC211" s="8">
        <v>2</v>
      </c>
      <c r="CD211" s="8"/>
      <c r="CE211" s="38">
        <v>0</v>
      </c>
      <c r="CF211" s="8"/>
      <c r="CG211" s="8"/>
      <c r="CH211" s="38">
        <v>2</v>
      </c>
      <c r="CI211" s="8">
        <v>2</v>
      </c>
      <c r="CJ211" s="8"/>
      <c r="CK211" s="38">
        <v>2</v>
      </c>
      <c r="CL211" s="8">
        <v>1</v>
      </c>
      <c r="CM211" s="8"/>
      <c r="CN211" s="38">
        <v>0</v>
      </c>
      <c r="CO211" s="8"/>
      <c r="CP211" s="8"/>
      <c r="CQ211" s="38">
        <v>1</v>
      </c>
      <c r="CR211" s="8">
        <v>2</v>
      </c>
      <c r="CS211" s="8"/>
      <c r="CT211" s="38">
        <v>1</v>
      </c>
      <c r="CU211" s="8">
        <v>2</v>
      </c>
      <c r="CV211" s="8"/>
      <c r="CW211" s="38">
        <v>1</v>
      </c>
      <c r="CX211" s="8">
        <v>2</v>
      </c>
      <c r="CY211" s="8"/>
      <c r="CZ211" s="38">
        <v>1</v>
      </c>
      <c r="DA211" s="8">
        <v>0</v>
      </c>
      <c r="DB211" s="8"/>
      <c r="DD211">
        <f t="shared" si="11"/>
        <v>-20</v>
      </c>
    </row>
    <row r="212" spans="1:108" s="1" customFormat="1" ht="26.25" customHeight="1">
      <c r="A212" s="9"/>
      <c r="B212" s="9" t="s">
        <v>1453</v>
      </c>
      <c r="C212" s="9" t="s">
        <v>1459</v>
      </c>
      <c r="D212" s="8"/>
      <c r="E212" s="8"/>
      <c r="F212" s="108">
        <f t="shared" si="9"/>
        <v>25</v>
      </c>
      <c r="G212" s="10">
        <f t="shared" si="10"/>
        <v>21</v>
      </c>
      <c r="H212" s="101">
        <v>0</v>
      </c>
      <c r="I212" s="8"/>
      <c r="J212" s="8"/>
      <c r="K212" s="101">
        <v>0</v>
      </c>
      <c r="L212" s="8"/>
      <c r="M212" s="8"/>
      <c r="N212" s="101">
        <v>0</v>
      </c>
      <c r="O212" s="8"/>
      <c r="P212" s="8"/>
      <c r="Q212" s="101">
        <v>0</v>
      </c>
      <c r="R212" s="8"/>
      <c r="S212" s="8"/>
      <c r="T212" s="101">
        <v>1</v>
      </c>
      <c r="U212" s="8">
        <v>1</v>
      </c>
      <c r="V212" s="8"/>
      <c r="W212" s="101">
        <v>0</v>
      </c>
      <c r="X212" s="8">
        <v>0</v>
      </c>
      <c r="Y212" s="8"/>
      <c r="Z212" s="101">
        <v>0</v>
      </c>
      <c r="AA212" s="8">
        <v>0</v>
      </c>
      <c r="AB212" s="8"/>
      <c r="AC212" s="101">
        <v>0</v>
      </c>
      <c r="AD212" s="8">
        <v>0</v>
      </c>
      <c r="AE212" s="8"/>
      <c r="AF212" s="101">
        <v>0</v>
      </c>
      <c r="AG212" s="8">
        <v>1</v>
      </c>
      <c r="AH212" s="8"/>
      <c r="AI212" s="101">
        <v>1</v>
      </c>
      <c r="AJ212" s="8">
        <v>0</v>
      </c>
      <c r="AK212" s="8"/>
      <c r="AL212" s="101">
        <v>1</v>
      </c>
      <c r="AM212" s="8">
        <v>2</v>
      </c>
      <c r="AN212" s="8"/>
      <c r="AO212" s="101">
        <v>0</v>
      </c>
      <c r="AP212" s="8"/>
      <c r="AQ212" s="8"/>
      <c r="AR212" s="102">
        <v>1</v>
      </c>
      <c r="AS212" s="8">
        <v>2</v>
      </c>
      <c r="AT212" s="8"/>
      <c r="AU212" s="102">
        <v>1</v>
      </c>
      <c r="AV212" s="8">
        <v>2</v>
      </c>
      <c r="AW212" s="8"/>
      <c r="AX212" s="102">
        <v>1</v>
      </c>
      <c r="AY212" s="8">
        <v>1</v>
      </c>
      <c r="AZ212" s="8"/>
      <c r="BA212" s="102">
        <v>3</v>
      </c>
      <c r="BB212" s="8">
        <v>3</v>
      </c>
      <c r="BC212" s="8"/>
      <c r="BD212" s="102">
        <v>1</v>
      </c>
      <c r="BE212" s="8">
        <v>0</v>
      </c>
      <c r="BF212" s="8"/>
      <c r="BG212" s="102">
        <v>1</v>
      </c>
      <c r="BH212" s="8">
        <v>0</v>
      </c>
      <c r="BI212" s="8"/>
      <c r="BJ212" s="103">
        <v>1</v>
      </c>
      <c r="BK212" s="8"/>
      <c r="BL212" s="8"/>
      <c r="BM212" s="103">
        <v>2</v>
      </c>
      <c r="BN212" s="8">
        <v>1</v>
      </c>
      <c r="BO212" s="8"/>
      <c r="BP212" s="104">
        <v>1</v>
      </c>
      <c r="BQ212" s="105"/>
      <c r="BR212" s="8"/>
      <c r="BS212" s="38">
        <v>0</v>
      </c>
      <c r="BT212" s="8"/>
      <c r="BU212" s="8"/>
      <c r="BV212" s="38">
        <v>1</v>
      </c>
      <c r="BW212" s="8">
        <v>1</v>
      </c>
      <c r="BX212" s="8"/>
      <c r="BY212" s="38">
        <v>0</v>
      </c>
      <c r="BZ212" s="8"/>
      <c r="CA212" s="8"/>
      <c r="CB212" s="38">
        <v>1</v>
      </c>
      <c r="CC212" s="8">
        <v>1</v>
      </c>
      <c r="CD212" s="8"/>
      <c r="CE212" s="38">
        <v>0</v>
      </c>
      <c r="CF212" s="8"/>
      <c r="CG212" s="8"/>
      <c r="CH212" s="38">
        <v>2</v>
      </c>
      <c r="CI212" s="8">
        <v>0</v>
      </c>
      <c r="CJ212" s="8"/>
      <c r="CK212" s="38">
        <v>2</v>
      </c>
      <c r="CL212" s="8">
        <v>0</v>
      </c>
      <c r="CM212" s="8"/>
      <c r="CN212" s="38">
        <v>0</v>
      </c>
      <c r="CO212" s="8"/>
      <c r="CP212" s="8"/>
      <c r="CQ212" s="38">
        <v>1</v>
      </c>
      <c r="CR212" s="8">
        <v>2</v>
      </c>
      <c r="CS212" s="8"/>
      <c r="CT212" s="38">
        <v>1</v>
      </c>
      <c r="CU212" s="8">
        <v>2</v>
      </c>
      <c r="CV212" s="8"/>
      <c r="CW212" s="38">
        <v>1</v>
      </c>
      <c r="CX212" s="8">
        <v>1</v>
      </c>
      <c r="CY212" s="8"/>
      <c r="CZ212" s="38">
        <v>1</v>
      </c>
      <c r="DA212" s="8">
        <v>1</v>
      </c>
      <c r="DB212" s="8"/>
      <c r="DC212" s="1" t="s">
        <v>1576</v>
      </c>
      <c r="DD212">
        <f t="shared" si="11"/>
        <v>4</v>
      </c>
    </row>
    <row r="213" spans="1:108" s="1" customFormat="1" ht="26.25" customHeight="1">
      <c r="A213" s="9"/>
      <c r="B213" s="9" t="s">
        <v>1453</v>
      </c>
      <c r="C213" s="9" t="s">
        <v>1460</v>
      </c>
      <c r="D213" s="8"/>
      <c r="E213" s="8"/>
      <c r="F213" s="108">
        <f t="shared" si="9"/>
        <v>25</v>
      </c>
      <c r="G213" s="10">
        <f t="shared" si="10"/>
        <v>31</v>
      </c>
      <c r="H213" s="101">
        <v>0</v>
      </c>
      <c r="I213" s="8"/>
      <c r="J213" s="8"/>
      <c r="K213" s="101">
        <v>0</v>
      </c>
      <c r="L213" s="8"/>
      <c r="M213" s="8"/>
      <c r="N213" s="101">
        <v>0</v>
      </c>
      <c r="O213" s="8"/>
      <c r="P213" s="8"/>
      <c r="Q213" s="101">
        <v>0</v>
      </c>
      <c r="R213" s="8"/>
      <c r="S213" s="8"/>
      <c r="T213" s="101">
        <v>1</v>
      </c>
      <c r="U213" s="8">
        <v>3</v>
      </c>
      <c r="V213" s="8"/>
      <c r="W213" s="101">
        <v>0</v>
      </c>
      <c r="X213" s="8">
        <v>1</v>
      </c>
      <c r="Y213" s="8"/>
      <c r="Z213" s="101">
        <v>0</v>
      </c>
      <c r="AA213" s="8">
        <v>0</v>
      </c>
      <c r="AB213" s="8"/>
      <c r="AC213" s="101">
        <v>0</v>
      </c>
      <c r="AD213" s="8">
        <v>0</v>
      </c>
      <c r="AE213" s="8"/>
      <c r="AF213" s="101">
        <v>0</v>
      </c>
      <c r="AG213" s="8">
        <v>1</v>
      </c>
      <c r="AH213" s="8"/>
      <c r="AI213" s="101">
        <v>1</v>
      </c>
      <c r="AJ213" s="8">
        <v>0</v>
      </c>
      <c r="AK213" s="8"/>
      <c r="AL213" s="101">
        <v>1</v>
      </c>
      <c r="AM213" s="8">
        <v>0</v>
      </c>
      <c r="AN213" s="8"/>
      <c r="AO213" s="101">
        <v>0</v>
      </c>
      <c r="AP213" s="8"/>
      <c r="AQ213" s="8"/>
      <c r="AR213" s="102">
        <v>1</v>
      </c>
      <c r="AS213" s="8">
        <v>3</v>
      </c>
      <c r="AT213" s="8"/>
      <c r="AU213" s="102">
        <v>1</v>
      </c>
      <c r="AV213" s="8">
        <v>1</v>
      </c>
      <c r="AW213" s="8"/>
      <c r="AX213" s="102">
        <v>1</v>
      </c>
      <c r="AY213" s="8">
        <v>2</v>
      </c>
      <c r="AZ213" s="8"/>
      <c r="BA213" s="102">
        <v>3</v>
      </c>
      <c r="BB213" s="8">
        <v>3</v>
      </c>
      <c r="BC213" s="8"/>
      <c r="BD213" s="102">
        <v>1</v>
      </c>
      <c r="BE213" s="8">
        <v>2</v>
      </c>
      <c r="BF213" s="8"/>
      <c r="BG213" s="102">
        <v>1</v>
      </c>
      <c r="BH213" s="8">
        <v>3</v>
      </c>
      <c r="BI213" s="8"/>
      <c r="BJ213" s="103">
        <v>1</v>
      </c>
      <c r="BK213" s="8"/>
      <c r="BL213" s="8"/>
      <c r="BM213" s="103">
        <v>2</v>
      </c>
      <c r="BN213" s="8">
        <v>7</v>
      </c>
      <c r="BO213" s="8"/>
      <c r="BP213" s="104">
        <v>1</v>
      </c>
      <c r="BQ213" s="105"/>
      <c r="BR213" s="8"/>
      <c r="BS213" s="38">
        <v>0</v>
      </c>
      <c r="BT213" s="8"/>
      <c r="BU213" s="8"/>
      <c r="BV213" s="38">
        <v>1</v>
      </c>
      <c r="BW213" s="8">
        <v>0</v>
      </c>
      <c r="BX213" s="8"/>
      <c r="BY213" s="38">
        <v>0</v>
      </c>
      <c r="BZ213" s="8"/>
      <c r="CA213" s="8"/>
      <c r="CB213" s="38">
        <v>1</v>
      </c>
      <c r="CC213" s="8">
        <v>3</v>
      </c>
      <c r="CD213" s="8"/>
      <c r="CE213" s="38">
        <v>0</v>
      </c>
      <c r="CF213" s="8"/>
      <c r="CG213" s="8"/>
      <c r="CH213" s="38">
        <v>2</v>
      </c>
      <c r="CI213" s="8">
        <v>1</v>
      </c>
      <c r="CJ213" s="8"/>
      <c r="CK213" s="38">
        <v>2</v>
      </c>
      <c r="CL213" s="8">
        <v>0</v>
      </c>
      <c r="CM213" s="8"/>
      <c r="CN213" s="38">
        <v>0</v>
      </c>
      <c r="CO213" s="8"/>
      <c r="CP213" s="8"/>
      <c r="CQ213" s="38">
        <v>1</v>
      </c>
      <c r="CR213" s="8">
        <v>0</v>
      </c>
      <c r="CS213" s="8"/>
      <c r="CT213" s="38">
        <v>1</v>
      </c>
      <c r="CU213" s="8">
        <v>1</v>
      </c>
      <c r="CV213" s="8"/>
      <c r="CW213" s="38">
        <v>1</v>
      </c>
      <c r="CX213" s="8">
        <v>0</v>
      </c>
      <c r="CY213" s="8"/>
      <c r="CZ213" s="38">
        <v>1</v>
      </c>
      <c r="DA213" s="8">
        <v>0</v>
      </c>
      <c r="DB213" s="8"/>
      <c r="DC213" s="1" t="s">
        <v>1575</v>
      </c>
      <c r="DD213">
        <f t="shared" si="11"/>
        <v>-6</v>
      </c>
    </row>
    <row r="214" spans="1:108" s="1" customFormat="1" ht="26.25" customHeight="1">
      <c r="A214" s="9"/>
      <c r="B214" s="9" t="s">
        <v>1453</v>
      </c>
      <c r="C214" s="9" t="s">
        <v>1461</v>
      </c>
      <c r="D214" s="8"/>
      <c r="E214" s="8"/>
      <c r="F214" s="108">
        <f t="shared" si="9"/>
        <v>21</v>
      </c>
      <c r="G214" s="10">
        <f t="shared" si="10"/>
        <v>18</v>
      </c>
      <c r="H214" s="101">
        <v>0</v>
      </c>
      <c r="I214" s="8"/>
      <c r="J214" s="8"/>
      <c r="K214" s="101">
        <v>0</v>
      </c>
      <c r="L214" s="8"/>
      <c r="M214" s="8"/>
      <c r="N214" s="101">
        <v>0</v>
      </c>
      <c r="O214" s="8"/>
      <c r="P214" s="8"/>
      <c r="Q214" s="101">
        <v>0</v>
      </c>
      <c r="R214" s="8"/>
      <c r="S214" s="8"/>
      <c r="T214" s="101">
        <v>1</v>
      </c>
      <c r="U214" s="8">
        <v>1</v>
      </c>
      <c r="V214" s="8"/>
      <c r="W214" s="101">
        <v>0</v>
      </c>
      <c r="X214" s="8">
        <v>0</v>
      </c>
      <c r="Y214" s="8"/>
      <c r="Z214" s="101">
        <v>0</v>
      </c>
      <c r="AA214" s="8">
        <v>0</v>
      </c>
      <c r="AB214" s="8"/>
      <c r="AC214" s="101">
        <v>0</v>
      </c>
      <c r="AD214" s="8">
        <v>1</v>
      </c>
      <c r="AE214" s="8"/>
      <c r="AF214" s="101">
        <v>0</v>
      </c>
      <c r="AG214" s="8">
        <v>1</v>
      </c>
      <c r="AH214" s="8"/>
      <c r="AI214" s="101">
        <v>1</v>
      </c>
      <c r="AJ214" s="8">
        <v>0</v>
      </c>
      <c r="AK214" s="8"/>
      <c r="AL214" s="101">
        <v>0</v>
      </c>
      <c r="AM214" s="8">
        <v>1</v>
      </c>
      <c r="AN214" s="8"/>
      <c r="AO214" s="101">
        <v>0</v>
      </c>
      <c r="AP214" s="8"/>
      <c r="AQ214" s="8"/>
      <c r="AR214" s="102">
        <v>1</v>
      </c>
      <c r="AS214" s="8">
        <v>2</v>
      </c>
      <c r="AT214" s="8"/>
      <c r="AU214" s="102">
        <v>1</v>
      </c>
      <c r="AV214" s="8">
        <v>2</v>
      </c>
      <c r="AW214" s="8"/>
      <c r="AX214" s="102">
        <v>1</v>
      </c>
      <c r="AY214" s="8">
        <v>0</v>
      </c>
      <c r="AZ214" s="8"/>
      <c r="BA214" s="102">
        <v>2</v>
      </c>
      <c r="BB214" s="8">
        <v>2</v>
      </c>
      <c r="BC214" s="8"/>
      <c r="BD214" s="102">
        <v>1</v>
      </c>
      <c r="BE214" s="8">
        <v>1</v>
      </c>
      <c r="BF214" s="8"/>
      <c r="BG214" s="102">
        <v>1</v>
      </c>
      <c r="BH214" s="8">
        <v>0</v>
      </c>
      <c r="BI214" s="8"/>
      <c r="BJ214" s="103">
        <v>1</v>
      </c>
      <c r="BK214" s="8"/>
      <c r="BL214" s="8"/>
      <c r="BM214" s="103">
        <v>2</v>
      </c>
      <c r="BN214" s="8">
        <v>3</v>
      </c>
      <c r="BO214" s="8"/>
      <c r="BP214" s="104">
        <v>1</v>
      </c>
      <c r="BQ214" s="105"/>
      <c r="BR214" s="8"/>
      <c r="BS214" s="38">
        <v>0</v>
      </c>
      <c r="BT214" s="8"/>
      <c r="BU214" s="8"/>
      <c r="BV214" s="38">
        <v>1</v>
      </c>
      <c r="BW214" s="8">
        <v>1</v>
      </c>
      <c r="BX214" s="8"/>
      <c r="BY214" s="38">
        <v>0</v>
      </c>
      <c r="BZ214" s="8"/>
      <c r="CA214" s="8"/>
      <c r="CB214" s="38">
        <v>1</v>
      </c>
      <c r="CC214" s="8">
        <v>1</v>
      </c>
      <c r="CD214" s="8"/>
      <c r="CE214" s="38">
        <v>0</v>
      </c>
      <c r="CF214" s="8"/>
      <c r="CG214" s="8"/>
      <c r="CH214" s="38">
        <v>1</v>
      </c>
      <c r="CI214" s="8">
        <v>1</v>
      </c>
      <c r="CJ214" s="8"/>
      <c r="CK214" s="38">
        <v>1</v>
      </c>
      <c r="CL214" s="8">
        <v>0</v>
      </c>
      <c r="CM214" s="8"/>
      <c r="CN214" s="38">
        <v>0</v>
      </c>
      <c r="CO214" s="8"/>
      <c r="CP214" s="8"/>
      <c r="CQ214" s="38">
        <v>1</v>
      </c>
      <c r="CR214" s="8">
        <v>1</v>
      </c>
      <c r="CS214" s="8"/>
      <c r="CT214" s="38">
        <v>1</v>
      </c>
      <c r="CU214" s="8">
        <v>0</v>
      </c>
      <c r="CV214" s="8"/>
      <c r="CW214" s="38">
        <v>1</v>
      </c>
      <c r="CX214" s="8">
        <v>0</v>
      </c>
      <c r="CY214" s="8"/>
      <c r="CZ214" s="38">
        <v>1</v>
      </c>
      <c r="DA214" s="8">
        <v>0</v>
      </c>
      <c r="DB214" s="8"/>
      <c r="DD214">
        <f t="shared" si="11"/>
        <v>3</v>
      </c>
    </row>
    <row r="215" spans="1:108" s="1" customFormat="1" ht="26.25" customHeight="1">
      <c r="A215" s="9"/>
      <c r="B215" s="9" t="s">
        <v>1453</v>
      </c>
      <c r="C215" s="9" t="s">
        <v>1462</v>
      </c>
      <c r="D215" s="8"/>
      <c r="E215" s="8"/>
      <c r="F215" s="108">
        <f t="shared" si="9"/>
        <v>23</v>
      </c>
      <c r="G215" s="10">
        <f t="shared" si="10"/>
        <v>23</v>
      </c>
      <c r="H215" s="101">
        <v>0</v>
      </c>
      <c r="I215" s="8"/>
      <c r="J215" s="8"/>
      <c r="K215" s="101">
        <v>0</v>
      </c>
      <c r="L215" s="8"/>
      <c r="M215" s="8"/>
      <c r="N215" s="101">
        <v>0</v>
      </c>
      <c r="O215" s="8"/>
      <c r="P215" s="8"/>
      <c r="Q215" s="101">
        <v>0</v>
      </c>
      <c r="R215" s="8"/>
      <c r="S215" s="8"/>
      <c r="T215" s="101">
        <v>1</v>
      </c>
      <c r="U215" s="8">
        <v>1</v>
      </c>
      <c r="V215" s="8"/>
      <c r="W215" s="101">
        <v>0</v>
      </c>
      <c r="X215" s="8">
        <v>0</v>
      </c>
      <c r="Y215" s="8"/>
      <c r="Z215" s="101">
        <v>0</v>
      </c>
      <c r="AA215" s="8">
        <v>0</v>
      </c>
      <c r="AB215" s="8"/>
      <c r="AC215" s="101">
        <v>0</v>
      </c>
      <c r="AD215" s="8">
        <v>2</v>
      </c>
      <c r="AE215" s="8"/>
      <c r="AF215" s="101">
        <v>0</v>
      </c>
      <c r="AG215" s="8">
        <v>1</v>
      </c>
      <c r="AH215" s="8"/>
      <c r="AI215" s="101">
        <v>1</v>
      </c>
      <c r="AJ215" s="8">
        <v>0</v>
      </c>
      <c r="AK215" s="8"/>
      <c r="AL215" s="101">
        <v>0</v>
      </c>
      <c r="AM215" s="8">
        <v>1</v>
      </c>
      <c r="AN215" s="8"/>
      <c r="AO215" s="101">
        <v>0</v>
      </c>
      <c r="AP215" s="8"/>
      <c r="AQ215" s="8"/>
      <c r="AR215" s="102">
        <v>1</v>
      </c>
      <c r="AS215" s="8">
        <v>3</v>
      </c>
      <c r="AT215" s="8"/>
      <c r="AU215" s="102">
        <v>1</v>
      </c>
      <c r="AV215" s="8">
        <v>2</v>
      </c>
      <c r="AW215" s="8"/>
      <c r="AX215" s="102">
        <v>1</v>
      </c>
      <c r="AY215" s="8">
        <v>0</v>
      </c>
      <c r="AZ215" s="8"/>
      <c r="BA215" s="102">
        <v>3</v>
      </c>
      <c r="BB215" s="8">
        <v>3</v>
      </c>
      <c r="BC215" s="8"/>
      <c r="BD215" s="102">
        <v>1</v>
      </c>
      <c r="BE215" s="8">
        <v>1</v>
      </c>
      <c r="BF215" s="8"/>
      <c r="BG215" s="102">
        <v>1</v>
      </c>
      <c r="BH215" s="8">
        <v>1</v>
      </c>
      <c r="BI215" s="8"/>
      <c r="BJ215" s="103">
        <v>1</v>
      </c>
      <c r="BK215" s="8"/>
      <c r="BL215" s="8"/>
      <c r="BM215" s="103">
        <v>2</v>
      </c>
      <c r="BN215" s="8">
        <v>3</v>
      </c>
      <c r="BO215" s="8"/>
      <c r="BP215" s="104">
        <v>1</v>
      </c>
      <c r="BQ215" s="105"/>
      <c r="BR215" s="8"/>
      <c r="BS215" s="38">
        <v>0</v>
      </c>
      <c r="BT215" s="8"/>
      <c r="BU215" s="8"/>
      <c r="BV215" s="38">
        <v>1</v>
      </c>
      <c r="BW215" s="8">
        <v>1</v>
      </c>
      <c r="BX215" s="8"/>
      <c r="BY215" s="38">
        <v>0</v>
      </c>
      <c r="BZ215" s="8"/>
      <c r="CA215" s="8"/>
      <c r="CB215" s="38">
        <v>1</v>
      </c>
      <c r="CC215" s="8">
        <v>0</v>
      </c>
      <c r="CD215" s="8"/>
      <c r="CE215" s="38">
        <v>0</v>
      </c>
      <c r="CF215" s="8"/>
      <c r="CG215" s="8"/>
      <c r="CH215" s="38">
        <v>1</v>
      </c>
      <c r="CI215" s="8">
        <v>0</v>
      </c>
      <c r="CJ215" s="8"/>
      <c r="CK215" s="38">
        <v>2</v>
      </c>
      <c r="CL215" s="8">
        <v>2</v>
      </c>
      <c r="CM215" s="8"/>
      <c r="CN215" s="38">
        <v>0</v>
      </c>
      <c r="CO215" s="8"/>
      <c r="CP215" s="8"/>
      <c r="CQ215" s="38">
        <v>1</v>
      </c>
      <c r="CR215" s="8">
        <v>0</v>
      </c>
      <c r="CS215" s="8"/>
      <c r="CT215" s="38">
        <v>1</v>
      </c>
      <c r="CU215" s="8">
        <v>1</v>
      </c>
      <c r="CV215" s="8"/>
      <c r="CW215" s="38">
        <v>1</v>
      </c>
      <c r="CX215" s="8">
        <v>1</v>
      </c>
      <c r="CY215" s="8"/>
      <c r="CZ215" s="38">
        <v>1</v>
      </c>
      <c r="DA215" s="8">
        <v>0</v>
      </c>
      <c r="DB215" s="8"/>
      <c r="DD215">
        <f t="shared" si="11"/>
        <v>0</v>
      </c>
    </row>
    <row r="216" spans="1:108" s="1" customFormat="1" ht="26.25" customHeight="1">
      <c r="A216" s="9"/>
      <c r="B216" s="9" t="s">
        <v>1453</v>
      </c>
      <c r="C216" s="119" t="s">
        <v>1463</v>
      </c>
      <c r="D216" s="8"/>
      <c r="E216" s="8"/>
      <c r="F216" s="108">
        <f t="shared" si="9"/>
        <v>25</v>
      </c>
      <c r="G216" s="10">
        <f t="shared" si="10"/>
        <v>40</v>
      </c>
      <c r="H216" s="101">
        <v>0</v>
      </c>
      <c r="I216" s="8"/>
      <c r="J216" s="8"/>
      <c r="K216" s="101">
        <v>0</v>
      </c>
      <c r="L216" s="8"/>
      <c r="M216" s="8"/>
      <c r="N216" s="101">
        <v>0</v>
      </c>
      <c r="O216" s="8"/>
      <c r="P216" s="8"/>
      <c r="Q216" s="101">
        <v>0</v>
      </c>
      <c r="R216" s="8"/>
      <c r="S216" s="8"/>
      <c r="T216" s="101">
        <v>1</v>
      </c>
      <c r="U216" s="8">
        <v>1</v>
      </c>
      <c r="V216" s="8"/>
      <c r="W216" s="101">
        <v>0</v>
      </c>
      <c r="X216" s="8">
        <v>1</v>
      </c>
      <c r="Y216" s="8"/>
      <c r="Z216" s="101">
        <v>0</v>
      </c>
      <c r="AA216" s="8">
        <v>1</v>
      </c>
      <c r="AB216" s="8"/>
      <c r="AC216" s="101">
        <v>0</v>
      </c>
      <c r="AD216" s="8">
        <v>2</v>
      </c>
      <c r="AE216" s="8"/>
      <c r="AF216" s="101">
        <v>0</v>
      </c>
      <c r="AG216" s="8">
        <v>2</v>
      </c>
      <c r="AH216" s="8"/>
      <c r="AI216" s="101">
        <v>1</v>
      </c>
      <c r="AJ216" s="8">
        <v>1</v>
      </c>
      <c r="AK216" s="8"/>
      <c r="AL216" s="101">
        <v>1</v>
      </c>
      <c r="AM216" s="8">
        <v>2</v>
      </c>
      <c r="AN216" s="8"/>
      <c r="AO216" s="101">
        <v>0</v>
      </c>
      <c r="AP216" s="8"/>
      <c r="AQ216" s="8"/>
      <c r="AR216" s="102">
        <v>1</v>
      </c>
      <c r="AS216" s="8">
        <v>2</v>
      </c>
      <c r="AT216" s="8"/>
      <c r="AU216" s="102">
        <v>1</v>
      </c>
      <c r="AV216" s="8">
        <v>1</v>
      </c>
      <c r="AW216" s="8"/>
      <c r="AX216" s="102">
        <v>1</v>
      </c>
      <c r="AY216" s="8">
        <v>1</v>
      </c>
      <c r="AZ216" s="8"/>
      <c r="BA216" s="102">
        <v>3</v>
      </c>
      <c r="BB216" s="8">
        <v>5</v>
      </c>
      <c r="BC216" s="8"/>
      <c r="BD216" s="102">
        <v>1</v>
      </c>
      <c r="BE216" s="8">
        <v>1</v>
      </c>
      <c r="BF216" s="8"/>
      <c r="BG216" s="102">
        <v>1</v>
      </c>
      <c r="BH216" s="8">
        <v>1</v>
      </c>
      <c r="BI216" s="8"/>
      <c r="BJ216" s="103">
        <v>1</v>
      </c>
      <c r="BK216" s="8"/>
      <c r="BL216" s="8"/>
      <c r="BM216" s="103">
        <v>2</v>
      </c>
      <c r="BN216" s="8">
        <v>2</v>
      </c>
      <c r="BO216" s="8"/>
      <c r="BP216" s="104">
        <v>1</v>
      </c>
      <c r="BQ216" s="105"/>
      <c r="BR216" s="8"/>
      <c r="BS216" s="38">
        <v>0</v>
      </c>
      <c r="BT216" s="8"/>
      <c r="BU216" s="8"/>
      <c r="BV216" s="38">
        <v>1</v>
      </c>
      <c r="BW216" s="8">
        <v>2</v>
      </c>
      <c r="BX216" s="8"/>
      <c r="BY216" s="38">
        <v>0</v>
      </c>
      <c r="BZ216" s="8"/>
      <c r="CA216" s="8"/>
      <c r="CB216" s="38">
        <v>1</v>
      </c>
      <c r="CC216" s="8">
        <v>3</v>
      </c>
      <c r="CD216" s="8"/>
      <c r="CE216" s="38">
        <v>0</v>
      </c>
      <c r="CF216" s="8"/>
      <c r="CG216" s="8"/>
      <c r="CH216" s="38">
        <v>2</v>
      </c>
      <c r="CI216" s="8">
        <v>4</v>
      </c>
      <c r="CJ216" s="8"/>
      <c r="CK216" s="38">
        <v>2</v>
      </c>
      <c r="CL216" s="8">
        <v>3</v>
      </c>
      <c r="CM216" s="8"/>
      <c r="CN216" s="38">
        <v>0</v>
      </c>
      <c r="CO216" s="8"/>
      <c r="CP216" s="8"/>
      <c r="CQ216" s="38">
        <v>1</v>
      </c>
      <c r="CR216" s="8">
        <v>0</v>
      </c>
      <c r="CS216" s="8"/>
      <c r="CT216" s="38">
        <v>1</v>
      </c>
      <c r="CU216" s="8">
        <v>2</v>
      </c>
      <c r="CV216" s="8"/>
      <c r="CW216" s="38">
        <v>1</v>
      </c>
      <c r="CX216" s="8">
        <v>2</v>
      </c>
      <c r="CY216" s="8"/>
      <c r="CZ216" s="38">
        <v>1</v>
      </c>
      <c r="DA216" s="8">
        <v>1</v>
      </c>
      <c r="DB216" s="8"/>
      <c r="DD216">
        <f t="shared" si="11"/>
        <v>-15</v>
      </c>
    </row>
    <row r="217" spans="1:108" s="1" customFormat="1" ht="26.25" customHeight="1">
      <c r="A217" s="9"/>
      <c r="B217" s="9" t="s">
        <v>1453</v>
      </c>
      <c r="C217" s="9" t="s">
        <v>1464</v>
      </c>
      <c r="D217" s="8"/>
      <c r="E217" s="8"/>
      <c r="F217" s="108">
        <f t="shared" si="9"/>
        <v>25</v>
      </c>
      <c r="G217" s="10">
        <f t="shared" si="10"/>
        <v>30</v>
      </c>
      <c r="H217" s="101">
        <v>0</v>
      </c>
      <c r="I217" s="8"/>
      <c r="J217" s="8"/>
      <c r="K217" s="101">
        <v>0</v>
      </c>
      <c r="L217" s="8"/>
      <c r="M217" s="8"/>
      <c r="N217" s="101">
        <v>0</v>
      </c>
      <c r="O217" s="8"/>
      <c r="P217" s="8"/>
      <c r="Q217" s="101">
        <v>0</v>
      </c>
      <c r="R217" s="8"/>
      <c r="S217" s="8"/>
      <c r="T217" s="101">
        <v>1</v>
      </c>
      <c r="U217" s="8">
        <v>1</v>
      </c>
      <c r="V217" s="8"/>
      <c r="W217" s="101">
        <v>0</v>
      </c>
      <c r="X217" s="8">
        <v>1</v>
      </c>
      <c r="Y217" s="8"/>
      <c r="Z217" s="101">
        <v>0</v>
      </c>
      <c r="AA217" s="8">
        <v>0</v>
      </c>
      <c r="AB217" s="8"/>
      <c r="AC217" s="101">
        <v>0</v>
      </c>
      <c r="AD217" s="8">
        <v>0</v>
      </c>
      <c r="AE217" s="8"/>
      <c r="AF217" s="101">
        <v>0</v>
      </c>
      <c r="AG217" s="8">
        <v>1</v>
      </c>
      <c r="AH217" s="8"/>
      <c r="AI217" s="101">
        <v>1</v>
      </c>
      <c r="AJ217" s="8">
        <v>0</v>
      </c>
      <c r="AK217" s="8"/>
      <c r="AL217" s="101">
        <v>1</v>
      </c>
      <c r="AM217" s="8">
        <v>2</v>
      </c>
      <c r="AN217" s="8"/>
      <c r="AO217" s="101">
        <v>0</v>
      </c>
      <c r="AP217" s="8"/>
      <c r="AQ217" s="8"/>
      <c r="AR217" s="102">
        <v>1</v>
      </c>
      <c r="AS217" s="8">
        <v>3</v>
      </c>
      <c r="AT217" s="8"/>
      <c r="AU217" s="102">
        <v>1</v>
      </c>
      <c r="AV217" s="8">
        <v>2</v>
      </c>
      <c r="AW217" s="8"/>
      <c r="AX217" s="102">
        <v>1</v>
      </c>
      <c r="AY217" s="8">
        <v>1</v>
      </c>
      <c r="AZ217" s="8"/>
      <c r="BA217" s="102">
        <v>3</v>
      </c>
      <c r="BB217" s="8">
        <v>3</v>
      </c>
      <c r="BC217" s="8"/>
      <c r="BD217" s="102">
        <v>1</v>
      </c>
      <c r="BE217" s="8">
        <v>1</v>
      </c>
      <c r="BF217" s="8"/>
      <c r="BG217" s="102">
        <v>1</v>
      </c>
      <c r="BH217" s="8">
        <v>2</v>
      </c>
      <c r="BI217" s="8"/>
      <c r="BJ217" s="103">
        <v>1</v>
      </c>
      <c r="BK217" s="8"/>
      <c r="BL217" s="8"/>
      <c r="BM217" s="103">
        <v>2</v>
      </c>
      <c r="BN217" s="8">
        <v>3</v>
      </c>
      <c r="BO217" s="8"/>
      <c r="BP217" s="104">
        <v>1</v>
      </c>
      <c r="BQ217" s="105"/>
      <c r="BR217" s="8"/>
      <c r="BS217" s="38">
        <v>0</v>
      </c>
      <c r="BT217" s="8"/>
      <c r="BU217" s="8"/>
      <c r="BV217" s="38">
        <v>1</v>
      </c>
      <c r="BW217" s="8">
        <v>1</v>
      </c>
      <c r="BX217" s="8"/>
      <c r="BY217" s="38">
        <v>0</v>
      </c>
      <c r="BZ217" s="8"/>
      <c r="CA217" s="8"/>
      <c r="CB217" s="38">
        <v>1</v>
      </c>
      <c r="CC217" s="8">
        <v>2</v>
      </c>
      <c r="CD217" s="8"/>
      <c r="CE217" s="38">
        <v>0</v>
      </c>
      <c r="CF217" s="8"/>
      <c r="CG217" s="8"/>
      <c r="CH217" s="38">
        <v>2</v>
      </c>
      <c r="CI217" s="8">
        <v>3</v>
      </c>
      <c r="CJ217" s="8"/>
      <c r="CK217" s="38">
        <v>2</v>
      </c>
      <c r="CL217" s="8">
        <v>1</v>
      </c>
      <c r="CM217" s="8"/>
      <c r="CN217" s="38">
        <v>0</v>
      </c>
      <c r="CO217" s="8"/>
      <c r="CP217" s="8"/>
      <c r="CQ217" s="38">
        <v>1</v>
      </c>
      <c r="CR217" s="8">
        <v>1</v>
      </c>
      <c r="CS217" s="8"/>
      <c r="CT217" s="38">
        <v>1</v>
      </c>
      <c r="CU217" s="8">
        <v>1</v>
      </c>
      <c r="CV217" s="8"/>
      <c r="CW217" s="38">
        <v>1</v>
      </c>
      <c r="CX217" s="8">
        <v>0</v>
      </c>
      <c r="CY217" s="8"/>
      <c r="CZ217" s="38">
        <v>1</v>
      </c>
      <c r="DA217" s="8">
        <v>1</v>
      </c>
      <c r="DB217" s="8"/>
      <c r="DD217">
        <f t="shared" si="11"/>
        <v>-5</v>
      </c>
    </row>
    <row r="218" spans="1:108" s="1" customFormat="1" ht="26.25" customHeight="1">
      <c r="A218" s="9"/>
      <c r="B218" s="9" t="s">
        <v>1453</v>
      </c>
      <c r="C218" s="9" t="s">
        <v>1465</v>
      </c>
      <c r="D218" s="8"/>
      <c r="E218" s="8"/>
      <c r="F218" s="108">
        <f t="shared" si="9"/>
        <v>24</v>
      </c>
      <c r="G218" s="10">
        <f t="shared" si="10"/>
        <v>24</v>
      </c>
      <c r="H218" s="101">
        <v>0</v>
      </c>
      <c r="I218" s="8"/>
      <c r="J218" s="8"/>
      <c r="K218" s="101">
        <v>0</v>
      </c>
      <c r="L218" s="8"/>
      <c r="M218" s="8"/>
      <c r="N218" s="101">
        <v>0</v>
      </c>
      <c r="O218" s="8"/>
      <c r="P218" s="8"/>
      <c r="Q218" s="101">
        <v>0</v>
      </c>
      <c r="R218" s="8"/>
      <c r="S218" s="8"/>
      <c r="T218" s="101">
        <v>1</v>
      </c>
      <c r="U218" s="8">
        <v>1</v>
      </c>
      <c r="V218" s="8"/>
      <c r="W218" s="101">
        <v>0</v>
      </c>
      <c r="X218" s="8">
        <v>0</v>
      </c>
      <c r="Y218" s="8"/>
      <c r="Z218" s="101">
        <v>0</v>
      </c>
      <c r="AA218" s="8">
        <v>0</v>
      </c>
      <c r="AB218" s="8"/>
      <c r="AC218" s="101">
        <v>0</v>
      </c>
      <c r="AD218" s="8">
        <v>2</v>
      </c>
      <c r="AE218" s="8"/>
      <c r="AF218" s="101">
        <v>0</v>
      </c>
      <c r="AG218" s="8">
        <v>0</v>
      </c>
      <c r="AH218" s="8"/>
      <c r="AI218" s="101">
        <v>1</v>
      </c>
      <c r="AJ218" s="8">
        <v>0</v>
      </c>
      <c r="AK218" s="8"/>
      <c r="AL218" s="101">
        <v>1</v>
      </c>
      <c r="AM218" s="8">
        <v>0</v>
      </c>
      <c r="AN218" s="8"/>
      <c r="AO218" s="101">
        <v>0</v>
      </c>
      <c r="AP218" s="8"/>
      <c r="AQ218" s="8"/>
      <c r="AR218" s="102">
        <v>1</v>
      </c>
      <c r="AS218" s="8">
        <v>3</v>
      </c>
      <c r="AT218" s="8"/>
      <c r="AU218" s="102">
        <v>1</v>
      </c>
      <c r="AV218" s="8">
        <v>1</v>
      </c>
      <c r="AW218" s="8"/>
      <c r="AX218" s="102">
        <v>1</v>
      </c>
      <c r="AY218" s="8">
        <v>0</v>
      </c>
      <c r="AZ218" s="8"/>
      <c r="BA218" s="102">
        <v>3</v>
      </c>
      <c r="BB218" s="8">
        <v>2</v>
      </c>
      <c r="BC218" s="8"/>
      <c r="BD218" s="102">
        <v>1</v>
      </c>
      <c r="BE218" s="8">
        <v>1</v>
      </c>
      <c r="BF218" s="8"/>
      <c r="BG218" s="102">
        <v>1</v>
      </c>
      <c r="BH218" s="8">
        <v>0</v>
      </c>
      <c r="BI218" s="8"/>
      <c r="BJ218" s="103">
        <v>1</v>
      </c>
      <c r="BK218" s="8"/>
      <c r="BL218" s="8"/>
      <c r="BM218" s="103">
        <v>2</v>
      </c>
      <c r="BN218" s="8">
        <v>2</v>
      </c>
      <c r="BO218" s="8"/>
      <c r="BP218" s="104">
        <v>1</v>
      </c>
      <c r="BQ218" s="105"/>
      <c r="BR218" s="8"/>
      <c r="BS218" s="38">
        <v>0</v>
      </c>
      <c r="BT218" s="8"/>
      <c r="BU218" s="8"/>
      <c r="BV218" s="38">
        <v>1</v>
      </c>
      <c r="BW218" s="8">
        <v>1</v>
      </c>
      <c r="BX218" s="8"/>
      <c r="BY218" s="38">
        <v>0</v>
      </c>
      <c r="BZ218" s="8"/>
      <c r="CA218" s="8"/>
      <c r="CB218" s="38">
        <v>1</v>
      </c>
      <c r="CC218" s="8">
        <v>2</v>
      </c>
      <c r="CD218" s="8"/>
      <c r="CE218" s="38">
        <v>0</v>
      </c>
      <c r="CF218" s="8"/>
      <c r="CG218" s="8"/>
      <c r="CH218" s="38">
        <v>1</v>
      </c>
      <c r="CI218" s="8">
        <v>5</v>
      </c>
      <c r="CJ218" s="8"/>
      <c r="CK218" s="38">
        <v>2</v>
      </c>
      <c r="CL218" s="8">
        <v>2</v>
      </c>
      <c r="CM218" s="8"/>
      <c r="CN218" s="38">
        <v>0</v>
      </c>
      <c r="CO218" s="8"/>
      <c r="CP218" s="8"/>
      <c r="CQ218" s="38">
        <v>1</v>
      </c>
      <c r="CR218" s="8">
        <v>0</v>
      </c>
      <c r="CS218" s="8"/>
      <c r="CT218" s="38">
        <v>1</v>
      </c>
      <c r="CU218" s="8">
        <v>1</v>
      </c>
      <c r="CV218" s="8"/>
      <c r="CW218" s="38">
        <v>1</v>
      </c>
      <c r="CX218" s="8">
        <v>0</v>
      </c>
      <c r="CY218" s="8"/>
      <c r="CZ218" s="38">
        <v>1</v>
      </c>
      <c r="DA218" s="8">
        <v>1</v>
      </c>
      <c r="DB218" s="8"/>
      <c r="DD218">
        <f t="shared" si="11"/>
        <v>0</v>
      </c>
    </row>
    <row r="219" spans="1:108" s="1" customFormat="1" ht="26.25" customHeight="1">
      <c r="A219" s="9"/>
      <c r="B219" s="9" t="s">
        <v>1453</v>
      </c>
      <c r="C219" s="9" t="s">
        <v>976</v>
      </c>
      <c r="D219" s="8"/>
      <c r="E219" s="8"/>
      <c r="F219" s="108">
        <f t="shared" si="9"/>
        <v>23</v>
      </c>
      <c r="G219" s="10">
        <f t="shared" si="10"/>
        <v>23</v>
      </c>
      <c r="H219" s="101">
        <v>0</v>
      </c>
      <c r="I219" s="8"/>
      <c r="J219" s="8"/>
      <c r="K219" s="101">
        <v>0</v>
      </c>
      <c r="L219" s="8"/>
      <c r="M219" s="8"/>
      <c r="N219" s="101">
        <v>0</v>
      </c>
      <c r="O219" s="8"/>
      <c r="P219" s="8"/>
      <c r="Q219" s="101">
        <v>0</v>
      </c>
      <c r="R219" s="8"/>
      <c r="S219" s="8"/>
      <c r="T219" s="101">
        <v>1</v>
      </c>
      <c r="U219" s="8">
        <v>1</v>
      </c>
      <c r="V219" s="8"/>
      <c r="W219" s="101">
        <v>0</v>
      </c>
      <c r="X219" s="8">
        <v>0</v>
      </c>
      <c r="Y219" s="8"/>
      <c r="Z219" s="101">
        <v>0</v>
      </c>
      <c r="AA219" s="8">
        <v>0</v>
      </c>
      <c r="AB219" s="8"/>
      <c r="AC219" s="101">
        <v>0</v>
      </c>
      <c r="AD219" s="8">
        <v>1</v>
      </c>
      <c r="AE219" s="8"/>
      <c r="AF219" s="101">
        <v>0</v>
      </c>
      <c r="AG219" s="8">
        <v>1</v>
      </c>
      <c r="AH219" s="8"/>
      <c r="AI219" s="101">
        <v>1</v>
      </c>
      <c r="AJ219" s="8">
        <v>1</v>
      </c>
      <c r="AK219" s="8"/>
      <c r="AL219" s="101">
        <v>0</v>
      </c>
      <c r="AM219" s="8">
        <v>2</v>
      </c>
      <c r="AN219" s="8"/>
      <c r="AO219" s="101">
        <v>0</v>
      </c>
      <c r="AP219" s="8"/>
      <c r="AQ219" s="8"/>
      <c r="AR219" s="102">
        <v>1</v>
      </c>
      <c r="AS219" s="8">
        <v>3</v>
      </c>
      <c r="AT219" s="8"/>
      <c r="AU219" s="102">
        <v>1</v>
      </c>
      <c r="AV219" s="8">
        <v>1</v>
      </c>
      <c r="AW219" s="8"/>
      <c r="AX219" s="102">
        <v>1</v>
      </c>
      <c r="AY219" s="8">
        <v>1</v>
      </c>
      <c r="AZ219" s="8"/>
      <c r="BA219" s="102">
        <v>3</v>
      </c>
      <c r="BB219" s="8">
        <v>2</v>
      </c>
      <c r="BC219" s="8"/>
      <c r="BD219" s="102">
        <v>1</v>
      </c>
      <c r="BE219" s="8">
        <v>0</v>
      </c>
      <c r="BF219" s="8"/>
      <c r="BG219" s="102">
        <v>1</v>
      </c>
      <c r="BH219" s="8">
        <v>0</v>
      </c>
      <c r="BI219" s="8"/>
      <c r="BJ219" s="103">
        <v>1</v>
      </c>
      <c r="BK219" s="8"/>
      <c r="BL219" s="8"/>
      <c r="BM219" s="103">
        <v>2</v>
      </c>
      <c r="BN219" s="8">
        <v>2</v>
      </c>
      <c r="BO219" s="8"/>
      <c r="BP219" s="104">
        <v>1</v>
      </c>
      <c r="BQ219" s="105"/>
      <c r="BR219" s="8"/>
      <c r="BS219" s="38">
        <v>0</v>
      </c>
      <c r="BT219" s="8"/>
      <c r="BU219" s="8"/>
      <c r="BV219" s="38">
        <v>1</v>
      </c>
      <c r="BW219" s="8">
        <v>1</v>
      </c>
      <c r="BX219" s="8"/>
      <c r="BY219" s="38">
        <v>0</v>
      </c>
      <c r="BZ219" s="8"/>
      <c r="CA219" s="8"/>
      <c r="CB219" s="38">
        <v>1</v>
      </c>
      <c r="CC219" s="8">
        <v>1</v>
      </c>
      <c r="CD219" s="8"/>
      <c r="CE219" s="38">
        <v>0</v>
      </c>
      <c r="CF219" s="8"/>
      <c r="CG219" s="8"/>
      <c r="CH219" s="38">
        <v>1</v>
      </c>
      <c r="CI219" s="8">
        <v>2</v>
      </c>
      <c r="CJ219" s="8"/>
      <c r="CK219" s="38">
        <v>2</v>
      </c>
      <c r="CL219" s="8">
        <v>2</v>
      </c>
      <c r="CM219" s="8"/>
      <c r="CN219" s="38">
        <v>0</v>
      </c>
      <c r="CO219" s="8"/>
      <c r="CP219" s="8"/>
      <c r="CQ219" s="38">
        <v>1</v>
      </c>
      <c r="CR219" s="8">
        <v>0</v>
      </c>
      <c r="CS219" s="8"/>
      <c r="CT219" s="38">
        <v>1</v>
      </c>
      <c r="CU219" s="8">
        <v>1</v>
      </c>
      <c r="CV219" s="8"/>
      <c r="CW219" s="38">
        <v>1</v>
      </c>
      <c r="CX219" s="8">
        <v>1</v>
      </c>
      <c r="CY219" s="8"/>
      <c r="CZ219" s="38">
        <v>1</v>
      </c>
      <c r="DA219" s="8">
        <v>0</v>
      </c>
      <c r="DB219" s="8"/>
      <c r="DD219">
        <f t="shared" si="11"/>
        <v>0</v>
      </c>
    </row>
    <row r="220" spans="1:108" s="1" customFormat="1" ht="26.25" customHeight="1">
      <c r="A220" s="9"/>
      <c r="B220" s="9" t="s">
        <v>1453</v>
      </c>
      <c r="C220" s="9" t="s">
        <v>1466</v>
      </c>
      <c r="D220" s="8"/>
      <c r="E220" s="8"/>
      <c r="F220" s="108">
        <f t="shared" si="9"/>
        <v>24</v>
      </c>
      <c r="G220" s="10">
        <f t="shared" si="10"/>
        <v>24</v>
      </c>
      <c r="H220" s="101">
        <v>0</v>
      </c>
      <c r="I220" s="8"/>
      <c r="J220" s="8"/>
      <c r="K220" s="101">
        <v>0</v>
      </c>
      <c r="L220" s="8"/>
      <c r="M220" s="8"/>
      <c r="N220" s="101">
        <v>0</v>
      </c>
      <c r="O220" s="8"/>
      <c r="P220" s="8"/>
      <c r="Q220" s="101">
        <v>0</v>
      </c>
      <c r="R220" s="8"/>
      <c r="S220" s="8"/>
      <c r="T220" s="101">
        <v>1</v>
      </c>
      <c r="U220" s="8">
        <v>1</v>
      </c>
      <c r="V220" s="8"/>
      <c r="W220" s="101">
        <v>0</v>
      </c>
      <c r="X220" s="8">
        <v>0</v>
      </c>
      <c r="Y220" s="8"/>
      <c r="Z220" s="101">
        <v>0</v>
      </c>
      <c r="AA220" s="8">
        <v>0</v>
      </c>
      <c r="AB220" s="8"/>
      <c r="AC220" s="101">
        <v>0</v>
      </c>
      <c r="AD220" s="8">
        <v>0</v>
      </c>
      <c r="AE220" s="8"/>
      <c r="AF220" s="101">
        <v>0</v>
      </c>
      <c r="AG220" s="8">
        <v>1</v>
      </c>
      <c r="AH220" s="8"/>
      <c r="AI220" s="101">
        <v>1</v>
      </c>
      <c r="AJ220" s="8">
        <v>0</v>
      </c>
      <c r="AK220" s="8"/>
      <c r="AL220" s="101">
        <v>1</v>
      </c>
      <c r="AM220" s="8">
        <v>1</v>
      </c>
      <c r="AN220" s="8"/>
      <c r="AO220" s="101">
        <v>0</v>
      </c>
      <c r="AP220" s="8"/>
      <c r="AQ220" s="8"/>
      <c r="AR220" s="102">
        <v>1</v>
      </c>
      <c r="AS220" s="8">
        <v>3</v>
      </c>
      <c r="AT220" s="8"/>
      <c r="AU220" s="102">
        <v>1</v>
      </c>
      <c r="AV220" s="8">
        <v>1</v>
      </c>
      <c r="AW220" s="8"/>
      <c r="AX220" s="102">
        <v>1</v>
      </c>
      <c r="AY220" s="8">
        <v>0</v>
      </c>
      <c r="AZ220" s="8"/>
      <c r="BA220" s="102">
        <v>3</v>
      </c>
      <c r="BB220" s="8">
        <v>2</v>
      </c>
      <c r="BC220" s="8"/>
      <c r="BD220" s="102">
        <v>1</v>
      </c>
      <c r="BE220" s="8">
        <v>1</v>
      </c>
      <c r="BF220" s="8"/>
      <c r="BG220" s="102">
        <v>1</v>
      </c>
      <c r="BH220" s="8">
        <v>2</v>
      </c>
      <c r="BI220" s="8"/>
      <c r="BJ220" s="103">
        <v>1</v>
      </c>
      <c r="BK220" s="8"/>
      <c r="BL220" s="8"/>
      <c r="BM220" s="103">
        <v>2</v>
      </c>
      <c r="BN220" s="8">
        <v>2</v>
      </c>
      <c r="BO220" s="8"/>
      <c r="BP220" s="104">
        <v>1</v>
      </c>
      <c r="BQ220" s="105"/>
      <c r="BR220" s="8"/>
      <c r="BS220" s="38">
        <v>0</v>
      </c>
      <c r="BT220" s="8"/>
      <c r="BU220" s="8"/>
      <c r="BV220" s="38">
        <v>1</v>
      </c>
      <c r="BW220" s="8">
        <v>1</v>
      </c>
      <c r="BX220" s="8"/>
      <c r="BY220" s="38">
        <v>0</v>
      </c>
      <c r="BZ220" s="8"/>
      <c r="CA220" s="8"/>
      <c r="CB220" s="38">
        <v>1</v>
      </c>
      <c r="CC220" s="8">
        <v>1</v>
      </c>
      <c r="CD220" s="8"/>
      <c r="CE220" s="38">
        <v>0</v>
      </c>
      <c r="CF220" s="8"/>
      <c r="CG220" s="8"/>
      <c r="CH220" s="38">
        <v>1</v>
      </c>
      <c r="CI220" s="8">
        <v>1</v>
      </c>
      <c r="CJ220" s="8"/>
      <c r="CK220" s="38">
        <v>2</v>
      </c>
      <c r="CL220" s="8">
        <v>2</v>
      </c>
      <c r="CM220" s="8"/>
      <c r="CN220" s="38">
        <v>0</v>
      </c>
      <c r="CO220" s="8"/>
      <c r="CP220" s="8"/>
      <c r="CQ220" s="38">
        <v>1</v>
      </c>
      <c r="CR220" s="8">
        <v>3</v>
      </c>
      <c r="CS220" s="8"/>
      <c r="CT220" s="38">
        <v>1</v>
      </c>
      <c r="CU220" s="8">
        <v>1</v>
      </c>
      <c r="CV220" s="8"/>
      <c r="CW220" s="38">
        <v>1</v>
      </c>
      <c r="CX220" s="8">
        <v>1</v>
      </c>
      <c r="CY220" s="8"/>
      <c r="CZ220" s="38">
        <v>1</v>
      </c>
      <c r="DA220" s="8">
        <v>0</v>
      </c>
      <c r="DB220" s="8"/>
      <c r="DD220">
        <f t="shared" si="11"/>
        <v>0</v>
      </c>
    </row>
    <row r="221" spans="1:108" s="1" customFormat="1" ht="26.25" customHeight="1">
      <c r="A221" s="9"/>
      <c r="B221" s="9" t="s">
        <v>1453</v>
      </c>
      <c r="C221" s="9" t="s">
        <v>1467</v>
      </c>
      <c r="D221" s="8"/>
      <c r="E221" s="8"/>
      <c r="F221" s="108">
        <f t="shared" si="9"/>
        <v>24</v>
      </c>
      <c r="G221" s="10">
        <f t="shared" si="10"/>
        <v>24</v>
      </c>
      <c r="H221" s="101">
        <v>0</v>
      </c>
      <c r="I221" s="8"/>
      <c r="J221" s="8"/>
      <c r="K221" s="101">
        <v>0</v>
      </c>
      <c r="L221" s="8"/>
      <c r="M221" s="8"/>
      <c r="N221" s="101">
        <v>0</v>
      </c>
      <c r="O221" s="8"/>
      <c r="P221" s="8"/>
      <c r="Q221" s="101">
        <v>0</v>
      </c>
      <c r="R221" s="8"/>
      <c r="S221" s="8"/>
      <c r="T221" s="101">
        <v>1</v>
      </c>
      <c r="U221" s="8">
        <v>1</v>
      </c>
      <c r="V221" s="8"/>
      <c r="W221" s="101">
        <v>0</v>
      </c>
      <c r="X221" s="8">
        <v>0</v>
      </c>
      <c r="Y221" s="8"/>
      <c r="Z221" s="101">
        <v>0</v>
      </c>
      <c r="AA221" s="8">
        <v>0</v>
      </c>
      <c r="AB221" s="8"/>
      <c r="AC221" s="101">
        <v>0</v>
      </c>
      <c r="AD221" s="8">
        <v>0</v>
      </c>
      <c r="AE221" s="8"/>
      <c r="AF221" s="101">
        <v>0</v>
      </c>
      <c r="AG221" s="8">
        <v>1</v>
      </c>
      <c r="AH221" s="8"/>
      <c r="AI221" s="101">
        <v>1</v>
      </c>
      <c r="AJ221" s="8">
        <v>0</v>
      </c>
      <c r="AK221" s="8"/>
      <c r="AL221" s="101">
        <v>1</v>
      </c>
      <c r="AM221" s="8">
        <v>2</v>
      </c>
      <c r="AN221" s="8"/>
      <c r="AO221" s="101">
        <v>0</v>
      </c>
      <c r="AP221" s="8"/>
      <c r="AQ221" s="8"/>
      <c r="AR221" s="102">
        <v>1</v>
      </c>
      <c r="AS221" s="8">
        <v>3</v>
      </c>
      <c r="AT221" s="8"/>
      <c r="AU221" s="102">
        <v>1</v>
      </c>
      <c r="AV221" s="8">
        <v>1</v>
      </c>
      <c r="AW221" s="8"/>
      <c r="AX221" s="102">
        <v>1</v>
      </c>
      <c r="AY221" s="8">
        <v>0</v>
      </c>
      <c r="AZ221" s="8"/>
      <c r="BA221" s="102">
        <v>3</v>
      </c>
      <c r="BB221" s="8">
        <v>2</v>
      </c>
      <c r="BC221" s="8"/>
      <c r="BD221" s="102">
        <v>1</v>
      </c>
      <c r="BE221" s="8">
        <v>1</v>
      </c>
      <c r="BF221" s="8"/>
      <c r="BG221" s="102">
        <v>1</v>
      </c>
      <c r="BH221" s="8">
        <v>0</v>
      </c>
      <c r="BI221" s="8"/>
      <c r="BJ221" s="103">
        <v>1</v>
      </c>
      <c r="BK221" s="8"/>
      <c r="BL221" s="8"/>
      <c r="BM221" s="103">
        <v>2</v>
      </c>
      <c r="BN221" s="8">
        <v>3</v>
      </c>
      <c r="BO221" s="8"/>
      <c r="BP221" s="104">
        <v>1</v>
      </c>
      <c r="BQ221" s="105"/>
      <c r="BR221" s="8"/>
      <c r="BS221" s="38">
        <v>0</v>
      </c>
      <c r="BT221" s="8"/>
      <c r="BU221" s="8"/>
      <c r="BV221" s="38">
        <v>1</v>
      </c>
      <c r="BW221" s="8">
        <v>1</v>
      </c>
      <c r="BX221" s="8"/>
      <c r="BY221" s="38">
        <v>0</v>
      </c>
      <c r="BZ221" s="8"/>
      <c r="CA221" s="8"/>
      <c r="CB221" s="38">
        <v>1</v>
      </c>
      <c r="CC221" s="8">
        <v>2</v>
      </c>
      <c r="CD221" s="8"/>
      <c r="CE221" s="38">
        <v>0</v>
      </c>
      <c r="CF221" s="8"/>
      <c r="CG221" s="8"/>
      <c r="CH221" s="38">
        <v>1</v>
      </c>
      <c r="CI221" s="8">
        <v>1</v>
      </c>
      <c r="CJ221" s="8"/>
      <c r="CK221" s="38">
        <v>2</v>
      </c>
      <c r="CL221" s="8">
        <v>2</v>
      </c>
      <c r="CM221" s="8"/>
      <c r="CN221" s="38">
        <v>0</v>
      </c>
      <c r="CO221" s="8"/>
      <c r="CP221" s="8"/>
      <c r="CQ221" s="38">
        <v>1</v>
      </c>
      <c r="CR221" s="8">
        <v>0</v>
      </c>
      <c r="CS221" s="8"/>
      <c r="CT221" s="38">
        <v>1</v>
      </c>
      <c r="CU221" s="8">
        <v>2</v>
      </c>
      <c r="CV221" s="8"/>
      <c r="CW221" s="38">
        <v>1</v>
      </c>
      <c r="CX221" s="8">
        <v>1</v>
      </c>
      <c r="CY221" s="8"/>
      <c r="CZ221" s="38">
        <v>1</v>
      </c>
      <c r="DA221" s="8">
        <v>1</v>
      </c>
      <c r="DB221" s="8"/>
      <c r="DD221">
        <f t="shared" si="11"/>
        <v>0</v>
      </c>
    </row>
    <row r="222" spans="1:108" s="1" customFormat="1" ht="26.25" customHeight="1">
      <c r="A222" s="9"/>
      <c r="B222" s="9" t="s">
        <v>1453</v>
      </c>
      <c r="C222" s="9" t="s">
        <v>408</v>
      </c>
      <c r="D222" s="8"/>
      <c r="E222" s="8"/>
      <c r="F222" s="108">
        <f t="shared" si="9"/>
        <v>25</v>
      </c>
      <c r="G222" s="10">
        <f t="shared" si="10"/>
        <v>28</v>
      </c>
      <c r="H222" s="101">
        <v>0</v>
      </c>
      <c r="I222" s="8"/>
      <c r="J222" s="8"/>
      <c r="K222" s="101">
        <v>0</v>
      </c>
      <c r="L222" s="8"/>
      <c r="M222" s="8"/>
      <c r="N222" s="101">
        <v>0</v>
      </c>
      <c r="O222" s="8"/>
      <c r="P222" s="8"/>
      <c r="Q222" s="101">
        <v>0</v>
      </c>
      <c r="R222" s="8"/>
      <c r="S222" s="8"/>
      <c r="T222" s="101">
        <v>1</v>
      </c>
      <c r="U222" s="8">
        <v>1</v>
      </c>
      <c r="V222" s="8"/>
      <c r="W222" s="101">
        <v>0</v>
      </c>
      <c r="X222" s="8">
        <v>0</v>
      </c>
      <c r="Y222" s="8"/>
      <c r="Z222" s="101">
        <v>0</v>
      </c>
      <c r="AA222" s="8">
        <v>0</v>
      </c>
      <c r="AB222" s="8"/>
      <c r="AC222" s="101">
        <v>0</v>
      </c>
      <c r="AD222" s="8">
        <v>1</v>
      </c>
      <c r="AE222" s="8"/>
      <c r="AF222" s="101">
        <v>0</v>
      </c>
      <c r="AG222" s="8">
        <v>1</v>
      </c>
      <c r="AH222" s="8"/>
      <c r="AI222" s="101">
        <v>1</v>
      </c>
      <c r="AJ222" s="8">
        <v>0</v>
      </c>
      <c r="AK222" s="8"/>
      <c r="AL222" s="101">
        <v>1</v>
      </c>
      <c r="AM222" s="8">
        <v>1</v>
      </c>
      <c r="AN222" s="8"/>
      <c r="AO222" s="101">
        <v>0</v>
      </c>
      <c r="AP222" s="8"/>
      <c r="AQ222" s="8"/>
      <c r="AR222" s="102">
        <v>1</v>
      </c>
      <c r="AS222" s="8">
        <v>3</v>
      </c>
      <c r="AT222" s="8"/>
      <c r="AU222" s="102">
        <v>1</v>
      </c>
      <c r="AV222" s="8">
        <v>1</v>
      </c>
      <c r="AW222" s="8"/>
      <c r="AX222" s="102">
        <v>1</v>
      </c>
      <c r="AY222" s="8">
        <v>0</v>
      </c>
      <c r="AZ222" s="8"/>
      <c r="BA222" s="102">
        <v>3</v>
      </c>
      <c r="BB222" s="8">
        <v>2</v>
      </c>
      <c r="BC222" s="8"/>
      <c r="BD222" s="102">
        <v>1</v>
      </c>
      <c r="BE222" s="8">
        <v>0</v>
      </c>
      <c r="BF222" s="8"/>
      <c r="BG222" s="102">
        <v>1</v>
      </c>
      <c r="BH222" s="8">
        <v>2</v>
      </c>
      <c r="BI222" s="8"/>
      <c r="BJ222" s="103">
        <v>1</v>
      </c>
      <c r="BK222" s="8"/>
      <c r="BL222" s="8"/>
      <c r="BM222" s="103">
        <v>2</v>
      </c>
      <c r="BN222" s="8">
        <v>4</v>
      </c>
      <c r="BO222" s="8"/>
      <c r="BP222" s="104">
        <v>1</v>
      </c>
      <c r="BQ222" s="105"/>
      <c r="BR222" s="8"/>
      <c r="BS222" s="38">
        <v>0</v>
      </c>
      <c r="BT222" s="8"/>
      <c r="BU222" s="8"/>
      <c r="BV222" s="38">
        <v>1</v>
      </c>
      <c r="BW222" s="8">
        <v>1</v>
      </c>
      <c r="BX222" s="8"/>
      <c r="BY222" s="38">
        <v>0</v>
      </c>
      <c r="BZ222" s="8"/>
      <c r="CA222" s="8"/>
      <c r="CB222" s="38">
        <v>1</v>
      </c>
      <c r="CC222" s="8">
        <v>1</v>
      </c>
      <c r="CD222" s="8"/>
      <c r="CE222" s="38">
        <v>0</v>
      </c>
      <c r="CF222" s="8"/>
      <c r="CG222" s="8"/>
      <c r="CH222" s="38">
        <v>2</v>
      </c>
      <c r="CI222" s="8">
        <v>3</v>
      </c>
      <c r="CJ222" s="8"/>
      <c r="CK222" s="38">
        <v>2</v>
      </c>
      <c r="CL222" s="8">
        <v>2</v>
      </c>
      <c r="CM222" s="8"/>
      <c r="CN222" s="38">
        <v>0</v>
      </c>
      <c r="CO222" s="8"/>
      <c r="CP222" s="8"/>
      <c r="CQ222" s="38">
        <v>1</v>
      </c>
      <c r="CR222" s="8">
        <v>1</v>
      </c>
      <c r="CS222" s="8"/>
      <c r="CT222" s="38">
        <v>1</v>
      </c>
      <c r="CU222" s="8">
        <v>4</v>
      </c>
      <c r="CV222" s="8"/>
      <c r="CW222" s="38">
        <v>1</v>
      </c>
      <c r="CX222" s="8">
        <v>0</v>
      </c>
      <c r="CY222" s="8"/>
      <c r="CZ222" s="38">
        <v>1</v>
      </c>
      <c r="DA222" s="8">
        <v>0</v>
      </c>
      <c r="DB222" s="8"/>
      <c r="DD222">
        <f t="shared" si="11"/>
        <v>-3</v>
      </c>
    </row>
    <row r="223" spans="1:108" s="1" customFormat="1" ht="26.25" customHeight="1">
      <c r="A223" s="9"/>
      <c r="B223" s="9" t="s">
        <v>1453</v>
      </c>
      <c r="C223" s="119" t="s">
        <v>1468</v>
      </c>
      <c r="D223" s="8"/>
      <c r="E223" s="8"/>
      <c r="F223" s="108">
        <f t="shared" si="9"/>
        <v>23</v>
      </c>
      <c r="G223" s="10">
        <f t="shared" si="10"/>
        <v>23</v>
      </c>
      <c r="H223" s="101">
        <v>0</v>
      </c>
      <c r="I223" s="8"/>
      <c r="J223" s="8"/>
      <c r="K223" s="101">
        <v>0</v>
      </c>
      <c r="L223" s="8"/>
      <c r="M223" s="8"/>
      <c r="N223" s="101">
        <v>0</v>
      </c>
      <c r="O223" s="8"/>
      <c r="P223" s="8"/>
      <c r="Q223" s="101">
        <v>0</v>
      </c>
      <c r="R223" s="8"/>
      <c r="S223" s="8"/>
      <c r="T223" s="101">
        <v>1</v>
      </c>
      <c r="U223" s="8">
        <v>2</v>
      </c>
      <c r="V223" s="8"/>
      <c r="W223" s="101">
        <v>0</v>
      </c>
      <c r="X223" s="8">
        <v>0</v>
      </c>
      <c r="Y223" s="8"/>
      <c r="Z223" s="101">
        <v>0</v>
      </c>
      <c r="AA223" s="8">
        <v>0</v>
      </c>
      <c r="AB223" s="8"/>
      <c r="AC223" s="101">
        <v>0</v>
      </c>
      <c r="AD223" s="8">
        <v>0</v>
      </c>
      <c r="AE223" s="8"/>
      <c r="AF223" s="101">
        <v>0</v>
      </c>
      <c r="AG223" s="8">
        <v>0</v>
      </c>
      <c r="AH223" s="8"/>
      <c r="AI223" s="101">
        <v>1</v>
      </c>
      <c r="AJ223" s="8">
        <v>0</v>
      </c>
      <c r="AK223" s="8"/>
      <c r="AL223" s="101">
        <v>1</v>
      </c>
      <c r="AM223" s="8">
        <v>0</v>
      </c>
      <c r="AN223" s="8"/>
      <c r="AO223" s="101">
        <v>0</v>
      </c>
      <c r="AP223" s="8"/>
      <c r="AQ223" s="8"/>
      <c r="AR223" s="102">
        <v>1</v>
      </c>
      <c r="AS223" s="8">
        <v>3</v>
      </c>
      <c r="AT223" s="8"/>
      <c r="AU223" s="102">
        <v>1</v>
      </c>
      <c r="AV223" s="8">
        <v>0</v>
      </c>
      <c r="AW223" s="8"/>
      <c r="AX223" s="102">
        <v>1</v>
      </c>
      <c r="AY223" s="8">
        <v>2</v>
      </c>
      <c r="AZ223" s="8"/>
      <c r="BA223" s="102">
        <v>3</v>
      </c>
      <c r="BB223" s="8">
        <v>4</v>
      </c>
      <c r="BC223" s="8"/>
      <c r="BD223" s="102">
        <v>1</v>
      </c>
      <c r="BE223" s="8">
        <v>1</v>
      </c>
      <c r="BF223" s="8"/>
      <c r="BG223" s="102">
        <v>1</v>
      </c>
      <c r="BH223" s="8">
        <v>2</v>
      </c>
      <c r="BI223" s="8"/>
      <c r="BJ223" s="103">
        <v>1</v>
      </c>
      <c r="BK223" s="8"/>
      <c r="BL223" s="8"/>
      <c r="BM223" s="103"/>
      <c r="BN223" s="8">
        <v>0</v>
      </c>
      <c r="BO223" s="8"/>
      <c r="BP223" s="104">
        <v>1</v>
      </c>
      <c r="BQ223" s="105"/>
      <c r="BR223" s="8"/>
      <c r="BS223" s="38">
        <v>0</v>
      </c>
      <c r="BT223" s="8"/>
      <c r="BU223" s="8"/>
      <c r="BV223" s="38">
        <v>1</v>
      </c>
      <c r="BW223" s="8">
        <v>1</v>
      </c>
      <c r="BX223" s="8"/>
      <c r="BY223" s="38">
        <v>0</v>
      </c>
      <c r="BZ223" s="8"/>
      <c r="CA223" s="8"/>
      <c r="CB223" s="38">
        <v>1</v>
      </c>
      <c r="CC223" s="8">
        <v>2</v>
      </c>
      <c r="CD223" s="8"/>
      <c r="CE223" s="38">
        <v>0</v>
      </c>
      <c r="CF223" s="8"/>
      <c r="CG223" s="8"/>
      <c r="CH223" s="38">
        <v>2</v>
      </c>
      <c r="CI223" s="8">
        <v>3</v>
      </c>
      <c r="CJ223" s="8"/>
      <c r="CK223" s="38">
        <v>2</v>
      </c>
      <c r="CL223" s="8">
        <v>2</v>
      </c>
      <c r="CM223" s="8"/>
      <c r="CN223" s="38">
        <v>0</v>
      </c>
      <c r="CO223" s="8"/>
      <c r="CP223" s="8"/>
      <c r="CQ223" s="38">
        <v>1</v>
      </c>
      <c r="CR223" s="8">
        <v>0</v>
      </c>
      <c r="CS223" s="8"/>
      <c r="CT223" s="38">
        <v>1</v>
      </c>
      <c r="CU223" s="8">
        <v>0</v>
      </c>
      <c r="CV223" s="8"/>
      <c r="CW223" s="38">
        <v>1</v>
      </c>
      <c r="CX223" s="8">
        <v>0</v>
      </c>
      <c r="CY223" s="8"/>
      <c r="CZ223" s="38">
        <v>1</v>
      </c>
      <c r="DA223" s="8">
        <v>1</v>
      </c>
      <c r="DB223" s="8"/>
      <c r="DC223" s="1" t="s">
        <v>1576</v>
      </c>
      <c r="DD223">
        <f t="shared" si="11"/>
        <v>0</v>
      </c>
    </row>
    <row r="224" spans="1:108" s="1" customFormat="1" ht="26.25" customHeight="1">
      <c r="A224" s="9"/>
      <c r="B224" s="9" t="s">
        <v>1453</v>
      </c>
      <c r="C224" s="119" t="s">
        <v>1469</v>
      </c>
      <c r="D224" s="8"/>
      <c r="E224" s="8"/>
      <c r="F224" s="108">
        <f t="shared" si="9"/>
        <v>22</v>
      </c>
      <c r="G224" s="10">
        <f t="shared" si="10"/>
        <v>22</v>
      </c>
      <c r="H224" s="101">
        <v>0</v>
      </c>
      <c r="I224" s="8"/>
      <c r="J224" s="8"/>
      <c r="K224" s="101">
        <v>0</v>
      </c>
      <c r="L224" s="8"/>
      <c r="M224" s="8"/>
      <c r="N224" s="101">
        <v>0</v>
      </c>
      <c r="O224" s="8"/>
      <c r="P224" s="8"/>
      <c r="Q224" s="101">
        <v>0</v>
      </c>
      <c r="R224" s="8"/>
      <c r="S224" s="8"/>
      <c r="T224" s="101">
        <v>1</v>
      </c>
      <c r="U224" s="8">
        <v>1</v>
      </c>
      <c r="V224" s="8"/>
      <c r="W224" s="101">
        <v>0</v>
      </c>
      <c r="X224" s="8">
        <v>1</v>
      </c>
      <c r="Y224" s="8"/>
      <c r="Z224" s="101">
        <v>0</v>
      </c>
      <c r="AA224" s="8">
        <v>0</v>
      </c>
      <c r="AB224" s="8"/>
      <c r="AC224" s="101">
        <v>0</v>
      </c>
      <c r="AD224" s="8">
        <v>2</v>
      </c>
      <c r="AE224" s="8"/>
      <c r="AF224" s="101">
        <v>0</v>
      </c>
      <c r="AG224" s="8">
        <v>1</v>
      </c>
      <c r="AH224" s="8"/>
      <c r="AI224" s="101">
        <v>1</v>
      </c>
      <c r="AJ224" s="8">
        <v>0</v>
      </c>
      <c r="AK224" s="8"/>
      <c r="AL224" s="101">
        <v>1</v>
      </c>
      <c r="AM224" s="8">
        <v>1</v>
      </c>
      <c r="AN224" s="8"/>
      <c r="AO224" s="101">
        <v>0</v>
      </c>
      <c r="AP224" s="8"/>
      <c r="AQ224" s="8"/>
      <c r="AR224" s="102">
        <v>1</v>
      </c>
      <c r="AS224" s="8">
        <v>3</v>
      </c>
      <c r="AT224" s="8"/>
      <c r="AU224" s="102">
        <v>1</v>
      </c>
      <c r="AV224" s="8">
        <v>1</v>
      </c>
      <c r="AW224" s="8"/>
      <c r="AX224" s="102">
        <v>1</v>
      </c>
      <c r="AY224" s="8">
        <v>0</v>
      </c>
      <c r="AZ224" s="8"/>
      <c r="BA224" s="102">
        <v>2</v>
      </c>
      <c r="BB224" s="8">
        <v>2</v>
      </c>
      <c r="BC224" s="8"/>
      <c r="BD224" s="102">
        <v>1</v>
      </c>
      <c r="BE224" s="8">
        <v>0</v>
      </c>
      <c r="BF224" s="8"/>
      <c r="BG224" s="102">
        <v>1</v>
      </c>
      <c r="BH224" s="8">
        <v>0</v>
      </c>
      <c r="BI224" s="8"/>
      <c r="BJ224" s="103">
        <v>1</v>
      </c>
      <c r="BK224" s="8"/>
      <c r="BL224" s="8"/>
      <c r="BM224" s="103"/>
      <c r="BN224" s="8">
        <v>2</v>
      </c>
      <c r="BO224" s="8"/>
      <c r="BP224" s="104">
        <v>1</v>
      </c>
      <c r="BQ224" s="105"/>
      <c r="BR224" s="8"/>
      <c r="BS224" s="38">
        <v>0</v>
      </c>
      <c r="BT224" s="8"/>
      <c r="BU224" s="8"/>
      <c r="BV224" s="38">
        <v>1</v>
      </c>
      <c r="BW224" s="8">
        <v>1</v>
      </c>
      <c r="BX224" s="8"/>
      <c r="BY224" s="38">
        <v>0</v>
      </c>
      <c r="BZ224" s="8"/>
      <c r="CA224" s="8"/>
      <c r="CB224" s="38">
        <v>1</v>
      </c>
      <c r="CC224" s="8">
        <v>1</v>
      </c>
      <c r="CD224" s="8"/>
      <c r="CE224" s="38">
        <v>0</v>
      </c>
      <c r="CF224" s="8"/>
      <c r="CG224" s="8"/>
      <c r="CH224" s="38">
        <v>2</v>
      </c>
      <c r="CI224" s="8">
        <v>2</v>
      </c>
      <c r="CJ224" s="8"/>
      <c r="CK224" s="38">
        <v>2</v>
      </c>
      <c r="CL224" s="8">
        <v>3</v>
      </c>
      <c r="CM224" s="8"/>
      <c r="CN224" s="38">
        <v>0</v>
      </c>
      <c r="CO224" s="8"/>
      <c r="CP224" s="8"/>
      <c r="CQ224" s="38">
        <v>1</v>
      </c>
      <c r="CR224" s="8">
        <v>0</v>
      </c>
      <c r="CS224" s="8"/>
      <c r="CT224" s="38">
        <v>1</v>
      </c>
      <c r="CU224" s="8">
        <v>1</v>
      </c>
      <c r="CV224" s="8"/>
      <c r="CW224" s="38">
        <v>1</v>
      </c>
      <c r="CX224" s="8">
        <v>0</v>
      </c>
      <c r="CY224" s="8"/>
      <c r="CZ224" s="38">
        <v>1</v>
      </c>
      <c r="DA224" s="8">
        <v>0</v>
      </c>
      <c r="DB224" s="8"/>
      <c r="DD224">
        <f t="shared" si="11"/>
        <v>0</v>
      </c>
    </row>
    <row r="225" spans="1:108" s="1" customFormat="1" ht="26.25" customHeight="1">
      <c r="A225" s="9"/>
      <c r="B225" s="9" t="s">
        <v>1453</v>
      </c>
      <c r="C225" s="9" t="s">
        <v>1470</v>
      </c>
      <c r="D225" s="8"/>
      <c r="E225" s="8"/>
      <c r="F225" s="108">
        <f t="shared" si="9"/>
        <v>25</v>
      </c>
      <c r="G225" s="10">
        <f t="shared" si="10"/>
        <v>33</v>
      </c>
      <c r="H225" s="101">
        <v>0</v>
      </c>
      <c r="I225" s="8"/>
      <c r="J225" s="8"/>
      <c r="K225" s="101">
        <v>0</v>
      </c>
      <c r="L225" s="8"/>
      <c r="M225" s="8"/>
      <c r="N225" s="101">
        <v>0</v>
      </c>
      <c r="O225" s="8"/>
      <c r="P225" s="8"/>
      <c r="Q225" s="101">
        <v>0</v>
      </c>
      <c r="R225" s="8"/>
      <c r="S225" s="8"/>
      <c r="T225" s="101">
        <v>1</v>
      </c>
      <c r="U225" s="8">
        <v>1</v>
      </c>
      <c r="V225" s="8"/>
      <c r="W225" s="101">
        <v>0</v>
      </c>
      <c r="X225" s="8">
        <v>0</v>
      </c>
      <c r="Y225" s="8"/>
      <c r="Z225" s="101">
        <v>0</v>
      </c>
      <c r="AA225" s="8">
        <v>0</v>
      </c>
      <c r="AB225" s="8"/>
      <c r="AC225" s="101">
        <v>0</v>
      </c>
      <c r="AD225" s="8">
        <v>1</v>
      </c>
      <c r="AE225" s="8"/>
      <c r="AF225" s="101">
        <v>0</v>
      </c>
      <c r="AG225" s="8">
        <v>1</v>
      </c>
      <c r="AH225" s="8"/>
      <c r="AI225" s="101">
        <v>1</v>
      </c>
      <c r="AJ225" s="8">
        <v>0</v>
      </c>
      <c r="AK225" s="8"/>
      <c r="AL225" s="101">
        <v>1</v>
      </c>
      <c r="AM225" s="8">
        <v>1</v>
      </c>
      <c r="AN225" s="8"/>
      <c r="AO225" s="101">
        <v>0</v>
      </c>
      <c r="AP225" s="8"/>
      <c r="AQ225" s="8"/>
      <c r="AR225" s="102">
        <v>1</v>
      </c>
      <c r="AS225" s="8">
        <v>2</v>
      </c>
      <c r="AT225" s="8"/>
      <c r="AU225" s="102">
        <v>1</v>
      </c>
      <c r="AV225" s="8">
        <v>2</v>
      </c>
      <c r="AW225" s="8"/>
      <c r="AX225" s="102">
        <v>1</v>
      </c>
      <c r="AY225" s="8">
        <v>2</v>
      </c>
      <c r="AZ225" s="8"/>
      <c r="BA225" s="102">
        <v>3</v>
      </c>
      <c r="BB225" s="8">
        <v>4</v>
      </c>
      <c r="BC225" s="8"/>
      <c r="BD225" s="102">
        <v>1</v>
      </c>
      <c r="BE225" s="8">
        <v>3</v>
      </c>
      <c r="BF225" s="8"/>
      <c r="BG225" s="102">
        <v>1</v>
      </c>
      <c r="BH225" s="8">
        <v>1</v>
      </c>
      <c r="BI225" s="8"/>
      <c r="BJ225" s="103">
        <v>1</v>
      </c>
      <c r="BK225" s="8"/>
      <c r="BL225" s="8"/>
      <c r="BM225" s="103">
        <v>2</v>
      </c>
      <c r="BN225" s="8">
        <v>4</v>
      </c>
      <c r="BO225" s="8"/>
      <c r="BP225" s="104">
        <v>1</v>
      </c>
      <c r="BQ225" s="105"/>
      <c r="BR225" s="8"/>
      <c r="BS225" s="38">
        <v>0</v>
      </c>
      <c r="BT225" s="8"/>
      <c r="BU225" s="8"/>
      <c r="BV225" s="38">
        <v>1</v>
      </c>
      <c r="BW225" s="8">
        <v>0</v>
      </c>
      <c r="BX225" s="8"/>
      <c r="BY225" s="38">
        <v>0</v>
      </c>
      <c r="BZ225" s="8"/>
      <c r="CA225" s="8"/>
      <c r="CB225" s="38">
        <v>1</v>
      </c>
      <c r="CC225" s="8">
        <v>1</v>
      </c>
      <c r="CD225" s="8"/>
      <c r="CE225" s="38">
        <v>0</v>
      </c>
      <c r="CF225" s="8"/>
      <c r="CG225" s="8"/>
      <c r="CH225" s="38">
        <v>2</v>
      </c>
      <c r="CI225" s="8">
        <v>3</v>
      </c>
      <c r="CJ225" s="8"/>
      <c r="CK225" s="38">
        <v>2</v>
      </c>
      <c r="CL225" s="8">
        <v>2</v>
      </c>
      <c r="CM225" s="8"/>
      <c r="CN225" s="38">
        <v>0</v>
      </c>
      <c r="CO225" s="8"/>
      <c r="CP225" s="8"/>
      <c r="CQ225" s="38">
        <v>1</v>
      </c>
      <c r="CR225" s="8">
        <v>2</v>
      </c>
      <c r="CS225" s="8"/>
      <c r="CT225" s="38">
        <v>1</v>
      </c>
      <c r="CU225" s="8">
        <v>3</v>
      </c>
      <c r="CV225" s="8"/>
      <c r="CW225" s="38">
        <v>1</v>
      </c>
      <c r="CX225" s="8">
        <v>0</v>
      </c>
      <c r="CY225" s="8"/>
      <c r="CZ225" s="38">
        <v>1</v>
      </c>
      <c r="DA225" s="8">
        <v>0</v>
      </c>
      <c r="DB225" s="8"/>
      <c r="DD225">
        <f t="shared" si="11"/>
        <v>-8</v>
      </c>
    </row>
    <row r="226" spans="1:108" s="1" customFormat="1" ht="26.25" customHeight="1">
      <c r="A226" s="9"/>
      <c r="B226" s="9" t="s">
        <v>1453</v>
      </c>
      <c r="C226" s="119" t="s">
        <v>1471</v>
      </c>
      <c r="D226" s="8"/>
      <c r="E226" s="8"/>
      <c r="F226" s="108">
        <f t="shared" si="9"/>
        <v>25</v>
      </c>
      <c r="G226" s="10">
        <f t="shared" si="10"/>
        <v>29</v>
      </c>
      <c r="H226" s="101">
        <v>0</v>
      </c>
      <c r="I226" s="8"/>
      <c r="J226" s="8"/>
      <c r="K226" s="101">
        <v>0</v>
      </c>
      <c r="L226" s="8"/>
      <c r="M226" s="8"/>
      <c r="N226" s="101">
        <v>0</v>
      </c>
      <c r="O226" s="8"/>
      <c r="P226" s="8"/>
      <c r="Q226" s="101">
        <v>0</v>
      </c>
      <c r="R226" s="8"/>
      <c r="S226" s="8"/>
      <c r="T226" s="101">
        <v>1</v>
      </c>
      <c r="U226" s="8">
        <v>1</v>
      </c>
      <c r="V226" s="8"/>
      <c r="W226" s="101">
        <v>0</v>
      </c>
      <c r="X226" s="8">
        <v>0</v>
      </c>
      <c r="Y226" s="8"/>
      <c r="Z226" s="101">
        <v>0</v>
      </c>
      <c r="AA226" s="8">
        <v>0</v>
      </c>
      <c r="AB226" s="8"/>
      <c r="AC226" s="101">
        <v>0</v>
      </c>
      <c r="AD226" s="8">
        <v>1</v>
      </c>
      <c r="AE226" s="8"/>
      <c r="AF226" s="101">
        <v>0</v>
      </c>
      <c r="AG226" s="8">
        <v>2</v>
      </c>
      <c r="AH226" s="8"/>
      <c r="AI226" s="101">
        <v>1</v>
      </c>
      <c r="AJ226" s="8">
        <v>1</v>
      </c>
      <c r="AK226" s="8"/>
      <c r="AL226" s="101">
        <v>1</v>
      </c>
      <c r="AM226" s="8">
        <v>1</v>
      </c>
      <c r="AN226" s="8"/>
      <c r="AO226" s="101">
        <v>0</v>
      </c>
      <c r="AP226" s="8"/>
      <c r="AQ226" s="8"/>
      <c r="AR226" s="102">
        <v>1</v>
      </c>
      <c r="AS226" s="8">
        <v>3</v>
      </c>
      <c r="AT226" s="8"/>
      <c r="AU226" s="102">
        <v>1</v>
      </c>
      <c r="AV226" s="8">
        <v>2</v>
      </c>
      <c r="AW226" s="8"/>
      <c r="AX226" s="102">
        <v>1</v>
      </c>
      <c r="AY226" s="8">
        <v>1</v>
      </c>
      <c r="AZ226" s="8"/>
      <c r="BA226" s="102">
        <v>3</v>
      </c>
      <c r="BB226" s="8">
        <v>4</v>
      </c>
      <c r="BC226" s="8"/>
      <c r="BD226" s="102">
        <v>1</v>
      </c>
      <c r="BE226" s="8">
        <v>0</v>
      </c>
      <c r="BF226" s="8"/>
      <c r="BG226" s="102">
        <v>1</v>
      </c>
      <c r="BH226" s="8">
        <v>1</v>
      </c>
      <c r="BI226" s="8"/>
      <c r="BJ226" s="103">
        <v>1</v>
      </c>
      <c r="BK226" s="8"/>
      <c r="BL226" s="8"/>
      <c r="BM226" s="103">
        <v>2</v>
      </c>
      <c r="BN226" s="8">
        <v>5</v>
      </c>
      <c r="BO226" s="8"/>
      <c r="BP226" s="104">
        <v>1</v>
      </c>
      <c r="BQ226" s="105"/>
      <c r="BR226" s="8"/>
      <c r="BS226" s="38">
        <v>0</v>
      </c>
      <c r="BT226" s="8"/>
      <c r="BU226" s="8"/>
      <c r="BV226" s="38">
        <v>1</v>
      </c>
      <c r="BW226" s="8">
        <v>1</v>
      </c>
      <c r="BX226" s="8"/>
      <c r="BY226" s="38">
        <v>0</v>
      </c>
      <c r="BZ226" s="8"/>
      <c r="CA226" s="8"/>
      <c r="CB226" s="38">
        <v>1</v>
      </c>
      <c r="CC226" s="8">
        <v>1</v>
      </c>
      <c r="CD226" s="8"/>
      <c r="CE226" s="38">
        <v>0</v>
      </c>
      <c r="CF226" s="8"/>
      <c r="CG226" s="8"/>
      <c r="CH226" s="38">
        <v>2</v>
      </c>
      <c r="CI226" s="8">
        <v>3</v>
      </c>
      <c r="CJ226" s="8"/>
      <c r="CK226" s="38">
        <v>2</v>
      </c>
      <c r="CL226" s="8">
        <v>2</v>
      </c>
      <c r="CM226" s="8"/>
      <c r="CN226" s="38">
        <v>0</v>
      </c>
      <c r="CO226" s="8"/>
      <c r="CP226" s="8"/>
      <c r="CQ226" s="38">
        <v>1</v>
      </c>
      <c r="CR226" s="8">
        <v>0</v>
      </c>
      <c r="CS226" s="8"/>
      <c r="CT226" s="38">
        <v>1</v>
      </c>
      <c r="CU226" s="8">
        <v>0</v>
      </c>
      <c r="CV226" s="8"/>
      <c r="CW226" s="38">
        <v>1</v>
      </c>
      <c r="CX226" s="8">
        <v>0</v>
      </c>
      <c r="CY226" s="8"/>
      <c r="CZ226" s="38">
        <v>1</v>
      </c>
      <c r="DA226" s="8">
        <v>0</v>
      </c>
      <c r="DB226" s="8"/>
      <c r="DC226" s="1" t="s">
        <v>1576</v>
      </c>
      <c r="DD226">
        <f t="shared" si="11"/>
        <v>-4</v>
      </c>
    </row>
    <row r="227" spans="1:108" s="1" customFormat="1" ht="26.25" customHeight="1">
      <c r="A227" s="9"/>
      <c r="B227" s="9" t="s">
        <v>1453</v>
      </c>
      <c r="C227" s="9" t="s">
        <v>1472</v>
      </c>
      <c r="D227" s="8"/>
      <c r="E227" s="8"/>
      <c r="F227" s="108">
        <f t="shared" si="9"/>
        <v>25</v>
      </c>
      <c r="G227" s="10">
        <f t="shared" si="10"/>
        <v>30</v>
      </c>
      <c r="H227" s="101">
        <v>0</v>
      </c>
      <c r="I227" s="8"/>
      <c r="J227" s="8"/>
      <c r="K227" s="101">
        <v>0</v>
      </c>
      <c r="L227" s="8"/>
      <c r="M227" s="8"/>
      <c r="N227" s="101">
        <v>0</v>
      </c>
      <c r="O227" s="8"/>
      <c r="P227" s="8"/>
      <c r="Q227" s="101">
        <v>0</v>
      </c>
      <c r="R227" s="8"/>
      <c r="S227" s="8"/>
      <c r="T227" s="101">
        <v>1</v>
      </c>
      <c r="U227" s="8">
        <v>1</v>
      </c>
      <c r="V227" s="8"/>
      <c r="W227" s="101">
        <v>0</v>
      </c>
      <c r="X227" s="8">
        <v>0</v>
      </c>
      <c r="Y227" s="8"/>
      <c r="Z227" s="101">
        <v>0</v>
      </c>
      <c r="AA227" s="8">
        <v>0</v>
      </c>
      <c r="AB227" s="8"/>
      <c r="AC227" s="101">
        <v>0</v>
      </c>
      <c r="AD227" s="8">
        <v>1</v>
      </c>
      <c r="AE227" s="8"/>
      <c r="AF227" s="101">
        <v>0</v>
      </c>
      <c r="AG227" s="8">
        <v>2</v>
      </c>
      <c r="AH227" s="8"/>
      <c r="AI227" s="101">
        <v>1</v>
      </c>
      <c r="AJ227" s="8">
        <v>1</v>
      </c>
      <c r="AK227" s="8"/>
      <c r="AL227" s="101">
        <v>1</v>
      </c>
      <c r="AM227" s="8">
        <v>0</v>
      </c>
      <c r="AN227" s="8"/>
      <c r="AO227" s="101">
        <v>0</v>
      </c>
      <c r="AP227" s="8"/>
      <c r="AQ227" s="8"/>
      <c r="AR227" s="102">
        <v>1</v>
      </c>
      <c r="AS227" s="8">
        <v>3</v>
      </c>
      <c r="AT227" s="8"/>
      <c r="AU227" s="102">
        <v>1</v>
      </c>
      <c r="AV227" s="8">
        <v>1</v>
      </c>
      <c r="AW227" s="8"/>
      <c r="AX227" s="102">
        <v>1</v>
      </c>
      <c r="AY227" s="8">
        <v>0</v>
      </c>
      <c r="AZ227" s="8"/>
      <c r="BA227" s="102">
        <v>3</v>
      </c>
      <c r="BB227" s="8">
        <v>1</v>
      </c>
      <c r="BC227" s="8"/>
      <c r="BD227" s="102">
        <v>1</v>
      </c>
      <c r="BE227" s="8">
        <v>0</v>
      </c>
      <c r="BF227" s="8"/>
      <c r="BG227" s="102">
        <v>1</v>
      </c>
      <c r="BH227" s="8">
        <v>3</v>
      </c>
      <c r="BI227" s="8"/>
      <c r="BJ227" s="103">
        <v>1</v>
      </c>
      <c r="BK227" s="8"/>
      <c r="BL227" s="8"/>
      <c r="BM227" s="103">
        <v>2</v>
      </c>
      <c r="BN227" s="8">
        <v>6</v>
      </c>
      <c r="BO227" s="8"/>
      <c r="BP227" s="104">
        <v>1</v>
      </c>
      <c r="BQ227" s="105"/>
      <c r="BR227" s="8"/>
      <c r="BS227" s="38">
        <v>0</v>
      </c>
      <c r="BT227" s="8"/>
      <c r="BU227" s="8"/>
      <c r="BV227" s="38">
        <v>1</v>
      </c>
      <c r="BW227" s="8">
        <v>2</v>
      </c>
      <c r="BX227" s="8"/>
      <c r="BY227" s="38">
        <v>0</v>
      </c>
      <c r="BZ227" s="8"/>
      <c r="CA227" s="8"/>
      <c r="CB227" s="38">
        <v>1</v>
      </c>
      <c r="CC227" s="8">
        <v>2</v>
      </c>
      <c r="CD227" s="8"/>
      <c r="CE227" s="38">
        <v>0</v>
      </c>
      <c r="CF227" s="8"/>
      <c r="CG227" s="8"/>
      <c r="CH227" s="38">
        <v>2</v>
      </c>
      <c r="CI227" s="8">
        <v>3</v>
      </c>
      <c r="CJ227" s="8"/>
      <c r="CK227" s="38">
        <v>2</v>
      </c>
      <c r="CL227" s="8">
        <v>3</v>
      </c>
      <c r="CM227" s="8"/>
      <c r="CN227" s="38">
        <v>0</v>
      </c>
      <c r="CO227" s="8"/>
      <c r="CP227" s="8"/>
      <c r="CQ227" s="38">
        <v>1</v>
      </c>
      <c r="CR227" s="8">
        <v>0</v>
      </c>
      <c r="CS227" s="8"/>
      <c r="CT227" s="38">
        <v>1</v>
      </c>
      <c r="CU227" s="8">
        <v>1</v>
      </c>
      <c r="CV227" s="8"/>
      <c r="CW227" s="38">
        <v>1</v>
      </c>
      <c r="CX227" s="8">
        <v>0</v>
      </c>
      <c r="CY227" s="8"/>
      <c r="CZ227" s="38">
        <v>1</v>
      </c>
      <c r="DA227" s="8">
        <v>0</v>
      </c>
      <c r="DB227" s="8"/>
      <c r="DC227" s="1" t="s">
        <v>1576</v>
      </c>
      <c r="DD227">
        <f t="shared" si="11"/>
        <v>-5</v>
      </c>
    </row>
    <row r="228" spans="1:108" s="1" customFormat="1" ht="26.25" customHeight="1">
      <c r="A228" s="9"/>
      <c r="B228" s="9" t="s">
        <v>1453</v>
      </c>
      <c r="C228" s="9" t="s">
        <v>1473</v>
      </c>
      <c r="D228" s="8"/>
      <c r="E228" s="8"/>
      <c r="F228" s="108">
        <f t="shared" si="9"/>
        <v>21</v>
      </c>
      <c r="G228" s="10">
        <f t="shared" si="10"/>
        <v>16</v>
      </c>
      <c r="H228" s="101">
        <v>0</v>
      </c>
      <c r="I228" s="8"/>
      <c r="J228" s="8"/>
      <c r="K228" s="101">
        <v>0</v>
      </c>
      <c r="L228" s="8"/>
      <c r="M228" s="8"/>
      <c r="N228" s="101">
        <v>0</v>
      </c>
      <c r="O228" s="8"/>
      <c r="P228" s="8"/>
      <c r="Q228" s="101">
        <v>0</v>
      </c>
      <c r="R228" s="8"/>
      <c r="S228" s="8"/>
      <c r="T228" s="101">
        <v>1</v>
      </c>
      <c r="U228" s="8">
        <v>1</v>
      </c>
      <c r="V228" s="8"/>
      <c r="W228" s="101">
        <v>0</v>
      </c>
      <c r="X228" s="8">
        <v>0</v>
      </c>
      <c r="Y228" s="8"/>
      <c r="Z228" s="101">
        <v>0</v>
      </c>
      <c r="AA228" s="8">
        <v>0</v>
      </c>
      <c r="AB228" s="8"/>
      <c r="AC228" s="101">
        <v>0</v>
      </c>
      <c r="AD228" s="8">
        <v>1</v>
      </c>
      <c r="AE228" s="8"/>
      <c r="AF228" s="101">
        <v>0</v>
      </c>
      <c r="AG228" s="8">
        <v>0</v>
      </c>
      <c r="AH228" s="8"/>
      <c r="AI228" s="101">
        <v>1</v>
      </c>
      <c r="AJ228" s="8">
        <v>0</v>
      </c>
      <c r="AK228" s="8"/>
      <c r="AL228" s="101">
        <v>0</v>
      </c>
      <c r="AM228" s="8">
        <v>0</v>
      </c>
      <c r="AN228" s="8"/>
      <c r="AO228" s="101">
        <v>0</v>
      </c>
      <c r="AP228" s="8"/>
      <c r="AQ228" s="8"/>
      <c r="AR228" s="102">
        <v>1</v>
      </c>
      <c r="AS228" s="8">
        <v>0</v>
      </c>
      <c r="AT228" s="8"/>
      <c r="AU228" s="102">
        <v>1</v>
      </c>
      <c r="AV228" s="8">
        <v>1</v>
      </c>
      <c r="AW228" s="8"/>
      <c r="AX228" s="102">
        <v>1</v>
      </c>
      <c r="AY228" s="8">
        <v>0</v>
      </c>
      <c r="AZ228" s="8"/>
      <c r="BA228" s="102">
        <v>2</v>
      </c>
      <c r="BB228" s="8">
        <v>2</v>
      </c>
      <c r="BC228" s="8"/>
      <c r="BD228" s="102">
        <v>1</v>
      </c>
      <c r="BE228" s="8">
        <v>1</v>
      </c>
      <c r="BF228" s="8"/>
      <c r="BG228" s="102">
        <v>1</v>
      </c>
      <c r="BH228" s="8">
        <v>1</v>
      </c>
      <c r="BI228" s="8"/>
      <c r="BJ228" s="103">
        <v>1</v>
      </c>
      <c r="BK228" s="8"/>
      <c r="BL228" s="8"/>
      <c r="BM228" s="103">
        <v>2</v>
      </c>
      <c r="BN228" s="8">
        <v>0</v>
      </c>
      <c r="BO228" s="8"/>
      <c r="BP228" s="104">
        <v>1</v>
      </c>
      <c r="BQ228" s="105"/>
      <c r="BR228" s="8"/>
      <c r="BS228" s="38">
        <v>0</v>
      </c>
      <c r="BT228" s="8"/>
      <c r="BU228" s="8"/>
      <c r="BV228" s="38">
        <v>1</v>
      </c>
      <c r="BW228" s="8">
        <v>1</v>
      </c>
      <c r="BX228" s="8"/>
      <c r="BY228" s="38">
        <v>0</v>
      </c>
      <c r="BZ228" s="8"/>
      <c r="CA228" s="8"/>
      <c r="CB228" s="38">
        <v>1</v>
      </c>
      <c r="CC228" s="8">
        <v>1</v>
      </c>
      <c r="CD228" s="8"/>
      <c r="CE228" s="38">
        <v>0</v>
      </c>
      <c r="CF228" s="8"/>
      <c r="CG228" s="8"/>
      <c r="CH228" s="38">
        <v>1</v>
      </c>
      <c r="CI228" s="8">
        <v>0</v>
      </c>
      <c r="CJ228" s="8"/>
      <c r="CK228" s="38">
        <v>1</v>
      </c>
      <c r="CL228" s="8">
        <v>3</v>
      </c>
      <c r="CM228" s="8"/>
      <c r="CN228" s="38">
        <v>0</v>
      </c>
      <c r="CO228" s="8"/>
      <c r="CP228" s="8"/>
      <c r="CQ228" s="38">
        <v>1</v>
      </c>
      <c r="CR228" s="8">
        <v>0</v>
      </c>
      <c r="CS228" s="8"/>
      <c r="CT228" s="38">
        <v>1</v>
      </c>
      <c r="CU228" s="8">
        <v>3</v>
      </c>
      <c r="CV228" s="8"/>
      <c r="CW228" s="38">
        <v>1</v>
      </c>
      <c r="CX228" s="8">
        <v>0</v>
      </c>
      <c r="CY228" s="8"/>
      <c r="CZ228" s="38">
        <v>1</v>
      </c>
      <c r="DA228" s="8">
        <v>1</v>
      </c>
      <c r="DB228" s="8"/>
      <c r="DD228">
        <f t="shared" si="11"/>
        <v>5</v>
      </c>
    </row>
    <row r="229" spans="1:108" s="1" customFormat="1" ht="26.25" customHeight="1">
      <c r="A229" s="9"/>
      <c r="B229" s="9" t="s">
        <v>1474</v>
      </c>
      <c r="C229" s="9" t="s">
        <v>1475</v>
      </c>
      <c r="D229" s="8"/>
      <c r="E229" s="8"/>
      <c r="F229" s="108">
        <f t="shared" si="9"/>
        <v>0</v>
      </c>
      <c r="G229" s="10">
        <f t="shared" si="10"/>
        <v>0</v>
      </c>
      <c r="H229" s="101">
        <v>0</v>
      </c>
      <c r="I229" s="8"/>
      <c r="J229" s="8"/>
      <c r="K229" s="101"/>
      <c r="L229" s="8"/>
      <c r="M229" s="8"/>
      <c r="N229" s="101"/>
      <c r="O229" s="8"/>
      <c r="P229" s="8"/>
      <c r="Q229" s="101"/>
      <c r="R229" s="8"/>
      <c r="S229" s="8"/>
      <c r="T229" s="101"/>
      <c r="U229" s="8">
        <v>0</v>
      </c>
      <c r="V229" s="8"/>
      <c r="W229" s="101"/>
      <c r="X229" s="8">
        <v>0</v>
      </c>
      <c r="Y229" s="8"/>
      <c r="Z229" s="101"/>
      <c r="AA229" s="8">
        <v>0</v>
      </c>
      <c r="AB229" s="8"/>
      <c r="AC229" s="101"/>
      <c r="AD229" s="8">
        <v>0</v>
      </c>
      <c r="AE229" s="8"/>
      <c r="AF229" s="101"/>
      <c r="AG229" s="8">
        <v>0</v>
      </c>
      <c r="AH229" s="8"/>
      <c r="AI229" s="101"/>
      <c r="AJ229" s="8">
        <v>0</v>
      </c>
      <c r="AK229" s="8"/>
      <c r="AL229" s="101"/>
      <c r="AM229" s="8">
        <v>0</v>
      </c>
      <c r="AN229" s="8"/>
      <c r="AO229" s="101"/>
      <c r="AP229" s="8"/>
      <c r="AQ229" s="8"/>
      <c r="AR229" s="102"/>
      <c r="AS229" s="8">
        <v>0</v>
      </c>
      <c r="AT229" s="8"/>
      <c r="AU229" s="102"/>
      <c r="AV229" s="8">
        <v>0</v>
      </c>
      <c r="AW229" s="8"/>
      <c r="AX229" s="102"/>
      <c r="AY229" s="8">
        <v>0</v>
      </c>
      <c r="AZ229" s="8"/>
      <c r="BA229" s="102"/>
      <c r="BB229" s="8">
        <v>0</v>
      </c>
      <c r="BC229" s="8"/>
      <c r="BD229" s="102"/>
      <c r="BE229" s="8">
        <v>0</v>
      </c>
      <c r="BF229" s="8"/>
      <c r="BG229" s="102"/>
      <c r="BH229" s="8">
        <v>0</v>
      </c>
      <c r="BI229" s="8"/>
      <c r="BJ229" s="103"/>
      <c r="BK229" s="8"/>
      <c r="BL229" s="8"/>
      <c r="BM229" s="103"/>
      <c r="BN229" s="8">
        <v>0</v>
      </c>
      <c r="BO229" s="8"/>
      <c r="BP229" s="104"/>
      <c r="BQ229" s="105"/>
      <c r="BR229" s="8"/>
      <c r="BS229" s="38">
        <v>0</v>
      </c>
      <c r="BT229" s="8"/>
      <c r="BU229" s="8"/>
      <c r="BV229" s="38"/>
      <c r="BW229" s="8">
        <v>0</v>
      </c>
      <c r="BX229" s="8"/>
      <c r="BY229" s="38"/>
      <c r="BZ229" s="8"/>
      <c r="CA229" s="8"/>
      <c r="CB229" s="38"/>
      <c r="CC229" s="8">
        <v>0</v>
      </c>
      <c r="CD229" s="8"/>
      <c r="CE229" s="38">
        <v>0</v>
      </c>
      <c r="CF229" s="8"/>
      <c r="CG229" s="8"/>
      <c r="CH229" s="38"/>
      <c r="CI229" s="8">
        <v>0</v>
      </c>
      <c r="CJ229" s="8"/>
      <c r="CK229" s="38"/>
      <c r="CL229" s="8">
        <v>0</v>
      </c>
      <c r="CM229" s="8"/>
      <c r="CN229" s="38">
        <v>0</v>
      </c>
      <c r="CO229" s="8"/>
      <c r="CP229" s="8"/>
      <c r="CQ229" s="38"/>
      <c r="CR229" s="8">
        <v>0</v>
      </c>
      <c r="CS229" s="8"/>
      <c r="CT229" s="38"/>
      <c r="CU229" s="8">
        <v>0</v>
      </c>
      <c r="CV229" s="8"/>
      <c r="CW229" s="38"/>
      <c r="CX229" s="8">
        <v>0</v>
      </c>
      <c r="CY229" s="8"/>
      <c r="CZ229" s="38"/>
      <c r="DA229" s="8">
        <v>0</v>
      </c>
      <c r="DB229" s="8"/>
      <c r="DD229">
        <f t="shared" si="11"/>
        <v>0</v>
      </c>
    </row>
    <row r="230" spans="1:108" s="1" customFormat="1" ht="26.25" customHeight="1">
      <c r="A230" s="9"/>
      <c r="B230" s="9" t="s">
        <v>1453</v>
      </c>
      <c r="C230" s="9" t="s">
        <v>1476</v>
      </c>
      <c r="D230" s="8"/>
      <c r="E230" s="8"/>
      <c r="F230" s="108">
        <f t="shared" si="9"/>
        <v>25</v>
      </c>
      <c r="G230" s="10">
        <f t="shared" si="10"/>
        <v>28</v>
      </c>
      <c r="H230" s="101">
        <v>0</v>
      </c>
      <c r="I230" s="8"/>
      <c r="J230" s="8"/>
      <c r="K230" s="101">
        <v>0</v>
      </c>
      <c r="L230" s="8"/>
      <c r="M230" s="8"/>
      <c r="N230" s="101">
        <v>0</v>
      </c>
      <c r="O230" s="8"/>
      <c r="P230" s="8"/>
      <c r="Q230" s="101">
        <v>0</v>
      </c>
      <c r="R230" s="8"/>
      <c r="S230" s="8"/>
      <c r="T230" s="101">
        <v>1</v>
      </c>
      <c r="U230" s="8">
        <v>1</v>
      </c>
      <c r="V230" s="8"/>
      <c r="W230" s="101">
        <v>0</v>
      </c>
      <c r="X230" s="8">
        <v>0</v>
      </c>
      <c r="Y230" s="8"/>
      <c r="Z230" s="101">
        <v>0</v>
      </c>
      <c r="AA230" s="8">
        <v>0</v>
      </c>
      <c r="AB230" s="8"/>
      <c r="AC230" s="101">
        <v>0</v>
      </c>
      <c r="AD230" s="8">
        <v>1</v>
      </c>
      <c r="AE230" s="8"/>
      <c r="AF230" s="101">
        <v>0</v>
      </c>
      <c r="AG230" s="8">
        <v>1</v>
      </c>
      <c r="AH230" s="8"/>
      <c r="AI230" s="101">
        <v>1</v>
      </c>
      <c r="AJ230" s="8">
        <v>0</v>
      </c>
      <c r="AK230" s="8"/>
      <c r="AL230" s="101">
        <v>1</v>
      </c>
      <c r="AM230" s="8">
        <v>2</v>
      </c>
      <c r="AN230" s="8"/>
      <c r="AO230" s="101">
        <v>0</v>
      </c>
      <c r="AP230" s="8"/>
      <c r="AQ230" s="8"/>
      <c r="AR230" s="102">
        <v>1</v>
      </c>
      <c r="AS230" s="8">
        <v>2</v>
      </c>
      <c r="AT230" s="8"/>
      <c r="AU230" s="102">
        <v>1</v>
      </c>
      <c r="AV230" s="8">
        <v>3</v>
      </c>
      <c r="AW230" s="8"/>
      <c r="AX230" s="102">
        <v>1</v>
      </c>
      <c r="AY230" s="8">
        <v>2</v>
      </c>
      <c r="AZ230" s="8"/>
      <c r="BA230" s="102">
        <v>3</v>
      </c>
      <c r="BB230" s="8">
        <v>3</v>
      </c>
      <c r="BC230" s="8"/>
      <c r="BD230" s="102">
        <v>1</v>
      </c>
      <c r="BE230" s="8">
        <v>0</v>
      </c>
      <c r="BF230" s="8"/>
      <c r="BG230" s="102">
        <v>1</v>
      </c>
      <c r="BH230" s="8">
        <v>1</v>
      </c>
      <c r="BI230" s="8"/>
      <c r="BJ230" s="103">
        <v>1</v>
      </c>
      <c r="BK230" s="8"/>
      <c r="BL230" s="8"/>
      <c r="BM230" s="103">
        <v>2</v>
      </c>
      <c r="BN230" s="8">
        <v>1</v>
      </c>
      <c r="BO230" s="8"/>
      <c r="BP230" s="104">
        <v>1</v>
      </c>
      <c r="BQ230" s="105"/>
      <c r="BR230" s="8"/>
      <c r="BS230" s="38">
        <v>0</v>
      </c>
      <c r="BT230" s="8"/>
      <c r="BU230" s="8"/>
      <c r="BV230" s="38">
        <v>1</v>
      </c>
      <c r="BW230" s="8">
        <v>0</v>
      </c>
      <c r="BX230" s="8"/>
      <c r="BY230" s="38">
        <v>0</v>
      </c>
      <c r="BZ230" s="8"/>
      <c r="CA230" s="8"/>
      <c r="CB230" s="38">
        <v>1</v>
      </c>
      <c r="CC230" s="8">
        <v>4</v>
      </c>
      <c r="CD230" s="8"/>
      <c r="CE230" s="38">
        <v>0</v>
      </c>
      <c r="CF230" s="8"/>
      <c r="CG230" s="8"/>
      <c r="CH230" s="38">
        <v>2</v>
      </c>
      <c r="CI230" s="8">
        <v>3</v>
      </c>
      <c r="CJ230" s="8"/>
      <c r="CK230" s="38">
        <v>2</v>
      </c>
      <c r="CL230" s="8">
        <v>2</v>
      </c>
      <c r="CM230" s="8"/>
      <c r="CN230" s="38">
        <v>0</v>
      </c>
      <c r="CO230" s="8"/>
      <c r="CP230" s="8"/>
      <c r="CQ230" s="38">
        <v>1</v>
      </c>
      <c r="CR230" s="8">
        <v>0</v>
      </c>
      <c r="CS230" s="8"/>
      <c r="CT230" s="38">
        <v>1</v>
      </c>
      <c r="CU230" s="8">
        <v>0</v>
      </c>
      <c r="CV230" s="8"/>
      <c r="CW230" s="38">
        <v>1</v>
      </c>
      <c r="CX230" s="8">
        <v>0</v>
      </c>
      <c r="CY230" s="8"/>
      <c r="CZ230" s="38">
        <v>1</v>
      </c>
      <c r="DA230" s="8">
        <v>2</v>
      </c>
      <c r="DB230" s="8"/>
      <c r="DC230" s="1" t="s">
        <v>1576</v>
      </c>
      <c r="DD230">
        <f t="shared" si="11"/>
        <v>-3</v>
      </c>
    </row>
    <row r="231" spans="1:108" s="1" customFormat="1" ht="26.25" customHeight="1">
      <c r="A231" s="9"/>
      <c r="B231" s="9" t="s">
        <v>1453</v>
      </c>
      <c r="C231" s="119" t="s">
        <v>1477</v>
      </c>
      <c r="D231" s="8"/>
      <c r="E231" s="8"/>
      <c r="F231" s="108">
        <f t="shared" si="9"/>
        <v>25</v>
      </c>
      <c r="G231" s="10">
        <f t="shared" si="10"/>
        <v>30</v>
      </c>
      <c r="H231" s="101">
        <v>0</v>
      </c>
      <c r="I231" s="8"/>
      <c r="J231" s="8"/>
      <c r="K231" s="101">
        <v>0</v>
      </c>
      <c r="L231" s="8"/>
      <c r="M231" s="8"/>
      <c r="N231" s="101">
        <v>0</v>
      </c>
      <c r="O231" s="8"/>
      <c r="P231" s="8"/>
      <c r="Q231" s="101">
        <v>0</v>
      </c>
      <c r="R231" s="8"/>
      <c r="S231" s="8"/>
      <c r="T231" s="101">
        <v>1</v>
      </c>
      <c r="U231" s="8">
        <v>1</v>
      </c>
      <c r="V231" s="8"/>
      <c r="W231" s="101">
        <v>0</v>
      </c>
      <c r="X231" s="8">
        <v>0</v>
      </c>
      <c r="Y231" s="8"/>
      <c r="Z231" s="101">
        <v>0</v>
      </c>
      <c r="AA231" s="8">
        <v>0</v>
      </c>
      <c r="AB231" s="8"/>
      <c r="AC231" s="101">
        <v>0</v>
      </c>
      <c r="AD231" s="8">
        <v>0</v>
      </c>
      <c r="AE231" s="8"/>
      <c r="AF231" s="101">
        <v>0</v>
      </c>
      <c r="AG231" s="8">
        <v>0</v>
      </c>
      <c r="AH231" s="8"/>
      <c r="AI231" s="101">
        <v>1</v>
      </c>
      <c r="AJ231" s="8">
        <v>0</v>
      </c>
      <c r="AK231" s="8"/>
      <c r="AL231" s="101">
        <v>1</v>
      </c>
      <c r="AM231" s="8">
        <v>1</v>
      </c>
      <c r="AN231" s="8"/>
      <c r="AO231" s="101">
        <v>0</v>
      </c>
      <c r="AP231" s="8"/>
      <c r="AQ231" s="8"/>
      <c r="AR231" s="102">
        <v>1</v>
      </c>
      <c r="AS231" s="8">
        <v>3</v>
      </c>
      <c r="AT231" s="8"/>
      <c r="AU231" s="102">
        <v>1</v>
      </c>
      <c r="AV231" s="8">
        <v>1</v>
      </c>
      <c r="AW231" s="8"/>
      <c r="AX231" s="102">
        <v>1</v>
      </c>
      <c r="AY231" s="8">
        <v>2</v>
      </c>
      <c r="AZ231" s="8"/>
      <c r="BA231" s="102">
        <v>3</v>
      </c>
      <c r="BB231" s="8">
        <v>3</v>
      </c>
      <c r="BC231" s="8"/>
      <c r="BD231" s="102">
        <v>1</v>
      </c>
      <c r="BE231" s="8">
        <v>2</v>
      </c>
      <c r="BF231" s="8"/>
      <c r="BG231" s="102">
        <v>1</v>
      </c>
      <c r="BH231" s="8">
        <v>0</v>
      </c>
      <c r="BI231" s="8"/>
      <c r="BJ231" s="103">
        <v>1</v>
      </c>
      <c r="BK231" s="8"/>
      <c r="BL231" s="8"/>
      <c r="BM231" s="103">
        <v>2</v>
      </c>
      <c r="BN231" s="8">
        <v>2</v>
      </c>
      <c r="BO231" s="8"/>
      <c r="BP231" s="104">
        <v>1</v>
      </c>
      <c r="BQ231" s="105"/>
      <c r="BR231" s="8"/>
      <c r="BS231" s="38">
        <v>0</v>
      </c>
      <c r="BT231" s="8"/>
      <c r="BU231" s="8"/>
      <c r="BV231" s="38">
        <v>1</v>
      </c>
      <c r="BW231" s="8">
        <v>2</v>
      </c>
      <c r="BX231" s="8"/>
      <c r="BY231" s="38">
        <v>0</v>
      </c>
      <c r="BZ231" s="8"/>
      <c r="CA231" s="8"/>
      <c r="CB231" s="38">
        <v>1</v>
      </c>
      <c r="CC231" s="8">
        <v>2</v>
      </c>
      <c r="CD231" s="8"/>
      <c r="CE231" s="38">
        <v>0</v>
      </c>
      <c r="CF231" s="8"/>
      <c r="CG231" s="8"/>
      <c r="CH231" s="38">
        <v>2</v>
      </c>
      <c r="CI231" s="8">
        <v>4</v>
      </c>
      <c r="CJ231" s="8"/>
      <c r="CK231" s="38">
        <v>2</v>
      </c>
      <c r="CL231" s="8">
        <v>3</v>
      </c>
      <c r="CM231" s="8"/>
      <c r="CN231" s="38">
        <v>0</v>
      </c>
      <c r="CO231" s="8"/>
      <c r="CP231" s="8"/>
      <c r="CQ231" s="38">
        <v>1</v>
      </c>
      <c r="CR231" s="8">
        <v>1</v>
      </c>
      <c r="CS231" s="8"/>
      <c r="CT231" s="38">
        <v>1</v>
      </c>
      <c r="CU231" s="8">
        <v>0</v>
      </c>
      <c r="CV231" s="8"/>
      <c r="CW231" s="38">
        <v>1</v>
      </c>
      <c r="CX231" s="8">
        <v>1</v>
      </c>
      <c r="CY231" s="8"/>
      <c r="CZ231" s="38">
        <v>1</v>
      </c>
      <c r="DA231" s="8">
        <v>2</v>
      </c>
      <c r="DB231" s="8"/>
      <c r="DD231">
        <f t="shared" si="11"/>
        <v>-5</v>
      </c>
    </row>
    <row r="232" spans="1:108" s="1" customFormat="1" ht="26.25" customHeight="1">
      <c r="A232" s="9"/>
      <c r="B232" s="9" t="s">
        <v>1453</v>
      </c>
      <c r="C232" s="9" t="s">
        <v>1478</v>
      </c>
      <c r="D232" s="8"/>
      <c r="E232" s="8"/>
      <c r="F232" s="108">
        <f t="shared" si="9"/>
        <v>23</v>
      </c>
      <c r="G232" s="10">
        <f t="shared" si="10"/>
        <v>23</v>
      </c>
      <c r="H232" s="101">
        <v>0</v>
      </c>
      <c r="I232" s="8"/>
      <c r="J232" s="8"/>
      <c r="K232" s="101">
        <v>0</v>
      </c>
      <c r="L232" s="8"/>
      <c r="M232" s="8"/>
      <c r="N232" s="101">
        <v>0</v>
      </c>
      <c r="O232" s="8"/>
      <c r="P232" s="8"/>
      <c r="Q232" s="101">
        <v>0</v>
      </c>
      <c r="R232" s="8"/>
      <c r="S232" s="8"/>
      <c r="T232" s="101">
        <v>1</v>
      </c>
      <c r="U232" s="8">
        <v>1</v>
      </c>
      <c r="V232" s="8"/>
      <c r="W232" s="101">
        <v>0</v>
      </c>
      <c r="X232" s="8">
        <v>0</v>
      </c>
      <c r="Y232" s="8"/>
      <c r="Z232" s="101">
        <v>0</v>
      </c>
      <c r="AA232" s="8">
        <v>0</v>
      </c>
      <c r="AB232" s="8"/>
      <c r="AC232" s="101">
        <v>0</v>
      </c>
      <c r="AD232" s="8">
        <v>2</v>
      </c>
      <c r="AE232" s="8"/>
      <c r="AF232" s="101">
        <v>0</v>
      </c>
      <c r="AG232" s="8">
        <v>1</v>
      </c>
      <c r="AH232" s="8"/>
      <c r="AI232" s="101">
        <v>1</v>
      </c>
      <c r="AJ232" s="8">
        <v>0</v>
      </c>
      <c r="AK232" s="8"/>
      <c r="AL232" s="101">
        <v>0</v>
      </c>
      <c r="AM232" s="8">
        <v>1</v>
      </c>
      <c r="AN232" s="8"/>
      <c r="AO232" s="101">
        <v>0</v>
      </c>
      <c r="AP232" s="8"/>
      <c r="AQ232" s="8"/>
      <c r="AR232" s="102">
        <v>1</v>
      </c>
      <c r="AS232" s="8">
        <v>3</v>
      </c>
      <c r="AT232" s="8"/>
      <c r="AU232" s="102">
        <v>1</v>
      </c>
      <c r="AV232" s="8">
        <v>2</v>
      </c>
      <c r="AW232" s="8"/>
      <c r="AX232" s="102">
        <v>1</v>
      </c>
      <c r="AY232" s="8">
        <v>0</v>
      </c>
      <c r="AZ232" s="8"/>
      <c r="BA232" s="102">
        <v>3</v>
      </c>
      <c r="BB232" s="8">
        <v>2</v>
      </c>
      <c r="BC232" s="8"/>
      <c r="BD232" s="102">
        <v>1</v>
      </c>
      <c r="BE232" s="8">
        <v>1</v>
      </c>
      <c r="BF232" s="8"/>
      <c r="BG232" s="102">
        <v>1</v>
      </c>
      <c r="BH232" s="8">
        <v>1</v>
      </c>
      <c r="BI232" s="8"/>
      <c r="BJ232" s="103">
        <v>1</v>
      </c>
      <c r="BK232" s="8"/>
      <c r="BL232" s="8"/>
      <c r="BM232" s="103">
        <v>2</v>
      </c>
      <c r="BN232" s="8">
        <v>2</v>
      </c>
      <c r="BO232" s="8"/>
      <c r="BP232" s="104">
        <v>1</v>
      </c>
      <c r="BQ232" s="105"/>
      <c r="BR232" s="8"/>
      <c r="BS232" s="38">
        <v>0</v>
      </c>
      <c r="BT232" s="8"/>
      <c r="BU232" s="8"/>
      <c r="BV232" s="38">
        <v>1</v>
      </c>
      <c r="BW232" s="8">
        <v>1</v>
      </c>
      <c r="BX232" s="8"/>
      <c r="BY232" s="38">
        <v>0</v>
      </c>
      <c r="BZ232" s="8"/>
      <c r="CA232" s="8"/>
      <c r="CB232" s="38">
        <v>1</v>
      </c>
      <c r="CC232" s="8">
        <v>3</v>
      </c>
      <c r="CD232" s="8"/>
      <c r="CE232" s="38">
        <v>0</v>
      </c>
      <c r="CF232" s="8"/>
      <c r="CG232" s="8"/>
      <c r="CH232" s="38">
        <v>1</v>
      </c>
      <c r="CI232" s="8">
        <v>0</v>
      </c>
      <c r="CJ232" s="8"/>
      <c r="CK232" s="38">
        <v>2</v>
      </c>
      <c r="CL232" s="8">
        <v>2</v>
      </c>
      <c r="CM232" s="8"/>
      <c r="CN232" s="38">
        <v>0</v>
      </c>
      <c r="CO232" s="8"/>
      <c r="CP232" s="8"/>
      <c r="CQ232" s="38">
        <v>1</v>
      </c>
      <c r="CR232" s="8">
        <v>0</v>
      </c>
      <c r="CS232" s="8"/>
      <c r="CT232" s="38">
        <v>1</v>
      </c>
      <c r="CU232" s="8">
        <v>0</v>
      </c>
      <c r="CV232" s="8"/>
      <c r="CW232" s="38">
        <v>1</v>
      </c>
      <c r="CX232" s="8">
        <v>0</v>
      </c>
      <c r="CY232" s="8"/>
      <c r="CZ232" s="38">
        <v>1</v>
      </c>
      <c r="DA232" s="8">
        <v>1</v>
      </c>
      <c r="DB232" s="8"/>
      <c r="DD232">
        <f t="shared" si="11"/>
        <v>0</v>
      </c>
    </row>
    <row r="233" spans="1:108" s="1" customFormat="1" ht="26.25" customHeight="1">
      <c r="A233" s="9"/>
      <c r="B233" s="9" t="s">
        <v>1453</v>
      </c>
      <c r="C233" s="9" t="s">
        <v>1479</v>
      </c>
      <c r="D233" s="8"/>
      <c r="E233" s="8"/>
      <c r="F233" s="108">
        <f t="shared" si="9"/>
        <v>25</v>
      </c>
      <c r="G233" s="10">
        <f t="shared" si="10"/>
        <v>46</v>
      </c>
      <c r="H233" s="101">
        <v>0</v>
      </c>
      <c r="I233" s="8"/>
      <c r="J233" s="8"/>
      <c r="K233" s="101">
        <v>0</v>
      </c>
      <c r="L233" s="8"/>
      <c r="M233" s="8"/>
      <c r="N233" s="101">
        <v>0</v>
      </c>
      <c r="O233" s="8"/>
      <c r="P233" s="8"/>
      <c r="Q233" s="101">
        <v>0</v>
      </c>
      <c r="R233" s="8"/>
      <c r="S233" s="8"/>
      <c r="T233" s="101">
        <v>1</v>
      </c>
      <c r="U233" s="8">
        <v>1</v>
      </c>
      <c r="V233" s="8"/>
      <c r="W233" s="101">
        <v>0</v>
      </c>
      <c r="X233" s="8">
        <v>0</v>
      </c>
      <c r="Y233" s="8"/>
      <c r="Z233" s="101">
        <v>0</v>
      </c>
      <c r="AA233" s="8">
        <v>2</v>
      </c>
      <c r="AB233" s="8"/>
      <c r="AC233" s="101">
        <v>0</v>
      </c>
      <c r="AD233" s="8">
        <v>2</v>
      </c>
      <c r="AE233" s="8"/>
      <c r="AF233" s="101">
        <v>0</v>
      </c>
      <c r="AG233" s="8">
        <v>2</v>
      </c>
      <c r="AH233" s="8"/>
      <c r="AI233" s="101">
        <v>1</v>
      </c>
      <c r="AJ233" s="8">
        <v>2</v>
      </c>
      <c r="AK233" s="8"/>
      <c r="AL233" s="101">
        <v>1</v>
      </c>
      <c r="AM233" s="8">
        <v>2</v>
      </c>
      <c r="AN233" s="8"/>
      <c r="AO233" s="101">
        <v>0</v>
      </c>
      <c r="AP233" s="8"/>
      <c r="AQ233" s="8"/>
      <c r="AR233" s="102">
        <v>1</v>
      </c>
      <c r="AS233" s="8">
        <v>3</v>
      </c>
      <c r="AT233" s="8"/>
      <c r="AU233" s="102">
        <v>1</v>
      </c>
      <c r="AV233" s="8">
        <v>1</v>
      </c>
      <c r="AW233" s="8"/>
      <c r="AX233" s="102">
        <v>1</v>
      </c>
      <c r="AY233" s="8">
        <v>2</v>
      </c>
      <c r="AZ233" s="8"/>
      <c r="BA233" s="102">
        <v>3</v>
      </c>
      <c r="BB233" s="8">
        <v>4</v>
      </c>
      <c r="BC233" s="8"/>
      <c r="BD233" s="102">
        <v>1</v>
      </c>
      <c r="BE233" s="8">
        <v>1</v>
      </c>
      <c r="BF233" s="8"/>
      <c r="BG233" s="102">
        <v>1</v>
      </c>
      <c r="BH233" s="8">
        <v>3</v>
      </c>
      <c r="BI233" s="8"/>
      <c r="BJ233" s="103">
        <v>1</v>
      </c>
      <c r="BK233" s="8"/>
      <c r="BL233" s="8"/>
      <c r="BM233" s="103">
        <v>2</v>
      </c>
      <c r="BN233" s="8">
        <v>2</v>
      </c>
      <c r="BO233" s="8"/>
      <c r="BP233" s="104">
        <v>1</v>
      </c>
      <c r="BQ233" s="105"/>
      <c r="BR233" s="8"/>
      <c r="BS233" s="38">
        <v>0</v>
      </c>
      <c r="BT233" s="8"/>
      <c r="BU233" s="8"/>
      <c r="BV233" s="38">
        <v>1</v>
      </c>
      <c r="BW233" s="8">
        <v>2</v>
      </c>
      <c r="BX233" s="8"/>
      <c r="BY233" s="38">
        <v>0</v>
      </c>
      <c r="BZ233" s="8">
        <v>3</v>
      </c>
      <c r="CA233" s="8"/>
      <c r="CB233" s="38">
        <v>1</v>
      </c>
      <c r="CC233" s="8">
        <v>2</v>
      </c>
      <c r="CD233" s="8"/>
      <c r="CE233" s="38">
        <v>0</v>
      </c>
      <c r="CF233" s="8"/>
      <c r="CG233" s="8"/>
      <c r="CH233" s="38">
        <v>2</v>
      </c>
      <c r="CI233" s="8">
        <v>2</v>
      </c>
      <c r="CJ233" s="8"/>
      <c r="CK233" s="38">
        <v>2</v>
      </c>
      <c r="CL233" s="8">
        <v>1</v>
      </c>
      <c r="CM233" s="8"/>
      <c r="CN233" s="38">
        <v>0</v>
      </c>
      <c r="CO233" s="8"/>
      <c r="CP233" s="8"/>
      <c r="CQ233" s="38">
        <v>1</v>
      </c>
      <c r="CR233" s="8">
        <v>2</v>
      </c>
      <c r="CS233" s="8"/>
      <c r="CT233" s="38">
        <v>1</v>
      </c>
      <c r="CU233" s="8">
        <v>2</v>
      </c>
      <c r="CV233" s="8"/>
      <c r="CW233" s="38">
        <v>1</v>
      </c>
      <c r="CX233" s="8">
        <v>2</v>
      </c>
      <c r="CY233" s="8"/>
      <c r="CZ233" s="38">
        <v>1</v>
      </c>
      <c r="DA233" s="8">
        <v>3</v>
      </c>
      <c r="DB233" s="8"/>
      <c r="DC233" s="1" t="s">
        <v>1576</v>
      </c>
      <c r="DD233">
        <f t="shared" si="11"/>
        <v>-21</v>
      </c>
    </row>
    <row r="234" spans="1:108" s="1" customFormat="1" ht="26.25" customHeight="1">
      <c r="A234" s="9"/>
      <c r="B234" s="9" t="s">
        <v>1453</v>
      </c>
      <c r="C234" s="9" t="s">
        <v>1480</v>
      </c>
      <c r="D234" s="8"/>
      <c r="E234" s="8"/>
      <c r="F234" s="108">
        <f t="shared" si="9"/>
        <v>24</v>
      </c>
      <c r="G234" s="10">
        <f t="shared" si="10"/>
        <v>24</v>
      </c>
      <c r="H234" s="101">
        <v>0</v>
      </c>
      <c r="I234" s="8"/>
      <c r="J234" s="8"/>
      <c r="K234" s="101">
        <v>0</v>
      </c>
      <c r="L234" s="8"/>
      <c r="M234" s="8"/>
      <c r="N234" s="101">
        <v>0</v>
      </c>
      <c r="O234" s="8"/>
      <c r="P234" s="8"/>
      <c r="Q234" s="101">
        <v>0</v>
      </c>
      <c r="R234" s="8"/>
      <c r="S234" s="8"/>
      <c r="T234" s="101">
        <v>1</v>
      </c>
      <c r="U234" s="8">
        <v>2</v>
      </c>
      <c r="V234" s="8"/>
      <c r="W234" s="101">
        <v>0</v>
      </c>
      <c r="X234" s="8">
        <v>0</v>
      </c>
      <c r="Y234" s="8"/>
      <c r="Z234" s="101">
        <v>0</v>
      </c>
      <c r="AA234" s="8">
        <v>0</v>
      </c>
      <c r="AB234" s="8"/>
      <c r="AC234" s="101">
        <v>0</v>
      </c>
      <c r="AD234" s="8">
        <v>1</v>
      </c>
      <c r="AE234" s="8"/>
      <c r="AF234" s="101">
        <v>0</v>
      </c>
      <c r="AG234" s="8">
        <v>1</v>
      </c>
      <c r="AH234" s="8"/>
      <c r="AI234" s="101">
        <v>1</v>
      </c>
      <c r="AJ234" s="8">
        <v>0</v>
      </c>
      <c r="AK234" s="8"/>
      <c r="AL234" s="101">
        <v>1</v>
      </c>
      <c r="AM234" s="8">
        <v>0</v>
      </c>
      <c r="AN234" s="8"/>
      <c r="AO234" s="101">
        <v>0</v>
      </c>
      <c r="AP234" s="8"/>
      <c r="AQ234" s="8"/>
      <c r="AR234" s="102">
        <v>1</v>
      </c>
      <c r="AS234" s="8">
        <v>3</v>
      </c>
      <c r="AT234" s="8"/>
      <c r="AU234" s="102">
        <v>1</v>
      </c>
      <c r="AV234" s="8">
        <v>1</v>
      </c>
      <c r="AW234" s="8"/>
      <c r="AX234" s="102">
        <v>1</v>
      </c>
      <c r="AY234" s="8">
        <v>1</v>
      </c>
      <c r="AZ234" s="8"/>
      <c r="BA234" s="102">
        <v>3</v>
      </c>
      <c r="BB234" s="8">
        <v>3</v>
      </c>
      <c r="BC234" s="8"/>
      <c r="BD234" s="102">
        <v>1</v>
      </c>
      <c r="BE234" s="8">
        <v>1</v>
      </c>
      <c r="BF234" s="8"/>
      <c r="BG234" s="102">
        <v>1</v>
      </c>
      <c r="BH234" s="8">
        <v>1</v>
      </c>
      <c r="BI234" s="8"/>
      <c r="BJ234" s="103">
        <v>1</v>
      </c>
      <c r="BK234" s="8"/>
      <c r="BL234" s="8"/>
      <c r="BM234" s="103">
        <v>2</v>
      </c>
      <c r="BN234" s="8">
        <v>3</v>
      </c>
      <c r="BO234" s="8"/>
      <c r="BP234" s="104">
        <v>1</v>
      </c>
      <c r="BQ234" s="105"/>
      <c r="BR234" s="8"/>
      <c r="BS234" s="38">
        <v>0</v>
      </c>
      <c r="BT234" s="8"/>
      <c r="BU234" s="8"/>
      <c r="BV234" s="38">
        <v>1</v>
      </c>
      <c r="BW234" s="8">
        <v>1</v>
      </c>
      <c r="BX234" s="8"/>
      <c r="BY234" s="38">
        <v>0</v>
      </c>
      <c r="BZ234" s="8"/>
      <c r="CA234" s="8"/>
      <c r="CB234" s="38">
        <v>1</v>
      </c>
      <c r="CC234" s="8">
        <v>2</v>
      </c>
      <c r="CD234" s="8"/>
      <c r="CE234" s="38">
        <v>0</v>
      </c>
      <c r="CF234" s="8"/>
      <c r="CG234" s="8"/>
      <c r="CH234" s="38">
        <v>1</v>
      </c>
      <c r="CI234" s="8">
        <v>0</v>
      </c>
      <c r="CJ234" s="8"/>
      <c r="CK234" s="38">
        <v>2</v>
      </c>
      <c r="CL234" s="8">
        <v>2</v>
      </c>
      <c r="CM234" s="8"/>
      <c r="CN234" s="38">
        <v>0</v>
      </c>
      <c r="CO234" s="8"/>
      <c r="CP234" s="8"/>
      <c r="CQ234" s="38">
        <v>1</v>
      </c>
      <c r="CR234" s="8">
        <v>0</v>
      </c>
      <c r="CS234" s="8"/>
      <c r="CT234" s="38">
        <v>1</v>
      </c>
      <c r="CU234" s="8">
        <v>1</v>
      </c>
      <c r="CV234" s="8"/>
      <c r="CW234" s="38">
        <v>1</v>
      </c>
      <c r="CX234" s="8">
        <v>0</v>
      </c>
      <c r="CY234" s="8"/>
      <c r="CZ234" s="38">
        <v>1</v>
      </c>
      <c r="DA234" s="8">
        <v>1</v>
      </c>
      <c r="DB234" s="8"/>
      <c r="DD234">
        <f t="shared" si="11"/>
        <v>0</v>
      </c>
    </row>
    <row r="235" spans="1:108" s="1" customFormat="1" ht="26.25" customHeight="1">
      <c r="A235" s="9"/>
      <c r="B235" s="9" t="s">
        <v>1453</v>
      </c>
      <c r="C235" s="9" t="s">
        <v>378</v>
      </c>
      <c r="D235" s="8"/>
      <c r="E235" s="8"/>
      <c r="F235" s="108">
        <f t="shared" si="9"/>
        <v>24</v>
      </c>
      <c r="G235" s="10">
        <f t="shared" si="10"/>
        <v>24</v>
      </c>
      <c r="H235" s="101">
        <v>0</v>
      </c>
      <c r="I235" s="8"/>
      <c r="J235" s="8"/>
      <c r="K235" s="101">
        <v>0</v>
      </c>
      <c r="L235" s="8"/>
      <c r="M235" s="8"/>
      <c r="N235" s="101">
        <v>0</v>
      </c>
      <c r="O235" s="8"/>
      <c r="P235" s="8"/>
      <c r="Q235" s="101">
        <v>0</v>
      </c>
      <c r="R235" s="8"/>
      <c r="S235" s="8"/>
      <c r="T235" s="101">
        <v>1</v>
      </c>
      <c r="U235" s="8">
        <v>2</v>
      </c>
      <c r="V235" s="8"/>
      <c r="W235" s="101">
        <v>0</v>
      </c>
      <c r="X235" s="8">
        <v>0</v>
      </c>
      <c r="Y235" s="8"/>
      <c r="Z235" s="101">
        <v>0</v>
      </c>
      <c r="AA235" s="8">
        <v>0</v>
      </c>
      <c r="AB235" s="8"/>
      <c r="AC235" s="101">
        <v>0</v>
      </c>
      <c r="AD235" s="8">
        <v>0</v>
      </c>
      <c r="AE235" s="8"/>
      <c r="AF235" s="101">
        <v>0</v>
      </c>
      <c r="AG235" s="8">
        <v>0</v>
      </c>
      <c r="AH235" s="8"/>
      <c r="AI235" s="101">
        <v>1</v>
      </c>
      <c r="AJ235" s="8">
        <v>0</v>
      </c>
      <c r="AK235" s="8"/>
      <c r="AL235" s="101">
        <v>1</v>
      </c>
      <c r="AM235" s="8">
        <v>1</v>
      </c>
      <c r="AN235" s="8"/>
      <c r="AO235" s="101">
        <v>0</v>
      </c>
      <c r="AP235" s="8"/>
      <c r="AQ235" s="8"/>
      <c r="AR235" s="102">
        <v>1</v>
      </c>
      <c r="AS235" s="8">
        <v>3</v>
      </c>
      <c r="AT235" s="8"/>
      <c r="AU235" s="102">
        <v>1</v>
      </c>
      <c r="AV235" s="8">
        <v>2</v>
      </c>
      <c r="AW235" s="8"/>
      <c r="AX235" s="102">
        <v>1</v>
      </c>
      <c r="AY235" s="8">
        <v>1</v>
      </c>
      <c r="AZ235" s="8"/>
      <c r="BA235" s="102">
        <v>3</v>
      </c>
      <c r="BB235" s="8">
        <v>3</v>
      </c>
      <c r="BC235" s="8"/>
      <c r="BD235" s="102">
        <v>1</v>
      </c>
      <c r="BE235" s="8">
        <v>1</v>
      </c>
      <c r="BF235" s="8"/>
      <c r="BG235" s="102">
        <v>1</v>
      </c>
      <c r="BH235" s="8">
        <v>0</v>
      </c>
      <c r="BI235" s="8"/>
      <c r="BJ235" s="103">
        <v>1</v>
      </c>
      <c r="BK235" s="8"/>
      <c r="BL235" s="8"/>
      <c r="BM235" s="103">
        <v>2</v>
      </c>
      <c r="BN235" s="8">
        <v>4</v>
      </c>
      <c r="BO235" s="8"/>
      <c r="BP235" s="104">
        <v>1</v>
      </c>
      <c r="BQ235" s="105"/>
      <c r="BR235" s="8"/>
      <c r="BS235" s="38">
        <v>0</v>
      </c>
      <c r="BT235" s="8"/>
      <c r="BU235" s="8"/>
      <c r="BV235" s="38">
        <v>1</v>
      </c>
      <c r="BW235" s="8">
        <v>2</v>
      </c>
      <c r="BX235" s="8"/>
      <c r="BY235" s="38">
        <v>0</v>
      </c>
      <c r="BZ235" s="8"/>
      <c r="CA235" s="8"/>
      <c r="CB235" s="38">
        <v>1</v>
      </c>
      <c r="CC235" s="8">
        <v>1</v>
      </c>
      <c r="CD235" s="8"/>
      <c r="CE235" s="38">
        <v>0</v>
      </c>
      <c r="CF235" s="8"/>
      <c r="CG235" s="8"/>
      <c r="CH235" s="38">
        <v>1</v>
      </c>
      <c r="CI235" s="8">
        <v>1</v>
      </c>
      <c r="CJ235" s="8"/>
      <c r="CK235" s="38">
        <v>2</v>
      </c>
      <c r="CL235" s="8">
        <v>3</v>
      </c>
      <c r="CM235" s="8"/>
      <c r="CN235" s="38">
        <v>0</v>
      </c>
      <c r="CO235" s="8"/>
      <c r="CP235" s="8"/>
      <c r="CQ235" s="38">
        <v>1</v>
      </c>
      <c r="CR235" s="8">
        <v>0</v>
      </c>
      <c r="CS235" s="8"/>
      <c r="CT235" s="38">
        <v>1</v>
      </c>
      <c r="CU235" s="8">
        <v>0</v>
      </c>
      <c r="CV235" s="8"/>
      <c r="CW235" s="38">
        <v>1</v>
      </c>
      <c r="CX235" s="8">
        <v>0</v>
      </c>
      <c r="CY235" s="8"/>
      <c r="CZ235" s="38">
        <v>1</v>
      </c>
      <c r="DA235" s="8">
        <v>0</v>
      </c>
      <c r="DB235" s="8"/>
      <c r="DD235">
        <f t="shared" si="11"/>
        <v>0</v>
      </c>
    </row>
    <row r="236" spans="1:108" s="1" customFormat="1" ht="26.25" customHeight="1">
      <c r="A236" s="9"/>
      <c r="B236" s="9" t="s">
        <v>1453</v>
      </c>
      <c r="C236" s="119" t="s">
        <v>1481</v>
      </c>
      <c r="D236" s="8"/>
      <c r="E236" s="8"/>
      <c r="F236" s="108">
        <f t="shared" si="9"/>
        <v>25</v>
      </c>
      <c r="G236" s="10">
        <f t="shared" si="10"/>
        <v>34</v>
      </c>
      <c r="H236" s="101">
        <v>0</v>
      </c>
      <c r="I236" s="8"/>
      <c r="J236" s="8"/>
      <c r="K236" s="101">
        <v>0</v>
      </c>
      <c r="L236" s="8"/>
      <c r="M236" s="8"/>
      <c r="N236" s="101">
        <v>0</v>
      </c>
      <c r="O236" s="8"/>
      <c r="P236" s="8"/>
      <c r="Q236" s="101">
        <v>0</v>
      </c>
      <c r="R236" s="8"/>
      <c r="S236" s="8"/>
      <c r="T236" s="101">
        <v>1</v>
      </c>
      <c r="U236" s="8">
        <v>1</v>
      </c>
      <c r="V236" s="8"/>
      <c r="W236" s="101">
        <v>0</v>
      </c>
      <c r="X236" s="8">
        <v>0</v>
      </c>
      <c r="Y236" s="8"/>
      <c r="Z236" s="101">
        <v>0</v>
      </c>
      <c r="AA236" s="8">
        <v>0</v>
      </c>
      <c r="AB236" s="8"/>
      <c r="AC236" s="101">
        <v>0</v>
      </c>
      <c r="AD236" s="8">
        <v>1</v>
      </c>
      <c r="AE236" s="8"/>
      <c r="AF236" s="101">
        <v>0</v>
      </c>
      <c r="AG236" s="8">
        <v>0</v>
      </c>
      <c r="AH236" s="8"/>
      <c r="AI236" s="101">
        <v>1</v>
      </c>
      <c r="AJ236" s="8">
        <v>0</v>
      </c>
      <c r="AK236" s="8"/>
      <c r="AL236" s="101">
        <v>1</v>
      </c>
      <c r="AM236" s="8">
        <v>1</v>
      </c>
      <c r="AN236" s="8"/>
      <c r="AO236" s="101">
        <v>0</v>
      </c>
      <c r="AP236" s="8"/>
      <c r="AQ236" s="8"/>
      <c r="AR236" s="102">
        <v>1</v>
      </c>
      <c r="AS236" s="8">
        <v>3</v>
      </c>
      <c r="AT236" s="8"/>
      <c r="AU236" s="102">
        <v>1</v>
      </c>
      <c r="AV236" s="8">
        <v>2</v>
      </c>
      <c r="AW236" s="8"/>
      <c r="AX236" s="102">
        <v>1</v>
      </c>
      <c r="AY236" s="8">
        <v>0</v>
      </c>
      <c r="AZ236" s="8"/>
      <c r="BA236" s="102">
        <v>3</v>
      </c>
      <c r="BB236" s="8">
        <v>3</v>
      </c>
      <c r="BC236" s="8"/>
      <c r="BD236" s="102">
        <v>1</v>
      </c>
      <c r="BE236" s="8">
        <v>0</v>
      </c>
      <c r="BF236" s="8"/>
      <c r="BG236" s="102">
        <v>1</v>
      </c>
      <c r="BH236" s="8">
        <v>1</v>
      </c>
      <c r="BI236" s="8"/>
      <c r="BJ236" s="103">
        <v>1</v>
      </c>
      <c r="BK236" s="8"/>
      <c r="BL236" s="8"/>
      <c r="BM236" s="103">
        <v>2</v>
      </c>
      <c r="BN236" s="8">
        <v>7</v>
      </c>
      <c r="BO236" s="8"/>
      <c r="BP236" s="104">
        <v>1</v>
      </c>
      <c r="BQ236" s="105"/>
      <c r="BR236" s="8"/>
      <c r="BS236" s="38">
        <v>0</v>
      </c>
      <c r="BT236" s="8"/>
      <c r="BU236" s="8"/>
      <c r="BV236" s="38">
        <v>1</v>
      </c>
      <c r="BW236" s="8">
        <v>2</v>
      </c>
      <c r="BX236" s="8"/>
      <c r="BY236" s="38">
        <v>0</v>
      </c>
      <c r="BZ236" s="8"/>
      <c r="CA236" s="8"/>
      <c r="CB236" s="38">
        <v>1</v>
      </c>
      <c r="CC236" s="8">
        <v>2</v>
      </c>
      <c r="CD236" s="8"/>
      <c r="CE236" s="38">
        <v>0</v>
      </c>
      <c r="CF236" s="8"/>
      <c r="CG236" s="8"/>
      <c r="CH236" s="38">
        <v>2</v>
      </c>
      <c r="CI236" s="8">
        <v>1</v>
      </c>
      <c r="CJ236" s="8"/>
      <c r="CK236" s="38">
        <v>2</v>
      </c>
      <c r="CL236" s="8">
        <v>2</v>
      </c>
      <c r="CM236" s="8"/>
      <c r="CN236" s="38">
        <v>0</v>
      </c>
      <c r="CO236" s="8"/>
      <c r="CP236" s="8"/>
      <c r="CQ236" s="38">
        <v>1</v>
      </c>
      <c r="CR236" s="8">
        <v>4</v>
      </c>
      <c r="CS236" s="8"/>
      <c r="CT236" s="38">
        <v>1</v>
      </c>
      <c r="CU236" s="8">
        <v>1</v>
      </c>
      <c r="CV236" s="8"/>
      <c r="CW236" s="38">
        <v>1</v>
      </c>
      <c r="CX236" s="8">
        <v>1</v>
      </c>
      <c r="CY236" s="8"/>
      <c r="CZ236" s="38">
        <v>1</v>
      </c>
      <c r="DA236" s="8">
        <v>2</v>
      </c>
      <c r="DB236" s="8"/>
      <c r="DC236" s="1" t="s">
        <v>1577</v>
      </c>
      <c r="DD236">
        <f t="shared" si="11"/>
        <v>-9</v>
      </c>
    </row>
    <row r="237" spans="1:108" s="1" customFormat="1" ht="26.25" customHeight="1">
      <c r="A237" s="9"/>
      <c r="B237" s="9" t="s">
        <v>1453</v>
      </c>
      <c r="C237" s="9" t="s">
        <v>1482</v>
      </c>
      <c r="D237" s="8"/>
      <c r="E237" s="8"/>
      <c r="F237" s="108">
        <f t="shared" si="9"/>
        <v>25</v>
      </c>
      <c r="G237" s="10">
        <f t="shared" si="10"/>
        <v>32</v>
      </c>
      <c r="H237" s="101">
        <v>0</v>
      </c>
      <c r="I237" s="8"/>
      <c r="J237" s="8"/>
      <c r="K237" s="101">
        <v>0</v>
      </c>
      <c r="L237" s="8"/>
      <c r="M237" s="8"/>
      <c r="N237" s="101">
        <v>0</v>
      </c>
      <c r="O237" s="8"/>
      <c r="P237" s="8"/>
      <c r="Q237" s="101">
        <v>0</v>
      </c>
      <c r="R237" s="8"/>
      <c r="S237" s="8"/>
      <c r="T237" s="101">
        <v>1</v>
      </c>
      <c r="U237" s="8">
        <v>1</v>
      </c>
      <c r="V237" s="8"/>
      <c r="W237" s="101">
        <v>0</v>
      </c>
      <c r="X237" s="8">
        <v>0</v>
      </c>
      <c r="Y237" s="8"/>
      <c r="Z237" s="101">
        <v>0</v>
      </c>
      <c r="AA237" s="8">
        <v>0</v>
      </c>
      <c r="AB237" s="8"/>
      <c r="AC237" s="101">
        <v>0</v>
      </c>
      <c r="AD237" s="8">
        <v>2</v>
      </c>
      <c r="AE237" s="8"/>
      <c r="AF237" s="101">
        <v>0</v>
      </c>
      <c r="AG237" s="8">
        <v>0</v>
      </c>
      <c r="AH237" s="8"/>
      <c r="AI237" s="101">
        <v>1</v>
      </c>
      <c r="AJ237" s="8">
        <v>0</v>
      </c>
      <c r="AK237" s="8"/>
      <c r="AL237" s="101">
        <v>1</v>
      </c>
      <c r="AM237" s="8">
        <v>1</v>
      </c>
      <c r="AN237" s="8"/>
      <c r="AO237" s="101">
        <v>0</v>
      </c>
      <c r="AP237" s="8"/>
      <c r="AQ237" s="8"/>
      <c r="AR237" s="102">
        <v>1</v>
      </c>
      <c r="AS237" s="8">
        <v>2</v>
      </c>
      <c r="AT237" s="8"/>
      <c r="AU237" s="102">
        <v>1</v>
      </c>
      <c r="AV237" s="8">
        <v>1</v>
      </c>
      <c r="AW237" s="8"/>
      <c r="AX237" s="102">
        <v>1</v>
      </c>
      <c r="AY237" s="8">
        <v>0</v>
      </c>
      <c r="AZ237" s="8"/>
      <c r="BA237" s="102">
        <v>3</v>
      </c>
      <c r="BB237" s="8">
        <v>3</v>
      </c>
      <c r="BC237" s="8"/>
      <c r="BD237" s="102">
        <v>1</v>
      </c>
      <c r="BE237" s="8">
        <v>1</v>
      </c>
      <c r="BF237" s="8"/>
      <c r="BG237" s="102">
        <v>1</v>
      </c>
      <c r="BH237" s="8">
        <v>0</v>
      </c>
      <c r="BI237" s="8"/>
      <c r="BJ237" s="103">
        <v>1</v>
      </c>
      <c r="BK237" s="8"/>
      <c r="BL237" s="8"/>
      <c r="BM237" s="103">
        <v>2</v>
      </c>
      <c r="BN237" s="8">
        <v>12</v>
      </c>
      <c r="BO237" s="8"/>
      <c r="BP237" s="104">
        <v>1</v>
      </c>
      <c r="BQ237" s="105"/>
      <c r="BR237" s="8"/>
      <c r="BS237" s="38">
        <v>0</v>
      </c>
      <c r="BT237" s="8"/>
      <c r="BU237" s="8"/>
      <c r="BV237" s="38">
        <v>1</v>
      </c>
      <c r="BW237" s="8">
        <v>1</v>
      </c>
      <c r="BX237" s="8"/>
      <c r="BY237" s="38">
        <v>0</v>
      </c>
      <c r="BZ237" s="8"/>
      <c r="CA237" s="8"/>
      <c r="CB237" s="38">
        <v>1</v>
      </c>
      <c r="CC237" s="8">
        <v>2</v>
      </c>
      <c r="CD237" s="8"/>
      <c r="CE237" s="38">
        <v>0</v>
      </c>
      <c r="CF237" s="8"/>
      <c r="CG237" s="8"/>
      <c r="CH237" s="38">
        <v>2</v>
      </c>
      <c r="CI237" s="8">
        <v>0</v>
      </c>
      <c r="CJ237" s="8"/>
      <c r="CK237" s="38">
        <v>2</v>
      </c>
      <c r="CL237" s="8">
        <v>2</v>
      </c>
      <c r="CM237" s="8"/>
      <c r="CN237" s="38">
        <v>0</v>
      </c>
      <c r="CO237" s="8"/>
      <c r="CP237" s="8"/>
      <c r="CQ237" s="38">
        <v>1</v>
      </c>
      <c r="CR237" s="8">
        <v>3</v>
      </c>
      <c r="CS237" s="8"/>
      <c r="CT237" s="38">
        <v>1</v>
      </c>
      <c r="CU237" s="8">
        <v>0</v>
      </c>
      <c r="CV237" s="8"/>
      <c r="CW237" s="38">
        <v>1</v>
      </c>
      <c r="CX237" s="8">
        <v>1</v>
      </c>
      <c r="CY237" s="8"/>
      <c r="CZ237" s="38">
        <v>1</v>
      </c>
      <c r="DA237" s="8">
        <v>0</v>
      </c>
      <c r="DB237" s="8"/>
      <c r="DC237" s="1" t="s">
        <v>1576</v>
      </c>
      <c r="DD237">
        <f t="shared" si="11"/>
        <v>-7</v>
      </c>
    </row>
    <row r="238" spans="1:108" s="1" customFormat="1" ht="26.25" customHeight="1">
      <c r="A238" s="9"/>
      <c r="B238" s="9" t="s">
        <v>1453</v>
      </c>
      <c r="C238" s="9" t="s">
        <v>953</v>
      </c>
      <c r="D238" s="8"/>
      <c r="E238" s="8"/>
      <c r="F238" s="108">
        <f t="shared" si="9"/>
        <v>25</v>
      </c>
      <c r="G238" s="10">
        <f t="shared" si="10"/>
        <v>34</v>
      </c>
      <c r="H238" s="101">
        <v>0</v>
      </c>
      <c r="I238" s="8"/>
      <c r="J238" s="8"/>
      <c r="K238" s="101">
        <v>0</v>
      </c>
      <c r="L238" s="8"/>
      <c r="M238" s="8"/>
      <c r="N238" s="101">
        <v>0</v>
      </c>
      <c r="O238" s="8"/>
      <c r="P238" s="8"/>
      <c r="Q238" s="101">
        <v>0</v>
      </c>
      <c r="R238" s="8"/>
      <c r="S238" s="8"/>
      <c r="T238" s="101">
        <v>1</v>
      </c>
      <c r="U238" s="8">
        <v>1</v>
      </c>
      <c r="V238" s="8"/>
      <c r="W238" s="101">
        <v>0</v>
      </c>
      <c r="X238" s="8">
        <v>0</v>
      </c>
      <c r="Y238" s="8"/>
      <c r="Z238" s="101">
        <v>0</v>
      </c>
      <c r="AA238" s="8">
        <v>0</v>
      </c>
      <c r="AB238" s="8"/>
      <c r="AC238" s="101">
        <v>0</v>
      </c>
      <c r="AD238" s="8">
        <v>1</v>
      </c>
      <c r="AE238" s="8"/>
      <c r="AF238" s="101">
        <v>0</v>
      </c>
      <c r="AG238" s="8">
        <v>3</v>
      </c>
      <c r="AH238" s="8"/>
      <c r="AI238" s="101">
        <v>1</v>
      </c>
      <c r="AJ238" s="8">
        <v>2</v>
      </c>
      <c r="AK238" s="8"/>
      <c r="AL238" s="101">
        <v>1</v>
      </c>
      <c r="AM238" s="8">
        <v>1</v>
      </c>
      <c r="AN238" s="8"/>
      <c r="AO238" s="101">
        <v>0</v>
      </c>
      <c r="AP238" s="8"/>
      <c r="AQ238" s="8"/>
      <c r="AR238" s="102">
        <v>1</v>
      </c>
      <c r="AS238" s="8">
        <v>3</v>
      </c>
      <c r="AT238" s="8"/>
      <c r="AU238" s="102">
        <v>1</v>
      </c>
      <c r="AV238" s="8">
        <v>2</v>
      </c>
      <c r="AW238" s="8"/>
      <c r="AX238" s="102">
        <v>1</v>
      </c>
      <c r="AY238" s="8">
        <v>0</v>
      </c>
      <c r="AZ238" s="8"/>
      <c r="BA238" s="102">
        <v>3</v>
      </c>
      <c r="BB238" s="8">
        <v>2</v>
      </c>
      <c r="BC238" s="8"/>
      <c r="BD238" s="102">
        <v>1</v>
      </c>
      <c r="BE238" s="8">
        <v>0</v>
      </c>
      <c r="BF238" s="8"/>
      <c r="BG238" s="102">
        <v>1</v>
      </c>
      <c r="BH238" s="8">
        <v>3</v>
      </c>
      <c r="BI238" s="8"/>
      <c r="BJ238" s="103">
        <v>1</v>
      </c>
      <c r="BK238" s="8"/>
      <c r="BL238" s="8"/>
      <c r="BM238" s="103">
        <v>2</v>
      </c>
      <c r="BN238" s="8">
        <v>5</v>
      </c>
      <c r="BO238" s="8"/>
      <c r="BP238" s="104">
        <v>1</v>
      </c>
      <c r="BQ238" s="105"/>
      <c r="BR238" s="8"/>
      <c r="BS238" s="38">
        <v>0</v>
      </c>
      <c r="BT238" s="8"/>
      <c r="BU238" s="8"/>
      <c r="BV238" s="38">
        <v>1</v>
      </c>
      <c r="BW238" s="8">
        <v>1</v>
      </c>
      <c r="BX238" s="8"/>
      <c r="BY238" s="38">
        <v>0</v>
      </c>
      <c r="BZ238" s="8"/>
      <c r="CA238" s="8"/>
      <c r="CB238" s="38">
        <v>1</v>
      </c>
      <c r="CC238" s="8">
        <v>2</v>
      </c>
      <c r="CD238" s="8"/>
      <c r="CE238" s="38">
        <v>0</v>
      </c>
      <c r="CF238" s="8"/>
      <c r="CG238" s="8"/>
      <c r="CH238" s="38">
        <v>2</v>
      </c>
      <c r="CI238" s="8">
        <v>2</v>
      </c>
      <c r="CJ238" s="8"/>
      <c r="CK238" s="38">
        <v>2</v>
      </c>
      <c r="CL238" s="8">
        <v>2</v>
      </c>
      <c r="CM238" s="8"/>
      <c r="CN238" s="38">
        <v>0</v>
      </c>
      <c r="CO238" s="8"/>
      <c r="CP238" s="8"/>
      <c r="CQ238" s="38">
        <v>1</v>
      </c>
      <c r="CR238" s="8">
        <v>1</v>
      </c>
      <c r="CS238" s="8"/>
      <c r="CT238" s="38">
        <v>1</v>
      </c>
      <c r="CU238" s="8">
        <v>1</v>
      </c>
      <c r="CV238" s="8"/>
      <c r="CW238" s="38">
        <v>1</v>
      </c>
      <c r="CX238" s="8">
        <v>0</v>
      </c>
      <c r="CY238" s="8"/>
      <c r="CZ238" s="38">
        <v>1</v>
      </c>
      <c r="DA238" s="8">
        <v>2</v>
      </c>
      <c r="DB238" s="8"/>
      <c r="DC238" s="1" t="s">
        <v>1576</v>
      </c>
      <c r="DD238">
        <f t="shared" si="11"/>
        <v>-9</v>
      </c>
    </row>
    <row r="239" spans="1:108" s="1" customFormat="1" ht="26.25" customHeight="1">
      <c r="A239" s="9"/>
      <c r="B239" s="9" t="s">
        <v>1453</v>
      </c>
      <c r="C239" s="9" t="s">
        <v>601</v>
      </c>
      <c r="D239" s="8"/>
      <c r="E239" s="8"/>
      <c r="F239" s="108">
        <f t="shared" si="9"/>
        <v>25</v>
      </c>
      <c r="G239" s="10">
        <f t="shared" si="10"/>
        <v>30</v>
      </c>
      <c r="H239" s="101">
        <v>0</v>
      </c>
      <c r="I239" s="8"/>
      <c r="J239" s="8"/>
      <c r="K239" s="101">
        <v>0</v>
      </c>
      <c r="L239" s="8"/>
      <c r="M239" s="8"/>
      <c r="N239" s="101">
        <v>0</v>
      </c>
      <c r="O239" s="8"/>
      <c r="P239" s="8"/>
      <c r="Q239" s="101">
        <v>0</v>
      </c>
      <c r="R239" s="8"/>
      <c r="S239" s="8"/>
      <c r="T239" s="101">
        <v>1</v>
      </c>
      <c r="U239" s="8">
        <v>1</v>
      </c>
      <c r="V239" s="8"/>
      <c r="W239" s="101">
        <v>0</v>
      </c>
      <c r="X239" s="8">
        <v>1</v>
      </c>
      <c r="Y239" s="8"/>
      <c r="Z239" s="101">
        <v>0</v>
      </c>
      <c r="AA239" s="8">
        <v>0</v>
      </c>
      <c r="AB239" s="8"/>
      <c r="AC239" s="101">
        <v>0</v>
      </c>
      <c r="AD239" s="8">
        <v>2</v>
      </c>
      <c r="AE239" s="8"/>
      <c r="AF239" s="101">
        <v>0</v>
      </c>
      <c r="AG239" s="8">
        <v>3</v>
      </c>
      <c r="AH239" s="8"/>
      <c r="AI239" s="101">
        <v>1</v>
      </c>
      <c r="AJ239" s="8">
        <v>0</v>
      </c>
      <c r="AK239" s="8"/>
      <c r="AL239" s="101">
        <v>1</v>
      </c>
      <c r="AM239" s="8">
        <v>0</v>
      </c>
      <c r="AN239" s="8"/>
      <c r="AO239" s="101">
        <v>0</v>
      </c>
      <c r="AP239" s="8"/>
      <c r="AQ239" s="8"/>
      <c r="AR239" s="102">
        <v>1</v>
      </c>
      <c r="AS239" s="8">
        <v>4</v>
      </c>
      <c r="AT239" s="8"/>
      <c r="AU239" s="102">
        <v>1</v>
      </c>
      <c r="AV239" s="8">
        <v>2</v>
      </c>
      <c r="AW239" s="8"/>
      <c r="AX239" s="102">
        <v>1</v>
      </c>
      <c r="AY239" s="8">
        <v>0</v>
      </c>
      <c r="AZ239" s="8"/>
      <c r="BA239" s="102">
        <v>3</v>
      </c>
      <c r="BB239" s="8">
        <v>3</v>
      </c>
      <c r="BC239" s="8"/>
      <c r="BD239" s="102">
        <v>1</v>
      </c>
      <c r="BE239" s="8">
        <v>1</v>
      </c>
      <c r="BF239" s="8"/>
      <c r="BG239" s="102">
        <v>1</v>
      </c>
      <c r="BH239" s="8">
        <v>3</v>
      </c>
      <c r="BI239" s="8"/>
      <c r="BJ239" s="103">
        <v>1</v>
      </c>
      <c r="BK239" s="8"/>
      <c r="BL239" s="8"/>
      <c r="BM239" s="103">
        <v>2</v>
      </c>
      <c r="BN239" s="8">
        <v>5</v>
      </c>
      <c r="BO239" s="8"/>
      <c r="BP239" s="104">
        <v>1</v>
      </c>
      <c r="BQ239" s="105"/>
      <c r="BR239" s="8"/>
      <c r="BS239" s="38">
        <v>0</v>
      </c>
      <c r="BT239" s="8"/>
      <c r="BU239" s="8"/>
      <c r="BV239" s="38">
        <v>1</v>
      </c>
      <c r="BW239" s="8">
        <v>1</v>
      </c>
      <c r="BX239" s="8"/>
      <c r="BY239" s="38">
        <v>0</v>
      </c>
      <c r="BZ239" s="8"/>
      <c r="CA239" s="8"/>
      <c r="CB239" s="38">
        <v>1</v>
      </c>
      <c r="CC239" s="8">
        <v>0</v>
      </c>
      <c r="CD239" s="8"/>
      <c r="CE239" s="38">
        <v>0</v>
      </c>
      <c r="CF239" s="8"/>
      <c r="CG239" s="8"/>
      <c r="CH239" s="38">
        <v>2</v>
      </c>
      <c r="CI239" s="8">
        <v>0</v>
      </c>
      <c r="CJ239" s="8"/>
      <c r="CK239" s="38">
        <v>2</v>
      </c>
      <c r="CL239" s="8">
        <v>1</v>
      </c>
      <c r="CM239" s="8"/>
      <c r="CN239" s="38">
        <v>0</v>
      </c>
      <c r="CO239" s="8"/>
      <c r="CP239" s="8"/>
      <c r="CQ239" s="38">
        <v>1</v>
      </c>
      <c r="CR239" s="8">
        <v>1</v>
      </c>
      <c r="CS239" s="8"/>
      <c r="CT239" s="38">
        <v>1</v>
      </c>
      <c r="CU239" s="8">
        <v>0</v>
      </c>
      <c r="CV239" s="8"/>
      <c r="CW239" s="38">
        <v>1</v>
      </c>
      <c r="CX239" s="8">
        <v>1</v>
      </c>
      <c r="CY239" s="8"/>
      <c r="CZ239" s="38">
        <v>1</v>
      </c>
      <c r="DA239" s="8">
        <v>1</v>
      </c>
      <c r="DB239" s="8"/>
      <c r="DD239">
        <f t="shared" si="11"/>
        <v>-5</v>
      </c>
    </row>
    <row r="240" spans="1:108" s="1" customFormat="1" ht="26.25" customHeight="1">
      <c r="A240" s="9"/>
      <c r="B240" s="9" t="s">
        <v>1453</v>
      </c>
      <c r="C240" s="9" t="s">
        <v>1483</v>
      </c>
      <c r="D240" s="8"/>
      <c r="E240" s="8"/>
      <c r="F240" s="108">
        <f t="shared" si="9"/>
        <v>25</v>
      </c>
      <c r="G240" s="10">
        <f t="shared" si="10"/>
        <v>37</v>
      </c>
      <c r="H240" s="101">
        <v>0</v>
      </c>
      <c r="I240" s="8"/>
      <c r="J240" s="8"/>
      <c r="K240" s="101">
        <v>0</v>
      </c>
      <c r="L240" s="8"/>
      <c r="M240" s="8"/>
      <c r="N240" s="101">
        <v>0</v>
      </c>
      <c r="O240" s="8"/>
      <c r="P240" s="8"/>
      <c r="Q240" s="101">
        <v>0</v>
      </c>
      <c r="R240" s="8"/>
      <c r="S240" s="8"/>
      <c r="T240" s="101">
        <v>1</v>
      </c>
      <c r="U240" s="8">
        <v>1</v>
      </c>
      <c r="V240" s="8"/>
      <c r="W240" s="101">
        <v>0</v>
      </c>
      <c r="X240" s="8">
        <v>0</v>
      </c>
      <c r="Y240" s="8"/>
      <c r="Z240" s="101">
        <v>0</v>
      </c>
      <c r="AA240" s="8">
        <v>0</v>
      </c>
      <c r="AB240" s="8"/>
      <c r="AC240" s="101">
        <v>0</v>
      </c>
      <c r="AD240" s="8">
        <v>0</v>
      </c>
      <c r="AE240" s="8"/>
      <c r="AF240" s="101">
        <v>0</v>
      </c>
      <c r="AG240" s="8">
        <v>0</v>
      </c>
      <c r="AH240" s="8"/>
      <c r="AI240" s="101">
        <v>1</v>
      </c>
      <c r="AJ240" s="8">
        <v>0</v>
      </c>
      <c r="AK240" s="8"/>
      <c r="AL240" s="101">
        <v>1</v>
      </c>
      <c r="AM240" s="8">
        <v>0</v>
      </c>
      <c r="AN240" s="8"/>
      <c r="AO240" s="101">
        <v>0</v>
      </c>
      <c r="AP240" s="8"/>
      <c r="AQ240" s="8"/>
      <c r="AR240" s="102">
        <v>1</v>
      </c>
      <c r="AS240" s="8">
        <v>3</v>
      </c>
      <c r="AT240" s="8"/>
      <c r="AU240" s="102">
        <v>1</v>
      </c>
      <c r="AV240" s="8">
        <v>1</v>
      </c>
      <c r="AW240" s="8"/>
      <c r="AX240" s="102">
        <v>1</v>
      </c>
      <c r="AY240" s="8">
        <v>0</v>
      </c>
      <c r="AZ240" s="8"/>
      <c r="BA240" s="102">
        <v>3</v>
      </c>
      <c r="BB240" s="8">
        <v>3</v>
      </c>
      <c r="BC240" s="8"/>
      <c r="BD240" s="102">
        <v>1</v>
      </c>
      <c r="BE240" s="8">
        <v>4</v>
      </c>
      <c r="BF240" s="8"/>
      <c r="BG240" s="102">
        <v>1</v>
      </c>
      <c r="BH240" s="8">
        <v>2</v>
      </c>
      <c r="BI240" s="8"/>
      <c r="BJ240" s="103">
        <v>1</v>
      </c>
      <c r="BK240" s="8"/>
      <c r="BL240" s="8"/>
      <c r="BM240" s="103">
        <v>2</v>
      </c>
      <c r="BN240" s="8">
        <v>3</v>
      </c>
      <c r="BO240" s="8"/>
      <c r="BP240" s="104">
        <v>1</v>
      </c>
      <c r="BQ240" s="105"/>
      <c r="BR240" s="8"/>
      <c r="BS240" s="38">
        <v>0</v>
      </c>
      <c r="BT240" s="8"/>
      <c r="BU240" s="8"/>
      <c r="BV240" s="38">
        <v>1</v>
      </c>
      <c r="BW240" s="8">
        <v>1</v>
      </c>
      <c r="BX240" s="8"/>
      <c r="BY240" s="38">
        <v>0</v>
      </c>
      <c r="BZ240" s="8"/>
      <c r="CA240" s="8"/>
      <c r="CB240" s="38">
        <v>1</v>
      </c>
      <c r="CC240" s="8">
        <v>0</v>
      </c>
      <c r="CD240" s="8"/>
      <c r="CE240" s="38">
        <v>0</v>
      </c>
      <c r="CF240" s="8"/>
      <c r="CG240" s="8"/>
      <c r="CH240" s="38">
        <v>2</v>
      </c>
      <c r="CI240" s="8">
        <v>3</v>
      </c>
      <c r="CJ240" s="8"/>
      <c r="CK240" s="38">
        <v>2</v>
      </c>
      <c r="CL240" s="8">
        <v>6</v>
      </c>
      <c r="CM240" s="8"/>
      <c r="CN240" s="38">
        <v>0</v>
      </c>
      <c r="CO240" s="8"/>
      <c r="CP240" s="8"/>
      <c r="CQ240" s="38">
        <v>1</v>
      </c>
      <c r="CR240" s="8">
        <v>2</v>
      </c>
      <c r="CS240" s="8"/>
      <c r="CT240" s="38">
        <v>1</v>
      </c>
      <c r="CU240" s="8">
        <v>3</v>
      </c>
      <c r="CV240" s="8"/>
      <c r="CW240" s="38">
        <v>1</v>
      </c>
      <c r="CX240" s="8">
        <v>2</v>
      </c>
      <c r="CY240" s="8"/>
      <c r="CZ240" s="38">
        <v>1</v>
      </c>
      <c r="DA240" s="8">
        <v>3</v>
      </c>
      <c r="DB240" s="8"/>
      <c r="DC240" s="1" t="s">
        <v>1575</v>
      </c>
      <c r="DD240">
        <f t="shared" si="11"/>
        <v>-12</v>
      </c>
    </row>
    <row r="241" spans="1:108" s="1" customFormat="1" ht="26.25" customHeight="1">
      <c r="A241" s="9"/>
      <c r="B241" s="9" t="s">
        <v>1453</v>
      </c>
      <c r="C241" s="9" t="s">
        <v>1484</v>
      </c>
      <c r="D241" s="8"/>
      <c r="E241" s="8"/>
      <c r="F241" s="108">
        <f t="shared" si="9"/>
        <v>25</v>
      </c>
      <c r="G241" s="10">
        <f t="shared" si="10"/>
        <v>29</v>
      </c>
      <c r="H241" s="101">
        <v>0</v>
      </c>
      <c r="I241" s="8"/>
      <c r="J241" s="8"/>
      <c r="K241" s="101">
        <v>0</v>
      </c>
      <c r="L241" s="8"/>
      <c r="M241" s="8"/>
      <c r="N241" s="101">
        <v>0</v>
      </c>
      <c r="O241" s="8"/>
      <c r="P241" s="8"/>
      <c r="Q241" s="101">
        <v>0</v>
      </c>
      <c r="R241" s="8"/>
      <c r="S241" s="8"/>
      <c r="T241" s="101">
        <v>1</v>
      </c>
      <c r="U241" s="8">
        <v>1</v>
      </c>
      <c r="V241" s="8"/>
      <c r="W241" s="101">
        <v>0</v>
      </c>
      <c r="X241" s="8">
        <v>0</v>
      </c>
      <c r="Y241" s="8"/>
      <c r="Z241" s="101">
        <v>0</v>
      </c>
      <c r="AA241" s="8">
        <v>0</v>
      </c>
      <c r="AB241" s="8"/>
      <c r="AC241" s="101">
        <v>0</v>
      </c>
      <c r="AD241" s="8">
        <v>0</v>
      </c>
      <c r="AE241" s="8"/>
      <c r="AF241" s="101">
        <v>0</v>
      </c>
      <c r="AG241" s="8">
        <v>3</v>
      </c>
      <c r="AH241" s="8"/>
      <c r="AI241" s="101">
        <v>1</v>
      </c>
      <c r="AJ241" s="8">
        <v>0</v>
      </c>
      <c r="AK241" s="8"/>
      <c r="AL241" s="101">
        <v>1</v>
      </c>
      <c r="AM241" s="8">
        <v>1</v>
      </c>
      <c r="AN241" s="8"/>
      <c r="AO241" s="101">
        <v>0</v>
      </c>
      <c r="AP241" s="8"/>
      <c r="AQ241" s="8"/>
      <c r="AR241" s="102">
        <v>1</v>
      </c>
      <c r="AS241" s="8">
        <v>6</v>
      </c>
      <c r="AT241" s="8"/>
      <c r="AU241" s="102">
        <v>1</v>
      </c>
      <c r="AV241" s="8">
        <v>1</v>
      </c>
      <c r="AW241" s="8"/>
      <c r="AX241" s="102">
        <v>1</v>
      </c>
      <c r="AY241" s="8">
        <v>0</v>
      </c>
      <c r="AZ241" s="8"/>
      <c r="BA241" s="102">
        <v>3</v>
      </c>
      <c r="BB241" s="8">
        <v>4</v>
      </c>
      <c r="BC241" s="8"/>
      <c r="BD241" s="102">
        <v>1</v>
      </c>
      <c r="BE241" s="8">
        <v>1</v>
      </c>
      <c r="BF241" s="8"/>
      <c r="BG241" s="102">
        <v>1</v>
      </c>
      <c r="BH241" s="8">
        <v>2</v>
      </c>
      <c r="BI241" s="8"/>
      <c r="BJ241" s="103">
        <v>1</v>
      </c>
      <c r="BK241" s="8"/>
      <c r="BL241" s="8"/>
      <c r="BM241" s="103">
        <v>2</v>
      </c>
      <c r="BN241" s="8">
        <v>3</v>
      </c>
      <c r="BO241" s="8"/>
      <c r="BP241" s="104">
        <v>1</v>
      </c>
      <c r="BQ241" s="105"/>
      <c r="BR241" s="8"/>
      <c r="BS241" s="38">
        <v>0</v>
      </c>
      <c r="BT241" s="8"/>
      <c r="BU241" s="8"/>
      <c r="BV241" s="38">
        <v>1</v>
      </c>
      <c r="BW241" s="8">
        <v>1</v>
      </c>
      <c r="BX241" s="8"/>
      <c r="BY241" s="38">
        <v>0</v>
      </c>
      <c r="BZ241" s="8"/>
      <c r="CA241" s="8"/>
      <c r="CB241" s="38">
        <v>1</v>
      </c>
      <c r="CC241" s="8">
        <v>0</v>
      </c>
      <c r="CD241" s="8"/>
      <c r="CE241" s="38">
        <v>0</v>
      </c>
      <c r="CF241" s="8"/>
      <c r="CG241" s="8"/>
      <c r="CH241" s="38">
        <v>2</v>
      </c>
      <c r="CI241" s="8">
        <v>0</v>
      </c>
      <c r="CJ241" s="8"/>
      <c r="CK241" s="38">
        <v>2</v>
      </c>
      <c r="CL241" s="8">
        <v>2</v>
      </c>
      <c r="CM241" s="8"/>
      <c r="CN241" s="38">
        <v>0</v>
      </c>
      <c r="CO241" s="8"/>
      <c r="CP241" s="8"/>
      <c r="CQ241" s="38">
        <v>1</v>
      </c>
      <c r="CR241" s="8">
        <v>0</v>
      </c>
      <c r="CS241" s="8"/>
      <c r="CT241" s="38">
        <v>1</v>
      </c>
      <c r="CU241" s="8">
        <v>4</v>
      </c>
      <c r="CV241" s="8"/>
      <c r="CW241" s="38">
        <v>1</v>
      </c>
      <c r="CX241" s="8">
        <v>0</v>
      </c>
      <c r="CY241" s="8"/>
      <c r="CZ241" s="38">
        <v>1</v>
      </c>
      <c r="DA241" s="8">
        <v>0</v>
      </c>
      <c r="DB241" s="8"/>
      <c r="DC241" s="1" t="s">
        <v>1576</v>
      </c>
      <c r="DD241">
        <f t="shared" si="11"/>
        <v>-4</v>
      </c>
    </row>
    <row r="242" spans="1:108" s="1" customFormat="1" ht="26.25" customHeight="1">
      <c r="A242" s="9"/>
      <c r="B242" s="9" t="s">
        <v>1453</v>
      </c>
      <c r="C242" s="9" t="s">
        <v>1485</v>
      </c>
      <c r="D242" s="8"/>
      <c r="E242" s="8"/>
      <c r="F242" s="108">
        <f t="shared" si="9"/>
        <v>25</v>
      </c>
      <c r="G242" s="10">
        <f t="shared" si="10"/>
        <v>29</v>
      </c>
      <c r="H242" s="101">
        <v>0</v>
      </c>
      <c r="I242" s="8"/>
      <c r="J242" s="8"/>
      <c r="K242" s="101">
        <v>0</v>
      </c>
      <c r="L242" s="8"/>
      <c r="M242" s="8"/>
      <c r="N242" s="101">
        <v>0</v>
      </c>
      <c r="O242" s="8"/>
      <c r="P242" s="8"/>
      <c r="Q242" s="101">
        <v>0</v>
      </c>
      <c r="R242" s="8"/>
      <c r="S242" s="8"/>
      <c r="T242" s="101">
        <v>1</v>
      </c>
      <c r="U242" s="8">
        <v>1</v>
      </c>
      <c r="V242" s="8"/>
      <c r="W242" s="101">
        <v>0</v>
      </c>
      <c r="X242" s="8">
        <v>0</v>
      </c>
      <c r="Y242" s="8"/>
      <c r="Z242" s="101">
        <v>0</v>
      </c>
      <c r="AA242" s="8">
        <v>0</v>
      </c>
      <c r="AB242" s="8"/>
      <c r="AC242" s="101">
        <v>0</v>
      </c>
      <c r="AD242" s="8">
        <v>0</v>
      </c>
      <c r="AE242" s="8"/>
      <c r="AF242" s="101">
        <v>0</v>
      </c>
      <c r="AG242" s="8">
        <v>1</v>
      </c>
      <c r="AH242" s="8"/>
      <c r="AI242" s="101">
        <v>1</v>
      </c>
      <c r="AJ242" s="8">
        <v>0</v>
      </c>
      <c r="AK242" s="8"/>
      <c r="AL242" s="101">
        <v>1</v>
      </c>
      <c r="AM242" s="8">
        <v>0</v>
      </c>
      <c r="AN242" s="8"/>
      <c r="AO242" s="101">
        <v>0</v>
      </c>
      <c r="AP242" s="8"/>
      <c r="AQ242" s="8"/>
      <c r="AR242" s="102">
        <v>1</v>
      </c>
      <c r="AS242" s="8">
        <v>3</v>
      </c>
      <c r="AT242" s="8"/>
      <c r="AU242" s="102">
        <v>1</v>
      </c>
      <c r="AV242" s="8">
        <v>0</v>
      </c>
      <c r="AW242" s="8"/>
      <c r="AX242" s="102">
        <v>1</v>
      </c>
      <c r="AY242" s="8">
        <v>0</v>
      </c>
      <c r="AZ242" s="8"/>
      <c r="BA242" s="102">
        <v>3</v>
      </c>
      <c r="BB242" s="8">
        <v>4</v>
      </c>
      <c r="BC242" s="8"/>
      <c r="BD242" s="102">
        <v>1</v>
      </c>
      <c r="BE242" s="8">
        <v>3</v>
      </c>
      <c r="BF242" s="8"/>
      <c r="BG242" s="102">
        <v>1</v>
      </c>
      <c r="BH242" s="8">
        <v>3</v>
      </c>
      <c r="BI242" s="8"/>
      <c r="BJ242" s="103">
        <v>1</v>
      </c>
      <c r="BK242" s="8"/>
      <c r="BL242" s="8"/>
      <c r="BM242" s="103">
        <v>2</v>
      </c>
      <c r="BN242" s="8">
        <v>4</v>
      </c>
      <c r="BO242" s="8"/>
      <c r="BP242" s="104">
        <v>1</v>
      </c>
      <c r="BQ242" s="105"/>
      <c r="BR242" s="8"/>
      <c r="BS242" s="38">
        <v>0</v>
      </c>
      <c r="BT242" s="8"/>
      <c r="BU242" s="8"/>
      <c r="BV242" s="38">
        <v>1</v>
      </c>
      <c r="BW242" s="8">
        <v>0</v>
      </c>
      <c r="BX242" s="8"/>
      <c r="BY242" s="38">
        <v>0</v>
      </c>
      <c r="BZ242" s="8"/>
      <c r="CA242" s="8"/>
      <c r="CB242" s="38">
        <v>1</v>
      </c>
      <c r="CC242" s="8">
        <v>3</v>
      </c>
      <c r="CD242" s="8"/>
      <c r="CE242" s="38">
        <v>0</v>
      </c>
      <c r="CF242" s="8"/>
      <c r="CG242" s="8"/>
      <c r="CH242" s="38">
        <v>2</v>
      </c>
      <c r="CI242" s="8">
        <v>1</v>
      </c>
      <c r="CJ242" s="8"/>
      <c r="CK242" s="38">
        <v>2</v>
      </c>
      <c r="CL242" s="8">
        <v>4</v>
      </c>
      <c r="CM242" s="8"/>
      <c r="CN242" s="38">
        <v>0</v>
      </c>
      <c r="CO242" s="8"/>
      <c r="CP242" s="8"/>
      <c r="CQ242" s="38">
        <v>1</v>
      </c>
      <c r="CR242" s="8">
        <v>0</v>
      </c>
      <c r="CS242" s="8"/>
      <c r="CT242" s="38">
        <v>1</v>
      </c>
      <c r="CU242" s="8">
        <v>2</v>
      </c>
      <c r="CV242" s="8"/>
      <c r="CW242" s="38">
        <v>1</v>
      </c>
      <c r="CX242" s="8">
        <v>0</v>
      </c>
      <c r="CY242" s="8"/>
      <c r="CZ242" s="38">
        <v>1</v>
      </c>
      <c r="DA242" s="8">
        <v>0</v>
      </c>
      <c r="DB242" s="8"/>
      <c r="DC242" s="1" t="s">
        <v>1576</v>
      </c>
      <c r="DD242">
        <f t="shared" si="11"/>
        <v>-4</v>
      </c>
    </row>
    <row r="243" spans="1:108" s="1" customFormat="1" ht="26.25" customHeight="1">
      <c r="A243" s="9"/>
      <c r="B243" s="9" t="s">
        <v>1453</v>
      </c>
      <c r="C243" s="9" t="s">
        <v>1486</v>
      </c>
      <c r="D243" s="8"/>
      <c r="E243" s="8"/>
      <c r="F243" s="108">
        <f t="shared" si="9"/>
        <v>25</v>
      </c>
      <c r="G243" s="10">
        <f t="shared" si="10"/>
        <v>22</v>
      </c>
      <c r="H243" s="101">
        <v>0</v>
      </c>
      <c r="I243" s="8"/>
      <c r="J243" s="8"/>
      <c r="K243" s="101">
        <v>0</v>
      </c>
      <c r="L243" s="8"/>
      <c r="M243" s="8"/>
      <c r="N243" s="101">
        <v>0</v>
      </c>
      <c r="O243" s="8"/>
      <c r="P243" s="8"/>
      <c r="Q243" s="101">
        <v>0</v>
      </c>
      <c r="R243" s="8"/>
      <c r="S243" s="8"/>
      <c r="T243" s="101">
        <v>1</v>
      </c>
      <c r="U243" s="8">
        <v>1</v>
      </c>
      <c r="V243" s="8"/>
      <c r="W243" s="101">
        <v>0</v>
      </c>
      <c r="X243" s="8">
        <v>1</v>
      </c>
      <c r="Y243" s="8"/>
      <c r="Z243" s="101">
        <v>0</v>
      </c>
      <c r="AA243" s="8">
        <v>0</v>
      </c>
      <c r="AB243" s="8"/>
      <c r="AC243" s="101">
        <v>0</v>
      </c>
      <c r="AD243" s="8">
        <v>1</v>
      </c>
      <c r="AE243" s="8"/>
      <c r="AF243" s="101">
        <v>0</v>
      </c>
      <c r="AG243" s="8">
        <v>1</v>
      </c>
      <c r="AH243" s="8"/>
      <c r="AI243" s="101">
        <v>1</v>
      </c>
      <c r="AJ243" s="8">
        <v>0</v>
      </c>
      <c r="AK243" s="8"/>
      <c r="AL243" s="101">
        <v>1</v>
      </c>
      <c r="AM243" s="8">
        <v>0</v>
      </c>
      <c r="AN243" s="8"/>
      <c r="AO243" s="101">
        <v>0</v>
      </c>
      <c r="AP243" s="8"/>
      <c r="AQ243" s="8"/>
      <c r="AR243" s="102">
        <v>1</v>
      </c>
      <c r="AS243" s="8">
        <v>5</v>
      </c>
      <c r="AT243" s="8"/>
      <c r="AU243" s="102">
        <v>1</v>
      </c>
      <c r="AV243" s="8">
        <v>0</v>
      </c>
      <c r="AW243" s="8"/>
      <c r="AX243" s="102">
        <v>1</v>
      </c>
      <c r="AY243" s="8">
        <v>0</v>
      </c>
      <c r="AZ243" s="8"/>
      <c r="BA243" s="102">
        <v>3</v>
      </c>
      <c r="BB243" s="8">
        <v>2</v>
      </c>
      <c r="BC243" s="8"/>
      <c r="BD243" s="102">
        <v>1</v>
      </c>
      <c r="BE243" s="8">
        <v>3</v>
      </c>
      <c r="BF243" s="8"/>
      <c r="BG243" s="102">
        <v>1</v>
      </c>
      <c r="BH243" s="8">
        <v>0</v>
      </c>
      <c r="BI243" s="8"/>
      <c r="BJ243" s="103">
        <v>1</v>
      </c>
      <c r="BK243" s="8"/>
      <c r="BL243" s="8"/>
      <c r="BM243" s="103">
        <v>2</v>
      </c>
      <c r="BN243" s="8">
        <v>3</v>
      </c>
      <c r="BO243" s="8"/>
      <c r="BP243" s="104">
        <v>1</v>
      </c>
      <c r="BQ243" s="105"/>
      <c r="BR243" s="8"/>
      <c r="BS243" s="38">
        <v>0</v>
      </c>
      <c r="BT243" s="8"/>
      <c r="BU243" s="8"/>
      <c r="BV243" s="38">
        <v>1</v>
      </c>
      <c r="BW243" s="8">
        <v>1</v>
      </c>
      <c r="BX243" s="8"/>
      <c r="BY243" s="38">
        <v>0</v>
      </c>
      <c r="BZ243" s="8"/>
      <c r="CA243" s="8"/>
      <c r="CB243" s="38">
        <v>1</v>
      </c>
      <c r="CC243" s="8">
        <v>3</v>
      </c>
      <c r="CD243" s="8"/>
      <c r="CE243" s="38">
        <v>0</v>
      </c>
      <c r="CF243" s="8"/>
      <c r="CG243" s="8"/>
      <c r="CH243" s="38">
        <v>2</v>
      </c>
      <c r="CI243" s="8">
        <v>0</v>
      </c>
      <c r="CJ243" s="8"/>
      <c r="CK243" s="38">
        <v>2</v>
      </c>
      <c r="CL243" s="8">
        <v>1</v>
      </c>
      <c r="CM243" s="8"/>
      <c r="CN243" s="38">
        <v>0</v>
      </c>
      <c r="CO243" s="8"/>
      <c r="CP243" s="8"/>
      <c r="CQ243" s="38">
        <v>1</v>
      </c>
      <c r="CR243" s="8">
        <v>0</v>
      </c>
      <c r="CS243" s="8"/>
      <c r="CT243" s="38">
        <v>1</v>
      </c>
      <c r="CU243" s="8">
        <v>0</v>
      </c>
      <c r="CV243" s="8"/>
      <c r="CW243" s="38">
        <v>1</v>
      </c>
      <c r="CX243" s="8">
        <v>0</v>
      </c>
      <c r="CY243" s="8"/>
      <c r="CZ243" s="38">
        <v>1</v>
      </c>
      <c r="DA243" s="8">
        <v>0</v>
      </c>
      <c r="DB243" s="8"/>
      <c r="DC243" s="1" t="s">
        <v>1576</v>
      </c>
      <c r="DD243">
        <f t="shared" si="11"/>
        <v>3</v>
      </c>
    </row>
    <row r="244" spans="1:108" s="1" customFormat="1" ht="26.25" customHeight="1">
      <c r="A244" s="9"/>
      <c r="B244" s="9" t="s">
        <v>1453</v>
      </c>
      <c r="C244" s="9" t="s">
        <v>340</v>
      </c>
      <c r="D244" s="8"/>
      <c r="E244" s="8"/>
      <c r="F244" s="108">
        <f t="shared" si="9"/>
        <v>25</v>
      </c>
      <c r="G244" s="10">
        <f t="shared" si="10"/>
        <v>28</v>
      </c>
      <c r="H244" s="101">
        <v>0</v>
      </c>
      <c r="I244" s="8"/>
      <c r="J244" s="8"/>
      <c r="K244" s="101">
        <v>0</v>
      </c>
      <c r="L244" s="8"/>
      <c r="M244" s="8"/>
      <c r="N244" s="101">
        <v>0</v>
      </c>
      <c r="O244" s="8"/>
      <c r="P244" s="8"/>
      <c r="Q244" s="101">
        <v>0</v>
      </c>
      <c r="R244" s="8"/>
      <c r="S244" s="8"/>
      <c r="T244" s="101">
        <v>1</v>
      </c>
      <c r="U244" s="8">
        <v>1</v>
      </c>
      <c r="V244" s="8"/>
      <c r="W244" s="101">
        <v>0</v>
      </c>
      <c r="X244" s="8">
        <v>0</v>
      </c>
      <c r="Y244" s="8"/>
      <c r="Z244" s="101">
        <v>0</v>
      </c>
      <c r="AA244" s="8">
        <v>0</v>
      </c>
      <c r="AB244" s="8"/>
      <c r="AC244" s="101">
        <v>0</v>
      </c>
      <c r="AD244" s="8">
        <v>0</v>
      </c>
      <c r="AE244" s="8"/>
      <c r="AF244" s="101">
        <v>0</v>
      </c>
      <c r="AG244" s="8">
        <v>0</v>
      </c>
      <c r="AH244" s="8"/>
      <c r="AI244" s="101">
        <v>1</v>
      </c>
      <c r="AJ244" s="8">
        <v>0</v>
      </c>
      <c r="AK244" s="8"/>
      <c r="AL244" s="101">
        <v>1</v>
      </c>
      <c r="AM244" s="8">
        <v>1</v>
      </c>
      <c r="AN244" s="8"/>
      <c r="AO244" s="101">
        <v>0</v>
      </c>
      <c r="AP244" s="8"/>
      <c r="AQ244" s="8"/>
      <c r="AR244" s="102">
        <v>1</v>
      </c>
      <c r="AS244" s="8">
        <v>4</v>
      </c>
      <c r="AT244" s="8"/>
      <c r="AU244" s="102">
        <v>1</v>
      </c>
      <c r="AV244" s="8">
        <v>1</v>
      </c>
      <c r="AW244" s="8"/>
      <c r="AX244" s="102">
        <v>1</v>
      </c>
      <c r="AY244" s="8">
        <v>0</v>
      </c>
      <c r="AZ244" s="8"/>
      <c r="BA244" s="102">
        <v>3</v>
      </c>
      <c r="BB244" s="8">
        <v>2</v>
      </c>
      <c r="BC244" s="8"/>
      <c r="BD244" s="102">
        <v>1</v>
      </c>
      <c r="BE244" s="8">
        <v>1</v>
      </c>
      <c r="BF244" s="8"/>
      <c r="BG244" s="102">
        <v>1</v>
      </c>
      <c r="BH244" s="8">
        <v>1</v>
      </c>
      <c r="BI244" s="8"/>
      <c r="BJ244" s="103">
        <v>1</v>
      </c>
      <c r="BK244" s="8"/>
      <c r="BL244" s="8"/>
      <c r="BM244" s="103">
        <v>2</v>
      </c>
      <c r="BN244" s="8">
        <v>5</v>
      </c>
      <c r="BO244" s="8"/>
      <c r="BP244" s="104">
        <v>1</v>
      </c>
      <c r="BQ244" s="105"/>
      <c r="BR244" s="8"/>
      <c r="BS244" s="38">
        <v>0</v>
      </c>
      <c r="BT244" s="8"/>
      <c r="BU244" s="8"/>
      <c r="BV244" s="38">
        <v>1</v>
      </c>
      <c r="BW244" s="8">
        <v>1</v>
      </c>
      <c r="BX244" s="8"/>
      <c r="BY244" s="38">
        <v>0</v>
      </c>
      <c r="BZ244" s="8"/>
      <c r="CA244" s="8"/>
      <c r="CB244" s="38">
        <v>1</v>
      </c>
      <c r="CC244" s="8">
        <v>1</v>
      </c>
      <c r="CD244" s="8"/>
      <c r="CE244" s="38">
        <v>0</v>
      </c>
      <c r="CF244" s="8"/>
      <c r="CG244" s="8"/>
      <c r="CH244" s="38">
        <v>2</v>
      </c>
      <c r="CI244" s="8">
        <v>3</v>
      </c>
      <c r="CJ244" s="8"/>
      <c r="CK244" s="38">
        <v>2</v>
      </c>
      <c r="CL244" s="8">
        <v>1</v>
      </c>
      <c r="CM244" s="8"/>
      <c r="CN244" s="38">
        <v>0</v>
      </c>
      <c r="CO244" s="8"/>
      <c r="CP244" s="8"/>
      <c r="CQ244" s="38">
        <v>1</v>
      </c>
      <c r="CR244" s="8">
        <v>3</v>
      </c>
      <c r="CS244" s="8"/>
      <c r="CT244" s="38">
        <v>1</v>
      </c>
      <c r="CU244" s="8">
        <v>3</v>
      </c>
      <c r="CV244" s="8"/>
      <c r="CW244" s="38">
        <v>1</v>
      </c>
      <c r="CX244" s="8">
        <v>0</v>
      </c>
      <c r="CY244" s="8"/>
      <c r="CZ244" s="38">
        <v>1</v>
      </c>
      <c r="DA244" s="8">
        <v>0</v>
      </c>
      <c r="DB244" s="8"/>
      <c r="DD244">
        <f t="shared" si="11"/>
        <v>-3</v>
      </c>
    </row>
    <row r="245" spans="1:108" s="1" customFormat="1" ht="26.25" customHeight="1">
      <c r="A245" s="9"/>
      <c r="B245" s="9" t="s">
        <v>1453</v>
      </c>
      <c r="C245" s="9" t="s">
        <v>1487</v>
      </c>
      <c r="D245" s="8"/>
      <c r="E245" s="8"/>
      <c r="F245" s="108">
        <f t="shared" si="9"/>
        <v>25</v>
      </c>
      <c r="G245" s="10">
        <f t="shared" si="10"/>
        <v>29</v>
      </c>
      <c r="H245" s="101">
        <v>0</v>
      </c>
      <c r="I245" s="8"/>
      <c r="J245" s="8"/>
      <c r="K245" s="101">
        <v>0</v>
      </c>
      <c r="L245" s="8"/>
      <c r="M245" s="8"/>
      <c r="N245" s="101">
        <v>0</v>
      </c>
      <c r="O245" s="8"/>
      <c r="P245" s="8"/>
      <c r="Q245" s="101">
        <v>0</v>
      </c>
      <c r="R245" s="8"/>
      <c r="S245" s="8"/>
      <c r="T245" s="101">
        <v>1</v>
      </c>
      <c r="U245" s="8">
        <v>2</v>
      </c>
      <c r="V245" s="8"/>
      <c r="W245" s="101">
        <v>0</v>
      </c>
      <c r="X245" s="8">
        <v>1</v>
      </c>
      <c r="Y245" s="8"/>
      <c r="Z245" s="101">
        <v>0</v>
      </c>
      <c r="AA245" s="8">
        <v>0</v>
      </c>
      <c r="AB245" s="8"/>
      <c r="AC245" s="101">
        <v>0</v>
      </c>
      <c r="AD245" s="8">
        <v>0</v>
      </c>
      <c r="AE245" s="8"/>
      <c r="AF245" s="101">
        <v>0</v>
      </c>
      <c r="AG245" s="8">
        <v>1</v>
      </c>
      <c r="AH245" s="8"/>
      <c r="AI245" s="101">
        <v>1</v>
      </c>
      <c r="AJ245" s="8">
        <v>1</v>
      </c>
      <c r="AK245" s="8"/>
      <c r="AL245" s="101">
        <v>1</v>
      </c>
      <c r="AM245" s="8">
        <v>0</v>
      </c>
      <c r="AN245" s="8"/>
      <c r="AO245" s="101">
        <v>0</v>
      </c>
      <c r="AP245" s="8"/>
      <c r="AQ245" s="8"/>
      <c r="AR245" s="102">
        <v>1</v>
      </c>
      <c r="AS245" s="8">
        <v>5</v>
      </c>
      <c r="AT245" s="8"/>
      <c r="AU245" s="102">
        <v>1</v>
      </c>
      <c r="AV245" s="8">
        <v>1</v>
      </c>
      <c r="AW245" s="8"/>
      <c r="AX245" s="102">
        <v>1</v>
      </c>
      <c r="AY245" s="8">
        <v>2</v>
      </c>
      <c r="AZ245" s="8"/>
      <c r="BA245" s="102">
        <v>3</v>
      </c>
      <c r="BB245" s="8">
        <v>4</v>
      </c>
      <c r="BC245" s="8"/>
      <c r="BD245" s="102">
        <v>1</v>
      </c>
      <c r="BE245" s="8">
        <v>2</v>
      </c>
      <c r="BF245" s="8"/>
      <c r="BG245" s="102">
        <v>1</v>
      </c>
      <c r="BH245" s="8">
        <v>0</v>
      </c>
      <c r="BI245" s="8"/>
      <c r="BJ245" s="103">
        <v>1</v>
      </c>
      <c r="BK245" s="8"/>
      <c r="BL245" s="8"/>
      <c r="BM245" s="103">
        <v>2</v>
      </c>
      <c r="BN245" s="8">
        <v>3</v>
      </c>
      <c r="BO245" s="8"/>
      <c r="BP245" s="104">
        <v>1</v>
      </c>
      <c r="BQ245" s="105"/>
      <c r="BR245" s="8"/>
      <c r="BS245" s="38">
        <v>0</v>
      </c>
      <c r="BT245" s="8"/>
      <c r="BU245" s="8"/>
      <c r="BV245" s="38">
        <v>1</v>
      </c>
      <c r="BW245" s="8">
        <v>1</v>
      </c>
      <c r="BX245" s="8"/>
      <c r="BY245" s="38">
        <v>0</v>
      </c>
      <c r="BZ245" s="8"/>
      <c r="CA245" s="8"/>
      <c r="CB245" s="38">
        <v>1</v>
      </c>
      <c r="CC245" s="8">
        <v>1</v>
      </c>
      <c r="CD245" s="8"/>
      <c r="CE245" s="38">
        <v>0</v>
      </c>
      <c r="CF245" s="8"/>
      <c r="CG245" s="8"/>
      <c r="CH245" s="38">
        <v>2</v>
      </c>
      <c r="CI245" s="8">
        <v>2</v>
      </c>
      <c r="CJ245" s="8"/>
      <c r="CK245" s="38">
        <v>2</v>
      </c>
      <c r="CL245" s="8">
        <v>0</v>
      </c>
      <c r="CM245" s="8"/>
      <c r="CN245" s="38">
        <v>0</v>
      </c>
      <c r="CO245" s="8"/>
      <c r="CP245" s="8"/>
      <c r="CQ245" s="38">
        <v>1</v>
      </c>
      <c r="CR245" s="8">
        <v>0</v>
      </c>
      <c r="CS245" s="8"/>
      <c r="CT245" s="38">
        <v>1</v>
      </c>
      <c r="CU245" s="8">
        <v>2</v>
      </c>
      <c r="CV245" s="8"/>
      <c r="CW245" s="38">
        <v>1</v>
      </c>
      <c r="CX245" s="8">
        <v>1</v>
      </c>
      <c r="CY245" s="8"/>
      <c r="CZ245" s="38">
        <v>1</v>
      </c>
      <c r="DA245" s="8">
        <v>0</v>
      </c>
      <c r="DB245" s="8"/>
      <c r="DD245">
        <f t="shared" si="11"/>
        <v>-4</v>
      </c>
    </row>
    <row r="246" spans="1:108" s="1" customFormat="1" ht="26.25" customHeight="1">
      <c r="A246" s="9"/>
      <c r="B246" s="9" t="s">
        <v>1453</v>
      </c>
      <c r="C246" s="9" t="s">
        <v>1488</v>
      </c>
      <c r="D246" s="8"/>
      <c r="E246" s="8"/>
      <c r="F246" s="108">
        <f t="shared" si="9"/>
        <v>23</v>
      </c>
      <c r="G246" s="10">
        <f t="shared" si="10"/>
        <v>23</v>
      </c>
      <c r="H246" s="101">
        <v>0</v>
      </c>
      <c r="I246" s="8"/>
      <c r="J246" s="8"/>
      <c r="K246" s="101">
        <v>0</v>
      </c>
      <c r="L246" s="8"/>
      <c r="M246" s="8"/>
      <c r="N246" s="101">
        <v>0</v>
      </c>
      <c r="O246" s="8"/>
      <c r="P246" s="8"/>
      <c r="Q246" s="101">
        <v>0</v>
      </c>
      <c r="R246" s="8"/>
      <c r="S246" s="8"/>
      <c r="T246" s="101">
        <v>1</v>
      </c>
      <c r="U246" s="8">
        <v>1</v>
      </c>
      <c r="V246" s="8"/>
      <c r="W246" s="101">
        <v>0</v>
      </c>
      <c r="X246" s="8">
        <v>0</v>
      </c>
      <c r="Y246" s="8"/>
      <c r="Z246" s="101">
        <v>0</v>
      </c>
      <c r="AA246" s="8">
        <v>0</v>
      </c>
      <c r="AB246" s="8"/>
      <c r="AC246" s="101">
        <v>0</v>
      </c>
      <c r="AD246" s="8">
        <v>0</v>
      </c>
      <c r="AE246" s="8"/>
      <c r="AF246" s="101">
        <v>0</v>
      </c>
      <c r="AG246" s="8">
        <v>1</v>
      </c>
      <c r="AH246" s="8"/>
      <c r="AI246" s="101">
        <v>1</v>
      </c>
      <c r="AJ246" s="8">
        <v>0</v>
      </c>
      <c r="AK246" s="8"/>
      <c r="AL246" s="101">
        <v>0</v>
      </c>
      <c r="AM246" s="8">
        <v>1</v>
      </c>
      <c r="AN246" s="8"/>
      <c r="AO246" s="101">
        <v>0</v>
      </c>
      <c r="AP246" s="8"/>
      <c r="AQ246" s="8"/>
      <c r="AR246" s="102">
        <v>1</v>
      </c>
      <c r="AS246" s="8">
        <v>5</v>
      </c>
      <c r="AT246" s="8"/>
      <c r="AU246" s="102">
        <v>1</v>
      </c>
      <c r="AV246" s="8">
        <v>1</v>
      </c>
      <c r="AW246" s="8"/>
      <c r="AX246" s="102">
        <v>1</v>
      </c>
      <c r="AY246" s="8">
        <v>1</v>
      </c>
      <c r="AZ246" s="8"/>
      <c r="BA246" s="102">
        <v>3</v>
      </c>
      <c r="BB246" s="8">
        <v>3</v>
      </c>
      <c r="BC246" s="8"/>
      <c r="BD246" s="102">
        <v>1</v>
      </c>
      <c r="BE246" s="8">
        <v>1</v>
      </c>
      <c r="BF246" s="8"/>
      <c r="BG246" s="102">
        <v>1</v>
      </c>
      <c r="BH246" s="8">
        <v>1</v>
      </c>
      <c r="BI246" s="8"/>
      <c r="BJ246" s="103">
        <v>1</v>
      </c>
      <c r="BK246" s="8"/>
      <c r="BL246" s="8"/>
      <c r="BM246" s="103">
        <v>2</v>
      </c>
      <c r="BN246" s="8">
        <v>0</v>
      </c>
      <c r="BO246" s="8"/>
      <c r="BP246" s="104">
        <v>1</v>
      </c>
      <c r="BQ246" s="105"/>
      <c r="BR246" s="8"/>
      <c r="BS246" s="38">
        <v>0</v>
      </c>
      <c r="BT246" s="8"/>
      <c r="BU246" s="8"/>
      <c r="BV246" s="38">
        <v>1</v>
      </c>
      <c r="BW246" s="8">
        <v>1</v>
      </c>
      <c r="BX246" s="8"/>
      <c r="BY246" s="38">
        <v>0</v>
      </c>
      <c r="BZ246" s="8"/>
      <c r="CA246" s="8"/>
      <c r="CB246" s="38">
        <v>1</v>
      </c>
      <c r="CC246" s="8">
        <v>1</v>
      </c>
      <c r="CD246" s="8"/>
      <c r="CE246" s="38">
        <v>0</v>
      </c>
      <c r="CF246" s="8"/>
      <c r="CG246" s="8"/>
      <c r="CH246" s="38">
        <v>1</v>
      </c>
      <c r="CI246" s="8">
        <v>2</v>
      </c>
      <c r="CJ246" s="8"/>
      <c r="CK246" s="38">
        <v>2</v>
      </c>
      <c r="CL246" s="8">
        <v>1</v>
      </c>
      <c r="CM246" s="8"/>
      <c r="CN246" s="38">
        <v>0</v>
      </c>
      <c r="CO246" s="8"/>
      <c r="CP246" s="8"/>
      <c r="CQ246" s="38">
        <v>1</v>
      </c>
      <c r="CR246" s="8">
        <v>0</v>
      </c>
      <c r="CS246" s="8"/>
      <c r="CT246" s="38">
        <v>1</v>
      </c>
      <c r="CU246" s="8">
        <v>1</v>
      </c>
      <c r="CV246" s="8"/>
      <c r="CW246" s="38">
        <v>1</v>
      </c>
      <c r="CX246" s="8">
        <v>1</v>
      </c>
      <c r="CY246" s="8"/>
      <c r="CZ246" s="38">
        <v>1</v>
      </c>
      <c r="DA246" s="8">
        <v>1</v>
      </c>
      <c r="DB246" s="8"/>
      <c r="DD246">
        <f t="shared" si="11"/>
        <v>0</v>
      </c>
    </row>
    <row r="247" spans="1:108" s="1" customFormat="1" ht="26.25" customHeight="1">
      <c r="A247" s="9"/>
      <c r="B247" s="9" t="s">
        <v>1453</v>
      </c>
      <c r="C247" s="9" t="s">
        <v>1489</v>
      </c>
      <c r="D247" s="8"/>
      <c r="E247" s="8"/>
      <c r="F247" s="108">
        <f t="shared" si="9"/>
        <v>25</v>
      </c>
      <c r="G247" s="10">
        <f t="shared" si="10"/>
        <v>22</v>
      </c>
      <c r="H247" s="101">
        <v>0</v>
      </c>
      <c r="I247" s="8"/>
      <c r="J247" s="8"/>
      <c r="K247" s="101">
        <v>0</v>
      </c>
      <c r="L247" s="8"/>
      <c r="M247" s="8"/>
      <c r="N247" s="101">
        <v>0</v>
      </c>
      <c r="O247" s="8"/>
      <c r="P247" s="8"/>
      <c r="Q247" s="101">
        <v>0</v>
      </c>
      <c r="R247" s="8"/>
      <c r="S247" s="8"/>
      <c r="T247" s="101">
        <v>1</v>
      </c>
      <c r="U247" s="8">
        <v>1</v>
      </c>
      <c r="V247" s="8"/>
      <c r="W247" s="101">
        <v>0</v>
      </c>
      <c r="X247" s="8">
        <v>0</v>
      </c>
      <c r="Y247" s="8"/>
      <c r="Z247" s="101">
        <v>0</v>
      </c>
      <c r="AA247" s="8">
        <v>0</v>
      </c>
      <c r="AB247" s="8"/>
      <c r="AC247" s="101">
        <v>0</v>
      </c>
      <c r="AD247" s="8">
        <v>1</v>
      </c>
      <c r="AE247" s="8"/>
      <c r="AF247" s="101">
        <v>0</v>
      </c>
      <c r="AG247" s="8">
        <v>1</v>
      </c>
      <c r="AH247" s="8"/>
      <c r="AI247" s="101">
        <v>1</v>
      </c>
      <c r="AJ247" s="8">
        <v>0</v>
      </c>
      <c r="AK247" s="8"/>
      <c r="AL247" s="101">
        <v>1</v>
      </c>
      <c r="AM247" s="8">
        <v>1</v>
      </c>
      <c r="AN247" s="8"/>
      <c r="AO247" s="101">
        <v>0</v>
      </c>
      <c r="AP247" s="8"/>
      <c r="AQ247" s="8"/>
      <c r="AR247" s="102">
        <v>1</v>
      </c>
      <c r="AS247" s="8">
        <v>2</v>
      </c>
      <c r="AT247" s="8"/>
      <c r="AU247" s="102">
        <v>1</v>
      </c>
      <c r="AV247" s="8">
        <v>0</v>
      </c>
      <c r="AW247" s="8"/>
      <c r="AX247" s="102">
        <v>1</v>
      </c>
      <c r="AY247" s="8">
        <v>1</v>
      </c>
      <c r="AZ247" s="8"/>
      <c r="BA247" s="102">
        <v>3</v>
      </c>
      <c r="BB247" s="8">
        <v>3</v>
      </c>
      <c r="BC247" s="8"/>
      <c r="BD247" s="102">
        <v>1</v>
      </c>
      <c r="BE247" s="8">
        <v>1</v>
      </c>
      <c r="BF247" s="8"/>
      <c r="BG247" s="102">
        <v>1</v>
      </c>
      <c r="BH247" s="8">
        <v>2</v>
      </c>
      <c r="BI247" s="8"/>
      <c r="BJ247" s="103">
        <v>1</v>
      </c>
      <c r="BK247" s="8"/>
      <c r="BL247" s="8"/>
      <c r="BM247" s="103">
        <v>2</v>
      </c>
      <c r="BN247" s="8">
        <v>1</v>
      </c>
      <c r="BO247" s="8"/>
      <c r="BP247" s="104">
        <v>1</v>
      </c>
      <c r="BQ247" s="105"/>
      <c r="BR247" s="8"/>
      <c r="BS247" s="38">
        <v>0</v>
      </c>
      <c r="BT247" s="8"/>
      <c r="BU247" s="8"/>
      <c r="BV247" s="38">
        <v>1</v>
      </c>
      <c r="BW247" s="8">
        <v>1</v>
      </c>
      <c r="BX247" s="8"/>
      <c r="BY247" s="38">
        <v>0</v>
      </c>
      <c r="BZ247" s="8"/>
      <c r="CA247" s="8"/>
      <c r="CB247" s="38">
        <v>1</v>
      </c>
      <c r="CC247" s="8">
        <v>2</v>
      </c>
      <c r="CD247" s="8"/>
      <c r="CE247" s="38">
        <v>0</v>
      </c>
      <c r="CF247" s="8"/>
      <c r="CG247" s="8"/>
      <c r="CH247" s="38">
        <v>2</v>
      </c>
      <c r="CI247" s="8">
        <v>1</v>
      </c>
      <c r="CJ247" s="8"/>
      <c r="CK247" s="38">
        <v>2</v>
      </c>
      <c r="CL247" s="8">
        <v>1</v>
      </c>
      <c r="CM247" s="8"/>
      <c r="CN247" s="38">
        <v>0</v>
      </c>
      <c r="CO247" s="8"/>
      <c r="CP247" s="8"/>
      <c r="CQ247" s="38">
        <v>1</v>
      </c>
      <c r="CR247" s="8">
        <v>2</v>
      </c>
      <c r="CS247" s="8"/>
      <c r="CT247" s="38">
        <v>1</v>
      </c>
      <c r="CU247" s="8">
        <v>1</v>
      </c>
      <c r="CV247" s="8"/>
      <c r="CW247" s="38">
        <v>1</v>
      </c>
      <c r="CX247" s="8">
        <v>0</v>
      </c>
      <c r="CY247" s="8"/>
      <c r="CZ247" s="38">
        <v>1</v>
      </c>
      <c r="DA247" s="8">
        <v>0</v>
      </c>
      <c r="DB247" s="8"/>
      <c r="DC247" s="1" t="s">
        <v>1576</v>
      </c>
      <c r="DD247">
        <f t="shared" si="11"/>
        <v>3</v>
      </c>
    </row>
    <row r="248" spans="1:108" s="1" customFormat="1" ht="26.25" customHeight="1">
      <c r="A248" s="9"/>
      <c r="B248" s="9" t="s">
        <v>1453</v>
      </c>
      <c r="C248" s="9" t="s">
        <v>1490</v>
      </c>
      <c r="D248" s="8"/>
      <c r="E248" s="8"/>
      <c r="F248" s="108">
        <f t="shared" si="9"/>
        <v>25</v>
      </c>
      <c r="G248" s="10">
        <f t="shared" si="10"/>
        <v>20</v>
      </c>
      <c r="H248" s="101">
        <v>0</v>
      </c>
      <c r="I248" s="8"/>
      <c r="J248" s="8"/>
      <c r="K248" s="101">
        <v>0</v>
      </c>
      <c r="L248" s="8"/>
      <c r="M248" s="8"/>
      <c r="N248" s="101">
        <v>0</v>
      </c>
      <c r="O248" s="8"/>
      <c r="P248" s="8"/>
      <c r="Q248" s="101">
        <v>0</v>
      </c>
      <c r="R248" s="8"/>
      <c r="S248" s="8"/>
      <c r="T248" s="101">
        <v>1</v>
      </c>
      <c r="U248" s="8">
        <v>1</v>
      </c>
      <c r="V248" s="8"/>
      <c r="W248" s="101">
        <v>0</v>
      </c>
      <c r="X248" s="8">
        <v>0</v>
      </c>
      <c r="Y248" s="8"/>
      <c r="Z248" s="101">
        <v>0</v>
      </c>
      <c r="AA248" s="8">
        <v>0</v>
      </c>
      <c r="AB248" s="8"/>
      <c r="AC248" s="101">
        <v>0</v>
      </c>
      <c r="AD248" s="8">
        <v>0</v>
      </c>
      <c r="AE248" s="8"/>
      <c r="AF248" s="101">
        <v>0</v>
      </c>
      <c r="AG248" s="8">
        <v>0</v>
      </c>
      <c r="AH248" s="8"/>
      <c r="AI248" s="101">
        <v>1</v>
      </c>
      <c r="AJ248" s="8">
        <v>0</v>
      </c>
      <c r="AK248" s="8"/>
      <c r="AL248" s="101">
        <v>1</v>
      </c>
      <c r="AM248" s="8">
        <v>2</v>
      </c>
      <c r="AN248" s="8"/>
      <c r="AO248" s="101">
        <v>0</v>
      </c>
      <c r="AP248" s="8"/>
      <c r="AQ248" s="8"/>
      <c r="AR248" s="102">
        <v>1</v>
      </c>
      <c r="AS248" s="8">
        <v>2</v>
      </c>
      <c r="AT248" s="8"/>
      <c r="AU248" s="102">
        <v>1</v>
      </c>
      <c r="AV248" s="8">
        <v>0</v>
      </c>
      <c r="AW248" s="8"/>
      <c r="AX248" s="102">
        <v>1</v>
      </c>
      <c r="AY248" s="8">
        <v>1</v>
      </c>
      <c r="AZ248" s="8"/>
      <c r="BA248" s="102">
        <v>3</v>
      </c>
      <c r="BB248" s="8">
        <v>2</v>
      </c>
      <c r="BC248" s="8"/>
      <c r="BD248" s="102">
        <v>1</v>
      </c>
      <c r="BE248" s="8">
        <v>0</v>
      </c>
      <c r="BF248" s="8"/>
      <c r="BG248" s="102">
        <v>1</v>
      </c>
      <c r="BH248" s="8">
        <v>0</v>
      </c>
      <c r="BI248" s="8"/>
      <c r="BJ248" s="103">
        <v>1</v>
      </c>
      <c r="BK248" s="8"/>
      <c r="BL248" s="8"/>
      <c r="BM248" s="103">
        <v>2</v>
      </c>
      <c r="BN248" s="8">
        <v>1</v>
      </c>
      <c r="BO248" s="8"/>
      <c r="BP248" s="104">
        <v>1</v>
      </c>
      <c r="BQ248" s="105"/>
      <c r="BR248" s="8"/>
      <c r="BS248" s="38">
        <v>0</v>
      </c>
      <c r="BT248" s="8"/>
      <c r="BU248" s="8"/>
      <c r="BV248" s="38">
        <v>1</v>
      </c>
      <c r="BW248" s="8">
        <v>2</v>
      </c>
      <c r="BX248" s="8"/>
      <c r="BY248" s="38">
        <v>0</v>
      </c>
      <c r="BZ248" s="8"/>
      <c r="CA248" s="8"/>
      <c r="CB248" s="38">
        <v>1</v>
      </c>
      <c r="CC248" s="8">
        <v>1</v>
      </c>
      <c r="CD248" s="8"/>
      <c r="CE248" s="38">
        <v>0</v>
      </c>
      <c r="CF248" s="8"/>
      <c r="CG248" s="8"/>
      <c r="CH248" s="38">
        <v>2</v>
      </c>
      <c r="CI248" s="8">
        <v>1</v>
      </c>
      <c r="CJ248" s="8"/>
      <c r="CK248" s="38">
        <v>2</v>
      </c>
      <c r="CL248" s="8">
        <v>2</v>
      </c>
      <c r="CM248" s="8"/>
      <c r="CN248" s="38">
        <v>0</v>
      </c>
      <c r="CO248" s="8"/>
      <c r="CP248" s="8"/>
      <c r="CQ248" s="38">
        <v>1</v>
      </c>
      <c r="CR248" s="8">
        <v>1</v>
      </c>
      <c r="CS248" s="8"/>
      <c r="CT248" s="38">
        <v>1</v>
      </c>
      <c r="CU248" s="8">
        <v>0</v>
      </c>
      <c r="CV248" s="8"/>
      <c r="CW248" s="38">
        <v>1</v>
      </c>
      <c r="CX248" s="8">
        <v>3</v>
      </c>
      <c r="CY248" s="8"/>
      <c r="CZ248" s="38">
        <v>1</v>
      </c>
      <c r="DA248" s="8">
        <v>1</v>
      </c>
      <c r="DB248" s="8"/>
      <c r="DC248" s="1" t="s">
        <v>1575</v>
      </c>
      <c r="DD248">
        <f t="shared" si="11"/>
        <v>5</v>
      </c>
    </row>
    <row r="249" spans="1:108" s="1" customFormat="1" ht="26.25" customHeight="1">
      <c r="A249" s="9"/>
      <c r="B249" s="9" t="s">
        <v>1453</v>
      </c>
      <c r="C249" s="119" t="s">
        <v>1491</v>
      </c>
      <c r="D249" s="8"/>
      <c r="E249" s="8"/>
      <c r="F249" s="108">
        <f t="shared" si="9"/>
        <v>24</v>
      </c>
      <c r="G249" s="10">
        <f t="shared" si="10"/>
        <v>24</v>
      </c>
      <c r="H249" s="101">
        <v>0</v>
      </c>
      <c r="I249" s="8"/>
      <c r="J249" s="8"/>
      <c r="K249" s="101">
        <v>0</v>
      </c>
      <c r="L249" s="8"/>
      <c r="M249" s="8"/>
      <c r="N249" s="101">
        <v>0</v>
      </c>
      <c r="O249" s="8"/>
      <c r="P249" s="8"/>
      <c r="Q249" s="101">
        <v>0</v>
      </c>
      <c r="R249" s="8"/>
      <c r="S249" s="8"/>
      <c r="T249" s="101">
        <v>1</v>
      </c>
      <c r="U249" s="8">
        <v>1</v>
      </c>
      <c r="V249" s="8"/>
      <c r="W249" s="101">
        <v>0</v>
      </c>
      <c r="X249" s="8">
        <v>0</v>
      </c>
      <c r="Y249" s="8"/>
      <c r="Z249" s="101">
        <v>0</v>
      </c>
      <c r="AA249" s="8">
        <v>0</v>
      </c>
      <c r="AB249" s="8"/>
      <c r="AC249" s="101">
        <v>0</v>
      </c>
      <c r="AD249" s="8">
        <v>0</v>
      </c>
      <c r="AE249" s="8"/>
      <c r="AF249" s="101">
        <v>0</v>
      </c>
      <c r="AG249" s="8">
        <v>1</v>
      </c>
      <c r="AH249" s="8"/>
      <c r="AI249" s="101">
        <v>1</v>
      </c>
      <c r="AJ249" s="8">
        <v>0</v>
      </c>
      <c r="AK249" s="8"/>
      <c r="AL249" s="101">
        <v>1</v>
      </c>
      <c r="AM249" s="8">
        <v>1</v>
      </c>
      <c r="AN249" s="8"/>
      <c r="AO249" s="101">
        <v>0</v>
      </c>
      <c r="AP249" s="8"/>
      <c r="AQ249" s="8"/>
      <c r="AR249" s="102">
        <v>1</v>
      </c>
      <c r="AS249" s="8">
        <v>3</v>
      </c>
      <c r="AT249" s="8"/>
      <c r="AU249" s="102">
        <v>1</v>
      </c>
      <c r="AV249" s="8">
        <v>1</v>
      </c>
      <c r="AW249" s="8"/>
      <c r="AX249" s="102">
        <v>1</v>
      </c>
      <c r="AY249" s="8">
        <v>1</v>
      </c>
      <c r="AZ249" s="8"/>
      <c r="BA249" s="102">
        <v>3</v>
      </c>
      <c r="BB249" s="8">
        <v>3</v>
      </c>
      <c r="BC249" s="8"/>
      <c r="BD249" s="102">
        <v>1</v>
      </c>
      <c r="BE249" s="8">
        <v>1</v>
      </c>
      <c r="BF249" s="8"/>
      <c r="BG249" s="102">
        <v>1</v>
      </c>
      <c r="BH249" s="8">
        <v>0</v>
      </c>
      <c r="BI249" s="8"/>
      <c r="BJ249" s="103">
        <v>1</v>
      </c>
      <c r="BK249" s="8"/>
      <c r="BL249" s="8"/>
      <c r="BM249" s="103">
        <v>1</v>
      </c>
      <c r="BN249" s="8">
        <v>5</v>
      </c>
      <c r="BO249" s="8"/>
      <c r="BP249" s="104">
        <v>1</v>
      </c>
      <c r="BQ249" s="105"/>
      <c r="BR249" s="8"/>
      <c r="BS249" s="38">
        <v>0</v>
      </c>
      <c r="BT249" s="8"/>
      <c r="BU249" s="8"/>
      <c r="BV249" s="38">
        <v>1</v>
      </c>
      <c r="BW249" s="8">
        <v>0</v>
      </c>
      <c r="BX249" s="8"/>
      <c r="BY249" s="38">
        <v>0</v>
      </c>
      <c r="BZ249" s="8"/>
      <c r="CA249" s="8"/>
      <c r="CB249" s="38">
        <v>1</v>
      </c>
      <c r="CC249" s="8">
        <v>0</v>
      </c>
      <c r="CD249" s="8"/>
      <c r="CE249" s="38">
        <v>0</v>
      </c>
      <c r="CF249" s="8"/>
      <c r="CG249" s="8"/>
      <c r="CH249" s="38">
        <v>2</v>
      </c>
      <c r="CI249" s="8">
        <v>2</v>
      </c>
      <c r="CJ249" s="8"/>
      <c r="CK249" s="38">
        <v>2</v>
      </c>
      <c r="CL249" s="8">
        <v>1</v>
      </c>
      <c r="CM249" s="8"/>
      <c r="CN249" s="38">
        <v>0</v>
      </c>
      <c r="CO249" s="8"/>
      <c r="CP249" s="8"/>
      <c r="CQ249" s="38">
        <v>1</v>
      </c>
      <c r="CR249" s="8">
        <v>2</v>
      </c>
      <c r="CS249" s="8"/>
      <c r="CT249" s="38">
        <v>1</v>
      </c>
      <c r="CU249" s="8">
        <v>0</v>
      </c>
      <c r="CV249" s="8"/>
      <c r="CW249" s="38">
        <v>1</v>
      </c>
      <c r="CX249" s="8">
        <v>1</v>
      </c>
      <c r="CY249" s="8"/>
      <c r="CZ249" s="38">
        <v>1</v>
      </c>
      <c r="DA249" s="8">
        <v>1</v>
      </c>
      <c r="DB249" s="8"/>
      <c r="DC249" s="1" t="s">
        <v>1576</v>
      </c>
      <c r="DD249">
        <f t="shared" si="11"/>
        <v>0</v>
      </c>
    </row>
    <row r="250" spans="1:108" s="1" customFormat="1" ht="26.25" customHeight="1">
      <c r="A250" s="9"/>
      <c r="B250" s="9" t="s">
        <v>1453</v>
      </c>
      <c r="C250" s="9" t="s">
        <v>1492</v>
      </c>
      <c r="D250" s="8"/>
      <c r="E250" s="8"/>
      <c r="F250" s="108">
        <f t="shared" si="9"/>
        <v>25</v>
      </c>
      <c r="G250" s="10">
        <f t="shared" si="10"/>
        <v>28</v>
      </c>
      <c r="H250" s="101">
        <v>0</v>
      </c>
      <c r="I250" s="8"/>
      <c r="J250" s="8"/>
      <c r="K250" s="101">
        <v>0</v>
      </c>
      <c r="L250" s="8"/>
      <c r="M250" s="8"/>
      <c r="N250" s="101">
        <v>0</v>
      </c>
      <c r="O250" s="8"/>
      <c r="P250" s="8"/>
      <c r="Q250" s="101">
        <v>0</v>
      </c>
      <c r="R250" s="8"/>
      <c r="S250" s="8"/>
      <c r="T250" s="101">
        <v>1</v>
      </c>
      <c r="U250" s="8">
        <v>1</v>
      </c>
      <c r="V250" s="8"/>
      <c r="W250" s="101">
        <v>0</v>
      </c>
      <c r="X250" s="8">
        <v>0</v>
      </c>
      <c r="Y250" s="8"/>
      <c r="Z250" s="101">
        <v>0</v>
      </c>
      <c r="AA250" s="8">
        <v>0</v>
      </c>
      <c r="AB250" s="8"/>
      <c r="AC250" s="101">
        <v>0</v>
      </c>
      <c r="AD250" s="8">
        <v>0</v>
      </c>
      <c r="AE250" s="8"/>
      <c r="AF250" s="101">
        <v>0</v>
      </c>
      <c r="AG250" s="8">
        <v>1</v>
      </c>
      <c r="AH250" s="8"/>
      <c r="AI250" s="101">
        <v>1</v>
      </c>
      <c r="AJ250" s="8">
        <v>0</v>
      </c>
      <c r="AK250" s="8"/>
      <c r="AL250" s="101">
        <v>1</v>
      </c>
      <c r="AM250" s="8">
        <v>0</v>
      </c>
      <c r="AN250" s="8"/>
      <c r="AO250" s="101">
        <v>0</v>
      </c>
      <c r="AP250" s="8"/>
      <c r="AQ250" s="8"/>
      <c r="AR250" s="102">
        <v>1</v>
      </c>
      <c r="AS250" s="8">
        <v>3</v>
      </c>
      <c r="AT250" s="8"/>
      <c r="AU250" s="102">
        <v>1</v>
      </c>
      <c r="AV250" s="8">
        <v>1</v>
      </c>
      <c r="AW250" s="8"/>
      <c r="AX250" s="102">
        <v>1</v>
      </c>
      <c r="AY250" s="8">
        <v>1</v>
      </c>
      <c r="AZ250" s="8"/>
      <c r="BA250" s="102">
        <v>3</v>
      </c>
      <c r="BB250" s="8">
        <v>3</v>
      </c>
      <c r="BC250" s="8"/>
      <c r="BD250" s="102">
        <v>1</v>
      </c>
      <c r="BE250" s="8">
        <v>2</v>
      </c>
      <c r="BF250" s="8"/>
      <c r="BG250" s="102">
        <v>1</v>
      </c>
      <c r="BH250" s="8">
        <v>3</v>
      </c>
      <c r="BI250" s="8"/>
      <c r="BJ250" s="103">
        <v>1</v>
      </c>
      <c r="BK250" s="8"/>
      <c r="BL250" s="8"/>
      <c r="BM250" s="103">
        <v>2</v>
      </c>
      <c r="BN250" s="8">
        <v>2</v>
      </c>
      <c r="BO250" s="8"/>
      <c r="BP250" s="104">
        <v>1</v>
      </c>
      <c r="BQ250" s="105"/>
      <c r="BR250" s="8"/>
      <c r="BS250" s="38">
        <v>0</v>
      </c>
      <c r="BT250" s="8"/>
      <c r="BU250" s="8"/>
      <c r="BV250" s="38">
        <v>1</v>
      </c>
      <c r="BW250" s="8">
        <v>2</v>
      </c>
      <c r="BX250" s="8"/>
      <c r="BY250" s="38">
        <v>0</v>
      </c>
      <c r="BZ250" s="8"/>
      <c r="CA250" s="8"/>
      <c r="CB250" s="38">
        <v>1</v>
      </c>
      <c r="CC250" s="8">
        <v>2</v>
      </c>
      <c r="CD250" s="8"/>
      <c r="CE250" s="38">
        <v>0</v>
      </c>
      <c r="CF250" s="8"/>
      <c r="CG250" s="8"/>
      <c r="CH250" s="38">
        <v>2</v>
      </c>
      <c r="CI250" s="8">
        <v>2</v>
      </c>
      <c r="CJ250" s="8"/>
      <c r="CK250" s="38">
        <v>2</v>
      </c>
      <c r="CL250" s="8">
        <v>2</v>
      </c>
      <c r="CM250" s="8"/>
      <c r="CN250" s="38">
        <v>0</v>
      </c>
      <c r="CO250" s="8"/>
      <c r="CP250" s="8"/>
      <c r="CQ250" s="38">
        <v>1</v>
      </c>
      <c r="CR250" s="8">
        <v>0</v>
      </c>
      <c r="CS250" s="8"/>
      <c r="CT250" s="38">
        <v>1</v>
      </c>
      <c r="CU250" s="8">
        <v>1</v>
      </c>
      <c r="CV250" s="8"/>
      <c r="CW250" s="38">
        <v>1</v>
      </c>
      <c r="CX250" s="8">
        <v>1</v>
      </c>
      <c r="CY250" s="8"/>
      <c r="CZ250" s="38">
        <v>1</v>
      </c>
      <c r="DA250" s="8">
        <v>1</v>
      </c>
      <c r="DB250" s="8"/>
      <c r="DD250">
        <f t="shared" si="11"/>
        <v>-3</v>
      </c>
    </row>
    <row r="251" spans="1:108" s="1" customFormat="1" ht="26.25" customHeight="1">
      <c r="A251" s="9"/>
      <c r="B251" s="9" t="s">
        <v>1453</v>
      </c>
      <c r="C251" s="9" t="s">
        <v>1493</v>
      </c>
      <c r="D251" s="8"/>
      <c r="E251" s="8"/>
      <c r="F251" s="108">
        <f t="shared" si="9"/>
        <v>25</v>
      </c>
      <c r="G251" s="10">
        <f t="shared" si="10"/>
        <v>31</v>
      </c>
      <c r="H251" s="101">
        <v>0</v>
      </c>
      <c r="I251" s="8"/>
      <c r="J251" s="8"/>
      <c r="K251" s="101">
        <v>0</v>
      </c>
      <c r="L251" s="8"/>
      <c r="M251" s="8"/>
      <c r="N251" s="101">
        <v>0</v>
      </c>
      <c r="O251" s="8"/>
      <c r="P251" s="8"/>
      <c r="Q251" s="101">
        <v>0</v>
      </c>
      <c r="R251" s="8"/>
      <c r="S251" s="8"/>
      <c r="T251" s="101">
        <v>1</v>
      </c>
      <c r="U251" s="8">
        <v>1</v>
      </c>
      <c r="V251" s="8"/>
      <c r="W251" s="101">
        <v>0</v>
      </c>
      <c r="X251" s="8">
        <v>0</v>
      </c>
      <c r="Y251" s="8"/>
      <c r="Z251" s="101">
        <v>0</v>
      </c>
      <c r="AA251" s="8">
        <v>0</v>
      </c>
      <c r="AB251" s="8"/>
      <c r="AC251" s="101">
        <v>0</v>
      </c>
      <c r="AD251" s="8">
        <v>2</v>
      </c>
      <c r="AE251" s="8"/>
      <c r="AF251" s="101">
        <v>0</v>
      </c>
      <c r="AG251" s="8">
        <v>0</v>
      </c>
      <c r="AH251" s="8"/>
      <c r="AI251" s="101">
        <v>1</v>
      </c>
      <c r="AJ251" s="8">
        <v>0</v>
      </c>
      <c r="AK251" s="8"/>
      <c r="AL251" s="101">
        <v>1</v>
      </c>
      <c r="AM251" s="8">
        <v>1</v>
      </c>
      <c r="AN251" s="8"/>
      <c r="AO251" s="101">
        <v>0</v>
      </c>
      <c r="AP251" s="8"/>
      <c r="AQ251" s="8"/>
      <c r="AR251" s="102">
        <v>1</v>
      </c>
      <c r="AS251" s="8">
        <v>3</v>
      </c>
      <c r="AT251" s="8"/>
      <c r="AU251" s="102">
        <v>1</v>
      </c>
      <c r="AV251" s="8">
        <v>1</v>
      </c>
      <c r="AW251" s="8"/>
      <c r="AX251" s="102">
        <v>1</v>
      </c>
      <c r="AY251" s="8">
        <v>0</v>
      </c>
      <c r="AZ251" s="8"/>
      <c r="BA251" s="102">
        <v>3</v>
      </c>
      <c r="BB251" s="8">
        <v>3</v>
      </c>
      <c r="BC251" s="8"/>
      <c r="BD251" s="102">
        <v>1</v>
      </c>
      <c r="BE251" s="8">
        <v>1</v>
      </c>
      <c r="BF251" s="8"/>
      <c r="BG251" s="102">
        <v>1</v>
      </c>
      <c r="BH251" s="8">
        <v>1</v>
      </c>
      <c r="BI251" s="8"/>
      <c r="BJ251" s="103">
        <v>1</v>
      </c>
      <c r="BK251" s="8"/>
      <c r="BL251" s="8"/>
      <c r="BM251" s="103">
        <v>2</v>
      </c>
      <c r="BN251" s="8">
        <v>5</v>
      </c>
      <c r="BO251" s="8"/>
      <c r="BP251" s="104">
        <v>1</v>
      </c>
      <c r="BQ251" s="105"/>
      <c r="BR251" s="8"/>
      <c r="BS251" s="38">
        <v>0</v>
      </c>
      <c r="BT251" s="8"/>
      <c r="BU251" s="8"/>
      <c r="BV251" s="38">
        <v>1</v>
      </c>
      <c r="BW251" s="8">
        <v>2</v>
      </c>
      <c r="BX251" s="8"/>
      <c r="BY251" s="38">
        <v>0</v>
      </c>
      <c r="BZ251" s="8"/>
      <c r="CA251" s="8"/>
      <c r="CB251" s="38">
        <v>1</v>
      </c>
      <c r="CC251" s="8">
        <v>3</v>
      </c>
      <c r="CD251" s="8"/>
      <c r="CE251" s="38">
        <v>0</v>
      </c>
      <c r="CF251" s="8"/>
      <c r="CG251" s="8"/>
      <c r="CH251" s="38">
        <v>2</v>
      </c>
      <c r="CI251" s="8">
        <v>2</v>
      </c>
      <c r="CJ251" s="8"/>
      <c r="CK251" s="38">
        <v>2</v>
      </c>
      <c r="CL251" s="8">
        <v>3</v>
      </c>
      <c r="CM251" s="8"/>
      <c r="CN251" s="38">
        <v>0</v>
      </c>
      <c r="CO251" s="8"/>
      <c r="CP251" s="8"/>
      <c r="CQ251" s="38">
        <v>1</v>
      </c>
      <c r="CR251" s="8">
        <v>2</v>
      </c>
      <c r="CS251" s="8"/>
      <c r="CT251" s="38">
        <v>1</v>
      </c>
      <c r="CU251" s="8">
        <v>1</v>
      </c>
      <c r="CV251" s="8"/>
      <c r="CW251" s="38">
        <v>1</v>
      </c>
      <c r="CX251" s="8">
        <v>0</v>
      </c>
      <c r="CY251" s="8"/>
      <c r="CZ251" s="38">
        <v>1</v>
      </c>
      <c r="DA251" s="8">
        <v>0</v>
      </c>
      <c r="DB251" s="8"/>
      <c r="DC251" s="1" t="s">
        <v>1576</v>
      </c>
      <c r="DD251">
        <f t="shared" si="11"/>
        <v>-6</v>
      </c>
    </row>
    <row r="252" spans="1:108" s="1" customFormat="1" ht="26.25" customHeight="1">
      <c r="A252" s="9"/>
      <c r="B252" s="9" t="s">
        <v>1453</v>
      </c>
      <c r="C252" s="119" t="s">
        <v>1494</v>
      </c>
      <c r="D252" s="8"/>
      <c r="E252" s="8"/>
      <c r="F252" s="108">
        <f t="shared" si="9"/>
        <v>25</v>
      </c>
      <c r="G252" s="10">
        <f t="shared" si="10"/>
        <v>30</v>
      </c>
      <c r="H252" s="101">
        <v>0</v>
      </c>
      <c r="I252" s="8"/>
      <c r="J252" s="8"/>
      <c r="K252" s="101">
        <v>0</v>
      </c>
      <c r="L252" s="8"/>
      <c r="M252" s="8"/>
      <c r="N252" s="101">
        <v>0</v>
      </c>
      <c r="O252" s="8"/>
      <c r="P252" s="8"/>
      <c r="Q252" s="101">
        <v>0</v>
      </c>
      <c r="R252" s="8"/>
      <c r="S252" s="8"/>
      <c r="T252" s="101">
        <v>1</v>
      </c>
      <c r="U252" s="8">
        <v>1</v>
      </c>
      <c r="V252" s="8"/>
      <c r="W252" s="101">
        <v>0</v>
      </c>
      <c r="X252" s="8">
        <v>1</v>
      </c>
      <c r="Y252" s="8"/>
      <c r="Z252" s="101">
        <v>0</v>
      </c>
      <c r="AA252" s="8">
        <v>1</v>
      </c>
      <c r="AB252" s="8"/>
      <c r="AC252" s="101">
        <v>0</v>
      </c>
      <c r="AD252" s="8">
        <v>1</v>
      </c>
      <c r="AE252" s="8"/>
      <c r="AF252" s="101">
        <v>0</v>
      </c>
      <c r="AG252" s="8">
        <v>3</v>
      </c>
      <c r="AH252" s="8"/>
      <c r="AI252" s="101">
        <v>1</v>
      </c>
      <c r="AJ252" s="8">
        <v>1</v>
      </c>
      <c r="AK252" s="8"/>
      <c r="AL252" s="101">
        <v>1</v>
      </c>
      <c r="AM252" s="8">
        <v>0</v>
      </c>
      <c r="AN252" s="8"/>
      <c r="AO252" s="101">
        <v>0</v>
      </c>
      <c r="AP252" s="8"/>
      <c r="AQ252" s="8"/>
      <c r="AR252" s="102">
        <v>1</v>
      </c>
      <c r="AS252" s="8">
        <v>4</v>
      </c>
      <c r="AT252" s="8"/>
      <c r="AU252" s="102">
        <v>1</v>
      </c>
      <c r="AV252" s="8">
        <v>1</v>
      </c>
      <c r="AW252" s="8"/>
      <c r="AX252" s="102">
        <v>1</v>
      </c>
      <c r="AY252" s="8">
        <v>0</v>
      </c>
      <c r="AZ252" s="8"/>
      <c r="BA252" s="102">
        <v>3</v>
      </c>
      <c r="BB252" s="8">
        <v>2</v>
      </c>
      <c r="BC252" s="8"/>
      <c r="BD252" s="102">
        <v>1</v>
      </c>
      <c r="BE252" s="8">
        <v>1</v>
      </c>
      <c r="BF252" s="8"/>
      <c r="BG252" s="102">
        <v>1</v>
      </c>
      <c r="BH252" s="8">
        <v>0</v>
      </c>
      <c r="BI252" s="8"/>
      <c r="BJ252" s="103">
        <v>1</v>
      </c>
      <c r="BK252" s="8"/>
      <c r="BL252" s="8"/>
      <c r="BM252" s="103">
        <v>2</v>
      </c>
      <c r="BN252" s="8">
        <v>6</v>
      </c>
      <c r="BO252" s="8"/>
      <c r="BP252" s="104">
        <v>1</v>
      </c>
      <c r="BQ252" s="105"/>
      <c r="BR252" s="8"/>
      <c r="BS252" s="38">
        <v>0</v>
      </c>
      <c r="BT252" s="8"/>
      <c r="BU252" s="8"/>
      <c r="BV252" s="38">
        <v>1</v>
      </c>
      <c r="BW252" s="8">
        <v>0</v>
      </c>
      <c r="BX252" s="8"/>
      <c r="BY252" s="38">
        <v>0</v>
      </c>
      <c r="BZ252" s="8"/>
      <c r="CA252" s="8"/>
      <c r="CB252" s="38">
        <v>1</v>
      </c>
      <c r="CC252" s="8">
        <v>1</v>
      </c>
      <c r="CD252" s="8"/>
      <c r="CE252" s="38">
        <v>0</v>
      </c>
      <c r="CF252" s="8"/>
      <c r="CG252" s="8"/>
      <c r="CH252" s="38">
        <v>2</v>
      </c>
      <c r="CI252" s="8">
        <v>4</v>
      </c>
      <c r="CJ252" s="8"/>
      <c r="CK252" s="38">
        <v>2</v>
      </c>
      <c r="CL252" s="8">
        <v>1</v>
      </c>
      <c r="CM252" s="8"/>
      <c r="CN252" s="38">
        <v>0</v>
      </c>
      <c r="CO252" s="8"/>
      <c r="CP252" s="8"/>
      <c r="CQ252" s="38">
        <v>1</v>
      </c>
      <c r="CR252" s="8">
        <v>0</v>
      </c>
      <c r="CS252" s="8"/>
      <c r="CT252" s="38">
        <v>1</v>
      </c>
      <c r="CU252" s="8">
        <v>1</v>
      </c>
      <c r="CV252" s="8"/>
      <c r="CW252" s="38">
        <v>1</v>
      </c>
      <c r="CX252" s="8">
        <v>0</v>
      </c>
      <c r="CY252" s="8"/>
      <c r="CZ252" s="38">
        <v>1</v>
      </c>
      <c r="DA252" s="8">
        <v>1</v>
      </c>
      <c r="DB252" s="8"/>
      <c r="DC252" s="1" t="s">
        <v>1575</v>
      </c>
      <c r="DD252">
        <f t="shared" si="11"/>
        <v>-5</v>
      </c>
    </row>
    <row r="253" spans="1:108" s="1" customFormat="1" ht="26.25" customHeight="1">
      <c r="A253" s="9"/>
      <c r="B253" s="9" t="s">
        <v>1453</v>
      </c>
      <c r="C253" s="9" t="s">
        <v>1495</v>
      </c>
      <c r="D253" s="8"/>
      <c r="E253" s="8"/>
      <c r="F253" s="108">
        <f t="shared" si="9"/>
        <v>25</v>
      </c>
      <c r="G253" s="10">
        <f t="shared" si="10"/>
        <v>25</v>
      </c>
      <c r="H253" s="101">
        <v>0</v>
      </c>
      <c r="I253" s="8"/>
      <c r="J253" s="8"/>
      <c r="K253" s="101">
        <v>0</v>
      </c>
      <c r="L253" s="8"/>
      <c r="M253" s="8"/>
      <c r="N253" s="101">
        <v>0</v>
      </c>
      <c r="O253" s="8"/>
      <c r="P253" s="8"/>
      <c r="Q253" s="101">
        <v>0</v>
      </c>
      <c r="R253" s="8"/>
      <c r="S253" s="8"/>
      <c r="T253" s="101">
        <v>1</v>
      </c>
      <c r="U253" s="8">
        <v>1</v>
      </c>
      <c r="V253" s="8"/>
      <c r="W253" s="101">
        <v>0</v>
      </c>
      <c r="X253" s="8">
        <v>0</v>
      </c>
      <c r="Y253" s="8"/>
      <c r="Z253" s="101">
        <v>0</v>
      </c>
      <c r="AA253" s="8">
        <v>0</v>
      </c>
      <c r="AB253" s="8"/>
      <c r="AC253" s="101">
        <v>0</v>
      </c>
      <c r="AD253" s="8">
        <v>1</v>
      </c>
      <c r="AE253" s="8"/>
      <c r="AF253" s="101">
        <v>0</v>
      </c>
      <c r="AG253" s="8">
        <v>0</v>
      </c>
      <c r="AH253" s="8"/>
      <c r="AI253" s="101">
        <v>1</v>
      </c>
      <c r="AJ253" s="8">
        <v>2</v>
      </c>
      <c r="AK253" s="8"/>
      <c r="AL253" s="101">
        <v>1</v>
      </c>
      <c r="AM253" s="8">
        <v>0</v>
      </c>
      <c r="AN253" s="8"/>
      <c r="AO253" s="101">
        <v>0</v>
      </c>
      <c r="AP253" s="8"/>
      <c r="AQ253" s="8"/>
      <c r="AR253" s="102">
        <v>1</v>
      </c>
      <c r="AS253" s="8">
        <v>2</v>
      </c>
      <c r="AT253" s="8"/>
      <c r="AU253" s="102">
        <v>1</v>
      </c>
      <c r="AV253" s="8">
        <v>1</v>
      </c>
      <c r="AW253" s="8"/>
      <c r="AX253" s="102">
        <v>1</v>
      </c>
      <c r="AY253" s="8">
        <v>0</v>
      </c>
      <c r="AZ253" s="8"/>
      <c r="BA253" s="102">
        <v>3</v>
      </c>
      <c r="BB253" s="8">
        <v>3</v>
      </c>
      <c r="BC253" s="8"/>
      <c r="BD253" s="102">
        <v>1</v>
      </c>
      <c r="BE253" s="8">
        <v>1</v>
      </c>
      <c r="BF253" s="8"/>
      <c r="BG253" s="102">
        <v>1</v>
      </c>
      <c r="BH253" s="8">
        <v>2</v>
      </c>
      <c r="BI253" s="8"/>
      <c r="BJ253" s="103">
        <v>1</v>
      </c>
      <c r="BK253" s="8"/>
      <c r="BL253" s="8"/>
      <c r="BM253" s="103">
        <v>2</v>
      </c>
      <c r="BN253" s="8">
        <v>2</v>
      </c>
      <c r="BO253" s="8"/>
      <c r="BP253" s="104">
        <v>1</v>
      </c>
      <c r="BQ253" s="105"/>
      <c r="BR253" s="8"/>
      <c r="BS253" s="38">
        <v>0</v>
      </c>
      <c r="BT253" s="8"/>
      <c r="BU253" s="8"/>
      <c r="BV253" s="38">
        <v>1</v>
      </c>
      <c r="BW253" s="8">
        <v>1</v>
      </c>
      <c r="BX253" s="8"/>
      <c r="BY253" s="38">
        <v>0</v>
      </c>
      <c r="BZ253" s="8"/>
      <c r="CA253" s="8"/>
      <c r="CB253" s="38">
        <v>1</v>
      </c>
      <c r="CC253" s="8">
        <v>2</v>
      </c>
      <c r="CD253" s="8"/>
      <c r="CE253" s="38">
        <v>0</v>
      </c>
      <c r="CF253" s="8"/>
      <c r="CG253" s="8"/>
      <c r="CH253" s="38">
        <v>2</v>
      </c>
      <c r="CI253" s="8">
        <v>2</v>
      </c>
      <c r="CJ253" s="8"/>
      <c r="CK253" s="38">
        <v>2</v>
      </c>
      <c r="CL253" s="8">
        <v>1</v>
      </c>
      <c r="CM253" s="8"/>
      <c r="CN253" s="38">
        <v>0</v>
      </c>
      <c r="CO253" s="8"/>
      <c r="CP253" s="8"/>
      <c r="CQ253" s="38">
        <v>1</v>
      </c>
      <c r="CR253" s="8">
        <v>1</v>
      </c>
      <c r="CS253" s="8"/>
      <c r="CT253" s="38">
        <v>1</v>
      </c>
      <c r="CU253" s="8">
        <v>1</v>
      </c>
      <c r="CV253" s="8"/>
      <c r="CW253" s="38">
        <v>1</v>
      </c>
      <c r="CX253" s="8">
        <v>0</v>
      </c>
      <c r="CY253" s="8"/>
      <c r="CZ253" s="38">
        <v>1</v>
      </c>
      <c r="DA253" s="8">
        <v>2</v>
      </c>
      <c r="DB253" s="8"/>
      <c r="DD253">
        <f t="shared" si="11"/>
        <v>0</v>
      </c>
    </row>
    <row r="254" spans="1:108" s="1" customFormat="1" ht="26.25" customHeight="1">
      <c r="A254" s="9"/>
      <c r="B254" s="9" t="s">
        <v>1496</v>
      </c>
      <c r="C254" s="9" t="s">
        <v>1497</v>
      </c>
      <c r="D254" s="8"/>
      <c r="E254" s="8"/>
      <c r="F254" s="108">
        <f t="shared" si="9"/>
        <v>22</v>
      </c>
      <c r="G254" s="10">
        <f t="shared" si="10"/>
        <v>24</v>
      </c>
      <c r="H254" s="101">
        <v>0</v>
      </c>
      <c r="I254" s="8"/>
      <c r="J254" s="8"/>
      <c r="K254" s="101">
        <v>0</v>
      </c>
      <c r="L254" s="8"/>
      <c r="M254" s="8"/>
      <c r="N254" s="101">
        <v>0</v>
      </c>
      <c r="O254" s="8"/>
      <c r="P254" s="8"/>
      <c r="Q254" s="101">
        <v>0</v>
      </c>
      <c r="R254" s="8"/>
      <c r="S254" s="8"/>
      <c r="T254" s="101">
        <v>1</v>
      </c>
      <c r="U254" s="8">
        <v>1</v>
      </c>
      <c r="V254" s="8"/>
      <c r="W254" s="101">
        <v>0</v>
      </c>
      <c r="X254" s="8">
        <v>0</v>
      </c>
      <c r="Y254" s="8"/>
      <c r="Z254" s="101">
        <v>0</v>
      </c>
      <c r="AA254" s="8"/>
      <c r="AB254" s="8"/>
      <c r="AC254" s="101">
        <v>0</v>
      </c>
      <c r="AD254" s="8">
        <v>1</v>
      </c>
      <c r="AE254" s="8"/>
      <c r="AF254" s="101">
        <v>0</v>
      </c>
      <c r="AG254" s="8">
        <v>0</v>
      </c>
      <c r="AH254" s="8"/>
      <c r="AI254" s="101">
        <v>1</v>
      </c>
      <c r="AJ254" s="8">
        <v>0</v>
      </c>
      <c r="AK254" s="8"/>
      <c r="AL254" s="101">
        <v>0</v>
      </c>
      <c r="AM254" s="8"/>
      <c r="AN254" s="8"/>
      <c r="AO254" s="101">
        <v>0</v>
      </c>
      <c r="AP254" s="8"/>
      <c r="AQ254" s="8"/>
      <c r="AR254" s="102">
        <v>1</v>
      </c>
      <c r="AS254" s="8">
        <v>1</v>
      </c>
      <c r="AT254" s="8"/>
      <c r="AU254" s="102">
        <v>0</v>
      </c>
      <c r="AV254" s="8"/>
      <c r="AW254" s="8"/>
      <c r="AX254" s="102">
        <v>1</v>
      </c>
      <c r="AY254" s="8">
        <v>1</v>
      </c>
      <c r="AZ254" s="8"/>
      <c r="BA254" s="102">
        <v>2</v>
      </c>
      <c r="BB254" s="8">
        <v>2</v>
      </c>
      <c r="BC254" s="8"/>
      <c r="BD254" s="102">
        <v>1</v>
      </c>
      <c r="BE254" s="8">
        <v>1</v>
      </c>
      <c r="BF254" s="8"/>
      <c r="BG254" s="102">
        <v>1</v>
      </c>
      <c r="BH254" s="8">
        <v>2</v>
      </c>
      <c r="BI254" s="8"/>
      <c r="BJ254" s="103">
        <v>1</v>
      </c>
      <c r="BK254" s="8"/>
      <c r="BL254" s="8"/>
      <c r="BM254" s="103">
        <v>2</v>
      </c>
      <c r="BN254" s="8">
        <v>5</v>
      </c>
      <c r="BO254" s="8"/>
      <c r="BP254" s="104">
        <v>1</v>
      </c>
      <c r="BQ254" s="105"/>
      <c r="BR254" s="8"/>
      <c r="BS254" s="38">
        <v>0</v>
      </c>
      <c r="BT254" s="8"/>
      <c r="BU254" s="8"/>
      <c r="BV254" s="38">
        <v>1</v>
      </c>
      <c r="BW254" s="8">
        <v>1</v>
      </c>
      <c r="BX254" s="8"/>
      <c r="BY254" s="38">
        <v>0</v>
      </c>
      <c r="BZ254" s="8"/>
      <c r="CA254" s="8"/>
      <c r="CB254" s="38">
        <v>1</v>
      </c>
      <c r="CC254" s="8">
        <v>1</v>
      </c>
      <c r="CD254" s="8"/>
      <c r="CE254" s="38">
        <v>0</v>
      </c>
      <c r="CF254" s="8"/>
      <c r="CG254" s="8"/>
      <c r="CH254" s="38">
        <v>2</v>
      </c>
      <c r="CI254" s="8">
        <v>2</v>
      </c>
      <c r="CJ254" s="8"/>
      <c r="CK254" s="38">
        <v>2</v>
      </c>
      <c r="CL254" s="8">
        <v>1</v>
      </c>
      <c r="CM254" s="8"/>
      <c r="CN254" s="38">
        <v>0</v>
      </c>
      <c r="CO254" s="8"/>
      <c r="CP254" s="8"/>
      <c r="CQ254" s="38">
        <v>1</v>
      </c>
      <c r="CR254" s="8"/>
      <c r="CS254" s="8"/>
      <c r="CT254" s="38">
        <v>1</v>
      </c>
      <c r="CU254" s="8">
        <v>5</v>
      </c>
      <c r="CV254" s="8"/>
      <c r="CW254" s="38">
        <v>1</v>
      </c>
      <c r="CX254" s="8">
        <v>0</v>
      </c>
      <c r="CY254" s="8"/>
      <c r="CZ254" s="38">
        <v>1</v>
      </c>
      <c r="DA254" s="8"/>
      <c r="DB254" s="8"/>
      <c r="DD254">
        <f t="shared" si="11"/>
        <v>-2</v>
      </c>
    </row>
    <row r="255" spans="1:108" s="1" customFormat="1" ht="26.25" customHeight="1">
      <c r="A255" s="9"/>
      <c r="B255" s="9" t="s">
        <v>1496</v>
      </c>
      <c r="C255" s="9" t="s">
        <v>1498</v>
      </c>
      <c r="D255" s="8"/>
      <c r="E255" s="8"/>
      <c r="F255" s="108">
        <f t="shared" si="9"/>
        <v>22</v>
      </c>
      <c r="G255" s="10">
        <f t="shared" si="10"/>
        <v>34</v>
      </c>
      <c r="H255" s="101">
        <v>0</v>
      </c>
      <c r="I255" s="8"/>
      <c r="J255" s="8"/>
      <c r="K255" s="101">
        <v>0</v>
      </c>
      <c r="L255" s="8"/>
      <c r="M255" s="8"/>
      <c r="N255" s="101">
        <v>0</v>
      </c>
      <c r="O255" s="8"/>
      <c r="P255" s="8"/>
      <c r="Q255" s="101">
        <v>0</v>
      </c>
      <c r="R255" s="8"/>
      <c r="S255" s="8"/>
      <c r="T255" s="101">
        <v>1</v>
      </c>
      <c r="U255" s="8">
        <v>1</v>
      </c>
      <c r="V255" s="8"/>
      <c r="W255" s="101">
        <v>0</v>
      </c>
      <c r="X255" s="8">
        <v>1</v>
      </c>
      <c r="Y255" s="8"/>
      <c r="Z255" s="101">
        <v>0</v>
      </c>
      <c r="AA255" s="8"/>
      <c r="AB255" s="8"/>
      <c r="AC255" s="101">
        <v>0</v>
      </c>
      <c r="AD255" s="8">
        <v>0</v>
      </c>
      <c r="AE255" s="8"/>
      <c r="AF255" s="101">
        <v>0</v>
      </c>
      <c r="AG255" s="8">
        <v>1</v>
      </c>
      <c r="AH255" s="8"/>
      <c r="AI255" s="101">
        <v>1</v>
      </c>
      <c r="AJ255" s="8">
        <v>0</v>
      </c>
      <c r="AK255" s="8"/>
      <c r="AL255" s="101">
        <v>0</v>
      </c>
      <c r="AM255" s="8"/>
      <c r="AN255" s="8"/>
      <c r="AO255" s="101">
        <v>0</v>
      </c>
      <c r="AP255" s="8"/>
      <c r="AQ255" s="8"/>
      <c r="AR255" s="102">
        <v>1</v>
      </c>
      <c r="AS255" s="8">
        <v>2</v>
      </c>
      <c r="AT255" s="8"/>
      <c r="AU255" s="102">
        <v>0</v>
      </c>
      <c r="AV255" s="8"/>
      <c r="AW255" s="8"/>
      <c r="AX255" s="102">
        <v>1</v>
      </c>
      <c r="AY255" s="8">
        <v>2</v>
      </c>
      <c r="AZ255" s="8"/>
      <c r="BA255" s="102">
        <v>2</v>
      </c>
      <c r="BB255" s="8">
        <v>3</v>
      </c>
      <c r="BC255" s="8"/>
      <c r="BD255" s="102">
        <v>1</v>
      </c>
      <c r="BE255" s="8">
        <v>0</v>
      </c>
      <c r="BF255" s="8"/>
      <c r="BG255" s="102">
        <v>1</v>
      </c>
      <c r="BH255" s="8">
        <v>0</v>
      </c>
      <c r="BI255" s="8"/>
      <c r="BJ255" s="103">
        <v>1</v>
      </c>
      <c r="BK255" s="8"/>
      <c r="BL255" s="8"/>
      <c r="BM255" s="103">
        <v>2</v>
      </c>
      <c r="BN255" s="8">
        <v>15</v>
      </c>
      <c r="BO255" s="8"/>
      <c r="BP255" s="104">
        <v>1</v>
      </c>
      <c r="BQ255" s="105"/>
      <c r="BR255" s="8"/>
      <c r="BS255" s="38">
        <v>0</v>
      </c>
      <c r="BT255" s="8"/>
      <c r="BU255" s="8"/>
      <c r="BV255" s="38">
        <v>1</v>
      </c>
      <c r="BW255" s="8">
        <v>0</v>
      </c>
      <c r="BX255" s="8"/>
      <c r="BY255" s="38">
        <v>0</v>
      </c>
      <c r="BZ255" s="8"/>
      <c r="CA255" s="8"/>
      <c r="CB255" s="38">
        <v>1</v>
      </c>
      <c r="CC255" s="8">
        <v>1</v>
      </c>
      <c r="CD255" s="8"/>
      <c r="CE255" s="38">
        <v>0</v>
      </c>
      <c r="CF255" s="8"/>
      <c r="CG255" s="8"/>
      <c r="CH255" s="38">
        <v>2</v>
      </c>
      <c r="CI255" s="8">
        <v>3</v>
      </c>
      <c r="CJ255" s="8"/>
      <c r="CK255" s="38">
        <v>2</v>
      </c>
      <c r="CL255" s="8">
        <v>4</v>
      </c>
      <c r="CM255" s="8"/>
      <c r="CN255" s="38">
        <v>0</v>
      </c>
      <c r="CO255" s="8"/>
      <c r="CP255" s="8"/>
      <c r="CQ255" s="38">
        <v>1</v>
      </c>
      <c r="CR255" s="8"/>
      <c r="CS255" s="8"/>
      <c r="CT255" s="38">
        <v>1</v>
      </c>
      <c r="CU255" s="8">
        <v>0</v>
      </c>
      <c r="CV255" s="8"/>
      <c r="CW255" s="38">
        <v>1</v>
      </c>
      <c r="CX255" s="8">
        <v>1</v>
      </c>
      <c r="CY255" s="8"/>
      <c r="CZ255" s="38">
        <v>1</v>
      </c>
      <c r="DA255" s="8"/>
      <c r="DB255" s="8"/>
      <c r="DD255">
        <f t="shared" si="11"/>
        <v>-12</v>
      </c>
    </row>
    <row r="256" spans="1:108" s="1" customFormat="1" ht="26.25" customHeight="1">
      <c r="A256" s="9"/>
      <c r="B256" s="9" t="s">
        <v>1496</v>
      </c>
      <c r="C256" s="9" t="s">
        <v>1499</v>
      </c>
      <c r="D256" s="8"/>
      <c r="E256" s="8"/>
      <c r="F256" s="108">
        <f t="shared" si="9"/>
        <v>20</v>
      </c>
      <c r="G256" s="10">
        <f t="shared" si="10"/>
        <v>11</v>
      </c>
      <c r="H256" s="101">
        <v>0</v>
      </c>
      <c r="I256" s="8"/>
      <c r="J256" s="8"/>
      <c r="K256" s="101">
        <v>0</v>
      </c>
      <c r="L256" s="8"/>
      <c r="M256" s="8"/>
      <c r="N256" s="101">
        <v>0</v>
      </c>
      <c r="O256" s="8"/>
      <c r="P256" s="8"/>
      <c r="Q256" s="101">
        <v>0</v>
      </c>
      <c r="R256" s="8"/>
      <c r="S256" s="8"/>
      <c r="T256" s="101">
        <v>1</v>
      </c>
      <c r="U256" s="8">
        <v>1</v>
      </c>
      <c r="V256" s="8"/>
      <c r="W256" s="101">
        <v>0</v>
      </c>
      <c r="X256" s="8">
        <v>0</v>
      </c>
      <c r="Y256" s="8"/>
      <c r="Z256" s="101">
        <v>0</v>
      </c>
      <c r="AA256" s="8"/>
      <c r="AB256" s="8"/>
      <c r="AC256" s="101">
        <v>0</v>
      </c>
      <c r="AD256" s="8">
        <v>0</v>
      </c>
      <c r="AE256" s="8"/>
      <c r="AF256" s="101">
        <v>0</v>
      </c>
      <c r="AG256" s="8">
        <v>0</v>
      </c>
      <c r="AH256" s="8"/>
      <c r="AI256" s="101">
        <v>1</v>
      </c>
      <c r="AJ256" s="8">
        <v>0</v>
      </c>
      <c r="AK256" s="8"/>
      <c r="AL256" s="101">
        <v>0</v>
      </c>
      <c r="AM256" s="8"/>
      <c r="AN256" s="8"/>
      <c r="AO256" s="101">
        <v>0</v>
      </c>
      <c r="AP256" s="8"/>
      <c r="AQ256" s="8"/>
      <c r="AR256" s="102">
        <v>1</v>
      </c>
      <c r="AS256" s="8">
        <v>2</v>
      </c>
      <c r="AT256" s="8"/>
      <c r="AU256" s="102">
        <v>0</v>
      </c>
      <c r="AV256" s="8"/>
      <c r="AW256" s="8"/>
      <c r="AX256" s="102">
        <v>1</v>
      </c>
      <c r="AY256" s="8">
        <v>0</v>
      </c>
      <c r="AZ256" s="8"/>
      <c r="BA256" s="102">
        <v>2</v>
      </c>
      <c r="BB256" s="8">
        <v>2</v>
      </c>
      <c r="BC256" s="8"/>
      <c r="BD256" s="102">
        <v>1</v>
      </c>
      <c r="BE256" s="8">
        <v>0</v>
      </c>
      <c r="BF256" s="8"/>
      <c r="BG256" s="102">
        <v>1</v>
      </c>
      <c r="BH256" s="8">
        <v>1</v>
      </c>
      <c r="BI256" s="8"/>
      <c r="BJ256" s="103">
        <v>1</v>
      </c>
      <c r="BK256" s="8"/>
      <c r="BL256" s="8"/>
      <c r="BM256" s="103">
        <v>2</v>
      </c>
      <c r="BN256" s="8">
        <v>0</v>
      </c>
      <c r="BO256" s="8"/>
      <c r="BP256" s="104">
        <v>1</v>
      </c>
      <c r="BQ256" s="105"/>
      <c r="BR256" s="8"/>
      <c r="BS256" s="38">
        <v>0</v>
      </c>
      <c r="BT256" s="8"/>
      <c r="BU256" s="8"/>
      <c r="BV256" s="38">
        <v>1</v>
      </c>
      <c r="BW256" s="8">
        <v>0</v>
      </c>
      <c r="BX256" s="8"/>
      <c r="BY256" s="38">
        <v>0</v>
      </c>
      <c r="BZ256" s="8"/>
      <c r="CA256" s="8"/>
      <c r="CB256" s="38">
        <v>1</v>
      </c>
      <c r="CC256" s="8">
        <v>0</v>
      </c>
      <c r="CD256" s="8"/>
      <c r="CE256" s="38">
        <v>0</v>
      </c>
      <c r="CF256" s="8"/>
      <c r="CG256" s="8"/>
      <c r="CH256" s="38">
        <v>1</v>
      </c>
      <c r="CI256" s="8">
        <v>2</v>
      </c>
      <c r="CJ256" s="8"/>
      <c r="CK256" s="38">
        <v>1</v>
      </c>
      <c r="CL256" s="8">
        <v>3</v>
      </c>
      <c r="CM256" s="8"/>
      <c r="CN256" s="38">
        <v>0</v>
      </c>
      <c r="CO256" s="8"/>
      <c r="CP256" s="8"/>
      <c r="CQ256" s="38">
        <v>1</v>
      </c>
      <c r="CR256" s="8"/>
      <c r="CS256" s="8"/>
      <c r="CT256" s="38">
        <v>1</v>
      </c>
      <c r="CU256" s="8">
        <v>0</v>
      </c>
      <c r="CV256" s="8"/>
      <c r="CW256" s="38">
        <v>1</v>
      </c>
      <c r="CX256" s="8">
        <v>0</v>
      </c>
      <c r="CY256" s="8"/>
      <c r="CZ256" s="38">
        <v>1</v>
      </c>
      <c r="DA256" s="8"/>
      <c r="DB256" s="8"/>
      <c r="DD256">
        <f t="shared" si="11"/>
        <v>9</v>
      </c>
    </row>
    <row r="257" spans="1:108" s="1" customFormat="1" ht="26.25" customHeight="1">
      <c r="A257" s="9"/>
      <c r="B257" s="9" t="s">
        <v>1496</v>
      </c>
      <c r="C257" s="119" t="s">
        <v>1500</v>
      </c>
      <c r="D257" s="8"/>
      <c r="E257" s="8"/>
      <c r="F257" s="108">
        <f t="shared" si="9"/>
        <v>18</v>
      </c>
      <c r="G257" s="10">
        <f t="shared" si="10"/>
        <v>18</v>
      </c>
      <c r="H257" s="101">
        <v>0</v>
      </c>
      <c r="I257" s="8"/>
      <c r="J257" s="8"/>
      <c r="K257" s="101">
        <v>0</v>
      </c>
      <c r="L257" s="8"/>
      <c r="M257" s="8"/>
      <c r="N257" s="101">
        <v>0</v>
      </c>
      <c r="O257" s="8"/>
      <c r="P257" s="8"/>
      <c r="Q257" s="101">
        <v>0</v>
      </c>
      <c r="R257" s="8"/>
      <c r="S257" s="8"/>
      <c r="T257" s="101">
        <v>1</v>
      </c>
      <c r="U257" s="8">
        <v>1</v>
      </c>
      <c r="V257" s="8"/>
      <c r="W257" s="101">
        <v>0</v>
      </c>
      <c r="X257" s="8">
        <v>0</v>
      </c>
      <c r="Y257" s="8"/>
      <c r="Z257" s="101">
        <v>0</v>
      </c>
      <c r="AA257" s="8"/>
      <c r="AB257" s="8"/>
      <c r="AC257" s="101">
        <v>0</v>
      </c>
      <c r="AD257" s="8">
        <v>1</v>
      </c>
      <c r="AE257" s="8"/>
      <c r="AF257" s="101">
        <v>0</v>
      </c>
      <c r="AG257" s="8">
        <v>0</v>
      </c>
      <c r="AH257" s="8"/>
      <c r="AI257" s="101">
        <v>1</v>
      </c>
      <c r="AJ257" s="8">
        <v>1</v>
      </c>
      <c r="AK257" s="8"/>
      <c r="AL257" s="101">
        <v>0</v>
      </c>
      <c r="AM257" s="8"/>
      <c r="AN257" s="8"/>
      <c r="AO257" s="101">
        <v>0</v>
      </c>
      <c r="AP257" s="8"/>
      <c r="AQ257" s="8"/>
      <c r="AR257" s="102">
        <v>1</v>
      </c>
      <c r="AS257" s="8">
        <v>1</v>
      </c>
      <c r="AT257" s="8"/>
      <c r="AU257" s="102">
        <v>0</v>
      </c>
      <c r="AV257" s="8"/>
      <c r="AW257" s="8"/>
      <c r="AX257" s="102">
        <v>1</v>
      </c>
      <c r="AY257" s="8">
        <v>0</v>
      </c>
      <c r="AZ257" s="8"/>
      <c r="BA257" s="102">
        <v>2</v>
      </c>
      <c r="BB257" s="8">
        <v>4</v>
      </c>
      <c r="BC257" s="8"/>
      <c r="BD257" s="102">
        <v>1</v>
      </c>
      <c r="BE257" s="8">
        <v>0</v>
      </c>
      <c r="BF257" s="8"/>
      <c r="BG257" s="102">
        <v>1</v>
      </c>
      <c r="BH257" s="8">
        <v>1</v>
      </c>
      <c r="BI257" s="8"/>
      <c r="BJ257" s="103">
        <v>1</v>
      </c>
      <c r="BK257" s="8"/>
      <c r="BL257" s="8"/>
      <c r="BM257" s="103"/>
      <c r="BN257" s="8">
        <v>2</v>
      </c>
      <c r="BO257" s="8"/>
      <c r="BP257" s="104">
        <v>1</v>
      </c>
      <c r="BQ257" s="105"/>
      <c r="BR257" s="8"/>
      <c r="BS257" s="38">
        <v>0</v>
      </c>
      <c r="BT257" s="8"/>
      <c r="BU257" s="8"/>
      <c r="BV257" s="38">
        <v>1</v>
      </c>
      <c r="BW257" s="8">
        <v>1</v>
      </c>
      <c r="BX257" s="8"/>
      <c r="BY257" s="38">
        <v>0</v>
      </c>
      <c r="BZ257" s="8"/>
      <c r="CA257" s="8"/>
      <c r="CB257" s="38">
        <v>1</v>
      </c>
      <c r="CC257" s="8">
        <v>1</v>
      </c>
      <c r="CD257" s="8"/>
      <c r="CE257" s="38">
        <v>0</v>
      </c>
      <c r="CF257" s="8"/>
      <c r="CG257" s="8"/>
      <c r="CH257" s="38">
        <v>1</v>
      </c>
      <c r="CI257" s="8">
        <v>1</v>
      </c>
      <c r="CJ257" s="8"/>
      <c r="CK257" s="38">
        <v>1</v>
      </c>
      <c r="CL257" s="8">
        <v>2</v>
      </c>
      <c r="CM257" s="8"/>
      <c r="CN257" s="38">
        <v>0</v>
      </c>
      <c r="CO257" s="8"/>
      <c r="CP257" s="8"/>
      <c r="CQ257" s="38">
        <v>1</v>
      </c>
      <c r="CR257" s="8"/>
      <c r="CS257" s="8"/>
      <c r="CT257" s="38">
        <v>1</v>
      </c>
      <c r="CU257" s="8">
        <v>0</v>
      </c>
      <c r="CV257" s="8"/>
      <c r="CW257" s="38">
        <v>1</v>
      </c>
      <c r="CX257" s="8">
        <v>2</v>
      </c>
      <c r="CY257" s="8"/>
      <c r="CZ257" s="38">
        <v>1</v>
      </c>
      <c r="DA257" s="8"/>
      <c r="DB257" s="8"/>
      <c r="DD257">
        <f t="shared" si="11"/>
        <v>0</v>
      </c>
    </row>
    <row r="258" spans="1:108" s="1" customFormat="1" ht="26.25" customHeight="1">
      <c r="A258" s="9"/>
      <c r="B258" s="9" t="s">
        <v>1496</v>
      </c>
      <c r="C258" s="9" t="s">
        <v>1501</v>
      </c>
      <c r="D258" s="8"/>
      <c r="E258" s="8"/>
      <c r="F258" s="108">
        <f t="shared" si="9"/>
        <v>22</v>
      </c>
      <c r="G258" s="10">
        <f t="shared" si="10"/>
        <v>23</v>
      </c>
      <c r="H258" s="101">
        <v>0</v>
      </c>
      <c r="I258" s="8"/>
      <c r="J258" s="8"/>
      <c r="K258" s="101">
        <v>0</v>
      </c>
      <c r="L258" s="8"/>
      <c r="M258" s="8"/>
      <c r="N258" s="101">
        <v>0</v>
      </c>
      <c r="O258" s="8"/>
      <c r="P258" s="8"/>
      <c r="Q258" s="101">
        <v>0</v>
      </c>
      <c r="R258" s="8"/>
      <c r="S258" s="8"/>
      <c r="T258" s="101">
        <v>1</v>
      </c>
      <c r="U258" s="8">
        <v>1</v>
      </c>
      <c r="V258" s="8"/>
      <c r="W258" s="101">
        <v>0</v>
      </c>
      <c r="X258" s="8">
        <v>0</v>
      </c>
      <c r="Y258" s="8"/>
      <c r="Z258" s="101">
        <v>0</v>
      </c>
      <c r="AA258" s="8"/>
      <c r="AB258" s="8"/>
      <c r="AC258" s="101">
        <v>0</v>
      </c>
      <c r="AD258" s="8">
        <v>1</v>
      </c>
      <c r="AE258" s="8"/>
      <c r="AF258" s="101">
        <v>0</v>
      </c>
      <c r="AG258" s="8">
        <v>0</v>
      </c>
      <c r="AH258" s="8"/>
      <c r="AI258" s="101">
        <v>1</v>
      </c>
      <c r="AJ258" s="8">
        <v>1</v>
      </c>
      <c r="AK258" s="8"/>
      <c r="AL258" s="101">
        <v>0</v>
      </c>
      <c r="AM258" s="8"/>
      <c r="AN258" s="8"/>
      <c r="AO258" s="101">
        <v>0</v>
      </c>
      <c r="AP258" s="8"/>
      <c r="AQ258" s="8"/>
      <c r="AR258" s="102">
        <v>1</v>
      </c>
      <c r="AS258" s="8">
        <v>4</v>
      </c>
      <c r="AT258" s="8"/>
      <c r="AU258" s="102">
        <v>0</v>
      </c>
      <c r="AV258" s="8"/>
      <c r="AW258" s="8"/>
      <c r="AX258" s="102">
        <v>1</v>
      </c>
      <c r="AY258" s="8">
        <v>1</v>
      </c>
      <c r="AZ258" s="8"/>
      <c r="BA258" s="102">
        <v>2</v>
      </c>
      <c r="BB258" s="8">
        <v>2</v>
      </c>
      <c r="BC258" s="8"/>
      <c r="BD258" s="102">
        <v>1</v>
      </c>
      <c r="BE258" s="8">
        <v>2</v>
      </c>
      <c r="BF258" s="8"/>
      <c r="BG258" s="102">
        <v>1</v>
      </c>
      <c r="BH258" s="8">
        <v>2</v>
      </c>
      <c r="BI258" s="8"/>
      <c r="BJ258" s="103">
        <v>1</v>
      </c>
      <c r="BK258" s="8"/>
      <c r="BL258" s="8"/>
      <c r="BM258" s="103">
        <v>2</v>
      </c>
      <c r="BN258" s="8">
        <v>2</v>
      </c>
      <c r="BO258" s="8"/>
      <c r="BP258" s="104">
        <v>1</v>
      </c>
      <c r="BQ258" s="105"/>
      <c r="BR258" s="8"/>
      <c r="BS258" s="38">
        <v>0</v>
      </c>
      <c r="BT258" s="8"/>
      <c r="BU258" s="8"/>
      <c r="BV258" s="38">
        <v>1</v>
      </c>
      <c r="BW258" s="8">
        <v>1</v>
      </c>
      <c r="BX258" s="8"/>
      <c r="BY258" s="38">
        <v>0</v>
      </c>
      <c r="BZ258" s="8"/>
      <c r="CA258" s="8"/>
      <c r="CB258" s="38">
        <v>1</v>
      </c>
      <c r="CC258" s="8">
        <v>1</v>
      </c>
      <c r="CD258" s="8"/>
      <c r="CE258" s="38">
        <v>0</v>
      </c>
      <c r="CF258" s="8"/>
      <c r="CG258" s="8"/>
      <c r="CH258" s="38">
        <v>2</v>
      </c>
      <c r="CI258" s="8">
        <v>2</v>
      </c>
      <c r="CJ258" s="8"/>
      <c r="CK258" s="38">
        <v>2</v>
      </c>
      <c r="CL258" s="8">
        <v>2</v>
      </c>
      <c r="CM258" s="8"/>
      <c r="CN258" s="38">
        <v>0</v>
      </c>
      <c r="CO258" s="8"/>
      <c r="CP258" s="8"/>
      <c r="CQ258" s="38">
        <v>1</v>
      </c>
      <c r="CR258" s="8"/>
      <c r="CS258" s="8"/>
      <c r="CT258" s="38">
        <v>1</v>
      </c>
      <c r="CU258" s="8">
        <v>0</v>
      </c>
      <c r="CV258" s="8"/>
      <c r="CW258" s="38">
        <v>1</v>
      </c>
      <c r="CX258" s="8">
        <v>1</v>
      </c>
      <c r="CY258" s="8"/>
      <c r="CZ258" s="38">
        <v>1</v>
      </c>
      <c r="DA258" s="8"/>
      <c r="DB258" s="8"/>
      <c r="DD258">
        <f t="shared" si="11"/>
        <v>-1</v>
      </c>
    </row>
    <row r="259" spans="1:108" s="1" customFormat="1" ht="26.25" customHeight="1">
      <c r="A259" s="9"/>
      <c r="B259" s="9" t="s">
        <v>1496</v>
      </c>
      <c r="C259" s="9" t="s">
        <v>1502</v>
      </c>
      <c r="D259" s="8"/>
      <c r="E259" s="8"/>
      <c r="F259" s="108">
        <f t="shared" ref="F259:F322" si="12">SUM(H259,K259,N259,T259,W259,Z259,AC259,AF259,AI259,AL259,AO259,AR259,AU259,AX259,BA259,BD259,BG259,BJ259,BM259,BP259,BS259,BV259,BY259,CB259,CE259,CH259,CK259,CN259,CQ259,CT259,CW259,CZ259)</f>
        <v>22</v>
      </c>
      <c r="G259" s="10">
        <f t="shared" ref="G259:G322" si="13">SUM(I259,L259,O259,R259,U259,X259,AA259,AD259,AG259,AJ259,AM259,AP259,AS259,AV259,AY259,BB259,BE259,BH259,BK259,BN259,BQ259,BT259,BW259,BZ259,CC259,CF259,CI259,CL259,CO259,CR259,CU259,CX259,DA259)</f>
        <v>19</v>
      </c>
      <c r="H259" s="101">
        <v>0</v>
      </c>
      <c r="I259" s="8"/>
      <c r="J259" s="8"/>
      <c r="K259" s="101">
        <v>0</v>
      </c>
      <c r="L259" s="8"/>
      <c r="M259" s="8"/>
      <c r="N259" s="101">
        <v>0</v>
      </c>
      <c r="O259" s="8"/>
      <c r="P259" s="8"/>
      <c r="Q259" s="101">
        <v>0</v>
      </c>
      <c r="R259" s="8"/>
      <c r="S259" s="8"/>
      <c r="T259" s="101">
        <v>1</v>
      </c>
      <c r="U259" s="8">
        <v>1</v>
      </c>
      <c r="V259" s="8"/>
      <c r="W259" s="101">
        <v>0</v>
      </c>
      <c r="X259" s="8">
        <v>0</v>
      </c>
      <c r="Y259" s="8"/>
      <c r="Z259" s="101">
        <v>0</v>
      </c>
      <c r="AA259" s="8"/>
      <c r="AB259" s="8"/>
      <c r="AC259" s="101">
        <v>0</v>
      </c>
      <c r="AD259" s="8">
        <v>1</v>
      </c>
      <c r="AE259" s="8"/>
      <c r="AF259" s="101">
        <v>0</v>
      </c>
      <c r="AG259" s="8">
        <v>0</v>
      </c>
      <c r="AH259" s="8"/>
      <c r="AI259" s="101">
        <v>1</v>
      </c>
      <c r="AJ259" s="8">
        <v>1</v>
      </c>
      <c r="AK259" s="8"/>
      <c r="AL259" s="101">
        <v>0</v>
      </c>
      <c r="AM259" s="8"/>
      <c r="AN259" s="8"/>
      <c r="AO259" s="101">
        <v>0</v>
      </c>
      <c r="AP259" s="8"/>
      <c r="AQ259" s="8"/>
      <c r="AR259" s="102">
        <v>1</v>
      </c>
      <c r="AS259" s="8">
        <v>1</v>
      </c>
      <c r="AT259" s="8"/>
      <c r="AU259" s="102">
        <v>0</v>
      </c>
      <c r="AV259" s="8"/>
      <c r="AW259" s="8"/>
      <c r="AX259" s="102">
        <v>1</v>
      </c>
      <c r="AY259" s="8">
        <v>0</v>
      </c>
      <c r="AZ259" s="8"/>
      <c r="BA259" s="102">
        <v>2</v>
      </c>
      <c r="BB259" s="8">
        <v>2</v>
      </c>
      <c r="BC259" s="8"/>
      <c r="BD259" s="102">
        <v>1</v>
      </c>
      <c r="BE259" s="8">
        <v>1</v>
      </c>
      <c r="BF259" s="8"/>
      <c r="BG259" s="102">
        <v>1</v>
      </c>
      <c r="BH259" s="8">
        <v>0</v>
      </c>
      <c r="BI259" s="8"/>
      <c r="BJ259" s="103">
        <v>1</v>
      </c>
      <c r="BK259" s="8"/>
      <c r="BL259" s="8"/>
      <c r="BM259" s="103">
        <v>2</v>
      </c>
      <c r="BN259" s="8">
        <v>4</v>
      </c>
      <c r="BO259" s="8"/>
      <c r="BP259" s="104">
        <v>1</v>
      </c>
      <c r="BQ259" s="105"/>
      <c r="BR259" s="8"/>
      <c r="BS259" s="38">
        <v>0</v>
      </c>
      <c r="BT259" s="8"/>
      <c r="BU259" s="8"/>
      <c r="BV259" s="38">
        <v>1</v>
      </c>
      <c r="BW259" s="8">
        <v>1</v>
      </c>
      <c r="BX259" s="8"/>
      <c r="BY259" s="38">
        <v>0</v>
      </c>
      <c r="BZ259" s="8"/>
      <c r="CA259" s="8"/>
      <c r="CB259" s="38">
        <v>1</v>
      </c>
      <c r="CC259" s="8">
        <v>2</v>
      </c>
      <c r="CD259" s="8"/>
      <c r="CE259" s="38">
        <v>0</v>
      </c>
      <c r="CF259" s="8"/>
      <c r="CG259" s="8"/>
      <c r="CH259" s="38">
        <v>2</v>
      </c>
      <c r="CI259" s="8">
        <v>3</v>
      </c>
      <c r="CJ259" s="8"/>
      <c r="CK259" s="38">
        <v>2</v>
      </c>
      <c r="CL259" s="8">
        <v>2</v>
      </c>
      <c r="CM259" s="8"/>
      <c r="CN259" s="38">
        <v>0</v>
      </c>
      <c r="CO259" s="8"/>
      <c r="CP259" s="8"/>
      <c r="CQ259" s="38">
        <v>1</v>
      </c>
      <c r="CR259" s="8"/>
      <c r="CS259" s="8"/>
      <c r="CT259" s="38">
        <v>1</v>
      </c>
      <c r="CU259" s="8">
        <v>0</v>
      </c>
      <c r="CV259" s="8"/>
      <c r="CW259" s="38">
        <v>1</v>
      </c>
      <c r="CX259" s="8">
        <v>0</v>
      </c>
      <c r="CY259" s="8"/>
      <c r="CZ259" s="38">
        <v>1</v>
      </c>
      <c r="DA259" s="8"/>
      <c r="DB259" s="8"/>
      <c r="DC259" s="1" t="s">
        <v>1576</v>
      </c>
      <c r="DD259">
        <f t="shared" si="11"/>
        <v>3</v>
      </c>
    </row>
    <row r="260" spans="1:108" s="1" customFormat="1" ht="26.25" customHeight="1">
      <c r="A260" s="9"/>
      <c r="B260" s="9" t="s">
        <v>1496</v>
      </c>
      <c r="C260" s="9" t="s">
        <v>1503</v>
      </c>
      <c r="D260" s="8"/>
      <c r="E260" s="8"/>
      <c r="F260" s="108">
        <f t="shared" si="12"/>
        <v>22</v>
      </c>
      <c r="G260" s="10">
        <f t="shared" si="13"/>
        <v>23</v>
      </c>
      <c r="H260" s="101">
        <v>0</v>
      </c>
      <c r="I260" s="8"/>
      <c r="J260" s="8"/>
      <c r="K260" s="101">
        <v>0</v>
      </c>
      <c r="L260" s="8"/>
      <c r="M260" s="8"/>
      <c r="N260" s="101">
        <v>0</v>
      </c>
      <c r="O260" s="8"/>
      <c r="P260" s="8"/>
      <c r="Q260" s="101">
        <v>0</v>
      </c>
      <c r="R260" s="8"/>
      <c r="S260" s="8"/>
      <c r="T260" s="101">
        <v>1</v>
      </c>
      <c r="U260" s="8">
        <v>1</v>
      </c>
      <c r="V260" s="8"/>
      <c r="W260" s="101">
        <v>0</v>
      </c>
      <c r="X260" s="8">
        <v>0</v>
      </c>
      <c r="Y260" s="8"/>
      <c r="Z260" s="101">
        <v>0</v>
      </c>
      <c r="AA260" s="8"/>
      <c r="AB260" s="8"/>
      <c r="AC260" s="101">
        <v>0</v>
      </c>
      <c r="AD260" s="8">
        <v>1</v>
      </c>
      <c r="AE260" s="8"/>
      <c r="AF260" s="101">
        <v>0</v>
      </c>
      <c r="AG260" s="8">
        <v>1</v>
      </c>
      <c r="AH260" s="8"/>
      <c r="AI260" s="101">
        <v>1</v>
      </c>
      <c r="AJ260" s="8">
        <v>1</v>
      </c>
      <c r="AK260" s="8"/>
      <c r="AL260" s="101">
        <v>0</v>
      </c>
      <c r="AM260" s="8"/>
      <c r="AN260" s="8"/>
      <c r="AO260" s="101">
        <v>0</v>
      </c>
      <c r="AP260" s="8"/>
      <c r="AQ260" s="8"/>
      <c r="AR260" s="102">
        <v>1</v>
      </c>
      <c r="AS260" s="8">
        <v>1</v>
      </c>
      <c r="AT260" s="8"/>
      <c r="AU260" s="102">
        <v>0</v>
      </c>
      <c r="AV260" s="8"/>
      <c r="AW260" s="8"/>
      <c r="AX260" s="102">
        <v>1</v>
      </c>
      <c r="AY260" s="8">
        <v>1</v>
      </c>
      <c r="AZ260" s="8"/>
      <c r="BA260" s="102">
        <v>2</v>
      </c>
      <c r="BB260" s="8">
        <v>3</v>
      </c>
      <c r="BC260" s="8"/>
      <c r="BD260" s="102">
        <v>1</v>
      </c>
      <c r="BE260" s="8">
        <v>2</v>
      </c>
      <c r="BF260" s="8"/>
      <c r="BG260" s="102">
        <v>1</v>
      </c>
      <c r="BH260" s="8">
        <v>1</v>
      </c>
      <c r="BI260" s="8"/>
      <c r="BJ260" s="103">
        <v>1</v>
      </c>
      <c r="BK260" s="8"/>
      <c r="BL260" s="8"/>
      <c r="BM260" s="103">
        <v>2</v>
      </c>
      <c r="BN260" s="8">
        <v>6</v>
      </c>
      <c r="BO260" s="8"/>
      <c r="BP260" s="104">
        <v>1</v>
      </c>
      <c r="BQ260" s="105"/>
      <c r="BR260" s="8"/>
      <c r="BS260" s="38">
        <v>0</v>
      </c>
      <c r="BT260" s="8"/>
      <c r="BU260" s="8"/>
      <c r="BV260" s="38">
        <v>1</v>
      </c>
      <c r="BW260" s="8">
        <v>1</v>
      </c>
      <c r="BX260" s="8"/>
      <c r="BY260" s="38">
        <v>0</v>
      </c>
      <c r="BZ260" s="8"/>
      <c r="CA260" s="8"/>
      <c r="CB260" s="38">
        <v>1</v>
      </c>
      <c r="CC260" s="8">
        <v>1</v>
      </c>
      <c r="CD260" s="8"/>
      <c r="CE260" s="38">
        <v>0</v>
      </c>
      <c r="CF260" s="8"/>
      <c r="CG260" s="8"/>
      <c r="CH260" s="38">
        <v>2</v>
      </c>
      <c r="CI260" s="8">
        <v>1</v>
      </c>
      <c r="CJ260" s="8"/>
      <c r="CK260" s="38">
        <v>2</v>
      </c>
      <c r="CL260" s="8">
        <v>2</v>
      </c>
      <c r="CM260" s="8"/>
      <c r="CN260" s="38">
        <v>0</v>
      </c>
      <c r="CO260" s="8"/>
      <c r="CP260" s="8"/>
      <c r="CQ260" s="38">
        <v>1</v>
      </c>
      <c r="CR260" s="8"/>
      <c r="CS260" s="8"/>
      <c r="CT260" s="38">
        <v>1</v>
      </c>
      <c r="CU260" s="8">
        <v>0</v>
      </c>
      <c r="CV260" s="8"/>
      <c r="CW260" s="38">
        <v>1</v>
      </c>
      <c r="CX260" s="8">
        <v>0</v>
      </c>
      <c r="CY260" s="8"/>
      <c r="CZ260" s="38">
        <v>1</v>
      </c>
      <c r="DA260" s="8"/>
      <c r="DB260" s="8"/>
      <c r="DC260" s="1" t="s">
        <v>1576</v>
      </c>
      <c r="DD260">
        <f t="shared" ref="DD260:DD323" si="14">F260-G260</f>
        <v>-1</v>
      </c>
    </row>
    <row r="261" spans="1:108" s="1" customFormat="1" ht="26.25" customHeight="1">
      <c r="A261" s="9"/>
      <c r="B261" s="9" t="s">
        <v>1496</v>
      </c>
      <c r="C261" s="9" t="s">
        <v>1504</v>
      </c>
      <c r="D261" s="8"/>
      <c r="E261" s="8"/>
      <c r="F261" s="108">
        <f t="shared" si="12"/>
        <v>22</v>
      </c>
      <c r="G261" s="10">
        <f t="shared" si="13"/>
        <v>38</v>
      </c>
      <c r="H261" s="101">
        <v>0</v>
      </c>
      <c r="I261" s="8"/>
      <c r="J261" s="8"/>
      <c r="K261" s="101">
        <v>0</v>
      </c>
      <c r="L261" s="8"/>
      <c r="M261" s="8"/>
      <c r="N261" s="101">
        <v>0</v>
      </c>
      <c r="O261" s="8"/>
      <c r="P261" s="8"/>
      <c r="Q261" s="101">
        <v>0</v>
      </c>
      <c r="R261" s="8"/>
      <c r="S261" s="8"/>
      <c r="T261" s="101">
        <v>1</v>
      </c>
      <c r="U261" s="8">
        <v>1</v>
      </c>
      <c r="V261" s="8"/>
      <c r="W261" s="101">
        <v>0</v>
      </c>
      <c r="X261" s="8">
        <v>0</v>
      </c>
      <c r="Y261" s="8"/>
      <c r="Z261" s="101">
        <v>0</v>
      </c>
      <c r="AA261" s="8"/>
      <c r="AB261" s="8"/>
      <c r="AC261" s="101">
        <v>0</v>
      </c>
      <c r="AD261" s="8">
        <v>1</v>
      </c>
      <c r="AE261" s="8"/>
      <c r="AF261" s="101">
        <v>0</v>
      </c>
      <c r="AG261" s="8">
        <v>0</v>
      </c>
      <c r="AH261" s="8"/>
      <c r="AI261" s="101">
        <v>1</v>
      </c>
      <c r="AJ261" s="8">
        <v>0</v>
      </c>
      <c r="AK261" s="8"/>
      <c r="AL261" s="101">
        <v>0</v>
      </c>
      <c r="AM261" s="8"/>
      <c r="AN261" s="8"/>
      <c r="AO261" s="101">
        <v>0</v>
      </c>
      <c r="AP261" s="8"/>
      <c r="AQ261" s="8"/>
      <c r="AR261" s="102">
        <v>1</v>
      </c>
      <c r="AS261" s="8">
        <v>2</v>
      </c>
      <c r="AT261" s="8"/>
      <c r="AU261" s="102">
        <v>0</v>
      </c>
      <c r="AV261" s="8"/>
      <c r="AW261" s="8"/>
      <c r="AX261" s="102">
        <v>1</v>
      </c>
      <c r="AY261" s="8">
        <v>1</v>
      </c>
      <c r="AZ261" s="8"/>
      <c r="BA261" s="102">
        <v>2</v>
      </c>
      <c r="BB261" s="8">
        <v>4</v>
      </c>
      <c r="BC261" s="8"/>
      <c r="BD261" s="102">
        <v>1</v>
      </c>
      <c r="BE261" s="8">
        <v>1</v>
      </c>
      <c r="BF261" s="8"/>
      <c r="BG261" s="102">
        <v>1</v>
      </c>
      <c r="BH261" s="8">
        <v>1</v>
      </c>
      <c r="BI261" s="8"/>
      <c r="BJ261" s="103">
        <v>1</v>
      </c>
      <c r="BK261" s="8"/>
      <c r="BL261" s="8"/>
      <c r="BM261" s="103">
        <v>2</v>
      </c>
      <c r="BN261" s="8">
        <v>14</v>
      </c>
      <c r="BO261" s="8"/>
      <c r="BP261" s="104">
        <v>1</v>
      </c>
      <c r="BQ261" s="105"/>
      <c r="BR261" s="8"/>
      <c r="BS261" s="38">
        <v>0</v>
      </c>
      <c r="BT261" s="8"/>
      <c r="BU261" s="8"/>
      <c r="BV261" s="38">
        <v>1</v>
      </c>
      <c r="BW261" s="8">
        <v>2</v>
      </c>
      <c r="BX261" s="8"/>
      <c r="BY261" s="38">
        <v>0</v>
      </c>
      <c r="BZ261" s="8"/>
      <c r="CA261" s="8"/>
      <c r="CB261" s="38">
        <v>1</v>
      </c>
      <c r="CC261" s="8">
        <v>1</v>
      </c>
      <c r="CD261" s="8"/>
      <c r="CE261" s="38">
        <v>0</v>
      </c>
      <c r="CF261" s="8"/>
      <c r="CG261" s="8"/>
      <c r="CH261" s="38">
        <v>2</v>
      </c>
      <c r="CI261" s="8">
        <v>4</v>
      </c>
      <c r="CJ261" s="8"/>
      <c r="CK261" s="38">
        <v>2</v>
      </c>
      <c r="CL261" s="8">
        <v>4</v>
      </c>
      <c r="CM261" s="8"/>
      <c r="CN261" s="38">
        <v>0</v>
      </c>
      <c r="CO261" s="8"/>
      <c r="CP261" s="8"/>
      <c r="CQ261" s="38">
        <v>1</v>
      </c>
      <c r="CR261" s="8"/>
      <c r="CS261" s="8"/>
      <c r="CT261" s="38">
        <v>1</v>
      </c>
      <c r="CU261" s="8">
        <v>0</v>
      </c>
      <c r="CV261" s="8"/>
      <c r="CW261" s="38">
        <v>1</v>
      </c>
      <c r="CX261" s="8">
        <v>2</v>
      </c>
      <c r="CY261" s="8"/>
      <c r="CZ261" s="38">
        <v>1</v>
      </c>
      <c r="DA261" s="8"/>
      <c r="DB261" s="8"/>
      <c r="DC261" s="1" t="s">
        <v>1576</v>
      </c>
      <c r="DD261">
        <f t="shared" si="14"/>
        <v>-16</v>
      </c>
    </row>
    <row r="262" spans="1:108" s="1" customFormat="1" ht="26.25" customHeight="1">
      <c r="A262" s="9"/>
      <c r="B262" s="9" t="s">
        <v>1496</v>
      </c>
      <c r="C262" s="9" t="s">
        <v>1505</v>
      </c>
      <c r="D262" s="8"/>
      <c r="E262" s="8"/>
      <c r="F262" s="108">
        <f t="shared" si="12"/>
        <v>20</v>
      </c>
      <c r="G262" s="10">
        <f t="shared" si="13"/>
        <v>20</v>
      </c>
      <c r="H262" s="101">
        <v>0</v>
      </c>
      <c r="I262" s="8"/>
      <c r="J262" s="8"/>
      <c r="K262" s="101">
        <v>0</v>
      </c>
      <c r="L262" s="8"/>
      <c r="M262" s="8"/>
      <c r="N262" s="101">
        <v>0</v>
      </c>
      <c r="O262" s="8"/>
      <c r="P262" s="8"/>
      <c r="Q262" s="101">
        <v>0</v>
      </c>
      <c r="R262" s="8"/>
      <c r="S262" s="8"/>
      <c r="T262" s="101">
        <v>1</v>
      </c>
      <c r="U262" s="8">
        <v>1</v>
      </c>
      <c r="V262" s="8"/>
      <c r="W262" s="101">
        <v>0</v>
      </c>
      <c r="X262" s="8">
        <v>0</v>
      </c>
      <c r="Y262" s="8"/>
      <c r="Z262" s="101">
        <v>0</v>
      </c>
      <c r="AA262" s="8"/>
      <c r="AB262" s="8"/>
      <c r="AC262" s="101">
        <v>0</v>
      </c>
      <c r="AD262" s="8">
        <v>1</v>
      </c>
      <c r="AE262" s="8"/>
      <c r="AF262" s="101">
        <v>0</v>
      </c>
      <c r="AG262" s="8">
        <v>0</v>
      </c>
      <c r="AH262" s="8"/>
      <c r="AI262" s="101">
        <v>1</v>
      </c>
      <c r="AJ262" s="8">
        <v>2</v>
      </c>
      <c r="AK262" s="8"/>
      <c r="AL262" s="101">
        <v>0</v>
      </c>
      <c r="AM262" s="8"/>
      <c r="AN262" s="8"/>
      <c r="AO262" s="101">
        <v>0</v>
      </c>
      <c r="AP262" s="8"/>
      <c r="AQ262" s="8"/>
      <c r="AR262" s="102">
        <v>1</v>
      </c>
      <c r="AS262" s="8">
        <v>1</v>
      </c>
      <c r="AT262" s="8"/>
      <c r="AU262" s="102">
        <v>0</v>
      </c>
      <c r="AV262" s="8"/>
      <c r="AW262" s="8"/>
      <c r="AX262" s="102">
        <v>1</v>
      </c>
      <c r="AY262" s="8">
        <v>2</v>
      </c>
      <c r="AZ262" s="8"/>
      <c r="BA262" s="102">
        <v>2</v>
      </c>
      <c r="BB262" s="8">
        <v>4</v>
      </c>
      <c r="BC262" s="8"/>
      <c r="BD262" s="102">
        <v>1</v>
      </c>
      <c r="BE262" s="8">
        <v>1</v>
      </c>
      <c r="BF262" s="8"/>
      <c r="BG262" s="102">
        <v>1</v>
      </c>
      <c r="BH262" s="8">
        <v>1</v>
      </c>
      <c r="BI262" s="8"/>
      <c r="BJ262" s="103">
        <v>1</v>
      </c>
      <c r="BK262" s="8"/>
      <c r="BL262" s="8"/>
      <c r="BM262" s="103">
        <v>2</v>
      </c>
      <c r="BN262" s="8">
        <v>2</v>
      </c>
      <c r="BO262" s="8"/>
      <c r="BP262" s="104">
        <v>1</v>
      </c>
      <c r="BQ262" s="105"/>
      <c r="BR262" s="8"/>
      <c r="BS262" s="38">
        <v>0</v>
      </c>
      <c r="BT262" s="8"/>
      <c r="BU262" s="8"/>
      <c r="BV262" s="38">
        <v>1</v>
      </c>
      <c r="BW262" s="8">
        <v>1</v>
      </c>
      <c r="BX262" s="8"/>
      <c r="BY262" s="38">
        <v>0</v>
      </c>
      <c r="BZ262" s="8"/>
      <c r="CA262" s="8"/>
      <c r="CB262" s="38">
        <v>1</v>
      </c>
      <c r="CC262" s="8">
        <v>1</v>
      </c>
      <c r="CD262" s="8"/>
      <c r="CE262" s="38">
        <v>0</v>
      </c>
      <c r="CF262" s="8"/>
      <c r="CG262" s="8"/>
      <c r="CH262" s="38">
        <v>1</v>
      </c>
      <c r="CI262" s="8">
        <v>1</v>
      </c>
      <c r="CJ262" s="8"/>
      <c r="CK262" s="38">
        <v>1</v>
      </c>
      <c r="CL262" s="8">
        <v>2</v>
      </c>
      <c r="CM262" s="8"/>
      <c r="CN262" s="38">
        <v>0</v>
      </c>
      <c r="CO262" s="8"/>
      <c r="CP262" s="8"/>
      <c r="CQ262" s="38">
        <v>1</v>
      </c>
      <c r="CR262" s="8"/>
      <c r="CS262" s="8"/>
      <c r="CT262" s="38">
        <v>1</v>
      </c>
      <c r="CU262" s="8">
        <v>0</v>
      </c>
      <c r="CV262" s="8"/>
      <c r="CW262" s="38">
        <v>1</v>
      </c>
      <c r="CX262" s="8">
        <v>0</v>
      </c>
      <c r="CY262" s="8"/>
      <c r="CZ262" s="38">
        <v>1</v>
      </c>
      <c r="DA262" s="8"/>
      <c r="DB262" s="8"/>
      <c r="DD262">
        <f t="shared" si="14"/>
        <v>0</v>
      </c>
    </row>
    <row r="263" spans="1:108" s="1" customFormat="1" ht="26.25" customHeight="1">
      <c r="A263" s="9"/>
      <c r="B263" s="9" t="s">
        <v>1496</v>
      </c>
      <c r="C263" s="9" t="s">
        <v>1506</v>
      </c>
      <c r="D263" s="8"/>
      <c r="E263" s="8"/>
      <c r="F263" s="108">
        <f t="shared" si="12"/>
        <v>22</v>
      </c>
      <c r="G263" s="10">
        <f t="shared" si="13"/>
        <v>24</v>
      </c>
      <c r="H263" s="101">
        <v>0</v>
      </c>
      <c r="I263" s="8"/>
      <c r="J263" s="8"/>
      <c r="K263" s="101">
        <v>0</v>
      </c>
      <c r="L263" s="8"/>
      <c r="M263" s="8"/>
      <c r="N263" s="101">
        <v>0</v>
      </c>
      <c r="O263" s="8"/>
      <c r="P263" s="8"/>
      <c r="Q263" s="101">
        <v>0</v>
      </c>
      <c r="R263" s="8"/>
      <c r="S263" s="8"/>
      <c r="T263" s="101">
        <v>1</v>
      </c>
      <c r="U263" s="8">
        <v>1</v>
      </c>
      <c r="V263" s="8"/>
      <c r="W263" s="101">
        <v>0</v>
      </c>
      <c r="X263" s="8">
        <v>1</v>
      </c>
      <c r="Y263" s="8"/>
      <c r="Z263" s="101">
        <v>0</v>
      </c>
      <c r="AA263" s="8"/>
      <c r="AB263" s="8"/>
      <c r="AC263" s="101">
        <v>0</v>
      </c>
      <c r="AD263" s="8">
        <v>0</v>
      </c>
      <c r="AE263" s="8"/>
      <c r="AF263" s="101">
        <v>0</v>
      </c>
      <c r="AG263" s="8">
        <v>1</v>
      </c>
      <c r="AH263" s="8"/>
      <c r="AI263" s="101">
        <v>1</v>
      </c>
      <c r="AJ263" s="8">
        <v>1</v>
      </c>
      <c r="AK263" s="8"/>
      <c r="AL263" s="101">
        <v>0</v>
      </c>
      <c r="AM263" s="8"/>
      <c r="AN263" s="8"/>
      <c r="AO263" s="101">
        <v>0</v>
      </c>
      <c r="AP263" s="8">
        <v>1</v>
      </c>
      <c r="AQ263" s="8"/>
      <c r="AR263" s="102">
        <v>1</v>
      </c>
      <c r="AS263" s="8">
        <v>2</v>
      </c>
      <c r="AT263" s="8"/>
      <c r="AU263" s="102">
        <v>0</v>
      </c>
      <c r="AV263" s="8"/>
      <c r="AW263" s="8"/>
      <c r="AX263" s="102">
        <v>1</v>
      </c>
      <c r="AY263" s="8">
        <v>0</v>
      </c>
      <c r="AZ263" s="8"/>
      <c r="BA263" s="102">
        <v>2</v>
      </c>
      <c r="BB263" s="8">
        <v>4</v>
      </c>
      <c r="BC263" s="8"/>
      <c r="BD263" s="102">
        <v>1</v>
      </c>
      <c r="BE263" s="8">
        <v>0</v>
      </c>
      <c r="BF263" s="8"/>
      <c r="BG263" s="102">
        <v>1</v>
      </c>
      <c r="BH263" s="8">
        <v>3</v>
      </c>
      <c r="BI263" s="8"/>
      <c r="BJ263" s="103">
        <v>1</v>
      </c>
      <c r="BK263" s="8"/>
      <c r="BL263" s="8"/>
      <c r="BM263" s="103">
        <v>2</v>
      </c>
      <c r="BN263" s="8">
        <v>3</v>
      </c>
      <c r="BO263" s="8"/>
      <c r="BP263" s="104">
        <v>1</v>
      </c>
      <c r="BQ263" s="105"/>
      <c r="BR263" s="8"/>
      <c r="BS263" s="38">
        <v>0</v>
      </c>
      <c r="BT263" s="8"/>
      <c r="BU263" s="8"/>
      <c r="BV263" s="38">
        <v>1</v>
      </c>
      <c r="BW263" s="8">
        <v>1</v>
      </c>
      <c r="BX263" s="8"/>
      <c r="BY263" s="38">
        <v>0</v>
      </c>
      <c r="BZ263" s="8"/>
      <c r="CA263" s="8"/>
      <c r="CB263" s="38">
        <v>1</v>
      </c>
      <c r="CC263" s="8">
        <v>1</v>
      </c>
      <c r="CD263" s="8"/>
      <c r="CE263" s="38">
        <v>0</v>
      </c>
      <c r="CF263" s="8"/>
      <c r="CG263" s="8"/>
      <c r="CH263" s="38">
        <v>2</v>
      </c>
      <c r="CI263" s="8">
        <v>3</v>
      </c>
      <c r="CJ263" s="8"/>
      <c r="CK263" s="38">
        <v>2</v>
      </c>
      <c r="CL263" s="8">
        <v>2</v>
      </c>
      <c r="CM263" s="8"/>
      <c r="CN263" s="38">
        <v>0</v>
      </c>
      <c r="CO263" s="8"/>
      <c r="CP263" s="8"/>
      <c r="CQ263" s="38">
        <v>1</v>
      </c>
      <c r="CR263" s="8"/>
      <c r="CS263" s="8"/>
      <c r="CT263" s="38">
        <v>1</v>
      </c>
      <c r="CU263" s="8">
        <v>0</v>
      </c>
      <c r="CV263" s="8"/>
      <c r="CW263" s="38">
        <v>1</v>
      </c>
      <c r="CX263" s="8">
        <v>0</v>
      </c>
      <c r="CY263" s="8"/>
      <c r="CZ263" s="38">
        <v>1</v>
      </c>
      <c r="DA263" s="8"/>
      <c r="DB263" s="8"/>
      <c r="DD263">
        <f t="shared" si="14"/>
        <v>-2</v>
      </c>
    </row>
    <row r="264" spans="1:108" s="1" customFormat="1" ht="26.25" customHeight="1">
      <c r="A264" s="9"/>
      <c r="B264" s="9" t="s">
        <v>1496</v>
      </c>
      <c r="C264" s="9" t="s">
        <v>1507</v>
      </c>
      <c r="D264" s="8"/>
      <c r="E264" s="8"/>
      <c r="F264" s="108">
        <f t="shared" si="12"/>
        <v>22</v>
      </c>
      <c r="G264" s="10">
        <f t="shared" si="13"/>
        <v>27</v>
      </c>
      <c r="H264" s="101">
        <v>0</v>
      </c>
      <c r="I264" s="8"/>
      <c r="J264" s="8"/>
      <c r="K264" s="101">
        <v>0</v>
      </c>
      <c r="L264" s="8"/>
      <c r="M264" s="8"/>
      <c r="N264" s="101">
        <v>0</v>
      </c>
      <c r="O264" s="8"/>
      <c r="P264" s="8"/>
      <c r="Q264" s="101">
        <v>0</v>
      </c>
      <c r="R264" s="8"/>
      <c r="S264" s="8"/>
      <c r="T264" s="101">
        <v>1</v>
      </c>
      <c r="U264" s="8">
        <v>3</v>
      </c>
      <c r="V264" s="8"/>
      <c r="W264" s="101">
        <v>0</v>
      </c>
      <c r="X264" s="8">
        <v>1</v>
      </c>
      <c r="Y264" s="8"/>
      <c r="Z264" s="101">
        <v>0</v>
      </c>
      <c r="AA264" s="8">
        <v>1</v>
      </c>
      <c r="AB264" s="8"/>
      <c r="AC264" s="101">
        <v>0</v>
      </c>
      <c r="AD264" s="8">
        <v>0</v>
      </c>
      <c r="AE264" s="8"/>
      <c r="AF264" s="101">
        <v>0</v>
      </c>
      <c r="AG264" s="8">
        <v>1</v>
      </c>
      <c r="AH264" s="8"/>
      <c r="AI264" s="101">
        <v>1</v>
      </c>
      <c r="AJ264" s="8">
        <v>0</v>
      </c>
      <c r="AK264" s="8"/>
      <c r="AL264" s="101">
        <v>0</v>
      </c>
      <c r="AM264" s="8"/>
      <c r="AN264" s="8"/>
      <c r="AO264" s="101">
        <v>0</v>
      </c>
      <c r="AP264" s="8">
        <v>1</v>
      </c>
      <c r="AQ264" s="8"/>
      <c r="AR264" s="102">
        <v>1</v>
      </c>
      <c r="AS264" s="8">
        <v>2</v>
      </c>
      <c r="AT264" s="8"/>
      <c r="AU264" s="102">
        <v>0</v>
      </c>
      <c r="AV264" s="8"/>
      <c r="AW264" s="8"/>
      <c r="AX264" s="102">
        <v>1</v>
      </c>
      <c r="AY264" s="8">
        <v>3</v>
      </c>
      <c r="AZ264" s="8"/>
      <c r="BA264" s="102">
        <v>2</v>
      </c>
      <c r="BB264" s="8">
        <v>3</v>
      </c>
      <c r="BC264" s="8"/>
      <c r="BD264" s="102">
        <v>1</v>
      </c>
      <c r="BE264" s="8">
        <v>1</v>
      </c>
      <c r="BF264" s="8"/>
      <c r="BG264" s="102">
        <v>1</v>
      </c>
      <c r="BH264" s="8">
        <v>1</v>
      </c>
      <c r="BI264" s="8"/>
      <c r="BJ264" s="103">
        <v>1</v>
      </c>
      <c r="BK264" s="8"/>
      <c r="BL264" s="8"/>
      <c r="BM264" s="103">
        <v>2</v>
      </c>
      <c r="BN264" s="8">
        <v>6</v>
      </c>
      <c r="BO264" s="8"/>
      <c r="BP264" s="104">
        <v>1</v>
      </c>
      <c r="BQ264" s="105"/>
      <c r="BR264" s="8"/>
      <c r="BS264" s="38">
        <v>0</v>
      </c>
      <c r="BT264" s="8"/>
      <c r="BU264" s="8"/>
      <c r="BV264" s="38">
        <v>1</v>
      </c>
      <c r="BW264" s="8">
        <v>1</v>
      </c>
      <c r="BX264" s="8"/>
      <c r="BY264" s="38">
        <v>0</v>
      </c>
      <c r="BZ264" s="8"/>
      <c r="CA264" s="8"/>
      <c r="CB264" s="38">
        <v>1</v>
      </c>
      <c r="CC264" s="8">
        <v>0</v>
      </c>
      <c r="CD264" s="8"/>
      <c r="CE264" s="38">
        <v>0</v>
      </c>
      <c r="CF264" s="8"/>
      <c r="CG264" s="8"/>
      <c r="CH264" s="38">
        <v>2</v>
      </c>
      <c r="CI264" s="8">
        <v>1</v>
      </c>
      <c r="CJ264" s="8"/>
      <c r="CK264" s="38">
        <v>2</v>
      </c>
      <c r="CL264" s="8">
        <v>0</v>
      </c>
      <c r="CM264" s="8"/>
      <c r="CN264" s="38">
        <v>0</v>
      </c>
      <c r="CO264" s="8"/>
      <c r="CP264" s="8"/>
      <c r="CQ264" s="38">
        <v>1</v>
      </c>
      <c r="CR264" s="8"/>
      <c r="CS264" s="8"/>
      <c r="CT264" s="38">
        <v>1</v>
      </c>
      <c r="CU264" s="8">
        <v>1</v>
      </c>
      <c r="CV264" s="8"/>
      <c r="CW264" s="38">
        <v>1</v>
      </c>
      <c r="CX264" s="8">
        <v>0</v>
      </c>
      <c r="CY264" s="8"/>
      <c r="CZ264" s="38">
        <v>1</v>
      </c>
      <c r="DA264" s="8">
        <v>1</v>
      </c>
      <c r="DB264" s="8"/>
      <c r="DC264" s="1" t="s">
        <v>1575</v>
      </c>
      <c r="DD264">
        <f t="shared" si="14"/>
        <v>-5</v>
      </c>
    </row>
    <row r="265" spans="1:108" s="1" customFormat="1" ht="26.25" customHeight="1">
      <c r="A265" s="9"/>
      <c r="B265" s="9" t="s">
        <v>1496</v>
      </c>
      <c r="C265" s="9" t="s">
        <v>1508</v>
      </c>
      <c r="D265" s="8"/>
      <c r="E265" s="8"/>
      <c r="F265" s="108">
        <f t="shared" si="12"/>
        <v>22</v>
      </c>
      <c r="G265" s="10">
        <f t="shared" si="13"/>
        <v>24</v>
      </c>
      <c r="H265" s="101">
        <v>0</v>
      </c>
      <c r="I265" s="8"/>
      <c r="J265" s="8"/>
      <c r="K265" s="101">
        <v>0</v>
      </c>
      <c r="L265" s="8"/>
      <c r="M265" s="8"/>
      <c r="N265" s="101">
        <v>0</v>
      </c>
      <c r="O265" s="8"/>
      <c r="P265" s="8"/>
      <c r="Q265" s="101">
        <v>0</v>
      </c>
      <c r="R265" s="8"/>
      <c r="S265" s="8"/>
      <c r="T265" s="101">
        <v>1</v>
      </c>
      <c r="U265" s="8">
        <v>1</v>
      </c>
      <c r="V265" s="8"/>
      <c r="W265" s="101">
        <v>0</v>
      </c>
      <c r="X265" s="8">
        <v>0</v>
      </c>
      <c r="Y265" s="8"/>
      <c r="Z265" s="101">
        <v>0</v>
      </c>
      <c r="AA265" s="8"/>
      <c r="AB265" s="8"/>
      <c r="AC265" s="101">
        <v>0</v>
      </c>
      <c r="AD265" s="8">
        <v>2</v>
      </c>
      <c r="AE265" s="8"/>
      <c r="AF265" s="101">
        <v>0</v>
      </c>
      <c r="AG265" s="8">
        <v>0</v>
      </c>
      <c r="AH265" s="8"/>
      <c r="AI265" s="101">
        <v>1</v>
      </c>
      <c r="AJ265" s="8">
        <v>0</v>
      </c>
      <c r="AK265" s="8"/>
      <c r="AL265" s="101">
        <v>0</v>
      </c>
      <c r="AM265" s="8"/>
      <c r="AN265" s="8"/>
      <c r="AO265" s="101">
        <v>0</v>
      </c>
      <c r="AP265" s="8">
        <v>1</v>
      </c>
      <c r="AQ265" s="8"/>
      <c r="AR265" s="102">
        <v>1</v>
      </c>
      <c r="AS265" s="8">
        <v>1</v>
      </c>
      <c r="AT265" s="8"/>
      <c r="AU265" s="102">
        <v>0</v>
      </c>
      <c r="AV265" s="8"/>
      <c r="AW265" s="8"/>
      <c r="AX265" s="102">
        <v>1</v>
      </c>
      <c r="AY265" s="8">
        <v>1</v>
      </c>
      <c r="AZ265" s="8"/>
      <c r="BA265" s="102">
        <v>2</v>
      </c>
      <c r="BB265" s="8">
        <v>3</v>
      </c>
      <c r="BC265" s="8"/>
      <c r="BD265" s="102">
        <v>1</v>
      </c>
      <c r="BE265" s="8">
        <v>1</v>
      </c>
      <c r="BF265" s="8"/>
      <c r="BG265" s="102">
        <v>1</v>
      </c>
      <c r="BH265" s="8">
        <v>3</v>
      </c>
      <c r="BI265" s="8"/>
      <c r="BJ265" s="103">
        <v>1</v>
      </c>
      <c r="BK265" s="8"/>
      <c r="BL265" s="8"/>
      <c r="BM265" s="103">
        <v>2</v>
      </c>
      <c r="BN265" s="8">
        <v>1</v>
      </c>
      <c r="BO265" s="8"/>
      <c r="BP265" s="104">
        <v>1</v>
      </c>
      <c r="BQ265" s="105"/>
      <c r="BR265" s="8"/>
      <c r="BS265" s="38">
        <v>0</v>
      </c>
      <c r="BT265" s="8"/>
      <c r="BU265" s="8"/>
      <c r="BV265" s="38">
        <v>1</v>
      </c>
      <c r="BW265" s="8">
        <v>3</v>
      </c>
      <c r="BX265" s="8"/>
      <c r="BY265" s="38">
        <v>0</v>
      </c>
      <c r="BZ265" s="8"/>
      <c r="CA265" s="8"/>
      <c r="CB265" s="38">
        <v>1</v>
      </c>
      <c r="CC265" s="8">
        <v>1</v>
      </c>
      <c r="CD265" s="8"/>
      <c r="CE265" s="38">
        <v>0</v>
      </c>
      <c r="CF265" s="8"/>
      <c r="CG265" s="8"/>
      <c r="CH265" s="38">
        <v>2</v>
      </c>
      <c r="CI265" s="8">
        <v>3</v>
      </c>
      <c r="CJ265" s="8"/>
      <c r="CK265" s="38">
        <v>2</v>
      </c>
      <c r="CL265" s="8">
        <v>2</v>
      </c>
      <c r="CM265" s="8"/>
      <c r="CN265" s="38">
        <v>0</v>
      </c>
      <c r="CO265" s="8"/>
      <c r="CP265" s="8"/>
      <c r="CQ265" s="38">
        <v>1</v>
      </c>
      <c r="CR265" s="8">
        <v>1</v>
      </c>
      <c r="CS265" s="8"/>
      <c r="CT265" s="38">
        <v>1</v>
      </c>
      <c r="CU265" s="8">
        <v>0</v>
      </c>
      <c r="CV265" s="8"/>
      <c r="CW265" s="38">
        <v>1</v>
      </c>
      <c r="CX265" s="8">
        <v>0</v>
      </c>
      <c r="CY265" s="8"/>
      <c r="CZ265" s="38">
        <v>1</v>
      </c>
      <c r="DA265" s="8">
        <v>0</v>
      </c>
      <c r="DB265" s="8"/>
      <c r="DC265" s="1" t="s">
        <v>1576</v>
      </c>
      <c r="DD265">
        <f t="shared" si="14"/>
        <v>-2</v>
      </c>
    </row>
    <row r="266" spans="1:108" s="1" customFormat="1" ht="26.25" customHeight="1">
      <c r="A266" s="9"/>
      <c r="B266" s="9" t="s">
        <v>1496</v>
      </c>
      <c r="C266" s="9" t="s">
        <v>1509</v>
      </c>
      <c r="D266" s="8"/>
      <c r="E266" s="8"/>
      <c r="F266" s="108">
        <f t="shared" si="12"/>
        <v>22</v>
      </c>
      <c r="G266" s="10">
        <f t="shared" si="13"/>
        <v>34</v>
      </c>
      <c r="H266" s="101">
        <v>0</v>
      </c>
      <c r="I266" s="8"/>
      <c r="J266" s="8"/>
      <c r="K266" s="101">
        <v>0</v>
      </c>
      <c r="L266" s="8"/>
      <c r="M266" s="8"/>
      <c r="N266" s="101">
        <v>0</v>
      </c>
      <c r="O266" s="8"/>
      <c r="P266" s="8"/>
      <c r="Q266" s="101">
        <v>0</v>
      </c>
      <c r="R266" s="8"/>
      <c r="S266" s="8"/>
      <c r="T266" s="101">
        <v>1</v>
      </c>
      <c r="U266" s="8">
        <v>1</v>
      </c>
      <c r="V266" s="8"/>
      <c r="W266" s="101">
        <v>0</v>
      </c>
      <c r="X266" s="8">
        <v>0</v>
      </c>
      <c r="Y266" s="8"/>
      <c r="Z266" s="101">
        <v>0</v>
      </c>
      <c r="AA266" s="8"/>
      <c r="AB266" s="8"/>
      <c r="AC266" s="101">
        <v>0</v>
      </c>
      <c r="AD266" s="8">
        <v>1</v>
      </c>
      <c r="AE266" s="8"/>
      <c r="AF266" s="101">
        <v>0</v>
      </c>
      <c r="AG266" s="8">
        <v>1</v>
      </c>
      <c r="AH266" s="8"/>
      <c r="AI266" s="101">
        <v>1</v>
      </c>
      <c r="AJ266" s="8">
        <v>1</v>
      </c>
      <c r="AK266" s="8"/>
      <c r="AL266" s="101">
        <v>0</v>
      </c>
      <c r="AM266" s="8"/>
      <c r="AN266" s="8"/>
      <c r="AO266" s="101">
        <v>0</v>
      </c>
      <c r="AP266" s="8"/>
      <c r="AQ266" s="8"/>
      <c r="AR266" s="102">
        <v>1</v>
      </c>
      <c r="AS266" s="8">
        <v>2</v>
      </c>
      <c r="AT266" s="8"/>
      <c r="AU266" s="102">
        <v>0</v>
      </c>
      <c r="AV266" s="8"/>
      <c r="AW266" s="8"/>
      <c r="AX266" s="102">
        <v>1</v>
      </c>
      <c r="AY266" s="8">
        <v>2</v>
      </c>
      <c r="AZ266" s="8"/>
      <c r="BA266" s="102">
        <v>2</v>
      </c>
      <c r="BB266" s="8">
        <v>4</v>
      </c>
      <c r="BC266" s="8"/>
      <c r="BD266" s="102">
        <v>1</v>
      </c>
      <c r="BE266" s="8">
        <v>1</v>
      </c>
      <c r="BF266" s="8"/>
      <c r="BG266" s="102">
        <v>1</v>
      </c>
      <c r="BH266" s="8">
        <v>1</v>
      </c>
      <c r="BI266" s="8"/>
      <c r="BJ266" s="103">
        <v>1</v>
      </c>
      <c r="BK266" s="8"/>
      <c r="BL266" s="8"/>
      <c r="BM266" s="103">
        <v>2</v>
      </c>
      <c r="BN266" s="8">
        <v>5</v>
      </c>
      <c r="BO266" s="8"/>
      <c r="BP266" s="104">
        <v>1</v>
      </c>
      <c r="BQ266" s="105"/>
      <c r="BR266" s="8"/>
      <c r="BS266" s="38">
        <v>0</v>
      </c>
      <c r="BT266" s="8"/>
      <c r="BU266" s="8"/>
      <c r="BV266" s="38">
        <v>1</v>
      </c>
      <c r="BW266" s="8">
        <v>1</v>
      </c>
      <c r="BX266" s="8"/>
      <c r="BY266" s="38">
        <v>0</v>
      </c>
      <c r="BZ266" s="8"/>
      <c r="CA266" s="8"/>
      <c r="CB266" s="38">
        <v>1</v>
      </c>
      <c r="CC266" s="8">
        <v>1</v>
      </c>
      <c r="CD266" s="8"/>
      <c r="CE266" s="38">
        <v>0</v>
      </c>
      <c r="CF266" s="8"/>
      <c r="CG266" s="8"/>
      <c r="CH266" s="38">
        <v>2</v>
      </c>
      <c r="CI266" s="8">
        <v>4</v>
      </c>
      <c r="CJ266" s="8"/>
      <c r="CK266" s="38">
        <v>2</v>
      </c>
      <c r="CL266" s="8">
        <v>4</v>
      </c>
      <c r="CM266" s="8"/>
      <c r="CN266" s="38">
        <v>0</v>
      </c>
      <c r="CO266" s="8"/>
      <c r="CP266" s="8"/>
      <c r="CQ266" s="38">
        <v>1</v>
      </c>
      <c r="CR266" s="8">
        <v>2</v>
      </c>
      <c r="CS266" s="8"/>
      <c r="CT266" s="38">
        <v>1</v>
      </c>
      <c r="CU266" s="8">
        <v>1</v>
      </c>
      <c r="CV266" s="8"/>
      <c r="CW266" s="38">
        <v>1</v>
      </c>
      <c r="CX266" s="8">
        <v>0</v>
      </c>
      <c r="CY266" s="8"/>
      <c r="CZ266" s="38">
        <v>1</v>
      </c>
      <c r="DA266" s="8">
        <v>2</v>
      </c>
      <c r="DB266" s="8"/>
      <c r="DC266" s="1" t="s">
        <v>1576</v>
      </c>
      <c r="DD266">
        <f t="shared" si="14"/>
        <v>-12</v>
      </c>
    </row>
    <row r="267" spans="1:108" s="1" customFormat="1" ht="26.25" customHeight="1">
      <c r="A267" s="9"/>
      <c r="B267" s="9" t="s">
        <v>1496</v>
      </c>
      <c r="C267" s="9" t="s">
        <v>412</v>
      </c>
      <c r="D267" s="8"/>
      <c r="E267" s="8"/>
      <c r="F267" s="108">
        <f t="shared" si="12"/>
        <v>20</v>
      </c>
      <c r="G267" s="10">
        <f t="shared" si="13"/>
        <v>16</v>
      </c>
      <c r="H267" s="101">
        <v>0</v>
      </c>
      <c r="I267" s="8"/>
      <c r="J267" s="8"/>
      <c r="K267" s="101">
        <v>0</v>
      </c>
      <c r="L267" s="8"/>
      <c r="M267" s="8"/>
      <c r="N267" s="101">
        <v>0</v>
      </c>
      <c r="O267" s="8"/>
      <c r="P267" s="8"/>
      <c r="Q267" s="101">
        <v>0</v>
      </c>
      <c r="R267" s="8"/>
      <c r="S267" s="8"/>
      <c r="T267" s="101">
        <v>1</v>
      </c>
      <c r="U267" s="8">
        <v>1</v>
      </c>
      <c r="V267" s="8"/>
      <c r="W267" s="101">
        <v>0</v>
      </c>
      <c r="X267" s="8">
        <v>1</v>
      </c>
      <c r="Y267" s="8"/>
      <c r="Z267" s="101">
        <v>0</v>
      </c>
      <c r="AA267" s="8"/>
      <c r="AB267" s="8"/>
      <c r="AC267" s="101">
        <v>0</v>
      </c>
      <c r="AD267" s="8">
        <v>1</v>
      </c>
      <c r="AE267" s="8"/>
      <c r="AF267" s="101">
        <v>0</v>
      </c>
      <c r="AG267" s="8">
        <v>1</v>
      </c>
      <c r="AH267" s="8"/>
      <c r="AI267" s="101">
        <v>1</v>
      </c>
      <c r="AJ267" s="8">
        <v>1</v>
      </c>
      <c r="AK267" s="8"/>
      <c r="AL267" s="101">
        <v>0</v>
      </c>
      <c r="AM267" s="8"/>
      <c r="AN267" s="8"/>
      <c r="AO267" s="101">
        <v>0</v>
      </c>
      <c r="AP267" s="8"/>
      <c r="AQ267" s="8"/>
      <c r="AR267" s="102">
        <v>1</v>
      </c>
      <c r="AS267" s="8">
        <v>1</v>
      </c>
      <c r="AT267" s="8"/>
      <c r="AU267" s="102">
        <v>0</v>
      </c>
      <c r="AV267" s="8"/>
      <c r="AW267" s="8"/>
      <c r="AX267" s="102">
        <v>1</v>
      </c>
      <c r="AY267" s="8">
        <v>0</v>
      </c>
      <c r="AZ267" s="8"/>
      <c r="BA267" s="102">
        <v>2</v>
      </c>
      <c r="BB267" s="8">
        <v>2</v>
      </c>
      <c r="BC267" s="8"/>
      <c r="BD267" s="102">
        <v>1</v>
      </c>
      <c r="BE267" s="8">
        <v>0</v>
      </c>
      <c r="BF267" s="8"/>
      <c r="BG267" s="102">
        <v>1</v>
      </c>
      <c r="BH267" s="8">
        <v>2</v>
      </c>
      <c r="BI267" s="8"/>
      <c r="BJ267" s="103">
        <v>1</v>
      </c>
      <c r="BK267" s="8"/>
      <c r="BL267" s="8"/>
      <c r="BM267" s="103">
        <v>2</v>
      </c>
      <c r="BN267" s="8">
        <v>2</v>
      </c>
      <c r="BO267" s="8"/>
      <c r="BP267" s="104">
        <v>1</v>
      </c>
      <c r="BQ267" s="105"/>
      <c r="BR267" s="8"/>
      <c r="BS267" s="38">
        <v>0</v>
      </c>
      <c r="BT267" s="8"/>
      <c r="BU267" s="8"/>
      <c r="BV267" s="38">
        <v>1</v>
      </c>
      <c r="BW267" s="8">
        <v>1</v>
      </c>
      <c r="BX267" s="8"/>
      <c r="BY267" s="38">
        <v>0</v>
      </c>
      <c r="BZ267" s="8"/>
      <c r="CA267" s="8"/>
      <c r="CB267" s="38">
        <v>1</v>
      </c>
      <c r="CC267" s="8">
        <v>0</v>
      </c>
      <c r="CD267" s="8"/>
      <c r="CE267" s="38">
        <v>0</v>
      </c>
      <c r="CF267" s="8"/>
      <c r="CG267" s="8"/>
      <c r="CH267" s="38">
        <v>1</v>
      </c>
      <c r="CI267" s="8">
        <v>0</v>
      </c>
      <c r="CJ267" s="8"/>
      <c r="CK267" s="38">
        <v>1</v>
      </c>
      <c r="CL267" s="8">
        <v>2</v>
      </c>
      <c r="CM267" s="8"/>
      <c r="CN267" s="38">
        <v>0</v>
      </c>
      <c r="CO267" s="8"/>
      <c r="CP267" s="8"/>
      <c r="CQ267" s="38">
        <v>1</v>
      </c>
      <c r="CR267" s="8">
        <v>0</v>
      </c>
      <c r="CS267" s="8"/>
      <c r="CT267" s="38">
        <v>1</v>
      </c>
      <c r="CU267" s="8">
        <v>1</v>
      </c>
      <c r="CV267" s="8"/>
      <c r="CW267" s="38">
        <v>1</v>
      </c>
      <c r="CX267" s="8">
        <v>0</v>
      </c>
      <c r="CY267" s="8"/>
      <c r="CZ267" s="38">
        <v>1</v>
      </c>
      <c r="DA267" s="8">
        <v>0</v>
      </c>
      <c r="DB267" s="8"/>
      <c r="DD267">
        <f t="shared" si="14"/>
        <v>4</v>
      </c>
    </row>
    <row r="268" spans="1:108" s="1" customFormat="1" ht="26.25" customHeight="1">
      <c r="A268" s="9"/>
      <c r="B268" s="9" t="s">
        <v>1496</v>
      </c>
      <c r="C268" s="9" t="s">
        <v>1510</v>
      </c>
      <c r="D268" s="8"/>
      <c r="E268" s="8"/>
      <c r="F268" s="108">
        <f t="shared" si="12"/>
        <v>22</v>
      </c>
      <c r="G268" s="10">
        <f t="shared" si="13"/>
        <v>30</v>
      </c>
      <c r="H268" s="101">
        <v>0</v>
      </c>
      <c r="I268" s="8"/>
      <c r="J268" s="8"/>
      <c r="K268" s="101">
        <v>0</v>
      </c>
      <c r="L268" s="8"/>
      <c r="M268" s="8"/>
      <c r="N268" s="101">
        <v>0</v>
      </c>
      <c r="O268" s="8"/>
      <c r="P268" s="8"/>
      <c r="Q268" s="101">
        <v>0</v>
      </c>
      <c r="R268" s="8"/>
      <c r="S268" s="8"/>
      <c r="T268" s="101">
        <v>1</v>
      </c>
      <c r="U268" s="8">
        <v>1</v>
      </c>
      <c r="V268" s="8"/>
      <c r="W268" s="101">
        <v>0</v>
      </c>
      <c r="X268" s="8">
        <v>0</v>
      </c>
      <c r="Y268" s="8"/>
      <c r="Z268" s="101">
        <v>0</v>
      </c>
      <c r="AA268" s="8"/>
      <c r="AB268" s="8"/>
      <c r="AC268" s="101">
        <v>0</v>
      </c>
      <c r="AD268" s="8">
        <v>0</v>
      </c>
      <c r="AE268" s="8"/>
      <c r="AF268" s="101">
        <v>0</v>
      </c>
      <c r="AG268" s="8">
        <v>0</v>
      </c>
      <c r="AH268" s="8"/>
      <c r="AI268" s="101">
        <v>1</v>
      </c>
      <c r="AJ268" s="8">
        <v>0</v>
      </c>
      <c r="AK268" s="8"/>
      <c r="AL268" s="101">
        <v>0</v>
      </c>
      <c r="AM268" s="8"/>
      <c r="AN268" s="8"/>
      <c r="AO268" s="101">
        <v>0</v>
      </c>
      <c r="AP268" s="8"/>
      <c r="AQ268" s="8"/>
      <c r="AR268" s="102">
        <v>1</v>
      </c>
      <c r="AS268" s="8">
        <v>3</v>
      </c>
      <c r="AT268" s="8"/>
      <c r="AU268" s="102">
        <v>0</v>
      </c>
      <c r="AV268" s="8"/>
      <c r="AW268" s="8"/>
      <c r="AX268" s="102">
        <v>1</v>
      </c>
      <c r="AY268" s="8">
        <v>3</v>
      </c>
      <c r="AZ268" s="8"/>
      <c r="BA268" s="102">
        <v>2</v>
      </c>
      <c r="BB268" s="8">
        <v>4</v>
      </c>
      <c r="BC268" s="8"/>
      <c r="BD268" s="102">
        <v>1</v>
      </c>
      <c r="BE268" s="8">
        <v>1</v>
      </c>
      <c r="BF268" s="8"/>
      <c r="BG268" s="102">
        <v>1</v>
      </c>
      <c r="BH268" s="8">
        <v>1</v>
      </c>
      <c r="BI268" s="8"/>
      <c r="BJ268" s="103">
        <v>1</v>
      </c>
      <c r="BK268" s="8"/>
      <c r="BL268" s="8"/>
      <c r="BM268" s="103">
        <v>2</v>
      </c>
      <c r="BN268" s="8">
        <v>6</v>
      </c>
      <c r="BO268" s="8"/>
      <c r="BP268" s="104">
        <v>1</v>
      </c>
      <c r="BQ268" s="105"/>
      <c r="BR268" s="8"/>
      <c r="BS268" s="38">
        <v>0</v>
      </c>
      <c r="BT268" s="8"/>
      <c r="BU268" s="8"/>
      <c r="BV268" s="38">
        <v>1</v>
      </c>
      <c r="BW268" s="8">
        <v>1</v>
      </c>
      <c r="BX268" s="8"/>
      <c r="BY268" s="38">
        <v>0</v>
      </c>
      <c r="BZ268" s="8"/>
      <c r="CA268" s="8"/>
      <c r="CB268" s="38">
        <v>1</v>
      </c>
      <c r="CC268" s="8">
        <v>1</v>
      </c>
      <c r="CD268" s="8"/>
      <c r="CE268" s="38">
        <v>0</v>
      </c>
      <c r="CF268" s="8"/>
      <c r="CG268" s="8"/>
      <c r="CH268" s="38">
        <v>2</v>
      </c>
      <c r="CI268" s="8">
        <v>3</v>
      </c>
      <c r="CJ268" s="8"/>
      <c r="CK268" s="38">
        <v>2</v>
      </c>
      <c r="CL268" s="8">
        <v>1</v>
      </c>
      <c r="CM268" s="8"/>
      <c r="CN268" s="38">
        <v>0</v>
      </c>
      <c r="CO268" s="8"/>
      <c r="CP268" s="8"/>
      <c r="CQ268" s="38">
        <v>1</v>
      </c>
      <c r="CR268" s="8">
        <v>3</v>
      </c>
      <c r="CS268" s="8"/>
      <c r="CT268" s="38">
        <v>1</v>
      </c>
      <c r="CU268" s="8">
        <v>0</v>
      </c>
      <c r="CV268" s="8"/>
      <c r="CW268" s="38">
        <v>1</v>
      </c>
      <c r="CX268" s="8">
        <v>0</v>
      </c>
      <c r="CY268" s="8"/>
      <c r="CZ268" s="38">
        <v>1</v>
      </c>
      <c r="DA268" s="8">
        <v>2</v>
      </c>
      <c r="DB268" s="8"/>
      <c r="DD268">
        <f t="shared" si="14"/>
        <v>-8</v>
      </c>
    </row>
    <row r="269" spans="1:108" s="1" customFormat="1" ht="26.25" customHeight="1">
      <c r="A269" s="9"/>
      <c r="B269" s="9" t="s">
        <v>1496</v>
      </c>
      <c r="C269" s="9" t="s">
        <v>374</v>
      </c>
      <c r="D269" s="8"/>
      <c r="E269" s="8"/>
      <c r="F269" s="108">
        <f t="shared" si="12"/>
        <v>20</v>
      </c>
      <c r="G269" s="10">
        <f t="shared" si="13"/>
        <v>20</v>
      </c>
      <c r="H269" s="101">
        <v>0</v>
      </c>
      <c r="I269" s="8"/>
      <c r="J269" s="8"/>
      <c r="K269" s="101">
        <v>0</v>
      </c>
      <c r="L269" s="8"/>
      <c r="M269" s="8"/>
      <c r="N269" s="101">
        <v>0</v>
      </c>
      <c r="O269" s="8"/>
      <c r="P269" s="8"/>
      <c r="Q269" s="101">
        <v>0</v>
      </c>
      <c r="R269" s="8"/>
      <c r="S269" s="8"/>
      <c r="T269" s="101">
        <v>1</v>
      </c>
      <c r="U269" s="8">
        <v>1</v>
      </c>
      <c r="V269" s="8"/>
      <c r="W269" s="101">
        <v>0</v>
      </c>
      <c r="X269" s="8">
        <v>1</v>
      </c>
      <c r="Y269" s="8"/>
      <c r="Z269" s="101">
        <v>0</v>
      </c>
      <c r="AA269" s="8"/>
      <c r="AB269" s="8"/>
      <c r="AC269" s="101">
        <v>0</v>
      </c>
      <c r="AD269" s="8">
        <v>0</v>
      </c>
      <c r="AE269" s="8"/>
      <c r="AF269" s="101">
        <v>0</v>
      </c>
      <c r="AG269" s="8">
        <v>0</v>
      </c>
      <c r="AH269" s="8"/>
      <c r="AI269" s="101">
        <v>1</v>
      </c>
      <c r="AJ269" s="8">
        <v>1</v>
      </c>
      <c r="AK269" s="8"/>
      <c r="AL269" s="101">
        <v>0</v>
      </c>
      <c r="AM269" s="8"/>
      <c r="AN269" s="8"/>
      <c r="AO269" s="101">
        <v>0</v>
      </c>
      <c r="AP269" s="8"/>
      <c r="AQ269" s="8"/>
      <c r="AR269" s="102">
        <v>1</v>
      </c>
      <c r="AS269" s="8">
        <v>0</v>
      </c>
      <c r="AT269" s="8"/>
      <c r="AU269" s="102">
        <v>0</v>
      </c>
      <c r="AV269" s="8"/>
      <c r="AW269" s="8"/>
      <c r="AX269" s="102">
        <v>1</v>
      </c>
      <c r="AY269" s="8">
        <v>0</v>
      </c>
      <c r="AZ269" s="8"/>
      <c r="BA269" s="102">
        <v>2</v>
      </c>
      <c r="BB269" s="8">
        <v>3</v>
      </c>
      <c r="BC269" s="8"/>
      <c r="BD269" s="102">
        <v>1</v>
      </c>
      <c r="BE269" s="8">
        <v>1</v>
      </c>
      <c r="BF269" s="8"/>
      <c r="BG269" s="102">
        <v>1</v>
      </c>
      <c r="BH269" s="8">
        <v>1</v>
      </c>
      <c r="BI269" s="8"/>
      <c r="BJ269" s="103">
        <v>1</v>
      </c>
      <c r="BK269" s="8"/>
      <c r="BL269" s="8"/>
      <c r="BM269" s="103">
        <v>2</v>
      </c>
      <c r="BN269" s="8">
        <v>6</v>
      </c>
      <c r="BO269" s="8"/>
      <c r="BP269" s="104">
        <v>1</v>
      </c>
      <c r="BQ269" s="105"/>
      <c r="BR269" s="8"/>
      <c r="BS269" s="38">
        <v>0</v>
      </c>
      <c r="BT269" s="8"/>
      <c r="BU269" s="8"/>
      <c r="BV269" s="38">
        <v>1</v>
      </c>
      <c r="BW269" s="8">
        <v>1</v>
      </c>
      <c r="BX269" s="8"/>
      <c r="BY269" s="38">
        <v>0</v>
      </c>
      <c r="BZ269" s="8"/>
      <c r="CA269" s="8"/>
      <c r="CB269" s="38">
        <v>1</v>
      </c>
      <c r="CC269" s="8">
        <v>1</v>
      </c>
      <c r="CD269" s="8"/>
      <c r="CE269" s="38">
        <v>0</v>
      </c>
      <c r="CF269" s="8"/>
      <c r="CG269" s="8"/>
      <c r="CH269" s="38">
        <v>1</v>
      </c>
      <c r="CI269" s="8">
        <v>0</v>
      </c>
      <c r="CJ269" s="8"/>
      <c r="CK269" s="38">
        <v>1</v>
      </c>
      <c r="CL269" s="8">
        <v>2</v>
      </c>
      <c r="CM269" s="8"/>
      <c r="CN269" s="38">
        <v>0</v>
      </c>
      <c r="CO269" s="8"/>
      <c r="CP269" s="8"/>
      <c r="CQ269" s="38">
        <v>1</v>
      </c>
      <c r="CR269" s="8">
        <v>0</v>
      </c>
      <c r="CS269" s="8"/>
      <c r="CT269" s="38">
        <v>1</v>
      </c>
      <c r="CU269" s="8">
        <v>1</v>
      </c>
      <c r="CV269" s="8"/>
      <c r="CW269" s="38">
        <v>1</v>
      </c>
      <c r="CX269" s="8">
        <v>0</v>
      </c>
      <c r="CY269" s="8"/>
      <c r="CZ269" s="38">
        <v>1</v>
      </c>
      <c r="DA269" s="8">
        <v>1</v>
      </c>
      <c r="DB269" s="8"/>
      <c r="DD269">
        <f t="shared" si="14"/>
        <v>0</v>
      </c>
    </row>
    <row r="270" spans="1:108" s="1" customFormat="1" ht="26.25" customHeight="1">
      <c r="A270" s="9"/>
      <c r="B270" s="9" t="s">
        <v>1496</v>
      </c>
      <c r="C270" s="9" t="s">
        <v>1511</v>
      </c>
      <c r="D270" s="8"/>
      <c r="E270" s="8"/>
      <c r="F270" s="108">
        <f t="shared" si="12"/>
        <v>22</v>
      </c>
      <c r="G270" s="10">
        <f t="shared" si="13"/>
        <v>26</v>
      </c>
      <c r="H270" s="101">
        <v>0</v>
      </c>
      <c r="I270" s="8"/>
      <c r="J270" s="8"/>
      <c r="K270" s="101">
        <v>0</v>
      </c>
      <c r="L270" s="8"/>
      <c r="M270" s="8"/>
      <c r="N270" s="101">
        <v>0</v>
      </c>
      <c r="O270" s="8"/>
      <c r="P270" s="8"/>
      <c r="Q270" s="101">
        <v>0</v>
      </c>
      <c r="R270" s="8"/>
      <c r="S270" s="8"/>
      <c r="T270" s="101">
        <v>1</v>
      </c>
      <c r="U270" s="8">
        <v>1</v>
      </c>
      <c r="V270" s="8"/>
      <c r="W270" s="101">
        <v>0</v>
      </c>
      <c r="X270" s="8">
        <v>0</v>
      </c>
      <c r="Y270" s="8"/>
      <c r="Z270" s="101">
        <v>0</v>
      </c>
      <c r="AA270" s="8"/>
      <c r="AB270" s="8"/>
      <c r="AC270" s="101">
        <v>0</v>
      </c>
      <c r="AD270" s="8">
        <v>1</v>
      </c>
      <c r="AE270" s="8"/>
      <c r="AF270" s="101">
        <v>0</v>
      </c>
      <c r="AG270" s="8">
        <v>0</v>
      </c>
      <c r="AH270" s="8"/>
      <c r="AI270" s="101">
        <v>1</v>
      </c>
      <c r="AJ270" s="8">
        <v>1</v>
      </c>
      <c r="AK270" s="8"/>
      <c r="AL270" s="101">
        <v>0</v>
      </c>
      <c r="AM270" s="8"/>
      <c r="AN270" s="8"/>
      <c r="AO270" s="101">
        <v>0</v>
      </c>
      <c r="AP270" s="8"/>
      <c r="AQ270" s="8"/>
      <c r="AR270" s="102">
        <v>1</v>
      </c>
      <c r="AS270" s="8">
        <v>2</v>
      </c>
      <c r="AT270" s="8"/>
      <c r="AU270" s="102">
        <v>0</v>
      </c>
      <c r="AV270" s="8"/>
      <c r="AW270" s="8"/>
      <c r="AX270" s="102">
        <v>1</v>
      </c>
      <c r="AY270" s="8">
        <v>1</v>
      </c>
      <c r="AZ270" s="8"/>
      <c r="BA270" s="102">
        <v>2</v>
      </c>
      <c r="BB270" s="8">
        <v>3</v>
      </c>
      <c r="BC270" s="8"/>
      <c r="BD270" s="102">
        <v>1</v>
      </c>
      <c r="BE270" s="8">
        <v>3</v>
      </c>
      <c r="BF270" s="8"/>
      <c r="BG270" s="102">
        <v>1</v>
      </c>
      <c r="BH270" s="8">
        <v>0</v>
      </c>
      <c r="BI270" s="8"/>
      <c r="BJ270" s="103">
        <v>1</v>
      </c>
      <c r="BK270" s="8"/>
      <c r="BL270" s="8"/>
      <c r="BM270" s="103">
        <v>2</v>
      </c>
      <c r="BN270" s="8">
        <v>4</v>
      </c>
      <c r="BO270" s="8"/>
      <c r="BP270" s="104">
        <v>1</v>
      </c>
      <c r="BQ270" s="105"/>
      <c r="BR270" s="8"/>
      <c r="BS270" s="38">
        <v>0</v>
      </c>
      <c r="BT270" s="8"/>
      <c r="BU270" s="8"/>
      <c r="BV270" s="38">
        <v>1</v>
      </c>
      <c r="BW270" s="8">
        <v>1</v>
      </c>
      <c r="BX270" s="8"/>
      <c r="BY270" s="38">
        <v>0</v>
      </c>
      <c r="BZ270" s="8"/>
      <c r="CA270" s="8"/>
      <c r="CB270" s="38">
        <v>1</v>
      </c>
      <c r="CC270" s="8">
        <v>1</v>
      </c>
      <c r="CD270" s="8"/>
      <c r="CE270" s="38">
        <v>0</v>
      </c>
      <c r="CF270" s="8"/>
      <c r="CG270" s="8"/>
      <c r="CH270" s="38">
        <v>2</v>
      </c>
      <c r="CI270" s="8">
        <v>1</v>
      </c>
      <c r="CJ270" s="8"/>
      <c r="CK270" s="38">
        <v>2</v>
      </c>
      <c r="CL270" s="8">
        <v>3</v>
      </c>
      <c r="CM270" s="8"/>
      <c r="CN270" s="38">
        <v>0</v>
      </c>
      <c r="CO270" s="8"/>
      <c r="CP270" s="8"/>
      <c r="CQ270" s="38">
        <v>1</v>
      </c>
      <c r="CR270" s="8">
        <v>2</v>
      </c>
      <c r="CS270" s="8"/>
      <c r="CT270" s="38">
        <v>1</v>
      </c>
      <c r="CU270" s="8">
        <v>0</v>
      </c>
      <c r="CV270" s="8"/>
      <c r="CW270" s="38">
        <v>1</v>
      </c>
      <c r="CX270" s="8">
        <v>1</v>
      </c>
      <c r="CY270" s="8"/>
      <c r="CZ270" s="38">
        <v>1</v>
      </c>
      <c r="DA270" s="8">
        <v>1</v>
      </c>
      <c r="DB270" s="8"/>
      <c r="DD270">
        <f t="shared" si="14"/>
        <v>-4</v>
      </c>
    </row>
    <row r="271" spans="1:108" s="1" customFormat="1" ht="26.25" customHeight="1">
      <c r="A271" s="9"/>
      <c r="B271" s="9" t="s">
        <v>1496</v>
      </c>
      <c r="C271" s="9" t="s">
        <v>1512</v>
      </c>
      <c r="D271" s="8"/>
      <c r="E271" s="8"/>
      <c r="F271" s="108">
        <f t="shared" si="12"/>
        <v>22</v>
      </c>
      <c r="G271" s="10">
        <f t="shared" si="13"/>
        <v>22</v>
      </c>
      <c r="H271" s="101">
        <v>0</v>
      </c>
      <c r="I271" s="8"/>
      <c r="J271" s="8"/>
      <c r="K271" s="101">
        <v>0</v>
      </c>
      <c r="L271" s="8"/>
      <c r="M271" s="8"/>
      <c r="N271" s="101">
        <v>0</v>
      </c>
      <c r="O271" s="8"/>
      <c r="P271" s="8"/>
      <c r="Q271" s="101">
        <v>0</v>
      </c>
      <c r="R271" s="8"/>
      <c r="S271" s="8"/>
      <c r="T271" s="101">
        <v>1</v>
      </c>
      <c r="U271" s="8">
        <v>1</v>
      </c>
      <c r="V271" s="8"/>
      <c r="W271" s="101">
        <v>0</v>
      </c>
      <c r="X271" s="8">
        <v>0</v>
      </c>
      <c r="Y271" s="8"/>
      <c r="Z271" s="101">
        <v>0</v>
      </c>
      <c r="AA271" s="8"/>
      <c r="AB271" s="8"/>
      <c r="AC271" s="101">
        <v>0</v>
      </c>
      <c r="AD271" s="8">
        <v>1</v>
      </c>
      <c r="AE271" s="8"/>
      <c r="AF271" s="101">
        <v>0</v>
      </c>
      <c r="AG271" s="8">
        <v>0</v>
      </c>
      <c r="AH271" s="8"/>
      <c r="AI271" s="101">
        <v>1</v>
      </c>
      <c r="AJ271" s="8">
        <v>1</v>
      </c>
      <c r="AK271" s="8"/>
      <c r="AL271" s="101">
        <v>0</v>
      </c>
      <c r="AM271" s="8"/>
      <c r="AN271" s="8"/>
      <c r="AO271" s="101">
        <v>0</v>
      </c>
      <c r="AP271" s="8"/>
      <c r="AQ271" s="8"/>
      <c r="AR271" s="102">
        <v>1</v>
      </c>
      <c r="AS271" s="8">
        <v>1</v>
      </c>
      <c r="AT271" s="8"/>
      <c r="AU271" s="102">
        <v>0</v>
      </c>
      <c r="AV271" s="8"/>
      <c r="AW271" s="8"/>
      <c r="AX271" s="102">
        <v>1</v>
      </c>
      <c r="AY271" s="8">
        <v>1</v>
      </c>
      <c r="AZ271" s="8"/>
      <c r="BA271" s="102">
        <v>2</v>
      </c>
      <c r="BB271" s="8">
        <v>3</v>
      </c>
      <c r="BC271" s="8"/>
      <c r="BD271" s="102">
        <v>1</v>
      </c>
      <c r="BE271" s="8">
        <v>2</v>
      </c>
      <c r="BF271" s="8"/>
      <c r="BG271" s="102">
        <v>1</v>
      </c>
      <c r="BH271" s="8">
        <v>1</v>
      </c>
      <c r="BI271" s="8"/>
      <c r="BJ271" s="103">
        <v>1</v>
      </c>
      <c r="BK271" s="8"/>
      <c r="BL271" s="8"/>
      <c r="BM271" s="103">
        <v>2</v>
      </c>
      <c r="BN271" s="8">
        <v>6</v>
      </c>
      <c r="BO271" s="8"/>
      <c r="BP271" s="104">
        <v>1</v>
      </c>
      <c r="BQ271" s="105"/>
      <c r="BR271" s="8"/>
      <c r="BS271" s="38">
        <v>0</v>
      </c>
      <c r="BT271" s="8"/>
      <c r="BU271" s="8"/>
      <c r="BV271" s="38">
        <v>1</v>
      </c>
      <c r="BW271" s="8">
        <v>1</v>
      </c>
      <c r="BX271" s="8"/>
      <c r="BY271" s="38">
        <v>0</v>
      </c>
      <c r="BZ271" s="8"/>
      <c r="CA271" s="8"/>
      <c r="CB271" s="38">
        <v>1</v>
      </c>
      <c r="CC271" s="8">
        <v>0</v>
      </c>
      <c r="CD271" s="8"/>
      <c r="CE271" s="38">
        <v>0</v>
      </c>
      <c r="CF271" s="8"/>
      <c r="CG271" s="8"/>
      <c r="CH271" s="38">
        <v>2</v>
      </c>
      <c r="CI271" s="8">
        <v>0</v>
      </c>
      <c r="CJ271" s="8"/>
      <c r="CK271" s="38">
        <v>2</v>
      </c>
      <c r="CL271" s="8">
        <v>2</v>
      </c>
      <c r="CM271" s="8"/>
      <c r="CN271" s="38">
        <v>0</v>
      </c>
      <c r="CO271" s="8"/>
      <c r="CP271" s="8"/>
      <c r="CQ271" s="38">
        <v>1</v>
      </c>
      <c r="CR271" s="8">
        <v>0</v>
      </c>
      <c r="CS271" s="8"/>
      <c r="CT271" s="38">
        <v>1</v>
      </c>
      <c r="CU271" s="8">
        <v>2</v>
      </c>
      <c r="CV271" s="8"/>
      <c r="CW271" s="38">
        <v>1</v>
      </c>
      <c r="CX271" s="8">
        <v>0</v>
      </c>
      <c r="CY271" s="8"/>
      <c r="CZ271" s="38">
        <v>1</v>
      </c>
      <c r="DA271" s="8">
        <v>0</v>
      </c>
      <c r="DB271" s="8"/>
      <c r="DD271">
        <f t="shared" si="14"/>
        <v>0</v>
      </c>
    </row>
    <row r="272" spans="1:108" s="1" customFormat="1" ht="26.25" customHeight="1">
      <c r="A272" s="9"/>
      <c r="B272" s="9" t="s">
        <v>1496</v>
      </c>
      <c r="C272" s="9" t="s">
        <v>434</v>
      </c>
      <c r="D272" s="8"/>
      <c r="E272" s="8"/>
      <c r="F272" s="108">
        <f t="shared" si="12"/>
        <v>22</v>
      </c>
      <c r="G272" s="10">
        <f t="shared" si="13"/>
        <v>26</v>
      </c>
      <c r="H272" s="101">
        <v>0</v>
      </c>
      <c r="I272" s="8"/>
      <c r="J272" s="8"/>
      <c r="K272" s="101">
        <v>0</v>
      </c>
      <c r="L272" s="8"/>
      <c r="M272" s="8"/>
      <c r="N272" s="101">
        <v>0</v>
      </c>
      <c r="O272" s="8"/>
      <c r="P272" s="8"/>
      <c r="Q272" s="101">
        <v>0</v>
      </c>
      <c r="R272" s="8"/>
      <c r="S272" s="8"/>
      <c r="T272" s="101">
        <v>1</v>
      </c>
      <c r="U272" s="8">
        <v>1</v>
      </c>
      <c r="V272" s="8"/>
      <c r="W272" s="101">
        <v>0</v>
      </c>
      <c r="X272" s="8">
        <v>1</v>
      </c>
      <c r="Y272" s="8"/>
      <c r="Z272" s="101">
        <v>0</v>
      </c>
      <c r="AA272" s="8"/>
      <c r="AB272" s="8"/>
      <c r="AC272" s="101">
        <v>0</v>
      </c>
      <c r="AD272" s="8">
        <v>1</v>
      </c>
      <c r="AE272" s="8"/>
      <c r="AF272" s="101">
        <v>0</v>
      </c>
      <c r="AG272" s="8">
        <v>0</v>
      </c>
      <c r="AH272" s="8"/>
      <c r="AI272" s="101">
        <v>1</v>
      </c>
      <c r="AJ272" s="8">
        <v>3</v>
      </c>
      <c r="AK272" s="8"/>
      <c r="AL272" s="101">
        <v>0</v>
      </c>
      <c r="AM272" s="8"/>
      <c r="AN272" s="8"/>
      <c r="AO272" s="101">
        <v>0</v>
      </c>
      <c r="AP272" s="8"/>
      <c r="AQ272" s="8"/>
      <c r="AR272" s="102">
        <v>1</v>
      </c>
      <c r="AS272" s="8">
        <v>2</v>
      </c>
      <c r="AT272" s="8"/>
      <c r="AU272" s="102">
        <v>0</v>
      </c>
      <c r="AV272" s="8"/>
      <c r="AW272" s="8"/>
      <c r="AX272" s="102">
        <v>1</v>
      </c>
      <c r="AY272" s="8">
        <v>1</v>
      </c>
      <c r="AZ272" s="8"/>
      <c r="BA272" s="102">
        <v>2</v>
      </c>
      <c r="BB272" s="8">
        <v>3</v>
      </c>
      <c r="BC272" s="8"/>
      <c r="BD272" s="102">
        <v>1</v>
      </c>
      <c r="BE272" s="8">
        <v>0</v>
      </c>
      <c r="BF272" s="8"/>
      <c r="BG272" s="102">
        <v>1</v>
      </c>
      <c r="BH272" s="8">
        <v>1</v>
      </c>
      <c r="BI272" s="8"/>
      <c r="BJ272" s="103">
        <v>1</v>
      </c>
      <c r="BK272" s="8"/>
      <c r="BL272" s="8"/>
      <c r="BM272" s="103">
        <v>2</v>
      </c>
      <c r="BN272" s="8">
        <v>7</v>
      </c>
      <c r="BO272" s="8"/>
      <c r="BP272" s="104">
        <v>1</v>
      </c>
      <c r="BQ272" s="105"/>
      <c r="BR272" s="8"/>
      <c r="BS272" s="38">
        <v>0</v>
      </c>
      <c r="BT272" s="8"/>
      <c r="BU272" s="8"/>
      <c r="BV272" s="38">
        <v>1</v>
      </c>
      <c r="BW272" s="8">
        <v>1</v>
      </c>
      <c r="BX272" s="8"/>
      <c r="BY272" s="38">
        <v>0</v>
      </c>
      <c r="BZ272" s="8"/>
      <c r="CA272" s="8"/>
      <c r="CB272" s="38">
        <v>1</v>
      </c>
      <c r="CC272" s="8">
        <v>2</v>
      </c>
      <c r="CD272" s="8"/>
      <c r="CE272" s="38">
        <v>0</v>
      </c>
      <c r="CF272" s="8"/>
      <c r="CG272" s="8"/>
      <c r="CH272" s="38">
        <v>2</v>
      </c>
      <c r="CI272" s="8">
        <v>1</v>
      </c>
      <c r="CJ272" s="8"/>
      <c r="CK272" s="38">
        <v>2</v>
      </c>
      <c r="CL272" s="8">
        <v>1</v>
      </c>
      <c r="CM272" s="8"/>
      <c r="CN272" s="38">
        <v>0</v>
      </c>
      <c r="CO272" s="8"/>
      <c r="CP272" s="8"/>
      <c r="CQ272" s="38">
        <v>1</v>
      </c>
      <c r="CR272" s="8">
        <v>0</v>
      </c>
      <c r="CS272" s="8"/>
      <c r="CT272" s="38">
        <v>1</v>
      </c>
      <c r="CU272" s="8">
        <v>0</v>
      </c>
      <c r="CV272" s="8"/>
      <c r="CW272" s="38">
        <v>1</v>
      </c>
      <c r="CX272" s="8">
        <v>0</v>
      </c>
      <c r="CY272" s="8"/>
      <c r="CZ272" s="38">
        <v>1</v>
      </c>
      <c r="DA272" s="8">
        <v>1</v>
      </c>
      <c r="DB272" s="8"/>
      <c r="DC272" s="1" t="s">
        <v>1576</v>
      </c>
      <c r="DD272">
        <f t="shared" si="14"/>
        <v>-4</v>
      </c>
    </row>
    <row r="273" spans="1:108" s="1" customFormat="1" ht="26.25" customHeight="1">
      <c r="A273" s="9"/>
      <c r="B273" s="9" t="s">
        <v>1496</v>
      </c>
      <c r="C273" s="9" t="s">
        <v>1513</v>
      </c>
      <c r="D273" s="8"/>
      <c r="E273" s="8"/>
      <c r="F273" s="108">
        <f t="shared" si="12"/>
        <v>20</v>
      </c>
      <c r="G273" s="10">
        <f t="shared" si="13"/>
        <v>19</v>
      </c>
      <c r="H273" s="101">
        <v>0</v>
      </c>
      <c r="I273" s="8"/>
      <c r="J273" s="8"/>
      <c r="K273" s="101">
        <v>0</v>
      </c>
      <c r="L273" s="8"/>
      <c r="M273" s="8"/>
      <c r="N273" s="101">
        <v>0</v>
      </c>
      <c r="O273" s="8"/>
      <c r="P273" s="8"/>
      <c r="Q273" s="101">
        <v>0</v>
      </c>
      <c r="R273" s="8"/>
      <c r="S273" s="8"/>
      <c r="T273" s="101">
        <v>1</v>
      </c>
      <c r="U273" s="8">
        <v>1</v>
      </c>
      <c r="V273" s="8"/>
      <c r="W273" s="101">
        <v>0</v>
      </c>
      <c r="X273" s="8">
        <v>0</v>
      </c>
      <c r="Y273" s="8"/>
      <c r="Z273" s="101">
        <v>0</v>
      </c>
      <c r="AA273" s="8"/>
      <c r="AB273" s="8"/>
      <c r="AC273" s="101">
        <v>0</v>
      </c>
      <c r="AD273" s="8">
        <v>0</v>
      </c>
      <c r="AE273" s="8"/>
      <c r="AF273" s="101">
        <v>0</v>
      </c>
      <c r="AG273" s="8">
        <v>0</v>
      </c>
      <c r="AH273" s="8"/>
      <c r="AI273" s="101">
        <v>1</v>
      </c>
      <c r="AJ273" s="8">
        <v>3</v>
      </c>
      <c r="AK273" s="8"/>
      <c r="AL273" s="101">
        <v>0</v>
      </c>
      <c r="AM273" s="8"/>
      <c r="AN273" s="8"/>
      <c r="AO273" s="101">
        <v>0</v>
      </c>
      <c r="AP273" s="8"/>
      <c r="AQ273" s="8"/>
      <c r="AR273" s="102">
        <v>1</v>
      </c>
      <c r="AS273" s="8">
        <v>1</v>
      </c>
      <c r="AT273" s="8"/>
      <c r="AU273" s="102">
        <v>0</v>
      </c>
      <c r="AV273" s="8"/>
      <c r="AW273" s="8"/>
      <c r="AX273" s="102">
        <v>1</v>
      </c>
      <c r="AY273" s="8">
        <v>1</v>
      </c>
      <c r="AZ273" s="8"/>
      <c r="BA273" s="102">
        <v>2</v>
      </c>
      <c r="BB273" s="8">
        <v>3</v>
      </c>
      <c r="BC273" s="8"/>
      <c r="BD273" s="102">
        <v>1</v>
      </c>
      <c r="BE273" s="8">
        <v>1</v>
      </c>
      <c r="BF273" s="8"/>
      <c r="BG273" s="102">
        <v>1</v>
      </c>
      <c r="BH273" s="8">
        <v>1</v>
      </c>
      <c r="BI273" s="8"/>
      <c r="BJ273" s="103">
        <v>1</v>
      </c>
      <c r="BK273" s="8"/>
      <c r="BL273" s="8"/>
      <c r="BM273" s="103">
        <v>2</v>
      </c>
      <c r="BN273" s="8">
        <v>1</v>
      </c>
      <c r="BO273" s="8"/>
      <c r="BP273" s="104">
        <v>1</v>
      </c>
      <c r="BQ273" s="105"/>
      <c r="BR273" s="8"/>
      <c r="BS273" s="38">
        <v>0</v>
      </c>
      <c r="BT273" s="8"/>
      <c r="BU273" s="8"/>
      <c r="BV273" s="38">
        <v>1</v>
      </c>
      <c r="BW273" s="8">
        <v>0</v>
      </c>
      <c r="BX273" s="8"/>
      <c r="BY273" s="38">
        <v>0</v>
      </c>
      <c r="BZ273" s="8"/>
      <c r="CA273" s="8"/>
      <c r="CB273" s="38">
        <v>1</v>
      </c>
      <c r="CC273" s="8">
        <v>0</v>
      </c>
      <c r="CD273" s="8"/>
      <c r="CE273" s="38">
        <v>0</v>
      </c>
      <c r="CF273" s="8"/>
      <c r="CG273" s="8"/>
      <c r="CH273" s="38">
        <v>1</v>
      </c>
      <c r="CI273" s="8">
        <v>1</v>
      </c>
      <c r="CJ273" s="8"/>
      <c r="CK273" s="38">
        <v>1</v>
      </c>
      <c r="CL273" s="8">
        <v>2</v>
      </c>
      <c r="CM273" s="8"/>
      <c r="CN273" s="38">
        <v>0</v>
      </c>
      <c r="CO273" s="8"/>
      <c r="CP273" s="8"/>
      <c r="CQ273" s="38">
        <v>1</v>
      </c>
      <c r="CR273" s="8">
        <v>1</v>
      </c>
      <c r="CS273" s="8"/>
      <c r="CT273" s="38">
        <v>1</v>
      </c>
      <c r="CU273" s="8">
        <v>2</v>
      </c>
      <c r="CV273" s="8"/>
      <c r="CW273" s="38">
        <v>1</v>
      </c>
      <c r="CX273" s="8">
        <v>0</v>
      </c>
      <c r="CY273" s="8"/>
      <c r="CZ273" s="38">
        <v>1</v>
      </c>
      <c r="DA273" s="8">
        <v>1</v>
      </c>
      <c r="DB273" s="8"/>
      <c r="DD273">
        <f t="shared" si="14"/>
        <v>1</v>
      </c>
    </row>
    <row r="274" spans="1:108" s="1" customFormat="1" ht="26.25" customHeight="1">
      <c r="A274" s="9"/>
      <c r="B274" s="9" t="s">
        <v>1496</v>
      </c>
      <c r="C274" s="9" t="s">
        <v>1514</v>
      </c>
      <c r="D274" s="8"/>
      <c r="E274" s="8"/>
      <c r="F274" s="108">
        <f t="shared" si="12"/>
        <v>20</v>
      </c>
      <c r="G274" s="10">
        <f t="shared" si="13"/>
        <v>17</v>
      </c>
      <c r="H274" s="101">
        <v>0</v>
      </c>
      <c r="I274" s="8"/>
      <c r="J274" s="8"/>
      <c r="K274" s="101">
        <v>0</v>
      </c>
      <c r="L274" s="8"/>
      <c r="M274" s="8"/>
      <c r="N274" s="101">
        <v>0</v>
      </c>
      <c r="O274" s="8"/>
      <c r="P274" s="8"/>
      <c r="Q274" s="101">
        <v>0</v>
      </c>
      <c r="R274" s="8"/>
      <c r="S274" s="8"/>
      <c r="T274" s="101">
        <v>1</v>
      </c>
      <c r="U274" s="8">
        <v>2</v>
      </c>
      <c r="V274" s="8"/>
      <c r="W274" s="101">
        <v>0</v>
      </c>
      <c r="X274" s="8">
        <v>0</v>
      </c>
      <c r="Y274" s="8"/>
      <c r="Z274" s="101">
        <v>0</v>
      </c>
      <c r="AA274" s="8"/>
      <c r="AB274" s="8"/>
      <c r="AC274" s="101">
        <v>0</v>
      </c>
      <c r="AD274" s="8">
        <v>0</v>
      </c>
      <c r="AE274" s="8"/>
      <c r="AF274" s="101">
        <v>0</v>
      </c>
      <c r="AG274" s="8">
        <v>0</v>
      </c>
      <c r="AH274" s="8"/>
      <c r="AI274" s="101">
        <v>1</v>
      </c>
      <c r="AJ274" s="8">
        <v>0</v>
      </c>
      <c r="AK274" s="8"/>
      <c r="AL274" s="101">
        <v>0</v>
      </c>
      <c r="AM274" s="8"/>
      <c r="AN274" s="8"/>
      <c r="AO274" s="101">
        <v>0</v>
      </c>
      <c r="AP274" s="8"/>
      <c r="AQ274" s="8"/>
      <c r="AR274" s="102">
        <v>1</v>
      </c>
      <c r="AS274" s="8">
        <v>1</v>
      </c>
      <c r="AT274" s="8"/>
      <c r="AU274" s="102">
        <v>0</v>
      </c>
      <c r="AV274" s="8"/>
      <c r="AW274" s="8"/>
      <c r="AX274" s="102">
        <v>1</v>
      </c>
      <c r="AY274" s="8">
        <v>2</v>
      </c>
      <c r="AZ274" s="8"/>
      <c r="BA274" s="102">
        <v>2</v>
      </c>
      <c r="BB274" s="8">
        <v>4</v>
      </c>
      <c r="BC274" s="8"/>
      <c r="BD274" s="102">
        <v>1</v>
      </c>
      <c r="BE274" s="8">
        <v>1</v>
      </c>
      <c r="BF274" s="8"/>
      <c r="BG274" s="102">
        <v>1</v>
      </c>
      <c r="BH274" s="8">
        <v>2</v>
      </c>
      <c r="BI274" s="8"/>
      <c r="BJ274" s="103">
        <v>1</v>
      </c>
      <c r="BK274" s="8"/>
      <c r="BL274" s="8"/>
      <c r="BM274" s="103">
        <v>2</v>
      </c>
      <c r="BN274" s="8">
        <v>1</v>
      </c>
      <c r="BO274" s="8"/>
      <c r="BP274" s="104">
        <v>1</v>
      </c>
      <c r="BQ274" s="105"/>
      <c r="BR274" s="8"/>
      <c r="BS274" s="38">
        <v>0</v>
      </c>
      <c r="BT274" s="8"/>
      <c r="BU274" s="8"/>
      <c r="BV274" s="38">
        <v>1</v>
      </c>
      <c r="BW274" s="8">
        <v>0</v>
      </c>
      <c r="BX274" s="8"/>
      <c r="BY274" s="38">
        <v>0</v>
      </c>
      <c r="BZ274" s="8"/>
      <c r="CA274" s="8"/>
      <c r="CB274" s="38">
        <v>1</v>
      </c>
      <c r="CC274" s="8">
        <v>0</v>
      </c>
      <c r="CD274" s="8"/>
      <c r="CE274" s="38">
        <v>0</v>
      </c>
      <c r="CF274" s="8"/>
      <c r="CG274" s="8"/>
      <c r="CH274" s="38">
        <v>1</v>
      </c>
      <c r="CI274" s="8">
        <v>3</v>
      </c>
      <c r="CJ274" s="8"/>
      <c r="CK274" s="38">
        <v>1</v>
      </c>
      <c r="CL274" s="8">
        <v>0</v>
      </c>
      <c r="CM274" s="8"/>
      <c r="CN274" s="38">
        <v>0</v>
      </c>
      <c r="CO274" s="8"/>
      <c r="CP274" s="8"/>
      <c r="CQ274" s="38">
        <v>1</v>
      </c>
      <c r="CR274" s="8">
        <v>0</v>
      </c>
      <c r="CS274" s="8"/>
      <c r="CT274" s="38">
        <v>1</v>
      </c>
      <c r="CU274" s="8">
        <v>0</v>
      </c>
      <c r="CV274" s="8"/>
      <c r="CW274" s="38">
        <v>1</v>
      </c>
      <c r="CX274" s="8">
        <v>1</v>
      </c>
      <c r="CY274" s="8"/>
      <c r="CZ274" s="38">
        <v>1</v>
      </c>
      <c r="DA274" s="8">
        <v>0</v>
      </c>
      <c r="DB274" s="8"/>
      <c r="DD274">
        <f t="shared" si="14"/>
        <v>3</v>
      </c>
    </row>
    <row r="275" spans="1:108" s="1" customFormat="1" ht="26.25" customHeight="1">
      <c r="A275" s="9"/>
      <c r="B275" s="9" t="s">
        <v>1496</v>
      </c>
      <c r="C275" s="9" t="s">
        <v>1515</v>
      </c>
      <c r="D275" s="8"/>
      <c r="E275" s="8"/>
      <c r="F275" s="108">
        <f t="shared" si="12"/>
        <v>22</v>
      </c>
      <c r="G275" s="10">
        <f t="shared" si="13"/>
        <v>23</v>
      </c>
      <c r="H275" s="101">
        <v>0</v>
      </c>
      <c r="I275" s="8"/>
      <c r="J275" s="8"/>
      <c r="K275" s="101">
        <v>0</v>
      </c>
      <c r="L275" s="8"/>
      <c r="M275" s="8"/>
      <c r="N275" s="101">
        <v>0</v>
      </c>
      <c r="O275" s="8"/>
      <c r="P275" s="8"/>
      <c r="Q275" s="101">
        <v>0</v>
      </c>
      <c r="R275" s="8"/>
      <c r="S275" s="8"/>
      <c r="T275" s="101">
        <v>1</v>
      </c>
      <c r="U275" s="8">
        <v>1</v>
      </c>
      <c r="V275" s="8"/>
      <c r="W275" s="101">
        <v>0</v>
      </c>
      <c r="X275" s="8">
        <v>0</v>
      </c>
      <c r="Y275" s="8"/>
      <c r="Z275" s="101">
        <v>0</v>
      </c>
      <c r="AA275" s="8"/>
      <c r="AB275" s="8"/>
      <c r="AC275" s="101">
        <v>0</v>
      </c>
      <c r="AD275" s="8">
        <v>2</v>
      </c>
      <c r="AE275" s="8"/>
      <c r="AF275" s="101">
        <v>0</v>
      </c>
      <c r="AG275" s="8">
        <v>0</v>
      </c>
      <c r="AH275" s="8"/>
      <c r="AI275" s="101">
        <v>1</v>
      </c>
      <c r="AJ275" s="8">
        <v>1</v>
      </c>
      <c r="AK275" s="8"/>
      <c r="AL275" s="101">
        <v>0</v>
      </c>
      <c r="AM275" s="8"/>
      <c r="AN275" s="8"/>
      <c r="AO275" s="101">
        <v>0</v>
      </c>
      <c r="AP275" s="8">
        <v>1</v>
      </c>
      <c r="AQ275" s="8"/>
      <c r="AR275" s="102">
        <v>1</v>
      </c>
      <c r="AS275" s="8">
        <v>0</v>
      </c>
      <c r="AT275" s="8"/>
      <c r="AU275" s="102">
        <v>0</v>
      </c>
      <c r="AV275" s="8"/>
      <c r="AW275" s="8"/>
      <c r="AX275" s="102">
        <v>1</v>
      </c>
      <c r="AY275" s="8">
        <v>1</v>
      </c>
      <c r="AZ275" s="8"/>
      <c r="BA275" s="102">
        <v>2</v>
      </c>
      <c r="BB275" s="8">
        <v>4</v>
      </c>
      <c r="BC275" s="8"/>
      <c r="BD275" s="102">
        <v>1</v>
      </c>
      <c r="BE275" s="8">
        <v>0</v>
      </c>
      <c r="BF275" s="8"/>
      <c r="BG275" s="102">
        <v>1</v>
      </c>
      <c r="BH275" s="8">
        <v>1</v>
      </c>
      <c r="BI275" s="8"/>
      <c r="BJ275" s="103">
        <v>1</v>
      </c>
      <c r="BK275" s="8"/>
      <c r="BL275" s="8"/>
      <c r="BM275" s="103">
        <v>2</v>
      </c>
      <c r="BN275" s="8">
        <v>2</v>
      </c>
      <c r="BO275" s="8"/>
      <c r="BP275" s="104">
        <v>1</v>
      </c>
      <c r="BQ275" s="105"/>
      <c r="BR275" s="8"/>
      <c r="BS275" s="38">
        <v>0</v>
      </c>
      <c r="BT275" s="8"/>
      <c r="BU275" s="8"/>
      <c r="BV275" s="38">
        <v>1</v>
      </c>
      <c r="BW275" s="8">
        <v>1</v>
      </c>
      <c r="BX275" s="8"/>
      <c r="BY275" s="38">
        <v>0</v>
      </c>
      <c r="BZ275" s="8"/>
      <c r="CA275" s="8"/>
      <c r="CB275" s="38">
        <v>1</v>
      </c>
      <c r="CC275" s="8">
        <v>1</v>
      </c>
      <c r="CD275" s="8"/>
      <c r="CE275" s="38">
        <v>0</v>
      </c>
      <c r="CF275" s="8"/>
      <c r="CG275" s="8"/>
      <c r="CH275" s="38">
        <v>2</v>
      </c>
      <c r="CI275" s="8">
        <v>0</v>
      </c>
      <c r="CJ275" s="8"/>
      <c r="CK275" s="38">
        <v>2</v>
      </c>
      <c r="CL275" s="8">
        <v>3</v>
      </c>
      <c r="CM275" s="8"/>
      <c r="CN275" s="38">
        <v>0</v>
      </c>
      <c r="CO275" s="8"/>
      <c r="CP275" s="8"/>
      <c r="CQ275" s="38">
        <v>1</v>
      </c>
      <c r="CR275" s="8">
        <v>1</v>
      </c>
      <c r="CS275" s="8"/>
      <c r="CT275" s="38">
        <v>1</v>
      </c>
      <c r="CU275" s="8">
        <v>2</v>
      </c>
      <c r="CV275" s="8"/>
      <c r="CW275" s="38">
        <v>1</v>
      </c>
      <c r="CX275" s="8">
        <v>1</v>
      </c>
      <c r="CY275" s="8"/>
      <c r="CZ275" s="38">
        <v>1</v>
      </c>
      <c r="DA275" s="8">
        <v>1</v>
      </c>
      <c r="DB275" s="8"/>
      <c r="DD275">
        <f t="shared" si="14"/>
        <v>-1</v>
      </c>
    </row>
    <row r="276" spans="1:108" s="1" customFormat="1" ht="26.25" customHeight="1">
      <c r="A276" s="9"/>
      <c r="B276" s="9" t="s">
        <v>1496</v>
      </c>
      <c r="C276" s="9" t="s">
        <v>1516</v>
      </c>
      <c r="D276" s="8"/>
      <c r="E276" s="8"/>
      <c r="F276" s="108">
        <f t="shared" si="12"/>
        <v>22</v>
      </c>
      <c r="G276" s="10">
        <f t="shared" si="13"/>
        <v>26</v>
      </c>
      <c r="H276" s="101">
        <v>0</v>
      </c>
      <c r="I276" s="8"/>
      <c r="J276" s="8"/>
      <c r="K276" s="101">
        <v>0</v>
      </c>
      <c r="L276" s="8"/>
      <c r="M276" s="8"/>
      <c r="N276" s="101">
        <v>0</v>
      </c>
      <c r="O276" s="8"/>
      <c r="P276" s="8"/>
      <c r="Q276" s="101">
        <v>0</v>
      </c>
      <c r="R276" s="8"/>
      <c r="S276" s="8"/>
      <c r="T276" s="101">
        <v>1</v>
      </c>
      <c r="U276" s="8">
        <v>1</v>
      </c>
      <c r="V276" s="8"/>
      <c r="W276" s="101">
        <v>0</v>
      </c>
      <c r="X276" s="8">
        <v>0</v>
      </c>
      <c r="Y276" s="8"/>
      <c r="Z276" s="101">
        <v>0</v>
      </c>
      <c r="AA276" s="8"/>
      <c r="AB276" s="8"/>
      <c r="AC276" s="101">
        <v>0</v>
      </c>
      <c r="AD276" s="8">
        <v>0</v>
      </c>
      <c r="AE276" s="8"/>
      <c r="AF276" s="101">
        <v>0</v>
      </c>
      <c r="AG276" s="8">
        <v>0</v>
      </c>
      <c r="AH276" s="8"/>
      <c r="AI276" s="101">
        <v>1</v>
      </c>
      <c r="AJ276" s="8">
        <v>0</v>
      </c>
      <c r="AK276" s="8"/>
      <c r="AL276" s="101">
        <v>0</v>
      </c>
      <c r="AM276" s="8"/>
      <c r="AN276" s="8"/>
      <c r="AO276" s="101">
        <v>0</v>
      </c>
      <c r="AP276" s="8"/>
      <c r="AQ276" s="8"/>
      <c r="AR276" s="102">
        <v>1</v>
      </c>
      <c r="AS276" s="8">
        <v>2</v>
      </c>
      <c r="AT276" s="8"/>
      <c r="AU276" s="102">
        <v>0</v>
      </c>
      <c r="AV276" s="8"/>
      <c r="AW276" s="8"/>
      <c r="AX276" s="102">
        <v>1</v>
      </c>
      <c r="AY276" s="8">
        <v>2</v>
      </c>
      <c r="AZ276" s="8"/>
      <c r="BA276" s="102">
        <v>2</v>
      </c>
      <c r="BB276" s="8">
        <v>3</v>
      </c>
      <c r="BC276" s="8"/>
      <c r="BD276" s="102">
        <v>1</v>
      </c>
      <c r="BE276" s="8">
        <v>0</v>
      </c>
      <c r="BF276" s="8"/>
      <c r="BG276" s="102">
        <v>1</v>
      </c>
      <c r="BH276" s="8">
        <v>1</v>
      </c>
      <c r="BI276" s="8"/>
      <c r="BJ276" s="103">
        <v>1</v>
      </c>
      <c r="BK276" s="8"/>
      <c r="BL276" s="8"/>
      <c r="BM276" s="103">
        <v>2</v>
      </c>
      <c r="BN276" s="8">
        <v>3</v>
      </c>
      <c r="BO276" s="8"/>
      <c r="BP276" s="104">
        <v>1</v>
      </c>
      <c r="BQ276" s="105"/>
      <c r="BR276" s="8"/>
      <c r="BS276" s="38">
        <v>0</v>
      </c>
      <c r="BT276" s="8"/>
      <c r="BU276" s="8"/>
      <c r="BV276" s="38">
        <v>1</v>
      </c>
      <c r="BW276" s="8">
        <v>0</v>
      </c>
      <c r="BX276" s="8"/>
      <c r="BY276" s="38">
        <v>0</v>
      </c>
      <c r="BZ276" s="8"/>
      <c r="CA276" s="8"/>
      <c r="CB276" s="38">
        <v>1</v>
      </c>
      <c r="CC276" s="8">
        <v>0</v>
      </c>
      <c r="CD276" s="8"/>
      <c r="CE276" s="38">
        <v>0</v>
      </c>
      <c r="CF276" s="8"/>
      <c r="CG276" s="8"/>
      <c r="CH276" s="38">
        <v>2</v>
      </c>
      <c r="CI276" s="8">
        <v>2</v>
      </c>
      <c r="CJ276" s="8"/>
      <c r="CK276" s="38">
        <v>2</v>
      </c>
      <c r="CL276" s="8">
        <v>4</v>
      </c>
      <c r="CM276" s="8"/>
      <c r="CN276" s="38">
        <v>0</v>
      </c>
      <c r="CO276" s="8"/>
      <c r="CP276" s="8"/>
      <c r="CQ276" s="38">
        <v>1</v>
      </c>
      <c r="CR276" s="8">
        <v>2</v>
      </c>
      <c r="CS276" s="8"/>
      <c r="CT276" s="38">
        <v>1</v>
      </c>
      <c r="CU276" s="8">
        <v>3</v>
      </c>
      <c r="CV276" s="8"/>
      <c r="CW276" s="38">
        <v>1</v>
      </c>
      <c r="CX276" s="8">
        <v>2</v>
      </c>
      <c r="CY276" s="8"/>
      <c r="CZ276" s="38">
        <v>1</v>
      </c>
      <c r="DA276" s="8">
        <v>1</v>
      </c>
      <c r="DB276" s="8"/>
      <c r="DD276">
        <f t="shared" si="14"/>
        <v>-4</v>
      </c>
    </row>
    <row r="277" spans="1:108" s="1" customFormat="1" ht="26.25" customHeight="1">
      <c r="A277" s="9"/>
      <c r="B277" s="9" t="s">
        <v>1496</v>
      </c>
      <c r="C277" s="9" t="s">
        <v>1517</v>
      </c>
      <c r="D277" s="8"/>
      <c r="E277" s="8"/>
      <c r="F277" s="108">
        <f t="shared" si="12"/>
        <v>20</v>
      </c>
      <c r="G277" s="10">
        <f t="shared" si="13"/>
        <v>18</v>
      </c>
      <c r="H277" s="101">
        <v>0</v>
      </c>
      <c r="I277" s="8"/>
      <c r="J277" s="8"/>
      <c r="K277" s="101">
        <v>0</v>
      </c>
      <c r="L277" s="8"/>
      <c r="M277" s="8"/>
      <c r="N277" s="101">
        <v>0</v>
      </c>
      <c r="O277" s="8"/>
      <c r="P277" s="8"/>
      <c r="Q277" s="101">
        <v>0</v>
      </c>
      <c r="R277" s="8"/>
      <c r="S277" s="8"/>
      <c r="T277" s="101">
        <v>1</v>
      </c>
      <c r="U277" s="8">
        <v>1</v>
      </c>
      <c r="V277" s="8"/>
      <c r="W277" s="101">
        <v>0</v>
      </c>
      <c r="X277" s="8">
        <v>0</v>
      </c>
      <c r="Y277" s="8"/>
      <c r="Z277" s="101">
        <v>0</v>
      </c>
      <c r="AA277" s="8"/>
      <c r="AB277" s="8"/>
      <c r="AC277" s="101">
        <v>0</v>
      </c>
      <c r="AD277" s="8">
        <v>1</v>
      </c>
      <c r="AE277" s="8"/>
      <c r="AF277" s="101">
        <v>0</v>
      </c>
      <c r="AG277" s="8">
        <v>0</v>
      </c>
      <c r="AH277" s="8"/>
      <c r="AI277" s="101">
        <v>1</v>
      </c>
      <c r="AJ277" s="8">
        <v>1</v>
      </c>
      <c r="AK277" s="8"/>
      <c r="AL277" s="101">
        <v>0</v>
      </c>
      <c r="AM277" s="8"/>
      <c r="AN277" s="8"/>
      <c r="AO277" s="101">
        <v>0</v>
      </c>
      <c r="AP277" s="8">
        <v>1</v>
      </c>
      <c r="AQ277" s="8"/>
      <c r="AR277" s="102">
        <v>1</v>
      </c>
      <c r="AS277" s="8">
        <v>1</v>
      </c>
      <c r="AT277" s="8"/>
      <c r="AU277" s="102">
        <v>0</v>
      </c>
      <c r="AV277" s="8"/>
      <c r="AW277" s="8"/>
      <c r="AX277" s="102">
        <v>1</v>
      </c>
      <c r="AY277" s="8">
        <v>1</v>
      </c>
      <c r="AZ277" s="8"/>
      <c r="BA277" s="102">
        <v>2</v>
      </c>
      <c r="BB277" s="8">
        <v>3</v>
      </c>
      <c r="BC277" s="8"/>
      <c r="BD277" s="102">
        <v>1</v>
      </c>
      <c r="BE277" s="8">
        <v>1</v>
      </c>
      <c r="BF277" s="8"/>
      <c r="BG277" s="102">
        <v>1</v>
      </c>
      <c r="BH277" s="8">
        <v>1</v>
      </c>
      <c r="BI277" s="8"/>
      <c r="BJ277" s="103">
        <v>1</v>
      </c>
      <c r="BK277" s="8"/>
      <c r="BL277" s="8"/>
      <c r="BM277" s="103">
        <v>2</v>
      </c>
      <c r="BN277" s="8">
        <v>2</v>
      </c>
      <c r="BO277" s="8"/>
      <c r="BP277" s="104">
        <v>1</v>
      </c>
      <c r="BQ277" s="105"/>
      <c r="BR277" s="8"/>
      <c r="BS277" s="38">
        <v>0</v>
      </c>
      <c r="BT277" s="8"/>
      <c r="BU277" s="8"/>
      <c r="BV277" s="38">
        <v>1</v>
      </c>
      <c r="BW277" s="8">
        <v>1</v>
      </c>
      <c r="BX277" s="8"/>
      <c r="BY277" s="38">
        <v>0</v>
      </c>
      <c r="BZ277" s="8"/>
      <c r="CA277" s="8"/>
      <c r="CB277" s="38">
        <v>1</v>
      </c>
      <c r="CC277" s="8">
        <v>1</v>
      </c>
      <c r="CD277" s="8"/>
      <c r="CE277" s="38">
        <v>0</v>
      </c>
      <c r="CF277" s="8"/>
      <c r="CG277" s="8"/>
      <c r="CH277" s="38">
        <v>1</v>
      </c>
      <c r="CI277" s="8">
        <v>0</v>
      </c>
      <c r="CJ277" s="8"/>
      <c r="CK277" s="38">
        <v>1</v>
      </c>
      <c r="CL277" s="8">
        <v>0</v>
      </c>
      <c r="CM277" s="8"/>
      <c r="CN277" s="38">
        <v>0</v>
      </c>
      <c r="CO277" s="8"/>
      <c r="CP277" s="8"/>
      <c r="CQ277" s="38">
        <v>1</v>
      </c>
      <c r="CR277" s="8">
        <v>1</v>
      </c>
      <c r="CS277" s="8"/>
      <c r="CT277" s="38">
        <v>1</v>
      </c>
      <c r="CU277" s="8">
        <v>2</v>
      </c>
      <c r="CV277" s="8"/>
      <c r="CW277" s="38">
        <v>1</v>
      </c>
      <c r="CX277" s="8">
        <v>0</v>
      </c>
      <c r="CY277" s="8"/>
      <c r="CZ277" s="38">
        <v>1</v>
      </c>
      <c r="DA277" s="8">
        <v>0</v>
      </c>
      <c r="DB277" s="8"/>
      <c r="DD277">
        <f t="shared" si="14"/>
        <v>2</v>
      </c>
    </row>
    <row r="278" spans="1:108" s="1" customFormat="1" ht="26.25" customHeight="1">
      <c r="A278" s="9"/>
      <c r="B278" s="9" t="s">
        <v>1496</v>
      </c>
      <c r="C278" s="9" t="s">
        <v>1518</v>
      </c>
      <c r="D278" s="8"/>
      <c r="E278" s="8"/>
      <c r="F278" s="108">
        <f t="shared" si="12"/>
        <v>21</v>
      </c>
      <c r="G278" s="10">
        <f t="shared" si="13"/>
        <v>21</v>
      </c>
      <c r="H278" s="101">
        <v>0</v>
      </c>
      <c r="I278" s="8"/>
      <c r="J278" s="8"/>
      <c r="K278" s="101">
        <v>0</v>
      </c>
      <c r="L278" s="8"/>
      <c r="M278" s="8"/>
      <c r="N278" s="101">
        <v>0</v>
      </c>
      <c r="O278" s="8"/>
      <c r="P278" s="8"/>
      <c r="Q278" s="101">
        <v>0</v>
      </c>
      <c r="R278" s="8"/>
      <c r="S278" s="8"/>
      <c r="T278" s="101">
        <v>1</v>
      </c>
      <c r="U278" s="8">
        <v>1</v>
      </c>
      <c r="V278" s="8"/>
      <c r="W278" s="101">
        <v>0</v>
      </c>
      <c r="X278" s="8">
        <v>0</v>
      </c>
      <c r="Y278" s="8"/>
      <c r="Z278" s="101">
        <v>0</v>
      </c>
      <c r="AA278" s="8"/>
      <c r="AB278" s="8"/>
      <c r="AC278" s="101">
        <v>0</v>
      </c>
      <c r="AD278" s="8">
        <v>0</v>
      </c>
      <c r="AE278" s="8"/>
      <c r="AF278" s="101">
        <v>0</v>
      </c>
      <c r="AG278" s="8">
        <v>0</v>
      </c>
      <c r="AH278" s="8"/>
      <c r="AI278" s="101">
        <v>1</v>
      </c>
      <c r="AJ278" s="8">
        <v>2</v>
      </c>
      <c r="AK278" s="8"/>
      <c r="AL278" s="101">
        <v>0</v>
      </c>
      <c r="AM278" s="8"/>
      <c r="AN278" s="8"/>
      <c r="AO278" s="101">
        <v>0</v>
      </c>
      <c r="AP278" s="8"/>
      <c r="AQ278" s="8"/>
      <c r="AR278" s="102">
        <v>1</v>
      </c>
      <c r="AS278" s="8">
        <v>2</v>
      </c>
      <c r="AT278" s="8"/>
      <c r="AU278" s="102">
        <v>0</v>
      </c>
      <c r="AV278" s="8"/>
      <c r="AW278" s="8"/>
      <c r="AX278" s="102">
        <v>1</v>
      </c>
      <c r="AY278" s="8">
        <v>1</v>
      </c>
      <c r="AZ278" s="8"/>
      <c r="BA278" s="102">
        <v>2</v>
      </c>
      <c r="BB278" s="8">
        <v>4</v>
      </c>
      <c r="BC278" s="8"/>
      <c r="BD278" s="102">
        <v>1</v>
      </c>
      <c r="BE278" s="8">
        <v>2</v>
      </c>
      <c r="BF278" s="8"/>
      <c r="BG278" s="102">
        <v>1</v>
      </c>
      <c r="BH278" s="8">
        <v>0</v>
      </c>
      <c r="BI278" s="8"/>
      <c r="BJ278" s="103">
        <v>1</v>
      </c>
      <c r="BK278" s="8"/>
      <c r="BL278" s="8"/>
      <c r="BM278" s="103">
        <v>2</v>
      </c>
      <c r="BN278" s="8">
        <v>3</v>
      </c>
      <c r="BO278" s="8"/>
      <c r="BP278" s="104">
        <v>1</v>
      </c>
      <c r="BQ278" s="105"/>
      <c r="BR278" s="8"/>
      <c r="BS278" s="38">
        <v>0</v>
      </c>
      <c r="BT278" s="8"/>
      <c r="BU278" s="8"/>
      <c r="BV278" s="38">
        <v>1</v>
      </c>
      <c r="BW278" s="8">
        <v>1</v>
      </c>
      <c r="BX278" s="8"/>
      <c r="BY278" s="38">
        <v>0</v>
      </c>
      <c r="BZ278" s="8"/>
      <c r="CA278" s="8"/>
      <c r="CB278" s="38">
        <v>1</v>
      </c>
      <c r="CC278" s="8">
        <v>0</v>
      </c>
      <c r="CD278" s="8"/>
      <c r="CE278" s="38">
        <v>0</v>
      </c>
      <c r="CF278" s="8"/>
      <c r="CG278" s="8"/>
      <c r="CH278" s="38">
        <v>1</v>
      </c>
      <c r="CI278" s="8">
        <v>0</v>
      </c>
      <c r="CJ278" s="8"/>
      <c r="CK278" s="38">
        <v>2</v>
      </c>
      <c r="CL278" s="8">
        <v>1</v>
      </c>
      <c r="CM278" s="8"/>
      <c r="CN278" s="38">
        <v>0</v>
      </c>
      <c r="CO278" s="8"/>
      <c r="CP278" s="8"/>
      <c r="CQ278" s="38">
        <v>1</v>
      </c>
      <c r="CR278" s="8">
        <v>1</v>
      </c>
      <c r="CS278" s="8"/>
      <c r="CT278" s="38">
        <v>1</v>
      </c>
      <c r="CU278" s="8">
        <v>0</v>
      </c>
      <c r="CV278" s="8"/>
      <c r="CW278" s="38">
        <v>1</v>
      </c>
      <c r="CX278" s="8">
        <v>2</v>
      </c>
      <c r="CY278" s="8"/>
      <c r="CZ278" s="38">
        <v>1</v>
      </c>
      <c r="DA278" s="8">
        <v>1</v>
      </c>
      <c r="DB278" s="8"/>
      <c r="DD278">
        <f t="shared" si="14"/>
        <v>0</v>
      </c>
    </row>
    <row r="279" spans="1:108" s="1" customFormat="1" ht="26.25" customHeight="1">
      <c r="A279" s="9"/>
      <c r="B279" s="9" t="s">
        <v>1496</v>
      </c>
      <c r="C279" s="9" t="s">
        <v>1519</v>
      </c>
      <c r="D279" s="8"/>
      <c r="E279" s="8"/>
      <c r="F279" s="108">
        <f t="shared" si="12"/>
        <v>22</v>
      </c>
      <c r="G279" s="10">
        <f t="shared" si="13"/>
        <v>34</v>
      </c>
      <c r="H279" s="101">
        <v>0</v>
      </c>
      <c r="I279" s="8"/>
      <c r="J279" s="8"/>
      <c r="K279" s="101">
        <v>0</v>
      </c>
      <c r="L279" s="8"/>
      <c r="M279" s="8"/>
      <c r="N279" s="101">
        <v>0</v>
      </c>
      <c r="O279" s="8"/>
      <c r="P279" s="8"/>
      <c r="Q279" s="101">
        <v>0</v>
      </c>
      <c r="R279" s="8"/>
      <c r="S279" s="8"/>
      <c r="T279" s="101">
        <v>1</v>
      </c>
      <c r="U279" s="8">
        <v>1</v>
      </c>
      <c r="V279" s="8"/>
      <c r="W279" s="101">
        <v>0</v>
      </c>
      <c r="X279" s="8">
        <v>1</v>
      </c>
      <c r="Y279" s="8"/>
      <c r="Z279" s="101">
        <v>0</v>
      </c>
      <c r="AA279" s="8"/>
      <c r="AB279" s="8"/>
      <c r="AC279" s="101">
        <v>0</v>
      </c>
      <c r="AD279" s="8">
        <v>1</v>
      </c>
      <c r="AE279" s="8"/>
      <c r="AF279" s="101">
        <v>0</v>
      </c>
      <c r="AG279" s="8">
        <v>1</v>
      </c>
      <c r="AH279" s="8"/>
      <c r="AI279" s="101">
        <v>1</v>
      </c>
      <c r="AJ279" s="8">
        <v>1</v>
      </c>
      <c r="AK279" s="8"/>
      <c r="AL279" s="101">
        <v>0</v>
      </c>
      <c r="AM279" s="8"/>
      <c r="AN279" s="8"/>
      <c r="AO279" s="101">
        <v>0</v>
      </c>
      <c r="AP279" s="8"/>
      <c r="AQ279" s="8"/>
      <c r="AR279" s="102">
        <v>1</v>
      </c>
      <c r="AS279" s="8">
        <v>2</v>
      </c>
      <c r="AT279" s="8"/>
      <c r="AU279" s="102">
        <v>0</v>
      </c>
      <c r="AV279" s="8"/>
      <c r="AW279" s="8"/>
      <c r="AX279" s="102">
        <v>1</v>
      </c>
      <c r="AY279" s="8">
        <v>0</v>
      </c>
      <c r="AZ279" s="8"/>
      <c r="BA279" s="102">
        <v>2</v>
      </c>
      <c r="BB279" s="8">
        <v>3</v>
      </c>
      <c r="BC279" s="8"/>
      <c r="BD279" s="102">
        <v>1</v>
      </c>
      <c r="BE279" s="8">
        <v>3</v>
      </c>
      <c r="BF279" s="8"/>
      <c r="BG279" s="102">
        <v>1</v>
      </c>
      <c r="BH279" s="8">
        <v>2</v>
      </c>
      <c r="BI279" s="8"/>
      <c r="BJ279" s="103">
        <v>1</v>
      </c>
      <c r="BK279" s="8"/>
      <c r="BL279" s="8"/>
      <c r="BM279" s="103">
        <v>2</v>
      </c>
      <c r="BN279" s="8">
        <v>8</v>
      </c>
      <c r="BO279" s="8"/>
      <c r="BP279" s="104">
        <v>1</v>
      </c>
      <c r="BQ279" s="105"/>
      <c r="BR279" s="8"/>
      <c r="BS279" s="38">
        <v>0</v>
      </c>
      <c r="BT279" s="8"/>
      <c r="BU279" s="8"/>
      <c r="BV279" s="38">
        <v>1</v>
      </c>
      <c r="BW279" s="8">
        <v>1</v>
      </c>
      <c r="BX279" s="8"/>
      <c r="BY279" s="38">
        <v>0</v>
      </c>
      <c r="BZ279" s="8"/>
      <c r="CA279" s="8"/>
      <c r="CB279" s="38">
        <v>1</v>
      </c>
      <c r="CC279" s="8">
        <v>1</v>
      </c>
      <c r="CD279" s="8"/>
      <c r="CE279" s="38">
        <v>0</v>
      </c>
      <c r="CF279" s="8"/>
      <c r="CG279" s="8"/>
      <c r="CH279" s="38">
        <v>2</v>
      </c>
      <c r="CI279" s="8">
        <v>1</v>
      </c>
      <c r="CJ279" s="8"/>
      <c r="CK279" s="38">
        <v>2</v>
      </c>
      <c r="CL279" s="8">
        <v>5</v>
      </c>
      <c r="CM279" s="8"/>
      <c r="CN279" s="38">
        <v>0</v>
      </c>
      <c r="CO279" s="8"/>
      <c r="CP279" s="8"/>
      <c r="CQ279" s="38">
        <v>1</v>
      </c>
      <c r="CR279" s="8">
        <v>1</v>
      </c>
      <c r="CS279" s="8"/>
      <c r="CT279" s="38">
        <v>1</v>
      </c>
      <c r="CU279" s="8">
        <v>0</v>
      </c>
      <c r="CV279" s="8"/>
      <c r="CW279" s="38">
        <v>1</v>
      </c>
      <c r="CX279" s="8">
        <v>0</v>
      </c>
      <c r="CY279" s="8"/>
      <c r="CZ279" s="38">
        <v>1</v>
      </c>
      <c r="DA279" s="8">
        <v>2</v>
      </c>
      <c r="DB279" s="8"/>
      <c r="DD279">
        <f t="shared" si="14"/>
        <v>-12</v>
      </c>
    </row>
    <row r="280" spans="1:108" s="1" customFormat="1" ht="26.25" customHeight="1">
      <c r="A280" s="9"/>
      <c r="B280" s="9" t="s">
        <v>1496</v>
      </c>
      <c r="C280" s="9" t="s">
        <v>1520</v>
      </c>
      <c r="D280" s="8"/>
      <c r="E280" s="8"/>
      <c r="F280" s="108">
        <f t="shared" si="12"/>
        <v>22</v>
      </c>
      <c r="G280" s="10">
        <f t="shared" si="13"/>
        <v>31</v>
      </c>
      <c r="H280" s="101">
        <v>0</v>
      </c>
      <c r="I280" s="8"/>
      <c r="J280" s="8"/>
      <c r="K280" s="101">
        <v>0</v>
      </c>
      <c r="L280" s="8"/>
      <c r="M280" s="8"/>
      <c r="N280" s="101">
        <v>0</v>
      </c>
      <c r="O280" s="8"/>
      <c r="P280" s="8"/>
      <c r="Q280" s="101">
        <v>0</v>
      </c>
      <c r="R280" s="8"/>
      <c r="S280" s="8"/>
      <c r="T280" s="101">
        <v>1</v>
      </c>
      <c r="U280" s="8">
        <v>1</v>
      </c>
      <c r="V280" s="8"/>
      <c r="W280" s="101">
        <v>0</v>
      </c>
      <c r="X280" s="8">
        <v>0</v>
      </c>
      <c r="Y280" s="8"/>
      <c r="Z280" s="101">
        <v>0</v>
      </c>
      <c r="AA280" s="8"/>
      <c r="AB280" s="8"/>
      <c r="AC280" s="101">
        <v>0</v>
      </c>
      <c r="AD280" s="8">
        <v>0</v>
      </c>
      <c r="AE280" s="8"/>
      <c r="AF280" s="101">
        <v>0</v>
      </c>
      <c r="AG280" s="8">
        <v>2</v>
      </c>
      <c r="AH280" s="8"/>
      <c r="AI280" s="101">
        <v>1</v>
      </c>
      <c r="AJ280" s="8">
        <v>1</v>
      </c>
      <c r="AK280" s="8"/>
      <c r="AL280" s="101">
        <v>0</v>
      </c>
      <c r="AM280" s="8"/>
      <c r="AN280" s="8"/>
      <c r="AO280" s="101">
        <v>0</v>
      </c>
      <c r="AP280" s="8"/>
      <c r="AQ280" s="8"/>
      <c r="AR280" s="102">
        <v>1</v>
      </c>
      <c r="AS280" s="8">
        <v>3</v>
      </c>
      <c r="AT280" s="8"/>
      <c r="AU280" s="102">
        <v>0</v>
      </c>
      <c r="AV280" s="8"/>
      <c r="AW280" s="8"/>
      <c r="AX280" s="102">
        <v>1</v>
      </c>
      <c r="AY280" s="8">
        <v>0</v>
      </c>
      <c r="AZ280" s="8"/>
      <c r="BA280" s="102">
        <v>2</v>
      </c>
      <c r="BB280" s="8">
        <v>4</v>
      </c>
      <c r="BC280" s="8"/>
      <c r="BD280" s="102">
        <v>1</v>
      </c>
      <c r="BE280" s="8">
        <v>2</v>
      </c>
      <c r="BF280" s="8"/>
      <c r="BG280" s="102">
        <v>1</v>
      </c>
      <c r="BH280" s="8">
        <v>0</v>
      </c>
      <c r="BI280" s="8"/>
      <c r="BJ280" s="103">
        <v>1</v>
      </c>
      <c r="BK280" s="8"/>
      <c r="BL280" s="8"/>
      <c r="BM280" s="103">
        <v>2</v>
      </c>
      <c r="BN280" s="8">
        <v>4</v>
      </c>
      <c r="BO280" s="8"/>
      <c r="BP280" s="104">
        <v>1</v>
      </c>
      <c r="BQ280" s="105"/>
      <c r="BR280" s="8"/>
      <c r="BS280" s="38">
        <v>0</v>
      </c>
      <c r="BT280" s="8"/>
      <c r="BU280" s="8"/>
      <c r="BV280" s="38">
        <v>1</v>
      </c>
      <c r="BW280" s="8">
        <v>2</v>
      </c>
      <c r="BX280" s="8"/>
      <c r="BY280" s="38">
        <v>0</v>
      </c>
      <c r="BZ280" s="8"/>
      <c r="CA280" s="8"/>
      <c r="CB280" s="38">
        <v>1</v>
      </c>
      <c r="CC280" s="8">
        <v>0</v>
      </c>
      <c r="CD280" s="8"/>
      <c r="CE280" s="38">
        <v>0</v>
      </c>
      <c r="CF280" s="8"/>
      <c r="CG280" s="8"/>
      <c r="CH280" s="38">
        <v>2</v>
      </c>
      <c r="CI280" s="8">
        <v>4</v>
      </c>
      <c r="CJ280" s="8"/>
      <c r="CK280" s="38">
        <v>2</v>
      </c>
      <c r="CL280" s="8">
        <v>2</v>
      </c>
      <c r="CM280" s="8"/>
      <c r="CN280" s="38">
        <v>0</v>
      </c>
      <c r="CO280" s="8"/>
      <c r="CP280" s="8"/>
      <c r="CQ280" s="38">
        <v>1</v>
      </c>
      <c r="CR280" s="8">
        <v>2</v>
      </c>
      <c r="CS280" s="8"/>
      <c r="CT280" s="38">
        <v>1</v>
      </c>
      <c r="CU280" s="8">
        <v>1</v>
      </c>
      <c r="CV280" s="8"/>
      <c r="CW280" s="38">
        <v>1</v>
      </c>
      <c r="CX280" s="8">
        <v>1</v>
      </c>
      <c r="CY280" s="8"/>
      <c r="CZ280" s="38">
        <v>1</v>
      </c>
      <c r="DA280" s="8">
        <v>2</v>
      </c>
      <c r="DB280" s="8"/>
      <c r="DC280" s="1" t="s">
        <v>1575</v>
      </c>
      <c r="DD280">
        <f t="shared" si="14"/>
        <v>-9</v>
      </c>
    </row>
    <row r="281" spans="1:108" s="1" customFormat="1" ht="26.25" customHeight="1">
      <c r="A281" s="9"/>
      <c r="B281" s="9" t="s">
        <v>1496</v>
      </c>
      <c r="C281" s="9" t="s">
        <v>213</v>
      </c>
      <c r="D281" s="8"/>
      <c r="E281" s="8"/>
      <c r="F281" s="108">
        <f t="shared" si="12"/>
        <v>22</v>
      </c>
      <c r="G281" s="10">
        <f t="shared" si="13"/>
        <v>28</v>
      </c>
      <c r="H281" s="101">
        <v>0</v>
      </c>
      <c r="I281" s="8"/>
      <c r="J281" s="8"/>
      <c r="K281" s="101">
        <v>0</v>
      </c>
      <c r="L281" s="8"/>
      <c r="M281" s="8"/>
      <c r="N281" s="101">
        <v>0</v>
      </c>
      <c r="O281" s="8"/>
      <c r="P281" s="8"/>
      <c r="Q281" s="101">
        <v>0</v>
      </c>
      <c r="R281" s="8"/>
      <c r="S281" s="8"/>
      <c r="T281" s="101">
        <v>1</v>
      </c>
      <c r="U281" s="8">
        <v>1</v>
      </c>
      <c r="V281" s="8"/>
      <c r="W281" s="101">
        <v>0</v>
      </c>
      <c r="X281" s="8">
        <v>0</v>
      </c>
      <c r="Y281" s="8"/>
      <c r="Z281" s="101">
        <v>0</v>
      </c>
      <c r="AA281" s="8"/>
      <c r="AB281" s="8"/>
      <c r="AC281" s="101">
        <v>0</v>
      </c>
      <c r="AD281" s="8">
        <v>0</v>
      </c>
      <c r="AE281" s="8"/>
      <c r="AF281" s="101">
        <v>0</v>
      </c>
      <c r="AG281" s="8">
        <v>3</v>
      </c>
      <c r="AH281" s="8"/>
      <c r="AI281" s="101">
        <v>1</v>
      </c>
      <c r="AJ281" s="8">
        <v>1</v>
      </c>
      <c r="AK281" s="8"/>
      <c r="AL281" s="101">
        <v>0</v>
      </c>
      <c r="AM281" s="8"/>
      <c r="AN281" s="8"/>
      <c r="AO281" s="101">
        <v>0</v>
      </c>
      <c r="AP281" s="8"/>
      <c r="AQ281" s="8"/>
      <c r="AR281" s="102">
        <v>1</v>
      </c>
      <c r="AS281" s="8">
        <v>2</v>
      </c>
      <c r="AT281" s="8"/>
      <c r="AU281" s="102">
        <v>0</v>
      </c>
      <c r="AV281" s="8"/>
      <c r="AW281" s="8"/>
      <c r="AX281" s="102">
        <v>1</v>
      </c>
      <c r="AY281" s="8">
        <v>1</v>
      </c>
      <c r="AZ281" s="8"/>
      <c r="BA281" s="102">
        <v>2</v>
      </c>
      <c r="BB281" s="8">
        <v>2</v>
      </c>
      <c r="BC281" s="8"/>
      <c r="BD281" s="102">
        <v>1</v>
      </c>
      <c r="BE281" s="8">
        <v>1</v>
      </c>
      <c r="BF281" s="8"/>
      <c r="BG281" s="102">
        <v>1</v>
      </c>
      <c r="BH281" s="8">
        <v>1</v>
      </c>
      <c r="BI281" s="8"/>
      <c r="BJ281" s="103">
        <v>1</v>
      </c>
      <c r="BK281" s="8"/>
      <c r="BL281" s="8"/>
      <c r="BM281" s="103">
        <v>2</v>
      </c>
      <c r="BN281" s="8">
        <v>7</v>
      </c>
      <c r="BO281" s="8"/>
      <c r="BP281" s="104">
        <v>1</v>
      </c>
      <c r="BQ281" s="105"/>
      <c r="BR281" s="8"/>
      <c r="BS281" s="38">
        <v>0</v>
      </c>
      <c r="BT281" s="8"/>
      <c r="BU281" s="8"/>
      <c r="BV281" s="38">
        <v>1</v>
      </c>
      <c r="BW281" s="8">
        <v>1</v>
      </c>
      <c r="BX281" s="8"/>
      <c r="BY281" s="38">
        <v>0</v>
      </c>
      <c r="BZ281" s="8"/>
      <c r="CA281" s="8"/>
      <c r="CB281" s="38">
        <v>1</v>
      </c>
      <c r="CC281" s="8">
        <v>1</v>
      </c>
      <c r="CD281" s="8"/>
      <c r="CE281" s="38">
        <v>0</v>
      </c>
      <c r="CF281" s="8"/>
      <c r="CG281" s="8"/>
      <c r="CH281" s="38">
        <v>2</v>
      </c>
      <c r="CI281" s="8">
        <v>2</v>
      </c>
      <c r="CJ281" s="8"/>
      <c r="CK281" s="38">
        <v>2</v>
      </c>
      <c r="CL281" s="8">
        <v>2</v>
      </c>
      <c r="CM281" s="8"/>
      <c r="CN281" s="38">
        <v>0</v>
      </c>
      <c r="CO281" s="8"/>
      <c r="CP281" s="8"/>
      <c r="CQ281" s="38">
        <v>1</v>
      </c>
      <c r="CR281" s="8">
        <v>0</v>
      </c>
      <c r="CS281" s="8"/>
      <c r="CT281" s="38">
        <v>1</v>
      </c>
      <c r="CU281" s="8">
        <v>0</v>
      </c>
      <c r="CV281" s="8"/>
      <c r="CW281" s="38">
        <v>1</v>
      </c>
      <c r="CX281" s="8">
        <v>2</v>
      </c>
      <c r="CY281" s="8"/>
      <c r="CZ281" s="38">
        <v>1</v>
      </c>
      <c r="DA281" s="8">
        <v>1</v>
      </c>
      <c r="DB281" s="8"/>
      <c r="DC281" s="1" t="s">
        <v>1576</v>
      </c>
      <c r="DD281">
        <f t="shared" si="14"/>
        <v>-6</v>
      </c>
    </row>
    <row r="282" spans="1:108" s="1" customFormat="1" ht="26.25" customHeight="1">
      <c r="A282" s="9"/>
      <c r="B282" s="9" t="s">
        <v>1496</v>
      </c>
      <c r="C282" s="9" t="s">
        <v>440</v>
      </c>
      <c r="D282" s="8"/>
      <c r="E282" s="8"/>
      <c r="F282" s="108">
        <f t="shared" si="12"/>
        <v>22</v>
      </c>
      <c r="G282" s="10">
        <f t="shared" si="13"/>
        <v>25</v>
      </c>
      <c r="H282" s="101">
        <v>0</v>
      </c>
      <c r="I282" s="8"/>
      <c r="J282" s="8"/>
      <c r="K282" s="101">
        <v>0</v>
      </c>
      <c r="L282" s="8"/>
      <c r="M282" s="8"/>
      <c r="N282" s="101">
        <v>0</v>
      </c>
      <c r="O282" s="8"/>
      <c r="P282" s="8"/>
      <c r="Q282" s="101">
        <v>0</v>
      </c>
      <c r="R282" s="8"/>
      <c r="S282" s="8"/>
      <c r="T282" s="101">
        <v>1</v>
      </c>
      <c r="U282" s="8">
        <v>1</v>
      </c>
      <c r="V282" s="8"/>
      <c r="W282" s="101">
        <v>0</v>
      </c>
      <c r="X282" s="8">
        <v>0</v>
      </c>
      <c r="Y282" s="8"/>
      <c r="Z282" s="101">
        <v>0</v>
      </c>
      <c r="AA282" s="8"/>
      <c r="AB282" s="8"/>
      <c r="AC282" s="101">
        <v>0</v>
      </c>
      <c r="AD282" s="8">
        <v>1</v>
      </c>
      <c r="AE282" s="8"/>
      <c r="AF282" s="101">
        <v>0</v>
      </c>
      <c r="AG282" s="8">
        <v>0</v>
      </c>
      <c r="AH282" s="8"/>
      <c r="AI282" s="101">
        <v>1</v>
      </c>
      <c r="AJ282" s="8">
        <v>1</v>
      </c>
      <c r="AK282" s="8"/>
      <c r="AL282" s="101">
        <v>0</v>
      </c>
      <c r="AM282" s="8"/>
      <c r="AN282" s="8"/>
      <c r="AO282" s="101">
        <v>0</v>
      </c>
      <c r="AP282" s="8"/>
      <c r="AQ282" s="8"/>
      <c r="AR282" s="102">
        <v>1</v>
      </c>
      <c r="AS282" s="8">
        <v>0</v>
      </c>
      <c r="AT282" s="8"/>
      <c r="AU282" s="102">
        <v>0</v>
      </c>
      <c r="AV282" s="8"/>
      <c r="AW282" s="8"/>
      <c r="AX282" s="102">
        <v>1</v>
      </c>
      <c r="AY282" s="8">
        <v>1</v>
      </c>
      <c r="AZ282" s="8"/>
      <c r="BA282" s="102">
        <v>2</v>
      </c>
      <c r="BB282" s="8">
        <v>3</v>
      </c>
      <c r="BC282" s="8"/>
      <c r="BD282" s="102">
        <v>1</v>
      </c>
      <c r="BE282" s="8">
        <v>1</v>
      </c>
      <c r="BF282" s="8"/>
      <c r="BG282" s="102">
        <v>1</v>
      </c>
      <c r="BH282" s="8">
        <v>1</v>
      </c>
      <c r="BI282" s="8"/>
      <c r="BJ282" s="103">
        <v>1</v>
      </c>
      <c r="BK282" s="8"/>
      <c r="BL282" s="8"/>
      <c r="BM282" s="103">
        <v>2</v>
      </c>
      <c r="BN282" s="8">
        <v>9</v>
      </c>
      <c r="BO282" s="8"/>
      <c r="BP282" s="104">
        <v>1</v>
      </c>
      <c r="BQ282" s="105"/>
      <c r="BR282" s="8"/>
      <c r="BS282" s="38">
        <v>0</v>
      </c>
      <c r="BT282" s="8"/>
      <c r="BU282" s="8"/>
      <c r="BV282" s="38">
        <v>1</v>
      </c>
      <c r="BW282" s="8">
        <v>1</v>
      </c>
      <c r="BX282" s="8"/>
      <c r="BY282" s="38">
        <v>0</v>
      </c>
      <c r="BZ282" s="8"/>
      <c r="CA282" s="8"/>
      <c r="CB282" s="38">
        <v>1</v>
      </c>
      <c r="CC282" s="8">
        <v>0</v>
      </c>
      <c r="CD282" s="8"/>
      <c r="CE282" s="38">
        <v>0</v>
      </c>
      <c r="CF282" s="8"/>
      <c r="CG282" s="8"/>
      <c r="CH282" s="38">
        <v>2</v>
      </c>
      <c r="CI282" s="8">
        <v>0</v>
      </c>
      <c r="CJ282" s="8"/>
      <c r="CK282" s="38">
        <v>2</v>
      </c>
      <c r="CL282" s="8">
        <v>2</v>
      </c>
      <c r="CM282" s="8"/>
      <c r="CN282" s="38">
        <v>0</v>
      </c>
      <c r="CO282" s="8"/>
      <c r="CP282" s="8"/>
      <c r="CQ282" s="38">
        <v>1</v>
      </c>
      <c r="CR282" s="8">
        <v>0</v>
      </c>
      <c r="CS282" s="8"/>
      <c r="CT282" s="38">
        <v>1</v>
      </c>
      <c r="CU282" s="8">
        <v>1</v>
      </c>
      <c r="CV282" s="8"/>
      <c r="CW282" s="38">
        <v>1</v>
      </c>
      <c r="CX282" s="8">
        <v>1</v>
      </c>
      <c r="CY282" s="8"/>
      <c r="CZ282" s="38">
        <v>1</v>
      </c>
      <c r="DA282" s="8">
        <v>2</v>
      </c>
      <c r="DB282" s="8"/>
      <c r="DD282">
        <f t="shared" si="14"/>
        <v>-3</v>
      </c>
    </row>
    <row r="283" spans="1:108" s="1" customFormat="1" ht="26.25" customHeight="1">
      <c r="A283" s="9"/>
      <c r="B283" s="9" t="s">
        <v>1496</v>
      </c>
      <c r="C283" s="9" t="s">
        <v>342</v>
      </c>
      <c r="D283" s="8"/>
      <c r="E283" s="8"/>
      <c r="F283" s="108">
        <f t="shared" si="12"/>
        <v>22</v>
      </c>
      <c r="G283" s="10">
        <f t="shared" si="13"/>
        <v>27</v>
      </c>
      <c r="H283" s="101">
        <v>0</v>
      </c>
      <c r="I283" s="8"/>
      <c r="J283" s="8"/>
      <c r="K283" s="101">
        <v>0</v>
      </c>
      <c r="L283" s="8"/>
      <c r="M283" s="8"/>
      <c r="N283" s="101">
        <v>0</v>
      </c>
      <c r="O283" s="8"/>
      <c r="P283" s="8"/>
      <c r="Q283" s="101">
        <v>0</v>
      </c>
      <c r="R283" s="8"/>
      <c r="S283" s="8"/>
      <c r="T283" s="101">
        <v>1</v>
      </c>
      <c r="U283" s="8">
        <v>1</v>
      </c>
      <c r="V283" s="8"/>
      <c r="W283" s="101">
        <v>0</v>
      </c>
      <c r="X283" s="8">
        <v>0</v>
      </c>
      <c r="Y283" s="8"/>
      <c r="Z283" s="101">
        <v>0</v>
      </c>
      <c r="AA283" s="8"/>
      <c r="AB283" s="8"/>
      <c r="AC283" s="101">
        <v>0</v>
      </c>
      <c r="AD283" s="8">
        <v>1</v>
      </c>
      <c r="AE283" s="8"/>
      <c r="AF283" s="101">
        <v>0</v>
      </c>
      <c r="AG283" s="8">
        <v>2</v>
      </c>
      <c r="AH283" s="8"/>
      <c r="AI283" s="101">
        <v>1</v>
      </c>
      <c r="AJ283" s="8">
        <v>2</v>
      </c>
      <c r="AK283" s="8"/>
      <c r="AL283" s="101">
        <v>0</v>
      </c>
      <c r="AM283" s="8"/>
      <c r="AN283" s="8"/>
      <c r="AO283" s="101">
        <v>0</v>
      </c>
      <c r="AP283" s="8"/>
      <c r="AQ283" s="8"/>
      <c r="AR283" s="102">
        <v>1</v>
      </c>
      <c r="AS283" s="8">
        <v>0</v>
      </c>
      <c r="AT283" s="8"/>
      <c r="AU283" s="102">
        <v>0</v>
      </c>
      <c r="AV283" s="8"/>
      <c r="AW283" s="8"/>
      <c r="AX283" s="102">
        <v>1</v>
      </c>
      <c r="AY283" s="8">
        <v>1</v>
      </c>
      <c r="AZ283" s="8"/>
      <c r="BA283" s="102">
        <v>2</v>
      </c>
      <c r="BB283" s="8">
        <v>3</v>
      </c>
      <c r="BC283" s="8"/>
      <c r="BD283" s="102">
        <v>1</v>
      </c>
      <c r="BE283" s="8">
        <v>1</v>
      </c>
      <c r="BF283" s="8"/>
      <c r="BG283" s="102">
        <v>1</v>
      </c>
      <c r="BH283" s="8">
        <v>1</v>
      </c>
      <c r="BI283" s="8"/>
      <c r="BJ283" s="103">
        <v>1</v>
      </c>
      <c r="BK283" s="8"/>
      <c r="BL283" s="8"/>
      <c r="BM283" s="103">
        <v>2</v>
      </c>
      <c r="BN283" s="8">
        <v>3</v>
      </c>
      <c r="BO283" s="8"/>
      <c r="BP283" s="104">
        <v>1</v>
      </c>
      <c r="BQ283" s="105"/>
      <c r="BR283" s="8"/>
      <c r="BS283" s="38">
        <v>0</v>
      </c>
      <c r="BT283" s="8"/>
      <c r="BU283" s="8"/>
      <c r="BV283" s="38">
        <v>1</v>
      </c>
      <c r="BW283" s="8">
        <v>1</v>
      </c>
      <c r="BX283" s="8"/>
      <c r="BY283" s="38">
        <v>0</v>
      </c>
      <c r="BZ283" s="8"/>
      <c r="CA283" s="8"/>
      <c r="CB283" s="38">
        <v>1</v>
      </c>
      <c r="CC283" s="8">
        <v>1</v>
      </c>
      <c r="CD283" s="8"/>
      <c r="CE283" s="38">
        <v>0</v>
      </c>
      <c r="CF283" s="8"/>
      <c r="CG283" s="8"/>
      <c r="CH283" s="38">
        <v>2</v>
      </c>
      <c r="CI283" s="8">
        <v>2</v>
      </c>
      <c r="CJ283" s="8"/>
      <c r="CK283" s="38">
        <v>2</v>
      </c>
      <c r="CL283" s="8">
        <v>2</v>
      </c>
      <c r="CM283" s="8"/>
      <c r="CN283" s="38">
        <v>0</v>
      </c>
      <c r="CO283" s="8"/>
      <c r="CP283" s="8"/>
      <c r="CQ283" s="38">
        <v>1</v>
      </c>
      <c r="CR283" s="8">
        <v>2</v>
      </c>
      <c r="CS283" s="8"/>
      <c r="CT283" s="38">
        <v>1</v>
      </c>
      <c r="CU283" s="8">
        <v>1</v>
      </c>
      <c r="CV283" s="8"/>
      <c r="CW283" s="38">
        <v>1</v>
      </c>
      <c r="CX283" s="8">
        <v>1</v>
      </c>
      <c r="CY283" s="8"/>
      <c r="CZ283" s="38">
        <v>1</v>
      </c>
      <c r="DA283" s="8">
        <v>2</v>
      </c>
      <c r="DB283" s="8"/>
      <c r="DD283">
        <f t="shared" si="14"/>
        <v>-5</v>
      </c>
    </row>
    <row r="284" spans="1:108" s="1" customFormat="1" ht="26.25" customHeight="1">
      <c r="A284" s="9"/>
      <c r="B284" s="9" t="s">
        <v>1496</v>
      </c>
      <c r="C284" s="9" t="s">
        <v>1521</v>
      </c>
      <c r="D284" s="8"/>
      <c r="E284" s="8"/>
      <c r="F284" s="108">
        <f t="shared" si="12"/>
        <v>22</v>
      </c>
      <c r="G284" s="10">
        <f t="shared" si="13"/>
        <v>31</v>
      </c>
      <c r="H284" s="101">
        <v>0</v>
      </c>
      <c r="I284" s="8"/>
      <c r="J284" s="8"/>
      <c r="K284" s="101">
        <v>0</v>
      </c>
      <c r="L284" s="8"/>
      <c r="M284" s="8"/>
      <c r="N284" s="101">
        <v>0</v>
      </c>
      <c r="O284" s="8"/>
      <c r="P284" s="8"/>
      <c r="Q284" s="101">
        <v>0</v>
      </c>
      <c r="R284" s="8"/>
      <c r="S284" s="8"/>
      <c r="T284" s="101">
        <v>1</v>
      </c>
      <c r="U284" s="8">
        <v>1</v>
      </c>
      <c r="V284" s="8"/>
      <c r="W284" s="101">
        <v>0</v>
      </c>
      <c r="X284" s="8">
        <v>0</v>
      </c>
      <c r="Y284" s="8"/>
      <c r="Z284" s="101">
        <v>0</v>
      </c>
      <c r="AA284" s="8"/>
      <c r="AB284" s="8"/>
      <c r="AC284" s="101">
        <v>0</v>
      </c>
      <c r="AD284" s="8">
        <v>2</v>
      </c>
      <c r="AE284" s="8"/>
      <c r="AF284" s="101">
        <v>0</v>
      </c>
      <c r="AG284" s="8">
        <v>2</v>
      </c>
      <c r="AH284" s="8"/>
      <c r="AI284" s="101">
        <v>1</v>
      </c>
      <c r="AJ284" s="8">
        <v>2</v>
      </c>
      <c r="AK284" s="8"/>
      <c r="AL284" s="101">
        <v>0</v>
      </c>
      <c r="AM284" s="8"/>
      <c r="AN284" s="8"/>
      <c r="AO284" s="101">
        <v>0</v>
      </c>
      <c r="AP284" s="8"/>
      <c r="AQ284" s="8"/>
      <c r="AR284" s="102">
        <v>1</v>
      </c>
      <c r="AS284" s="8">
        <v>2</v>
      </c>
      <c r="AT284" s="8"/>
      <c r="AU284" s="102">
        <v>0</v>
      </c>
      <c r="AV284" s="8"/>
      <c r="AW284" s="8"/>
      <c r="AX284" s="102">
        <v>1</v>
      </c>
      <c r="AY284" s="8">
        <v>1</v>
      </c>
      <c r="AZ284" s="8"/>
      <c r="BA284" s="102">
        <v>2</v>
      </c>
      <c r="BB284" s="8">
        <v>2</v>
      </c>
      <c r="BC284" s="8"/>
      <c r="BD284" s="102">
        <v>1</v>
      </c>
      <c r="BE284" s="8">
        <v>5</v>
      </c>
      <c r="BF284" s="8"/>
      <c r="BG284" s="102">
        <v>1</v>
      </c>
      <c r="BH284" s="8">
        <v>0</v>
      </c>
      <c r="BI284" s="8"/>
      <c r="BJ284" s="103">
        <v>1</v>
      </c>
      <c r="BK284" s="8"/>
      <c r="BL284" s="8"/>
      <c r="BM284" s="103">
        <v>2</v>
      </c>
      <c r="BN284" s="8">
        <v>3</v>
      </c>
      <c r="BO284" s="8"/>
      <c r="BP284" s="104">
        <v>1</v>
      </c>
      <c r="BQ284" s="105"/>
      <c r="BR284" s="8"/>
      <c r="BS284" s="38">
        <v>0</v>
      </c>
      <c r="BT284" s="8"/>
      <c r="BU284" s="8"/>
      <c r="BV284" s="38">
        <v>1</v>
      </c>
      <c r="BW284" s="8">
        <v>1</v>
      </c>
      <c r="BX284" s="8"/>
      <c r="BY284" s="38">
        <v>0</v>
      </c>
      <c r="BZ284" s="8"/>
      <c r="CA284" s="8"/>
      <c r="CB284" s="38">
        <v>1</v>
      </c>
      <c r="CC284" s="8">
        <v>2</v>
      </c>
      <c r="CD284" s="8"/>
      <c r="CE284" s="38">
        <v>0</v>
      </c>
      <c r="CF284" s="8"/>
      <c r="CG284" s="8"/>
      <c r="CH284" s="38">
        <v>2</v>
      </c>
      <c r="CI284" s="8">
        <v>4</v>
      </c>
      <c r="CJ284" s="8"/>
      <c r="CK284" s="38">
        <v>2</v>
      </c>
      <c r="CL284" s="8">
        <v>2</v>
      </c>
      <c r="CM284" s="8"/>
      <c r="CN284" s="38">
        <v>0</v>
      </c>
      <c r="CO284" s="8"/>
      <c r="CP284" s="8"/>
      <c r="CQ284" s="38">
        <v>1</v>
      </c>
      <c r="CR284" s="8">
        <v>0</v>
      </c>
      <c r="CS284" s="8"/>
      <c r="CT284" s="38">
        <v>1</v>
      </c>
      <c r="CU284" s="8">
        <v>2</v>
      </c>
      <c r="CV284" s="8"/>
      <c r="CW284" s="38">
        <v>1</v>
      </c>
      <c r="CX284" s="8">
        <v>0</v>
      </c>
      <c r="CY284" s="8"/>
      <c r="CZ284" s="38">
        <v>1</v>
      </c>
      <c r="DA284" s="8">
        <v>0</v>
      </c>
      <c r="DB284" s="8"/>
      <c r="DC284" s="1" t="s">
        <v>1576</v>
      </c>
      <c r="DD284">
        <f t="shared" si="14"/>
        <v>-9</v>
      </c>
    </row>
    <row r="285" spans="1:108" s="1" customFormat="1" ht="26.25" customHeight="1">
      <c r="A285" s="9"/>
      <c r="B285" s="9" t="s">
        <v>1496</v>
      </c>
      <c r="C285" s="9" t="s">
        <v>1522</v>
      </c>
      <c r="D285" s="8"/>
      <c r="E285" s="8"/>
      <c r="F285" s="108">
        <f t="shared" si="12"/>
        <v>22</v>
      </c>
      <c r="G285" s="10">
        <f t="shared" si="13"/>
        <v>26</v>
      </c>
      <c r="H285" s="101">
        <v>0</v>
      </c>
      <c r="I285" s="8"/>
      <c r="J285" s="8"/>
      <c r="K285" s="101">
        <v>0</v>
      </c>
      <c r="L285" s="8"/>
      <c r="M285" s="8"/>
      <c r="N285" s="101">
        <v>0</v>
      </c>
      <c r="O285" s="8"/>
      <c r="P285" s="8"/>
      <c r="Q285" s="101">
        <v>0</v>
      </c>
      <c r="R285" s="8"/>
      <c r="S285" s="8"/>
      <c r="T285" s="101">
        <v>1</v>
      </c>
      <c r="U285" s="8">
        <v>1</v>
      </c>
      <c r="V285" s="8"/>
      <c r="W285" s="101">
        <v>0</v>
      </c>
      <c r="X285" s="8">
        <v>0</v>
      </c>
      <c r="Y285" s="8"/>
      <c r="Z285" s="101">
        <v>0</v>
      </c>
      <c r="AA285" s="8"/>
      <c r="AB285" s="8"/>
      <c r="AC285" s="101">
        <v>0</v>
      </c>
      <c r="AD285" s="8">
        <v>1</v>
      </c>
      <c r="AE285" s="8"/>
      <c r="AF285" s="101">
        <v>0</v>
      </c>
      <c r="AG285" s="8">
        <v>2</v>
      </c>
      <c r="AH285" s="8"/>
      <c r="AI285" s="101">
        <v>1</v>
      </c>
      <c r="AJ285" s="8">
        <v>1</v>
      </c>
      <c r="AK285" s="8"/>
      <c r="AL285" s="101">
        <v>0</v>
      </c>
      <c r="AM285" s="8"/>
      <c r="AN285" s="8"/>
      <c r="AO285" s="101">
        <v>0</v>
      </c>
      <c r="AP285" s="8"/>
      <c r="AQ285" s="8"/>
      <c r="AR285" s="102">
        <v>1</v>
      </c>
      <c r="AS285" s="8">
        <v>0</v>
      </c>
      <c r="AT285" s="8"/>
      <c r="AU285" s="102">
        <v>0</v>
      </c>
      <c r="AV285" s="8"/>
      <c r="AW285" s="8"/>
      <c r="AX285" s="102">
        <v>1</v>
      </c>
      <c r="AY285" s="8">
        <v>0</v>
      </c>
      <c r="AZ285" s="8"/>
      <c r="BA285" s="102">
        <v>2</v>
      </c>
      <c r="BB285" s="8">
        <v>3</v>
      </c>
      <c r="BC285" s="8"/>
      <c r="BD285" s="102">
        <v>1</v>
      </c>
      <c r="BE285" s="8">
        <v>1</v>
      </c>
      <c r="BF285" s="8"/>
      <c r="BG285" s="102">
        <v>1</v>
      </c>
      <c r="BH285" s="8">
        <v>0</v>
      </c>
      <c r="BI285" s="8"/>
      <c r="BJ285" s="103">
        <v>1</v>
      </c>
      <c r="BK285" s="8"/>
      <c r="BL285" s="8"/>
      <c r="BM285" s="103">
        <v>2</v>
      </c>
      <c r="BN285" s="8">
        <v>7</v>
      </c>
      <c r="BO285" s="8"/>
      <c r="BP285" s="104">
        <v>1</v>
      </c>
      <c r="BQ285" s="105"/>
      <c r="BR285" s="8"/>
      <c r="BS285" s="38">
        <v>0</v>
      </c>
      <c r="BT285" s="8"/>
      <c r="BU285" s="8"/>
      <c r="BV285" s="38">
        <v>1</v>
      </c>
      <c r="BW285" s="8">
        <v>1</v>
      </c>
      <c r="BX285" s="8"/>
      <c r="BY285" s="38">
        <v>0</v>
      </c>
      <c r="BZ285" s="8"/>
      <c r="CA285" s="8"/>
      <c r="CB285" s="38">
        <v>1</v>
      </c>
      <c r="CC285" s="8">
        <v>1</v>
      </c>
      <c r="CD285" s="8"/>
      <c r="CE285" s="38">
        <v>0</v>
      </c>
      <c r="CF285" s="8"/>
      <c r="CG285" s="8"/>
      <c r="CH285" s="38">
        <v>2</v>
      </c>
      <c r="CI285" s="8">
        <v>2</v>
      </c>
      <c r="CJ285" s="8"/>
      <c r="CK285" s="38">
        <v>2</v>
      </c>
      <c r="CL285" s="8">
        <v>5</v>
      </c>
      <c r="CM285" s="8"/>
      <c r="CN285" s="38">
        <v>0</v>
      </c>
      <c r="CO285" s="8"/>
      <c r="CP285" s="8"/>
      <c r="CQ285" s="38">
        <v>1</v>
      </c>
      <c r="CR285" s="8">
        <v>0</v>
      </c>
      <c r="CS285" s="8"/>
      <c r="CT285" s="38">
        <v>1</v>
      </c>
      <c r="CU285" s="8">
        <v>0</v>
      </c>
      <c r="CV285" s="8"/>
      <c r="CW285" s="38">
        <v>1</v>
      </c>
      <c r="CX285" s="8">
        <v>1</v>
      </c>
      <c r="CY285" s="8"/>
      <c r="CZ285" s="38">
        <v>1</v>
      </c>
      <c r="DA285" s="8">
        <v>0</v>
      </c>
      <c r="DB285" s="8"/>
      <c r="DC285" s="1" t="s">
        <v>1576</v>
      </c>
      <c r="DD285">
        <f t="shared" si="14"/>
        <v>-4</v>
      </c>
    </row>
    <row r="286" spans="1:108" s="1" customFormat="1" ht="26.25" customHeight="1">
      <c r="A286" s="9"/>
      <c r="B286" s="9" t="s">
        <v>1496</v>
      </c>
      <c r="C286" s="119" t="s">
        <v>1523</v>
      </c>
      <c r="D286" s="8"/>
      <c r="E286" s="8"/>
      <c r="F286" s="108">
        <f t="shared" si="12"/>
        <v>21</v>
      </c>
      <c r="G286" s="10">
        <f t="shared" si="13"/>
        <v>21</v>
      </c>
      <c r="H286" s="101">
        <v>0</v>
      </c>
      <c r="I286" s="8"/>
      <c r="J286" s="8"/>
      <c r="K286" s="101">
        <v>0</v>
      </c>
      <c r="L286" s="8"/>
      <c r="M286" s="8"/>
      <c r="N286" s="101">
        <v>0</v>
      </c>
      <c r="O286" s="8"/>
      <c r="P286" s="8"/>
      <c r="Q286" s="101">
        <v>0</v>
      </c>
      <c r="R286" s="8"/>
      <c r="S286" s="8"/>
      <c r="T286" s="101">
        <v>1</v>
      </c>
      <c r="U286" s="8">
        <v>1</v>
      </c>
      <c r="V286" s="8"/>
      <c r="W286" s="101">
        <v>0</v>
      </c>
      <c r="X286" s="8">
        <v>0</v>
      </c>
      <c r="Y286" s="8"/>
      <c r="Z286" s="101">
        <v>0</v>
      </c>
      <c r="AA286" s="8"/>
      <c r="AB286" s="8"/>
      <c r="AC286" s="101">
        <v>0</v>
      </c>
      <c r="AD286" s="8">
        <v>1</v>
      </c>
      <c r="AE286" s="8"/>
      <c r="AF286" s="101">
        <v>0</v>
      </c>
      <c r="AG286" s="8">
        <v>0</v>
      </c>
      <c r="AH286" s="8"/>
      <c r="AI286" s="101">
        <v>1</v>
      </c>
      <c r="AJ286" s="8">
        <v>0</v>
      </c>
      <c r="AK286" s="8"/>
      <c r="AL286" s="101">
        <v>0</v>
      </c>
      <c r="AM286" s="8"/>
      <c r="AN286" s="8"/>
      <c r="AO286" s="101">
        <v>0</v>
      </c>
      <c r="AP286" s="8"/>
      <c r="AQ286" s="8"/>
      <c r="AR286" s="102">
        <v>1</v>
      </c>
      <c r="AS286" s="8">
        <v>2</v>
      </c>
      <c r="AT286" s="8"/>
      <c r="AU286" s="102">
        <v>0</v>
      </c>
      <c r="AV286" s="8"/>
      <c r="AW286" s="8"/>
      <c r="AX286" s="102">
        <v>1</v>
      </c>
      <c r="AY286" s="8">
        <v>0</v>
      </c>
      <c r="AZ286" s="8"/>
      <c r="BA286" s="102">
        <v>2</v>
      </c>
      <c r="BB286" s="8">
        <v>3</v>
      </c>
      <c r="BC286" s="8"/>
      <c r="BD286" s="102">
        <v>1</v>
      </c>
      <c r="BE286" s="8">
        <v>1</v>
      </c>
      <c r="BF286" s="8"/>
      <c r="BG286" s="102">
        <v>1</v>
      </c>
      <c r="BH286" s="8">
        <v>1</v>
      </c>
      <c r="BI286" s="8"/>
      <c r="BJ286" s="103">
        <v>1</v>
      </c>
      <c r="BK286" s="8"/>
      <c r="BL286" s="8"/>
      <c r="BM286" s="103">
        <v>1</v>
      </c>
      <c r="BN286" s="8">
        <v>4</v>
      </c>
      <c r="BO286" s="8"/>
      <c r="BP286" s="104">
        <v>1</v>
      </c>
      <c r="BQ286" s="105"/>
      <c r="BR286" s="8"/>
      <c r="BS286" s="38">
        <v>0</v>
      </c>
      <c r="BT286" s="8"/>
      <c r="BU286" s="8"/>
      <c r="BV286" s="38">
        <v>1</v>
      </c>
      <c r="BW286" s="8">
        <v>1</v>
      </c>
      <c r="BX286" s="8"/>
      <c r="BY286" s="38">
        <v>0</v>
      </c>
      <c r="BZ286" s="8"/>
      <c r="CA286" s="8"/>
      <c r="CB286" s="38">
        <v>1</v>
      </c>
      <c r="CC286" s="8">
        <v>1</v>
      </c>
      <c r="CD286" s="8"/>
      <c r="CE286" s="38">
        <v>0</v>
      </c>
      <c r="CF286" s="8"/>
      <c r="CG286" s="8"/>
      <c r="CH286" s="38">
        <v>2</v>
      </c>
      <c r="CI286" s="8">
        <v>1</v>
      </c>
      <c r="CJ286" s="8"/>
      <c r="CK286" s="38">
        <v>2</v>
      </c>
      <c r="CL286" s="8">
        <v>2</v>
      </c>
      <c r="CM286" s="8"/>
      <c r="CN286" s="38">
        <v>0</v>
      </c>
      <c r="CO286" s="8"/>
      <c r="CP286" s="8"/>
      <c r="CQ286" s="38">
        <v>1</v>
      </c>
      <c r="CR286" s="8">
        <v>1</v>
      </c>
      <c r="CS286" s="8"/>
      <c r="CT286" s="38">
        <v>1</v>
      </c>
      <c r="CU286" s="8">
        <v>1</v>
      </c>
      <c r="CV286" s="8"/>
      <c r="CW286" s="38">
        <v>1</v>
      </c>
      <c r="CX286" s="8">
        <v>1</v>
      </c>
      <c r="CY286" s="8"/>
      <c r="CZ286" s="38">
        <v>1</v>
      </c>
      <c r="DA286" s="8">
        <v>0</v>
      </c>
      <c r="DB286" s="8"/>
      <c r="DD286">
        <f t="shared" si="14"/>
        <v>0</v>
      </c>
    </row>
    <row r="287" spans="1:108" s="1" customFormat="1" ht="26.25" customHeight="1">
      <c r="A287" s="9"/>
      <c r="B287" s="9" t="s">
        <v>1496</v>
      </c>
      <c r="C287" s="9" t="s">
        <v>857</v>
      </c>
      <c r="D287" s="8"/>
      <c r="E287" s="8"/>
      <c r="F287" s="108">
        <f t="shared" si="12"/>
        <v>22</v>
      </c>
      <c r="G287" s="10">
        <f t="shared" si="13"/>
        <v>28</v>
      </c>
      <c r="H287" s="101">
        <v>0</v>
      </c>
      <c r="I287" s="8"/>
      <c r="J287" s="8"/>
      <c r="K287" s="101">
        <v>0</v>
      </c>
      <c r="L287" s="8"/>
      <c r="M287" s="8"/>
      <c r="N287" s="101">
        <v>0</v>
      </c>
      <c r="O287" s="8"/>
      <c r="P287" s="8"/>
      <c r="Q287" s="101">
        <v>0</v>
      </c>
      <c r="R287" s="8"/>
      <c r="S287" s="8"/>
      <c r="T287" s="101">
        <v>1</v>
      </c>
      <c r="U287" s="8">
        <v>1</v>
      </c>
      <c r="V287" s="8"/>
      <c r="W287" s="101">
        <v>0</v>
      </c>
      <c r="X287" s="8">
        <v>0</v>
      </c>
      <c r="Y287" s="8"/>
      <c r="Z287" s="101">
        <v>0</v>
      </c>
      <c r="AA287" s="8"/>
      <c r="AB287" s="8"/>
      <c r="AC287" s="101">
        <v>0</v>
      </c>
      <c r="AD287" s="8">
        <v>0</v>
      </c>
      <c r="AE287" s="8"/>
      <c r="AF287" s="101">
        <v>0</v>
      </c>
      <c r="AG287" s="8">
        <v>0</v>
      </c>
      <c r="AH287" s="8"/>
      <c r="AI287" s="101">
        <v>1</v>
      </c>
      <c r="AJ287" s="8">
        <v>0</v>
      </c>
      <c r="AK287" s="8"/>
      <c r="AL287" s="101">
        <v>0</v>
      </c>
      <c r="AM287" s="8"/>
      <c r="AN287" s="8"/>
      <c r="AO287" s="101">
        <v>0</v>
      </c>
      <c r="AP287" s="8"/>
      <c r="AQ287" s="8"/>
      <c r="AR287" s="102">
        <v>1</v>
      </c>
      <c r="AS287" s="8">
        <v>2</v>
      </c>
      <c r="AT287" s="8"/>
      <c r="AU287" s="102">
        <v>0</v>
      </c>
      <c r="AV287" s="8"/>
      <c r="AW287" s="8"/>
      <c r="AX287" s="102">
        <v>1</v>
      </c>
      <c r="AY287" s="8">
        <v>1</v>
      </c>
      <c r="AZ287" s="8"/>
      <c r="BA287" s="102">
        <v>2</v>
      </c>
      <c r="BB287" s="8">
        <v>2</v>
      </c>
      <c r="BC287" s="8"/>
      <c r="BD287" s="102">
        <v>1</v>
      </c>
      <c r="BE287" s="8">
        <v>0</v>
      </c>
      <c r="BF287" s="8"/>
      <c r="BG287" s="102">
        <v>1</v>
      </c>
      <c r="BH287" s="8">
        <v>0</v>
      </c>
      <c r="BI287" s="8"/>
      <c r="BJ287" s="103">
        <v>1</v>
      </c>
      <c r="BK287" s="8"/>
      <c r="BL287" s="8"/>
      <c r="BM287" s="103">
        <v>2</v>
      </c>
      <c r="BN287" s="8">
        <v>9</v>
      </c>
      <c r="BO287" s="8"/>
      <c r="BP287" s="104">
        <v>1</v>
      </c>
      <c r="BQ287" s="105"/>
      <c r="BR287" s="8"/>
      <c r="BS287" s="38">
        <v>0</v>
      </c>
      <c r="BT287" s="8"/>
      <c r="BU287" s="8"/>
      <c r="BV287" s="38">
        <v>1</v>
      </c>
      <c r="BW287" s="8">
        <v>2</v>
      </c>
      <c r="BX287" s="8"/>
      <c r="BY287" s="38">
        <v>0</v>
      </c>
      <c r="BZ287" s="8"/>
      <c r="CA287" s="8"/>
      <c r="CB287" s="38">
        <v>1</v>
      </c>
      <c r="CC287" s="8">
        <v>1</v>
      </c>
      <c r="CD287" s="8"/>
      <c r="CE287" s="38">
        <v>0</v>
      </c>
      <c r="CF287" s="8"/>
      <c r="CG287" s="8"/>
      <c r="CH287" s="38">
        <v>2</v>
      </c>
      <c r="CI287" s="8">
        <v>1</v>
      </c>
      <c r="CJ287" s="8"/>
      <c r="CK287" s="38">
        <v>2</v>
      </c>
      <c r="CL287" s="8">
        <v>1</v>
      </c>
      <c r="CM287" s="8"/>
      <c r="CN287" s="38">
        <v>0</v>
      </c>
      <c r="CO287" s="8"/>
      <c r="CP287" s="8"/>
      <c r="CQ287" s="38">
        <v>1</v>
      </c>
      <c r="CR287" s="8">
        <v>2</v>
      </c>
      <c r="CS287" s="8"/>
      <c r="CT287" s="38">
        <v>1</v>
      </c>
      <c r="CU287" s="8">
        <v>0</v>
      </c>
      <c r="CV287" s="8"/>
      <c r="CW287" s="38">
        <v>1</v>
      </c>
      <c r="CX287" s="8">
        <v>4</v>
      </c>
      <c r="CY287" s="8"/>
      <c r="CZ287" s="38">
        <v>1</v>
      </c>
      <c r="DA287" s="8">
        <v>2</v>
      </c>
      <c r="DB287" s="8"/>
      <c r="DC287" s="1" t="s">
        <v>1576</v>
      </c>
      <c r="DD287">
        <f t="shared" si="14"/>
        <v>-6</v>
      </c>
    </row>
    <row r="288" spans="1:108" s="1" customFormat="1" ht="26.25" customHeight="1">
      <c r="A288" s="9"/>
      <c r="B288" s="9" t="s">
        <v>1496</v>
      </c>
      <c r="C288" s="9" t="s">
        <v>288</v>
      </c>
      <c r="D288" s="8"/>
      <c r="E288" s="8"/>
      <c r="F288" s="108">
        <f t="shared" si="12"/>
        <v>22</v>
      </c>
      <c r="G288" s="10">
        <f t="shared" si="13"/>
        <v>30</v>
      </c>
      <c r="H288" s="101">
        <v>0</v>
      </c>
      <c r="I288" s="8"/>
      <c r="J288" s="8"/>
      <c r="K288" s="101">
        <v>0</v>
      </c>
      <c r="L288" s="8"/>
      <c r="M288" s="8"/>
      <c r="N288" s="101">
        <v>0</v>
      </c>
      <c r="O288" s="8"/>
      <c r="P288" s="8"/>
      <c r="Q288" s="101">
        <v>0</v>
      </c>
      <c r="R288" s="8"/>
      <c r="S288" s="8"/>
      <c r="T288" s="101">
        <v>1</v>
      </c>
      <c r="U288" s="8">
        <v>2</v>
      </c>
      <c r="V288" s="8"/>
      <c r="W288" s="101">
        <v>0</v>
      </c>
      <c r="X288" s="8">
        <v>0</v>
      </c>
      <c r="Y288" s="8"/>
      <c r="Z288" s="101">
        <v>0</v>
      </c>
      <c r="AA288" s="8"/>
      <c r="AB288" s="8"/>
      <c r="AC288" s="101">
        <v>0</v>
      </c>
      <c r="AD288" s="8">
        <v>0</v>
      </c>
      <c r="AE288" s="8"/>
      <c r="AF288" s="101">
        <v>0</v>
      </c>
      <c r="AG288" s="8">
        <v>0</v>
      </c>
      <c r="AH288" s="8"/>
      <c r="AI288" s="101">
        <v>1</v>
      </c>
      <c r="AJ288" s="8">
        <v>2</v>
      </c>
      <c r="AK288" s="8"/>
      <c r="AL288" s="101">
        <v>0</v>
      </c>
      <c r="AM288" s="8"/>
      <c r="AN288" s="8"/>
      <c r="AO288" s="101">
        <v>0</v>
      </c>
      <c r="AP288" s="8"/>
      <c r="AQ288" s="8"/>
      <c r="AR288" s="102">
        <v>1</v>
      </c>
      <c r="AS288" s="8">
        <v>1</v>
      </c>
      <c r="AT288" s="8"/>
      <c r="AU288" s="102">
        <v>0</v>
      </c>
      <c r="AV288" s="8"/>
      <c r="AW288" s="8"/>
      <c r="AX288" s="102">
        <v>1</v>
      </c>
      <c r="AY288" s="8">
        <v>2</v>
      </c>
      <c r="AZ288" s="8"/>
      <c r="BA288" s="102">
        <v>2</v>
      </c>
      <c r="BB288" s="8">
        <v>2</v>
      </c>
      <c r="BC288" s="8"/>
      <c r="BD288" s="102">
        <v>1</v>
      </c>
      <c r="BE288" s="8">
        <v>3</v>
      </c>
      <c r="BF288" s="8"/>
      <c r="BG288" s="102">
        <v>1</v>
      </c>
      <c r="BH288" s="8">
        <v>0</v>
      </c>
      <c r="BI288" s="8"/>
      <c r="BJ288" s="103">
        <v>1</v>
      </c>
      <c r="BK288" s="8"/>
      <c r="BL288" s="8"/>
      <c r="BM288" s="103">
        <v>2</v>
      </c>
      <c r="BN288" s="8">
        <v>7</v>
      </c>
      <c r="BO288" s="8"/>
      <c r="BP288" s="104">
        <v>1</v>
      </c>
      <c r="BQ288" s="105"/>
      <c r="BR288" s="8"/>
      <c r="BS288" s="38">
        <v>0</v>
      </c>
      <c r="BT288" s="8"/>
      <c r="BU288" s="8"/>
      <c r="BV288" s="38">
        <v>1</v>
      </c>
      <c r="BW288" s="8">
        <v>1</v>
      </c>
      <c r="BX288" s="8"/>
      <c r="BY288" s="38">
        <v>0</v>
      </c>
      <c r="BZ288" s="8"/>
      <c r="CA288" s="8"/>
      <c r="CB288" s="38">
        <v>1</v>
      </c>
      <c r="CC288" s="8">
        <v>2</v>
      </c>
      <c r="CD288" s="8"/>
      <c r="CE288" s="38">
        <v>0</v>
      </c>
      <c r="CF288" s="8"/>
      <c r="CG288" s="8"/>
      <c r="CH288" s="38">
        <v>2</v>
      </c>
      <c r="CI288" s="8">
        <v>2</v>
      </c>
      <c r="CJ288" s="8"/>
      <c r="CK288" s="38">
        <v>2</v>
      </c>
      <c r="CL288" s="8">
        <v>3</v>
      </c>
      <c r="CM288" s="8"/>
      <c r="CN288" s="38">
        <v>0</v>
      </c>
      <c r="CO288" s="8"/>
      <c r="CP288" s="8"/>
      <c r="CQ288" s="38">
        <v>1</v>
      </c>
      <c r="CR288" s="8">
        <v>3</v>
      </c>
      <c r="CS288" s="8"/>
      <c r="CT288" s="38">
        <v>1</v>
      </c>
      <c r="CU288" s="8">
        <v>0</v>
      </c>
      <c r="CV288" s="8"/>
      <c r="CW288" s="38">
        <v>1</v>
      </c>
      <c r="CX288" s="8">
        <v>0</v>
      </c>
      <c r="CY288" s="8"/>
      <c r="CZ288" s="38">
        <v>1</v>
      </c>
      <c r="DA288" s="8">
        <v>0</v>
      </c>
      <c r="DB288" s="8"/>
      <c r="DD288">
        <f t="shared" si="14"/>
        <v>-8</v>
      </c>
    </row>
    <row r="289" spans="1:108" s="1" customFormat="1" ht="26.25" customHeight="1">
      <c r="A289" s="9"/>
      <c r="B289" s="9" t="s">
        <v>1496</v>
      </c>
      <c r="C289" s="9" t="s">
        <v>1524</v>
      </c>
      <c r="D289" s="8"/>
      <c r="E289" s="8"/>
      <c r="F289" s="108">
        <f t="shared" si="12"/>
        <v>22</v>
      </c>
      <c r="G289" s="10">
        <f t="shared" si="13"/>
        <v>26</v>
      </c>
      <c r="H289" s="101">
        <v>0</v>
      </c>
      <c r="I289" s="8"/>
      <c r="J289" s="8"/>
      <c r="K289" s="101">
        <v>0</v>
      </c>
      <c r="L289" s="8"/>
      <c r="M289" s="8"/>
      <c r="N289" s="101">
        <v>0</v>
      </c>
      <c r="O289" s="8"/>
      <c r="P289" s="8"/>
      <c r="Q289" s="101">
        <v>0</v>
      </c>
      <c r="R289" s="8"/>
      <c r="S289" s="8"/>
      <c r="T289" s="101">
        <v>1</v>
      </c>
      <c r="U289" s="8">
        <v>1</v>
      </c>
      <c r="V289" s="8"/>
      <c r="W289" s="101">
        <v>0</v>
      </c>
      <c r="X289" s="8">
        <v>0</v>
      </c>
      <c r="Y289" s="8"/>
      <c r="Z289" s="101">
        <v>0</v>
      </c>
      <c r="AA289" s="8"/>
      <c r="AB289" s="8"/>
      <c r="AC289" s="101">
        <v>0</v>
      </c>
      <c r="AD289" s="8">
        <v>0</v>
      </c>
      <c r="AE289" s="8"/>
      <c r="AF289" s="101">
        <v>0</v>
      </c>
      <c r="AG289" s="8">
        <v>1</v>
      </c>
      <c r="AH289" s="8"/>
      <c r="AI289" s="101">
        <v>1</v>
      </c>
      <c r="AJ289" s="8">
        <v>1</v>
      </c>
      <c r="AK289" s="8"/>
      <c r="AL289" s="101">
        <v>0</v>
      </c>
      <c r="AM289" s="8"/>
      <c r="AN289" s="8"/>
      <c r="AO289" s="101">
        <v>0</v>
      </c>
      <c r="AP289" s="8">
        <v>1</v>
      </c>
      <c r="AQ289" s="8"/>
      <c r="AR289" s="102">
        <v>1</v>
      </c>
      <c r="AS289" s="8">
        <v>1</v>
      </c>
      <c r="AT289" s="8"/>
      <c r="AU289" s="102">
        <v>0</v>
      </c>
      <c r="AV289" s="8"/>
      <c r="AW289" s="8"/>
      <c r="AX289" s="102">
        <v>1</v>
      </c>
      <c r="AY289" s="8">
        <v>1</v>
      </c>
      <c r="AZ289" s="8"/>
      <c r="BA289" s="102">
        <v>2</v>
      </c>
      <c r="BB289" s="8">
        <v>3</v>
      </c>
      <c r="BC289" s="8"/>
      <c r="BD289" s="102">
        <v>1</v>
      </c>
      <c r="BE289" s="8">
        <v>1</v>
      </c>
      <c r="BF289" s="8"/>
      <c r="BG289" s="102">
        <v>1</v>
      </c>
      <c r="BH289" s="8">
        <v>1</v>
      </c>
      <c r="BI289" s="8"/>
      <c r="BJ289" s="103">
        <v>1</v>
      </c>
      <c r="BK289" s="8"/>
      <c r="BL289" s="8"/>
      <c r="BM289" s="103">
        <v>2</v>
      </c>
      <c r="BN289" s="8">
        <v>6</v>
      </c>
      <c r="BO289" s="8"/>
      <c r="BP289" s="104">
        <v>1</v>
      </c>
      <c r="BQ289" s="105"/>
      <c r="BR289" s="8"/>
      <c r="BS289" s="38">
        <v>0</v>
      </c>
      <c r="BT289" s="8"/>
      <c r="BU289" s="8"/>
      <c r="BV289" s="38">
        <v>1</v>
      </c>
      <c r="BW289" s="8">
        <v>1</v>
      </c>
      <c r="BX289" s="8"/>
      <c r="BY289" s="38">
        <v>0</v>
      </c>
      <c r="BZ289" s="8"/>
      <c r="CA289" s="8"/>
      <c r="CB289" s="38">
        <v>1</v>
      </c>
      <c r="CC289" s="8">
        <v>1</v>
      </c>
      <c r="CD289" s="8"/>
      <c r="CE289" s="38">
        <v>0</v>
      </c>
      <c r="CF289" s="8"/>
      <c r="CG289" s="8"/>
      <c r="CH289" s="38">
        <v>2</v>
      </c>
      <c r="CI289" s="8">
        <v>3</v>
      </c>
      <c r="CJ289" s="8"/>
      <c r="CK289" s="38">
        <v>2</v>
      </c>
      <c r="CL289" s="8">
        <v>2</v>
      </c>
      <c r="CM289" s="8"/>
      <c r="CN289" s="38">
        <v>0</v>
      </c>
      <c r="CO289" s="8"/>
      <c r="CP289" s="8"/>
      <c r="CQ289" s="38">
        <v>1</v>
      </c>
      <c r="CR289" s="8">
        <v>1</v>
      </c>
      <c r="CS289" s="8"/>
      <c r="CT289" s="38">
        <v>1</v>
      </c>
      <c r="CU289" s="8">
        <v>1</v>
      </c>
      <c r="CV289" s="8"/>
      <c r="CW289" s="38">
        <v>1</v>
      </c>
      <c r="CX289" s="8">
        <v>0</v>
      </c>
      <c r="CY289" s="8"/>
      <c r="CZ289" s="38">
        <v>1</v>
      </c>
      <c r="DA289" s="8">
        <v>0</v>
      </c>
      <c r="DB289" s="8"/>
      <c r="DD289">
        <f t="shared" si="14"/>
        <v>-4</v>
      </c>
    </row>
    <row r="290" spans="1:108" s="1" customFormat="1" ht="26.25" customHeight="1">
      <c r="A290" s="9"/>
      <c r="B290" s="9" t="s">
        <v>1496</v>
      </c>
      <c r="C290" s="119" t="s">
        <v>1525</v>
      </c>
      <c r="D290" s="8"/>
      <c r="E290" s="8"/>
      <c r="F290" s="108">
        <f t="shared" si="12"/>
        <v>22</v>
      </c>
      <c r="G290" s="10">
        <f t="shared" si="13"/>
        <v>28</v>
      </c>
      <c r="H290" s="101">
        <v>0</v>
      </c>
      <c r="I290" s="8"/>
      <c r="J290" s="8"/>
      <c r="K290" s="101">
        <v>0</v>
      </c>
      <c r="L290" s="8"/>
      <c r="M290" s="8"/>
      <c r="N290" s="101">
        <v>0</v>
      </c>
      <c r="O290" s="8"/>
      <c r="P290" s="8"/>
      <c r="Q290" s="101">
        <v>0</v>
      </c>
      <c r="R290" s="8"/>
      <c r="S290" s="8"/>
      <c r="T290" s="101">
        <v>1</v>
      </c>
      <c r="U290" s="8">
        <v>1</v>
      </c>
      <c r="V290" s="8"/>
      <c r="W290" s="101">
        <v>0</v>
      </c>
      <c r="X290" s="8">
        <v>0</v>
      </c>
      <c r="Y290" s="8"/>
      <c r="Z290" s="101">
        <v>0</v>
      </c>
      <c r="AA290" s="8">
        <v>1</v>
      </c>
      <c r="AB290" s="8"/>
      <c r="AC290" s="101">
        <v>0</v>
      </c>
      <c r="AD290" s="8">
        <v>2</v>
      </c>
      <c r="AE290" s="8"/>
      <c r="AF290" s="101">
        <v>0</v>
      </c>
      <c r="AG290" s="8">
        <v>1</v>
      </c>
      <c r="AH290" s="8"/>
      <c r="AI290" s="101">
        <v>1</v>
      </c>
      <c r="AJ290" s="8">
        <v>1</v>
      </c>
      <c r="AK290" s="8"/>
      <c r="AL290" s="101">
        <v>0</v>
      </c>
      <c r="AM290" s="8"/>
      <c r="AN290" s="8"/>
      <c r="AO290" s="101">
        <v>0</v>
      </c>
      <c r="AP290" s="8"/>
      <c r="AQ290" s="8"/>
      <c r="AR290" s="102">
        <v>1</v>
      </c>
      <c r="AS290" s="8">
        <v>1</v>
      </c>
      <c r="AT290" s="8"/>
      <c r="AU290" s="102">
        <v>0</v>
      </c>
      <c r="AV290" s="8"/>
      <c r="AW290" s="8"/>
      <c r="AX290" s="102">
        <v>1</v>
      </c>
      <c r="AY290" s="8">
        <v>0</v>
      </c>
      <c r="AZ290" s="8"/>
      <c r="BA290" s="102">
        <v>2</v>
      </c>
      <c r="BB290" s="8">
        <v>3</v>
      </c>
      <c r="BC290" s="8"/>
      <c r="BD290" s="102">
        <v>1</v>
      </c>
      <c r="BE290" s="8">
        <v>1</v>
      </c>
      <c r="BF290" s="8"/>
      <c r="BG290" s="102">
        <v>1</v>
      </c>
      <c r="BH290" s="8">
        <v>1</v>
      </c>
      <c r="BI290" s="8"/>
      <c r="BJ290" s="103">
        <v>1</v>
      </c>
      <c r="BK290" s="8"/>
      <c r="BL290" s="8"/>
      <c r="BM290" s="103">
        <v>2</v>
      </c>
      <c r="BN290" s="8">
        <v>8</v>
      </c>
      <c r="BO290" s="8"/>
      <c r="BP290" s="104">
        <v>1</v>
      </c>
      <c r="BQ290" s="105"/>
      <c r="BR290" s="8"/>
      <c r="BS290" s="38">
        <v>0</v>
      </c>
      <c r="BT290" s="8"/>
      <c r="BU290" s="8"/>
      <c r="BV290" s="38">
        <v>1</v>
      </c>
      <c r="BW290" s="8">
        <v>1</v>
      </c>
      <c r="BX290" s="8"/>
      <c r="BY290" s="38">
        <v>0</v>
      </c>
      <c r="BZ290" s="8"/>
      <c r="CA290" s="8"/>
      <c r="CB290" s="38">
        <v>1</v>
      </c>
      <c r="CC290" s="8">
        <v>1</v>
      </c>
      <c r="CD290" s="8"/>
      <c r="CE290" s="38">
        <v>0</v>
      </c>
      <c r="CF290" s="8"/>
      <c r="CG290" s="8"/>
      <c r="CH290" s="38">
        <v>2</v>
      </c>
      <c r="CI290" s="8">
        <v>2</v>
      </c>
      <c r="CJ290" s="8"/>
      <c r="CK290" s="38">
        <v>2</v>
      </c>
      <c r="CL290" s="8">
        <v>2</v>
      </c>
      <c r="CM290" s="8"/>
      <c r="CN290" s="38">
        <v>0</v>
      </c>
      <c r="CO290" s="8"/>
      <c r="CP290" s="8"/>
      <c r="CQ290" s="38">
        <v>1</v>
      </c>
      <c r="CR290" s="8">
        <v>0</v>
      </c>
      <c r="CS290" s="8"/>
      <c r="CT290" s="38">
        <v>1</v>
      </c>
      <c r="CU290" s="8">
        <v>0</v>
      </c>
      <c r="CV290" s="8"/>
      <c r="CW290" s="38">
        <v>1</v>
      </c>
      <c r="CX290" s="8">
        <v>0</v>
      </c>
      <c r="CY290" s="8"/>
      <c r="CZ290" s="38">
        <v>1</v>
      </c>
      <c r="DA290" s="8">
        <v>2</v>
      </c>
      <c r="DB290" s="8"/>
      <c r="DD290">
        <f t="shared" si="14"/>
        <v>-6</v>
      </c>
    </row>
    <row r="291" spans="1:108" s="1" customFormat="1" ht="26.25" customHeight="1">
      <c r="A291" s="9"/>
      <c r="B291" s="9" t="s">
        <v>1496</v>
      </c>
      <c r="C291" s="9" t="s">
        <v>1526</v>
      </c>
      <c r="D291" s="8"/>
      <c r="E291" s="8"/>
      <c r="F291" s="108">
        <f t="shared" si="12"/>
        <v>22</v>
      </c>
      <c r="G291" s="10">
        <f t="shared" si="13"/>
        <v>24</v>
      </c>
      <c r="H291" s="101">
        <v>0</v>
      </c>
      <c r="I291" s="8"/>
      <c r="J291" s="8"/>
      <c r="K291" s="101">
        <v>0</v>
      </c>
      <c r="L291" s="8"/>
      <c r="M291" s="8"/>
      <c r="N291" s="101">
        <v>0</v>
      </c>
      <c r="O291" s="8"/>
      <c r="P291" s="8"/>
      <c r="Q291" s="101">
        <v>0</v>
      </c>
      <c r="R291" s="8"/>
      <c r="S291" s="8"/>
      <c r="T291" s="101">
        <v>1</v>
      </c>
      <c r="U291" s="8">
        <v>1</v>
      </c>
      <c r="V291" s="8"/>
      <c r="W291" s="101">
        <v>0</v>
      </c>
      <c r="X291" s="8">
        <v>0</v>
      </c>
      <c r="Y291" s="8"/>
      <c r="Z291" s="101">
        <v>0</v>
      </c>
      <c r="AA291" s="8"/>
      <c r="AB291" s="8"/>
      <c r="AC291" s="101">
        <v>0</v>
      </c>
      <c r="AD291" s="8">
        <v>1</v>
      </c>
      <c r="AE291" s="8"/>
      <c r="AF291" s="101">
        <v>0</v>
      </c>
      <c r="AG291" s="8">
        <v>0</v>
      </c>
      <c r="AH291" s="8"/>
      <c r="AI291" s="101">
        <v>1</v>
      </c>
      <c r="AJ291" s="8">
        <v>3</v>
      </c>
      <c r="AK291" s="8"/>
      <c r="AL291" s="101">
        <v>0</v>
      </c>
      <c r="AM291" s="8"/>
      <c r="AN291" s="8"/>
      <c r="AO291" s="101">
        <v>0</v>
      </c>
      <c r="AP291" s="8"/>
      <c r="AQ291" s="8"/>
      <c r="AR291" s="102">
        <v>1</v>
      </c>
      <c r="AS291" s="8">
        <v>2</v>
      </c>
      <c r="AT291" s="8"/>
      <c r="AU291" s="102">
        <v>0</v>
      </c>
      <c r="AV291" s="8"/>
      <c r="AW291" s="8"/>
      <c r="AX291" s="102">
        <v>1</v>
      </c>
      <c r="AY291" s="8">
        <v>1</v>
      </c>
      <c r="AZ291" s="8"/>
      <c r="BA291" s="102">
        <v>2</v>
      </c>
      <c r="BB291" s="8">
        <v>2</v>
      </c>
      <c r="BC291" s="8"/>
      <c r="BD291" s="102">
        <v>1</v>
      </c>
      <c r="BE291" s="8">
        <v>1</v>
      </c>
      <c r="BF291" s="8"/>
      <c r="BG291" s="102">
        <v>1</v>
      </c>
      <c r="BH291" s="8">
        <v>0</v>
      </c>
      <c r="BI291" s="8"/>
      <c r="BJ291" s="103">
        <v>1</v>
      </c>
      <c r="BK291" s="8"/>
      <c r="BL291" s="8"/>
      <c r="BM291" s="103">
        <v>2</v>
      </c>
      <c r="BN291" s="8">
        <v>7</v>
      </c>
      <c r="BO291" s="8"/>
      <c r="BP291" s="104">
        <v>1</v>
      </c>
      <c r="BQ291" s="105"/>
      <c r="BR291" s="8"/>
      <c r="BS291" s="38">
        <v>0</v>
      </c>
      <c r="BT291" s="8"/>
      <c r="BU291" s="8"/>
      <c r="BV291" s="38">
        <v>1</v>
      </c>
      <c r="BW291" s="8">
        <v>0</v>
      </c>
      <c r="BX291" s="8"/>
      <c r="BY291" s="38">
        <v>0</v>
      </c>
      <c r="BZ291" s="8"/>
      <c r="CA291" s="8"/>
      <c r="CB291" s="38">
        <v>1</v>
      </c>
      <c r="CC291" s="8">
        <v>2</v>
      </c>
      <c r="CD291" s="8"/>
      <c r="CE291" s="38">
        <v>0</v>
      </c>
      <c r="CF291" s="8"/>
      <c r="CG291" s="8"/>
      <c r="CH291" s="38">
        <v>2</v>
      </c>
      <c r="CI291" s="8">
        <v>0</v>
      </c>
      <c r="CJ291" s="8"/>
      <c r="CK291" s="38">
        <v>2</v>
      </c>
      <c r="CL291" s="8">
        <v>2</v>
      </c>
      <c r="CM291" s="8"/>
      <c r="CN291" s="38">
        <v>0</v>
      </c>
      <c r="CO291" s="8"/>
      <c r="CP291" s="8"/>
      <c r="CQ291" s="38">
        <v>1</v>
      </c>
      <c r="CR291" s="8">
        <v>1</v>
      </c>
      <c r="CS291" s="8"/>
      <c r="CT291" s="38">
        <v>1</v>
      </c>
      <c r="CU291" s="8">
        <v>0</v>
      </c>
      <c r="CV291" s="8"/>
      <c r="CW291" s="38">
        <v>1</v>
      </c>
      <c r="CX291" s="8">
        <v>0</v>
      </c>
      <c r="CY291" s="8"/>
      <c r="CZ291" s="38">
        <v>1</v>
      </c>
      <c r="DA291" s="8">
        <v>1</v>
      </c>
      <c r="DB291" s="8"/>
      <c r="DC291" s="1" t="s">
        <v>1576</v>
      </c>
      <c r="DD291">
        <f t="shared" si="14"/>
        <v>-2</v>
      </c>
    </row>
    <row r="292" spans="1:108" s="1" customFormat="1" ht="26.25" customHeight="1">
      <c r="A292" s="9"/>
      <c r="B292" s="9" t="s">
        <v>1496</v>
      </c>
      <c r="C292" s="9" t="s">
        <v>1527</v>
      </c>
      <c r="D292" s="8"/>
      <c r="E292" s="8"/>
      <c r="F292" s="108">
        <f t="shared" si="12"/>
        <v>22</v>
      </c>
      <c r="G292" s="10">
        <f t="shared" si="13"/>
        <v>25</v>
      </c>
      <c r="H292" s="101">
        <v>0</v>
      </c>
      <c r="I292" s="8"/>
      <c r="J292" s="8"/>
      <c r="K292" s="101">
        <v>0</v>
      </c>
      <c r="L292" s="8"/>
      <c r="M292" s="8"/>
      <c r="N292" s="101">
        <v>0</v>
      </c>
      <c r="O292" s="8"/>
      <c r="P292" s="8"/>
      <c r="Q292" s="101">
        <v>0</v>
      </c>
      <c r="R292" s="8"/>
      <c r="S292" s="8"/>
      <c r="T292" s="101">
        <v>1</v>
      </c>
      <c r="U292" s="8">
        <v>1</v>
      </c>
      <c r="V292" s="8"/>
      <c r="W292" s="101">
        <v>0</v>
      </c>
      <c r="X292" s="8">
        <v>0</v>
      </c>
      <c r="Y292" s="8"/>
      <c r="Z292" s="101">
        <v>0</v>
      </c>
      <c r="AA292" s="8"/>
      <c r="AB292" s="8"/>
      <c r="AC292" s="101">
        <v>0</v>
      </c>
      <c r="AD292" s="8">
        <v>1</v>
      </c>
      <c r="AE292" s="8"/>
      <c r="AF292" s="101">
        <v>0</v>
      </c>
      <c r="AG292" s="8">
        <v>0</v>
      </c>
      <c r="AH292" s="8"/>
      <c r="AI292" s="101">
        <v>1</v>
      </c>
      <c r="AJ292" s="8">
        <v>1</v>
      </c>
      <c r="AK292" s="8"/>
      <c r="AL292" s="101">
        <v>0</v>
      </c>
      <c r="AM292" s="8"/>
      <c r="AN292" s="8"/>
      <c r="AO292" s="101">
        <v>0</v>
      </c>
      <c r="AP292" s="8"/>
      <c r="AQ292" s="8"/>
      <c r="AR292" s="102">
        <v>1</v>
      </c>
      <c r="AS292" s="8">
        <v>1</v>
      </c>
      <c r="AT292" s="8"/>
      <c r="AU292" s="102">
        <v>0</v>
      </c>
      <c r="AV292" s="8"/>
      <c r="AW292" s="8"/>
      <c r="AX292" s="102">
        <v>1</v>
      </c>
      <c r="AY292" s="8">
        <v>1</v>
      </c>
      <c r="AZ292" s="8"/>
      <c r="BA292" s="102">
        <v>2</v>
      </c>
      <c r="BB292" s="8">
        <v>2</v>
      </c>
      <c r="BC292" s="8"/>
      <c r="BD292" s="102">
        <v>1</v>
      </c>
      <c r="BE292" s="8">
        <v>1</v>
      </c>
      <c r="BF292" s="8"/>
      <c r="BG292" s="102">
        <v>1</v>
      </c>
      <c r="BH292" s="8">
        <v>0</v>
      </c>
      <c r="BI292" s="8"/>
      <c r="BJ292" s="103">
        <v>1</v>
      </c>
      <c r="BK292" s="8"/>
      <c r="BL292" s="8"/>
      <c r="BM292" s="103">
        <v>2</v>
      </c>
      <c r="BN292" s="8">
        <v>7</v>
      </c>
      <c r="BO292" s="8"/>
      <c r="BP292" s="104">
        <v>1</v>
      </c>
      <c r="BQ292" s="105"/>
      <c r="BR292" s="8"/>
      <c r="BS292" s="38">
        <v>0</v>
      </c>
      <c r="BT292" s="8"/>
      <c r="BU292" s="8"/>
      <c r="BV292" s="38">
        <v>1</v>
      </c>
      <c r="BW292" s="8">
        <v>1</v>
      </c>
      <c r="BX292" s="8"/>
      <c r="BY292" s="38">
        <v>0</v>
      </c>
      <c r="BZ292" s="8"/>
      <c r="CA292" s="8"/>
      <c r="CB292" s="38">
        <v>1</v>
      </c>
      <c r="CC292" s="8">
        <v>1</v>
      </c>
      <c r="CD292" s="8"/>
      <c r="CE292" s="38">
        <v>0</v>
      </c>
      <c r="CF292" s="8"/>
      <c r="CG292" s="8"/>
      <c r="CH292" s="38">
        <v>2</v>
      </c>
      <c r="CI292" s="8">
        <v>2</v>
      </c>
      <c r="CJ292" s="8"/>
      <c r="CK292" s="38">
        <v>2</v>
      </c>
      <c r="CL292" s="8">
        <v>2</v>
      </c>
      <c r="CM292" s="8"/>
      <c r="CN292" s="38">
        <v>0</v>
      </c>
      <c r="CO292" s="8"/>
      <c r="CP292" s="8"/>
      <c r="CQ292" s="38">
        <v>1</v>
      </c>
      <c r="CR292" s="8">
        <v>1</v>
      </c>
      <c r="CS292" s="8"/>
      <c r="CT292" s="38">
        <v>1</v>
      </c>
      <c r="CU292" s="8">
        <v>1</v>
      </c>
      <c r="CV292" s="8"/>
      <c r="CW292" s="38">
        <v>1</v>
      </c>
      <c r="CX292" s="8">
        <v>0</v>
      </c>
      <c r="CY292" s="8"/>
      <c r="CZ292" s="38">
        <v>1</v>
      </c>
      <c r="DA292" s="8">
        <v>2</v>
      </c>
      <c r="DB292" s="8"/>
      <c r="DD292">
        <f t="shared" si="14"/>
        <v>-3</v>
      </c>
    </row>
    <row r="293" spans="1:108" s="1" customFormat="1" ht="26.25" customHeight="1">
      <c r="A293" s="9"/>
      <c r="B293" s="9" t="s">
        <v>1496</v>
      </c>
      <c r="C293" s="9" t="s">
        <v>390</v>
      </c>
      <c r="D293" s="8"/>
      <c r="E293" s="8"/>
      <c r="F293" s="108">
        <f t="shared" si="12"/>
        <v>22</v>
      </c>
      <c r="G293" s="10">
        <f t="shared" si="13"/>
        <v>19</v>
      </c>
      <c r="H293" s="101">
        <v>0</v>
      </c>
      <c r="I293" s="8"/>
      <c r="J293" s="8"/>
      <c r="K293" s="101">
        <v>0</v>
      </c>
      <c r="L293" s="8"/>
      <c r="M293" s="8"/>
      <c r="N293" s="101">
        <v>0</v>
      </c>
      <c r="O293" s="8"/>
      <c r="P293" s="8"/>
      <c r="Q293" s="101">
        <v>0</v>
      </c>
      <c r="R293" s="8"/>
      <c r="S293" s="8"/>
      <c r="T293" s="101">
        <v>1</v>
      </c>
      <c r="U293" s="8">
        <v>1</v>
      </c>
      <c r="V293" s="8"/>
      <c r="W293" s="101">
        <v>0</v>
      </c>
      <c r="X293" s="8">
        <v>0</v>
      </c>
      <c r="Y293" s="8"/>
      <c r="Z293" s="101">
        <v>0</v>
      </c>
      <c r="AA293" s="8"/>
      <c r="AB293" s="8"/>
      <c r="AC293" s="101">
        <v>0</v>
      </c>
      <c r="AD293" s="8">
        <v>1</v>
      </c>
      <c r="AE293" s="8"/>
      <c r="AF293" s="101">
        <v>0</v>
      </c>
      <c r="AG293" s="8">
        <v>0</v>
      </c>
      <c r="AH293" s="8"/>
      <c r="AI293" s="101">
        <v>1</v>
      </c>
      <c r="AJ293" s="8">
        <v>1</v>
      </c>
      <c r="AK293" s="8"/>
      <c r="AL293" s="101">
        <v>0</v>
      </c>
      <c r="AM293" s="8"/>
      <c r="AN293" s="8"/>
      <c r="AO293" s="101">
        <v>0</v>
      </c>
      <c r="AP293" s="8"/>
      <c r="AQ293" s="8"/>
      <c r="AR293" s="102">
        <v>1</v>
      </c>
      <c r="AS293" s="8">
        <v>1</v>
      </c>
      <c r="AT293" s="8"/>
      <c r="AU293" s="102">
        <v>0</v>
      </c>
      <c r="AV293" s="8"/>
      <c r="AW293" s="8"/>
      <c r="AX293" s="102">
        <v>1</v>
      </c>
      <c r="AY293" s="8">
        <v>1</v>
      </c>
      <c r="AZ293" s="8"/>
      <c r="BA293" s="102">
        <v>2</v>
      </c>
      <c r="BB293" s="8">
        <v>2</v>
      </c>
      <c r="BC293" s="8"/>
      <c r="BD293" s="102">
        <v>1</v>
      </c>
      <c r="BE293" s="8">
        <v>2</v>
      </c>
      <c r="BF293" s="8"/>
      <c r="BG293" s="102">
        <v>1</v>
      </c>
      <c r="BH293" s="8">
        <v>1</v>
      </c>
      <c r="BI293" s="8"/>
      <c r="BJ293" s="103">
        <v>1</v>
      </c>
      <c r="BK293" s="8"/>
      <c r="BL293" s="8"/>
      <c r="BM293" s="103">
        <v>2</v>
      </c>
      <c r="BN293" s="8">
        <v>3</v>
      </c>
      <c r="BO293" s="8"/>
      <c r="BP293" s="104">
        <v>1</v>
      </c>
      <c r="BQ293" s="105"/>
      <c r="BR293" s="8"/>
      <c r="BS293" s="38">
        <v>0</v>
      </c>
      <c r="BT293" s="8"/>
      <c r="BU293" s="8"/>
      <c r="BV293" s="38">
        <v>1</v>
      </c>
      <c r="BW293" s="8">
        <v>1</v>
      </c>
      <c r="BX293" s="8"/>
      <c r="BY293" s="38">
        <v>0</v>
      </c>
      <c r="BZ293" s="8"/>
      <c r="CA293" s="8"/>
      <c r="CB293" s="38">
        <v>1</v>
      </c>
      <c r="CC293" s="8">
        <v>1</v>
      </c>
      <c r="CD293" s="8"/>
      <c r="CE293" s="38">
        <v>0</v>
      </c>
      <c r="CF293" s="8"/>
      <c r="CG293" s="8"/>
      <c r="CH293" s="38">
        <v>2</v>
      </c>
      <c r="CI293" s="8">
        <v>1</v>
      </c>
      <c r="CJ293" s="8"/>
      <c r="CK293" s="38">
        <v>2</v>
      </c>
      <c r="CL293" s="8">
        <v>0</v>
      </c>
      <c r="CM293" s="8"/>
      <c r="CN293" s="38">
        <v>0</v>
      </c>
      <c r="CO293" s="8"/>
      <c r="CP293" s="8"/>
      <c r="CQ293" s="38">
        <v>1</v>
      </c>
      <c r="CR293" s="8">
        <v>0</v>
      </c>
      <c r="CS293" s="8"/>
      <c r="CT293" s="38">
        <v>1</v>
      </c>
      <c r="CU293" s="8">
        <v>1</v>
      </c>
      <c r="CV293" s="8"/>
      <c r="CW293" s="38">
        <v>1</v>
      </c>
      <c r="CX293" s="8">
        <v>0</v>
      </c>
      <c r="CY293" s="8"/>
      <c r="CZ293" s="38">
        <v>1</v>
      </c>
      <c r="DA293" s="8">
        <v>2</v>
      </c>
      <c r="DB293" s="8"/>
      <c r="DC293" s="1" t="s">
        <v>1576</v>
      </c>
      <c r="DD293">
        <f t="shared" si="14"/>
        <v>3</v>
      </c>
    </row>
    <row r="294" spans="1:108" s="1" customFormat="1" ht="26.25" customHeight="1">
      <c r="A294" s="9"/>
      <c r="B294" s="9" t="s">
        <v>1496</v>
      </c>
      <c r="C294" s="119" t="s">
        <v>1528</v>
      </c>
      <c r="D294" s="8"/>
      <c r="E294" s="8"/>
      <c r="F294" s="108">
        <f t="shared" si="12"/>
        <v>16</v>
      </c>
      <c r="G294" s="10">
        <f t="shared" si="13"/>
        <v>16</v>
      </c>
      <c r="H294" s="101">
        <v>0</v>
      </c>
      <c r="I294" s="8"/>
      <c r="J294" s="8"/>
      <c r="K294" s="101">
        <v>0</v>
      </c>
      <c r="L294" s="8"/>
      <c r="M294" s="8"/>
      <c r="N294" s="101">
        <v>0</v>
      </c>
      <c r="O294" s="8"/>
      <c r="P294" s="8"/>
      <c r="Q294" s="101">
        <v>0</v>
      </c>
      <c r="R294" s="8"/>
      <c r="S294" s="8"/>
      <c r="T294" s="101">
        <v>1</v>
      </c>
      <c r="U294" s="8">
        <v>1</v>
      </c>
      <c r="V294" s="8"/>
      <c r="W294" s="101">
        <v>0</v>
      </c>
      <c r="X294" s="8">
        <v>0</v>
      </c>
      <c r="Y294" s="8"/>
      <c r="Z294" s="101">
        <v>0</v>
      </c>
      <c r="AA294" s="8"/>
      <c r="AB294" s="8"/>
      <c r="AC294" s="101">
        <v>0</v>
      </c>
      <c r="AD294" s="8">
        <v>0</v>
      </c>
      <c r="AE294" s="8"/>
      <c r="AF294" s="101">
        <v>0</v>
      </c>
      <c r="AG294" s="8">
        <v>1</v>
      </c>
      <c r="AH294" s="8"/>
      <c r="AI294" s="101">
        <v>1</v>
      </c>
      <c r="AJ294" s="8">
        <v>1</v>
      </c>
      <c r="AK294" s="8"/>
      <c r="AL294" s="101">
        <v>0</v>
      </c>
      <c r="AM294" s="8"/>
      <c r="AN294" s="8"/>
      <c r="AO294" s="101">
        <v>0</v>
      </c>
      <c r="AP294" s="8"/>
      <c r="AQ294" s="8"/>
      <c r="AR294" s="102">
        <v>1</v>
      </c>
      <c r="AS294" s="8">
        <v>1</v>
      </c>
      <c r="AT294" s="8"/>
      <c r="AU294" s="102">
        <v>0</v>
      </c>
      <c r="AV294" s="8"/>
      <c r="AW294" s="8"/>
      <c r="AX294" s="102">
        <v>1</v>
      </c>
      <c r="AY294" s="8">
        <v>1</v>
      </c>
      <c r="AZ294" s="8"/>
      <c r="BA294" s="102">
        <v>1</v>
      </c>
      <c r="BB294" s="8">
        <v>4</v>
      </c>
      <c r="BC294" s="8"/>
      <c r="BD294" s="102">
        <v>1</v>
      </c>
      <c r="BE294" s="8">
        <v>1</v>
      </c>
      <c r="BF294" s="8"/>
      <c r="BG294" s="102">
        <v>0</v>
      </c>
      <c r="BH294" s="8">
        <v>0</v>
      </c>
      <c r="BI294" s="8"/>
      <c r="BJ294" s="103">
        <v>1</v>
      </c>
      <c r="BK294" s="8"/>
      <c r="BL294" s="8"/>
      <c r="BM294" s="103"/>
      <c r="BN294" s="8">
        <v>1</v>
      </c>
      <c r="BO294" s="8"/>
      <c r="BP294" s="104">
        <v>1</v>
      </c>
      <c r="BQ294" s="105"/>
      <c r="BR294" s="8"/>
      <c r="BS294" s="38">
        <v>0</v>
      </c>
      <c r="BT294" s="8"/>
      <c r="BU294" s="8"/>
      <c r="BV294" s="38">
        <v>1</v>
      </c>
      <c r="BW294" s="8">
        <v>1</v>
      </c>
      <c r="BX294" s="8"/>
      <c r="BY294" s="38">
        <v>0</v>
      </c>
      <c r="BZ294" s="8"/>
      <c r="CA294" s="8"/>
      <c r="CB294" s="38">
        <v>1</v>
      </c>
      <c r="CC294" s="8">
        <v>1</v>
      </c>
      <c r="CD294" s="8"/>
      <c r="CE294" s="38">
        <v>0</v>
      </c>
      <c r="CF294" s="8"/>
      <c r="CG294" s="8"/>
      <c r="CH294" s="38">
        <v>1</v>
      </c>
      <c r="CI294" s="8">
        <v>1</v>
      </c>
      <c r="CJ294" s="8"/>
      <c r="CK294" s="38">
        <v>1</v>
      </c>
      <c r="CL294" s="8">
        <v>2</v>
      </c>
      <c r="CM294" s="8"/>
      <c r="CN294" s="38">
        <v>0</v>
      </c>
      <c r="CO294" s="8"/>
      <c r="CP294" s="8"/>
      <c r="CQ294" s="38">
        <v>1</v>
      </c>
      <c r="CR294" s="8">
        <v>0</v>
      </c>
      <c r="CS294" s="8"/>
      <c r="CT294" s="38">
        <v>1</v>
      </c>
      <c r="CU294" s="8">
        <v>0</v>
      </c>
      <c r="CV294" s="8"/>
      <c r="CW294" s="38">
        <v>1</v>
      </c>
      <c r="CX294" s="8">
        <v>0</v>
      </c>
      <c r="CY294" s="8"/>
      <c r="CZ294" s="38">
        <v>1</v>
      </c>
      <c r="DA294" s="8">
        <v>0</v>
      </c>
      <c r="DB294" s="8"/>
      <c r="DD294">
        <f t="shared" si="14"/>
        <v>0</v>
      </c>
    </row>
    <row r="295" spans="1:108" s="1" customFormat="1" ht="26.25" customHeight="1">
      <c r="A295" s="9"/>
      <c r="B295" s="9" t="s">
        <v>1496</v>
      </c>
      <c r="C295" s="9" t="s">
        <v>1529</v>
      </c>
      <c r="D295" s="8"/>
      <c r="E295" s="8"/>
      <c r="F295" s="108">
        <f t="shared" si="12"/>
        <v>20</v>
      </c>
      <c r="G295" s="10">
        <f t="shared" si="13"/>
        <v>20</v>
      </c>
      <c r="H295" s="101">
        <v>0</v>
      </c>
      <c r="I295" s="8"/>
      <c r="J295" s="8"/>
      <c r="K295" s="101">
        <v>0</v>
      </c>
      <c r="L295" s="8"/>
      <c r="M295" s="8"/>
      <c r="N295" s="101">
        <v>0</v>
      </c>
      <c r="O295" s="8"/>
      <c r="P295" s="8"/>
      <c r="Q295" s="101">
        <v>0</v>
      </c>
      <c r="R295" s="8"/>
      <c r="S295" s="8"/>
      <c r="T295" s="101">
        <v>1</v>
      </c>
      <c r="U295" s="8">
        <v>1</v>
      </c>
      <c r="V295" s="8"/>
      <c r="W295" s="101">
        <v>0</v>
      </c>
      <c r="X295" s="8">
        <v>0</v>
      </c>
      <c r="Y295" s="8"/>
      <c r="Z295" s="101">
        <v>0</v>
      </c>
      <c r="AA295" s="8"/>
      <c r="AB295" s="8"/>
      <c r="AC295" s="101">
        <v>0</v>
      </c>
      <c r="AD295" s="8">
        <v>1</v>
      </c>
      <c r="AE295" s="8"/>
      <c r="AF295" s="101">
        <v>0</v>
      </c>
      <c r="AG295" s="8">
        <v>0</v>
      </c>
      <c r="AH295" s="8"/>
      <c r="AI295" s="101">
        <v>1</v>
      </c>
      <c r="AJ295" s="8">
        <v>1</v>
      </c>
      <c r="AK295" s="8"/>
      <c r="AL295" s="101">
        <v>0</v>
      </c>
      <c r="AM295" s="8"/>
      <c r="AN295" s="8"/>
      <c r="AO295" s="101">
        <v>0</v>
      </c>
      <c r="AP295" s="8"/>
      <c r="AQ295" s="8"/>
      <c r="AR295" s="102">
        <v>1</v>
      </c>
      <c r="AS295" s="8">
        <v>1</v>
      </c>
      <c r="AT295" s="8"/>
      <c r="AU295" s="102">
        <v>0</v>
      </c>
      <c r="AV295" s="8"/>
      <c r="AW295" s="8"/>
      <c r="AX295" s="102">
        <v>1</v>
      </c>
      <c r="AY295" s="8">
        <v>0</v>
      </c>
      <c r="AZ295" s="8"/>
      <c r="BA295" s="102">
        <v>2</v>
      </c>
      <c r="BB295" s="8">
        <v>2</v>
      </c>
      <c r="BC295" s="8"/>
      <c r="BD295" s="102">
        <v>1</v>
      </c>
      <c r="BE295" s="8">
        <v>2</v>
      </c>
      <c r="BF295" s="8"/>
      <c r="BG295" s="102">
        <v>1</v>
      </c>
      <c r="BH295" s="8">
        <v>1</v>
      </c>
      <c r="BI295" s="8"/>
      <c r="BJ295" s="103">
        <v>1</v>
      </c>
      <c r="BK295" s="8"/>
      <c r="BL295" s="8"/>
      <c r="BM295" s="103">
        <v>2</v>
      </c>
      <c r="BN295" s="8">
        <v>5</v>
      </c>
      <c r="BO295" s="8"/>
      <c r="BP295" s="104">
        <v>1</v>
      </c>
      <c r="BQ295" s="105"/>
      <c r="BR295" s="8"/>
      <c r="BS295" s="38">
        <v>0</v>
      </c>
      <c r="BT295" s="8"/>
      <c r="BU295" s="8"/>
      <c r="BV295" s="38">
        <v>1</v>
      </c>
      <c r="BW295" s="8">
        <v>1</v>
      </c>
      <c r="BX295" s="8"/>
      <c r="BY295" s="38">
        <v>0</v>
      </c>
      <c r="BZ295" s="8"/>
      <c r="CA295" s="8"/>
      <c r="CB295" s="38">
        <v>1</v>
      </c>
      <c r="CC295" s="8">
        <v>1</v>
      </c>
      <c r="CD295" s="8"/>
      <c r="CE295" s="38">
        <v>0</v>
      </c>
      <c r="CF295" s="8"/>
      <c r="CG295" s="8"/>
      <c r="CH295" s="38">
        <v>1</v>
      </c>
      <c r="CI295" s="8">
        <v>2</v>
      </c>
      <c r="CJ295" s="8"/>
      <c r="CK295" s="38">
        <v>1</v>
      </c>
      <c r="CL295" s="8">
        <v>0</v>
      </c>
      <c r="CM295" s="8"/>
      <c r="CN295" s="38">
        <v>0</v>
      </c>
      <c r="CO295" s="8"/>
      <c r="CP295" s="8"/>
      <c r="CQ295" s="38">
        <v>1</v>
      </c>
      <c r="CR295" s="8">
        <v>0</v>
      </c>
      <c r="CS295" s="8"/>
      <c r="CT295" s="38">
        <v>1</v>
      </c>
      <c r="CU295" s="8">
        <v>2</v>
      </c>
      <c r="CV295" s="8"/>
      <c r="CW295" s="38">
        <v>1</v>
      </c>
      <c r="CX295" s="8">
        <v>0</v>
      </c>
      <c r="CY295" s="8"/>
      <c r="CZ295" s="38">
        <v>1</v>
      </c>
      <c r="DA295" s="8">
        <v>0</v>
      </c>
      <c r="DB295" s="8"/>
      <c r="DD295">
        <f t="shared" si="14"/>
        <v>0</v>
      </c>
    </row>
    <row r="296" spans="1:108" s="1" customFormat="1" ht="26.25" customHeight="1">
      <c r="A296" s="9"/>
      <c r="B296" s="9" t="s">
        <v>1496</v>
      </c>
      <c r="C296" s="9" t="s">
        <v>349</v>
      </c>
      <c r="D296" s="8"/>
      <c r="E296" s="8"/>
      <c r="F296" s="108">
        <f t="shared" si="12"/>
        <v>20</v>
      </c>
      <c r="G296" s="10">
        <f t="shared" si="13"/>
        <v>19</v>
      </c>
      <c r="H296" s="101">
        <v>0</v>
      </c>
      <c r="I296" s="8"/>
      <c r="J296" s="8"/>
      <c r="K296" s="101">
        <v>0</v>
      </c>
      <c r="L296" s="8"/>
      <c r="M296" s="8"/>
      <c r="N296" s="101">
        <v>0</v>
      </c>
      <c r="O296" s="8"/>
      <c r="P296" s="8"/>
      <c r="Q296" s="101">
        <v>0</v>
      </c>
      <c r="R296" s="8"/>
      <c r="S296" s="8"/>
      <c r="T296" s="101">
        <v>1</v>
      </c>
      <c r="U296" s="8">
        <v>1</v>
      </c>
      <c r="V296" s="8"/>
      <c r="W296" s="101">
        <v>0</v>
      </c>
      <c r="X296" s="8">
        <v>0</v>
      </c>
      <c r="Y296" s="8"/>
      <c r="Z296" s="101">
        <v>0</v>
      </c>
      <c r="AA296" s="8"/>
      <c r="AB296" s="8"/>
      <c r="AC296" s="101">
        <v>0</v>
      </c>
      <c r="AD296" s="8">
        <v>0</v>
      </c>
      <c r="AE296" s="8"/>
      <c r="AF296" s="101">
        <v>0</v>
      </c>
      <c r="AG296" s="8">
        <v>1</v>
      </c>
      <c r="AH296" s="8"/>
      <c r="AI296" s="101">
        <v>1</v>
      </c>
      <c r="AJ296" s="8">
        <v>1</v>
      </c>
      <c r="AK296" s="8"/>
      <c r="AL296" s="101">
        <v>0</v>
      </c>
      <c r="AM296" s="8"/>
      <c r="AN296" s="8"/>
      <c r="AO296" s="101">
        <v>0</v>
      </c>
      <c r="AP296" s="8"/>
      <c r="AQ296" s="8"/>
      <c r="AR296" s="102">
        <v>1</v>
      </c>
      <c r="AS296" s="8">
        <v>0</v>
      </c>
      <c r="AT296" s="8"/>
      <c r="AU296" s="102">
        <v>0</v>
      </c>
      <c r="AV296" s="8"/>
      <c r="AW296" s="8"/>
      <c r="AX296" s="102">
        <v>1</v>
      </c>
      <c r="AY296" s="8">
        <v>0</v>
      </c>
      <c r="AZ296" s="8"/>
      <c r="BA296" s="102">
        <v>2</v>
      </c>
      <c r="BB296" s="8">
        <v>3</v>
      </c>
      <c r="BC296" s="8"/>
      <c r="BD296" s="102">
        <v>1</v>
      </c>
      <c r="BE296" s="8">
        <v>1</v>
      </c>
      <c r="BF296" s="8"/>
      <c r="BG296" s="102">
        <v>1</v>
      </c>
      <c r="BH296" s="8">
        <v>1</v>
      </c>
      <c r="BI296" s="8"/>
      <c r="BJ296" s="103">
        <v>1</v>
      </c>
      <c r="BK296" s="8"/>
      <c r="BL296" s="8"/>
      <c r="BM296" s="103">
        <v>2</v>
      </c>
      <c r="BN296" s="8">
        <v>6</v>
      </c>
      <c r="BO296" s="8"/>
      <c r="BP296" s="104">
        <v>1</v>
      </c>
      <c r="BQ296" s="105"/>
      <c r="BR296" s="8"/>
      <c r="BS296" s="38">
        <v>0</v>
      </c>
      <c r="BT296" s="8"/>
      <c r="BU296" s="8"/>
      <c r="BV296" s="38">
        <v>1</v>
      </c>
      <c r="BW296" s="8">
        <v>1</v>
      </c>
      <c r="BX296" s="8"/>
      <c r="BY296" s="38">
        <v>0</v>
      </c>
      <c r="BZ296" s="8"/>
      <c r="CA296" s="8"/>
      <c r="CB296" s="38">
        <v>1</v>
      </c>
      <c r="CC296" s="8">
        <v>1</v>
      </c>
      <c r="CD296" s="8"/>
      <c r="CE296" s="38">
        <v>0</v>
      </c>
      <c r="CF296" s="8"/>
      <c r="CG296" s="8"/>
      <c r="CH296" s="38">
        <v>1</v>
      </c>
      <c r="CI296" s="8">
        <v>1</v>
      </c>
      <c r="CJ296" s="8"/>
      <c r="CK296" s="38">
        <v>1</v>
      </c>
      <c r="CL296" s="8">
        <v>0</v>
      </c>
      <c r="CM296" s="8"/>
      <c r="CN296" s="38">
        <v>0</v>
      </c>
      <c r="CO296" s="8"/>
      <c r="CP296" s="8"/>
      <c r="CQ296" s="38">
        <v>1</v>
      </c>
      <c r="CR296" s="8">
        <v>1</v>
      </c>
      <c r="CS296" s="8"/>
      <c r="CT296" s="38">
        <v>1</v>
      </c>
      <c r="CU296" s="8">
        <v>0</v>
      </c>
      <c r="CV296" s="8"/>
      <c r="CW296" s="38">
        <v>1</v>
      </c>
      <c r="CX296" s="8">
        <v>1</v>
      </c>
      <c r="CY296" s="8"/>
      <c r="CZ296" s="38">
        <v>1</v>
      </c>
      <c r="DA296" s="8">
        <v>0</v>
      </c>
      <c r="DB296" s="8"/>
      <c r="DD296">
        <f t="shared" si="14"/>
        <v>1</v>
      </c>
    </row>
    <row r="297" spans="1:108" s="1" customFormat="1" ht="26.25" customHeight="1">
      <c r="A297" s="9"/>
      <c r="B297" s="9" t="s">
        <v>1496</v>
      </c>
      <c r="C297" s="9" t="s">
        <v>1530</v>
      </c>
      <c r="D297" s="8"/>
      <c r="E297" s="8"/>
      <c r="F297" s="108">
        <f t="shared" si="12"/>
        <v>20</v>
      </c>
      <c r="G297" s="10">
        <f t="shared" si="13"/>
        <v>18</v>
      </c>
      <c r="H297" s="101">
        <v>0</v>
      </c>
      <c r="I297" s="8"/>
      <c r="J297" s="8"/>
      <c r="K297" s="101">
        <v>0</v>
      </c>
      <c r="L297" s="8"/>
      <c r="M297" s="8"/>
      <c r="N297" s="101">
        <v>0</v>
      </c>
      <c r="O297" s="8"/>
      <c r="P297" s="8"/>
      <c r="Q297" s="101">
        <v>0</v>
      </c>
      <c r="R297" s="8"/>
      <c r="S297" s="8"/>
      <c r="T297" s="101">
        <v>1</v>
      </c>
      <c r="U297" s="8">
        <v>1</v>
      </c>
      <c r="V297" s="8"/>
      <c r="W297" s="101">
        <v>0</v>
      </c>
      <c r="X297" s="8">
        <v>0</v>
      </c>
      <c r="Y297" s="8"/>
      <c r="Z297" s="101">
        <v>0</v>
      </c>
      <c r="AA297" s="8"/>
      <c r="AB297" s="8"/>
      <c r="AC297" s="101">
        <v>0</v>
      </c>
      <c r="AD297" s="8">
        <v>1</v>
      </c>
      <c r="AE297" s="8"/>
      <c r="AF297" s="101">
        <v>0</v>
      </c>
      <c r="AG297" s="8">
        <v>0</v>
      </c>
      <c r="AH297" s="8"/>
      <c r="AI297" s="101">
        <v>1</v>
      </c>
      <c r="AJ297" s="8">
        <v>1</v>
      </c>
      <c r="AK297" s="8"/>
      <c r="AL297" s="101">
        <v>0</v>
      </c>
      <c r="AM297" s="8"/>
      <c r="AN297" s="8"/>
      <c r="AO297" s="101">
        <v>0</v>
      </c>
      <c r="AP297" s="8"/>
      <c r="AQ297" s="8"/>
      <c r="AR297" s="102">
        <v>1</v>
      </c>
      <c r="AS297" s="8">
        <v>1</v>
      </c>
      <c r="AT297" s="8"/>
      <c r="AU297" s="102">
        <v>0</v>
      </c>
      <c r="AV297" s="8"/>
      <c r="AW297" s="8"/>
      <c r="AX297" s="102">
        <v>1</v>
      </c>
      <c r="AY297" s="8">
        <v>1</v>
      </c>
      <c r="AZ297" s="8"/>
      <c r="BA297" s="102">
        <v>2</v>
      </c>
      <c r="BB297" s="8">
        <v>3</v>
      </c>
      <c r="BC297" s="8"/>
      <c r="BD297" s="102">
        <v>1</v>
      </c>
      <c r="BE297" s="8">
        <v>2</v>
      </c>
      <c r="BF297" s="8"/>
      <c r="BG297" s="102">
        <v>1</v>
      </c>
      <c r="BH297" s="8">
        <v>2</v>
      </c>
      <c r="BI297" s="8"/>
      <c r="BJ297" s="103">
        <v>1</v>
      </c>
      <c r="BK297" s="8"/>
      <c r="BL297" s="8"/>
      <c r="BM297" s="103">
        <v>2</v>
      </c>
      <c r="BN297" s="8">
        <v>0</v>
      </c>
      <c r="BO297" s="8"/>
      <c r="BP297" s="104">
        <v>1</v>
      </c>
      <c r="BQ297" s="105"/>
      <c r="BR297" s="8"/>
      <c r="BS297" s="38">
        <v>0</v>
      </c>
      <c r="BT297" s="8"/>
      <c r="BU297" s="8"/>
      <c r="BV297" s="38">
        <v>1</v>
      </c>
      <c r="BW297" s="8">
        <v>1</v>
      </c>
      <c r="BX297" s="8"/>
      <c r="BY297" s="38">
        <v>0</v>
      </c>
      <c r="BZ297" s="8"/>
      <c r="CA297" s="8"/>
      <c r="CB297" s="38">
        <v>1</v>
      </c>
      <c r="CC297" s="8">
        <v>1</v>
      </c>
      <c r="CD297" s="8"/>
      <c r="CE297" s="38">
        <v>0</v>
      </c>
      <c r="CF297" s="8"/>
      <c r="CG297" s="8"/>
      <c r="CH297" s="38">
        <v>1</v>
      </c>
      <c r="CI297" s="8">
        <v>1</v>
      </c>
      <c r="CJ297" s="8"/>
      <c r="CK297" s="38">
        <v>1</v>
      </c>
      <c r="CL297" s="8">
        <v>1</v>
      </c>
      <c r="CM297" s="8"/>
      <c r="CN297" s="38">
        <v>0</v>
      </c>
      <c r="CO297" s="8"/>
      <c r="CP297" s="8"/>
      <c r="CQ297" s="38">
        <v>1</v>
      </c>
      <c r="CR297" s="8">
        <v>0</v>
      </c>
      <c r="CS297" s="8"/>
      <c r="CT297" s="38">
        <v>1</v>
      </c>
      <c r="CU297" s="8">
        <v>0</v>
      </c>
      <c r="CV297" s="8"/>
      <c r="CW297" s="38">
        <v>1</v>
      </c>
      <c r="CX297" s="8">
        <v>0</v>
      </c>
      <c r="CY297" s="8"/>
      <c r="CZ297" s="38">
        <v>1</v>
      </c>
      <c r="DA297" s="8">
        <v>2</v>
      </c>
      <c r="DB297" s="8"/>
      <c r="DD297">
        <f t="shared" si="14"/>
        <v>2</v>
      </c>
    </row>
    <row r="298" spans="1:108" s="1" customFormat="1" ht="26.25" customHeight="1">
      <c r="A298" s="9"/>
      <c r="B298" s="9" t="s">
        <v>1496</v>
      </c>
      <c r="C298" s="9" t="s">
        <v>1531</v>
      </c>
      <c r="D298" s="8"/>
      <c r="E298" s="8"/>
      <c r="F298" s="108">
        <f t="shared" si="12"/>
        <v>22</v>
      </c>
      <c r="G298" s="10">
        <f t="shared" si="13"/>
        <v>23</v>
      </c>
      <c r="H298" s="101">
        <v>0</v>
      </c>
      <c r="I298" s="8"/>
      <c r="J298" s="8"/>
      <c r="K298" s="101">
        <v>0</v>
      </c>
      <c r="L298" s="8"/>
      <c r="M298" s="8"/>
      <c r="N298" s="101">
        <v>0</v>
      </c>
      <c r="O298" s="8"/>
      <c r="P298" s="8"/>
      <c r="Q298" s="101">
        <v>0</v>
      </c>
      <c r="R298" s="8"/>
      <c r="S298" s="8"/>
      <c r="T298" s="101">
        <v>1</v>
      </c>
      <c r="U298" s="8">
        <v>1</v>
      </c>
      <c r="V298" s="8"/>
      <c r="W298" s="101">
        <v>0</v>
      </c>
      <c r="X298" s="8">
        <v>0</v>
      </c>
      <c r="Y298" s="8"/>
      <c r="Z298" s="101">
        <v>0</v>
      </c>
      <c r="AA298" s="8"/>
      <c r="AB298" s="8"/>
      <c r="AC298" s="101">
        <v>0</v>
      </c>
      <c r="AD298" s="8">
        <v>0</v>
      </c>
      <c r="AE298" s="8"/>
      <c r="AF298" s="101">
        <v>0</v>
      </c>
      <c r="AG298" s="8">
        <v>0</v>
      </c>
      <c r="AH298" s="8"/>
      <c r="AI298" s="101">
        <v>1</v>
      </c>
      <c r="AJ298" s="8">
        <v>3</v>
      </c>
      <c r="AK298" s="8"/>
      <c r="AL298" s="101">
        <v>0</v>
      </c>
      <c r="AM298" s="8"/>
      <c r="AN298" s="8"/>
      <c r="AO298" s="101">
        <v>0</v>
      </c>
      <c r="AP298" s="8"/>
      <c r="AQ298" s="8"/>
      <c r="AR298" s="102">
        <v>1</v>
      </c>
      <c r="AS298" s="8">
        <v>1</v>
      </c>
      <c r="AT298" s="8"/>
      <c r="AU298" s="102">
        <v>0</v>
      </c>
      <c r="AV298" s="8"/>
      <c r="AW298" s="8"/>
      <c r="AX298" s="102">
        <v>1</v>
      </c>
      <c r="AY298" s="8">
        <v>0</v>
      </c>
      <c r="AZ298" s="8"/>
      <c r="BA298" s="102">
        <v>2</v>
      </c>
      <c r="BB298" s="8">
        <v>4</v>
      </c>
      <c r="BC298" s="8"/>
      <c r="BD298" s="102">
        <v>1</v>
      </c>
      <c r="BE298" s="8">
        <v>1</v>
      </c>
      <c r="BF298" s="8"/>
      <c r="BG298" s="102">
        <v>1</v>
      </c>
      <c r="BH298" s="8">
        <v>0</v>
      </c>
      <c r="BI298" s="8"/>
      <c r="BJ298" s="103">
        <v>1</v>
      </c>
      <c r="BK298" s="8"/>
      <c r="BL298" s="8"/>
      <c r="BM298" s="103">
        <v>2</v>
      </c>
      <c r="BN298" s="8">
        <v>6</v>
      </c>
      <c r="BO298" s="8"/>
      <c r="BP298" s="104">
        <v>1</v>
      </c>
      <c r="BQ298" s="105"/>
      <c r="BR298" s="8"/>
      <c r="BS298" s="38">
        <v>0</v>
      </c>
      <c r="BT298" s="8"/>
      <c r="BU298" s="8"/>
      <c r="BV298" s="38">
        <v>1</v>
      </c>
      <c r="BW298" s="8">
        <v>1</v>
      </c>
      <c r="BX298" s="8"/>
      <c r="BY298" s="38">
        <v>0</v>
      </c>
      <c r="BZ298" s="8"/>
      <c r="CA298" s="8"/>
      <c r="CB298" s="38">
        <v>1</v>
      </c>
      <c r="CC298" s="8">
        <v>0</v>
      </c>
      <c r="CD298" s="8"/>
      <c r="CE298" s="38">
        <v>0</v>
      </c>
      <c r="CF298" s="8"/>
      <c r="CG298" s="8"/>
      <c r="CH298" s="38">
        <v>2</v>
      </c>
      <c r="CI298" s="8">
        <v>2</v>
      </c>
      <c r="CJ298" s="8"/>
      <c r="CK298" s="38">
        <v>2</v>
      </c>
      <c r="CL298" s="8">
        <v>1</v>
      </c>
      <c r="CM298" s="8"/>
      <c r="CN298" s="38">
        <v>0</v>
      </c>
      <c r="CO298" s="8"/>
      <c r="CP298" s="8"/>
      <c r="CQ298" s="38">
        <v>1</v>
      </c>
      <c r="CR298" s="8">
        <v>1</v>
      </c>
      <c r="CS298" s="8"/>
      <c r="CT298" s="38">
        <v>1</v>
      </c>
      <c r="CU298" s="8">
        <v>1</v>
      </c>
      <c r="CV298" s="8"/>
      <c r="CW298" s="38">
        <v>1</v>
      </c>
      <c r="CX298" s="8">
        <v>0</v>
      </c>
      <c r="CY298" s="8"/>
      <c r="CZ298" s="38">
        <v>1</v>
      </c>
      <c r="DA298" s="8">
        <v>1</v>
      </c>
      <c r="DB298" s="8"/>
      <c r="DC298" s="1" t="s">
        <v>1576</v>
      </c>
      <c r="DD298">
        <f t="shared" si="14"/>
        <v>-1</v>
      </c>
    </row>
    <row r="299" spans="1:108" s="1" customFormat="1" ht="26.25" customHeight="1">
      <c r="A299" s="9"/>
      <c r="B299" s="9" t="s">
        <v>1496</v>
      </c>
      <c r="C299" s="9" t="s">
        <v>1532</v>
      </c>
      <c r="D299" s="8"/>
      <c r="E299" s="8"/>
      <c r="F299" s="108">
        <f t="shared" si="12"/>
        <v>22</v>
      </c>
      <c r="G299" s="10">
        <f t="shared" si="13"/>
        <v>26</v>
      </c>
      <c r="H299" s="101">
        <v>0</v>
      </c>
      <c r="I299" s="8"/>
      <c r="J299" s="8"/>
      <c r="K299" s="101">
        <v>0</v>
      </c>
      <c r="L299" s="8"/>
      <c r="M299" s="8"/>
      <c r="N299" s="101">
        <v>0</v>
      </c>
      <c r="O299" s="8"/>
      <c r="P299" s="8"/>
      <c r="Q299" s="101">
        <v>0</v>
      </c>
      <c r="R299" s="8"/>
      <c r="S299" s="8"/>
      <c r="T299" s="101">
        <v>1</v>
      </c>
      <c r="U299" s="8">
        <v>1</v>
      </c>
      <c r="V299" s="8"/>
      <c r="W299" s="101">
        <v>0</v>
      </c>
      <c r="X299" s="8">
        <v>0</v>
      </c>
      <c r="Y299" s="8"/>
      <c r="Z299" s="101">
        <v>0</v>
      </c>
      <c r="AA299" s="8"/>
      <c r="AB299" s="8"/>
      <c r="AC299" s="101">
        <v>0</v>
      </c>
      <c r="AD299" s="8">
        <v>0</v>
      </c>
      <c r="AE299" s="8"/>
      <c r="AF299" s="101">
        <v>0</v>
      </c>
      <c r="AG299" s="8">
        <v>0</v>
      </c>
      <c r="AH299" s="8"/>
      <c r="AI299" s="101">
        <v>1</v>
      </c>
      <c r="AJ299" s="8">
        <v>2</v>
      </c>
      <c r="AK299" s="8"/>
      <c r="AL299" s="101">
        <v>0</v>
      </c>
      <c r="AM299" s="8"/>
      <c r="AN299" s="8"/>
      <c r="AO299" s="101">
        <v>0</v>
      </c>
      <c r="AP299" s="8"/>
      <c r="AQ299" s="8"/>
      <c r="AR299" s="102">
        <v>1</v>
      </c>
      <c r="AS299" s="8">
        <v>2</v>
      </c>
      <c r="AT299" s="8"/>
      <c r="AU299" s="102">
        <v>0</v>
      </c>
      <c r="AV299" s="8"/>
      <c r="AW299" s="8"/>
      <c r="AX299" s="102">
        <v>1</v>
      </c>
      <c r="AY299" s="8">
        <v>1</v>
      </c>
      <c r="AZ299" s="8"/>
      <c r="BA299" s="102">
        <v>2</v>
      </c>
      <c r="BB299" s="8">
        <v>4</v>
      </c>
      <c r="BC299" s="8"/>
      <c r="BD299" s="102">
        <v>1</v>
      </c>
      <c r="BE299" s="8">
        <v>1</v>
      </c>
      <c r="BF299" s="8"/>
      <c r="BG299" s="102">
        <v>1</v>
      </c>
      <c r="BH299" s="8">
        <v>1</v>
      </c>
      <c r="BI299" s="8"/>
      <c r="BJ299" s="103">
        <v>1</v>
      </c>
      <c r="BK299" s="8"/>
      <c r="BL299" s="8"/>
      <c r="BM299" s="103">
        <v>2</v>
      </c>
      <c r="BN299" s="8">
        <v>5</v>
      </c>
      <c r="BO299" s="8"/>
      <c r="BP299" s="104">
        <v>1</v>
      </c>
      <c r="BQ299" s="105"/>
      <c r="BR299" s="8"/>
      <c r="BS299" s="38">
        <v>0</v>
      </c>
      <c r="BT299" s="8"/>
      <c r="BU299" s="8"/>
      <c r="BV299" s="38">
        <v>1</v>
      </c>
      <c r="BW299" s="8">
        <v>1</v>
      </c>
      <c r="BX299" s="8"/>
      <c r="BY299" s="38">
        <v>0</v>
      </c>
      <c r="BZ299" s="8"/>
      <c r="CA299" s="8"/>
      <c r="CB299" s="38">
        <v>1</v>
      </c>
      <c r="CC299" s="8">
        <v>1</v>
      </c>
      <c r="CD299" s="8"/>
      <c r="CE299" s="38">
        <v>0</v>
      </c>
      <c r="CF299" s="8"/>
      <c r="CG299" s="8"/>
      <c r="CH299" s="38">
        <v>2</v>
      </c>
      <c r="CI299" s="8">
        <v>2</v>
      </c>
      <c r="CJ299" s="8"/>
      <c r="CK299" s="38">
        <v>2</v>
      </c>
      <c r="CL299" s="8">
        <v>1</v>
      </c>
      <c r="CM299" s="8"/>
      <c r="CN299" s="38">
        <v>0</v>
      </c>
      <c r="CO299" s="8"/>
      <c r="CP299" s="8"/>
      <c r="CQ299" s="38">
        <v>1</v>
      </c>
      <c r="CR299" s="8">
        <v>1</v>
      </c>
      <c r="CS299" s="8"/>
      <c r="CT299" s="38">
        <v>1</v>
      </c>
      <c r="CU299" s="8">
        <v>2</v>
      </c>
      <c r="CV299" s="8"/>
      <c r="CW299" s="38">
        <v>1</v>
      </c>
      <c r="CX299" s="8">
        <v>0</v>
      </c>
      <c r="CY299" s="8"/>
      <c r="CZ299" s="38">
        <v>1</v>
      </c>
      <c r="DA299" s="8">
        <v>1</v>
      </c>
      <c r="DB299" s="8"/>
      <c r="DD299">
        <f t="shared" si="14"/>
        <v>-4</v>
      </c>
    </row>
    <row r="300" spans="1:108" s="1" customFormat="1" ht="26.25" customHeight="1">
      <c r="A300" s="9"/>
      <c r="B300" s="9" t="s">
        <v>1496</v>
      </c>
      <c r="C300" s="9" t="s">
        <v>1533</v>
      </c>
      <c r="D300" s="8"/>
      <c r="E300" s="8"/>
      <c r="F300" s="108">
        <f t="shared" si="12"/>
        <v>20</v>
      </c>
      <c r="G300" s="10">
        <f t="shared" si="13"/>
        <v>13</v>
      </c>
      <c r="H300" s="101">
        <v>0</v>
      </c>
      <c r="I300" s="8"/>
      <c r="J300" s="8"/>
      <c r="K300" s="101">
        <v>0</v>
      </c>
      <c r="L300" s="8"/>
      <c r="M300" s="8"/>
      <c r="N300" s="101">
        <v>0</v>
      </c>
      <c r="O300" s="8"/>
      <c r="P300" s="8"/>
      <c r="Q300" s="101">
        <v>0</v>
      </c>
      <c r="R300" s="8"/>
      <c r="S300" s="8"/>
      <c r="T300" s="101">
        <v>1</v>
      </c>
      <c r="U300" s="8">
        <v>1</v>
      </c>
      <c r="V300" s="8"/>
      <c r="W300" s="101">
        <v>0</v>
      </c>
      <c r="X300" s="8">
        <v>0</v>
      </c>
      <c r="Y300" s="8"/>
      <c r="Z300" s="101">
        <v>0</v>
      </c>
      <c r="AA300" s="8"/>
      <c r="AB300" s="8"/>
      <c r="AC300" s="101">
        <v>0</v>
      </c>
      <c r="AD300" s="8">
        <v>1</v>
      </c>
      <c r="AE300" s="8"/>
      <c r="AF300" s="101">
        <v>0</v>
      </c>
      <c r="AG300" s="8">
        <v>0</v>
      </c>
      <c r="AH300" s="8"/>
      <c r="AI300" s="101">
        <v>1</v>
      </c>
      <c r="AJ300" s="8">
        <v>1</v>
      </c>
      <c r="AK300" s="8"/>
      <c r="AL300" s="101">
        <v>0</v>
      </c>
      <c r="AM300" s="8"/>
      <c r="AN300" s="8"/>
      <c r="AO300" s="101">
        <v>0</v>
      </c>
      <c r="AP300" s="8"/>
      <c r="AQ300" s="8"/>
      <c r="AR300" s="102">
        <v>1</v>
      </c>
      <c r="AS300" s="8">
        <v>1</v>
      </c>
      <c r="AT300" s="8"/>
      <c r="AU300" s="102">
        <v>0</v>
      </c>
      <c r="AV300" s="8"/>
      <c r="AW300" s="8"/>
      <c r="AX300" s="102">
        <v>1</v>
      </c>
      <c r="AY300" s="8">
        <v>1</v>
      </c>
      <c r="AZ300" s="8"/>
      <c r="BA300" s="102">
        <v>2</v>
      </c>
      <c r="BB300" s="8">
        <v>2</v>
      </c>
      <c r="BC300" s="8"/>
      <c r="BD300" s="102">
        <v>1</v>
      </c>
      <c r="BE300" s="8">
        <v>1</v>
      </c>
      <c r="BF300" s="8"/>
      <c r="BG300" s="102">
        <v>1</v>
      </c>
      <c r="BH300" s="8">
        <v>0</v>
      </c>
      <c r="BI300" s="8"/>
      <c r="BJ300" s="103">
        <v>1</v>
      </c>
      <c r="BK300" s="8"/>
      <c r="BL300" s="8"/>
      <c r="BM300" s="103">
        <v>2</v>
      </c>
      <c r="BN300" s="8">
        <v>3</v>
      </c>
      <c r="BO300" s="8"/>
      <c r="BP300" s="104">
        <v>1</v>
      </c>
      <c r="BQ300" s="105"/>
      <c r="BR300" s="8"/>
      <c r="BS300" s="38">
        <v>0</v>
      </c>
      <c r="BT300" s="8"/>
      <c r="BU300" s="8"/>
      <c r="BV300" s="38">
        <v>1</v>
      </c>
      <c r="BW300" s="8">
        <v>0</v>
      </c>
      <c r="BX300" s="8"/>
      <c r="BY300" s="38">
        <v>0</v>
      </c>
      <c r="BZ300" s="8"/>
      <c r="CA300" s="8"/>
      <c r="CB300" s="38">
        <v>1</v>
      </c>
      <c r="CC300" s="8">
        <v>0</v>
      </c>
      <c r="CD300" s="8"/>
      <c r="CE300" s="38">
        <v>0</v>
      </c>
      <c r="CF300" s="8"/>
      <c r="CG300" s="8"/>
      <c r="CH300" s="38">
        <v>1</v>
      </c>
      <c r="CI300" s="8">
        <v>0</v>
      </c>
      <c r="CJ300" s="8"/>
      <c r="CK300" s="38">
        <v>1</v>
      </c>
      <c r="CL300" s="8">
        <v>0</v>
      </c>
      <c r="CM300" s="8"/>
      <c r="CN300" s="38">
        <v>0</v>
      </c>
      <c r="CO300" s="8"/>
      <c r="CP300" s="8"/>
      <c r="CQ300" s="38">
        <v>1</v>
      </c>
      <c r="CR300" s="8">
        <v>1</v>
      </c>
      <c r="CS300" s="8"/>
      <c r="CT300" s="38">
        <v>1</v>
      </c>
      <c r="CU300" s="8">
        <v>1</v>
      </c>
      <c r="CV300" s="8"/>
      <c r="CW300" s="38">
        <v>1</v>
      </c>
      <c r="CX300" s="8">
        <v>0</v>
      </c>
      <c r="CY300" s="8"/>
      <c r="CZ300" s="38">
        <v>1</v>
      </c>
      <c r="DA300" s="8">
        <v>0</v>
      </c>
      <c r="DB300" s="8"/>
      <c r="DD300">
        <f t="shared" si="14"/>
        <v>7</v>
      </c>
    </row>
    <row r="301" spans="1:108" s="1" customFormat="1" ht="26.25" customHeight="1">
      <c r="A301" s="9"/>
      <c r="B301" s="9" t="s">
        <v>1496</v>
      </c>
      <c r="C301" s="9" t="s">
        <v>1534</v>
      </c>
      <c r="D301" s="8"/>
      <c r="E301" s="8"/>
      <c r="F301" s="108">
        <f t="shared" si="12"/>
        <v>21</v>
      </c>
      <c r="G301" s="10">
        <f t="shared" si="13"/>
        <v>21</v>
      </c>
      <c r="H301" s="101">
        <v>0</v>
      </c>
      <c r="I301" s="8"/>
      <c r="J301" s="8"/>
      <c r="K301" s="101">
        <v>0</v>
      </c>
      <c r="L301" s="8"/>
      <c r="M301" s="8"/>
      <c r="N301" s="101">
        <v>0</v>
      </c>
      <c r="O301" s="8"/>
      <c r="P301" s="8"/>
      <c r="Q301" s="101">
        <v>0</v>
      </c>
      <c r="R301" s="8"/>
      <c r="S301" s="8"/>
      <c r="T301" s="101">
        <v>1</v>
      </c>
      <c r="U301" s="8">
        <v>1</v>
      </c>
      <c r="V301" s="8"/>
      <c r="W301" s="101">
        <v>0</v>
      </c>
      <c r="X301" s="8">
        <v>0</v>
      </c>
      <c r="Y301" s="8"/>
      <c r="Z301" s="101">
        <v>0</v>
      </c>
      <c r="AA301" s="8"/>
      <c r="AB301" s="8"/>
      <c r="AC301" s="101">
        <v>0</v>
      </c>
      <c r="AD301" s="8">
        <v>0</v>
      </c>
      <c r="AE301" s="8"/>
      <c r="AF301" s="101">
        <v>0</v>
      </c>
      <c r="AG301" s="8">
        <v>0</v>
      </c>
      <c r="AH301" s="8"/>
      <c r="AI301" s="101">
        <v>1</v>
      </c>
      <c r="AJ301" s="8">
        <v>1</v>
      </c>
      <c r="AK301" s="8"/>
      <c r="AL301" s="101">
        <v>0</v>
      </c>
      <c r="AM301" s="8"/>
      <c r="AN301" s="8"/>
      <c r="AO301" s="101">
        <v>0</v>
      </c>
      <c r="AP301" s="8"/>
      <c r="AQ301" s="8"/>
      <c r="AR301" s="102">
        <v>1</v>
      </c>
      <c r="AS301" s="8">
        <v>1</v>
      </c>
      <c r="AT301" s="8"/>
      <c r="AU301" s="102">
        <v>0</v>
      </c>
      <c r="AV301" s="8"/>
      <c r="AW301" s="8"/>
      <c r="AX301" s="102">
        <v>1</v>
      </c>
      <c r="AY301" s="8">
        <v>1</v>
      </c>
      <c r="AZ301" s="8"/>
      <c r="BA301" s="102">
        <v>2</v>
      </c>
      <c r="BB301" s="8">
        <v>2</v>
      </c>
      <c r="BC301" s="8"/>
      <c r="BD301" s="102">
        <v>1</v>
      </c>
      <c r="BE301" s="8">
        <v>0</v>
      </c>
      <c r="BF301" s="8"/>
      <c r="BG301" s="102">
        <v>1</v>
      </c>
      <c r="BH301" s="8">
        <v>0</v>
      </c>
      <c r="BI301" s="8"/>
      <c r="BJ301" s="103">
        <v>1</v>
      </c>
      <c r="BK301" s="8"/>
      <c r="BL301" s="8"/>
      <c r="BM301" s="103">
        <v>2</v>
      </c>
      <c r="BN301" s="8">
        <v>6</v>
      </c>
      <c r="BO301" s="8"/>
      <c r="BP301" s="104">
        <v>1</v>
      </c>
      <c r="BQ301" s="105"/>
      <c r="BR301" s="8"/>
      <c r="BS301" s="38">
        <v>0</v>
      </c>
      <c r="BT301" s="8"/>
      <c r="BU301" s="8"/>
      <c r="BV301" s="38">
        <v>1</v>
      </c>
      <c r="BW301" s="8">
        <v>0</v>
      </c>
      <c r="BX301" s="8"/>
      <c r="BY301" s="38">
        <v>0</v>
      </c>
      <c r="BZ301" s="8"/>
      <c r="CA301" s="8"/>
      <c r="CB301" s="38">
        <v>1</v>
      </c>
      <c r="CC301" s="8">
        <v>1</v>
      </c>
      <c r="CD301" s="8"/>
      <c r="CE301" s="38">
        <v>0</v>
      </c>
      <c r="CF301" s="8"/>
      <c r="CG301" s="8"/>
      <c r="CH301" s="38">
        <v>1</v>
      </c>
      <c r="CI301" s="8">
        <v>1</v>
      </c>
      <c r="CJ301" s="8"/>
      <c r="CK301" s="38">
        <v>2</v>
      </c>
      <c r="CL301" s="8">
        <v>2</v>
      </c>
      <c r="CM301" s="8"/>
      <c r="CN301" s="38">
        <v>0</v>
      </c>
      <c r="CO301" s="8"/>
      <c r="CP301" s="8"/>
      <c r="CQ301" s="38">
        <v>1</v>
      </c>
      <c r="CR301" s="8">
        <v>0</v>
      </c>
      <c r="CS301" s="8"/>
      <c r="CT301" s="38">
        <v>1</v>
      </c>
      <c r="CU301" s="8">
        <v>2</v>
      </c>
      <c r="CV301" s="8"/>
      <c r="CW301" s="38">
        <v>1</v>
      </c>
      <c r="CX301" s="8">
        <v>1</v>
      </c>
      <c r="CY301" s="8"/>
      <c r="CZ301" s="38">
        <v>1</v>
      </c>
      <c r="DA301" s="8">
        <v>2</v>
      </c>
      <c r="DB301" s="8"/>
      <c r="DD301">
        <f t="shared" si="14"/>
        <v>0</v>
      </c>
    </row>
    <row r="302" spans="1:108" s="1" customFormat="1" ht="26.25" customHeight="1">
      <c r="A302" s="9"/>
      <c r="B302" s="9" t="s">
        <v>1496</v>
      </c>
      <c r="C302" s="9" t="s">
        <v>1535</v>
      </c>
      <c r="D302" s="8"/>
      <c r="E302" s="8"/>
      <c r="F302" s="108">
        <f t="shared" si="12"/>
        <v>22</v>
      </c>
      <c r="G302" s="10">
        <f t="shared" si="13"/>
        <v>22</v>
      </c>
      <c r="H302" s="101">
        <v>0</v>
      </c>
      <c r="I302" s="8"/>
      <c r="J302" s="8"/>
      <c r="K302" s="101">
        <v>0</v>
      </c>
      <c r="L302" s="8"/>
      <c r="M302" s="8"/>
      <c r="N302" s="101">
        <v>0</v>
      </c>
      <c r="O302" s="8"/>
      <c r="P302" s="8"/>
      <c r="Q302" s="101">
        <v>0</v>
      </c>
      <c r="R302" s="8"/>
      <c r="S302" s="8"/>
      <c r="T302" s="101">
        <v>1</v>
      </c>
      <c r="U302" s="8">
        <v>1</v>
      </c>
      <c r="V302" s="8"/>
      <c r="W302" s="101">
        <v>0</v>
      </c>
      <c r="X302" s="8">
        <v>0</v>
      </c>
      <c r="Y302" s="8"/>
      <c r="Z302" s="101">
        <v>0</v>
      </c>
      <c r="AA302" s="8"/>
      <c r="AB302" s="8"/>
      <c r="AC302" s="101">
        <v>0</v>
      </c>
      <c r="AD302" s="8">
        <v>0</v>
      </c>
      <c r="AE302" s="8"/>
      <c r="AF302" s="101">
        <v>0</v>
      </c>
      <c r="AG302" s="8">
        <v>0</v>
      </c>
      <c r="AH302" s="8"/>
      <c r="AI302" s="101">
        <v>1</v>
      </c>
      <c r="AJ302" s="8">
        <v>0</v>
      </c>
      <c r="AK302" s="8"/>
      <c r="AL302" s="101">
        <v>0</v>
      </c>
      <c r="AM302" s="8"/>
      <c r="AN302" s="8"/>
      <c r="AO302" s="101">
        <v>0</v>
      </c>
      <c r="AP302" s="8"/>
      <c r="AQ302" s="8"/>
      <c r="AR302" s="102">
        <v>1</v>
      </c>
      <c r="AS302" s="8">
        <v>2</v>
      </c>
      <c r="AT302" s="8"/>
      <c r="AU302" s="102">
        <v>0</v>
      </c>
      <c r="AV302" s="8"/>
      <c r="AW302" s="8"/>
      <c r="AX302" s="102">
        <v>1</v>
      </c>
      <c r="AY302" s="8">
        <v>0</v>
      </c>
      <c r="AZ302" s="8"/>
      <c r="BA302" s="102">
        <v>2</v>
      </c>
      <c r="BB302" s="8">
        <v>3</v>
      </c>
      <c r="BC302" s="8"/>
      <c r="BD302" s="102">
        <v>1</v>
      </c>
      <c r="BE302" s="8">
        <v>1</v>
      </c>
      <c r="BF302" s="8"/>
      <c r="BG302" s="102">
        <v>1</v>
      </c>
      <c r="BH302" s="8">
        <v>1</v>
      </c>
      <c r="BI302" s="8"/>
      <c r="BJ302" s="103">
        <v>1</v>
      </c>
      <c r="BK302" s="8"/>
      <c r="BL302" s="8"/>
      <c r="BM302" s="103">
        <v>2</v>
      </c>
      <c r="BN302" s="8">
        <v>6</v>
      </c>
      <c r="BO302" s="8"/>
      <c r="BP302" s="104">
        <v>1</v>
      </c>
      <c r="BQ302" s="105"/>
      <c r="BR302" s="8"/>
      <c r="BS302" s="38">
        <v>0</v>
      </c>
      <c r="BT302" s="8"/>
      <c r="BU302" s="8"/>
      <c r="BV302" s="38">
        <v>1</v>
      </c>
      <c r="BW302" s="8">
        <v>1</v>
      </c>
      <c r="BX302" s="8"/>
      <c r="BY302" s="38">
        <v>0</v>
      </c>
      <c r="BZ302" s="8"/>
      <c r="CA302" s="8"/>
      <c r="CB302" s="38">
        <v>1</v>
      </c>
      <c r="CC302" s="8">
        <v>1</v>
      </c>
      <c r="CD302" s="8"/>
      <c r="CE302" s="38">
        <v>0</v>
      </c>
      <c r="CF302" s="8"/>
      <c r="CG302" s="8"/>
      <c r="CH302" s="38">
        <v>2</v>
      </c>
      <c r="CI302" s="8">
        <v>1</v>
      </c>
      <c r="CJ302" s="8"/>
      <c r="CK302" s="38">
        <v>2</v>
      </c>
      <c r="CL302" s="8">
        <v>2</v>
      </c>
      <c r="CM302" s="8"/>
      <c r="CN302" s="38">
        <v>0</v>
      </c>
      <c r="CO302" s="8"/>
      <c r="CP302" s="8"/>
      <c r="CQ302" s="38">
        <v>1</v>
      </c>
      <c r="CR302" s="8">
        <v>2</v>
      </c>
      <c r="CS302" s="8"/>
      <c r="CT302" s="38">
        <v>1</v>
      </c>
      <c r="CU302" s="8">
        <v>0</v>
      </c>
      <c r="CV302" s="8"/>
      <c r="CW302" s="38">
        <v>1</v>
      </c>
      <c r="CX302" s="8">
        <v>1</v>
      </c>
      <c r="CY302" s="8"/>
      <c r="CZ302" s="38">
        <v>1</v>
      </c>
      <c r="DA302" s="8">
        <v>0</v>
      </c>
      <c r="DB302" s="8"/>
      <c r="DD302">
        <f t="shared" si="14"/>
        <v>0</v>
      </c>
    </row>
    <row r="303" spans="1:108" s="1" customFormat="1" ht="26.25" customHeight="1">
      <c r="A303" s="9"/>
      <c r="B303" s="9" t="s">
        <v>1536</v>
      </c>
      <c r="C303" s="9" t="s">
        <v>1537</v>
      </c>
      <c r="D303" s="8"/>
      <c r="E303" s="8"/>
      <c r="F303" s="108">
        <f t="shared" si="12"/>
        <v>20</v>
      </c>
      <c r="G303" s="10">
        <f t="shared" si="13"/>
        <v>20</v>
      </c>
      <c r="H303" s="101">
        <v>0</v>
      </c>
      <c r="I303" s="8"/>
      <c r="J303" s="8"/>
      <c r="K303" s="101">
        <v>0</v>
      </c>
      <c r="L303" s="8"/>
      <c r="M303" s="8"/>
      <c r="N303" s="101">
        <v>0</v>
      </c>
      <c r="O303" s="8"/>
      <c r="P303" s="8"/>
      <c r="Q303" s="101">
        <v>0</v>
      </c>
      <c r="R303" s="8"/>
      <c r="S303" s="8"/>
      <c r="T303" s="101">
        <v>1</v>
      </c>
      <c r="U303" s="8">
        <v>1</v>
      </c>
      <c r="V303" s="8"/>
      <c r="W303" s="101">
        <v>0</v>
      </c>
      <c r="X303" s="8">
        <v>1</v>
      </c>
      <c r="Y303" s="8"/>
      <c r="Z303" s="101">
        <v>0</v>
      </c>
      <c r="AA303" s="8"/>
      <c r="AB303" s="8"/>
      <c r="AC303" s="101">
        <v>0</v>
      </c>
      <c r="AD303" s="8">
        <v>1</v>
      </c>
      <c r="AE303" s="8"/>
      <c r="AF303" s="101">
        <v>0</v>
      </c>
      <c r="AG303" s="8"/>
      <c r="AH303" s="8"/>
      <c r="AI303" s="101">
        <v>1</v>
      </c>
      <c r="AJ303" s="8">
        <v>1</v>
      </c>
      <c r="AK303" s="8"/>
      <c r="AL303" s="101">
        <v>0</v>
      </c>
      <c r="AM303" s="8"/>
      <c r="AN303" s="8"/>
      <c r="AO303" s="101">
        <v>0</v>
      </c>
      <c r="AP303" s="8"/>
      <c r="AQ303" s="8"/>
      <c r="AR303" s="102">
        <v>1</v>
      </c>
      <c r="AS303" s="8">
        <v>2</v>
      </c>
      <c r="AT303" s="8"/>
      <c r="AU303" s="102">
        <v>0</v>
      </c>
      <c r="AV303" s="8">
        <v>0</v>
      </c>
      <c r="AW303" s="8"/>
      <c r="AX303" s="102">
        <v>1</v>
      </c>
      <c r="AY303" s="8"/>
      <c r="AZ303" s="8"/>
      <c r="BA303" s="102">
        <v>2</v>
      </c>
      <c r="BB303" s="8">
        <v>2</v>
      </c>
      <c r="BC303" s="8"/>
      <c r="BD303" s="102">
        <v>1</v>
      </c>
      <c r="BE303" s="8">
        <v>1</v>
      </c>
      <c r="BF303" s="8"/>
      <c r="BG303" s="102">
        <v>1</v>
      </c>
      <c r="BH303" s="8">
        <v>1</v>
      </c>
      <c r="BI303" s="8"/>
      <c r="BJ303" s="103">
        <v>1</v>
      </c>
      <c r="BK303" s="8"/>
      <c r="BL303" s="8"/>
      <c r="BM303" s="103">
        <v>2</v>
      </c>
      <c r="BN303" s="8">
        <v>1</v>
      </c>
      <c r="BO303" s="8"/>
      <c r="BP303" s="104">
        <v>1</v>
      </c>
      <c r="BQ303" s="105"/>
      <c r="BR303" s="8"/>
      <c r="BS303" s="38">
        <v>0</v>
      </c>
      <c r="BT303" s="8"/>
      <c r="BU303" s="8"/>
      <c r="BV303" s="38">
        <v>1</v>
      </c>
      <c r="BW303" s="8">
        <v>1</v>
      </c>
      <c r="BX303" s="8"/>
      <c r="BY303" s="38">
        <v>0</v>
      </c>
      <c r="BZ303" s="8"/>
      <c r="CA303" s="8"/>
      <c r="CB303" s="38">
        <v>1</v>
      </c>
      <c r="CC303" s="8">
        <v>2</v>
      </c>
      <c r="CD303" s="8"/>
      <c r="CE303" s="38">
        <v>0</v>
      </c>
      <c r="CF303" s="8"/>
      <c r="CG303" s="8"/>
      <c r="CH303" s="38">
        <v>1</v>
      </c>
      <c r="CI303" s="8">
        <v>2</v>
      </c>
      <c r="CJ303" s="8"/>
      <c r="CK303" s="38">
        <v>1</v>
      </c>
      <c r="CL303" s="8">
        <v>1</v>
      </c>
      <c r="CM303" s="8"/>
      <c r="CN303" s="38">
        <v>0</v>
      </c>
      <c r="CO303" s="8"/>
      <c r="CP303" s="8"/>
      <c r="CQ303" s="38">
        <v>1</v>
      </c>
      <c r="CR303" s="8"/>
      <c r="CS303" s="8"/>
      <c r="CT303" s="38">
        <v>1</v>
      </c>
      <c r="CU303" s="8">
        <v>0</v>
      </c>
      <c r="CV303" s="8"/>
      <c r="CW303" s="38">
        <v>1</v>
      </c>
      <c r="CX303" s="8">
        <v>1</v>
      </c>
      <c r="CY303" s="8"/>
      <c r="CZ303" s="38">
        <v>1</v>
      </c>
      <c r="DA303" s="8">
        <v>2</v>
      </c>
      <c r="DB303" s="8"/>
      <c r="DD303">
        <f t="shared" si="14"/>
        <v>0</v>
      </c>
    </row>
    <row r="304" spans="1:108" s="1" customFormat="1" ht="26.25" customHeight="1">
      <c r="A304" s="9"/>
      <c r="B304" s="9" t="s">
        <v>1536</v>
      </c>
      <c r="C304" s="9" t="s">
        <v>1538</v>
      </c>
      <c r="D304" s="8"/>
      <c r="E304" s="8"/>
      <c r="F304" s="108">
        <f t="shared" si="12"/>
        <v>22</v>
      </c>
      <c r="G304" s="10">
        <f t="shared" si="13"/>
        <v>21</v>
      </c>
      <c r="H304" s="101">
        <v>0</v>
      </c>
      <c r="I304" s="8"/>
      <c r="J304" s="8"/>
      <c r="K304" s="101">
        <v>0</v>
      </c>
      <c r="L304" s="8"/>
      <c r="M304" s="8"/>
      <c r="N304" s="101">
        <v>0</v>
      </c>
      <c r="O304" s="8"/>
      <c r="P304" s="8"/>
      <c r="Q304" s="101">
        <v>0</v>
      </c>
      <c r="R304" s="8"/>
      <c r="S304" s="8"/>
      <c r="T304" s="101">
        <v>1</v>
      </c>
      <c r="U304" s="8">
        <v>1</v>
      </c>
      <c r="V304" s="8"/>
      <c r="W304" s="101">
        <v>0</v>
      </c>
      <c r="X304" s="8"/>
      <c r="Y304" s="8"/>
      <c r="Z304" s="101">
        <v>0</v>
      </c>
      <c r="AA304" s="8"/>
      <c r="AB304" s="8"/>
      <c r="AC304" s="101">
        <v>0</v>
      </c>
      <c r="AD304" s="8">
        <v>1</v>
      </c>
      <c r="AE304" s="8"/>
      <c r="AF304" s="101">
        <v>0</v>
      </c>
      <c r="AG304" s="8"/>
      <c r="AH304" s="8"/>
      <c r="AI304" s="101">
        <v>1</v>
      </c>
      <c r="AJ304" s="8">
        <v>1</v>
      </c>
      <c r="AK304" s="8"/>
      <c r="AL304" s="101">
        <v>0</v>
      </c>
      <c r="AM304" s="8"/>
      <c r="AN304" s="8"/>
      <c r="AO304" s="101">
        <v>0</v>
      </c>
      <c r="AP304" s="8"/>
      <c r="AQ304" s="8"/>
      <c r="AR304" s="102">
        <v>1</v>
      </c>
      <c r="AS304" s="8">
        <v>1</v>
      </c>
      <c r="AT304" s="8"/>
      <c r="AU304" s="102">
        <v>0</v>
      </c>
      <c r="AV304" s="8">
        <v>1</v>
      </c>
      <c r="AW304" s="8"/>
      <c r="AX304" s="102">
        <v>1</v>
      </c>
      <c r="AY304" s="8"/>
      <c r="AZ304" s="8"/>
      <c r="BA304" s="102">
        <v>2</v>
      </c>
      <c r="BB304" s="8">
        <v>2</v>
      </c>
      <c r="BC304" s="8"/>
      <c r="BD304" s="102">
        <v>1</v>
      </c>
      <c r="BE304" s="8">
        <v>1</v>
      </c>
      <c r="BF304" s="8"/>
      <c r="BG304" s="102">
        <v>1</v>
      </c>
      <c r="BH304" s="8">
        <v>2</v>
      </c>
      <c r="BI304" s="8"/>
      <c r="BJ304" s="103">
        <v>1</v>
      </c>
      <c r="BK304" s="8"/>
      <c r="BL304" s="8"/>
      <c r="BM304" s="103">
        <v>2</v>
      </c>
      <c r="BN304" s="8">
        <v>4</v>
      </c>
      <c r="BO304" s="8"/>
      <c r="BP304" s="104">
        <v>1</v>
      </c>
      <c r="BQ304" s="105"/>
      <c r="BR304" s="8"/>
      <c r="BS304" s="38">
        <v>0</v>
      </c>
      <c r="BT304" s="8"/>
      <c r="BU304" s="8"/>
      <c r="BV304" s="38">
        <v>1</v>
      </c>
      <c r="BW304" s="8">
        <v>1</v>
      </c>
      <c r="BX304" s="8"/>
      <c r="BY304" s="38">
        <v>0</v>
      </c>
      <c r="BZ304" s="8"/>
      <c r="CA304" s="8"/>
      <c r="CB304" s="38">
        <v>1</v>
      </c>
      <c r="CC304" s="8">
        <v>0</v>
      </c>
      <c r="CD304" s="8"/>
      <c r="CE304" s="38">
        <v>0</v>
      </c>
      <c r="CF304" s="8"/>
      <c r="CG304" s="8"/>
      <c r="CH304" s="38">
        <v>2</v>
      </c>
      <c r="CI304" s="8">
        <v>1</v>
      </c>
      <c r="CJ304" s="8"/>
      <c r="CK304" s="38">
        <v>2</v>
      </c>
      <c r="CL304" s="8">
        <v>1</v>
      </c>
      <c r="CM304" s="8"/>
      <c r="CN304" s="38">
        <v>0</v>
      </c>
      <c r="CO304" s="8"/>
      <c r="CP304" s="8"/>
      <c r="CQ304" s="38">
        <v>1</v>
      </c>
      <c r="CR304" s="8"/>
      <c r="CS304" s="8"/>
      <c r="CT304" s="38">
        <v>1</v>
      </c>
      <c r="CU304" s="8">
        <v>1</v>
      </c>
      <c r="CV304" s="8"/>
      <c r="CW304" s="38">
        <v>1</v>
      </c>
      <c r="CX304" s="8">
        <v>1</v>
      </c>
      <c r="CY304" s="8"/>
      <c r="CZ304" s="38">
        <v>1</v>
      </c>
      <c r="DA304" s="8">
        <v>2</v>
      </c>
      <c r="DB304" s="8"/>
      <c r="DC304" s="1" t="s">
        <v>1576</v>
      </c>
      <c r="DD304">
        <f t="shared" si="14"/>
        <v>1</v>
      </c>
    </row>
    <row r="305" spans="1:108" s="1" customFormat="1" ht="26.25" customHeight="1">
      <c r="A305" s="9"/>
      <c r="B305" s="9" t="s">
        <v>1536</v>
      </c>
      <c r="C305" s="9" t="s">
        <v>1539</v>
      </c>
      <c r="D305" s="8"/>
      <c r="E305" s="8"/>
      <c r="F305" s="108">
        <f t="shared" si="12"/>
        <v>22</v>
      </c>
      <c r="G305" s="10">
        <f t="shared" si="13"/>
        <v>21</v>
      </c>
      <c r="H305" s="101">
        <v>0</v>
      </c>
      <c r="I305" s="8"/>
      <c r="J305" s="8"/>
      <c r="K305" s="101">
        <v>0</v>
      </c>
      <c r="L305" s="8"/>
      <c r="M305" s="8"/>
      <c r="N305" s="101">
        <v>0</v>
      </c>
      <c r="O305" s="8"/>
      <c r="P305" s="8"/>
      <c r="Q305" s="101">
        <v>0</v>
      </c>
      <c r="R305" s="8"/>
      <c r="S305" s="8"/>
      <c r="T305" s="101">
        <v>1</v>
      </c>
      <c r="U305" s="8">
        <v>3</v>
      </c>
      <c r="V305" s="8"/>
      <c r="W305" s="101">
        <v>0</v>
      </c>
      <c r="X305" s="8"/>
      <c r="Y305" s="8"/>
      <c r="Z305" s="101">
        <v>0</v>
      </c>
      <c r="AA305" s="8"/>
      <c r="AB305" s="8"/>
      <c r="AC305" s="101">
        <v>0</v>
      </c>
      <c r="AD305" s="8"/>
      <c r="AE305" s="8"/>
      <c r="AF305" s="101">
        <v>0</v>
      </c>
      <c r="AG305" s="8">
        <v>2</v>
      </c>
      <c r="AH305" s="8"/>
      <c r="AI305" s="101">
        <v>1</v>
      </c>
      <c r="AJ305" s="8">
        <v>0</v>
      </c>
      <c r="AK305" s="8"/>
      <c r="AL305" s="101">
        <v>0</v>
      </c>
      <c r="AM305" s="8"/>
      <c r="AN305" s="8"/>
      <c r="AO305" s="101">
        <v>0</v>
      </c>
      <c r="AP305" s="8"/>
      <c r="AQ305" s="8"/>
      <c r="AR305" s="102">
        <v>1</v>
      </c>
      <c r="AS305" s="8">
        <v>1</v>
      </c>
      <c r="AT305" s="8"/>
      <c r="AU305" s="102">
        <v>0</v>
      </c>
      <c r="AV305" s="8">
        <v>0</v>
      </c>
      <c r="AW305" s="8"/>
      <c r="AX305" s="102">
        <v>1</v>
      </c>
      <c r="AY305" s="8"/>
      <c r="AZ305" s="8"/>
      <c r="BA305" s="102">
        <v>2</v>
      </c>
      <c r="BB305" s="8">
        <v>3</v>
      </c>
      <c r="BC305" s="8"/>
      <c r="BD305" s="102">
        <v>1</v>
      </c>
      <c r="BE305" s="8">
        <v>0</v>
      </c>
      <c r="BF305" s="8"/>
      <c r="BG305" s="102">
        <v>1</v>
      </c>
      <c r="BH305" s="8">
        <v>1</v>
      </c>
      <c r="BI305" s="8"/>
      <c r="BJ305" s="103">
        <v>1</v>
      </c>
      <c r="BK305" s="8"/>
      <c r="BL305" s="8"/>
      <c r="BM305" s="103">
        <v>2</v>
      </c>
      <c r="BN305" s="8">
        <v>8</v>
      </c>
      <c r="BO305" s="8"/>
      <c r="BP305" s="104">
        <v>1</v>
      </c>
      <c r="BQ305" s="105"/>
      <c r="BR305" s="8"/>
      <c r="BS305" s="38">
        <v>0</v>
      </c>
      <c r="BT305" s="8"/>
      <c r="BU305" s="8"/>
      <c r="BV305" s="38">
        <v>1</v>
      </c>
      <c r="BW305" s="8">
        <v>0</v>
      </c>
      <c r="BX305" s="8"/>
      <c r="BY305" s="38">
        <v>0</v>
      </c>
      <c r="BZ305" s="8"/>
      <c r="CA305" s="8"/>
      <c r="CB305" s="38">
        <v>1</v>
      </c>
      <c r="CC305" s="8">
        <v>0</v>
      </c>
      <c r="CD305" s="8"/>
      <c r="CE305" s="38">
        <v>0</v>
      </c>
      <c r="CF305" s="8"/>
      <c r="CG305" s="8"/>
      <c r="CH305" s="38">
        <v>2</v>
      </c>
      <c r="CI305" s="8">
        <v>2</v>
      </c>
      <c r="CJ305" s="8"/>
      <c r="CK305" s="38">
        <v>2</v>
      </c>
      <c r="CL305" s="8">
        <v>0</v>
      </c>
      <c r="CM305" s="8"/>
      <c r="CN305" s="38">
        <v>0</v>
      </c>
      <c r="CO305" s="8"/>
      <c r="CP305" s="8"/>
      <c r="CQ305" s="38">
        <v>1</v>
      </c>
      <c r="CR305" s="8"/>
      <c r="CS305" s="8"/>
      <c r="CT305" s="38">
        <v>1</v>
      </c>
      <c r="CU305" s="8">
        <v>1</v>
      </c>
      <c r="CV305" s="8"/>
      <c r="CW305" s="38">
        <v>1</v>
      </c>
      <c r="CX305" s="8">
        <v>0</v>
      </c>
      <c r="CY305" s="8"/>
      <c r="CZ305" s="38">
        <v>1</v>
      </c>
      <c r="DA305" s="8">
        <v>0</v>
      </c>
      <c r="DB305" s="8"/>
      <c r="DC305" s="1" t="s">
        <v>1576</v>
      </c>
      <c r="DD305">
        <f t="shared" si="14"/>
        <v>1</v>
      </c>
    </row>
    <row r="306" spans="1:108" s="1" customFormat="1" ht="26.25" customHeight="1">
      <c r="A306" s="9"/>
      <c r="B306" s="9" t="s">
        <v>1536</v>
      </c>
      <c r="C306" s="9" t="s">
        <v>1540</v>
      </c>
      <c r="D306" s="8"/>
      <c r="E306" s="8"/>
      <c r="F306" s="108">
        <f t="shared" si="12"/>
        <v>22</v>
      </c>
      <c r="G306" s="10">
        <f t="shared" si="13"/>
        <v>20</v>
      </c>
      <c r="H306" s="101">
        <v>0</v>
      </c>
      <c r="I306" s="8"/>
      <c r="J306" s="8"/>
      <c r="K306" s="101">
        <v>0</v>
      </c>
      <c r="L306" s="8"/>
      <c r="M306" s="8"/>
      <c r="N306" s="101">
        <v>0</v>
      </c>
      <c r="O306" s="8"/>
      <c r="P306" s="8"/>
      <c r="Q306" s="101">
        <v>0</v>
      </c>
      <c r="R306" s="8"/>
      <c r="S306" s="8"/>
      <c r="T306" s="101">
        <v>1</v>
      </c>
      <c r="U306" s="8">
        <v>1</v>
      </c>
      <c r="V306" s="8"/>
      <c r="W306" s="101">
        <v>0</v>
      </c>
      <c r="X306" s="8"/>
      <c r="Y306" s="8"/>
      <c r="Z306" s="101">
        <v>0</v>
      </c>
      <c r="AA306" s="8"/>
      <c r="AB306" s="8"/>
      <c r="AC306" s="101">
        <v>0</v>
      </c>
      <c r="AD306" s="8"/>
      <c r="AE306" s="8"/>
      <c r="AF306" s="101">
        <v>0</v>
      </c>
      <c r="AG306" s="8"/>
      <c r="AH306" s="8"/>
      <c r="AI306" s="101">
        <v>1</v>
      </c>
      <c r="AJ306" s="8">
        <v>0</v>
      </c>
      <c r="AK306" s="8"/>
      <c r="AL306" s="101">
        <v>0</v>
      </c>
      <c r="AM306" s="8"/>
      <c r="AN306" s="8"/>
      <c r="AO306" s="101">
        <v>0</v>
      </c>
      <c r="AP306" s="8"/>
      <c r="AQ306" s="8"/>
      <c r="AR306" s="102">
        <v>1</v>
      </c>
      <c r="AS306" s="8">
        <v>2</v>
      </c>
      <c r="AT306" s="8"/>
      <c r="AU306" s="102">
        <v>0</v>
      </c>
      <c r="AV306" s="8">
        <v>1</v>
      </c>
      <c r="AW306" s="8"/>
      <c r="AX306" s="102">
        <v>1</v>
      </c>
      <c r="AY306" s="8"/>
      <c r="AZ306" s="8"/>
      <c r="BA306" s="102">
        <v>2</v>
      </c>
      <c r="BB306" s="8">
        <v>2</v>
      </c>
      <c r="BC306" s="8"/>
      <c r="BD306" s="102">
        <v>1</v>
      </c>
      <c r="BE306" s="8">
        <v>2</v>
      </c>
      <c r="BF306" s="8"/>
      <c r="BG306" s="102">
        <v>1</v>
      </c>
      <c r="BH306" s="8">
        <v>1</v>
      </c>
      <c r="BI306" s="8"/>
      <c r="BJ306" s="103">
        <v>1</v>
      </c>
      <c r="BK306" s="8"/>
      <c r="BL306" s="8"/>
      <c r="BM306" s="103">
        <v>2</v>
      </c>
      <c r="BN306" s="8">
        <v>5</v>
      </c>
      <c r="BO306" s="8"/>
      <c r="BP306" s="104">
        <v>1</v>
      </c>
      <c r="BQ306" s="105"/>
      <c r="BR306" s="8"/>
      <c r="BS306" s="38">
        <v>0</v>
      </c>
      <c r="BT306" s="8"/>
      <c r="BU306" s="8"/>
      <c r="BV306" s="38">
        <v>1</v>
      </c>
      <c r="BW306" s="8">
        <v>2</v>
      </c>
      <c r="BX306" s="8"/>
      <c r="BY306" s="38">
        <v>0</v>
      </c>
      <c r="BZ306" s="8"/>
      <c r="CA306" s="8"/>
      <c r="CB306" s="38">
        <v>1</v>
      </c>
      <c r="CC306" s="8">
        <v>0</v>
      </c>
      <c r="CD306" s="8"/>
      <c r="CE306" s="38">
        <v>0</v>
      </c>
      <c r="CF306" s="8"/>
      <c r="CG306" s="8"/>
      <c r="CH306" s="38">
        <v>2</v>
      </c>
      <c r="CI306" s="8">
        <v>0</v>
      </c>
      <c r="CJ306" s="8"/>
      <c r="CK306" s="38">
        <v>2</v>
      </c>
      <c r="CL306" s="8">
        <v>1</v>
      </c>
      <c r="CM306" s="8"/>
      <c r="CN306" s="38">
        <v>0</v>
      </c>
      <c r="CO306" s="8"/>
      <c r="CP306" s="8"/>
      <c r="CQ306" s="38">
        <v>1</v>
      </c>
      <c r="CR306" s="8">
        <v>2</v>
      </c>
      <c r="CS306" s="8"/>
      <c r="CT306" s="38">
        <v>1</v>
      </c>
      <c r="CU306" s="8">
        <v>0</v>
      </c>
      <c r="CV306" s="8"/>
      <c r="CW306" s="38">
        <v>1</v>
      </c>
      <c r="CX306" s="8">
        <v>0</v>
      </c>
      <c r="CY306" s="8"/>
      <c r="CZ306" s="38">
        <v>1</v>
      </c>
      <c r="DA306" s="8">
        <v>1</v>
      </c>
      <c r="DB306" s="8"/>
      <c r="DC306" s="1" t="s">
        <v>1576</v>
      </c>
      <c r="DD306">
        <f t="shared" si="14"/>
        <v>2</v>
      </c>
    </row>
    <row r="307" spans="1:108" s="1" customFormat="1" ht="26.25" customHeight="1">
      <c r="A307" s="9"/>
      <c r="B307" s="9" t="s">
        <v>1536</v>
      </c>
      <c r="C307" s="9" t="s">
        <v>1541</v>
      </c>
      <c r="D307" s="8"/>
      <c r="E307" s="8"/>
      <c r="F307" s="108">
        <f t="shared" si="12"/>
        <v>19</v>
      </c>
      <c r="G307" s="10">
        <f t="shared" si="13"/>
        <v>19</v>
      </c>
      <c r="H307" s="101">
        <v>0</v>
      </c>
      <c r="I307" s="8"/>
      <c r="J307" s="8"/>
      <c r="K307" s="101">
        <v>0</v>
      </c>
      <c r="L307" s="8"/>
      <c r="M307" s="8"/>
      <c r="N307" s="101">
        <v>0</v>
      </c>
      <c r="O307" s="8"/>
      <c r="P307" s="8"/>
      <c r="Q307" s="101">
        <v>0</v>
      </c>
      <c r="R307" s="8"/>
      <c r="S307" s="8"/>
      <c r="T307" s="101">
        <v>1</v>
      </c>
      <c r="U307" s="8">
        <v>1</v>
      </c>
      <c r="V307" s="8"/>
      <c r="W307" s="101">
        <v>0</v>
      </c>
      <c r="X307" s="8"/>
      <c r="Y307" s="8"/>
      <c r="Z307" s="101">
        <v>0</v>
      </c>
      <c r="AA307" s="8"/>
      <c r="AB307" s="8"/>
      <c r="AC307" s="101">
        <v>0</v>
      </c>
      <c r="AD307" s="8"/>
      <c r="AE307" s="8"/>
      <c r="AF307" s="101">
        <v>0</v>
      </c>
      <c r="AG307" s="8">
        <v>1</v>
      </c>
      <c r="AH307" s="8"/>
      <c r="AI307" s="101">
        <v>1</v>
      </c>
      <c r="AJ307" s="8">
        <v>1</v>
      </c>
      <c r="AK307" s="8"/>
      <c r="AL307" s="101">
        <v>0</v>
      </c>
      <c r="AM307" s="8"/>
      <c r="AN307" s="8"/>
      <c r="AO307" s="101">
        <v>0</v>
      </c>
      <c r="AP307" s="8"/>
      <c r="AQ307" s="8"/>
      <c r="AR307" s="102">
        <v>1</v>
      </c>
      <c r="AS307" s="8">
        <v>4</v>
      </c>
      <c r="AT307" s="8"/>
      <c r="AU307" s="102">
        <v>0</v>
      </c>
      <c r="AV307" s="8">
        <v>0</v>
      </c>
      <c r="AW307" s="8"/>
      <c r="AX307" s="102">
        <v>1</v>
      </c>
      <c r="AY307" s="8"/>
      <c r="AZ307" s="8"/>
      <c r="BA307" s="102">
        <v>1</v>
      </c>
      <c r="BB307" s="8">
        <v>2</v>
      </c>
      <c r="BC307" s="8"/>
      <c r="BD307" s="102">
        <v>1</v>
      </c>
      <c r="BE307" s="8">
        <v>1</v>
      </c>
      <c r="BF307" s="8"/>
      <c r="BG307" s="102">
        <v>1</v>
      </c>
      <c r="BH307" s="8">
        <v>1</v>
      </c>
      <c r="BI307" s="8"/>
      <c r="BJ307" s="103">
        <v>1</v>
      </c>
      <c r="BK307" s="8"/>
      <c r="BL307" s="8"/>
      <c r="BM307" s="103">
        <v>1</v>
      </c>
      <c r="BN307" s="8">
        <v>3</v>
      </c>
      <c r="BO307" s="8"/>
      <c r="BP307" s="104">
        <v>1</v>
      </c>
      <c r="BQ307" s="105"/>
      <c r="BR307" s="8"/>
      <c r="BS307" s="38">
        <v>0</v>
      </c>
      <c r="BT307" s="8"/>
      <c r="BU307" s="8"/>
      <c r="BV307" s="38">
        <v>1</v>
      </c>
      <c r="BW307" s="8">
        <v>1</v>
      </c>
      <c r="BX307" s="8"/>
      <c r="BY307" s="38">
        <v>0</v>
      </c>
      <c r="BZ307" s="8"/>
      <c r="CA307" s="8"/>
      <c r="CB307" s="38">
        <v>1</v>
      </c>
      <c r="CC307" s="8">
        <v>1</v>
      </c>
      <c r="CD307" s="8"/>
      <c r="CE307" s="38">
        <v>0</v>
      </c>
      <c r="CF307" s="8"/>
      <c r="CG307" s="8"/>
      <c r="CH307" s="38">
        <v>1</v>
      </c>
      <c r="CI307" s="8">
        <v>1</v>
      </c>
      <c r="CJ307" s="8"/>
      <c r="CK307" s="38">
        <v>2</v>
      </c>
      <c r="CL307" s="8">
        <v>1</v>
      </c>
      <c r="CM307" s="8"/>
      <c r="CN307" s="38">
        <v>0</v>
      </c>
      <c r="CO307" s="8"/>
      <c r="CP307" s="8"/>
      <c r="CQ307" s="38">
        <v>1</v>
      </c>
      <c r="CR307" s="8">
        <v>0</v>
      </c>
      <c r="CS307" s="8"/>
      <c r="CT307" s="38">
        <v>1</v>
      </c>
      <c r="CU307" s="8">
        <v>1</v>
      </c>
      <c r="CV307" s="8"/>
      <c r="CW307" s="38">
        <v>1</v>
      </c>
      <c r="CX307" s="8">
        <v>0</v>
      </c>
      <c r="CY307" s="8"/>
      <c r="CZ307" s="38">
        <v>1</v>
      </c>
      <c r="DA307" s="8">
        <v>0</v>
      </c>
      <c r="DB307" s="8"/>
      <c r="DC307" s="1" t="s">
        <v>1577</v>
      </c>
      <c r="DD307">
        <f t="shared" si="14"/>
        <v>0</v>
      </c>
    </row>
    <row r="308" spans="1:108" s="1" customFormat="1" ht="26.25" customHeight="1">
      <c r="A308" s="9"/>
      <c r="B308" s="9" t="s">
        <v>1536</v>
      </c>
      <c r="C308" s="9" t="s">
        <v>1542</v>
      </c>
      <c r="D308" s="8"/>
      <c r="E308" s="8"/>
      <c r="F308" s="108">
        <f t="shared" si="12"/>
        <v>22</v>
      </c>
      <c r="G308" s="10">
        <f t="shared" si="13"/>
        <v>24</v>
      </c>
      <c r="H308" s="101">
        <v>0</v>
      </c>
      <c r="I308" s="8"/>
      <c r="J308" s="8"/>
      <c r="K308" s="101">
        <v>0</v>
      </c>
      <c r="L308" s="8"/>
      <c r="M308" s="8"/>
      <c r="N308" s="101">
        <v>0</v>
      </c>
      <c r="O308" s="8"/>
      <c r="P308" s="8"/>
      <c r="Q308" s="101">
        <v>0</v>
      </c>
      <c r="R308" s="8"/>
      <c r="S308" s="8"/>
      <c r="T308" s="101">
        <v>1</v>
      </c>
      <c r="U308" s="8">
        <v>1</v>
      </c>
      <c r="V308" s="8"/>
      <c r="W308" s="101">
        <v>0</v>
      </c>
      <c r="X308" s="8"/>
      <c r="Y308" s="8"/>
      <c r="Z308" s="101">
        <v>0</v>
      </c>
      <c r="AA308" s="8"/>
      <c r="AB308" s="8"/>
      <c r="AC308" s="101">
        <v>0</v>
      </c>
      <c r="AD308" s="8"/>
      <c r="AE308" s="8"/>
      <c r="AF308" s="101">
        <v>0</v>
      </c>
      <c r="AG308" s="8"/>
      <c r="AH308" s="8"/>
      <c r="AI308" s="101">
        <v>1</v>
      </c>
      <c r="AJ308" s="8">
        <v>4</v>
      </c>
      <c r="AK308" s="8"/>
      <c r="AL308" s="101">
        <v>0</v>
      </c>
      <c r="AM308" s="8"/>
      <c r="AN308" s="8"/>
      <c r="AO308" s="101">
        <v>0</v>
      </c>
      <c r="AP308" s="8"/>
      <c r="AQ308" s="8"/>
      <c r="AR308" s="102">
        <v>1</v>
      </c>
      <c r="AS308" s="8">
        <v>1</v>
      </c>
      <c r="AT308" s="8"/>
      <c r="AU308" s="102">
        <v>0</v>
      </c>
      <c r="AV308" s="8">
        <v>1</v>
      </c>
      <c r="AW308" s="8"/>
      <c r="AX308" s="102">
        <v>1</v>
      </c>
      <c r="AY308" s="8"/>
      <c r="AZ308" s="8"/>
      <c r="BA308" s="102">
        <v>2</v>
      </c>
      <c r="BB308" s="8">
        <v>3</v>
      </c>
      <c r="BC308" s="8"/>
      <c r="BD308" s="102">
        <v>1</v>
      </c>
      <c r="BE308" s="8">
        <v>1</v>
      </c>
      <c r="BF308" s="8"/>
      <c r="BG308" s="102">
        <v>1</v>
      </c>
      <c r="BH308" s="8">
        <v>1</v>
      </c>
      <c r="BI308" s="8"/>
      <c r="BJ308" s="103">
        <v>1</v>
      </c>
      <c r="BK308" s="8"/>
      <c r="BL308" s="8"/>
      <c r="BM308" s="103">
        <v>2</v>
      </c>
      <c r="BN308" s="8">
        <v>4</v>
      </c>
      <c r="BO308" s="8"/>
      <c r="BP308" s="104">
        <v>1</v>
      </c>
      <c r="BQ308" s="105"/>
      <c r="BR308" s="8"/>
      <c r="BS308" s="38">
        <v>0</v>
      </c>
      <c r="BT308" s="8"/>
      <c r="BU308" s="8"/>
      <c r="BV308" s="38">
        <v>1</v>
      </c>
      <c r="BW308" s="8">
        <v>1</v>
      </c>
      <c r="BX308" s="8"/>
      <c r="BY308" s="38">
        <v>0</v>
      </c>
      <c r="BZ308" s="8"/>
      <c r="CA308" s="8"/>
      <c r="CB308" s="38">
        <v>1</v>
      </c>
      <c r="CC308" s="8">
        <v>1</v>
      </c>
      <c r="CD308" s="8"/>
      <c r="CE308" s="38">
        <v>0</v>
      </c>
      <c r="CF308" s="8"/>
      <c r="CG308" s="8"/>
      <c r="CH308" s="38">
        <v>2</v>
      </c>
      <c r="CI308" s="8">
        <v>1</v>
      </c>
      <c r="CJ308" s="8"/>
      <c r="CK308" s="38">
        <v>2</v>
      </c>
      <c r="CL308" s="8">
        <v>2</v>
      </c>
      <c r="CM308" s="8"/>
      <c r="CN308" s="38">
        <v>0</v>
      </c>
      <c r="CO308" s="8"/>
      <c r="CP308" s="8"/>
      <c r="CQ308" s="38">
        <v>1</v>
      </c>
      <c r="CR308" s="8">
        <v>0</v>
      </c>
      <c r="CS308" s="8"/>
      <c r="CT308" s="38">
        <v>1</v>
      </c>
      <c r="CU308" s="8">
        <v>1</v>
      </c>
      <c r="CV308" s="8"/>
      <c r="CW308" s="38">
        <v>1</v>
      </c>
      <c r="CX308" s="8">
        <v>1</v>
      </c>
      <c r="CY308" s="8"/>
      <c r="CZ308" s="38">
        <v>1</v>
      </c>
      <c r="DA308" s="8">
        <v>1</v>
      </c>
      <c r="DB308" s="8"/>
      <c r="DC308" s="1" t="s">
        <v>1576</v>
      </c>
      <c r="DD308">
        <f t="shared" si="14"/>
        <v>-2</v>
      </c>
    </row>
    <row r="309" spans="1:108" s="1" customFormat="1" ht="26.25" customHeight="1">
      <c r="A309" s="9"/>
      <c r="B309" s="9" t="s">
        <v>1536</v>
      </c>
      <c r="C309" s="9" t="s">
        <v>1543</v>
      </c>
      <c r="D309" s="8"/>
      <c r="E309" s="8"/>
      <c r="F309" s="108">
        <f t="shared" si="12"/>
        <v>21</v>
      </c>
      <c r="G309" s="10">
        <f t="shared" si="13"/>
        <v>21</v>
      </c>
      <c r="H309" s="101">
        <v>0</v>
      </c>
      <c r="I309" s="8"/>
      <c r="J309" s="8"/>
      <c r="K309" s="101">
        <v>0</v>
      </c>
      <c r="L309" s="8"/>
      <c r="M309" s="8"/>
      <c r="N309" s="101">
        <v>0</v>
      </c>
      <c r="O309" s="8"/>
      <c r="P309" s="8"/>
      <c r="Q309" s="101">
        <v>0</v>
      </c>
      <c r="R309" s="8"/>
      <c r="S309" s="8"/>
      <c r="T309" s="101">
        <v>1</v>
      </c>
      <c r="U309" s="8">
        <v>1</v>
      </c>
      <c r="V309" s="8"/>
      <c r="W309" s="101">
        <v>0</v>
      </c>
      <c r="X309" s="8"/>
      <c r="Y309" s="8"/>
      <c r="Z309" s="101">
        <v>0</v>
      </c>
      <c r="AA309" s="8"/>
      <c r="AB309" s="8"/>
      <c r="AC309" s="101">
        <v>0</v>
      </c>
      <c r="AD309" s="8"/>
      <c r="AE309" s="8"/>
      <c r="AF309" s="101">
        <v>0</v>
      </c>
      <c r="AG309" s="8"/>
      <c r="AH309" s="8"/>
      <c r="AI309" s="101">
        <v>1</v>
      </c>
      <c r="AJ309" s="8">
        <v>1</v>
      </c>
      <c r="AK309" s="8"/>
      <c r="AL309" s="101">
        <v>0</v>
      </c>
      <c r="AM309" s="8"/>
      <c r="AN309" s="8"/>
      <c r="AO309" s="101">
        <v>0</v>
      </c>
      <c r="AP309" s="8"/>
      <c r="AQ309" s="8"/>
      <c r="AR309" s="102">
        <v>1</v>
      </c>
      <c r="AS309" s="8">
        <v>0</v>
      </c>
      <c r="AT309" s="8"/>
      <c r="AU309" s="102">
        <v>0</v>
      </c>
      <c r="AV309" s="8">
        <v>1</v>
      </c>
      <c r="AW309" s="8"/>
      <c r="AX309" s="102">
        <v>1</v>
      </c>
      <c r="AY309" s="8"/>
      <c r="AZ309" s="8"/>
      <c r="BA309" s="102">
        <v>2</v>
      </c>
      <c r="BB309" s="8">
        <v>5</v>
      </c>
      <c r="BC309" s="8"/>
      <c r="BD309" s="102">
        <v>1</v>
      </c>
      <c r="BE309" s="8">
        <v>2</v>
      </c>
      <c r="BF309" s="8"/>
      <c r="BG309" s="102">
        <v>1</v>
      </c>
      <c r="BH309" s="8">
        <v>0</v>
      </c>
      <c r="BI309" s="8"/>
      <c r="BJ309" s="103">
        <v>1</v>
      </c>
      <c r="BK309" s="8"/>
      <c r="BL309" s="8"/>
      <c r="BM309" s="103">
        <v>2</v>
      </c>
      <c r="BN309" s="8">
        <v>3</v>
      </c>
      <c r="BO309" s="8"/>
      <c r="BP309" s="104">
        <v>1</v>
      </c>
      <c r="BQ309" s="105"/>
      <c r="BR309" s="8"/>
      <c r="BS309" s="38">
        <v>0</v>
      </c>
      <c r="BT309" s="8"/>
      <c r="BU309" s="8"/>
      <c r="BV309" s="38">
        <v>1</v>
      </c>
      <c r="BW309" s="8">
        <v>1</v>
      </c>
      <c r="BX309" s="8"/>
      <c r="BY309" s="38">
        <v>0</v>
      </c>
      <c r="BZ309" s="8"/>
      <c r="CA309" s="8"/>
      <c r="CB309" s="38">
        <v>1</v>
      </c>
      <c r="CC309" s="8">
        <v>0</v>
      </c>
      <c r="CD309" s="8"/>
      <c r="CE309" s="38">
        <v>0</v>
      </c>
      <c r="CF309" s="8"/>
      <c r="CG309" s="8"/>
      <c r="CH309" s="38">
        <v>1</v>
      </c>
      <c r="CI309" s="8">
        <v>2</v>
      </c>
      <c r="CJ309" s="8"/>
      <c r="CK309" s="38">
        <v>2</v>
      </c>
      <c r="CL309" s="8">
        <v>2</v>
      </c>
      <c r="CM309" s="8"/>
      <c r="CN309" s="38">
        <v>0</v>
      </c>
      <c r="CO309" s="8"/>
      <c r="CP309" s="8"/>
      <c r="CQ309" s="38">
        <v>1</v>
      </c>
      <c r="CR309" s="8">
        <v>1</v>
      </c>
      <c r="CS309" s="8"/>
      <c r="CT309" s="38">
        <v>1</v>
      </c>
      <c r="CU309" s="8">
        <v>0</v>
      </c>
      <c r="CV309" s="8"/>
      <c r="CW309" s="38">
        <v>1</v>
      </c>
      <c r="CX309" s="8">
        <v>1</v>
      </c>
      <c r="CY309" s="8"/>
      <c r="CZ309" s="38">
        <v>1</v>
      </c>
      <c r="DA309" s="8">
        <v>1</v>
      </c>
      <c r="DB309" s="8"/>
      <c r="DD309">
        <f t="shared" si="14"/>
        <v>0</v>
      </c>
    </row>
    <row r="310" spans="1:108" s="1" customFormat="1" ht="26.25" customHeight="1">
      <c r="A310" s="9"/>
      <c r="B310" s="9" t="s">
        <v>1536</v>
      </c>
      <c r="C310" s="9" t="s">
        <v>1544</v>
      </c>
      <c r="D310" s="8"/>
      <c r="E310" s="8"/>
      <c r="F310" s="108">
        <f t="shared" si="12"/>
        <v>22</v>
      </c>
      <c r="G310" s="10">
        <f t="shared" si="13"/>
        <v>22</v>
      </c>
      <c r="H310" s="101">
        <v>0</v>
      </c>
      <c r="I310" s="8"/>
      <c r="J310" s="8"/>
      <c r="K310" s="101">
        <v>0</v>
      </c>
      <c r="L310" s="8"/>
      <c r="M310" s="8"/>
      <c r="N310" s="101">
        <v>0</v>
      </c>
      <c r="O310" s="8"/>
      <c r="P310" s="8"/>
      <c r="Q310" s="101">
        <v>0</v>
      </c>
      <c r="R310" s="8"/>
      <c r="S310" s="8"/>
      <c r="T310" s="101">
        <v>1</v>
      </c>
      <c r="U310" s="8">
        <v>2</v>
      </c>
      <c r="V310" s="8"/>
      <c r="W310" s="101">
        <v>0</v>
      </c>
      <c r="X310" s="8">
        <v>2</v>
      </c>
      <c r="Y310" s="8"/>
      <c r="Z310" s="101">
        <v>0</v>
      </c>
      <c r="AA310" s="8"/>
      <c r="AB310" s="8"/>
      <c r="AC310" s="101">
        <v>0</v>
      </c>
      <c r="AD310" s="8">
        <v>1</v>
      </c>
      <c r="AE310" s="8"/>
      <c r="AF310" s="101">
        <v>0</v>
      </c>
      <c r="AG310" s="8">
        <v>1</v>
      </c>
      <c r="AH310" s="8"/>
      <c r="AI310" s="101">
        <v>1</v>
      </c>
      <c r="AJ310" s="8">
        <v>0</v>
      </c>
      <c r="AK310" s="8"/>
      <c r="AL310" s="101">
        <v>0</v>
      </c>
      <c r="AM310" s="8"/>
      <c r="AN310" s="8"/>
      <c r="AO310" s="101">
        <v>0</v>
      </c>
      <c r="AP310" s="8"/>
      <c r="AQ310" s="8"/>
      <c r="AR310" s="102">
        <v>1</v>
      </c>
      <c r="AS310" s="8">
        <v>1</v>
      </c>
      <c r="AT310" s="8"/>
      <c r="AU310" s="102">
        <v>0</v>
      </c>
      <c r="AV310" s="8">
        <v>0</v>
      </c>
      <c r="AW310" s="8"/>
      <c r="AX310" s="102">
        <v>1</v>
      </c>
      <c r="AY310" s="8"/>
      <c r="AZ310" s="8"/>
      <c r="BA310" s="102">
        <v>2</v>
      </c>
      <c r="BB310" s="8">
        <v>3</v>
      </c>
      <c r="BC310" s="8"/>
      <c r="BD310" s="102">
        <v>1</v>
      </c>
      <c r="BE310" s="8">
        <v>0</v>
      </c>
      <c r="BF310" s="8"/>
      <c r="BG310" s="102">
        <v>1</v>
      </c>
      <c r="BH310" s="8">
        <v>0</v>
      </c>
      <c r="BI310" s="8"/>
      <c r="BJ310" s="103">
        <v>1</v>
      </c>
      <c r="BK310" s="8"/>
      <c r="BL310" s="8"/>
      <c r="BM310" s="103">
        <v>2</v>
      </c>
      <c r="BN310" s="8">
        <v>5</v>
      </c>
      <c r="BO310" s="8"/>
      <c r="BP310" s="104">
        <v>1</v>
      </c>
      <c r="BQ310" s="105"/>
      <c r="BR310" s="8"/>
      <c r="BS310" s="38">
        <v>0</v>
      </c>
      <c r="BT310" s="8"/>
      <c r="BU310" s="8"/>
      <c r="BV310" s="38">
        <v>1</v>
      </c>
      <c r="BW310" s="8">
        <v>2</v>
      </c>
      <c r="BX310" s="8"/>
      <c r="BY310" s="38">
        <v>0</v>
      </c>
      <c r="BZ310" s="8"/>
      <c r="CA310" s="8"/>
      <c r="CB310" s="38">
        <v>1</v>
      </c>
      <c r="CC310" s="8">
        <v>1</v>
      </c>
      <c r="CD310" s="8"/>
      <c r="CE310" s="38">
        <v>0</v>
      </c>
      <c r="CF310" s="8"/>
      <c r="CG310" s="8"/>
      <c r="CH310" s="38">
        <v>2</v>
      </c>
      <c r="CI310" s="8">
        <v>1</v>
      </c>
      <c r="CJ310" s="8"/>
      <c r="CK310" s="38">
        <v>2</v>
      </c>
      <c r="CL310" s="8">
        <v>1</v>
      </c>
      <c r="CM310" s="8"/>
      <c r="CN310" s="38">
        <v>0</v>
      </c>
      <c r="CO310" s="8"/>
      <c r="CP310" s="8"/>
      <c r="CQ310" s="38">
        <v>1</v>
      </c>
      <c r="CR310" s="8">
        <v>2</v>
      </c>
      <c r="CS310" s="8"/>
      <c r="CT310" s="38">
        <v>1</v>
      </c>
      <c r="CU310" s="8">
        <v>0</v>
      </c>
      <c r="CV310" s="8"/>
      <c r="CW310" s="38">
        <v>1</v>
      </c>
      <c r="CX310" s="8">
        <v>0</v>
      </c>
      <c r="CY310" s="8"/>
      <c r="CZ310" s="38">
        <v>1</v>
      </c>
      <c r="DA310" s="8">
        <v>0</v>
      </c>
      <c r="DB310" s="8"/>
      <c r="DC310" s="1" t="s">
        <v>1576</v>
      </c>
      <c r="DD310">
        <f t="shared" si="14"/>
        <v>0</v>
      </c>
    </row>
    <row r="311" spans="1:108" s="1" customFormat="1" ht="26.25" customHeight="1">
      <c r="A311" s="9"/>
      <c r="B311" s="9" t="s">
        <v>1536</v>
      </c>
      <c r="C311" s="119" t="s">
        <v>1545</v>
      </c>
      <c r="D311" s="8"/>
      <c r="E311" s="8"/>
      <c r="F311" s="108">
        <f t="shared" si="12"/>
        <v>22</v>
      </c>
      <c r="G311" s="10">
        <f t="shared" si="13"/>
        <v>27</v>
      </c>
      <c r="H311" s="101">
        <v>0</v>
      </c>
      <c r="I311" s="8"/>
      <c r="J311" s="8"/>
      <c r="K311" s="101">
        <v>0</v>
      </c>
      <c r="L311" s="8"/>
      <c r="M311" s="8"/>
      <c r="N311" s="101">
        <v>0</v>
      </c>
      <c r="O311" s="8"/>
      <c r="P311" s="8"/>
      <c r="Q311" s="101">
        <v>0</v>
      </c>
      <c r="R311" s="8"/>
      <c r="S311" s="8"/>
      <c r="T311" s="101">
        <v>1</v>
      </c>
      <c r="U311" s="8">
        <v>1</v>
      </c>
      <c r="V311" s="8"/>
      <c r="W311" s="101">
        <v>0</v>
      </c>
      <c r="X311" s="8"/>
      <c r="Y311" s="8"/>
      <c r="Z311" s="101">
        <v>0</v>
      </c>
      <c r="AA311" s="8"/>
      <c r="AB311" s="8"/>
      <c r="AC311" s="101">
        <v>0</v>
      </c>
      <c r="AD311" s="8"/>
      <c r="AE311" s="8"/>
      <c r="AF311" s="101">
        <v>0</v>
      </c>
      <c r="AG311" s="8"/>
      <c r="AH311" s="8"/>
      <c r="AI311" s="101">
        <v>1</v>
      </c>
      <c r="AJ311" s="8">
        <v>1</v>
      </c>
      <c r="AK311" s="8"/>
      <c r="AL311" s="101">
        <v>0</v>
      </c>
      <c r="AM311" s="8"/>
      <c r="AN311" s="8"/>
      <c r="AO311" s="101">
        <v>0</v>
      </c>
      <c r="AP311" s="8"/>
      <c r="AQ311" s="8"/>
      <c r="AR311" s="102">
        <v>1</v>
      </c>
      <c r="AS311" s="8">
        <v>1</v>
      </c>
      <c r="AT311" s="8"/>
      <c r="AU311" s="102">
        <v>0</v>
      </c>
      <c r="AV311" s="8">
        <v>1</v>
      </c>
      <c r="AW311" s="8"/>
      <c r="AX311" s="102">
        <v>1</v>
      </c>
      <c r="AY311" s="8"/>
      <c r="AZ311" s="8"/>
      <c r="BA311" s="102">
        <v>2</v>
      </c>
      <c r="BB311" s="8">
        <v>3</v>
      </c>
      <c r="BC311" s="8"/>
      <c r="BD311" s="102">
        <v>1</v>
      </c>
      <c r="BE311" s="8">
        <v>1</v>
      </c>
      <c r="BF311" s="8"/>
      <c r="BG311" s="102">
        <v>1</v>
      </c>
      <c r="BH311" s="8">
        <v>1</v>
      </c>
      <c r="BI311" s="8"/>
      <c r="BJ311" s="103">
        <v>1</v>
      </c>
      <c r="BK311" s="8"/>
      <c r="BL311" s="8"/>
      <c r="BM311" s="103">
        <v>2</v>
      </c>
      <c r="BN311" s="8">
        <v>9</v>
      </c>
      <c r="BO311" s="8"/>
      <c r="BP311" s="104">
        <v>1</v>
      </c>
      <c r="BQ311" s="105"/>
      <c r="BR311" s="8"/>
      <c r="BS311" s="38">
        <v>0</v>
      </c>
      <c r="BT311" s="8"/>
      <c r="BU311" s="8"/>
      <c r="BV311" s="38">
        <v>1</v>
      </c>
      <c r="BW311" s="8">
        <v>1</v>
      </c>
      <c r="BX311" s="8"/>
      <c r="BY311" s="38">
        <v>0</v>
      </c>
      <c r="BZ311" s="8"/>
      <c r="CA311" s="8"/>
      <c r="CB311" s="38">
        <v>1</v>
      </c>
      <c r="CC311" s="8">
        <v>1</v>
      </c>
      <c r="CD311" s="8"/>
      <c r="CE311" s="38">
        <v>0</v>
      </c>
      <c r="CF311" s="8"/>
      <c r="CG311" s="8"/>
      <c r="CH311" s="38">
        <v>2</v>
      </c>
      <c r="CI311" s="8">
        <v>1</v>
      </c>
      <c r="CJ311" s="8"/>
      <c r="CK311" s="38">
        <v>2</v>
      </c>
      <c r="CL311" s="8">
        <v>3</v>
      </c>
      <c r="CM311" s="8"/>
      <c r="CN311" s="38">
        <v>0</v>
      </c>
      <c r="CO311" s="8"/>
      <c r="CP311" s="8"/>
      <c r="CQ311" s="38">
        <v>1</v>
      </c>
      <c r="CR311" s="8">
        <v>0</v>
      </c>
      <c r="CS311" s="8"/>
      <c r="CT311" s="38">
        <v>1</v>
      </c>
      <c r="CU311" s="8">
        <v>1</v>
      </c>
      <c r="CV311" s="8"/>
      <c r="CW311" s="38">
        <v>1</v>
      </c>
      <c r="CX311" s="8">
        <v>0</v>
      </c>
      <c r="CY311" s="8"/>
      <c r="CZ311" s="38">
        <v>1</v>
      </c>
      <c r="DA311" s="8">
        <v>2</v>
      </c>
      <c r="DB311" s="8"/>
      <c r="DD311">
        <f t="shared" si="14"/>
        <v>-5</v>
      </c>
    </row>
    <row r="312" spans="1:108" s="1" customFormat="1" ht="26.25" customHeight="1">
      <c r="A312" s="9"/>
      <c r="B312" s="9" t="s">
        <v>1536</v>
      </c>
      <c r="C312" s="9" t="s">
        <v>1546</v>
      </c>
      <c r="D312" s="8"/>
      <c r="E312" s="8"/>
      <c r="F312" s="108">
        <f t="shared" si="12"/>
        <v>22</v>
      </c>
      <c r="G312" s="10">
        <f t="shared" si="13"/>
        <v>18</v>
      </c>
      <c r="H312" s="101">
        <v>0</v>
      </c>
      <c r="I312" s="8"/>
      <c r="J312" s="8"/>
      <c r="K312" s="101">
        <v>0</v>
      </c>
      <c r="L312" s="8"/>
      <c r="M312" s="8"/>
      <c r="N312" s="101">
        <v>0</v>
      </c>
      <c r="O312" s="8"/>
      <c r="P312" s="8"/>
      <c r="Q312" s="101">
        <v>0</v>
      </c>
      <c r="R312" s="8"/>
      <c r="S312" s="8"/>
      <c r="T312" s="101">
        <v>1</v>
      </c>
      <c r="U312" s="8">
        <v>1</v>
      </c>
      <c r="V312" s="8"/>
      <c r="W312" s="101">
        <v>0</v>
      </c>
      <c r="X312" s="8">
        <v>1</v>
      </c>
      <c r="Y312" s="8"/>
      <c r="Z312" s="101">
        <v>0</v>
      </c>
      <c r="AA312" s="8"/>
      <c r="AB312" s="8"/>
      <c r="AC312" s="101">
        <v>0</v>
      </c>
      <c r="AD312" s="8"/>
      <c r="AE312" s="8"/>
      <c r="AF312" s="101">
        <v>0</v>
      </c>
      <c r="AG312" s="8"/>
      <c r="AH312" s="8"/>
      <c r="AI312" s="101">
        <v>1</v>
      </c>
      <c r="AJ312" s="8">
        <v>0</v>
      </c>
      <c r="AK312" s="8"/>
      <c r="AL312" s="101">
        <v>0</v>
      </c>
      <c r="AM312" s="8"/>
      <c r="AN312" s="8"/>
      <c r="AO312" s="101">
        <v>0</v>
      </c>
      <c r="AP312" s="8">
        <v>1</v>
      </c>
      <c r="AQ312" s="8"/>
      <c r="AR312" s="102">
        <v>1</v>
      </c>
      <c r="AS312" s="8">
        <v>1</v>
      </c>
      <c r="AT312" s="8"/>
      <c r="AU312" s="102">
        <v>0</v>
      </c>
      <c r="AV312" s="8">
        <v>1</v>
      </c>
      <c r="AW312" s="8"/>
      <c r="AX312" s="102">
        <v>1</v>
      </c>
      <c r="AY312" s="8"/>
      <c r="AZ312" s="8"/>
      <c r="BA312" s="102">
        <v>2</v>
      </c>
      <c r="BB312" s="8">
        <v>2</v>
      </c>
      <c r="BC312" s="8"/>
      <c r="BD312" s="102">
        <v>1</v>
      </c>
      <c r="BE312" s="8">
        <v>0</v>
      </c>
      <c r="BF312" s="8"/>
      <c r="BG312" s="102">
        <v>1</v>
      </c>
      <c r="BH312" s="8">
        <v>0</v>
      </c>
      <c r="BI312" s="8"/>
      <c r="BJ312" s="103">
        <v>1</v>
      </c>
      <c r="BK312" s="8"/>
      <c r="BL312" s="8"/>
      <c r="BM312" s="103">
        <v>2</v>
      </c>
      <c r="BN312" s="8">
        <v>3</v>
      </c>
      <c r="BO312" s="8"/>
      <c r="BP312" s="104">
        <v>1</v>
      </c>
      <c r="BQ312" s="105"/>
      <c r="BR312" s="8"/>
      <c r="BS312" s="38">
        <v>0</v>
      </c>
      <c r="BT312" s="8"/>
      <c r="BU312" s="8"/>
      <c r="BV312" s="38">
        <v>1</v>
      </c>
      <c r="BW312" s="8">
        <v>1</v>
      </c>
      <c r="BX312" s="8"/>
      <c r="BY312" s="38">
        <v>0</v>
      </c>
      <c r="BZ312" s="8"/>
      <c r="CA312" s="8"/>
      <c r="CB312" s="38">
        <v>1</v>
      </c>
      <c r="CC312" s="8">
        <v>3</v>
      </c>
      <c r="CD312" s="8"/>
      <c r="CE312" s="38">
        <v>0</v>
      </c>
      <c r="CF312" s="8"/>
      <c r="CG312" s="8"/>
      <c r="CH312" s="38">
        <v>2</v>
      </c>
      <c r="CI312" s="8">
        <v>0</v>
      </c>
      <c r="CJ312" s="8"/>
      <c r="CK312" s="38">
        <v>2</v>
      </c>
      <c r="CL312" s="8">
        <v>0</v>
      </c>
      <c r="CM312" s="8"/>
      <c r="CN312" s="38">
        <v>0</v>
      </c>
      <c r="CO312" s="8"/>
      <c r="CP312" s="8"/>
      <c r="CQ312" s="38">
        <v>1</v>
      </c>
      <c r="CR312" s="8">
        <v>1</v>
      </c>
      <c r="CS312" s="8"/>
      <c r="CT312" s="38">
        <v>1</v>
      </c>
      <c r="CU312" s="8">
        <v>0</v>
      </c>
      <c r="CV312" s="8"/>
      <c r="CW312" s="38">
        <v>1</v>
      </c>
      <c r="CX312" s="8">
        <v>0</v>
      </c>
      <c r="CY312" s="8"/>
      <c r="CZ312" s="38">
        <v>1</v>
      </c>
      <c r="DA312" s="8">
        <v>3</v>
      </c>
      <c r="DB312" s="8"/>
      <c r="DC312" s="1" t="s">
        <v>1576</v>
      </c>
      <c r="DD312">
        <f t="shared" si="14"/>
        <v>4</v>
      </c>
    </row>
    <row r="313" spans="1:108" s="1" customFormat="1" ht="26.25" customHeight="1">
      <c r="A313" s="9"/>
      <c r="B313" s="9" t="s">
        <v>1536</v>
      </c>
      <c r="C313" s="9" t="s">
        <v>1547</v>
      </c>
      <c r="D313" s="8"/>
      <c r="E313" s="8"/>
      <c r="F313" s="108">
        <f t="shared" si="12"/>
        <v>21</v>
      </c>
      <c r="G313" s="10">
        <f t="shared" si="13"/>
        <v>21</v>
      </c>
      <c r="H313" s="101">
        <v>0</v>
      </c>
      <c r="I313" s="8"/>
      <c r="J313" s="8"/>
      <c r="K313" s="101">
        <v>0</v>
      </c>
      <c r="L313" s="8"/>
      <c r="M313" s="8"/>
      <c r="N313" s="101">
        <v>0</v>
      </c>
      <c r="O313" s="8"/>
      <c r="P313" s="8"/>
      <c r="Q313" s="101">
        <v>0</v>
      </c>
      <c r="R313" s="8"/>
      <c r="S313" s="8"/>
      <c r="T313" s="101">
        <v>1</v>
      </c>
      <c r="U313" s="8">
        <v>1</v>
      </c>
      <c r="V313" s="8"/>
      <c r="W313" s="101">
        <v>0</v>
      </c>
      <c r="X313" s="8"/>
      <c r="Y313" s="8"/>
      <c r="Z313" s="101">
        <v>0</v>
      </c>
      <c r="AA313" s="8"/>
      <c r="AB313" s="8"/>
      <c r="AC313" s="101">
        <v>0</v>
      </c>
      <c r="AD313" s="8"/>
      <c r="AE313" s="8"/>
      <c r="AF313" s="101">
        <v>0</v>
      </c>
      <c r="AG313" s="8"/>
      <c r="AH313" s="8"/>
      <c r="AI313" s="101">
        <v>1</v>
      </c>
      <c r="AJ313" s="8">
        <v>2</v>
      </c>
      <c r="AK313" s="8"/>
      <c r="AL313" s="101">
        <v>0</v>
      </c>
      <c r="AM313" s="8"/>
      <c r="AN313" s="8"/>
      <c r="AO313" s="101">
        <v>0</v>
      </c>
      <c r="AP313" s="8">
        <v>1</v>
      </c>
      <c r="AQ313" s="8"/>
      <c r="AR313" s="102">
        <v>1</v>
      </c>
      <c r="AS313" s="8">
        <v>1</v>
      </c>
      <c r="AT313" s="8"/>
      <c r="AU313" s="102">
        <v>0</v>
      </c>
      <c r="AV313" s="8">
        <v>0</v>
      </c>
      <c r="AW313" s="8"/>
      <c r="AX313" s="102">
        <v>1</v>
      </c>
      <c r="AY313" s="8"/>
      <c r="AZ313" s="8"/>
      <c r="BA313" s="102">
        <v>2</v>
      </c>
      <c r="BB313" s="8">
        <v>4</v>
      </c>
      <c r="BC313" s="8"/>
      <c r="BD313" s="102">
        <v>1</v>
      </c>
      <c r="BE313" s="8">
        <v>0</v>
      </c>
      <c r="BF313" s="8"/>
      <c r="BG313" s="102">
        <v>1</v>
      </c>
      <c r="BH313" s="8">
        <v>3</v>
      </c>
      <c r="BI313" s="8"/>
      <c r="BJ313" s="103">
        <v>1</v>
      </c>
      <c r="BK313" s="8"/>
      <c r="BL313" s="8"/>
      <c r="BM313" s="103">
        <v>2</v>
      </c>
      <c r="BN313" s="8">
        <v>2</v>
      </c>
      <c r="BO313" s="8"/>
      <c r="BP313" s="104">
        <v>1</v>
      </c>
      <c r="BQ313" s="105"/>
      <c r="BR313" s="8"/>
      <c r="BS313" s="38">
        <v>0</v>
      </c>
      <c r="BT313" s="8"/>
      <c r="BU313" s="8"/>
      <c r="BV313" s="38">
        <v>1</v>
      </c>
      <c r="BW313" s="8">
        <v>1</v>
      </c>
      <c r="BX313" s="8"/>
      <c r="BY313" s="38">
        <v>0</v>
      </c>
      <c r="BZ313" s="8"/>
      <c r="CA313" s="8"/>
      <c r="CB313" s="38">
        <v>1</v>
      </c>
      <c r="CC313" s="8">
        <v>0</v>
      </c>
      <c r="CD313" s="8"/>
      <c r="CE313" s="38">
        <v>0</v>
      </c>
      <c r="CF313" s="8"/>
      <c r="CG313" s="8"/>
      <c r="CH313" s="38">
        <v>1</v>
      </c>
      <c r="CI313" s="8">
        <v>2</v>
      </c>
      <c r="CJ313" s="8"/>
      <c r="CK313" s="38">
        <v>2</v>
      </c>
      <c r="CL313" s="8">
        <v>2</v>
      </c>
      <c r="CM313" s="8"/>
      <c r="CN313" s="38">
        <v>0</v>
      </c>
      <c r="CO313" s="8"/>
      <c r="CP313" s="8"/>
      <c r="CQ313" s="38">
        <v>1</v>
      </c>
      <c r="CR313" s="8">
        <v>0</v>
      </c>
      <c r="CS313" s="8"/>
      <c r="CT313" s="38">
        <v>1</v>
      </c>
      <c r="CU313" s="8">
        <v>1</v>
      </c>
      <c r="CV313" s="8"/>
      <c r="CW313" s="38">
        <v>1</v>
      </c>
      <c r="CX313" s="8">
        <v>0</v>
      </c>
      <c r="CY313" s="8"/>
      <c r="CZ313" s="38">
        <v>1</v>
      </c>
      <c r="DA313" s="8">
        <v>1</v>
      </c>
      <c r="DB313" s="8"/>
      <c r="DD313">
        <f t="shared" si="14"/>
        <v>0</v>
      </c>
    </row>
    <row r="314" spans="1:108" s="1" customFormat="1" ht="26.25" customHeight="1">
      <c r="A314" s="9"/>
      <c r="B314" s="9" t="s">
        <v>1536</v>
      </c>
      <c r="C314" s="9" t="s">
        <v>411</v>
      </c>
      <c r="D314" s="8"/>
      <c r="E314" s="8"/>
      <c r="F314" s="108">
        <f t="shared" si="12"/>
        <v>22</v>
      </c>
      <c r="G314" s="10">
        <f t="shared" si="13"/>
        <v>17</v>
      </c>
      <c r="H314" s="101">
        <v>0</v>
      </c>
      <c r="I314" s="8"/>
      <c r="J314" s="8"/>
      <c r="K314" s="101">
        <v>0</v>
      </c>
      <c r="L314" s="8"/>
      <c r="M314" s="8"/>
      <c r="N314" s="101">
        <v>0</v>
      </c>
      <c r="O314" s="8"/>
      <c r="P314" s="8"/>
      <c r="Q314" s="101">
        <v>0</v>
      </c>
      <c r="R314" s="8"/>
      <c r="S314" s="8"/>
      <c r="T314" s="101">
        <v>1</v>
      </c>
      <c r="U314" s="8">
        <v>1</v>
      </c>
      <c r="V314" s="8"/>
      <c r="W314" s="101">
        <v>0</v>
      </c>
      <c r="X314" s="8"/>
      <c r="Y314" s="8"/>
      <c r="Z314" s="101">
        <v>0</v>
      </c>
      <c r="AA314" s="8"/>
      <c r="AB314" s="8"/>
      <c r="AC314" s="101">
        <v>0</v>
      </c>
      <c r="AD314" s="8"/>
      <c r="AE314" s="8"/>
      <c r="AF314" s="101">
        <v>0</v>
      </c>
      <c r="AG314" s="8">
        <v>1</v>
      </c>
      <c r="AH314" s="8"/>
      <c r="AI314" s="101">
        <v>1</v>
      </c>
      <c r="AJ314" s="8">
        <v>1</v>
      </c>
      <c r="AK314" s="8"/>
      <c r="AL314" s="101">
        <v>0</v>
      </c>
      <c r="AM314" s="8"/>
      <c r="AN314" s="8"/>
      <c r="AO314" s="101">
        <v>0</v>
      </c>
      <c r="AP314" s="8">
        <v>0</v>
      </c>
      <c r="AQ314" s="8"/>
      <c r="AR314" s="102">
        <v>1</v>
      </c>
      <c r="AS314" s="8">
        <v>1</v>
      </c>
      <c r="AT314" s="8"/>
      <c r="AU314" s="102">
        <v>0</v>
      </c>
      <c r="AV314" s="8">
        <v>1</v>
      </c>
      <c r="AW314" s="8"/>
      <c r="AX314" s="102">
        <v>1</v>
      </c>
      <c r="AY314" s="8"/>
      <c r="AZ314" s="8"/>
      <c r="BA314" s="102">
        <v>2</v>
      </c>
      <c r="BB314" s="8">
        <v>3</v>
      </c>
      <c r="BC314" s="8"/>
      <c r="BD314" s="102">
        <v>1</v>
      </c>
      <c r="BE314" s="8">
        <v>1</v>
      </c>
      <c r="BF314" s="8"/>
      <c r="BG314" s="102">
        <v>1</v>
      </c>
      <c r="BH314" s="8">
        <v>0</v>
      </c>
      <c r="BI314" s="8"/>
      <c r="BJ314" s="103">
        <v>1</v>
      </c>
      <c r="BK314" s="8"/>
      <c r="BL314" s="8"/>
      <c r="BM314" s="103">
        <v>2</v>
      </c>
      <c r="BN314" s="8">
        <v>1</v>
      </c>
      <c r="BO314" s="8"/>
      <c r="BP314" s="104">
        <v>1</v>
      </c>
      <c r="BQ314" s="105"/>
      <c r="BR314" s="8"/>
      <c r="BS314" s="38">
        <v>0</v>
      </c>
      <c r="BT314" s="8"/>
      <c r="BU314" s="8"/>
      <c r="BV314" s="38">
        <v>1</v>
      </c>
      <c r="BW314" s="8">
        <v>1</v>
      </c>
      <c r="BX314" s="8"/>
      <c r="BY314" s="38">
        <v>0</v>
      </c>
      <c r="BZ314" s="8"/>
      <c r="CA314" s="8"/>
      <c r="CB314" s="38">
        <v>1</v>
      </c>
      <c r="CC314" s="8">
        <v>0</v>
      </c>
      <c r="CD314" s="8"/>
      <c r="CE314" s="38">
        <v>0</v>
      </c>
      <c r="CF314" s="8"/>
      <c r="CG314" s="8"/>
      <c r="CH314" s="38">
        <v>2</v>
      </c>
      <c r="CI314" s="8">
        <v>0</v>
      </c>
      <c r="CJ314" s="8"/>
      <c r="CK314" s="38">
        <v>2</v>
      </c>
      <c r="CL314" s="8">
        <v>2</v>
      </c>
      <c r="CM314" s="8"/>
      <c r="CN314" s="38">
        <v>0</v>
      </c>
      <c r="CO314" s="8"/>
      <c r="CP314" s="8"/>
      <c r="CQ314" s="38">
        <v>1</v>
      </c>
      <c r="CR314" s="8">
        <v>0</v>
      </c>
      <c r="CS314" s="8"/>
      <c r="CT314" s="38">
        <v>1</v>
      </c>
      <c r="CU314" s="8">
        <v>1</v>
      </c>
      <c r="CV314" s="8"/>
      <c r="CW314" s="38">
        <v>1</v>
      </c>
      <c r="CX314" s="8">
        <v>1</v>
      </c>
      <c r="CY314" s="8"/>
      <c r="CZ314" s="38">
        <v>1</v>
      </c>
      <c r="DA314" s="8">
        <v>2</v>
      </c>
      <c r="DB314" s="8"/>
      <c r="DC314" s="1" t="s">
        <v>1576</v>
      </c>
      <c r="DD314">
        <f t="shared" si="14"/>
        <v>5</v>
      </c>
    </row>
    <row r="315" spans="1:108" s="1" customFormat="1" ht="26.25" customHeight="1">
      <c r="A315" s="9"/>
      <c r="B315" s="9" t="s">
        <v>1536</v>
      </c>
      <c r="C315" s="9" t="s">
        <v>1548</v>
      </c>
      <c r="D315" s="8"/>
      <c r="E315" s="8"/>
      <c r="F315" s="108">
        <f t="shared" si="12"/>
        <v>20</v>
      </c>
      <c r="G315" s="10">
        <f t="shared" si="13"/>
        <v>20</v>
      </c>
      <c r="H315" s="101">
        <v>0</v>
      </c>
      <c r="I315" s="8"/>
      <c r="J315" s="8"/>
      <c r="K315" s="101">
        <v>0</v>
      </c>
      <c r="L315" s="8"/>
      <c r="M315" s="8"/>
      <c r="N315" s="101">
        <v>0</v>
      </c>
      <c r="O315" s="8"/>
      <c r="P315" s="8"/>
      <c r="Q315" s="101">
        <v>0</v>
      </c>
      <c r="R315" s="8"/>
      <c r="S315" s="8"/>
      <c r="T315" s="101">
        <v>1</v>
      </c>
      <c r="U315" s="8">
        <v>1</v>
      </c>
      <c r="V315" s="8"/>
      <c r="W315" s="101">
        <v>0</v>
      </c>
      <c r="X315" s="8"/>
      <c r="Y315" s="8"/>
      <c r="Z315" s="101">
        <v>0</v>
      </c>
      <c r="AA315" s="8"/>
      <c r="AB315" s="8"/>
      <c r="AC315" s="101">
        <v>0</v>
      </c>
      <c r="AD315" s="8">
        <v>1</v>
      </c>
      <c r="AE315" s="8"/>
      <c r="AF315" s="101">
        <v>0</v>
      </c>
      <c r="AG315" s="8"/>
      <c r="AH315" s="8"/>
      <c r="AI315" s="101">
        <v>1</v>
      </c>
      <c r="AJ315" s="8">
        <v>0</v>
      </c>
      <c r="AK315" s="8"/>
      <c r="AL315" s="101">
        <v>0</v>
      </c>
      <c r="AM315" s="8"/>
      <c r="AN315" s="8"/>
      <c r="AO315" s="101">
        <v>0</v>
      </c>
      <c r="AP315" s="8">
        <v>0</v>
      </c>
      <c r="AQ315" s="8"/>
      <c r="AR315" s="102">
        <v>1</v>
      </c>
      <c r="AS315" s="8">
        <v>1</v>
      </c>
      <c r="AT315" s="8"/>
      <c r="AU315" s="102">
        <v>0</v>
      </c>
      <c r="AV315" s="8">
        <v>1</v>
      </c>
      <c r="AW315" s="8"/>
      <c r="AX315" s="102">
        <v>1</v>
      </c>
      <c r="AY315" s="8"/>
      <c r="AZ315" s="8"/>
      <c r="BA315" s="102">
        <v>2</v>
      </c>
      <c r="BB315" s="8">
        <v>2</v>
      </c>
      <c r="BC315" s="8"/>
      <c r="BD315" s="102">
        <v>1</v>
      </c>
      <c r="BE315" s="8">
        <v>0</v>
      </c>
      <c r="BF315" s="8"/>
      <c r="BG315" s="102">
        <v>1</v>
      </c>
      <c r="BH315" s="8">
        <v>1</v>
      </c>
      <c r="BI315" s="8"/>
      <c r="BJ315" s="103">
        <v>1</v>
      </c>
      <c r="BK315" s="8"/>
      <c r="BL315" s="8"/>
      <c r="BM315" s="103">
        <v>2</v>
      </c>
      <c r="BN315" s="8">
        <v>3</v>
      </c>
      <c r="BO315" s="8"/>
      <c r="BP315" s="104">
        <v>1</v>
      </c>
      <c r="BQ315" s="105"/>
      <c r="BR315" s="8"/>
      <c r="BS315" s="38">
        <v>0</v>
      </c>
      <c r="BT315" s="8"/>
      <c r="BU315" s="8"/>
      <c r="BV315" s="38">
        <v>1</v>
      </c>
      <c r="BW315" s="8">
        <v>1</v>
      </c>
      <c r="BX315" s="8"/>
      <c r="BY315" s="38">
        <v>0</v>
      </c>
      <c r="BZ315" s="8"/>
      <c r="CA315" s="8"/>
      <c r="CB315" s="38">
        <v>1</v>
      </c>
      <c r="CC315" s="8">
        <v>1</v>
      </c>
      <c r="CD315" s="8"/>
      <c r="CE315" s="38">
        <v>0</v>
      </c>
      <c r="CF315" s="8"/>
      <c r="CG315" s="8"/>
      <c r="CH315" s="38">
        <v>1</v>
      </c>
      <c r="CI315" s="8">
        <v>1</v>
      </c>
      <c r="CJ315" s="8"/>
      <c r="CK315" s="38">
        <v>1</v>
      </c>
      <c r="CL315" s="8">
        <v>2</v>
      </c>
      <c r="CM315" s="8"/>
      <c r="CN315" s="38">
        <v>0</v>
      </c>
      <c r="CO315" s="8"/>
      <c r="CP315" s="8"/>
      <c r="CQ315" s="38">
        <v>1</v>
      </c>
      <c r="CR315" s="8">
        <v>1</v>
      </c>
      <c r="CS315" s="8"/>
      <c r="CT315" s="38">
        <v>1</v>
      </c>
      <c r="CU315" s="8">
        <v>1</v>
      </c>
      <c r="CV315" s="8"/>
      <c r="CW315" s="38">
        <v>1</v>
      </c>
      <c r="CX315" s="8">
        <v>0</v>
      </c>
      <c r="CY315" s="8"/>
      <c r="CZ315" s="38">
        <v>1</v>
      </c>
      <c r="DA315" s="8">
        <v>3</v>
      </c>
      <c r="DB315" s="8"/>
      <c r="DD315">
        <f t="shared" si="14"/>
        <v>0</v>
      </c>
    </row>
    <row r="316" spans="1:108" s="1" customFormat="1" ht="26.25" customHeight="1">
      <c r="A316" s="9"/>
      <c r="B316" s="9" t="s">
        <v>1536</v>
      </c>
      <c r="C316" s="9" t="s">
        <v>1549</v>
      </c>
      <c r="D316" s="8"/>
      <c r="E316" s="8"/>
      <c r="F316" s="108">
        <f t="shared" si="12"/>
        <v>22</v>
      </c>
      <c r="G316" s="10">
        <f t="shared" si="13"/>
        <v>24</v>
      </c>
      <c r="H316" s="101">
        <v>0</v>
      </c>
      <c r="I316" s="8"/>
      <c r="J316" s="8"/>
      <c r="K316" s="101">
        <v>0</v>
      </c>
      <c r="L316" s="8"/>
      <c r="M316" s="8"/>
      <c r="N316" s="101">
        <v>0</v>
      </c>
      <c r="O316" s="8"/>
      <c r="P316" s="8"/>
      <c r="Q316" s="101">
        <v>0</v>
      </c>
      <c r="R316" s="8"/>
      <c r="S316" s="8"/>
      <c r="T316" s="101">
        <v>1</v>
      </c>
      <c r="U316" s="8">
        <v>1</v>
      </c>
      <c r="V316" s="8"/>
      <c r="W316" s="101">
        <v>0</v>
      </c>
      <c r="X316" s="8"/>
      <c r="Y316" s="8"/>
      <c r="Z316" s="101">
        <v>0</v>
      </c>
      <c r="AA316" s="8"/>
      <c r="AB316" s="8"/>
      <c r="AC316" s="101">
        <v>0</v>
      </c>
      <c r="AD316" s="8"/>
      <c r="AE316" s="8"/>
      <c r="AF316" s="101">
        <v>0</v>
      </c>
      <c r="AG316" s="8"/>
      <c r="AH316" s="8"/>
      <c r="AI316" s="101">
        <v>1</v>
      </c>
      <c r="AJ316" s="8">
        <v>0</v>
      </c>
      <c r="AK316" s="8"/>
      <c r="AL316" s="101">
        <v>0</v>
      </c>
      <c r="AM316" s="8"/>
      <c r="AN316" s="8"/>
      <c r="AO316" s="101">
        <v>0</v>
      </c>
      <c r="AP316" s="8">
        <v>1</v>
      </c>
      <c r="AQ316" s="8"/>
      <c r="AR316" s="102">
        <v>1</v>
      </c>
      <c r="AS316" s="8">
        <v>0</v>
      </c>
      <c r="AT316" s="8"/>
      <c r="AU316" s="102">
        <v>0</v>
      </c>
      <c r="AV316" s="8">
        <v>0</v>
      </c>
      <c r="AW316" s="8"/>
      <c r="AX316" s="102">
        <v>1</v>
      </c>
      <c r="AY316" s="8"/>
      <c r="AZ316" s="8"/>
      <c r="BA316" s="102">
        <v>2</v>
      </c>
      <c r="BB316" s="8">
        <v>3</v>
      </c>
      <c r="BC316" s="8"/>
      <c r="BD316" s="102">
        <v>1</v>
      </c>
      <c r="BE316" s="8">
        <v>5</v>
      </c>
      <c r="BF316" s="8"/>
      <c r="BG316" s="102">
        <v>1</v>
      </c>
      <c r="BH316" s="8">
        <v>2</v>
      </c>
      <c r="BI316" s="8"/>
      <c r="BJ316" s="103">
        <v>1</v>
      </c>
      <c r="BK316" s="8"/>
      <c r="BL316" s="8"/>
      <c r="BM316" s="103">
        <v>2</v>
      </c>
      <c r="BN316" s="8">
        <v>3</v>
      </c>
      <c r="BO316" s="8"/>
      <c r="BP316" s="104">
        <v>1</v>
      </c>
      <c r="BQ316" s="105"/>
      <c r="BR316" s="8"/>
      <c r="BS316" s="38">
        <v>0</v>
      </c>
      <c r="BT316" s="8"/>
      <c r="BU316" s="8"/>
      <c r="BV316" s="38">
        <v>1</v>
      </c>
      <c r="BW316" s="8">
        <v>0</v>
      </c>
      <c r="BX316" s="8"/>
      <c r="BY316" s="38">
        <v>0</v>
      </c>
      <c r="BZ316" s="8"/>
      <c r="CA316" s="8"/>
      <c r="CB316" s="38">
        <v>1</v>
      </c>
      <c r="CC316" s="8">
        <v>0</v>
      </c>
      <c r="CD316" s="8"/>
      <c r="CE316" s="38">
        <v>0</v>
      </c>
      <c r="CF316" s="8"/>
      <c r="CG316" s="8"/>
      <c r="CH316" s="38">
        <v>2</v>
      </c>
      <c r="CI316" s="8">
        <v>2</v>
      </c>
      <c r="CJ316" s="8"/>
      <c r="CK316" s="38">
        <v>2</v>
      </c>
      <c r="CL316" s="8">
        <v>1</v>
      </c>
      <c r="CM316" s="8"/>
      <c r="CN316" s="38">
        <v>0</v>
      </c>
      <c r="CO316" s="8"/>
      <c r="CP316" s="8"/>
      <c r="CQ316" s="38">
        <v>1</v>
      </c>
      <c r="CR316" s="8">
        <v>1</v>
      </c>
      <c r="CS316" s="8"/>
      <c r="CT316" s="38">
        <v>1</v>
      </c>
      <c r="CU316" s="8">
        <v>2</v>
      </c>
      <c r="CV316" s="8"/>
      <c r="CW316" s="38">
        <v>1</v>
      </c>
      <c r="CX316" s="8">
        <v>1</v>
      </c>
      <c r="CY316" s="8"/>
      <c r="CZ316" s="38">
        <v>1</v>
      </c>
      <c r="DA316" s="8">
        <v>2</v>
      </c>
      <c r="DB316" s="8"/>
      <c r="DC316" s="1" t="s">
        <v>1575</v>
      </c>
      <c r="DD316">
        <f t="shared" si="14"/>
        <v>-2</v>
      </c>
    </row>
    <row r="317" spans="1:108" s="1" customFormat="1" ht="26.25" customHeight="1">
      <c r="A317" s="9"/>
      <c r="B317" s="9" t="s">
        <v>1536</v>
      </c>
      <c r="C317" s="9" t="s">
        <v>1550</v>
      </c>
      <c r="D317" s="8"/>
      <c r="E317" s="8"/>
      <c r="F317" s="108">
        <f t="shared" si="12"/>
        <v>22</v>
      </c>
      <c r="G317" s="10">
        <f t="shared" si="13"/>
        <v>33</v>
      </c>
      <c r="H317" s="101">
        <v>0</v>
      </c>
      <c r="I317" s="8"/>
      <c r="J317" s="8"/>
      <c r="K317" s="101">
        <v>0</v>
      </c>
      <c r="L317" s="8"/>
      <c r="M317" s="8"/>
      <c r="N317" s="101">
        <v>0</v>
      </c>
      <c r="O317" s="8"/>
      <c r="P317" s="8"/>
      <c r="Q317" s="101">
        <v>0</v>
      </c>
      <c r="R317" s="8"/>
      <c r="S317" s="8"/>
      <c r="T317" s="101">
        <v>1</v>
      </c>
      <c r="U317" s="8">
        <v>1</v>
      </c>
      <c r="V317" s="8"/>
      <c r="W317" s="101">
        <v>0</v>
      </c>
      <c r="X317" s="8"/>
      <c r="Y317" s="8"/>
      <c r="Z317" s="101">
        <v>0</v>
      </c>
      <c r="AA317" s="8"/>
      <c r="AB317" s="8"/>
      <c r="AC317" s="101">
        <v>0</v>
      </c>
      <c r="AD317" s="8"/>
      <c r="AE317" s="8"/>
      <c r="AF317" s="101">
        <v>0</v>
      </c>
      <c r="AG317" s="8">
        <v>2</v>
      </c>
      <c r="AH317" s="8"/>
      <c r="AI317" s="101">
        <v>1</v>
      </c>
      <c r="AJ317" s="8">
        <v>0</v>
      </c>
      <c r="AK317" s="8"/>
      <c r="AL317" s="101">
        <v>0</v>
      </c>
      <c r="AM317" s="8"/>
      <c r="AN317" s="8"/>
      <c r="AO317" s="101">
        <v>0</v>
      </c>
      <c r="AP317" s="8">
        <v>1</v>
      </c>
      <c r="AQ317" s="8"/>
      <c r="AR317" s="102">
        <v>1</v>
      </c>
      <c r="AS317" s="8">
        <v>1</v>
      </c>
      <c r="AT317" s="8"/>
      <c r="AU317" s="102">
        <v>0</v>
      </c>
      <c r="AV317" s="8">
        <v>3</v>
      </c>
      <c r="AW317" s="8"/>
      <c r="AX317" s="102">
        <v>1</v>
      </c>
      <c r="AY317" s="8"/>
      <c r="AZ317" s="8"/>
      <c r="BA317" s="102">
        <v>2</v>
      </c>
      <c r="BB317" s="8">
        <v>3</v>
      </c>
      <c r="BC317" s="8"/>
      <c r="BD317" s="102">
        <v>1</v>
      </c>
      <c r="BE317" s="8">
        <v>1</v>
      </c>
      <c r="BF317" s="8"/>
      <c r="BG317" s="102">
        <v>1</v>
      </c>
      <c r="BH317" s="8">
        <v>0</v>
      </c>
      <c r="BI317" s="8"/>
      <c r="BJ317" s="103">
        <v>1</v>
      </c>
      <c r="BK317" s="8"/>
      <c r="BL317" s="8"/>
      <c r="BM317" s="103">
        <v>2</v>
      </c>
      <c r="BN317" s="8">
        <v>12</v>
      </c>
      <c r="BO317" s="8"/>
      <c r="BP317" s="104">
        <v>1</v>
      </c>
      <c r="BQ317" s="105"/>
      <c r="BR317" s="8"/>
      <c r="BS317" s="38">
        <v>0</v>
      </c>
      <c r="BT317" s="8"/>
      <c r="BU317" s="8"/>
      <c r="BV317" s="38">
        <v>1</v>
      </c>
      <c r="BW317" s="8">
        <v>0</v>
      </c>
      <c r="BX317" s="8"/>
      <c r="BY317" s="38">
        <v>0</v>
      </c>
      <c r="BZ317" s="8"/>
      <c r="CA317" s="8"/>
      <c r="CB317" s="38">
        <v>1</v>
      </c>
      <c r="CC317" s="8">
        <v>2</v>
      </c>
      <c r="CD317" s="8"/>
      <c r="CE317" s="38">
        <v>0</v>
      </c>
      <c r="CF317" s="8"/>
      <c r="CG317" s="8"/>
      <c r="CH317" s="38">
        <v>2</v>
      </c>
      <c r="CI317" s="8">
        <v>1</v>
      </c>
      <c r="CJ317" s="8"/>
      <c r="CK317" s="38">
        <v>2</v>
      </c>
      <c r="CL317" s="8">
        <v>1</v>
      </c>
      <c r="CM317" s="8"/>
      <c r="CN317" s="38">
        <v>0</v>
      </c>
      <c r="CO317" s="8"/>
      <c r="CP317" s="8"/>
      <c r="CQ317" s="38">
        <v>1</v>
      </c>
      <c r="CR317" s="8">
        <v>0</v>
      </c>
      <c r="CS317" s="8"/>
      <c r="CT317" s="38">
        <v>1</v>
      </c>
      <c r="CU317" s="8">
        <v>1</v>
      </c>
      <c r="CV317" s="8"/>
      <c r="CW317" s="38">
        <v>1</v>
      </c>
      <c r="CX317" s="8">
        <v>2</v>
      </c>
      <c r="CY317" s="8"/>
      <c r="CZ317" s="38">
        <v>1</v>
      </c>
      <c r="DA317" s="8">
        <v>2</v>
      </c>
      <c r="DB317" s="8"/>
      <c r="DC317" s="1" t="s">
        <v>1576</v>
      </c>
      <c r="DD317">
        <f t="shared" si="14"/>
        <v>-11</v>
      </c>
    </row>
    <row r="318" spans="1:108" s="1" customFormat="1" ht="26.25" customHeight="1">
      <c r="A318" s="9"/>
      <c r="B318" s="9" t="s">
        <v>1536</v>
      </c>
      <c r="C318" s="9" t="s">
        <v>1551</v>
      </c>
      <c r="D318" s="8"/>
      <c r="E318" s="8"/>
      <c r="F318" s="108">
        <f t="shared" si="12"/>
        <v>22</v>
      </c>
      <c r="G318" s="10">
        <f t="shared" si="13"/>
        <v>18</v>
      </c>
      <c r="H318" s="101">
        <v>0</v>
      </c>
      <c r="I318" s="8"/>
      <c r="J318" s="8"/>
      <c r="K318" s="101">
        <v>0</v>
      </c>
      <c r="L318" s="8"/>
      <c r="M318" s="8"/>
      <c r="N318" s="101">
        <v>0</v>
      </c>
      <c r="O318" s="8"/>
      <c r="P318" s="8"/>
      <c r="Q318" s="101">
        <v>0</v>
      </c>
      <c r="R318" s="8"/>
      <c r="S318" s="8"/>
      <c r="T318" s="101">
        <v>1</v>
      </c>
      <c r="U318" s="8">
        <v>1</v>
      </c>
      <c r="V318" s="8"/>
      <c r="W318" s="101">
        <v>0</v>
      </c>
      <c r="X318" s="8"/>
      <c r="Y318" s="8"/>
      <c r="Z318" s="101">
        <v>0</v>
      </c>
      <c r="AA318" s="8"/>
      <c r="AB318" s="8"/>
      <c r="AC318" s="101">
        <v>0</v>
      </c>
      <c r="AD318" s="8">
        <v>1</v>
      </c>
      <c r="AE318" s="8"/>
      <c r="AF318" s="101">
        <v>0</v>
      </c>
      <c r="AG318" s="8"/>
      <c r="AH318" s="8"/>
      <c r="AI318" s="101">
        <v>1</v>
      </c>
      <c r="AJ318" s="8">
        <v>1</v>
      </c>
      <c r="AK318" s="8"/>
      <c r="AL318" s="101">
        <v>0</v>
      </c>
      <c r="AM318" s="8"/>
      <c r="AN318" s="8"/>
      <c r="AO318" s="101">
        <v>0</v>
      </c>
      <c r="AP318" s="8">
        <v>1</v>
      </c>
      <c r="AQ318" s="8"/>
      <c r="AR318" s="102">
        <v>1</v>
      </c>
      <c r="AS318" s="8">
        <v>1</v>
      </c>
      <c r="AT318" s="8"/>
      <c r="AU318" s="102">
        <v>0</v>
      </c>
      <c r="AV318" s="8">
        <v>1</v>
      </c>
      <c r="AW318" s="8"/>
      <c r="AX318" s="102">
        <v>1</v>
      </c>
      <c r="AY318" s="8"/>
      <c r="AZ318" s="8"/>
      <c r="BA318" s="102">
        <v>2</v>
      </c>
      <c r="BB318" s="8">
        <v>2</v>
      </c>
      <c r="BC318" s="8"/>
      <c r="BD318" s="102">
        <v>1</v>
      </c>
      <c r="BE318" s="8">
        <v>1</v>
      </c>
      <c r="BF318" s="8"/>
      <c r="BG318" s="102">
        <v>1</v>
      </c>
      <c r="BH318" s="8">
        <v>1</v>
      </c>
      <c r="BI318" s="8"/>
      <c r="BJ318" s="103">
        <v>1</v>
      </c>
      <c r="BK318" s="8"/>
      <c r="BL318" s="8"/>
      <c r="BM318" s="103">
        <v>2</v>
      </c>
      <c r="BN318" s="8">
        <v>1</v>
      </c>
      <c r="BO318" s="8"/>
      <c r="BP318" s="104">
        <v>1</v>
      </c>
      <c r="BQ318" s="105"/>
      <c r="BR318" s="8"/>
      <c r="BS318" s="38">
        <v>0</v>
      </c>
      <c r="BT318" s="8"/>
      <c r="BU318" s="8"/>
      <c r="BV318" s="38">
        <v>1</v>
      </c>
      <c r="BW318" s="8">
        <v>0</v>
      </c>
      <c r="BX318" s="8"/>
      <c r="BY318" s="38">
        <v>0</v>
      </c>
      <c r="BZ318" s="8"/>
      <c r="CA318" s="8"/>
      <c r="CB318" s="38">
        <v>1</v>
      </c>
      <c r="CC318" s="8">
        <v>0</v>
      </c>
      <c r="CD318" s="8"/>
      <c r="CE318" s="38">
        <v>0</v>
      </c>
      <c r="CF318" s="8"/>
      <c r="CG318" s="8"/>
      <c r="CH318" s="38">
        <v>2</v>
      </c>
      <c r="CI318" s="8">
        <v>2</v>
      </c>
      <c r="CJ318" s="8"/>
      <c r="CK318" s="38">
        <v>2</v>
      </c>
      <c r="CL318" s="8">
        <v>2</v>
      </c>
      <c r="CM318" s="8"/>
      <c r="CN318" s="38">
        <v>0</v>
      </c>
      <c r="CO318" s="8"/>
      <c r="CP318" s="8"/>
      <c r="CQ318" s="38">
        <v>1</v>
      </c>
      <c r="CR318" s="8">
        <v>0</v>
      </c>
      <c r="CS318" s="8"/>
      <c r="CT318" s="38">
        <v>1</v>
      </c>
      <c r="CU318" s="8">
        <v>1</v>
      </c>
      <c r="CV318" s="8"/>
      <c r="CW318" s="38">
        <v>1</v>
      </c>
      <c r="CX318" s="8">
        <v>1</v>
      </c>
      <c r="CY318" s="8"/>
      <c r="CZ318" s="38">
        <v>1</v>
      </c>
      <c r="DA318" s="8">
        <v>1</v>
      </c>
      <c r="DB318" s="8"/>
      <c r="DC318" s="1" t="s">
        <v>1576</v>
      </c>
      <c r="DD318">
        <f t="shared" si="14"/>
        <v>4</v>
      </c>
    </row>
    <row r="319" spans="1:108" s="1" customFormat="1" ht="26.25" customHeight="1">
      <c r="A319" s="9"/>
      <c r="B319" s="9" t="s">
        <v>1536</v>
      </c>
      <c r="C319" s="9" t="s">
        <v>1552</v>
      </c>
      <c r="D319" s="8"/>
      <c r="E319" s="8"/>
      <c r="F319" s="108">
        <f t="shared" si="12"/>
        <v>22</v>
      </c>
      <c r="G319" s="10">
        <f t="shared" si="13"/>
        <v>12</v>
      </c>
      <c r="H319" s="101">
        <v>0</v>
      </c>
      <c r="I319" s="8"/>
      <c r="J319" s="8"/>
      <c r="K319" s="101">
        <v>0</v>
      </c>
      <c r="L319" s="8"/>
      <c r="M319" s="8"/>
      <c r="N319" s="101">
        <v>0</v>
      </c>
      <c r="O319" s="8"/>
      <c r="P319" s="8"/>
      <c r="Q319" s="101">
        <v>0</v>
      </c>
      <c r="R319" s="8"/>
      <c r="S319" s="8"/>
      <c r="T319" s="101">
        <v>1</v>
      </c>
      <c r="U319" s="8">
        <v>1</v>
      </c>
      <c r="V319" s="8"/>
      <c r="W319" s="101">
        <v>0</v>
      </c>
      <c r="X319" s="8"/>
      <c r="Y319" s="8"/>
      <c r="Z319" s="101">
        <v>0</v>
      </c>
      <c r="AA319" s="8"/>
      <c r="AB319" s="8"/>
      <c r="AC319" s="101">
        <v>0</v>
      </c>
      <c r="AD319" s="8"/>
      <c r="AE319" s="8"/>
      <c r="AF319" s="101">
        <v>0</v>
      </c>
      <c r="AG319" s="8"/>
      <c r="AH319" s="8"/>
      <c r="AI319" s="101">
        <v>1</v>
      </c>
      <c r="AJ319" s="8">
        <v>1</v>
      </c>
      <c r="AK319" s="8"/>
      <c r="AL319" s="101">
        <v>0</v>
      </c>
      <c r="AM319" s="8"/>
      <c r="AN319" s="8"/>
      <c r="AO319" s="101">
        <v>0</v>
      </c>
      <c r="AP319" s="8">
        <v>0</v>
      </c>
      <c r="AQ319" s="8"/>
      <c r="AR319" s="102">
        <v>1</v>
      </c>
      <c r="AS319" s="8">
        <v>1</v>
      </c>
      <c r="AT319" s="8"/>
      <c r="AU319" s="102">
        <v>0</v>
      </c>
      <c r="AV319" s="8">
        <v>1</v>
      </c>
      <c r="AW319" s="8"/>
      <c r="AX319" s="102">
        <v>1</v>
      </c>
      <c r="AY319" s="8"/>
      <c r="AZ319" s="8"/>
      <c r="BA319" s="102">
        <v>2</v>
      </c>
      <c r="BB319" s="8">
        <v>3</v>
      </c>
      <c r="BC319" s="8"/>
      <c r="BD319" s="102">
        <v>1</v>
      </c>
      <c r="BE319" s="8">
        <v>0</v>
      </c>
      <c r="BF319" s="8"/>
      <c r="BG319" s="102">
        <v>1</v>
      </c>
      <c r="BH319" s="8">
        <v>1</v>
      </c>
      <c r="BI319" s="8"/>
      <c r="BJ319" s="103">
        <v>1</v>
      </c>
      <c r="BK319" s="8"/>
      <c r="BL319" s="8"/>
      <c r="BM319" s="103">
        <v>2</v>
      </c>
      <c r="BN319" s="8">
        <v>1</v>
      </c>
      <c r="BO319" s="8"/>
      <c r="BP319" s="104">
        <v>1</v>
      </c>
      <c r="BQ319" s="105"/>
      <c r="BR319" s="8"/>
      <c r="BS319" s="38">
        <v>0</v>
      </c>
      <c r="BT319" s="8"/>
      <c r="BU319" s="8"/>
      <c r="BV319" s="38">
        <v>1</v>
      </c>
      <c r="BW319" s="8">
        <v>0</v>
      </c>
      <c r="BX319" s="8"/>
      <c r="BY319" s="38">
        <v>0</v>
      </c>
      <c r="BZ319" s="8"/>
      <c r="CA319" s="8"/>
      <c r="CB319" s="38">
        <v>1</v>
      </c>
      <c r="CC319" s="8">
        <v>0</v>
      </c>
      <c r="CD319" s="8"/>
      <c r="CE319" s="38">
        <v>0</v>
      </c>
      <c r="CF319" s="8"/>
      <c r="CG319" s="8"/>
      <c r="CH319" s="38">
        <v>2</v>
      </c>
      <c r="CI319" s="8">
        <v>1</v>
      </c>
      <c r="CJ319" s="8"/>
      <c r="CK319" s="38">
        <v>2</v>
      </c>
      <c r="CL319" s="8">
        <v>2</v>
      </c>
      <c r="CM319" s="8"/>
      <c r="CN319" s="38">
        <v>0</v>
      </c>
      <c r="CO319" s="8"/>
      <c r="CP319" s="8"/>
      <c r="CQ319" s="38">
        <v>1</v>
      </c>
      <c r="CR319" s="8">
        <v>0</v>
      </c>
      <c r="CS319" s="8"/>
      <c r="CT319" s="38">
        <v>1</v>
      </c>
      <c r="CU319" s="8">
        <v>0</v>
      </c>
      <c r="CV319" s="8"/>
      <c r="CW319" s="38">
        <v>1</v>
      </c>
      <c r="CX319" s="8">
        <v>0</v>
      </c>
      <c r="CY319" s="8"/>
      <c r="CZ319" s="38">
        <v>1</v>
      </c>
      <c r="DA319" s="8">
        <v>0</v>
      </c>
      <c r="DB319" s="8"/>
      <c r="DC319" s="1" t="s">
        <v>1576</v>
      </c>
      <c r="DD319">
        <f t="shared" si="14"/>
        <v>10</v>
      </c>
    </row>
    <row r="320" spans="1:108" s="1" customFormat="1" ht="26.25" customHeight="1">
      <c r="A320" s="9"/>
      <c r="B320" s="9" t="s">
        <v>1536</v>
      </c>
      <c r="C320" s="9" t="s">
        <v>1553</v>
      </c>
      <c r="D320" s="8"/>
      <c r="E320" s="8"/>
      <c r="F320" s="108">
        <f t="shared" si="12"/>
        <v>20</v>
      </c>
      <c r="G320" s="10">
        <f t="shared" si="13"/>
        <v>15</v>
      </c>
      <c r="H320" s="101">
        <v>0</v>
      </c>
      <c r="I320" s="8"/>
      <c r="J320" s="8"/>
      <c r="K320" s="101">
        <v>0</v>
      </c>
      <c r="L320" s="8"/>
      <c r="M320" s="8"/>
      <c r="N320" s="101">
        <v>0</v>
      </c>
      <c r="O320" s="8"/>
      <c r="P320" s="8"/>
      <c r="Q320" s="101">
        <v>0</v>
      </c>
      <c r="R320" s="8"/>
      <c r="S320" s="8"/>
      <c r="T320" s="101">
        <v>1</v>
      </c>
      <c r="U320" s="8">
        <v>1</v>
      </c>
      <c r="V320" s="8"/>
      <c r="W320" s="101">
        <v>0</v>
      </c>
      <c r="X320" s="8"/>
      <c r="Y320" s="8"/>
      <c r="Z320" s="101">
        <v>0</v>
      </c>
      <c r="AA320" s="8"/>
      <c r="AB320" s="8"/>
      <c r="AC320" s="101">
        <v>0</v>
      </c>
      <c r="AD320" s="8"/>
      <c r="AE320" s="8"/>
      <c r="AF320" s="101">
        <v>0</v>
      </c>
      <c r="AG320" s="8"/>
      <c r="AH320" s="8"/>
      <c r="AI320" s="101">
        <v>1</v>
      </c>
      <c r="AJ320" s="8">
        <v>2</v>
      </c>
      <c r="AK320" s="8"/>
      <c r="AL320" s="101">
        <v>0</v>
      </c>
      <c r="AM320" s="8"/>
      <c r="AN320" s="8"/>
      <c r="AO320" s="101">
        <v>0</v>
      </c>
      <c r="AP320" s="8">
        <v>1</v>
      </c>
      <c r="AQ320" s="8"/>
      <c r="AR320" s="102">
        <v>1</v>
      </c>
      <c r="AS320" s="8">
        <v>0</v>
      </c>
      <c r="AT320" s="8"/>
      <c r="AU320" s="102">
        <v>0</v>
      </c>
      <c r="AV320" s="8">
        <v>1</v>
      </c>
      <c r="AW320" s="8"/>
      <c r="AX320" s="102">
        <v>1</v>
      </c>
      <c r="AY320" s="8"/>
      <c r="AZ320" s="8"/>
      <c r="BA320" s="102">
        <v>2</v>
      </c>
      <c r="BB320" s="8">
        <v>3</v>
      </c>
      <c r="BC320" s="8"/>
      <c r="BD320" s="102">
        <v>1</v>
      </c>
      <c r="BE320" s="8">
        <v>1</v>
      </c>
      <c r="BF320" s="8"/>
      <c r="BG320" s="102">
        <v>1</v>
      </c>
      <c r="BH320" s="8">
        <v>1</v>
      </c>
      <c r="BI320" s="8"/>
      <c r="BJ320" s="103">
        <v>1</v>
      </c>
      <c r="BK320" s="8"/>
      <c r="BL320" s="8"/>
      <c r="BM320" s="103">
        <v>2</v>
      </c>
      <c r="BN320" s="8">
        <v>1</v>
      </c>
      <c r="BO320" s="8"/>
      <c r="BP320" s="104">
        <v>1</v>
      </c>
      <c r="BQ320" s="105"/>
      <c r="BR320" s="8"/>
      <c r="BS320" s="38">
        <v>0</v>
      </c>
      <c r="BT320" s="8"/>
      <c r="BU320" s="8"/>
      <c r="BV320" s="38">
        <v>1</v>
      </c>
      <c r="BW320" s="8">
        <v>0</v>
      </c>
      <c r="BX320" s="8"/>
      <c r="BY320" s="38">
        <v>0</v>
      </c>
      <c r="BZ320" s="8"/>
      <c r="CA320" s="8"/>
      <c r="CB320" s="38">
        <v>1</v>
      </c>
      <c r="CC320" s="8">
        <v>0</v>
      </c>
      <c r="CD320" s="8"/>
      <c r="CE320" s="38">
        <v>0</v>
      </c>
      <c r="CF320" s="8"/>
      <c r="CG320" s="8"/>
      <c r="CH320" s="38">
        <v>1</v>
      </c>
      <c r="CI320" s="8">
        <v>1</v>
      </c>
      <c r="CJ320" s="8"/>
      <c r="CK320" s="38">
        <v>1</v>
      </c>
      <c r="CL320" s="8">
        <v>2</v>
      </c>
      <c r="CM320" s="8"/>
      <c r="CN320" s="38">
        <v>0</v>
      </c>
      <c r="CO320" s="8"/>
      <c r="CP320" s="8"/>
      <c r="CQ320" s="38">
        <v>1</v>
      </c>
      <c r="CR320" s="8">
        <v>0</v>
      </c>
      <c r="CS320" s="8"/>
      <c r="CT320" s="38">
        <v>1</v>
      </c>
      <c r="CU320" s="8">
        <v>1</v>
      </c>
      <c r="CV320" s="8"/>
      <c r="CW320" s="38">
        <v>1</v>
      </c>
      <c r="CX320" s="8">
        <v>0</v>
      </c>
      <c r="CY320" s="8"/>
      <c r="CZ320" s="38">
        <v>1</v>
      </c>
      <c r="DA320" s="8">
        <v>0</v>
      </c>
      <c r="DB320" s="8"/>
      <c r="DD320">
        <f t="shared" si="14"/>
        <v>5</v>
      </c>
    </row>
    <row r="321" spans="1:108" s="1" customFormat="1" ht="26.25" customHeight="1">
      <c r="A321" s="9"/>
      <c r="B321" s="9" t="s">
        <v>1536</v>
      </c>
      <c r="C321" s="119" t="s">
        <v>1554</v>
      </c>
      <c r="D321" s="8"/>
      <c r="E321" s="8"/>
      <c r="F321" s="108">
        <f t="shared" si="12"/>
        <v>22</v>
      </c>
      <c r="G321" s="10">
        <f t="shared" si="13"/>
        <v>22</v>
      </c>
      <c r="H321" s="101">
        <v>0</v>
      </c>
      <c r="I321" s="8"/>
      <c r="J321" s="8"/>
      <c r="K321" s="101">
        <v>0</v>
      </c>
      <c r="L321" s="8"/>
      <c r="M321" s="8"/>
      <c r="N321" s="101">
        <v>0</v>
      </c>
      <c r="O321" s="8"/>
      <c r="P321" s="8"/>
      <c r="Q321" s="101">
        <v>0</v>
      </c>
      <c r="R321" s="8"/>
      <c r="S321" s="8"/>
      <c r="T321" s="101">
        <v>1</v>
      </c>
      <c r="U321" s="8">
        <v>1</v>
      </c>
      <c r="V321" s="8"/>
      <c r="W321" s="101">
        <v>0</v>
      </c>
      <c r="X321" s="8"/>
      <c r="Y321" s="8"/>
      <c r="Z321" s="101">
        <v>0</v>
      </c>
      <c r="AA321" s="8"/>
      <c r="AB321" s="8"/>
      <c r="AC321" s="101">
        <v>0</v>
      </c>
      <c r="AD321" s="8"/>
      <c r="AE321" s="8"/>
      <c r="AF321" s="101">
        <v>0</v>
      </c>
      <c r="AG321" s="8"/>
      <c r="AH321" s="8"/>
      <c r="AI321" s="101">
        <v>1</v>
      </c>
      <c r="AJ321" s="8">
        <v>0</v>
      </c>
      <c r="AK321" s="8"/>
      <c r="AL321" s="101">
        <v>0</v>
      </c>
      <c r="AM321" s="8"/>
      <c r="AN321" s="8"/>
      <c r="AO321" s="101">
        <v>0</v>
      </c>
      <c r="AP321" s="8"/>
      <c r="AQ321" s="8"/>
      <c r="AR321" s="102">
        <v>1</v>
      </c>
      <c r="AS321" s="8">
        <v>1</v>
      </c>
      <c r="AT321" s="8"/>
      <c r="AU321" s="102">
        <v>0</v>
      </c>
      <c r="AV321" s="8">
        <v>1</v>
      </c>
      <c r="AW321" s="8"/>
      <c r="AX321" s="102">
        <v>1</v>
      </c>
      <c r="AY321" s="8"/>
      <c r="AZ321" s="8"/>
      <c r="BA321" s="102">
        <v>2</v>
      </c>
      <c r="BB321" s="8">
        <v>2</v>
      </c>
      <c r="BC321" s="8"/>
      <c r="BD321" s="102">
        <v>1</v>
      </c>
      <c r="BE321" s="8">
        <v>2</v>
      </c>
      <c r="BF321" s="8"/>
      <c r="BG321" s="102">
        <v>1</v>
      </c>
      <c r="BH321" s="8">
        <v>1</v>
      </c>
      <c r="BI321" s="8"/>
      <c r="BJ321" s="103">
        <v>1</v>
      </c>
      <c r="BK321" s="8"/>
      <c r="BL321" s="8"/>
      <c r="BM321" s="103">
        <v>2</v>
      </c>
      <c r="BN321" s="8">
        <v>3</v>
      </c>
      <c r="BO321" s="8"/>
      <c r="BP321" s="104">
        <v>1</v>
      </c>
      <c r="BQ321" s="105"/>
      <c r="BR321" s="8"/>
      <c r="BS321" s="38">
        <v>0</v>
      </c>
      <c r="BT321" s="8"/>
      <c r="BU321" s="8"/>
      <c r="BV321" s="38">
        <v>1</v>
      </c>
      <c r="BW321" s="8">
        <v>0</v>
      </c>
      <c r="BX321" s="8"/>
      <c r="BY321" s="38">
        <v>0</v>
      </c>
      <c r="BZ321" s="8"/>
      <c r="CA321" s="8"/>
      <c r="CB321" s="38">
        <v>1</v>
      </c>
      <c r="CC321" s="8">
        <v>0</v>
      </c>
      <c r="CD321" s="8"/>
      <c r="CE321" s="38">
        <v>0</v>
      </c>
      <c r="CF321" s="8"/>
      <c r="CG321" s="8"/>
      <c r="CH321" s="38">
        <v>2</v>
      </c>
      <c r="CI321" s="8">
        <v>3</v>
      </c>
      <c r="CJ321" s="8"/>
      <c r="CK321" s="38">
        <v>2</v>
      </c>
      <c r="CL321" s="8">
        <v>5</v>
      </c>
      <c r="CM321" s="8"/>
      <c r="CN321" s="38">
        <v>0</v>
      </c>
      <c r="CO321" s="8"/>
      <c r="CP321" s="8"/>
      <c r="CQ321" s="38">
        <v>1</v>
      </c>
      <c r="CR321" s="8">
        <v>0</v>
      </c>
      <c r="CS321" s="8"/>
      <c r="CT321" s="38">
        <v>1</v>
      </c>
      <c r="CU321" s="8">
        <v>1</v>
      </c>
      <c r="CV321" s="8"/>
      <c r="CW321" s="38">
        <v>1</v>
      </c>
      <c r="CX321" s="8">
        <v>1</v>
      </c>
      <c r="CY321" s="8"/>
      <c r="CZ321" s="38">
        <v>1</v>
      </c>
      <c r="DA321" s="8">
        <v>1</v>
      </c>
      <c r="DB321" s="8"/>
      <c r="DC321" s="1" t="s">
        <v>1576</v>
      </c>
      <c r="DD321">
        <f t="shared" si="14"/>
        <v>0</v>
      </c>
    </row>
    <row r="322" spans="1:108" s="1" customFormat="1" ht="26.25" customHeight="1">
      <c r="A322" s="9"/>
      <c r="B322" s="9" t="s">
        <v>1536</v>
      </c>
      <c r="C322" s="9" t="s">
        <v>1001</v>
      </c>
      <c r="D322" s="8"/>
      <c r="E322" s="8"/>
      <c r="F322" s="108">
        <f t="shared" si="12"/>
        <v>17</v>
      </c>
      <c r="G322" s="10">
        <f t="shared" si="13"/>
        <v>17</v>
      </c>
      <c r="H322" s="101">
        <v>0</v>
      </c>
      <c r="I322" s="8"/>
      <c r="J322" s="8"/>
      <c r="K322" s="101">
        <v>0</v>
      </c>
      <c r="L322" s="8"/>
      <c r="M322" s="8"/>
      <c r="N322" s="101">
        <v>0</v>
      </c>
      <c r="O322" s="8"/>
      <c r="P322" s="8"/>
      <c r="Q322" s="101">
        <v>0</v>
      </c>
      <c r="R322" s="8"/>
      <c r="S322" s="8"/>
      <c r="T322" s="101">
        <v>1</v>
      </c>
      <c r="U322" s="8">
        <v>1</v>
      </c>
      <c r="V322" s="8"/>
      <c r="W322" s="101">
        <v>0</v>
      </c>
      <c r="X322" s="8"/>
      <c r="Y322" s="8"/>
      <c r="Z322" s="101">
        <v>0</v>
      </c>
      <c r="AA322" s="8"/>
      <c r="AB322" s="8"/>
      <c r="AC322" s="101">
        <v>0</v>
      </c>
      <c r="AD322" s="8">
        <v>1</v>
      </c>
      <c r="AE322" s="8"/>
      <c r="AF322" s="101">
        <v>0</v>
      </c>
      <c r="AG322" s="8"/>
      <c r="AH322" s="8"/>
      <c r="AI322" s="101">
        <v>1</v>
      </c>
      <c r="AJ322" s="8">
        <v>1</v>
      </c>
      <c r="AK322" s="8"/>
      <c r="AL322" s="101">
        <v>0</v>
      </c>
      <c r="AM322" s="8"/>
      <c r="AN322" s="8"/>
      <c r="AO322" s="101">
        <v>0</v>
      </c>
      <c r="AP322" s="8"/>
      <c r="AQ322" s="8"/>
      <c r="AR322" s="102">
        <v>1</v>
      </c>
      <c r="AS322" s="8">
        <v>1</v>
      </c>
      <c r="AT322" s="8"/>
      <c r="AU322" s="102">
        <v>0</v>
      </c>
      <c r="AV322" s="8">
        <v>0</v>
      </c>
      <c r="AW322" s="8"/>
      <c r="AX322" s="102">
        <v>0</v>
      </c>
      <c r="AY322" s="8"/>
      <c r="AZ322" s="8"/>
      <c r="BA322" s="102">
        <v>1</v>
      </c>
      <c r="BB322" s="8">
        <v>3</v>
      </c>
      <c r="BC322" s="8"/>
      <c r="BD322" s="102">
        <v>0</v>
      </c>
      <c r="BE322" s="8">
        <v>1</v>
      </c>
      <c r="BF322" s="8"/>
      <c r="BG322" s="102">
        <v>1</v>
      </c>
      <c r="BH322" s="8">
        <v>2</v>
      </c>
      <c r="BI322" s="8"/>
      <c r="BJ322" s="103">
        <v>1</v>
      </c>
      <c r="BK322" s="8"/>
      <c r="BL322" s="8"/>
      <c r="BM322" s="103">
        <v>1</v>
      </c>
      <c r="BN322" s="8">
        <v>3</v>
      </c>
      <c r="BO322" s="8"/>
      <c r="BP322" s="104">
        <v>1</v>
      </c>
      <c r="BQ322" s="105"/>
      <c r="BR322" s="8"/>
      <c r="BS322" s="38">
        <v>0</v>
      </c>
      <c r="BT322" s="8"/>
      <c r="BU322" s="8"/>
      <c r="BV322" s="38">
        <v>1</v>
      </c>
      <c r="BW322" s="8">
        <v>0</v>
      </c>
      <c r="BX322" s="8"/>
      <c r="BY322" s="38">
        <v>0</v>
      </c>
      <c r="BZ322" s="8"/>
      <c r="CA322" s="8"/>
      <c r="CB322" s="38">
        <v>1</v>
      </c>
      <c r="CC322" s="8">
        <v>0</v>
      </c>
      <c r="CD322" s="8"/>
      <c r="CE322" s="38">
        <v>0</v>
      </c>
      <c r="CF322" s="8"/>
      <c r="CG322" s="8"/>
      <c r="CH322" s="38">
        <v>1</v>
      </c>
      <c r="CI322" s="8">
        <v>0</v>
      </c>
      <c r="CJ322" s="8"/>
      <c r="CK322" s="38">
        <v>2</v>
      </c>
      <c r="CL322" s="8">
        <v>2</v>
      </c>
      <c r="CM322" s="8"/>
      <c r="CN322" s="38">
        <v>0</v>
      </c>
      <c r="CO322" s="8"/>
      <c r="CP322" s="8"/>
      <c r="CQ322" s="38">
        <v>1</v>
      </c>
      <c r="CR322" s="8">
        <v>2</v>
      </c>
      <c r="CS322" s="8"/>
      <c r="CT322" s="38">
        <v>1</v>
      </c>
      <c r="CU322" s="8">
        <v>0</v>
      </c>
      <c r="CV322" s="8"/>
      <c r="CW322" s="38">
        <v>1</v>
      </c>
      <c r="CX322" s="8">
        <v>0</v>
      </c>
      <c r="CY322" s="8"/>
      <c r="CZ322" s="38">
        <v>1</v>
      </c>
      <c r="DA322" s="8">
        <v>0</v>
      </c>
      <c r="DB322" s="8"/>
      <c r="DC322" s="1" t="s">
        <v>1577</v>
      </c>
      <c r="DD322">
        <f t="shared" si="14"/>
        <v>0</v>
      </c>
    </row>
    <row r="323" spans="1:108" s="1" customFormat="1" ht="26.25" customHeight="1">
      <c r="A323" s="9"/>
      <c r="B323" s="9" t="s">
        <v>1536</v>
      </c>
      <c r="C323" s="9" t="s">
        <v>1555</v>
      </c>
      <c r="D323" s="8"/>
      <c r="E323" s="8"/>
      <c r="F323" s="108">
        <f t="shared" ref="F323:F334" si="15">SUM(H323,K323,N323,T323,W323,Z323,AC323,AF323,AI323,AL323,AO323,AR323,AU323,AX323,BA323,BD323,BG323,BJ323,BM323,BP323,BS323,BV323,BY323,CB323,CE323,CH323,CK323,CN323,CQ323,CT323,CW323,CZ323)</f>
        <v>22</v>
      </c>
      <c r="G323" s="10">
        <f t="shared" ref="G323:G334" si="16">SUM(I323,L323,O323,R323,U323,X323,AA323,AD323,AG323,AJ323,AM323,AP323,AS323,AV323,AY323,BB323,BE323,BH323,BK323,BN323,BQ323,BT323,BW323,BZ323,CC323,CF323,CI323,CL323,CO323,CR323,CU323,CX323,DA323)</f>
        <v>27</v>
      </c>
      <c r="H323" s="101">
        <v>0</v>
      </c>
      <c r="I323" s="8"/>
      <c r="J323" s="8"/>
      <c r="K323" s="101">
        <v>0</v>
      </c>
      <c r="L323" s="8"/>
      <c r="M323" s="8"/>
      <c r="N323" s="101">
        <v>0</v>
      </c>
      <c r="O323" s="8"/>
      <c r="P323" s="8"/>
      <c r="Q323" s="101">
        <v>0</v>
      </c>
      <c r="R323" s="8"/>
      <c r="S323" s="8"/>
      <c r="T323" s="101">
        <v>1</v>
      </c>
      <c r="U323" s="8">
        <v>1</v>
      </c>
      <c r="V323" s="8"/>
      <c r="W323" s="101">
        <v>0</v>
      </c>
      <c r="X323" s="8"/>
      <c r="Y323" s="8"/>
      <c r="Z323" s="101">
        <v>0</v>
      </c>
      <c r="AA323" s="8"/>
      <c r="AB323" s="8"/>
      <c r="AC323" s="101">
        <v>0</v>
      </c>
      <c r="AD323" s="8"/>
      <c r="AE323" s="8"/>
      <c r="AF323" s="101">
        <v>0</v>
      </c>
      <c r="AG323" s="8"/>
      <c r="AH323" s="8"/>
      <c r="AI323" s="101">
        <v>1</v>
      </c>
      <c r="AJ323" s="8">
        <v>0</v>
      </c>
      <c r="AK323" s="8"/>
      <c r="AL323" s="101">
        <v>0</v>
      </c>
      <c r="AM323" s="8"/>
      <c r="AN323" s="8"/>
      <c r="AO323" s="101">
        <v>0</v>
      </c>
      <c r="AP323" s="8"/>
      <c r="AQ323" s="8"/>
      <c r="AR323" s="102">
        <v>1</v>
      </c>
      <c r="AS323" s="8">
        <v>1</v>
      </c>
      <c r="AT323" s="8"/>
      <c r="AU323" s="102">
        <v>0</v>
      </c>
      <c r="AV323" s="8">
        <v>1</v>
      </c>
      <c r="AW323" s="8"/>
      <c r="AX323" s="102">
        <v>1</v>
      </c>
      <c r="AY323" s="8"/>
      <c r="AZ323" s="8"/>
      <c r="BA323" s="102">
        <v>2</v>
      </c>
      <c r="BB323" s="8">
        <v>3</v>
      </c>
      <c r="BC323" s="8"/>
      <c r="BD323" s="102">
        <v>1</v>
      </c>
      <c r="BE323" s="8">
        <v>1</v>
      </c>
      <c r="BF323" s="8"/>
      <c r="BG323" s="102">
        <v>1</v>
      </c>
      <c r="BH323" s="8">
        <v>2</v>
      </c>
      <c r="BI323" s="8"/>
      <c r="BJ323" s="103">
        <v>1</v>
      </c>
      <c r="BK323" s="8"/>
      <c r="BL323" s="8"/>
      <c r="BM323" s="103">
        <v>2</v>
      </c>
      <c r="BN323" s="8">
        <v>6</v>
      </c>
      <c r="BO323" s="8"/>
      <c r="BP323" s="104">
        <v>1</v>
      </c>
      <c r="BQ323" s="105"/>
      <c r="BR323" s="8"/>
      <c r="BS323" s="38">
        <v>0</v>
      </c>
      <c r="BT323" s="8"/>
      <c r="BU323" s="8"/>
      <c r="BV323" s="38">
        <v>1</v>
      </c>
      <c r="BW323" s="8">
        <v>0</v>
      </c>
      <c r="BX323" s="8"/>
      <c r="BY323" s="38">
        <v>0</v>
      </c>
      <c r="BZ323" s="8"/>
      <c r="CA323" s="8"/>
      <c r="CB323" s="38">
        <v>1</v>
      </c>
      <c r="CC323" s="8">
        <v>0</v>
      </c>
      <c r="CD323" s="8"/>
      <c r="CE323" s="38">
        <v>0</v>
      </c>
      <c r="CF323" s="8"/>
      <c r="CG323" s="8"/>
      <c r="CH323" s="38">
        <v>2</v>
      </c>
      <c r="CI323" s="8">
        <v>3</v>
      </c>
      <c r="CJ323" s="8"/>
      <c r="CK323" s="38">
        <v>2</v>
      </c>
      <c r="CL323" s="8">
        <v>3</v>
      </c>
      <c r="CM323" s="8"/>
      <c r="CN323" s="38">
        <v>0</v>
      </c>
      <c r="CO323" s="8"/>
      <c r="CP323" s="8"/>
      <c r="CQ323" s="38">
        <v>1</v>
      </c>
      <c r="CR323" s="8">
        <v>2</v>
      </c>
      <c r="CS323" s="8"/>
      <c r="CT323" s="38">
        <v>1</v>
      </c>
      <c r="CU323" s="8">
        <v>2</v>
      </c>
      <c r="CV323" s="8"/>
      <c r="CW323" s="38">
        <v>1</v>
      </c>
      <c r="CX323" s="8">
        <v>1</v>
      </c>
      <c r="CY323" s="8"/>
      <c r="CZ323" s="38">
        <v>1</v>
      </c>
      <c r="DA323" s="8">
        <v>1</v>
      </c>
      <c r="DB323" s="8"/>
      <c r="DC323" s="1" t="s">
        <v>1576</v>
      </c>
      <c r="DD323">
        <f t="shared" si="14"/>
        <v>-5</v>
      </c>
    </row>
    <row r="324" spans="1:108" s="1" customFormat="1" ht="26.25" customHeight="1">
      <c r="A324" s="9"/>
      <c r="B324" s="9" t="s">
        <v>1536</v>
      </c>
      <c r="C324" s="9" t="s">
        <v>1556</v>
      </c>
      <c r="D324" s="8"/>
      <c r="E324" s="8"/>
      <c r="F324" s="108">
        <f t="shared" si="15"/>
        <v>22</v>
      </c>
      <c r="G324" s="10">
        <f t="shared" si="16"/>
        <v>12</v>
      </c>
      <c r="H324" s="101">
        <v>0</v>
      </c>
      <c r="I324" s="8"/>
      <c r="J324" s="8"/>
      <c r="K324" s="101">
        <v>0</v>
      </c>
      <c r="L324" s="8"/>
      <c r="M324" s="8"/>
      <c r="N324" s="101">
        <v>0</v>
      </c>
      <c r="O324" s="8"/>
      <c r="P324" s="8"/>
      <c r="Q324" s="101">
        <v>0</v>
      </c>
      <c r="R324" s="8"/>
      <c r="S324" s="8"/>
      <c r="T324" s="101">
        <v>1</v>
      </c>
      <c r="U324" s="8">
        <v>1</v>
      </c>
      <c r="V324" s="8"/>
      <c r="W324" s="101">
        <v>0</v>
      </c>
      <c r="X324" s="8"/>
      <c r="Y324" s="8"/>
      <c r="Z324" s="101">
        <v>0</v>
      </c>
      <c r="AA324" s="8"/>
      <c r="AB324" s="8"/>
      <c r="AC324" s="101">
        <v>0</v>
      </c>
      <c r="AD324" s="8"/>
      <c r="AE324" s="8"/>
      <c r="AF324" s="101">
        <v>0</v>
      </c>
      <c r="AG324" s="8">
        <v>1</v>
      </c>
      <c r="AH324" s="8"/>
      <c r="AI324" s="101">
        <v>1</v>
      </c>
      <c r="AJ324" s="8">
        <v>0</v>
      </c>
      <c r="AK324" s="8"/>
      <c r="AL324" s="101">
        <v>0</v>
      </c>
      <c r="AM324" s="8"/>
      <c r="AN324" s="8"/>
      <c r="AO324" s="101">
        <v>0</v>
      </c>
      <c r="AP324" s="8"/>
      <c r="AQ324" s="8"/>
      <c r="AR324" s="102">
        <v>1</v>
      </c>
      <c r="AS324" s="8">
        <v>1</v>
      </c>
      <c r="AT324" s="8"/>
      <c r="AU324" s="102">
        <v>0</v>
      </c>
      <c r="AV324" s="8">
        <v>0</v>
      </c>
      <c r="AW324" s="8"/>
      <c r="AX324" s="102">
        <v>1</v>
      </c>
      <c r="AY324" s="8"/>
      <c r="AZ324" s="8"/>
      <c r="BA324" s="102">
        <v>2</v>
      </c>
      <c r="BB324" s="8">
        <v>2</v>
      </c>
      <c r="BC324" s="8"/>
      <c r="BD324" s="102">
        <v>1</v>
      </c>
      <c r="BE324" s="8">
        <v>1</v>
      </c>
      <c r="BF324" s="8"/>
      <c r="BG324" s="102">
        <v>1</v>
      </c>
      <c r="BH324" s="8">
        <v>2</v>
      </c>
      <c r="BI324" s="8"/>
      <c r="BJ324" s="103">
        <v>1</v>
      </c>
      <c r="BK324" s="8"/>
      <c r="BL324" s="8"/>
      <c r="BM324" s="103">
        <v>2</v>
      </c>
      <c r="BN324" s="8">
        <v>1</v>
      </c>
      <c r="BO324" s="8"/>
      <c r="BP324" s="104">
        <v>1</v>
      </c>
      <c r="BQ324" s="105"/>
      <c r="BR324" s="8"/>
      <c r="BS324" s="38">
        <v>0</v>
      </c>
      <c r="BT324" s="8"/>
      <c r="BU324" s="8"/>
      <c r="BV324" s="38">
        <v>1</v>
      </c>
      <c r="BW324" s="8">
        <v>0</v>
      </c>
      <c r="BX324" s="8"/>
      <c r="BY324" s="38">
        <v>0</v>
      </c>
      <c r="BZ324" s="8"/>
      <c r="CA324" s="8"/>
      <c r="CB324" s="38">
        <v>1</v>
      </c>
      <c r="CC324" s="8">
        <v>0</v>
      </c>
      <c r="CD324" s="8"/>
      <c r="CE324" s="38">
        <v>0</v>
      </c>
      <c r="CF324" s="8"/>
      <c r="CG324" s="8"/>
      <c r="CH324" s="38">
        <v>2</v>
      </c>
      <c r="CI324" s="8">
        <v>0</v>
      </c>
      <c r="CJ324" s="8"/>
      <c r="CK324" s="38">
        <v>2</v>
      </c>
      <c r="CL324" s="8">
        <v>1</v>
      </c>
      <c r="CM324" s="8"/>
      <c r="CN324" s="38">
        <v>0</v>
      </c>
      <c r="CO324" s="8"/>
      <c r="CP324" s="8"/>
      <c r="CQ324" s="38">
        <v>1</v>
      </c>
      <c r="CR324" s="8">
        <v>0</v>
      </c>
      <c r="CS324" s="8"/>
      <c r="CT324" s="38">
        <v>1</v>
      </c>
      <c r="CU324" s="8">
        <v>2</v>
      </c>
      <c r="CV324" s="8"/>
      <c r="CW324" s="38">
        <v>1</v>
      </c>
      <c r="CX324" s="8">
        <v>0</v>
      </c>
      <c r="CY324" s="8"/>
      <c r="CZ324" s="38">
        <v>1</v>
      </c>
      <c r="DA324" s="8">
        <v>0</v>
      </c>
      <c r="DB324" s="8"/>
      <c r="DC324" s="1" t="s">
        <v>1576</v>
      </c>
      <c r="DD324">
        <f t="shared" ref="DD324:DD334" si="17">F324-G324</f>
        <v>10</v>
      </c>
    </row>
    <row r="325" spans="1:108" s="1" customFormat="1" ht="26.25" customHeight="1">
      <c r="A325" s="9"/>
      <c r="B325" s="9" t="s">
        <v>1536</v>
      </c>
      <c r="C325" s="9" t="s">
        <v>438</v>
      </c>
      <c r="D325" s="8"/>
      <c r="E325" s="8"/>
      <c r="F325" s="108">
        <f t="shared" si="15"/>
        <v>20</v>
      </c>
      <c r="G325" s="10">
        <f t="shared" si="16"/>
        <v>18</v>
      </c>
      <c r="H325" s="101">
        <v>0</v>
      </c>
      <c r="I325" s="8"/>
      <c r="J325" s="8"/>
      <c r="K325" s="101">
        <v>0</v>
      </c>
      <c r="L325" s="8"/>
      <c r="M325" s="8"/>
      <c r="N325" s="101">
        <v>0</v>
      </c>
      <c r="O325" s="8"/>
      <c r="P325" s="8"/>
      <c r="Q325" s="101">
        <v>0</v>
      </c>
      <c r="R325" s="8"/>
      <c r="S325" s="8"/>
      <c r="T325" s="101">
        <v>1</v>
      </c>
      <c r="U325" s="8">
        <v>1</v>
      </c>
      <c r="V325" s="8"/>
      <c r="W325" s="101">
        <v>0</v>
      </c>
      <c r="X325" s="8"/>
      <c r="Y325" s="8"/>
      <c r="Z325" s="101">
        <v>0</v>
      </c>
      <c r="AA325" s="8"/>
      <c r="AB325" s="8"/>
      <c r="AC325" s="101">
        <v>0</v>
      </c>
      <c r="AD325" s="8"/>
      <c r="AE325" s="8"/>
      <c r="AF325" s="101">
        <v>0</v>
      </c>
      <c r="AG325" s="8"/>
      <c r="AH325" s="8"/>
      <c r="AI325" s="101">
        <v>1</v>
      </c>
      <c r="AJ325" s="8">
        <v>0</v>
      </c>
      <c r="AK325" s="8"/>
      <c r="AL325" s="101">
        <v>0</v>
      </c>
      <c r="AM325" s="8"/>
      <c r="AN325" s="8"/>
      <c r="AO325" s="101">
        <v>0</v>
      </c>
      <c r="AP325" s="8"/>
      <c r="AQ325" s="8"/>
      <c r="AR325" s="102">
        <v>1</v>
      </c>
      <c r="AS325" s="8">
        <v>1</v>
      </c>
      <c r="AT325" s="8"/>
      <c r="AU325" s="102">
        <v>0</v>
      </c>
      <c r="AV325" s="8">
        <v>0</v>
      </c>
      <c r="AW325" s="8"/>
      <c r="AX325" s="102">
        <v>1</v>
      </c>
      <c r="AY325" s="8"/>
      <c r="AZ325" s="8"/>
      <c r="BA325" s="102">
        <v>2</v>
      </c>
      <c r="BB325" s="8">
        <v>3</v>
      </c>
      <c r="BC325" s="8"/>
      <c r="BD325" s="102">
        <v>1</v>
      </c>
      <c r="BE325" s="8">
        <v>0</v>
      </c>
      <c r="BF325" s="8"/>
      <c r="BG325" s="102">
        <v>1</v>
      </c>
      <c r="BH325" s="8">
        <v>2</v>
      </c>
      <c r="BI325" s="8"/>
      <c r="BJ325" s="103">
        <v>1</v>
      </c>
      <c r="BK325" s="8"/>
      <c r="BL325" s="8"/>
      <c r="BM325" s="103">
        <v>2</v>
      </c>
      <c r="BN325" s="8">
        <v>1</v>
      </c>
      <c r="BO325" s="8"/>
      <c r="BP325" s="104">
        <v>1</v>
      </c>
      <c r="BQ325" s="105"/>
      <c r="BR325" s="8"/>
      <c r="BS325" s="38">
        <v>0</v>
      </c>
      <c r="BT325" s="8"/>
      <c r="BU325" s="8"/>
      <c r="BV325" s="38">
        <v>1</v>
      </c>
      <c r="BW325" s="8">
        <v>0</v>
      </c>
      <c r="BX325" s="8"/>
      <c r="BY325" s="38">
        <v>0</v>
      </c>
      <c r="BZ325" s="8"/>
      <c r="CA325" s="8"/>
      <c r="CB325" s="38">
        <v>1</v>
      </c>
      <c r="CC325" s="8">
        <v>0</v>
      </c>
      <c r="CD325" s="8"/>
      <c r="CE325" s="38">
        <v>0</v>
      </c>
      <c r="CF325" s="8"/>
      <c r="CG325" s="8"/>
      <c r="CH325" s="38">
        <v>1</v>
      </c>
      <c r="CI325" s="8">
        <v>1</v>
      </c>
      <c r="CJ325" s="8"/>
      <c r="CK325" s="38">
        <v>1</v>
      </c>
      <c r="CL325" s="8">
        <v>4</v>
      </c>
      <c r="CM325" s="8"/>
      <c r="CN325" s="38">
        <v>0</v>
      </c>
      <c r="CO325" s="8"/>
      <c r="CP325" s="8"/>
      <c r="CQ325" s="38">
        <v>1</v>
      </c>
      <c r="CR325" s="8">
        <v>3</v>
      </c>
      <c r="CS325" s="8"/>
      <c r="CT325" s="38">
        <v>1</v>
      </c>
      <c r="CU325" s="8">
        <v>0</v>
      </c>
      <c r="CV325" s="8"/>
      <c r="CW325" s="38">
        <v>1</v>
      </c>
      <c r="CX325" s="8">
        <v>1</v>
      </c>
      <c r="CY325" s="8"/>
      <c r="CZ325" s="38">
        <v>1</v>
      </c>
      <c r="DA325" s="8">
        <v>1</v>
      </c>
      <c r="DB325" s="8"/>
      <c r="DD325">
        <f t="shared" si="17"/>
        <v>2</v>
      </c>
    </row>
    <row r="326" spans="1:108" s="1" customFormat="1" ht="26.25" customHeight="1">
      <c r="A326" s="9"/>
      <c r="B326" s="9" t="s">
        <v>1536</v>
      </c>
      <c r="C326" s="119" t="s">
        <v>1557</v>
      </c>
      <c r="D326" s="8"/>
      <c r="E326" s="8"/>
      <c r="F326" s="108">
        <f t="shared" si="15"/>
        <v>0</v>
      </c>
      <c r="G326" s="10">
        <f t="shared" si="16"/>
        <v>12</v>
      </c>
      <c r="H326" s="101">
        <v>0</v>
      </c>
      <c r="I326" s="8"/>
      <c r="J326" s="8"/>
      <c r="K326" s="101">
        <v>0</v>
      </c>
      <c r="L326" s="8"/>
      <c r="M326" s="8"/>
      <c r="N326" s="101">
        <v>0</v>
      </c>
      <c r="O326" s="8"/>
      <c r="P326" s="8"/>
      <c r="Q326" s="101">
        <v>0</v>
      </c>
      <c r="R326" s="8"/>
      <c r="S326" s="8"/>
      <c r="T326" s="101"/>
      <c r="U326" s="8">
        <v>0</v>
      </c>
      <c r="V326" s="8"/>
      <c r="W326" s="101">
        <v>0</v>
      </c>
      <c r="X326" s="8"/>
      <c r="Y326" s="8"/>
      <c r="Z326" s="101">
        <v>0</v>
      </c>
      <c r="AA326" s="8"/>
      <c r="AB326" s="8"/>
      <c r="AC326" s="101">
        <v>0</v>
      </c>
      <c r="AD326" s="8"/>
      <c r="AE326" s="8"/>
      <c r="AF326" s="101">
        <v>0</v>
      </c>
      <c r="AG326" s="8"/>
      <c r="AH326" s="8"/>
      <c r="AI326" s="101"/>
      <c r="AJ326" s="8">
        <v>2</v>
      </c>
      <c r="AK326" s="8"/>
      <c r="AL326" s="101">
        <v>0</v>
      </c>
      <c r="AM326" s="8"/>
      <c r="AN326" s="8"/>
      <c r="AO326" s="101">
        <v>0</v>
      </c>
      <c r="AP326" s="8"/>
      <c r="AQ326" s="8"/>
      <c r="AR326" s="102"/>
      <c r="AS326" s="8">
        <v>1</v>
      </c>
      <c r="AT326" s="8"/>
      <c r="AU326" s="102">
        <v>0</v>
      </c>
      <c r="AV326" s="8">
        <v>1</v>
      </c>
      <c r="AW326" s="8"/>
      <c r="AX326" s="102"/>
      <c r="AY326" s="8"/>
      <c r="AZ326" s="8"/>
      <c r="BA326" s="102"/>
      <c r="BB326" s="8">
        <v>2</v>
      </c>
      <c r="BC326" s="8"/>
      <c r="BD326" s="102"/>
      <c r="BE326" s="8">
        <v>1</v>
      </c>
      <c r="BF326" s="8"/>
      <c r="BG326" s="102"/>
      <c r="BH326" s="8">
        <v>1</v>
      </c>
      <c r="BI326" s="8"/>
      <c r="BJ326" s="103"/>
      <c r="BK326" s="8"/>
      <c r="BL326" s="8"/>
      <c r="BM326" s="103"/>
      <c r="BN326" s="8">
        <v>0</v>
      </c>
      <c r="BO326" s="8"/>
      <c r="BP326" s="104"/>
      <c r="BQ326" s="105"/>
      <c r="BR326" s="8"/>
      <c r="BS326" s="38">
        <v>0</v>
      </c>
      <c r="BT326" s="8"/>
      <c r="BU326" s="8"/>
      <c r="BV326" s="38"/>
      <c r="BW326" s="8">
        <v>0</v>
      </c>
      <c r="BX326" s="8"/>
      <c r="BY326" s="38">
        <v>0</v>
      </c>
      <c r="BZ326" s="8"/>
      <c r="CA326" s="8"/>
      <c r="CB326" s="38"/>
      <c r="CC326" s="8">
        <v>0</v>
      </c>
      <c r="CD326" s="8"/>
      <c r="CE326" s="38">
        <v>0</v>
      </c>
      <c r="CF326" s="8"/>
      <c r="CG326" s="8"/>
      <c r="CH326" s="38"/>
      <c r="CI326" s="8">
        <v>0</v>
      </c>
      <c r="CJ326" s="8"/>
      <c r="CK326" s="38"/>
      <c r="CL326" s="8">
        <v>4</v>
      </c>
      <c r="CM326" s="8"/>
      <c r="CN326" s="38">
        <v>0</v>
      </c>
      <c r="CO326" s="8"/>
      <c r="CP326" s="8"/>
      <c r="CQ326" s="38"/>
      <c r="CR326" s="8">
        <v>0</v>
      </c>
      <c r="CS326" s="8"/>
      <c r="CT326" s="38"/>
      <c r="CU326" s="8">
        <v>0</v>
      </c>
      <c r="CV326" s="8"/>
      <c r="CW326" s="38"/>
      <c r="CX326" s="8">
        <v>0</v>
      </c>
      <c r="CY326" s="8"/>
      <c r="CZ326" s="38"/>
      <c r="DA326" s="8">
        <v>0</v>
      </c>
      <c r="DB326" s="8"/>
      <c r="DD326">
        <f t="shared" si="17"/>
        <v>-12</v>
      </c>
    </row>
    <row r="327" spans="1:108" s="1" customFormat="1" ht="26.25" customHeight="1">
      <c r="A327" s="9"/>
      <c r="B327" s="9" t="s">
        <v>1536</v>
      </c>
      <c r="C327" s="119" t="s">
        <v>1558</v>
      </c>
      <c r="D327" s="8"/>
      <c r="E327" s="8"/>
      <c r="F327" s="108">
        <f t="shared" si="15"/>
        <v>0</v>
      </c>
      <c r="G327" s="10">
        <f t="shared" si="16"/>
        <v>15</v>
      </c>
      <c r="H327" s="101">
        <v>0</v>
      </c>
      <c r="I327" s="8"/>
      <c r="J327" s="8"/>
      <c r="K327" s="101">
        <v>0</v>
      </c>
      <c r="L327" s="8"/>
      <c r="M327" s="8"/>
      <c r="N327" s="101">
        <v>0</v>
      </c>
      <c r="O327" s="8"/>
      <c r="P327" s="8"/>
      <c r="Q327" s="101">
        <v>0</v>
      </c>
      <c r="R327" s="8"/>
      <c r="S327" s="8"/>
      <c r="T327" s="101"/>
      <c r="U327" s="8">
        <v>1</v>
      </c>
      <c r="V327" s="8"/>
      <c r="W327" s="101">
        <v>0</v>
      </c>
      <c r="X327" s="8"/>
      <c r="Y327" s="8"/>
      <c r="Z327" s="101">
        <v>0</v>
      </c>
      <c r="AA327" s="8"/>
      <c r="AB327" s="8"/>
      <c r="AC327" s="101">
        <v>0</v>
      </c>
      <c r="AD327" s="8"/>
      <c r="AE327" s="8"/>
      <c r="AF327" s="101">
        <v>0</v>
      </c>
      <c r="AG327" s="8"/>
      <c r="AH327" s="8"/>
      <c r="AI327" s="101"/>
      <c r="AJ327" s="8">
        <v>0</v>
      </c>
      <c r="AK327" s="8"/>
      <c r="AL327" s="101">
        <v>0</v>
      </c>
      <c r="AM327" s="8"/>
      <c r="AN327" s="8"/>
      <c r="AO327" s="101">
        <v>0</v>
      </c>
      <c r="AP327" s="8"/>
      <c r="AQ327" s="8"/>
      <c r="AR327" s="102"/>
      <c r="AS327" s="8">
        <v>1</v>
      </c>
      <c r="AT327" s="8"/>
      <c r="AU327" s="102">
        <v>0</v>
      </c>
      <c r="AV327" s="8">
        <v>1</v>
      </c>
      <c r="AW327" s="8"/>
      <c r="AX327" s="102"/>
      <c r="AY327" s="8"/>
      <c r="AZ327" s="8"/>
      <c r="BA327" s="102"/>
      <c r="BB327" s="8">
        <v>2</v>
      </c>
      <c r="BC327" s="8"/>
      <c r="BD327" s="102"/>
      <c r="BE327" s="8">
        <v>0</v>
      </c>
      <c r="BF327" s="8"/>
      <c r="BG327" s="102"/>
      <c r="BH327" s="8">
        <v>1</v>
      </c>
      <c r="BI327" s="8"/>
      <c r="BJ327" s="103"/>
      <c r="BK327" s="8"/>
      <c r="BL327" s="8"/>
      <c r="BM327" s="103"/>
      <c r="BN327" s="8">
        <v>2</v>
      </c>
      <c r="BO327" s="8"/>
      <c r="BP327" s="104"/>
      <c r="BQ327" s="105"/>
      <c r="BR327" s="8"/>
      <c r="BS327" s="38">
        <v>0</v>
      </c>
      <c r="BT327" s="8"/>
      <c r="BU327" s="8"/>
      <c r="BV327" s="38"/>
      <c r="BW327" s="8">
        <v>1</v>
      </c>
      <c r="BX327" s="8"/>
      <c r="BY327" s="38">
        <v>0</v>
      </c>
      <c r="BZ327" s="8"/>
      <c r="CA327" s="8"/>
      <c r="CB327" s="38"/>
      <c r="CC327" s="8">
        <v>1</v>
      </c>
      <c r="CD327" s="8"/>
      <c r="CE327" s="38">
        <v>0</v>
      </c>
      <c r="CF327" s="8"/>
      <c r="CG327" s="8"/>
      <c r="CH327" s="38"/>
      <c r="CI327" s="8">
        <v>1</v>
      </c>
      <c r="CJ327" s="8"/>
      <c r="CK327" s="38"/>
      <c r="CL327" s="8">
        <v>2</v>
      </c>
      <c r="CM327" s="8"/>
      <c r="CN327" s="38">
        <v>0</v>
      </c>
      <c r="CO327" s="8"/>
      <c r="CP327" s="8"/>
      <c r="CQ327" s="38"/>
      <c r="CR327" s="8">
        <v>2</v>
      </c>
      <c r="CS327" s="8"/>
      <c r="CT327" s="38"/>
      <c r="CU327" s="8">
        <v>0</v>
      </c>
      <c r="CV327" s="8"/>
      <c r="CW327" s="38"/>
      <c r="CX327" s="8">
        <v>0</v>
      </c>
      <c r="CY327" s="8"/>
      <c r="CZ327" s="38"/>
      <c r="DA327" s="8">
        <v>0</v>
      </c>
      <c r="DB327" s="8"/>
      <c r="DD327">
        <f t="shared" si="17"/>
        <v>-15</v>
      </c>
    </row>
    <row r="328" spans="1:108" s="1" customFormat="1" ht="26.25" customHeight="1">
      <c r="A328" s="9"/>
      <c r="B328" s="9" t="s">
        <v>1536</v>
      </c>
      <c r="C328" s="9" t="s">
        <v>1559</v>
      </c>
      <c r="D328" s="8"/>
      <c r="E328" s="8"/>
      <c r="F328" s="108">
        <f t="shared" si="15"/>
        <v>22</v>
      </c>
      <c r="G328" s="10">
        <f t="shared" si="16"/>
        <v>21</v>
      </c>
      <c r="H328" s="101">
        <v>0</v>
      </c>
      <c r="I328" s="8"/>
      <c r="J328" s="8"/>
      <c r="K328" s="101">
        <v>0</v>
      </c>
      <c r="L328" s="8"/>
      <c r="M328" s="8"/>
      <c r="N328" s="101">
        <v>0</v>
      </c>
      <c r="O328" s="8"/>
      <c r="P328" s="8"/>
      <c r="Q328" s="101">
        <v>0</v>
      </c>
      <c r="R328" s="8"/>
      <c r="S328" s="8"/>
      <c r="T328" s="101">
        <v>1</v>
      </c>
      <c r="U328" s="8">
        <v>1</v>
      </c>
      <c r="V328" s="8"/>
      <c r="W328" s="101">
        <v>0</v>
      </c>
      <c r="X328" s="8"/>
      <c r="Y328" s="8"/>
      <c r="Z328" s="101">
        <v>0</v>
      </c>
      <c r="AA328" s="8"/>
      <c r="AB328" s="8"/>
      <c r="AC328" s="101">
        <v>0</v>
      </c>
      <c r="AD328" s="8"/>
      <c r="AE328" s="8"/>
      <c r="AF328" s="101">
        <v>0</v>
      </c>
      <c r="AG328" s="8">
        <v>1</v>
      </c>
      <c r="AH328" s="8"/>
      <c r="AI328" s="101">
        <v>1</v>
      </c>
      <c r="AJ328" s="8">
        <v>0</v>
      </c>
      <c r="AK328" s="8"/>
      <c r="AL328" s="101">
        <v>0</v>
      </c>
      <c r="AM328" s="8"/>
      <c r="AN328" s="8"/>
      <c r="AO328" s="101">
        <v>0</v>
      </c>
      <c r="AP328" s="8"/>
      <c r="AQ328" s="8"/>
      <c r="AR328" s="102">
        <v>1</v>
      </c>
      <c r="AS328" s="8">
        <v>3</v>
      </c>
      <c r="AT328" s="8"/>
      <c r="AU328" s="102">
        <v>0</v>
      </c>
      <c r="AV328" s="8">
        <v>0</v>
      </c>
      <c r="AW328" s="8"/>
      <c r="AX328" s="102">
        <v>1</v>
      </c>
      <c r="AY328" s="8"/>
      <c r="AZ328" s="8"/>
      <c r="BA328" s="102">
        <v>2</v>
      </c>
      <c r="BB328" s="8">
        <v>2</v>
      </c>
      <c r="BC328" s="8"/>
      <c r="BD328" s="102">
        <v>1</v>
      </c>
      <c r="BE328" s="8">
        <v>1</v>
      </c>
      <c r="BF328" s="8"/>
      <c r="BG328" s="102">
        <v>1</v>
      </c>
      <c r="BH328" s="8">
        <v>2</v>
      </c>
      <c r="BI328" s="8"/>
      <c r="BJ328" s="103">
        <v>1</v>
      </c>
      <c r="BK328" s="8"/>
      <c r="BL328" s="8"/>
      <c r="BM328" s="103">
        <v>2</v>
      </c>
      <c r="BN328" s="8">
        <v>1</v>
      </c>
      <c r="BO328" s="8"/>
      <c r="BP328" s="104">
        <v>1</v>
      </c>
      <c r="BQ328" s="105"/>
      <c r="BR328" s="8"/>
      <c r="BS328" s="38">
        <v>0</v>
      </c>
      <c r="BT328" s="8"/>
      <c r="BU328" s="8"/>
      <c r="BV328" s="38">
        <v>1</v>
      </c>
      <c r="BW328" s="8">
        <v>1</v>
      </c>
      <c r="BX328" s="8"/>
      <c r="BY328" s="38">
        <v>0</v>
      </c>
      <c r="BZ328" s="8"/>
      <c r="CA328" s="8"/>
      <c r="CB328" s="38">
        <v>1</v>
      </c>
      <c r="CC328" s="8">
        <v>0</v>
      </c>
      <c r="CD328" s="8"/>
      <c r="CE328" s="38">
        <v>0</v>
      </c>
      <c r="CF328" s="8"/>
      <c r="CG328" s="8"/>
      <c r="CH328" s="38">
        <v>2</v>
      </c>
      <c r="CI328" s="8">
        <v>2</v>
      </c>
      <c r="CJ328" s="8"/>
      <c r="CK328" s="38">
        <v>2</v>
      </c>
      <c r="CL328" s="8">
        <v>2</v>
      </c>
      <c r="CM328" s="8"/>
      <c r="CN328" s="38">
        <v>0</v>
      </c>
      <c r="CO328" s="8"/>
      <c r="CP328" s="8"/>
      <c r="CQ328" s="38">
        <v>1</v>
      </c>
      <c r="CR328" s="8">
        <v>1</v>
      </c>
      <c r="CS328" s="8"/>
      <c r="CT328" s="38">
        <v>1</v>
      </c>
      <c r="CU328" s="8">
        <v>2</v>
      </c>
      <c r="CV328" s="8"/>
      <c r="CW328" s="38">
        <v>1</v>
      </c>
      <c r="CX328" s="8">
        <v>2</v>
      </c>
      <c r="CY328" s="8"/>
      <c r="CZ328" s="38">
        <v>1</v>
      </c>
      <c r="DA328" s="8">
        <v>0</v>
      </c>
      <c r="DB328" s="8"/>
      <c r="DC328" s="1" t="s">
        <v>1576</v>
      </c>
      <c r="DD328">
        <f t="shared" si="17"/>
        <v>1</v>
      </c>
    </row>
    <row r="329" spans="1:108" s="1" customFormat="1" ht="26.25" customHeight="1">
      <c r="A329" s="9"/>
      <c r="B329" s="9" t="s">
        <v>1536</v>
      </c>
      <c r="C329" s="9" t="s">
        <v>1560</v>
      </c>
      <c r="D329" s="8"/>
      <c r="E329" s="8"/>
      <c r="F329" s="108">
        <f t="shared" si="15"/>
        <v>22</v>
      </c>
      <c r="G329" s="10">
        <f t="shared" si="16"/>
        <v>30</v>
      </c>
      <c r="H329" s="101">
        <v>0</v>
      </c>
      <c r="I329" s="8"/>
      <c r="J329" s="8"/>
      <c r="K329" s="101">
        <v>0</v>
      </c>
      <c r="L329" s="8"/>
      <c r="M329" s="8"/>
      <c r="N329" s="101">
        <v>0</v>
      </c>
      <c r="O329" s="8"/>
      <c r="P329" s="8"/>
      <c r="Q329" s="101">
        <v>0</v>
      </c>
      <c r="R329" s="8"/>
      <c r="S329" s="8"/>
      <c r="T329" s="101">
        <v>1</v>
      </c>
      <c r="U329" s="8">
        <v>2</v>
      </c>
      <c r="V329" s="8"/>
      <c r="W329" s="101">
        <v>0</v>
      </c>
      <c r="X329" s="8"/>
      <c r="Y329" s="8"/>
      <c r="Z329" s="101">
        <v>0</v>
      </c>
      <c r="AA329" s="8">
        <v>1</v>
      </c>
      <c r="AB329" s="8"/>
      <c r="AC329" s="101">
        <v>0</v>
      </c>
      <c r="AD329" s="8">
        <v>1</v>
      </c>
      <c r="AE329" s="8"/>
      <c r="AF329" s="101">
        <v>0</v>
      </c>
      <c r="AG329" s="8">
        <v>1</v>
      </c>
      <c r="AH329" s="8"/>
      <c r="AI329" s="101">
        <v>1</v>
      </c>
      <c r="AJ329" s="8">
        <v>1</v>
      </c>
      <c r="AK329" s="8"/>
      <c r="AL329" s="101">
        <v>0</v>
      </c>
      <c r="AM329" s="8">
        <v>1</v>
      </c>
      <c r="AN329" s="8"/>
      <c r="AO329" s="101">
        <v>0</v>
      </c>
      <c r="AP329" s="8">
        <v>1</v>
      </c>
      <c r="AQ329" s="8"/>
      <c r="AR329" s="102">
        <v>1</v>
      </c>
      <c r="AS329" s="8">
        <v>1</v>
      </c>
      <c r="AT329" s="8"/>
      <c r="AU329" s="102">
        <v>0</v>
      </c>
      <c r="AV329" s="8">
        <v>1</v>
      </c>
      <c r="AW329" s="8"/>
      <c r="AX329" s="102">
        <v>1</v>
      </c>
      <c r="AY329" s="8">
        <v>1</v>
      </c>
      <c r="AZ329" s="8"/>
      <c r="BA329" s="102">
        <v>2</v>
      </c>
      <c r="BB329" s="8">
        <v>3</v>
      </c>
      <c r="BC329" s="8"/>
      <c r="BD329" s="102">
        <v>1</v>
      </c>
      <c r="BE329" s="8">
        <v>1</v>
      </c>
      <c r="BF329" s="8"/>
      <c r="BG329" s="102">
        <v>1</v>
      </c>
      <c r="BH329" s="8">
        <v>1</v>
      </c>
      <c r="BI329" s="8"/>
      <c r="BJ329" s="103">
        <v>1</v>
      </c>
      <c r="BK329" s="8"/>
      <c r="BL329" s="8"/>
      <c r="BM329" s="103">
        <v>2</v>
      </c>
      <c r="BN329" s="8">
        <v>5</v>
      </c>
      <c r="BO329" s="8"/>
      <c r="BP329" s="104">
        <v>1</v>
      </c>
      <c r="BQ329" s="105"/>
      <c r="BR329" s="8"/>
      <c r="BS329" s="38">
        <v>0</v>
      </c>
      <c r="BT329" s="8"/>
      <c r="BU329" s="8"/>
      <c r="BV329" s="38">
        <v>1</v>
      </c>
      <c r="BW329" s="8">
        <v>1</v>
      </c>
      <c r="BX329" s="8"/>
      <c r="BY329" s="38">
        <v>0</v>
      </c>
      <c r="BZ329" s="8">
        <v>1</v>
      </c>
      <c r="CA329" s="8"/>
      <c r="CB329" s="38">
        <v>1</v>
      </c>
      <c r="CC329" s="8">
        <v>1</v>
      </c>
      <c r="CD329" s="8"/>
      <c r="CE329" s="38">
        <v>0</v>
      </c>
      <c r="CF329" s="8"/>
      <c r="CG329" s="8"/>
      <c r="CH329" s="38">
        <v>2</v>
      </c>
      <c r="CI329" s="8">
        <v>1</v>
      </c>
      <c r="CJ329" s="8"/>
      <c r="CK329" s="38">
        <v>2</v>
      </c>
      <c r="CL329" s="8">
        <v>1</v>
      </c>
      <c r="CM329" s="8"/>
      <c r="CN329" s="38">
        <v>0</v>
      </c>
      <c r="CO329" s="8"/>
      <c r="CP329" s="8"/>
      <c r="CQ329" s="38">
        <v>1</v>
      </c>
      <c r="CR329" s="8">
        <v>1</v>
      </c>
      <c r="CS329" s="8"/>
      <c r="CT329" s="38">
        <v>1</v>
      </c>
      <c r="CU329" s="8">
        <v>1</v>
      </c>
      <c r="CV329" s="8"/>
      <c r="CW329" s="38">
        <v>1</v>
      </c>
      <c r="CX329" s="8">
        <v>1</v>
      </c>
      <c r="CY329" s="8"/>
      <c r="CZ329" s="38">
        <v>1</v>
      </c>
      <c r="DA329" s="8">
        <v>1</v>
      </c>
      <c r="DB329" s="8"/>
      <c r="DC329" s="1" t="s">
        <v>1576</v>
      </c>
      <c r="DD329">
        <f t="shared" si="17"/>
        <v>-8</v>
      </c>
    </row>
    <row r="330" spans="1:108" s="1" customFormat="1" ht="26.25" customHeight="1">
      <c r="A330" s="9"/>
      <c r="B330" s="9" t="s">
        <v>1536</v>
      </c>
      <c r="C330" s="119" t="s">
        <v>1561</v>
      </c>
      <c r="D330" s="8"/>
      <c r="E330" s="8"/>
      <c r="F330" s="108">
        <f t="shared" si="15"/>
        <v>21</v>
      </c>
      <c r="G330" s="10">
        <f t="shared" si="16"/>
        <v>21</v>
      </c>
      <c r="H330" s="101">
        <v>0</v>
      </c>
      <c r="I330" s="8"/>
      <c r="J330" s="8"/>
      <c r="K330" s="101">
        <v>0</v>
      </c>
      <c r="L330" s="8"/>
      <c r="M330" s="8"/>
      <c r="N330" s="101">
        <v>0</v>
      </c>
      <c r="O330" s="8"/>
      <c r="P330" s="8"/>
      <c r="Q330" s="101">
        <v>0</v>
      </c>
      <c r="R330" s="8"/>
      <c r="S330" s="8"/>
      <c r="T330" s="101">
        <v>1</v>
      </c>
      <c r="U330" s="8">
        <v>1</v>
      </c>
      <c r="V330" s="8"/>
      <c r="W330" s="101">
        <v>0</v>
      </c>
      <c r="X330" s="8"/>
      <c r="Y330" s="8"/>
      <c r="Z330" s="101">
        <v>0</v>
      </c>
      <c r="AA330" s="8"/>
      <c r="AB330" s="8"/>
      <c r="AC330" s="101">
        <v>0</v>
      </c>
      <c r="AD330" s="8"/>
      <c r="AE330" s="8"/>
      <c r="AF330" s="101">
        <v>0</v>
      </c>
      <c r="AG330" s="8"/>
      <c r="AH330" s="8"/>
      <c r="AI330" s="101">
        <v>1</v>
      </c>
      <c r="AJ330" s="8">
        <v>1</v>
      </c>
      <c r="AK330" s="8"/>
      <c r="AL330" s="101">
        <v>0</v>
      </c>
      <c r="AM330" s="8"/>
      <c r="AN330" s="8"/>
      <c r="AO330" s="101">
        <v>0</v>
      </c>
      <c r="AP330" s="8">
        <v>1</v>
      </c>
      <c r="AQ330" s="8"/>
      <c r="AR330" s="102">
        <v>1</v>
      </c>
      <c r="AS330" s="8">
        <v>3</v>
      </c>
      <c r="AT330" s="8"/>
      <c r="AU330" s="102">
        <v>0</v>
      </c>
      <c r="AV330" s="8">
        <v>1</v>
      </c>
      <c r="AW330" s="8"/>
      <c r="AX330" s="102">
        <v>1</v>
      </c>
      <c r="AY330" s="8"/>
      <c r="AZ330" s="8"/>
      <c r="BA330" s="102">
        <v>2</v>
      </c>
      <c r="BB330" s="8">
        <v>3</v>
      </c>
      <c r="BC330" s="8"/>
      <c r="BD330" s="102">
        <v>1</v>
      </c>
      <c r="BE330" s="8">
        <v>1</v>
      </c>
      <c r="BF330" s="8"/>
      <c r="BG330" s="102">
        <v>1</v>
      </c>
      <c r="BH330" s="8">
        <v>1</v>
      </c>
      <c r="BI330" s="8"/>
      <c r="BJ330" s="103">
        <v>1</v>
      </c>
      <c r="BK330" s="8"/>
      <c r="BL330" s="8"/>
      <c r="BM330" s="103">
        <v>1</v>
      </c>
      <c r="BN330" s="8">
        <v>1</v>
      </c>
      <c r="BO330" s="8"/>
      <c r="BP330" s="104">
        <v>1</v>
      </c>
      <c r="BQ330" s="105"/>
      <c r="BR330" s="8"/>
      <c r="BS330" s="38">
        <v>0</v>
      </c>
      <c r="BT330" s="8"/>
      <c r="BU330" s="8"/>
      <c r="BV330" s="38">
        <v>1</v>
      </c>
      <c r="BW330" s="8">
        <v>0</v>
      </c>
      <c r="BX330" s="8"/>
      <c r="BY330" s="38">
        <v>0</v>
      </c>
      <c r="BZ330" s="8"/>
      <c r="CA330" s="8"/>
      <c r="CB330" s="38">
        <v>1</v>
      </c>
      <c r="CC330" s="8">
        <v>1</v>
      </c>
      <c r="CD330" s="8"/>
      <c r="CE330" s="38">
        <v>0</v>
      </c>
      <c r="CF330" s="8"/>
      <c r="CG330" s="8"/>
      <c r="CH330" s="38">
        <v>2</v>
      </c>
      <c r="CI330" s="8">
        <v>0</v>
      </c>
      <c r="CJ330" s="8"/>
      <c r="CK330" s="38">
        <v>2</v>
      </c>
      <c r="CL330" s="8">
        <v>2</v>
      </c>
      <c r="CM330" s="8"/>
      <c r="CN330" s="38">
        <v>0</v>
      </c>
      <c r="CO330" s="8"/>
      <c r="CP330" s="8"/>
      <c r="CQ330" s="38">
        <v>1</v>
      </c>
      <c r="CR330" s="8">
        <v>1</v>
      </c>
      <c r="CS330" s="8"/>
      <c r="CT330" s="38">
        <v>1</v>
      </c>
      <c r="CU330" s="8">
        <v>2</v>
      </c>
      <c r="CV330" s="8"/>
      <c r="CW330" s="38">
        <v>1</v>
      </c>
      <c r="CX330" s="8">
        <v>1</v>
      </c>
      <c r="CY330" s="8"/>
      <c r="CZ330" s="38">
        <v>1</v>
      </c>
      <c r="DA330" s="8">
        <v>1</v>
      </c>
      <c r="DB330" s="8"/>
      <c r="DC330" s="1" t="s">
        <v>1575</v>
      </c>
      <c r="DD330">
        <f t="shared" si="17"/>
        <v>0</v>
      </c>
    </row>
    <row r="331" spans="1:108" s="1" customFormat="1" ht="26.25" customHeight="1">
      <c r="A331" s="9"/>
      <c r="B331" s="9" t="s">
        <v>1536</v>
      </c>
      <c r="C331" s="9" t="s">
        <v>1562</v>
      </c>
      <c r="D331" s="8"/>
      <c r="E331" s="8"/>
      <c r="F331" s="108">
        <f t="shared" si="15"/>
        <v>22</v>
      </c>
      <c r="G331" s="10">
        <f t="shared" si="16"/>
        <v>15</v>
      </c>
      <c r="H331" s="101">
        <v>0</v>
      </c>
      <c r="I331" s="8"/>
      <c r="J331" s="8"/>
      <c r="K331" s="101">
        <v>0</v>
      </c>
      <c r="L331" s="8"/>
      <c r="M331" s="8"/>
      <c r="N331" s="101">
        <v>0</v>
      </c>
      <c r="O331" s="8"/>
      <c r="P331" s="8"/>
      <c r="Q331" s="101">
        <v>0</v>
      </c>
      <c r="R331" s="8"/>
      <c r="S331" s="8"/>
      <c r="T331" s="101">
        <v>1</v>
      </c>
      <c r="U331" s="8">
        <v>1</v>
      </c>
      <c r="V331" s="8"/>
      <c r="W331" s="101">
        <v>0</v>
      </c>
      <c r="X331" s="8"/>
      <c r="Y331" s="8"/>
      <c r="Z331" s="101">
        <v>0</v>
      </c>
      <c r="AA331" s="8"/>
      <c r="AB331" s="8"/>
      <c r="AC331" s="101">
        <v>0</v>
      </c>
      <c r="AD331" s="8"/>
      <c r="AE331" s="8"/>
      <c r="AF331" s="101">
        <v>0</v>
      </c>
      <c r="AG331" s="8"/>
      <c r="AH331" s="8"/>
      <c r="AI331" s="101">
        <v>1</v>
      </c>
      <c r="AJ331" s="8">
        <v>1</v>
      </c>
      <c r="AK331" s="8"/>
      <c r="AL331" s="101">
        <v>0</v>
      </c>
      <c r="AM331" s="8"/>
      <c r="AN331" s="8"/>
      <c r="AO331" s="101">
        <v>0</v>
      </c>
      <c r="AP331" s="8"/>
      <c r="AQ331" s="8"/>
      <c r="AR331" s="102">
        <v>1</v>
      </c>
      <c r="AS331" s="8">
        <v>2</v>
      </c>
      <c r="AT331" s="8"/>
      <c r="AU331" s="102">
        <v>0</v>
      </c>
      <c r="AV331" s="8">
        <v>1</v>
      </c>
      <c r="AW331" s="8"/>
      <c r="AX331" s="102">
        <v>1</v>
      </c>
      <c r="AY331" s="8"/>
      <c r="AZ331" s="8"/>
      <c r="BA331" s="102">
        <v>2</v>
      </c>
      <c r="BB331" s="8">
        <v>3</v>
      </c>
      <c r="BC331" s="8"/>
      <c r="BD331" s="102">
        <v>1</v>
      </c>
      <c r="BE331" s="8">
        <v>0</v>
      </c>
      <c r="BF331" s="8"/>
      <c r="BG331" s="102">
        <v>1</v>
      </c>
      <c r="BH331" s="8">
        <v>1</v>
      </c>
      <c r="BI331" s="8"/>
      <c r="BJ331" s="103">
        <v>1</v>
      </c>
      <c r="BK331" s="8"/>
      <c r="BL331" s="8"/>
      <c r="BM331" s="103">
        <v>2</v>
      </c>
      <c r="BN331" s="8">
        <v>1</v>
      </c>
      <c r="BO331" s="8"/>
      <c r="BP331" s="104">
        <v>1</v>
      </c>
      <c r="BQ331" s="105"/>
      <c r="BR331" s="8"/>
      <c r="BS331" s="38">
        <v>0</v>
      </c>
      <c r="BT331" s="8"/>
      <c r="BU331" s="8"/>
      <c r="BV331" s="38">
        <v>1</v>
      </c>
      <c r="BW331" s="8">
        <v>1</v>
      </c>
      <c r="BX331" s="8"/>
      <c r="BY331" s="38">
        <v>0</v>
      </c>
      <c r="BZ331" s="8"/>
      <c r="CA331" s="8"/>
      <c r="CB331" s="38">
        <v>1</v>
      </c>
      <c r="CC331" s="8">
        <v>1</v>
      </c>
      <c r="CD331" s="8"/>
      <c r="CE331" s="38">
        <v>0</v>
      </c>
      <c r="CF331" s="8"/>
      <c r="CG331" s="8"/>
      <c r="CH331" s="38">
        <v>2</v>
      </c>
      <c r="CI331" s="8">
        <v>1</v>
      </c>
      <c r="CJ331" s="8"/>
      <c r="CK331" s="38">
        <v>2</v>
      </c>
      <c r="CL331" s="8">
        <v>1</v>
      </c>
      <c r="CM331" s="8"/>
      <c r="CN331" s="38">
        <v>0</v>
      </c>
      <c r="CO331" s="8"/>
      <c r="CP331" s="8"/>
      <c r="CQ331" s="38">
        <v>1</v>
      </c>
      <c r="CR331" s="8">
        <v>0</v>
      </c>
      <c r="CS331" s="8"/>
      <c r="CT331" s="38">
        <v>1</v>
      </c>
      <c r="CU331" s="8">
        <v>0</v>
      </c>
      <c r="CV331" s="8"/>
      <c r="CW331" s="38">
        <v>1</v>
      </c>
      <c r="CX331" s="8">
        <v>1</v>
      </c>
      <c r="CY331" s="8"/>
      <c r="CZ331" s="38">
        <v>1</v>
      </c>
      <c r="DA331" s="8">
        <v>0</v>
      </c>
      <c r="DB331" s="8"/>
      <c r="DC331" s="1" t="s">
        <v>1576</v>
      </c>
      <c r="DD331">
        <f t="shared" si="17"/>
        <v>7</v>
      </c>
    </row>
    <row r="332" spans="1:108" s="1" customFormat="1" ht="26.25" customHeight="1">
      <c r="A332" s="9"/>
      <c r="B332" s="9" t="s">
        <v>1536</v>
      </c>
      <c r="C332" s="9" t="s">
        <v>1563</v>
      </c>
      <c r="D332" s="8"/>
      <c r="E332" s="8"/>
      <c r="F332" s="108">
        <f t="shared" si="15"/>
        <v>22</v>
      </c>
      <c r="G332" s="10">
        <f t="shared" si="16"/>
        <v>24</v>
      </c>
      <c r="H332" s="101">
        <v>0</v>
      </c>
      <c r="I332" s="8"/>
      <c r="J332" s="8"/>
      <c r="K332" s="101">
        <v>0</v>
      </c>
      <c r="L332" s="8"/>
      <c r="M332" s="8"/>
      <c r="N332" s="101">
        <v>0</v>
      </c>
      <c r="O332" s="8"/>
      <c r="P332" s="8"/>
      <c r="Q332" s="101">
        <v>0</v>
      </c>
      <c r="R332" s="8"/>
      <c r="S332" s="8"/>
      <c r="T332" s="101">
        <v>1</v>
      </c>
      <c r="U332" s="8">
        <v>1</v>
      </c>
      <c r="V332" s="8"/>
      <c r="W332" s="101">
        <v>0</v>
      </c>
      <c r="X332" s="8"/>
      <c r="Y332" s="8"/>
      <c r="Z332" s="101">
        <v>0</v>
      </c>
      <c r="AA332" s="8"/>
      <c r="AB332" s="8"/>
      <c r="AC332" s="101">
        <v>0</v>
      </c>
      <c r="AD332" s="8"/>
      <c r="AE332" s="8"/>
      <c r="AF332" s="101">
        <v>0</v>
      </c>
      <c r="AG332" s="8"/>
      <c r="AH332" s="8"/>
      <c r="AI332" s="101">
        <v>1</v>
      </c>
      <c r="AJ332" s="8">
        <v>3</v>
      </c>
      <c r="AK332" s="8"/>
      <c r="AL332" s="101">
        <v>0</v>
      </c>
      <c r="AM332" s="8"/>
      <c r="AN332" s="8"/>
      <c r="AO332" s="101">
        <v>0</v>
      </c>
      <c r="AP332" s="8"/>
      <c r="AQ332" s="8"/>
      <c r="AR332" s="102">
        <v>1</v>
      </c>
      <c r="AS332" s="8">
        <v>2</v>
      </c>
      <c r="AT332" s="8"/>
      <c r="AU332" s="102">
        <v>0</v>
      </c>
      <c r="AV332" s="8">
        <v>0</v>
      </c>
      <c r="AW332" s="8"/>
      <c r="AX332" s="102">
        <v>1</v>
      </c>
      <c r="AY332" s="8"/>
      <c r="AZ332" s="8"/>
      <c r="BA332" s="102">
        <v>2</v>
      </c>
      <c r="BB332" s="8">
        <v>3</v>
      </c>
      <c r="BC332" s="8"/>
      <c r="BD332" s="102">
        <v>1</v>
      </c>
      <c r="BE332" s="8">
        <v>4</v>
      </c>
      <c r="BF332" s="8"/>
      <c r="BG332" s="102">
        <v>1</v>
      </c>
      <c r="BH332" s="8">
        <v>1</v>
      </c>
      <c r="BI332" s="8"/>
      <c r="BJ332" s="103">
        <v>1</v>
      </c>
      <c r="BK332" s="8"/>
      <c r="BL332" s="8"/>
      <c r="BM332" s="103">
        <v>2</v>
      </c>
      <c r="BN332" s="8">
        <v>4</v>
      </c>
      <c r="BO332" s="8"/>
      <c r="BP332" s="104">
        <v>1</v>
      </c>
      <c r="BQ332" s="105"/>
      <c r="BR332" s="8"/>
      <c r="BS332" s="38">
        <v>0</v>
      </c>
      <c r="BT332" s="8"/>
      <c r="BU332" s="8"/>
      <c r="BV332" s="38">
        <v>1</v>
      </c>
      <c r="BW332" s="8">
        <v>1</v>
      </c>
      <c r="BX332" s="8"/>
      <c r="BY332" s="38">
        <v>0</v>
      </c>
      <c r="BZ332" s="8"/>
      <c r="CA332" s="8"/>
      <c r="CB332" s="38">
        <v>1</v>
      </c>
      <c r="CC332" s="8">
        <v>0</v>
      </c>
      <c r="CD332" s="8"/>
      <c r="CE332" s="38">
        <v>0</v>
      </c>
      <c r="CF332" s="8"/>
      <c r="CG332" s="8"/>
      <c r="CH332" s="38">
        <v>2</v>
      </c>
      <c r="CI332" s="8">
        <v>1</v>
      </c>
      <c r="CJ332" s="8"/>
      <c r="CK332" s="38">
        <v>2</v>
      </c>
      <c r="CL332" s="8">
        <v>1</v>
      </c>
      <c r="CM332" s="8"/>
      <c r="CN332" s="38">
        <v>0</v>
      </c>
      <c r="CO332" s="8"/>
      <c r="CP332" s="8"/>
      <c r="CQ332" s="38">
        <v>1</v>
      </c>
      <c r="CR332" s="8">
        <v>1</v>
      </c>
      <c r="CS332" s="8"/>
      <c r="CT332" s="38">
        <v>1</v>
      </c>
      <c r="CU332" s="8">
        <v>0</v>
      </c>
      <c r="CV332" s="8"/>
      <c r="CW332" s="38">
        <v>1</v>
      </c>
      <c r="CX332" s="8">
        <v>2</v>
      </c>
      <c r="CY332" s="8"/>
      <c r="CZ332" s="38">
        <v>1</v>
      </c>
      <c r="DA332" s="8">
        <v>0</v>
      </c>
      <c r="DB332" s="8"/>
      <c r="DC332" s="1" t="s">
        <v>1576</v>
      </c>
      <c r="DD332">
        <f t="shared" si="17"/>
        <v>-2</v>
      </c>
    </row>
    <row r="333" spans="1:108" s="1" customFormat="1" ht="26.25" customHeight="1">
      <c r="A333" s="9"/>
      <c r="B333" s="9" t="s">
        <v>1536</v>
      </c>
      <c r="C333" s="119" t="s">
        <v>1564</v>
      </c>
      <c r="D333" s="8"/>
      <c r="E333" s="8"/>
      <c r="F333" s="108">
        <f t="shared" si="15"/>
        <v>17</v>
      </c>
      <c r="G333" s="10">
        <f t="shared" si="16"/>
        <v>17</v>
      </c>
      <c r="H333" s="101">
        <v>0</v>
      </c>
      <c r="I333" s="8"/>
      <c r="J333" s="8"/>
      <c r="K333" s="101">
        <v>0</v>
      </c>
      <c r="L333" s="8"/>
      <c r="M333" s="8"/>
      <c r="N333" s="101">
        <v>0</v>
      </c>
      <c r="O333" s="8"/>
      <c r="P333" s="8"/>
      <c r="Q333" s="101">
        <v>0</v>
      </c>
      <c r="R333" s="8"/>
      <c r="S333" s="8"/>
      <c r="T333" s="101">
        <v>1</v>
      </c>
      <c r="U333" s="8">
        <v>1</v>
      </c>
      <c r="V333" s="8"/>
      <c r="W333" s="101">
        <v>0</v>
      </c>
      <c r="X333" s="8"/>
      <c r="Y333" s="8"/>
      <c r="Z333" s="101">
        <v>0</v>
      </c>
      <c r="AA333" s="8"/>
      <c r="AB333" s="8"/>
      <c r="AC333" s="101">
        <v>0</v>
      </c>
      <c r="AD333" s="8"/>
      <c r="AE333" s="8"/>
      <c r="AF333" s="101">
        <v>0</v>
      </c>
      <c r="AG333" s="8"/>
      <c r="AH333" s="8"/>
      <c r="AI333" s="101">
        <v>1</v>
      </c>
      <c r="AJ333" s="8">
        <v>1</v>
      </c>
      <c r="AK333" s="8"/>
      <c r="AL333" s="101">
        <v>0</v>
      </c>
      <c r="AM333" s="8"/>
      <c r="AN333" s="8"/>
      <c r="AO333" s="101">
        <v>0</v>
      </c>
      <c r="AP333" s="8"/>
      <c r="AQ333" s="8"/>
      <c r="AR333" s="102">
        <v>1</v>
      </c>
      <c r="AS333" s="8">
        <v>1</v>
      </c>
      <c r="AT333" s="8"/>
      <c r="AU333" s="102">
        <v>0</v>
      </c>
      <c r="AV333" s="8">
        <v>0</v>
      </c>
      <c r="AW333" s="8"/>
      <c r="AX333" s="102">
        <v>1</v>
      </c>
      <c r="AY333" s="8"/>
      <c r="AZ333" s="8"/>
      <c r="BA333" s="102">
        <v>1</v>
      </c>
      <c r="BB333" s="8">
        <v>3</v>
      </c>
      <c r="BC333" s="8"/>
      <c r="BD333" s="102">
        <v>0</v>
      </c>
      <c r="BE333" s="8">
        <v>0</v>
      </c>
      <c r="BF333" s="8"/>
      <c r="BG333" s="102">
        <v>1</v>
      </c>
      <c r="BH333" s="8">
        <v>1</v>
      </c>
      <c r="BI333" s="8"/>
      <c r="BJ333" s="103">
        <v>1</v>
      </c>
      <c r="BK333" s="8"/>
      <c r="BL333" s="8"/>
      <c r="BM333" s="103"/>
      <c r="BN333" s="8">
        <v>0</v>
      </c>
      <c r="BO333" s="8"/>
      <c r="BP333" s="104">
        <v>1</v>
      </c>
      <c r="BQ333" s="105"/>
      <c r="BR333" s="8"/>
      <c r="BS333" s="38">
        <v>0</v>
      </c>
      <c r="BT333" s="8"/>
      <c r="BU333" s="8"/>
      <c r="BV333" s="38">
        <v>1</v>
      </c>
      <c r="BW333" s="8">
        <v>1</v>
      </c>
      <c r="BX333" s="8"/>
      <c r="BY333" s="38">
        <v>0</v>
      </c>
      <c r="BZ333" s="8"/>
      <c r="CA333" s="8"/>
      <c r="CB333" s="38">
        <v>1</v>
      </c>
      <c r="CC333" s="8">
        <v>1</v>
      </c>
      <c r="CD333" s="8"/>
      <c r="CE333" s="38">
        <v>0</v>
      </c>
      <c r="CF333" s="8"/>
      <c r="CG333" s="8"/>
      <c r="CH333" s="38">
        <v>2</v>
      </c>
      <c r="CI333" s="8">
        <v>0</v>
      </c>
      <c r="CJ333" s="8"/>
      <c r="CK333" s="38">
        <v>1</v>
      </c>
      <c r="CL333" s="8">
        <v>6</v>
      </c>
      <c r="CM333" s="8"/>
      <c r="CN333" s="38">
        <v>0</v>
      </c>
      <c r="CO333" s="8"/>
      <c r="CP333" s="8"/>
      <c r="CQ333" s="38">
        <v>1</v>
      </c>
      <c r="CR333" s="8">
        <v>1</v>
      </c>
      <c r="CS333" s="8"/>
      <c r="CT333" s="38">
        <v>1</v>
      </c>
      <c r="CU333" s="8">
        <v>1</v>
      </c>
      <c r="CV333" s="8"/>
      <c r="CW333" s="38">
        <v>1</v>
      </c>
      <c r="CX333" s="8">
        <v>0</v>
      </c>
      <c r="CY333" s="8"/>
      <c r="CZ333" s="38">
        <v>1</v>
      </c>
      <c r="DA333" s="8">
        <v>0</v>
      </c>
      <c r="DB333" s="8"/>
      <c r="DD333">
        <f t="shared" si="17"/>
        <v>0</v>
      </c>
    </row>
    <row r="334" spans="1:108" s="1" customFormat="1" ht="26.25" customHeight="1">
      <c r="A334" s="9"/>
      <c r="B334" s="9" t="s">
        <v>1536</v>
      </c>
      <c r="C334" s="9" t="s">
        <v>443</v>
      </c>
      <c r="D334" s="8"/>
      <c r="E334" s="8"/>
      <c r="F334" s="108">
        <f t="shared" si="15"/>
        <v>22</v>
      </c>
      <c r="G334" s="10">
        <f t="shared" si="16"/>
        <v>22</v>
      </c>
      <c r="H334" s="101">
        <v>0</v>
      </c>
      <c r="I334" s="8"/>
      <c r="J334" s="8"/>
      <c r="K334" s="101">
        <v>0</v>
      </c>
      <c r="L334" s="8"/>
      <c r="M334" s="8"/>
      <c r="N334" s="101">
        <v>0</v>
      </c>
      <c r="O334" s="8"/>
      <c r="P334" s="8"/>
      <c r="Q334" s="101">
        <v>0</v>
      </c>
      <c r="R334" s="8"/>
      <c r="S334" s="8"/>
      <c r="T334" s="101">
        <v>1</v>
      </c>
      <c r="U334" s="8">
        <v>1</v>
      </c>
      <c r="V334" s="8"/>
      <c r="W334" s="101">
        <v>0</v>
      </c>
      <c r="X334" s="8"/>
      <c r="Y334" s="8"/>
      <c r="Z334" s="101">
        <v>0</v>
      </c>
      <c r="AA334" s="8"/>
      <c r="AB334" s="8"/>
      <c r="AC334" s="101">
        <v>0</v>
      </c>
      <c r="AD334" s="8"/>
      <c r="AE334" s="8"/>
      <c r="AF334" s="101">
        <v>0</v>
      </c>
      <c r="AG334" s="8"/>
      <c r="AH334" s="8"/>
      <c r="AI334" s="101">
        <v>1</v>
      </c>
      <c r="AJ334" s="8">
        <v>1</v>
      </c>
      <c r="AK334" s="8"/>
      <c r="AL334" s="101">
        <v>0</v>
      </c>
      <c r="AM334" s="8"/>
      <c r="AN334" s="8"/>
      <c r="AO334" s="101">
        <v>0</v>
      </c>
      <c r="AP334" s="8">
        <v>1</v>
      </c>
      <c r="AQ334" s="8"/>
      <c r="AR334" s="102">
        <v>1</v>
      </c>
      <c r="AS334" s="8">
        <v>1</v>
      </c>
      <c r="AT334" s="8"/>
      <c r="AU334" s="102">
        <v>0</v>
      </c>
      <c r="AV334" s="8">
        <v>1</v>
      </c>
      <c r="AW334" s="8"/>
      <c r="AX334" s="102">
        <v>1</v>
      </c>
      <c r="AY334" s="8"/>
      <c r="AZ334" s="8"/>
      <c r="BA334" s="102">
        <v>2</v>
      </c>
      <c r="BB334" s="8">
        <v>3</v>
      </c>
      <c r="BC334" s="8"/>
      <c r="BD334" s="102">
        <v>1</v>
      </c>
      <c r="BE334" s="8">
        <v>0</v>
      </c>
      <c r="BF334" s="8"/>
      <c r="BG334" s="102">
        <v>1</v>
      </c>
      <c r="BH334" s="8">
        <v>1</v>
      </c>
      <c r="BI334" s="8"/>
      <c r="BJ334" s="103">
        <v>1</v>
      </c>
      <c r="BK334" s="8"/>
      <c r="BL334" s="8"/>
      <c r="BM334" s="103">
        <v>2</v>
      </c>
      <c r="BN334" s="8">
        <v>6</v>
      </c>
      <c r="BO334" s="8"/>
      <c r="BP334" s="104">
        <v>1</v>
      </c>
      <c r="BQ334" s="105"/>
      <c r="BR334" s="8"/>
      <c r="BS334" s="38">
        <v>0</v>
      </c>
      <c r="BT334" s="8"/>
      <c r="BU334" s="8"/>
      <c r="BV334" s="38">
        <v>1</v>
      </c>
      <c r="BW334" s="8">
        <v>1</v>
      </c>
      <c r="BX334" s="8"/>
      <c r="BY334" s="38">
        <v>0</v>
      </c>
      <c r="BZ334" s="8"/>
      <c r="CA334" s="8"/>
      <c r="CB334" s="38">
        <v>1</v>
      </c>
      <c r="CC334" s="8">
        <v>1</v>
      </c>
      <c r="CD334" s="8"/>
      <c r="CE334" s="38">
        <v>0</v>
      </c>
      <c r="CF334" s="8"/>
      <c r="CG334" s="8"/>
      <c r="CH334" s="38">
        <v>2</v>
      </c>
      <c r="CI334" s="8">
        <v>1</v>
      </c>
      <c r="CJ334" s="8"/>
      <c r="CK334" s="38">
        <v>2</v>
      </c>
      <c r="CL334" s="8">
        <v>3</v>
      </c>
      <c r="CM334" s="8"/>
      <c r="CN334" s="38">
        <v>0</v>
      </c>
      <c r="CO334" s="8"/>
      <c r="CP334" s="8"/>
      <c r="CQ334" s="38">
        <v>1</v>
      </c>
      <c r="CR334" s="8">
        <v>0</v>
      </c>
      <c r="CS334" s="8"/>
      <c r="CT334" s="38">
        <v>1</v>
      </c>
      <c r="CU334" s="8">
        <v>1</v>
      </c>
      <c r="CV334" s="8"/>
      <c r="CW334" s="38">
        <v>1</v>
      </c>
      <c r="CX334" s="8">
        <v>0</v>
      </c>
      <c r="CY334" s="8"/>
      <c r="CZ334" s="38">
        <v>1</v>
      </c>
      <c r="DA334" s="8">
        <v>0</v>
      </c>
      <c r="DB334" s="8"/>
      <c r="DC334" s="1" t="s">
        <v>1576</v>
      </c>
      <c r="DD334">
        <f t="shared" si="17"/>
        <v>0</v>
      </c>
    </row>
  </sheetData>
  <autoFilter ref="A2:DD334"/>
  <mergeCells count="37">
    <mergeCell ref="CZ1:DB1"/>
    <mergeCell ref="CH1:CJ1"/>
    <mergeCell ref="CK1:CM1"/>
    <mergeCell ref="CN1:CP1"/>
    <mergeCell ref="CQ1:CS1"/>
    <mergeCell ref="CT1:CV1"/>
    <mergeCell ref="CW1:CY1"/>
    <mergeCell ref="CE1:CG1"/>
    <mergeCell ref="AX1:AZ1"/>
    <mergeCell ref="BA1:BC1"/>
    <mergeCell ref="BD1:BF1"/>
    <mergeCell ref="BG1:BI1"/>
    <mergeCell ref="BJ1:BL1"/>
    <mergeCell ref="BM1:BO1"/>
    <mergeCell ref="BP1:BR1"/>
    <mergeCell ref="BS1:BU1"/>
    <mergeCell ref="BV1:BX1"/>
    <mergeCell ref="BY1:CA1"/>
    <mergeCell ref="CB1:CD1"/>
    <mergeCell ref="AU1:AW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K1:M1"/>
    <mergeCell ref="A1:A2"/>
    <mergeCell ref="B1:B2"/>
    <mergeCell ref="C1:C2"/>
    <mergeCell ref="G1:G2"/>
    <mergeCell ref="H1:J1"/>
  </mergeCells>
  <phoneticPr fontId="3"/>
  <pageMargins left="0.70866141732283472" right="0.70866141732283472" top="0.55118110236220474" bottom="0.15748031496062992" header="0.31496062992125984" footer="0.31496062992125984"/>
  <pageSetup paperSize="8" scale="46" fitToHeight="0" pageOrder="overThenDown" orientation="landscape" r:id="rId1"/>
  <colBreaks count="1" manualBreakCount="1">
    <brk id="61" max="3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27"/>
  <sheetViews>
    <sheetView view="pageBreakPreview" zoomScale="85" zoomScaleNormal="80" zoomScaleSheetLayoutView="85" workbookViewId="0">
      <pane xSplit="7" ySplit="2" topLeftCell="BJ3" activePane="bottomRight" state="frozen"/>
      <selection activeCell="DD1" sqref="DD1:EN1048576"/>
      <selection pane="topRight" activeCell="DD1" sqref="DD1:EN1048576"/>
      <selection pane="bottomLeft" activeCell="DD1" sqref="DD1:EN1048576"/>
      <selection pane="bottomRight" activeCell="DD1" sqref="DD1:EN1048576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9" hidden="1" customWidth="1"/>
    <col min="5" max="5" width="9" style="4" hidden="1" customWidth="1"/>
    <col min="6" max="6" width="5.77734375" style="59" customWidth="1"/>
    <col min="7" max="7" width="4.88671875" style="5" customWidth="1"/>
    <col min="8" max="61" width="3.44140625" hidden="1" customWidth="1"/>
    <col min="62" max="70" width="3.44140625" customWidth="1"/>
    <col min="71" max="73" width="3.44140625" style="92" hidden="1" customWidth="1"/>
    <col min="74" max="91" width="3.44140625" hidden="1" customWidth="1"/>
    <col min="92" max="94" width="3.44140625" style="92" hidden="1" customWidth="1"/>
    <col min="95" max="106" width="3.44140625" hidden="1" customWidth="1"/>
    <col min="107" max="107" width="12.109375" style="39" hidden="1" customWidth="1"/>
    <col min="108" max="108" width="82.21875" bestFit="1" customWidth="1"/>
  </cols>
  <sheetData>
    <row r="1" spans="1:107" s="15" customFormat="1" ht="14.25" customHeight="1">
      <c r="A1" s="519" t="s">
        <v>63</v>
      </c>
      <c r="B1" s="519" t="s">
        <v>61</v>
      </c>
      <c r="C1" s="521" t="s">
        <v>25</v>
      </c>
      <c r="D1" s="18" t="s">
        <v>0</v>
      </c>
      <c r="E1" s="116" t="s">
        <v>4</v>
      </c>
      <c r="F1" s="57"/>
      <c r="G1" s="523" t="s">
        <v>62</v>
      </c>
      <c r="H1" s="518" t="s">
        <v>30</v>
      </c>
      <c r="I1" s="518"/>
      <c r="J1" s="518"/>
      <c r="K1" s="518" t="s">
        <v>32</v>
      </c>
      <c r="L1" s="518"/>
      <c r="M1" s="518"/>
      <c r="N1" s="518" t="s">
        <v>33</v>
      </c>
      <c r="O1" s="518"/>
      <c r="P1" s="518"/>
      <c r="Q1" s="518" t="s">
        <v>1008</v>
      </c>
      <c r="R1" s="518"/>
      <c r="S1" s="518"/>
      <c r="T1" s="518" t="s">
        <v>34</v>
      </c>
      <c r="U1" s="518"/>
      <c r="V1" s="518"/>
      <c r="W1" s="518" t="s">
        <v>35</v>
      </c>
      <c r="X1" s="518"/>
      <c r="Y1" s="518"/>
      <c r="Z1" s="518" t="s">
        <v>36</v>
      </c>
      <c r="AA1" s="518"/>
      <c r="AB1" s="518"/>
      <c r="AC1" s="518" t="s">
        <v>37</v>
      </c>
      <c r="AD1" s="518"/>
      <c r="AE1" s="518"/>
      <c r="AF1" s="518" t="s">
        <v>38</v>
      </c>
      <c r="AG1" s="518"/>
      <c r="AH1" s="518"/>
      <c r="AI1" s="518" t="s">
        <v>39</v>
      </c>
      <c r="AJ1" s="518"/>
      <c r="AK1" s="518"/>
      <c r="AL1" s="518" t="s">
        <v>40</v>
      </c>
      <c r="AM1" s="518"/>
      <c r="AN1" s="518"/>
      <c r="AO1" s="518" t="s">
        <v>41</v>
      </c>
      <c r="AP1" s="518"/>
      <c r="AQ1" s="518"/>
      <c r="AR1" s="512" t="s">
        <v>13</v>
      </c>
      <c r="AS1" s="513"/>
      <c r="AT1" s="514"/>
      <c r="AU1" s="512" t="s">
        <v>42</v>
      </c>
      <c r="AV1" s="513"/>
      <c r="AW1" s="514"/>
      <c r="AX1" s="512" t="s">
        <v>43</v>
      </c>
      <c r="AY1" s="513"/>
      <c r="AZ1" s="514"/>
      <c r="BA1" s="512" t="s">
        <v>44</v>
      </c>
      <c r="BB1" s="513"/>
      <c r="BC1" s="514"/>
      <c r="BD1" s="512" t="s">
        <v>45</v>
      </c>
      <c r="BE1" s="513"/>
      <c r="BF1" s="514"/>
      <c r="BG1" s="512" t="s">
        <v>46</v>
      </c>
      <c r="BH1" s="513"/>
      <c r="BI1" s="514"/>
      <c r="BJ1" s="515" t="s">
        <v>15</v>
      </c>
      <c r="BK1" s="516"/>
      <c r="BL1" s="517"/>
      <c r="BM1" s="515" t="s">
        <v>60</v>
      </c>
      <c r="BN1" s="516"/>
      <c r="BO1" s="517"/>
      <c r="BP1" s="515" t="s">
        <v>59</v>
      </c>
      <c r="BQ1" s="516"/>
      <c r="BR1" s="517"/>
      <c r="BS1" s="509" t="s">
        <v>14</v>
      </c>
      <c r="BT1" s="510"/>
      <c r="BU1" s="511"/>
      <c r="BV1" s="509" t="s">
        <v>47</v>
      </c>
      <c r="BW1" s="510"/>
      <c r="BX1" s="511"/>
      <c r="BY1" s="509" t="s">
        <v>48</v>
      </c>
      <c r="BZ1" s="510"/>
      <c r="CA1" s="511"/>
      <c r="CB1" s="509" t="s">
        <v>49</v>
      </c>
      <c r="CC1" s="510"/>
      <c r="CD1" s="511"/>
      <c r="CE1" s="509" t="s">
        <v>50</v>
      </c>
      <c r="CF1" s="510"/>
      <c r="CG1" s="511"/>
      <c r="CH1" s="509" t="s">
        <v>51</v>
      </c>
      <c r="CI1" s="510"/>
      <c r="CJ1" s="511"/>
      <c r="CK1" s="509" t="s">
        <v>52</v>
      </c>
      <c r="CL1" s="510"/>
      <c r="CM1" s="511"/>
      <c r="CN1" s="509" t="s">
        <v>53</v>
      </c>
      <c r="CO1" s="510"/>
      <c r="CP1" s="511"/>
      <c r="CQ1" s="509" t="s">
        <v>54</v>
      </c>
      <c r="CR1" s="510"/>
      <c r="CS1" s="511"/>
      <c r="CT1" s="509" t="s">
        <v>55</v>
      </c>
      <c r="CU1" s="510"/>
      <c r="CV1" s="511"/>
      <c r="CW1" s="509" t="s">
        <v>56</v>
      </c>
      <c r="CX1" s="510"/>
      <c r="CY1" s="511"/>
      <c r="CZ1" s="509" t="s">
        <v>57</v>
      </c>
      <c r="DA1" s="510"/>
      <c r="DB1" s="511"/>
      <c r="DC1" s="525" t="s">
        <v>58</v>
      </c>
    </row>
    <row r="2" spans="1:107" s="36" customFormat="1" ht="43.5" customHeight="1">
      <c r="A2" s="520"/>
      <c r="B2" s="520"/>
      <c r="C2" s="522"/>
      <c r="D2" s="25"/>
      <c r="E2" s="45"/>
      <c r="F2" s="58" t="s">
        <v>31</v>
      </c>
      <c r="G2" s="524"/>
      <c r="H2" s="23" t="s">
        <v>31</v>
      </c>
      <c r="I2" s="33" t="s">
        <v>28</v>
      </c>
      <c r="J2" s="33" t="s">
        <v>29</v>
      </c>
      <c r="K2" s="23" t="s">
        <v>31</v>
      </c>
      <c r="L2" s="33" t="s">
        <v>28</v>
      </c>
      <c r="M2" s="33" t="s">
        <v>29</v>
      </c>
      <c r="N2" s="23" t="s">
        <v>31</v>
      </c>
      <c r="O2" s="33" t="s">
        <v>28</v>
      </c>
      <c r="P2" s="33" t="s">
        <v>29</v>
      </c>
      <c r="Q2" s="23" t="s">
        <v>31</v>
      </c>
      <c r="R2" s="33" t="s">
        <v>28</v>
      </c>
      <c r="S2" s="33" t="s">
        <v>29</v>
      </c>
      <c r="T2" s="23" t="s">
        <v>31</v>
      </c>
      <c r="U2" s="33" t="s">
        <v>28</v>
      </c>
      <c r="V2" s="33" t="s">
        <v>29</v>
      </c>
      <c r="W2" s="23" t="s">
        <v>31</v>
      </c>
      <c r="X2" s="33" t="s">
        <v>28</v>
      </c>
      <c r="Y2" s="33" t="s">
        <v>29</v>
      </c>
      <c r="Z2" s="23" t="s">
        <v>31</v>
      </c>
      <c r="AA2" s="33" t="s">
        <v>28</v>
      </c>
      <c r="AB2" s="33" t="s">
        <v>29</v>
      </c>
      <c r="AC2" s="23" t="s">
        <v>31</v>
      </c>
      <c r="AD2" s="33" t="s">
        <v>28</v>
      </c>
      <c r="AE2" s="33" t="s">
        <v>29</v>
      </c>
      <c r="AF2" s="23" t="s">
        <v>31</v>
      </c>
      <c r="AG2" s="33" t="s">
        <v>28</v>
      </c>
      <c r="AH2" s="33" t="s">
        <v>29</v>
      </c>
      <c r="AI2" s="23" t="s">
        <v>31</v>
      </c>
      <c r="AJ2" s="33" t="s">
        <v>28</v>
      </c>
      <c r="AK2" s="33" t="s">
        <v>29</v>
      </c>
      <c r="AL2" s="23" t="s">
        <v>31</v>
      </c>
      <c r="AM2" s="33" t="s">
        <v>28</v>
      </c>
      <c r="AN2" s="33" t="s">
        <v>29</v>
      </c>
      <c r="AO2" s="23" t="s">
        <v>31</v>
      </c>
      <c r="AP2" s="33" t="s">
        <v>28</v>
      </c>
      <c r="AQ2" s="33" t="s">
        <v>29</v>
      </c>
      <c r="AR2" s="26" t="s">
        <v>31</v>
      </c>
      <c r="AS2" s="33" t="s">
        <v>28</v>
      </c>
      <c r="AT2" s="33" t="s">
        <v>29</v>
      </c>
      <c r="AU2" s="26" t="s">
        <v>31</v>
      </c>
      <c r="AV2" s="33" t="s">
        <v>28</v>
      </c>
      <c r="AW2" s="33" t="s">
        <v>29</v>
      </c>
      <c r="AX2" s="26" t="s">
        <v>31</v>
      </c>
      <c r="AY2" s="33" t="s">
        <v>28</v>
      </c>
      <c r="AZ2" s="33" t="s">
        <v>29</v>
      </c>
      <c r="BA2" s="26" t="s">
        <v>31</v>
      </c>
      <c r="BB2" s="33" t="s">
        <v>28</v>
      </c>
      <c r="BC2" s="33" t="s">
        <v>29</v>
      </c>
      <c r="BD2" s="26" t="s">
        <v>31</v>
      </c>
      <c r="BE2" s="33" t="s">
        <v>28</v>
      </c>
      <c r="BF2" s="33" t="s">
        <v>29</v>
      </c>
      <c r="BG2" s="26" t="s">
        <v>31</v>
      </c>
      <c r="BH2" s="33" t="s">
        <v>28</v>
      </c>
      <c r="BI2" s="33" t="s">
        <v>29</v>
      </c>
      <c r="BJ2" s="37" t="s">
        <v>31</v>
      </c>
      <c r="BK2" s="33" t="s">
        <v>28</v>
      </c>
      <c r="BL2" s="33" t="s">
        <v>29</v>
      </c>
      <c r="BM2" s="37" t="s">
        <v>31</v>
      </c>
      <c r="BN2" s="33" t="s">
        <v>28</v>
      </c>
      <c r="BO2" s="33" t="s">
        <v>29</v>
      </c>
      <c r="BP2" s="37" t="s">
        <v>31</v>
      </c>
      <c r="BQ2" s="33" t="s">
        <v>28</v>
      </c>
      <c r="BR2" s="33" t="s">
        <v>29</v>
      </c>
      <c r="BS2" s="27" t="s">
        <v>31</v>
      </c>
      <c r="BT2" s="33" t="s">
        <v>28</v>
      </c>
      <c r="BU2" s="33" t="s">
        <v>29</v>
      </c>
      <c r="BV2" s="27" t="s">
        <v>31</v>
      </c>
      <c r="BW2" s="33" t="s">
        <v>28</v>
      </c>
      <c r="BX2" s="33" t="s">
        <v>29</v>
      </c>
      <c r="BY2" s="27" t="s">
        <v>31</v>
      </c>
      <c r="BZ2" s="33" t="s">
        <v>28</v>
      </c>
      <c r="CA2" s="33" t="s">
        <v>29</v>
      </c>
      <c r="CB2" s="27" t="s">
        <v>31</v>
      </c>
      <c r="CC2" s="33" t="s">
        <v>28</v>
      </c>
      <c r="CD2" s="33" t="s">
        <v>29</v>
      </c>
      <c r="CE2" s="27" t="s">
        <v>31</v>
      </c>
      <c r="CF2" s="33" t="s">
        <v>28</v>
      </c>
      <c r="CG2" s="33" t="s">
        <v>29</v>
      </c>
      <c r="CH2" s="27" t="s">
        <v>31</v>
      </c>
      <c r="CI2" s="33" t="s">
        <v>28</v>
      </c>
      <c r="CJ2" s="33" t="s">
        <v>29</v>
      </c>
      <c r="CK2" s="27" t="s">
        <v>31</v>
      </c>
      <c r="CL2" s="33" t="s">
        <v>28</v>
      </c>
      <c r="CM2" s="33" t="s">
        <v>29</v>
      </c>
      <c r="CN2" s="27" t="s">
        <v>31</v>
      </c>
      <c r="CO2" s="33" t="s">
        <v>28</v>
      </c>
      <c r="CP2" s="33" t="s">
        <v>29</v>
      </c>
      <c r="CQ2" s="27" t="s">
        <v>31</v>
      </c>
      <c r="CR2" s="33" t="s">
        <v>28</v>
      </c>
      <c r="CS2" s="33" t="s">
        <v>29</v>
      </c>
      <c r="CT2" s="27" t="s">
        <v>31</v>
      </c>
      <c r="CU2" s="33" t="s">
        <v>28</v>
      </c>
      <c r="CV2" s="33" t="s">
        <v>29</v>
      </c>
      <c r="CW2" s="27" t="s">
        <v>31</v>
      </c>
      <c r="CX2" s="33" t="s">
        <v>28</v>
      </c>
      <c r="CY2" s="33" t="s">
        <v>29</v>
      </c>
      <c r="CZ2" s="27" t="s">
        <v>31</v>
      </c>
      <c r="DA2" s="33" t="s">
        <v>28</v>
      </c>
      <c r="DB2" s="33" t="s">
        <v>29</v>
      </c>
      <c r="DC2" s="526"/>
    </row>
    <row r="3" spans="1:107" ht="26.25" customHeight="1">
      <c r="A3" s="9" t="s">
        <v>457</v>
      </c>
      <c r="B3" s="9" t="s">
        <v>1239</v>
      </c>
      <c r="C3" s="9" t="s">
        <v>1240</v>
      </c>
      <c r="D3" s="8"/>
      <c r="E3" s="8"/>
      <c r="F3" s="108">
        <f t="shared" ref="F3:F27" si="0">SUM(H3,K3,N3,T3,W3,Z3,AC3,AF3,AI3,AL3,AO3,AR3,AU3,AX3,BA3,BD3,BG3,BJ3,BM3,BP3,BS3,BV3,BY3,CB3,CE3,CH3,CK3,CN3,CQ3,CT3,CW3,CZ3)</f>
        <v>110</v>
      </c>
      <c r="G3" s="10">
        <f t="shared" ref="G3:G27" si="1">SUM(I3,L3,O3,U3,X3,AA3,AD3,AG3,AJ3,AM3,AP3,AS3,AV3,AY3,BB3,BE3,BH3,BK3,BN3,BQ3,BT3,BW3,BZ3,CC3,CF3,CI3,CL3,CO3,CR3,CU3,CX3,DA3)</f>
        <v>111</v>
      </c>
      <c r="H3" s="101">
        <v>0</v>
      </c>
      <c r="I3" s="8"/>
      <c r="J3" s="8"/>
      <c r="K3" s="101">
        <v>4</v>
      </c>
      <c r="L3" s="8">
        <v>4</v>
      </c>
      <c r="M3" s="8"/>
      <c r="N3" s="101">
        <v>4</v>
      </c>
      <c r="O3" s="8">
        <v>4</v>
      </c>
      <c r="P3" s="8"/>
      <c r="Q3" s="101">
        <v>0</v>
      </c>
      <c r="R3" s="8"/>
      <c r="S3" s="8"/>
      <c r="T3" s="101">
        <v>4</v>
      </c>
      <c r="U3" s="8">
        <v>4</v>
      </c>
      <c r="V3" s="8"/>
      <c r="W3" s="101">
        <v>4</v>
      </c>
      <c r="X3" s="8">
        <v>4</v>
      </c>
      <c r="Y3" s="8"/>
      <c r="Z3" s="101">
        <v>4</v>
      </c>
      <c r="AA3" s="8">
        <v>4</v>
      </c>
      <c r="AB3" s="8"/>
      <c r="AC3" s="101">
        <v>4</v>
      </c>
      <c r="AD3" s="8">
        <v>4</v>
      </c>
      <c r="AE3" s="8"/>
      <c r="AF3" s="101">
        <v>4</v>
      </c>
      <c r="AG3" s="8">
        <v>4</v>
      </c>
      <c r="AH3" s="8"/>
      <c r="AI3" s="101">
        <v>4</v>
      </c>
      <c r="AJ3" s="8">
        <v>4</v>
      </c>
      <c r="AK3" s="8"/>
      <c r="AL3" s="101">
        <v>4</v>
      </c>
      <c r="AM3" s="8">
        <v>4</v>
      </c>
      <c r="AN3" s="8"/>
      <c r="AO3" s="101">
        <v>4</v>
      </c>
      <c r="AP3" s="8">
        <v>4</v>
      </c>
      <c r="AQ3" s="8"/>
      <c r="AR3" s="102">
        <v>4</v>
      </c>
      <c r="AS3" s="8">
        <v>4</v>
      </c>
      <c r="AT3" s="8"/>
      <c r="AU3" s="102">
        <v>4</v>
      </c>
      <c r="AV3" s="8">
        <v>4</v>
      </c>
      <c r="AW3" s="8"/>
      <c r="AX3" s="102">
        <v>4</v>
      </c>
      <c r="AY3" s="8">
        <v>4</v>
      </c>
      <c r="AZ3" s="8"/>
      <c r="BA3" s="102">
        <v>4</v>
      </c>
      <c r="BB3" s="8">
        <v>4</v>
      </c>
      <c r="BC3" s="8"/>
      <c r="BD3" s="102">
        <v>4</v>
      </c>
      <c r="BE3" s="8">
        <v>4</v>
      </c>
      <c r="BF3" s="8"/>
      <c r="BG3" s="102">
        <v>4</v>
      </c>
      <c r="BH3" s="8">
        <v>4</v>
      </c>
      <c r="BI3" s="8"/>
      <c r="BJ3" s="103"/>
      <c r="BK3" s="8"/>
      <c r="BL3" s="8"/>
      <c r="BM3" s="103"/>
      <c r="BN3" s="8">
        <v>1</v>
      </c>
      <c r="BO3" s="8"/>
      <c r="BP3" s="104"/>
      <c r="BQ3" s="105"/>
      <c r="BR3" s="8"/>
      <c r="BS3" s="38">
        <v>6</v>
      </c>
      <c r="BT3" s="8">
        <v>6</v>
      </c>
      <c r="BU3" s="8"/>
      <c r="BV3" s="38">
        <v>4</v>
      </c>
      <c r="BW3" s="8">
        <v>4</v>
      </c>
      <c r="BX3" s="8"/>
      <c r="BY3" s="38">
        <v>4</v>
      </c>
      <c r="BZ3" s="8">
        <v>4</v>
      </c>
      <c r="CA3" s="8"/>
      <c r="CB3" s="38">
        <v>4</v>
      </c>
      <c r="CC3" s="8">
        <v>4</v>
      </c>
      <c r="CD3" s="8"/>
      <c r="CE3" s="38">
        <v>0</v>
      </c>
      <c r="CF3" s="8"/>
      <c r="CG3" s="8"/>
      <c r="CH3" s="38">
        <v>4</v>
      </c>
      <c r="CI3" s="8">
        <v>4</v>
      </c>
      <c r="CJ3" s="8"/>
      <c r="CK3" s="38">
        <v>4</v>
      </c>
      <c r="CL3" s="8">
        <v>4</v>
      </c>
      <c r="CM3" s="8"/>
      <c r="CN3" s="38">
        <v>4</v>
      </c>
      <c r="CO3" s="8">
        <v>4</v>
      </c>
      <c r="CP3" s="8"/>
      <c r="CQ3" s="38">
        <v>4</v>
      </c>
      <c r="CR3" s="8">
        <v>4</v>
      </c>
      <c r="CS3" s="8"/>
      <c r="CT3" s="38">
        <v>4</v>
      </c>
      <c r="CU3" s="8">
        <v>4</v>
      </c>
      <c r="CV3" s="8"/>
      <c r="CW3" s="38">
        <v>4</v>
      </c>
      <c r="CX3" s="8">
        <v>4</v>
      </c>
      <c r="CY3" s="8"/>
      <c r="CZ3" s="38">
        <v>4</v>
      </c>
      <c r="DA3" s="8">
        <v>4</v>
      </c>
      <c r="DB3" s="8"/>
      <c r="DC3" s="40">
        <v>42721</v>
      </c>
    </row>
    <row r="4" spans="1:107" s="1" customFormat="1" ht="26.25" customHeight="1">
      <c r="A4" s="9" t="s">
        <v>457</v>
      </c>
      <c r="B4" s="9" t="s">
        <v>1241</v>
      </c>
      <c r="C4" s="9" t="s">
        <v>1242</v>
      </c>
      <c r="D4" s="8"/>
      <c r="E4" s="8"/>
      <c r="F4" s="108">
        <f t="shared" si="0"/>
        <v>110</v>
      </c>
      <c r="G4" s="10">
        <f t="shared" si="1"/>
        <v>109</v>
      </c>
      <c r="H4" s="101">
        <v>0</v>
      </c>
      <c r="I4" s="8"/>
      <c r="J4" s="8"/>
      <c r="K4" s="101">
        <v>4</v>
      </c>
      <c r="L4" s="8">
        <v>4</v>
      </c>
      <c r="M4" s="8"/>
      <c r="N4" s="101">
        <v>4</v>
      </c>
      <c r="O4" s="8">
        <v>4</v>
      </c>
      <c r="P4" s="8"/>
      <c r="Q4" s="101">
        <v>0</v>
      </c>
      <c r="R4" s="8"/>
      <c r="S4" s="8"/>
      <c r="T4" s="101">
        <v>4</v>
      </c>
      <c r="U4" s="8">
        <v>4</v>
      </c>
      <c r="V4" s="8"/>
      <c r="W4" s="101">
        <v>4</v>
      </c>
      <c r="X4" s="8">
        <v>4</v>
      </c>
      <c r="Y4" s="8"/>
      <c r="Z4" s="101">
        <v>4</v>
      </c>
      <c r="AA4" s="8">
        <v>4</v>
      </c>
      <c r="AB4" s="8"/>
      <c r="AC4" s="101">
        <v>4</v>
      </c>
      <c r="AD4" s="8">
        <v>4</v>
      </c>
      <c r="AE4" s="8"/>
      <c r="AF4" s="101">
        <v>4</v>
      </c>
      <c r="AG4" s="8">
        <v>4</v>
      </c>
      <c r="AH4" s="8"/>
      <c r="AI4" s="101">
        <v>4</v>
      </c>
      <c r="AJ4" s="8">
        <v>4</v>
      </c>
      <c r="AK4" s="8"/>
      <c r="AL4" s="101">
        <v>4</v>
      </c>
      <c r="AM4" s="8">
        <v>4</v>
      </c>
      <c r="AN4" s="8"/>
      <c r="AO4" s="101">
        <v>4</v>
      </c>
      <c r="AP4" s="8">
        <v>4</v>
      </c>
      <c r="AQ4" s="8"/>
      <c r="AR4" s="102">
        <v>4</v>
      </c>
      <c r="AS4" s="8">
        <v>4</v>
      </c>
      <c r="AT4" s="8"/>
      <c r="AU4" s="102">
        <v>4</v>
      </c>
      <c r="AV4" s="8">
        <v>4</v>
      </c>
      <c r="AW4" s="8"/>
      <c r="AX4" s="102">
        <v>4</v>
      </c>
      <c r="AY4" s="8">
        <v>4</v>
      </c>
      <c r="AZ4" s="8"/>
      <c r="BA4" s="102">
        <v>4</v>
      </c>
      <c r="BB4" s="8">
        <v>4</v>
      </c>
      <c r="BC4" s="8"/>
      <c r="BD4" s="102">
        <v>4</v>
      </c>
      <c r="BE4" s="8">
        <v>4</v>
      </c>
      <c r="BF4" s="8"/>
      <c r="BG4" s="102">
        <v>4</v>
      </c>
      <c r="BH4" s="8">
        <v>4</v>
      </c>
      <c r="BI4" s="8"/>
      <c r="BJ4" s="103"/>
      <c r="BK4" s="8"/>
      <c r="BL4" s="8"/>
      <c r="BM4" s="103"/>
      <c r="BN4" s="8">
        <v>0</v>
      </c>
      <c r="BO4" s="8"/>
      <c r="BP4" s="104"/>
      <c r="BQ4" s="105"/>
      <c r="BR4" s="8"/>
      <c r="BS4" s="38">
        <v>6</v>
      </c>
      <c r="BT4" s="8">
        <v>6</v>
      </c>
      <c r="BU4" s="8"/>
      <c r="BV4" s="38">
        <v>4</v>
      </c>
      <c r="BW4" s="8">
        <v>4</v>
      </c>
      <c r="BX4" s="8"/>
      <c r="BY4" s="38">
        <v>4</v>
      </c>
      <c r="BZ4" s="8">
        <v>4</v>
      </c>
      <c r="CA4" s="8"/>
      <c r="CB4" s="38">
        <v>4</v>
      </c>
      <c r="CC4" s="8">
        <v>4</v>
      </c>
      <c r="CD4" s="8"/>
      <c r="CE4" s="38">
        <v>0</v>
      </c>
      <c r="CF4" s="8"/>
      <c r="CG4" s="8"/>
      <c r="CH4" s="38">
        <v>4</v>
      </c>
      <c r="CI4" s="8">
        <v>4</v>
      </c>
      <c r="CJ4" s="8"/>
      <c r="CK4" s="38">
        <v>4</v>
      </c>
      <c r="CL4" s="8">
        <v>4</v>
      </c>
      <c r="CM4" s="8"/>
      <c r="CN4" s="38">
        <v>4</v>
      </c>
      <c r="CO4" s="118">
        <v>3</v>
      </c>
      <c r="CP4" s="8"/>
      <c r="CQ4" s="38">
        <v>4</v>
      </c>
      <c r="CR4" s="8">
        <v>4</v>
      </c>
      <c r="CS4" s="8"/>
      <c r="CT4" s="38">
        <v>4</v>
      </c>
      <c r="CU4" s="8">
        <v>4</v>
      </c>
      <c r="CV4" s="8"/>
      <c r="CW4" s="38">
        <v>4</v>
      </c>
      <c r="CX4" s="8">
        <v>4</v>
      </c>
      <c r="CY4" s="8"/>
      <c r="CZ4" s="38">
        <v>4</v>
      </c>
      <c r="DA4" s="8">
        <v>4</v>
      </c>
      <c r="DB4" s="8"/>
      <c r="DC4" s="40">
        <v>42721</v>
      </c>
    </row>
    <row r="5" spans="1:107" s="1" customFormat="1" ht="26.25" customHeight="1">
      <c r="A5" s="9"/>
      <c r="B5" s="9" t="s">
        <v>1243</v>
      </c>
      <c r="C5" s="9" t="s">
        <v>1244</v>
      </c>
      <c r="D5" s="8"/>
      <c r="E5" s="8"/>
      <c r="F5" s="108">
        <f t="shared" si="0"/>
        <v>60</v>
      </c>
      <c r="G5" s="10">
        <f t="shared" si="1"/>
        <v>64</v>
      </c>
      <c r="H5" s="101">
        <v>0</v>
      </c>
      <c r="I5" s="8"/>
      <c r="J5" s="8"/>
      <c r="K5" s="101">
        <v>2</v>
      </c>
      <c r="L5" s="8">
        <v>2</v>
      </c>
      <c r="M5" s="8"/>
      <c r="N5" s="101">
        <v>2</v>
      </c>
      <c r="O5" s="8">
        <v>2</v>
      </c>
      <c r="P5" s="8"/>
      <c r="Q5" s="101">
        <v>0</v>
      </c>
      <c r="R5" s="8"/>
      <c r="S5" s="8"/>
      <c r="T5" s="101">
        <v>4</v>
      </c>
      <c r="U5" s="8">
        <v>4</v>
      </c>
      <c r="V5" s="8"/>
      <c r="W5" s="101">
        <v>2</v>
      </c>
      <c r="X5" s="8">
        <v>2</v>
      </c>
      <c r="Y5" s="8"/>
      <c r="Z5" s="101">
        <v>2</v>
      </c>
      <c r="AA5" s="8">
        <v>2</v>
      </c>
      <c r="AB5" s="8"/>
      <c r="AC5" s="101">
        <v>2</v>
      </c>
      <c r="AD5" s="8">
        <v>2</v>
      </c>
      <c r="AE5" s="8"/>
      <c r="AF5" s="101">
        <v>2</v>
      </c>
      <c r="AG5" s="8">
        <v>2</v>
      </c>
      <c r="AH5" s="8"/>
      <c r="AI5" s="101">
        <v>2</v>
      </c>
      <c r="AJ5" s="8">
        <v>2</v>
      </c>
      <c r="AK5" s="8"/>
      <c r="AL5" s="101">
        <v>2</v>
      </c>
      <c r="AM5" s="8">
        <v>2</v>
      </c>
      <c r="AN5" s="8"/>
      <c r="AO5" s="101">
        <v>2</v>
      </c>
      <c r="AP5" s="8">
        <v>2</v>
      </c>
      <c r="AQ5" s="8"/>
      <c r="AR5" s="102">
        <v>2</v>
      </c>
      <c r="AS5" s="8">
        <v>2</v>
      </c>
      <c r="AT5" s="8"/>
      <c r="AU5" s="102">
        <v>2</v>
      </c>
      <c r="AV5" s="8">
        <v>2</v>
      </c>
      <c r="AW5" s="8"/>
      <c r="AX5" s="102">
        <v>2</v>
      </c>
      <c r="AY5" s="8">
        <v>2</v>
      </c>
      <c r="AZ5" s="8"/>
      <c r="BA5" s="102">
        <v>2</v>
      </c>
      <c r="BB5" s="8">
        <v>2</v>
      </c>
      <c r="BC5" s="8"/>
      <c r="BD5" s="102">
        <v>2</v>
      </c>
      <c r="BE5" s="8">
        <v>2</v>
      </c>
      <c r="BF5" s="8"/>
      <c r="BG5" s="102">
        <v>2</v>
      </c>
      <c r="BH5" s="8">
        <v>2</v>
      </c>
      <c r="BI5" s="8"/>
      <c r="BJ5" s="103"/>
      <c r="BK5" s="8"/>
      <c r="BL5" s="8"/>
      <c r="BM5" s="103"/>
      <c r="BN5" s="8">
        <v>4</v>
      </c>
      <c r="BO5" s="8"/>
      <c r="BP5" s="104"/>
      <c r="BQ5" s="105"/>
      <c r="BR5" s="8"/>
      <c r="BS5" s="38">
        <v>4</v>
      </c>
      <c r="BT5" s="8">
        <v>4</v>
      </c>
      <c r="BU5" s="8"/>
      <c r="BV5" s="38">
        <v>2</v>
      </c>
      <c r="BW5" s="8">
        <v>2</v>
      </c>
      <c r="BX5" s="8"/>
      <c r="BY5" s="38">
        <v>2</v>
      </c>
      <c r="BZ5" s="8">
        <v>2</v>
      </c>
      <c r="CA5" s="8"/>
      <c r="CB5" s="38">
        <v>2</v>
      </c>
      <c r="CC5" s="8">
        <v>2</v>
      </c>
      <c r="CD5" s="8"/>
      <c r="CE5" s="38">
        <v>0</v>
      </c>
      <c r="CF5" s="8"/>
      <c r="CG5" s="8"/>
      <c r="CH5" s="38">
        <v>2</v>
      </c>
      <c r="CI5" s="8">
        <v>2</v>
      </c>
      <c r="CJ5" s="8"/>
      <c r="CK5" s="38">
        <v>2</v>
      </c>
      <c r="CL5" s="8">
        <v>2</v>
      </c>
      <c r="CM5" s="8"/>
      <c r="CN5" s="38">
        <v>4</v>
      </c>
      <c r="CO5" s="8">
        <v>4</v>
      </c>
      <c r="CP5" s="8"/>
      <c r="CQ5" s="38">
        <v>2</v>
      </c>
      <c r="CR5" s="8">
        <v>2</v>
      </c>
      <c r="CS5" s="8"/>
      <c r="CT5" s="38">
        <v>2</v>
      </c>
      <c r="CU5" s="8">
        <v>2</v>
      </c>
      <c r="CV5" s="8"/>
      <c r="CW5" s="38">
        <v>2</v>
      </c>
      <c r="CX5" s="8">
        <v>2</v>
      </c>
      <c r="CY5" s="8"/>
      <c r="CZ5" s="38">
        <v>2</v>
      </c>
      <c r="DA5" s="8">
        <v>2</v>
      </c>
      <c r="DB5" s="8"/>
      <c r="DC5" s="40">
        <v>42721</v>
      </c>
    </row>
    <row r="6" spans="1:107" s="1" customFormat="1" ht="26.25" customHeight="1">
      <c r="A6" s="9"/>
      <c r="B6" s="9" t="s">
        <v>1245</v>
      </c>
      <c r="C6" s="9" t="s">
        <v>1246</v>
      </c>
      <c r="D6" s="8"/>
      <c r="E6" s="8"/>
      <c r="F6" s="108">
        <f t="shared" si="0"/>
        <v>60</v>
      </c>
      <c r="G6" s="10">
        <f t="shared" si="1"/>
        <v>61</v>
      </c>
      <c r="H6" s="101">
        <v>0</v>
      </c>
      <c r="I6" s="8"/>
      <c r="J6" s="8"/>
      <c r="K6" s="101">
        <v>2</v>
      </c>
      <c r="L6" s="8">
        <v>2</v>
      </c>
      <c r="M6" s="8"/>
      <c r="N6" s="101">
        <v>2</v>
      </c>
      <c r="O6" s="8">
        <v>2</v>
      </c>
      <c r="P6" s="8"/>
      <c r="Q6" s="101">
        <v>0</v>
      </c>
      <c r="R6" s="8"/>
      <c r="S6" s="8"/>
      <c r="T6" s="101">
        <v>4</v>
      </c>
      <c r="U6" s="8">
        <v>4</v>
      </c>
      <c r="V6" s="8"/>
      <c r="W6" s="101">
        <v>2</v>
      </c>
      <c r="X6" s="8">
        <v>2</v>
      </c>
      <c r="Y6" s="8"/>
      <c r="Z6" s="101">
        <v>2</v>
      </c>
      <c r="AA6" s="8">
        <v>2</v>
      </c>
      <c r="AB6" s="8"/>
      <c r="AC6" s="101">
        <v>2</v>
      </c>
      <c r="AD6" s="8">
        <v>2</v>
      </c>
      <c r="AE6" s="8"/>
      <c r="AF6" s="101">
        <v>2</v>
      </c>
      <c r="AG6" s="8">
        <v>2</v>
      </c>
      <c r="AH6" s="8"/>
      <c r="AI6" s="101">
        <v>2</v>
      </c>
      <c r="AJ6" s="8">
        <v>2</v>
      </c>
      <c r="AK6" s="8"/>
      <c r="AL6" s="101">
        <v>2</v>
      </c>
      <c r="AM6" s="8">
        <v>2</v>
      </c>
      <c r="AN6" s="8"/>
      <c r="AO6" s="101">
        <v>2</v>
      </c>
      <c r="AP6" s="8">
        <v>2</v>
      </c>
      <c r="AQ6" s="8"/>
      <c r="AR6" s="102">
        <v>2</v>
      </c>
      <c r="AS6" s="8">
        <v>2</v>
      </c>
      <c r="AT6" s="8"/>
      <c r="AU6" s="102">
        <v>2</v>
      </c>
      <c r="AV6" s="8">
        <v>2</v>
      </c>
      <c r="AW6" s="8"/>
      <c r="AX6" s="102">
        <v>2</v>
      </c>
      <c r="AY6" s="8">
        <v>2</v>
      </c>
      <c r="AZ6" s="8"/>
      <c r="BA6" s="102">
        <v>2</v>
      </c>
      <c r="BB6" s="8">
        <v>2</v>
      </c>
      <c r="BC6" s="8"/>
      <c r="BD6" s="102">
        <v>2</v>
      </c>
      <c r="BE6" s="8">
        <v>2</v>
      </c>
      <c r="BF6" s="8"/>
      <c r="BG6" s="102">
        <v>2</v>
      </c>
      <c r="BH6" s="8">
        <v>2</v>
      </c>
      <c r="BI6" s="8"/>
      <c r="BJ6" s="103"/>
      <c r="BK6" s="8"/>
      <c r="BL6" s="8"/>
      <c r="BM6" s="103"/>
      <c r="BN6" s="8">
        <v>1</v>
      </c>
      <c r="BO6" s="8"/>
      <c r="BP6" s="104"/>
      <c r="BQ6" s="105"/>
      <c r="BR6" s="8"/>
      <c r="BS6" s="38">
        <v>4</v>
      </c>
      <c r="BT6" s="8">
        <v>4</v>
      </c>
      <c r="BU6" s="8"/>
      <c r="BV6" s="38">
        <v>2</v>
      </c>
      <c r="BW6" s="8">
        <v>2</v>
      </c>
      <c r="BX6" s="8"/>
      <c r="BY6" s="38">
        <v>2</v>
      </c>
      <c r="BZ6" s="8">
        <v>2</v>
      </c>
      <c r="CA6" s="8"/>
      <c r="CB6" s="38">
        <v>2</v>
      </c>
      <c r="CC6" s="8">
        <v>2</v>
      </c>
      <c r="CD6" s="8"/>
      <c r="CE6" s="38">
        <v>0</v>
      </c>
      <c r="CF6" s="8"/>
      <c r="CG6" s="8"/>
      <c r="CH6" s="38">
        <v>2</v>
      </c>
      <c r="CI6" s="8">
        <v>2</v>
      </c>
      <c r="CJ6" s="8"/>
      <c r="CK6" s="38">
        <v>2</v>
      </c>
      <c r="CL6" s="8">
        <v>2</v>
      </c>
      <c r="CM6" s="8"/>
      <c r="CN6" s="38">
        <v>4</v>
      </c>
      <c r="CO6" s="8">
        <v>4</v>
      </c>
      <c r="CP6" s="8"/>
      <c r="CQ6" s="38">
        <v>2</v>
      </c>
      <c r="CR6" s="8">
        <v>2</v>
      </c>
      <c r="CS6" s="8"/>
      <c r="CT6" s="38">
        <v>2</v>
      </c>
      <c r="CU6" s="8">
        <v>2</v>
      </c>
      <c r="CV6" s="8"/>
      <c r="CW6" s="38">
        <v>2</v>
      </c>
      <c r="CX6" s="8">
        <v>2</v>
      </c>
      <c r="CY6" s="8"/>
      <c r="CZ6" s="38">
        <v>2</v>
      </c>
      <c r="DA6" s="8">
        <v>2</v>
      </c>
      <c r="DB6" s="8"/>
      <c r="DC6" s="40">
        <v>42721</v>
      </c>
    </row>
    <row r="7" spans="1:107" s="1" customFormat="1" ht="26.25" customHeight="1">
      <c r="A7" s="9"/>
      <c r="B7" s="9" t="s">
        <v>1247</v>
      </c>
      <c r="C7" s="9" t="s">
        <v>1248</v>
      </c>
      <c r="D7" s="8"/>
      <c r="E7" s="8"/>
      <c r="F7" s="108">
        <f t="shared" si="0"/>
        <v>60</v>
      </c>
      <c r="G7" s="10">
        <f t="shared" si="1"/>
        <v>58</v>
      </c>
      <c r="H7" s="101">
        <v>0</v>
      </c>
      <c r="I7" s="8"/>
      <c r="J7" s="8"/>
      <c r="K7" s="101">
        <v>2</v>
      </c>
      <c r="L7" s="8">
        <v>2</v>
      </c>
      <c r="M7" s="8"/>
      <c r="N7" s="101">
        <v>2</v>
      </c>
      <c r="O7" s="8">
        <v>2</v>
      </c>
      <c r="P7" s="8"/>
      <c r="Q7" s="101">
        <v>0</v>
      </c>
      <c r="R7" s="8"/>
      <c r="S7" s="8"/>
      <c r="T7" s="101">
        <v>4</v>
      </c>
      <c r="U7" s="8">
        <v>4</v>
      </c>
      <c r="V7" s="8"/>
      <c r="W7" s="101">
        <v>2</v>
      </c>
      <c r="X7" s="8">
        <v>2</v>
      </c>
      <c r="Y7" s="8"/>
      <c r="Z7" s="101">
        <v>2</v>
      </c>
      <c r="AA7" s="8">
        <v>2</v>
      </c>
      <c r="AB7" s="8"/>
      <c r="AC7" s="101">
        <v>2</v>
      </c>
      <c r="AD7" s="8">
        <v>2</v>
      </c>
      <c r="AE7" s="8"/>
      <c r="AF7" s="101">
        <v>2</v>
      </c>
      <c r="AG7" s="8">
        <v>2</v>
      </c>
      <c r="AH7" s="8"/>
      <c r="AI7" s="101">
        <v>2</v>
      </c>
      <c r="AJ7" s="8">
        <v>2</v>
      </c>
      <c r="AK7" s="8"/>
      <c r="AL7" s="101">
        <v>2</v>
      </c>
      <c r="AM7" s="8">
        <v>2</v>
      </c>
      <c r="AN7" s="8"/>
      <c r="AO7" s="101">
        <v>2</v>
      </c>
      <c r="AP7" s="8">
        <v>2</v>
      </c>
      <c r="AQ7" s="8"/>
      <c r="AR7" s="102">
        <v>2</v>
      </c>
      <c r="AS7" s="8">
        <v>2</v>
      </c>
      <c r="AT7" s="8"/>
      <c r="AU7" s="102">
        <v>2</v>
      </c>
      <c r="AV7" s="8">
        <v>2</v>
      </c>
      <c r="AW7" s="8"/>
      <c r="AX7" s="102">
        <v>2</v>
      </c>
      <c r="AY7" s="8">
        <v>2</v>
      </c>
      <c r="AZ7" s="8"/>
      <c r="BA7" s="102">
        <v>2</v>
      </c>
      <c r="BB7" s="8">
        <v>2</v>
      </c>
      <c r="BC7" s="8"/>
      <c r="BD7" s="102">
        <v>2</v>
      </c>
      <c r="BE7" s="8">
        <v>2</v>
      </c>
      <c r="BF7" s="8"/>
      <c r="BG7" s="102">
        <v>2</v>
      </c>
      <c r="BH7" s="8">
        <v>2</v>
      </c>
      <c r="BI7" s="8"/>
      <c r="BJ7" s="103"/>
      <c r="BK7" s="8"/>
      <c r="BL7" s="8"/>
      <c r="BM7" s="103"/>
      <c r="BN7" s="8">
        <v>0</v>
      </c>
      <c r="BO7" s="8"/>
      <c r="BP7" s="104"/>
      <c r="BQ7" s="105"/>
      <c r="BR7" s="8"/>
      <c r="BS7" s="38">
        <v>4</v>
      </c>
      <c r="BT7" s="8">
        <v>4</v>
      </c>
      <c r="BU7" s="8"/>
      <c r="BV7" s="38">
        <v>2</v>
      </c>
      <c r="BW7" s="118">
        <v>1</v>
      </c>
      <c r="BX7" s="8"/>
      <c r="BY7" s="38">
        <v>2</v>
      </c>
      <c r="BZ7" s="8">
        <v>2</v>
      </c>
      <c r="CA7" s="8"/>
      <c r="CB7" s="38">
        <v>2</v>
      </c>
      <c r="CC7" s="8">
        <v>2</v>
      </c>
      <c r="CD7" s="8"/>
      <c r="CE7" s="38">
        <v>0</v>
      </c>
      <c r="CF7" s="8"/>
      <c r="CG7" s="8"/>
      <c r="CH7" s="38">
        <v>2</v>
      </c>
      <c r="CI7" s="8">
        <v>2</v>
      </c>
      <c r="CJ7" s="8"/>
      <c r="CK7" s="38">
        <v>2</v>
      </c>
      <c r="CL7" s="8">
        <v>2</v>
      </c>
      <c r="CM7" s="8"/>
      <c r="CN7" s="38">
        <v>4</v>
      </c>
      <c r="CO7" s="118">
        <v>3</v>
      </c>
      <c r="CP7" s="8"/>
      <c r="CQ7" s="38">
        <v>2</v>
      </c>
      <c r="CR7" s="8">
        <v>2</v>
      </c>
      <c r="CS7" s="8"/>
      <c r="CT7" s="38">
        <v>2</v>
      </c>
      <c r="CU7" s="8">
        <v>2</v>
      </c>
      <c r="CV7" s="8"/>
      <c r="CW7" s="38">
        <v>2</v>
      </c>
      <c r="CX7" s="8">
        <v>2</v>
      </c>
      <c r="CY7" s="8"/>
      <c r="CZ7" s="38">
        <v>2</v>
      </c>
      <c r="DA7" s="8">
        <v>2</v>
      </c>
      <c r="DB7" s="8"/>
      <c r="DC7" s="40">
        <v>42721</v>
      </c>
    </row>
    <row r="8" spans="1:107" s="1" customFormat="1" ht="26.25" customHeight="1">
      <c r="A8" s="9"/>
      <c r="B8" s="9" t="s">
        <v>1249</v>
      </c>
      <c r="C8" s="9" t="s">
        <v>1250</v>
      </c>
      <c r="D8" s="8"/>
      <c r="E8" s="8"/>
      <c r="F8" s="108">
        <f t="shared" si="0"/>
        <v>60</v>
      </c>
      <c r="G8" s="10">
        <f t="shared" si="1"/>
        <v>62</v>
      </c>
      <c r="H8" s="101">
        <v>0</v>
      </c>
      <c r="I8" s="8"/>
      <c r="J8" s="8"/>
      <c r="K8" s="101">
        <v>2</v>
      </c>
      <c r="L8" s="8">
        <v>2</v>
      </c>
      <c r="M8" s="8"/>
      <c r="N8" s="101">
        <v>2</v>
      </c>
      <c r="O8" s="8">
        <v>2</v>
      </c>
      <c r="P8" s="8"/>
      <c r="Q8" s="101">
        <v>0</v>
      </c>
      <c r="R8" s="8"/>
      <c r="S8" s="8"/>
      <c r="T8" s="101">
        <v>4</v>
      </c>
      <c r="U8" s="8">
        <v>4</v>
      </c>
      <c r="V8" s="8"/>
      <c r="W8" s="101">
        <v>2</v>
      </c>
      <c r="X8" s="8">
        <v>2</v>
      </c>
      <c r="Y8" s="8"/>
      <c r="Z8" s="101">
        <v>2</v>
      </c>
      <c r="AA8" s="8">
        <v>2</v>
      </c>
      <c r="AB8" s="8"/>
      <c r="AC8" s="101">
        <v>2</v>
      </c>
      <c r="AD8" s="8">
        <v>2</v>
      </c>
      <c r="AE8" s="8"/>
      <c r="AF8" s="101">
        <v>2</v>
      </c>
      <c r="AG8" s="8">
        <v>2</v>
      </c>
      <c r="AH8" s="8"/>
      <c r="AI8" s="101">
        <v>2</v>
      </c>
      <c r="AJ8" s="8">
        <v>2</v>
      </c>
      <c r="AK8" s="8"/>
      <c r="AL8" s="101">
        <v>2</v>
      </c>
      <c r="AM8" s="8">
        <v>2</v>
      </c>
      <c r="AN8" s="8"/>
      <c r="AO8" s="101">
        <v>2</v>
      </c>
      <c r="AP8" s="8">
        <v>2</v>
      </c>
      <c r="AQ8" s="8"/>
      <c r="AR8" s="102">
        <v>2</v>
      </c>
      <c r="AS8" s="8">
        <v>2</v>
      </c>
      <c r="AT8" s="8"/>
      <c r="AU8" s="102">
        <v>2</v>
      </c>
      <c r="AV8" s="8">
        <v>2</v>
      </c>
      <c r="AW8" s="8"/>
      <c r="AX8" s="102">
        <v>2</v>
      </c>
      <c r="AY8" s="8">
        <v>2</v>
      </c>
      <c r="AZ8" s="8"/>
      <c r="BA8" s="102">
        <v>2</v>
      </c>
      <c r="BB8" s="8">
        <v>2</v>
      </c>
      <c r="BC8" s="8"/>
      <c r="BD8" s="102">
        <v>2</v>
      </c>
      <c r="BE8" s="8">
        <v>2</v>
      </c>
      <c r="BF8" s="8"/>
      <c r="BG8" s="102">
        <v>2</v>
      </c>
      <c r="BH8" s="8">
        <v>2</v>
      </c>
      <c r="BI8" s="8"/>
      <c r="BJ8" s="103"/>
      <c r="BK8" s="8"/>
      <c r="BL8" s="8"/>
      <c r="BM8" s="103"/>
      <c r="BN8" s="8">
        <v>2</v>
      </c>
      <c r="BO8" s="8"/>
      <c r="BP8" s="104"/>
      <c r="BQ8" s="105"/>
      <c r="BR8" s="8"/>
      <c r="BS8" s="38">
        <v>4</v>
      </c>
      <c r="BT8" s="8">
        <v>4</v>
      </c>
      <c r="BU8" s="8"/>
      <c r="BV8" s="38">
        <v>2</v>
      </c>
      <c r="BW8" s="8">
        <v>2</v>
      </c>
      <c r="BX8" s="8"/>
      <c r="BY8" s="38">
        <v>2</v>
      </c>
      <c r="BZ8" s="8">
        <v>2</v>
      </c>
      <c r="CA8" s="8"/>
      <c r="CB8" s="38">
        <v>2</v>
      </c>
      <c r="CC8" s="8">
        <v>2</v>
      </c>
      <c r="CD8" s="8"/>
      <c r="CE8" s="38">
        <v>0</v>
      </c>
      <c r="CF8" s="8"/>
      <c r="CG8" s="8"/>
      <c r="CH8" s="38">
        <v>2</v>
      </c>
      <c r="CI8" s="8">
        <v>2</v>
      </c>
      <c r="CJ8" s="8"/>
      <c r="CK8" s="38">
        <v>2</v>
      </c>
      <c r="CL8" s="8">
        <v>2</v>
      </c>
      <c r="CM8" s="8"/>
      <c r="CN8" s="38">
        <v>4</v>
      </c>
      <c r="CO8" s="8">
        <v>4</v>
      </c>
      <c r="CP8" s="8"/>
      <c r="CQ8" s="38">
        <v>2</v>
      </c>
      <c r="CR8" s="8">
        <v>2</v>
      </c>
      <c r="CS8" s="8"/>
      <c r="CT8" s="38">
        <v>2</v>
      </c>
      <c r="CU8" s="8">
        <v>2</v>
      </c>
      <c r="CV8" s="8"/>
      <c r="CW8" s="38">
        <v>2</v>
      </c>
      <c r="CX8" s="8">
        <v>2</v>
      </c>
      <c r="CY8" s="8"/>
      <c r="CZ8" s="38">
        <v>2</v>
      </c>
      <c r="DA8" s="8">
        <v>2</v>
      </c>
      <c r="DB8" s="8"/>
      <c r="DC8" s="40">
        <v>42721</v>
      </c>
    </row>
    <row r="9" spans="1:107" s="1" customFormat="1" ht="26.25" customHeight="1">
      <c r="A9" s="9"/>
      <c r="B9" s="9" t="s">
        <v>1251</v>
      </c>
      <c r="C9" s="9" t="s">
        <v>1252</v>
      </c>
      <c r="D9" s="8"/>
      <c r="E9" s="8"/>
      <c r="F9" s="108">
        <f t="shared" si="0"/>
        <v>60</v>
      </c>
      <c r="G9" s="10">
        <f t="shared" si="1"/>
        <v>65</v>
      </c>
      <c r="H9" s="101">
        <v>0</v>
      </c>
      <c r="I9" s="8"/>
      <c r="J9" s="8"/>
      <c r="K9" s="101">
        <v>2</v>
      </c>
      <c r="L9" s="8">
        <v>2</v>
      </c>
      <c r="M9" s="8"/>
      <c r="N9" s="101">
        <v>2</v>
      </c>
      <c r="O9" s="8">
        <v>2</v>
      </c>
      <c r="P9" s="8"/>
      <c r="Q9" s="101">
        <v>0</v>
      </c>
      <c r="R9" s="8"/>
      <c r="S9" s="8"/>
      <c r="T9" s="101">
        <v>4</v>
      </c>
      <c r="U9" s="8">
        <v>4</v>
      </c>
      <c r="V9" s="8"/>
      <c r="W9" s="101">
        <v>2</v>
      </c>
      <c r="X9" s="8">
        <v>2</v>
      </c>
      <c r="Y9" s="8"/>
      <c r="Z9" s="101">
        <v>2</v>
      </c>
      <c r="AA9" s="8">
        <v>2</v>
      </c>
      <c r="AB9" s="8"/>
      <c r="AC9" s="101">
        <v>2</v>
      </c>
      <c r="AD9" s="8">
        <v>2</v>
      </c>
      <c r="AE9" s="8"/>
      <c r="AF9" s="101">
        <v>2</v>
      </c>
      <c r="AG9" s="8">
        <v>2</v>
      </c>
      <c r="AH9" s="8"/>
      <c r="AI9" s="101">
        <v>2</v>
      </c>
      <c r="AJ9" s="8">
        <v>2</v>
      </c>
      <c r="AK9" s="8"/>
      <c r="AL9" s="101">
        <v>2</v>
      </c>
      <c r="AM9" s="8">
        <v>2</v>
      </c>
      <c r="AN9" s="8"/>
      <c r="AO9" s="101">
        <v>2</v>
      </c>
      <c r="AP9" s="8">
        <v>2</v>
      </c>
      <c r="AQ9" s="8"/>
      <c r="AR9" s="102">
        <v>2</v>
      </c>
      <c r="AS9" s="8">
        <v>2</v>
      </c>
      <c r="AT9" s="8"/>
      <c r="AU9" s="102">
        <v>2</v>
      </c>
      <c r="AV9" s="8">
        <v>2</v>
      </c>
      <c r="AW9" s="8"/>
      <c r="AX9" s="102">
        <v>2</v>
      </c>
      <c r="AY9" s="8">
        <v>2</v>
      </c>
      <c r="AZ9" s="8"/>
      <c r="BA9" s="102">
        <v>2</v>
      </c>
      <c r="BB9" s="8">
        <v>2</v>
      </c>
      <c r="BC9" s="8"/>
      <c r="BD9" s="102">
        <v>2</v>
      </c>
      <c r="BE9" s="8">
        <v>2</v>
      </c>
      <c r="BF9" s="8"/>
      <c r="BG9" s="102">
        <v>2</v>
      </c>
      <c r="BH9" s="8">
        <v>2</v>
      </c>
      <c r="BI9" s="8"/>
      <c r="BJ9" s="103"/>
      <c r="BK9" s="8"/>
      <c r="BL9" s="8"/>
      <c r="BM9" s="103"/>
      <c r="BN9" s="8">
        <v>5</v>
      </c>
      <c r="BO9" s="8"/>
      <c r="BP9" s="104"/>
      <c r="BQ9" s="105"/>
      <c r="BR9" s="8"/>
      <c r="BS9" s="38">
        <v>4</v>
      </c>
      <c r="BT9" s="8">
        <v>4</v>
      </c>
      <c r="BU9" s="8"/>
      <c r="BV9" s="38">
        <v>2</v>
      </c>
      <c r="BW9" s="8">
        <v>2</v>
      </c>
      <c r="BX9" s="8"/>
      <c r="BY9" s="38">
        <v>2</v>
      </c>
      <c r="BZ9" s="8">
        <v>2</v>
      </c>
      <c r="CA9" s="8"/>
      <c r="CB9" s="38">
        <v>2</v>
      </c>
      <c r="CC9" s="8">
        <v>2</v>
      </c>
      <c r="CD9" s="8"/>
      <c r="CE9" s="38">
        <v>0</v>
      </c>
      <c r="CF9" s="8"/>
      <c r="CG9" s="8"/>
      <c r="CH9" s="38">
        <v>2</v>
      </c>
      <c r="CI9" s="8">
        <v>2</v>
      </c>
      <c r="CJ9" s="8"/>
      <c r="CK9" s="38">
        <v>2</v>
      </c>
      <c r="CL9" s="8">
        <v>2</v>
      </c>
      <c r="CM9" s="8"/>
      <c r="CN9" s="38">
        <v>4</v>
      </c>
      <c r="CO9" s="8">
        <v>4</v>
      </c>
      <c r="CP9" s="8"/>
      <c r="CQ9" s="38">
        <v>2</v>
      </c>
      <c r="CR9" s="8">
        <v>2</v>
      </c>
      <c r="CS9" s="8"/>
      <c r="CT9" s="38">
        <v>2</v>
      </c>
      <c r="CU9" s="8">
        <v>2</v>
      </c>
      <c r="CV9" s="8"/>
      <c r="CW9" s="38">
        <v>2</v>
      </c>
      <c r="CX9" s="8">
        <v>2</v>
      </c>
      <c r="CY9" s="8"/>
      <c r="CZ9" s="38">
        <v>2</v>
      </c>
      <c r="DA9" s="8">
        <v>2</v>
      </c>
      <c r="DB9" s="8"/>
      <c r="DC9" s="40">
        <v>42721</v>
      </c>
    </row>
    <row r="10" spans="1:107" s="1" customFormat="1" ht="26.25" customHeight="1">
      <c r="A10" s="9"/>
      <c r="B10" s="9" t="s">
        <v>1253</v>
      </c>
      <c r="C10" s="9" t="s">
        <v>1254</v>
      </c>
      <c r="D10" s="8"/>
      <c r="E10" s="8"/>
      <c r="F10" s="108">
        <f t="shared" si="0"/>
        <v>60</v>
      </c>
      <c r="G10" s="10">
        <f t="shared" si="1"/>
        <v>63</v>
      </c>
      <c r="H10" s="101">
        <v>0</v>
      </c>
      <c r="I10" s="8"/>
      <c r="J10" s="8"/>
      <c r="K10" s="101">
        <v>2</v>
      </c>
      <c r="L10" s="8">
        <v>2</v>
      </c>
      <c r="M10" s="8"/>
      <c r="N10" s="101">
        <v>2</v>
      </c>
      <c r="O10" s="8">
        <v>2</v>
      </c>
      <c r="P10" s="8"/>
      <c r="Q10" s="101">
        <v>0</v>
      </c>
      <c r="R10" s="8"/>
      <c r="S10" s="8"/>
      <c r="T10" s="101">
        <v>4</v>
      </c>
      <c r="U10" s="8">
        <v>4</v>
      </c>
      <c r="V10" s="8"/>
      <c r="W10" s="101">
        <v>2</v>
      </c>
      <c r="X10" s="8">
        <v>2</v>
      </c>
      <c r="Y10" s="8"/>
      <c r="Z10" s="101">
        <v>2</v>
      </c>
      <c r="AA10" s="8">
        <v>2</v>
      </c>
      <c r="AB10" s="8"/>
      <c r="AC10" s="101">
        <v>2</v>
      </c>
      <c r="AD10" s="8">
        <v>2</v>
      </c>
      <c r="AE10" s="8"/>
      <c r="AF10" s="101">
        <v>2</v>
      </c>
      <c r="AG10" s="8">
        <v>2</v>
      </c>
      <c r="AH10" s="8"/>
      <c r="AI10" s="101">
        <v>2</v>
      </c>
      <c r="AJ10" s="8">
        <v>2</v>
      </c>
      <c r="AK10" s="8"/>
      <c r="AL10" s="101">
        <v>2</v>
      </c>
      <c r="AM10" s="8">
        <v>2</v>
      </c>
      <c r="AN10" s="8"/>
      <c r="AO10" s="101">
        <v>2</v>
      </c>
      <c r="AP10" s="8">
        <v>2</v>
      </c>
      <c r="AQ10" s="8"/>
      <c r="AR10" s="102">
        <v>2</v>
      </c>
      <c r="AS10" s="8">
        <v>2</v>
      </c>
      <c r="AT10" s="8"/>
      <c r="AU10" s="102">
        <v>2</v>
      </c>
      <c r="AV10" s="8">
        <v>2</v>
      </c>
      <c r="AW10" s="8"/>
      <c r="AX10" s="102">
        <v>2</v>
      </c>
      <c r="AY10" s="8">
        <v>2</v>
      </c>
      <c r="AZ10" s="8"/>
      <c r="BA10" s="102">
        <v>2</v>
      </c>
      <c r="BB10" s="8">
        <v>2</v>
      </c>
      <c r="BC10" s="8"/>
      <c r="BD10" s="102">
        <v>2</v>
      </c>
      <c r="BE10" s="8">
        <v>2</v>
      </c>
      <c r="BF10" s="8"/>
      <c r="BG10" s="102">
        <v>2</v>
      </c>
      <c r="BH10" s="8">
        <v>2</v>
      </c>
      <c r="BI10" s="8"/>
      <c r="BJ10" s="103"/>
      <c r="BK10" s="8"/>
      <c r="BL10" s="8"/>
      <c r="BM10" s="103"/>
      <c r="BN10" s="8">
        <v>3</v>
      </c>
      <c r="BO10" s="8"/>
      <c r="BP10" s="104"/>
      <c r="BQ10" s="105"/>
      <c r="BR10" s="8"/>
      <c r="BS10" s="38">
        <v>4</v>
      </c>
      <c r="BT10" s="8">
        <v>4</v>
      </c>
      <c r="BU10" s="8"/>
      <c r="BV10" s="38">
        <v>2</v>
      </c>
      <c r="BW10" s="8">
        <v>2</v>
      </c>
      <c r="BX10" s="8"/>
      <c r="BY10" s="38">
        <v>2</v>
      </c>
      <c r="BZ10" s="8">
        <v>2</v>
      </c>
      <c r="CA10" s="8"/>
      <c r="CB10" s="38">
        <v>2</v>
      </c>
      <c r="CC10" s="8">
        <v>2</v>
      </c>
      <c r="CD10" s="8"/>
      <c r="CE10" s="38">
        <v>0</v>
      </c>
      <c r="CF10" s="8"/>
      <c r="CG10" s="8"/>
      <c r="CH10" s="38">
        <v>2</v>
      </c>
      <c r="CI10" s="8">
        <v>2</v>
      </c>
      <c r="CJ10" s="8"/>
      <c r="CK10" s="38">
        <v>2</v>
      </c>
      <c r="CL10" s="8">
        <v>2</v>
      </c>
      <c r="CM10" s="8"/>
      <c r="CN10" s="38">
        <v>4</v>
      </c>
      <c r="CO10" s="8">
        <v>4</v>
      </c>
      <c r="CP10" s="8"/>
      <c r="CQ10" s="38">
        <v>2</v>
      </c>
      <c r="CR10" s="8">
        <v>2</v>
      </c>
      <c r="CS10" s="8"/>
      <c r="CT10" s="38">
        <v>2</v>
      </c>
      <c r="CU10" s="8">
        <v>2</v>
      </c>
      <c r="CV10" s="8"/>
      <c r="CW10" s="38">
        <v>2</v>
      </c>
      <c r="CX10" s="8">
        <v>2</v>
      </c>
      <c r="CY10" s="8"/>
      <c r="CZ10" s="38">
        <v>2</v>
      </c>
      <c r="DA10" s="8">
        <v>2</v>
      </c>
      <c r="DB10" s="8"/>
      <c r="DC10" s="40">
        <v>42721</v>
      </c>
    </row>
    <row r="11" spans="1:107" s="1" customFormat="1" ht="26.25" customHeight="1">
      <c r="A11" s="9"/>
      <c r="B11" s="9" t="s">
        <v>1255</v>
      </c>
      <c r="C11" s="9" t="s">
        <v>1256</v>
      </c>
      <c r="D11" s="8"/>
      <c r="E11" s="8"/>
      <c r="F11" s="108">
        <f t="shared" si="0"/>
        <v>60</v>
      </c>
      <c r="G11" s="10">
        <f t="shared" si="1"/>
        <v>65</v>
      </c>
      <c r="H11" s="101">
        <v>0</v>
      </c>
      <c r="I11" s="8"/>
      <c r="J11" s="8"/>
      <c r="K11" s="101">
        <v>2</v>
      </c>
      <c r="L11" s="8">
        <v>2</v>
      </c>
      <c r="M11" s="8"/>
      <c r="N11" s="101">
        <v>2</v>
      </c>
      <c r="O11" s="8">
        <v>2</v>
      </c>
      <c r="P11" s="8"/>
      <c r="Q11" s="101">
        <v>0</v>
      </c>
      <c r="R11" s="8"/>
      <c r="S11" s="8"/>
      <c r="T11" s="101">
        <v>4</v>
      </c>
      <c r="U11" s="8">
        <v>4</v>
      </c>
      <c r="V11" s="8"/>
      <c r="W11" s="101">
        <v>2</v>
      </c>
      <c r="X11" s="8">
        <v>2</v>
      </c>
      <c r="Y11" s="8"/>
      <c r="Z11" s="101">
        <v>2</v>
      </c>
      <c r="AA11" s="8">
        <v>2</v>
      </c>
      <c r="AB11" s="8"/>
      <c r="AC11" s="101">
        <v>2</v>
      </c>
      <c r="AD11" s="8">
        <v>2</v>
      </c>
      <c r="AE11" s="8"/>
      <c r="AF11" s="101">
        <v>2</v>
      </c>
      <c r="AG11" s="8">
        <v>2</v>
      </c>
      <c r="AH11" s="8"/>
      <c r="AI11" s="101">
        <v>2</v>
      </c>
      <c r="AJ11" s="8">
        <v>2</v>
      </c>
      <c r="AK11" s="8"/>
      <c r="AL11" s="101">
        <v>2</v>
      </c>
      <c r="AM11" s="8">
        <v>2</v>
      </c>
      <c r="AN11" s="8"/>
      <c r="AO11" s="101">
        <v>2</v>
      </c>
      <c r="AP11" s="8">
        <v>2</v>
      </c>
      <c r="AQ11" s="8"/>
      <c r="AR11" s="102">
        <v>2</v>
      </c>
      <c r="AS11" s="8">
        <v>2</v>
      </c>
      <c r="AT11" s="8"/>
      <c r="AU11" s="102">
        <v>2</v>
      </c>
      <c r="AV11" s="8">
        <v>2</v>
      </c>
      <c r="AW11" s="8"/>
      <c r="AX11" s="102">
        <v>2</v>
      </c>
      <c r="AY11" s="8">
        <v>2</v>
      </c>
      <c r="AZ11" s="8"/>
      <c r="BA11" s="102">
        <v>2</v>
      </c>
      <c r="BB11" s="8">
        <v>2</v>
      </c>
      <c r="BC11" s="8"/>
      <c r="BD11" s="102">
        <v>2</v>
      </c>
      <c r="BE11" s="8">
        <v>2</v>
      </c>
      <c r="BF11" s="8"/>
      <c r="BG11" s="102">
        <v>2</v>
      </c>
      <c r="BH11" s="8">
        <v>2</v>
      </c>
      <c r="BI11" s="8"/>
      <c r="BJ11" s="103"/>
      <c r="BK11" s="8"/>
      <c r="BL11" s="8"/>
      <c r="BM11" s="103"/>
      <c r="BN11" s="8">
        <v>5</v>
      </c>
      <c r="BO11" s="8"/>
      <c r="BP11" s="104"/>
      <c r="BQ11" s="105"/>
      <c r="BR11" s="8"/>
      <c r="BS11" s="38">
        <v>4</v>
      </c>
      <c r="BT11" s="8">
        <v>4</v>
      </c>
      <c r="BU11" s="8"/>
      <c r="BV11" s="38">
        <v>2</v>
      </c>
      <c r="BW11" s="8">
        <v>2</v>
      </c>
      <c r="BX11" s="8"/>
      <c r="BY11" s="38">
        <v>2</v>
      </c>
      <c r="BZ11" s="8">
        <v>2</v>
      </c>
      <c r="CA11" s="8"/>
      <c r="CB11" s="38">
        <v>2</v>
      </c>
      <c r="CC11" s="8">
        <v>2</v>
      </c>
      <c r="CD11" s="8"/>
      <c r="CE11" s="38">
        <v>0</v>
      </c>
      <c r="CF11" s="8"/>
      <c r="CG11" s="8"/>
      <c r="CH11" s="38">
        <v>2</v>
      </c>
      <c r="CI11" s="8">
        <v>2</v>
      </c>
      <c r="CJ11" s="8"/>
      <c r="CK11" s="38">
        <v>2</v>
      </c>
      <c r="CL11" s="8">
        <v>2</v>
      </c>
      <c r="CM11" s="8"/>
      <c r="CN11" s="38">
        <v>4</v>
      </c>
      <c r="CO11" s="8">
        <v>4</v>
      </c>
      <c r="CP11" s="8"/>
      <c r="CQ11" s="38">
        <v>2</v>
      </c>
      <c r="CR11" s="8">
        <v>2</v>
      </c>
      <c r="CS11" s="8"/>
      <c r="CT11" s="38">
        <v>2</v>
      </c>
      <c r="CU11" s="8">
        <v>2</v>
      </c>
      <c r="CV11" s="8"/>
      <c r="CW11" s="38">
        <v>2</v>
      </c>
      <c r="CX11" s="8">
        <v>2</v>
      </c>
      <c r="CY11" s="8"/>
      <c r="CZ11" s="38">
        <v>2</v>
      </c>
      <c r="DA11" s="8">
        <v>2</v>
      </c>
      <c r="DB11" s="8"/>
      <c r="DC11" s="40">
        <v>42721</v>
      </c>
    </row>
    <row r="12" spans="1:107" s="1" customFormat="1" ht="26.25" customHeight="1">
      <c r="A12" s="9"/>
      <c r="B12" s="9" t="s">
        <v>1257</v>
      </c>
      <c r="C12" s="9" t="s">
        <v>1258</v>
      </c>
      <c r="D12" s="8"/>
      <c r="E12" s="8"/>
      <c r="F12" s="108">
        <f t="shared" si="0"/>
        <v>60</v>
      </c>
      <c r="G12" s="10">
        <f t="shared" si="1"/>
        <v>62</v>
      </c>
      <c r="H12" s="101">
        <v>0</v>
      </c>
      <c r="I12" s="8"/>
      <c r="J12" s="8"/>
      <c r="K12" s="101">
        <v>2</v>
      </c>
      <c r="L12" s="8">
        <v>2</v>
      </c>
      <c r="M12" s="8"/>
      <c r="N12" s="101">
        <v>2</v>
      </c>
      <c r="O12" s="8">
        <v>2</v>
      </c>
      <c r="P12" s="8"/>
      <c r="Q12" s="101">
        <v>0</v>
      </c>
      <c r="R12" s="8"/>
      <c r="S12" s="8"/>
      <c r="T12" s="101">
        <v>4</v>
      </c>
      <c r="U12" s="8">
        <v>4</v>
      </c>
      <c r="V12" s="8"/>
      <c r="W12" s="101">
        <v>2</v>
      </c>
      <c r="X12" s="8">
        <v>2</v>
      </c>
      <c r="Y12" s="8"/>
      <c r="Z12" s="101">
        <v>2</v>
      </c>
      <c r="AA12" s="8">
        <v>2</v>
      </c>
      <c r="AB12" s="8"/>
      <c r="AC12" s="101">
        <v>2</v>
      </c>
      <c r="AD12" s="8">
        <v>2</v>
      </c>
      <c r="AE12" s="8"/>
      <c r="AF12" s="101">
        <v>2</v>
      </c>
      <c r="AG12" s="8">
        <v>2</v>
      </c>
      <c r="AH12" s="8"/>
      <c r="AI12" s="101">
        <v>2</v>
      </c>
      <c r="AJ12" s="8">
        <v>2</v>
      </c>
      <c r="AK12" s="8"/>
      <c r="AL12" s="101">
        <v>2</v>
      </c>
      <c r="AM12" s="8">
        <v>2</v>
      </c>
      <c r="AN12" s="8"/>
      <c r="AO12" s="101">
        <v>2</v>
      </c>
      <c r="AP12" s="8">
        <v>2</v>
      </c>
      <c r="AQ12" s="8"/>
      <c r="AR12" s="102">
        <v>2</v>
      </c>
      <c r="AS12" s="8">
        <v>2</v>
      </c>
      <c r="AT12" s="8"/>
      <c r="AU12" s="102">
        <v>2</v>
      </c>
      <c r="AV12" s="8">
        <v>2</v>
      </c>
      <c r="AW12" s="8"/>
      <c r="AX12" s="102">
        <v>2</v>
      </c>
      <c r="AY12" s="8">
        <v>2</v>
      </c>
      <c r="AZ12" s="8"/>
      <c r="BA12" s="102">
        <v>2</v>
      </c>
      <c r="BB12" s="8">
        <v>2</v>
      </c>
      <c r="BC12" s="8"/>
      <c r="BD12" s="102">
        <v>2</v>
      </c>
      <c r="BE12" s="8">
        <v>2</v>
      </c>
      <c r="BF12" s="8"/>
      <c r="BG12" s="102">
        <v>2</v>
      </c>
      <c r="BH12" s="8">
        <v>2</v>
      </c>
      <c r="BI12" s="8"/>
      <c r="BJ12" s="103"/>
      <c r="BK12" s="8"/>
      <c r="BL12" s="8"/>
      <c r="BM12" s="103"/>
      <c r="BN12" s="8">
        <v>2</v>
      </c>
      <c r="BO12" s="8"/>
      <c r="BP12" s="104"/>
      <c r="BQ12" s="105"/>
      <c r="BR12" s="8"/>
      <c r="BS12" s="38">
        <v>4</v>
      </c>
      <c r="BT12" s="8">
        <v>4</v>
      </c>
      <c r="BU12" s="8"/>
      <c r="BV12" s="38">
        <v>2</v>
      </c>
      <c r="BW12" s="8">
        <v>2</v>
      </c>
      <c r="BX12" s="8"/>
      <c r="BY12" s="38">
        <v>2</v>
      </c>
      <c r="BZ12" s="8">
        <v>2</v>
      </c>
      <c r="CA12" s="8"/>
      <c r="CB12" s="38">
        <v>2</v>
      </c>
      <c r="CC12" s="8">
        <v>2</v>
      </c>
      <c r="CD12" s="8"/>
      <c r="CE12" s="38">
        <v>0</v>
      </c>
      <c r="CF12" s="8"/>
      <c r="CG12" s="8"/>
      <c r="CH12" s="38">
        <v>2</v>
      </c>
      <c r="CI12" s="8">
        <v>2</v>
      </c>
      <c r="CJ12" s="8"/>
      <c r="CK12" s="38">
        <v>2</v>
      </c>
      <c r="CL12" s="8">
        <v>2</v>
      </c>
      <c r="CM12" s="8"/>
      <c r="CN12" s="38">
        <v>4</v>
      </c>
      <c r="CO12" s="8">
        <v>4</v>
      </c>
      <c r="CP12" s="8"/>
      <c r="CQ12" s="38">
        <v>2</v>
      </c>
      <c r="CR12" s="8">
        <v>2</v>
      </c>
      <c r="CS12" s="8"/>
      <c r="CT12" s="38">
        <v>2</v>
      </c>
      <c r="CU12" s="8">
        <v>2</v>
      </c>
      <c r="CV12" s="8"/>
      <c r="CW12" s="38">
        <v>2</v>
      </c>
      <c r="CX12" s="8">
        <v>2</v>
      </c>
      <c r="CY12" s="8"/>
      <c r="CZ12" s="38">
        <v>2</v>
      </c>
      <c r="DA12" s="8">
        <v>2</v>
      </c>
      <c r="DB12" s="8"/>
      <c r="DC12" s="40">
        <v>42721</v>
      </c>
    </row>
    <row r="13" spans="1:107" s="1" customFormat="1" ht="26.25" customHeight="1">
      <c r="A13" s="9"/>
      <c r="B13" s="9" t="s">
        <v>1259</v>
      </c>
      <c r="C13" s="9" t="s">
        <v>1260</v>
      </c>
      <c r="D13" s="8"/>
      <c r="E13" s="8"/>
      <c r="F13" s="108">
        <f t="shared" si="0"/>
        <v>48</v>
      </c>
      <c r="G13" s="10">
        <f t="shared" si="1"/>
        <v>58</v>
      </c>
      <c r="H13" s="101">
        <v>0</v>
      </c>
      <c r="I13" s="8"/>
      <c r="J13" s="8"/>
      <c r="K13" s="101">
        <v>2</v>
      </c>
      <c r="L13" s="8">
        <v>2</v>
      </c>
      <c r="M13" s="8"/>
      <c r="N13" s="101">
        <v>2</v>
      </c>
      <c r="O13" s="8">
        <v>2</v>
      </c>
      <c r="P13" s="8"/>
      <c r="Q13" s="101">
        <v>0</v>
      </c>
      <c r="R13" s="8"/>
      <c r="S13" s="8"/>
      <c r="T13" s="101">
        <v>4</v>
      </c>
      <c r="U13" s="8">
        <v>4</v>
      </c>
      <c r="V13" s="8"/>
      <c r="W13" s="101">
        <v>0</v>
      </c>
      <c r="X13" s="8">
        <v>0</v>
      </c>
      <c r="Y13" s="8"/>
      <c r="Z13" s="101">
        <v>2</v>
      </c>
      <c r="AA13" s="8">
        <v>2</v>
      </c>
      <c r="AB13" s="8"/>
      <c r="AC13" s="101">
        <v>2</v>
      </c>
      <c r="AD13" s="8">
        <v>2</v>
      </c>
      <c r="AE13" s="8"/>
      <c r="AF13" s="101">
        <v>2</v>
      </c>
      <c r="AG13" s="8">
        <v>2</v>
      </c>
      <c r="AH13" s="8"/>
      <c r="AI13" s="101">
        <v>2</v>
      </c>
      <c r="AJ13" s="8">
        <v>2</v>
      </c>
      <c r="AK13" s="8"/>
      <c r="AL13" s="101">
        <v>2</v>
      </c>
      <c r="AM13" s="8">
        <v>2</v>
      </c>
      <c r="AN13" s="8"/>
      <c r="AO13" s="101">
        <v>2</v>
      </c>
      <c r="AP13" s="8">
        <v>2</v>
      </c>
      <c r="AQ13" s="8"/>
      <c r="AR13" s="102">
        <v>2</v>
      </c>
      <c r="AS13" s="8">
        <v>2</v>
      </c>
      <c r="AT13" s="8"/>
      <c r="AU13" s="102">
        <v>2</v>
      </c>
      <c r="AV13" s="8">
        <v>2</v>
      </c>
      <c r="AW13" s="8"/>
      <c r="AX13" s="102">
        <v>2</v>
      </c>
      <c r="AY13" s="8">
        <v>2</v>
      </c>
      <c r="AZ13" s="8"/>
      <c r="BA13" s="102">
        <v>2</v>
      </c>
      <c r="BB13" s="8">
        <v>2</v>
      </c>
      <c r="BC13" s="8"/>
      <c r="BD13" s="102">
        <v>2</v>
      </c>
      <c r="BE13" s="8">
        <v>2</v>
      </c>
      <c r="BF13" s="8"/>
      <c r="BG13" s="102">
        <v>2</v>
      </c>
      <c r="BH13" s="8">
        <v>2</v>
      </c>
      <c r="BI13" s="8"/>
      <c r="BJ13" s="103"/>
      <c r="BK13" s="8"/>
      <c r="BL13" s="8"/>
      <c r="BM13" s="103"/>
      <c r="BN13" s="8">
        <v>10</v>
      </c>
      <c r="BO13" s="8"/>
      <c r="BP13" s="104"/>
      <c r="BQ13" s="105"/>
      <c r="BR13" s="8"/>
      <c r="BS13" s="38">
        <v>4</v>
      </c>
      <c r="BT13" s="8">
        <v>4</v>
      </c>
      <c r="BU13" s="8"/>
      <c r="BV13" s="38">
        <v>2</v>
      </c>
      <c r="BW13" s="8">
        <v>2</v>
      </c>
      <c r="BX13" s="8"/>
      <c r="BY13" s="38">
        <v>0</v>
      </c>
      <c r="BZ13" s="8">
        <v>0</v>
      </c>
      <c r="CA13" s="8"/>
      <c r="CB13" s="38">
        <v>2</v>
      </c>
      <c r="CC13" s="8">
        <v>2</v>
      </c>
      <c r="CD13" s="8"/>
      <c r="CE13" s="38">
        <v>0</v>
      </c>
      <c r="CF13" s="8"/>
      <c r="CG13" s="8"/>
      <c r="CH13" s="38">
        <v>2</v>
      </c>
      <c r="CI13" s="8">
        <v>2</v>
      </c>
      <c r="CJ13" s="8"/>
      <c r="CK13" s="38">
        <v>2</v>
      </c>
      <c r="CL13" s="8">
        <v>2</v>
      </c>
      <c r="CM13" s="8"/>
      <c r="CN13" s="38">
        <v>4</v>
      </c>
      <c r="CO13" s="8">
        <v>4</v>
      </c>
      <c r="CP13" s="8"/>
      <c r="CQ13" s="38">
        <v>0</v>
      </c>
      <c r="CR13" s="8">
        <v>0</v>
      </c>
      <c r="CS13" s="8"/>
      <c r="CT13" s="38">
        <v>0</v>
      </c>
      <c r="CU13" s="8">
        <v>0</v>
      </c>
      <c r="CV13" s="8"/>
      <c r="CW13" s="38">
        <v>0</v>
      </c>
      <c r="CX13" s="8">
        <v>0</v>
      </c>
      <c r="CY13" s="8"/>
      <c r="CZ13" s="38">
        <v>0</v>
      </c>
      <c r="DA13" s="8">
        <v>0</v>
      </c>
      <c r="DB13" s="8"/>
      <c r="DC13" s="40">
        <v>42721</v>
      </c>
    </row>
    <row r="14" spans="1:107" s="1" customFormat="1" ht="26.25" customHeight="1">
      <c r="A14" s="9"/>
      <c r="B14" s="9" t="s">
        <v>1261</v>
      </c>
      <c r="C14" s="9" t="s">
        <v>1262</v>
      </c>
      <c r="D14" s="8"/>
      <c r="E14" s="8"/>
      <c r="F14" s="108">
        <f t="shared" si="0"/>
        <v>48</v>
      </c>
      <c r="G14" s="10">
        <f t="shared" si="1"/>
        <v>48</v>
      </c>
      <c r="H14" s="101">
        <v>0</v>
      </c>
      <c r="I14" s="8"/>
      <c r="J14" s="8"/>
      <c r="K14" s="101">
        <v>2</v>
      </c>
      <c r="L14" s="8">
        <v>2</v>
      </c>
      <c r="M14" s="8"/>
      <c r="N14" s="101">
        <v>2</v>
      </c>
      <c r="O14" s="8">
        <v>2</v>
      </c>
      <c r="P14" s="8"/>
      <c r="Q14" s="101">
        <v>0</v>
      </c>
      <c r="R14" s="8"/>
      <c r="S14" s="8"/>
      <c r="T14" s="101">
        <v>4</v>
      </c>
      <c r="U14" s="8">
        <v>4</v>
      </c>
      <c r="V14" s="8"/>
      <c r="W14" s="101">
        <v>0</v>
      </c>
      <c r="X14" s="8">
        <v>0</v>
      </c>
      <c r="Y14" s="8"/>
      <c r="Z14" s="101">
        <v>2</v>
      </c>
      <c r="AA14" s="8">
        <v>2</v>
      </c>
      <c r="AB14" s="8"/>
      <c r="AC14" s="101">
        <v>2</v>
      </c>
      <c r="AD14" s="8">
        <v>2</v>
      </c>
      <c r="AE14" s="8"/>
      <c r="AF14" s="101">
        <v>2</v>
      </c>
      <c r="AG14" s="8">
        <v>2</v>
      </c>
      <c r="AH14" s="8"/>
      <c r="AI14" s="101">
        <v>2</v>
      </c>
      <c r="AJ14" s="8">
        <v>2</v>
      </c>
      <c r="AK14" s="8"/>
      <c r="AL14" s="101">
        <v>2</v>
      </c>
      <c r="AM14" s="8">
        <v>2</v>
      </c>
      <c r="AN14" s="8"/>
      <c r="AO14" s="101">
        <v>2</v>
      </c>
      <c r="AP14" s="8">
        <v>2</v>
      </c>
      <c r="AQ14" s="8"/>
      <c r="AR14" s="102">
        <v>2</v>
      </c>
      <c r="AS14" s="8">
        <v>2</v>
      </c>
      <c r="AT14" s="8"/>
      <c r="AU14" s="102">
        <v>2</v>
      </c>
      <c r="AV14" s="8">
        <v>2</v>
      </c>
      <c r="AW14" s="8"/>
      <c r="AX14" s="102">
        <v>2</v>
      </c>
      <c r="AY14" s="8">
        <v>2</v>
      </c>
      <c r="AZ14" s="8"/>
      <c r="BA14" s="102">
        <v>2</v>
      </c>
      <c r="BB14" s="8">
        <v>2</v>
      </c>
      <c r="BC14" s="8"/>
      <c r="BD14" s="102">
        <v>2</v>
      </c>
      <c r="BE14" s="8">
        <v>2</v>
      </c>
      <c r="BF14" s="8"/>
      <c r="BG14" s="102">
        <v>2</v>
      </c>
      <c r="BH14" s="8">
        <v>2</v>
      </c>
      <c r="BI14" s="8"/>
      <c r="BJ14" s="103"/>
      <c r="BK14" s="8"/>
      <c r="BL14" s="8"/>
      <c r="BM14" s="103"/>
      <c r="BN14" s="8">
        <v>0</v>
      </c>
      <c r="BO14" s="8"/>
      <c r="BP14" s="104"/>
      <c r="BQ14" s="105"/>
      <c r="BR14" s="8"/>
      <c r="BS14" s="38">
        <v>4</v>
      </c>
      <c r="BT14" s="8">
        <v>4</v>
      </c>
      <c r="BU14" s="8"/>
      <c r="BV14" s="38">
        <v>2</v>
      </c>
      <c r="BW14" s="8">
        <v>2</v>
      </c>
      <c r="BX14" s="8"/>
      <c r="BY14" s="38">
        <v>0</v>
      </c>
      <c r="BZ14" s="8">
        <v>0</v>
      </c>
      <c r="CA14" s="8"/>
      <c r="CB14" s="38">
        <v>2</v>
      </c>
      <c r="CC14" s="8">
        <v>2</v>
      </c>
      <c r="CD14" s="8"/>
      <c r="CE14" s="38">
        <v>0</v>
      </c>
      <c r="CF14" s="8"/>
      <c r="CG14" s="8"/>
      <c r="CH14" s="38">
        <v>2</v>
      </c>
      <c r="CI14" s="8">
        <v>2</v>
      </c>
      <c r="CJ14" s="8"/>
      <c r="CK14" s="38">
        <v>2</v>
      </c>
      <c r="CL14" s="8">
        <v>2</v>
      </c>
      <c r="CM14" s="8"/>
      <c r="CN14" s="38">
        <v>4</v>
      </c>
      <c r="CO14" s="8">
        <v>4</v>
      </c>
      <c r="CP14" s="8"/>
      <c r="CQ14" s="38">
        <v>0</v>
      </c>
      <c r="CR14" s="8">
        <v>0</v>
      </c>
      <c r="CS14" s="8"/>
      <c r="CT14" s="38">
        <v>0</v>
      </c>
      <c r="CU14" s="8">
        <v>0</v>
      </c>
      <c r="CV14" s="8"/>
      <c r="CW14" s="38">
        <v>0</v>
      </c>
      <c r="CX14" s="8">
        <v>0</v>
      </c>
      <c r="CY14" s="8"/>
      <c r="CZ14" s="38">
        <v>0</v>
      </c>
      <c r="DA14" s="8">
        <v>0</v>
      </c>
      <c r="DB14" s="8"/>
      <c r="DC14" s="40">
        <v>42721</v>
      </c>
    </row>
    <row r="15" spans="1:107" s="1" customFormat="1" ht="26.25" customHeight="1">
      <c r="A15" s="9"/>
      <c r="B15" s="9" t="s">
        <v>1263</v>
      </c>
      <c r="C15" s="9" t="s">
        <v>1264</v>
      </c>
      <c r="D15" s="8"/>
      <c r="E15" s="8"/>
      <c r="F15" s="108">
        <f t="shared" si="0"/>
        <v>48</v>
      </c>
      <c r="G15" s="10">
        <f t="shared" si="1"/>
        <v>52</v>
      </c>
      <c r="H15" s="101">
        <v>0</v>
      </c>
      <c r="I15" s="8"/>
      <c r="J15" s="8"/>
      <c r="K15" s="101">
        <v>2</v>
      </c>
      <c r="L15" s="8">
        <v>2</v>
      </c>
      <c r="M15" s="8"/>
      <c r="N15" s="101">
        <v>2</v>
      </c>
      <c r="O15" s="8">
        <v>2</v>
      </c>
      <c r="P15" s="8"/>
      <c r="Q15" s="101">
        <v>0</v>
      </c>
      <c r="R15" s="8"/>
      <c r="S15" s="8"/>
      <c r="T15" s="101">
        <v>4</v>
      </c>
      <c r="U15" s="8">
        <v>4</v>
      </c>
      <c r="V15" s="8"/>
      <c r="W15" s="101">
        <v>0</v>
      </c>
      <c r="X15" s="8">
        <v>0</v>
      </c>
      <c r="Y15" s="8"/>
      <c r="Z15" s="101">
        <v>2</v>
      </c>
      <c r="AA15" s="8">
        <v>2</v>
      </c>
      <c r="AB15" s="8"/>
      <c r="AC15" s="101">
        <v>2</v>
      </c>
      <c r="AD15" s="8">
        <v>2</v>
      </c>
      <c r="AE15" s="8"/>
      <c r="AF15" s="101">
        <v>2</v>
      </c>
      <c r="AG15" s="8">
        <v>2</v>
      </c>
      <c r="AH15" s="8"/>
      <c r="AI15" s="101">
        <v>2</v>
      </c>
      <c r="AJ15" s="8">
        <v>2</v>
      </c>
      <c r="AK15" s="8"/>
      <c r="AL15" s="101">
        <v>2</v>
      </c>
      <c r="AM15" s="8">
        <v>2</v>
      </c>
      <c r="AN15" s="8"/>
      <c r="AO15" s="101">
        <v>2</v>
      </c>
      <c r="AP15" s="8">
        <v>2</v>
      </c>
      <c r="AQ15" s="8"/>
      <c r="AR15" s="102">
        <v>2</v>
      </c>
      <c r="AS15" s="8">
        <v>2</v>
      </c>
      <c r="AT15" s="8"/>
      <c r="AU15" s="102">
        <v>2</v>
      </c>
      <c r="AV15" s="8">
        <v>2</v>
      </c>
      <c r="AW15" s="8"/>
      <c r="AX15" s="102">
        <v>2</v>
      </c>
      <c r="AY15" s="8">
        <v>2</v>
      </c>
      <c r="AZ15" s="8"/>
      <c r="BA15" s="102">
        <v>2</v>
      </c>
      <c r="BB15" s="8">
        <v>2</v>
      </c>
      <c r="BC15" s="8"/>
      <c r="BD15" s="102">
        <v>2</v>
      </c>
      <c r="BE15" s="8">
        <v>2</v>
      </c>
      <c r="BF15" s="8"/>
      <c r="BG15" s="102">
        <v>2</v>
      </c>
      <c r="BH15" s="8">
        <v>2</v>
      </c>
      <c r="BI15" s="8"/>
      <c r="BJ15" s="103"/>
      <c r="BK15" s="8"/>
      <c r="BL15" s="8"/>
      <c r="BM15" s="103"/>
      <c r="BN15" s="8">
        <v>4</v>
      </c>
      <c r="BO15" s="8"/>
      <c r="BP15" s="104"/>
      <c r="BQ15" s="105"/>
      <c r="BR15" s="8"/>
      <c r="BS15" s="38">
        <v>4</v>
      </c>
      <c r="BT15" s="8">
        <v>4</v>
      </c>
      <c r="BU15" s="8"/>
      <c r="BV15" s="38">
        <v>2</v>
      </c>
      <c r="BW15" s="8">
        <v>2</v>
      </c>
      <c r="BX15" s="8"/>
      <c r="BY15" s="38">
        <v>0</v>
      </c>
      <c r="BZ15" s="8">
        <v>0</v>
      </c>
      <c r="CA15" s="8"/>
      <c r="CB15" s="38">
        <v>2</v>
      </c>
      <c r="CC15" s="8">
        <v>2</v>
      </c>
      <c r="CD15" s="8"/>
      <c r="CE15" s="38">
        <v>0</v>
      </c>
      <c r="CF15" s="8"/>
      <c r="CG15" s="8"/>
      <c r="CH15" s="38">
        <v>2</v>
      </c>
      <c r="CI15" s="8">
        <v>2</v>
      </c>
      <c r="CJ15" s="8"/>
      <c r="CK15" s="38">
        <v>2</v>
      </c>
      <c r="CL15" s="8">
        <v>2</v>
      </c>
      <c r="CM15" s="8"/>
      <c r="CN15" s="38">
        <v>4</v>
      </c>
      <c r="CO15" s="8">
        <v>4</v>
      </c>
      <c r="CP15" s="8"/>
      <c r="CQ15" s="38">
        <v>0</v>
      </c>
      <c r="CR15" s="8">
        <v>0</v>
      </c>
      <c r="CS15" s="8"/>
      <c r="CT15" s="38">
        <v>0</v>
      </c>
      <c r="CU15" s="8">
        <v>0</v>
      </c>
      <c r="CV15" s="8"/>
      <c r="CW15" s="38">
        <v>0</v>
      </c>
      <c r="CX15" s="8">
        <v>0</v>
      </c>
      <c r="CY15" s="8"/>
      <c r="CZ15" s="38">
        <v>0</v>
      </c>
      <c r="DA15" s="8">
        <v>0</v>
      </c>
      <c r="DB15" s="8"/>
      <c r="DC15" s="40">
        <v>42721</v>
      </c>
    </row>
    <row r="16" spans="1:107" s="1" customFormat="1" ht="26.25" customHeight="1">
      <c r="A16" s="9"/>
      <c r="B16" s="9" t="s">
        <v>1265</v>
      </c>
      <c r="C16" s="9" t="s">
        <v>1266</v>
      </c>
      <c r="D16" s="8"/>
      <c r="E16" s="8"/>
      <c r="F16" s="108">
        <f t="shared" si="0"/>
        <v>48</v>
      </c>
      <c r="G16" s="10">
        <f t="shared" si="1"/>
        <v>52</v>
      </c>
      <c r="H16" s="101">
        <v>0</v>
      </c>
      <c r="I16" s="8"/>
      <c r="J16" s="8"/>
      <c r="K16" s="101">
        <v>2</v>
      </c>
      <c r="L16" s="8">
        <v>2</v>
      </c>
      <c r="M16" s="8"/>
      <c r="N16" s="101">
        <v>2</v>
      </c>
      <c r="O16" s="8">
        <v>2</v>
      </c>
      <c r="P16" s="8"/>
      <c r="Q16" s="101">
        <v>0</v>
      </c>
      <c r="R16" s="8"/>
      <c r="S16" s="8"/>
      <c r="T16" s="101">
        <v>4</v>
      </c>
      <c r="U16" s="8">
        <v>4</v>
      </c>
      <c r="V16" s="8"/>
      <c r="W16" s="101">
        <v>0</v>
      </c>
      <c r="X16" s="8">
        <v>0</v>
      </c>
      <c r="Y16" s="8"/>
      <c r="Z16" s="101">
        <v>2</v>
      </c>
      <c r="AA16" s="8">
        <v>2</v>
      </c>
      <c r="AB16" s="8"/>
      <c r="AC16" s="101">
        <v>2</v>
      </c>
      <c r="AD16" s="8">
        <v>2</v>
      </c>
      <c r="AE16" s="8"/>
      <c r="AF16" s="101">
        <v>2</v>
      </c>
      <c r="AG16" s="8">
        <v>2</v>
      </c>
      <c r="AH16" s="8"/>
      <c r="AI16" s="101">
        <v>2</v>
      </c>
      <c r="AJ16" s="8">
        <v>2</v>
      </c>
      <c r="AK16" s="8"/>
      <c r="AL16" s="101">
        <v>2</v>
      </c>
      <c r="AM16" s="8">
        <v>2</v>
      </c>
      <c r="AN16" s="8"/>
      <c r="AO16" s="101">
        <v>2</v>
      </c>
      <c r="AP16" s="8">
        <v>2</v>
      </c>
      <c r="AQ16" s="8"/>
      <c r="AR16" s="102">
        <v>2</v>
      </c>
      <c r="AS16" s="8">
        <v>2</v>
      </c>
      <c r="AT16" s="8"/>
      <c r="AU16" s="102">
        <v>2</v>
      </c>
      <c r="AV16" s="8">
        <v>2</v>
      </c>
      <c r="AW16" s="8"/>
      <c r="AX16" s="102">
        <v>2</v>
      </c>
      <c r="AY16" s="8">
        <v>2</v>
      </c>
      <c r="AZ16" s="8"/>
      <c r="BA16" s="102">
        <v>2</v>
      </c>
      <c r="BB16" s="8">
        <v>2</v>
      </c>
      <c r="BC16" s="8"/>
      <c r="BD16" s="102">
        <v>2</v>
      </c>
      <c r="BE16" s="8">
        <v>2</v>
      </c>
      <c r="BF16" s="8"/>
      <c r="BG16" s="102">
        <v>2</v>
      </c>
      <c r="BH16" s="8">
        <v>2</v>
      </c>
      <c r="BI16" s="8"/>
      <c r="BJ16" s="103"/>
      <c r="BK16" s="8"/>
      <c r="BL16" s="8"/>
      <c r="BM16" s="103"/>
      <c r="BN16" s="8">
        <v>4</v>
      </c>
      <c r="BO16" s="8"/>
      <c r="BP16" s="104"/>
      <c r="BQ16" s="105"/>
      <c r="BR16" s="8"/>
      <c r="BS16" s="38">
        <v>4</v>
      </c>
      <c r="BT16" s="8">
        <v>4</v>
      </c>
      <c r="BU16" s="8"/>
      <c r="BV16" s="38">
        <v>2</v>
      </c>
      <c r="BW16" s="8">
        <v>2</v>
      </c>
      <c r="BX16" s="8"/>
      <c r="BY16" s="38">
        <v>0</v>
      </c>
      <c r="BZ16" s="8">
        <v>0</v>
      </c>
      <c r="CA16" s="8"/>
      <c r="CB16" s="38">
        <v>2</v>
      </c>
      <c r="CC16" s="8">
        <v>2</v>
      </c>
      <c r="CD16" s="8"/>
      <c r="CE16" s="38">
        <v>0</v>
      </c>
      <c r="CF16" s="8"/>
      <c r="CG16" s="8"/>
      <c r="CH16" s="38">
        <v>2</v>
      </c>
      <c r="CI16" s="8">
        <v>2</v>
      </c>
      <c r="CJ16" s="8"/>
      <c r="CK16" s="38">
        <v>2</v>
      </c>
      <c r="CL16" s="8">
        <v>2</v>
      </c>
      <c r="CM16" s="8"/>
      <c r="CN16" s="38">
        <v>4</v>
      </c>
      <c r="CO16" s="8">
        <v>4</v>
      </c>
      <c r="CP16" s="8"/>
      <c r="CQ16" s="38">
        <v>0</v>
      </c>
      <c r="CR16" s="8">
        <v>0</v>
      </c>
      <c r="CS16" s="8"/>
      <c r="CT16" s="38">
        <v>0</v>
      </c>
      <c r="CU16" s="8">
        <v>0</v>
      </c>
      <c r="CV16" s="8"/>
      <c r="CW16" s="38">
        <v>0</v>
      </c>
      <c r="CX16" s="8">
        <v>0</v>
      </c>
      <c r="CY16" s="8"/>
      <c r="CZ16" s="38">
        <v>0</v>
      </c>
      <c r="DA16" s="8">
        <v>0</v>
      </c>
      <c r="DB16" s="8"/>
      <c r="DC16" s="40">
        <v>42721</v>
      </c>
    </row>
    <row r="17" spans="1:107" s="1" customFormat="1" ht="26.25" customHeight="1">
      <c r="A17" s="9"/>
      <c r="B17" s="9" t="s">
        <v>1267</v>
      </c>
      <c r="C17" s="9" t="s">
        <v>1268</v>
      </c>
      <c r="D17" s="8"/>
      <c r="E17" s="8"/>
      <c r="F17" s="108">
        <f t="shared" si="0"/>
        <v>48</v>
      </c>
      <c r="G17" s="10">
        <f t="shared" si="1"/>
        <v>59</v>
      </c>
      <c r="H17" s="101">
        <v>0</v>
      </c>
      <c r="I17" s="8"/>
      <c r="J17" s="8"/>
      <c r="K17" s="101">
        <v>2</v>
      </c>
      <c r="L17" s="8">
        <v>2</v>
      </c>
      <c r="M17" s="8"/>
      <c r="N17" s="101">
        <v>2</v>
      </c>
      <c r="O17" s="8">
        <v>2</v>
      </c>
      <c r="P17" s="8"/>
      <c r="Q17" s="101">
        <v>0</v>
      </c>
      <c r="R17" s="8"/>
      <c r="S17" s="8"/>
      <c r="T17" s="101">
        <v>4</v>
      </c>
      <c r="U17" s="8">
        <v>4</v>
      </c>
      <c r="V17" s="8"/>
      <c r="W17" s="101">
        <v>0</v>
      </c>
      <c r="X17" s="8">
        <v>0</v>
      </c>
      <c r="Y17" s="8"/>
      <c r="Z17" s="101">
        <v>2</v>
      </c>
      <c r="AA17" s="8">
        <v>2</v>
      </c>
      <c r="AB17" s="8"/>
      <c r="AC17" s="101">
        <v>2</v>
      </c>
      <c r="AD17" s="8">
        <v>2</v>
      </c>
      <c r="AE17" s="8"/>
      <c r="AF17" s="101">
        <v>2</v>
      </c>
      <c r="AG17" s="8">
        <v>2</v>
      </c>
      <c r="AH17" s="8"/>
      <c r="AI17" s="101">
        <v>2</v>
      </c>
      <c r="AJ17" s="8">
        <v>2</v>
      </c>
      <c r="AK17" s="8"/>
      <c r="AL17" s="101">
        <v>2</v>
      </c>
      <c r="AM17" s="8">
        <v>2</v>
      </c>
      <c r="AN17" s="8"/>
      <c r="AO17" s="101">
        <v>2</v>
      </c>
      <c r="AP17" s="8">
        <v>2</v>
      </c>
      <c r="AQ17" s="8"/>
      <c r="AR17" s="102">
        <v>2</v>
      </c>
      <c r="AS17" s="8">
        <v>2</v>
      </c>
      <c r="AT17" s="8"/>
      <c r="AU17" s="102">
        <v>2</v>
      </c>
      <c r="AV17" s="8">
        <v>2</v>
      </c>
      <c r="AW17" s="8"/>
      <c r="AX17" s="102">
        <v>2</v>
      </c>
      <c r="AY17" s="8">
        <v>2</v>
      </c>
      <c r="AZ17" s="8"/>
      <c r="BA17" s="102">
        <v>2</v>
      </c>
      <c r="BB17" s="8">
        <v>2</v>
      </c>
      <c r="BC17" s="8"/>
      <c r="BD17" s="102">
        <v>2</v>
      </c>
      <c r="BE17" s="8">
        <v>2</v>
      </c>
      <c r="BF17" s="8"/>
      <c r="BG17" s="102">
        <v>2</v>
      </c>
      <c r="BH17" s="8">
        <v>2</v>
      </c>
      <c r="BI17" s="8"/>
      <c r="BJ17" s="103"/>
      <c r="BK17" s="8"/>
      <c r="BL17" s="8"/>
      <c r="BM17" s="103"/>
      <c r="BN17" s="8">
        <v>11</v>
      </c>
      <c r="BO17" s="8"/>
      <c r="BP17" s="104"/>
      <c r="BQ17" s="105"/>
      <c r="BR17" s="8"/>
      <c r="BS17" s="38">
        <v>4</v>
      </c>
      <c r="BT17" s="8">
        <v>4</v>
      </c>
      <c r="BU17" s="8"/>
      <c r="BV17" s="38">
        <v>2</v>
      </c>
      <c r="BW17" s="8">
        <v>2</v>
      </c>
      <c r="BX17" s="8"/>
      <c r="BY17" s="38">
        <v>0</v>
      </c>
      <c r="BZ17" s="8">
        <v>0</v>
      </c>
      <c r="CA17" s="8"/>
      <c r="CB17" s="38">
        <v>2</v>
      </c>
      <c r="CC17" s="8">
        <v>2</v>
      </c>
      <c r="CD17" s="8"/>
      <c r="CE17" s="38">
        <v>0</v>
      </c>
      <c r="CF17" s="8"/>
      <c r="CG17" s="8"/>
      <c r="CH17" s="38">
        <v>2</v>
      </c>
      <c r="CI17" s="8">
        <v>2</v>
      </c>
      <c r="CJ17" s="8"/>
      <c r="CK17" s="38">
        <v>2</v>
      </c>
      <c r="CL17" s="8">
        <v>2</v>
      </c>
      <c r="CM17" s="8"/>
      <c r="CN17" s="38">
        <v>4</v>
      </c>
      <c r="CO17" s="8">
        <v>4</v>
      </c>
      <c r="CP17" s="8"/>
      <c r="CQ17" s="38">
        <v>0</v>
      </c>
      <c r="CR17" s="8">
        <v>0</v>
      </c>
      <c r="CS17" s="8"/>
      <c r="CT17" s="38">
        <v>0</v>
      </c>
      <c r="CU17" s="8">
        <v>0</v>
      </c>
      <c r="CV17" s="8"/>
      <c r="CW17" s="38">
        <v>0</v>
      </c>
      <c r="CX17" s="8">
        <v>0</v>
      </c>
      <c r="CY17" s="8"/>
      <c r="CZ17" s="38">
        <v>0</v>
      </c>
      <c r="DA17" s="8">
        <v>0</v>
      </c>
      <c r="DB17" s="8"/>
      <c r="DC17" s="40">
        <v>42721</v>
      </c>
    </row>
    <row r="18" spans="1:107" s="1" customFormat="1" ht="26.25" customHeight="1">
      <c r="A18" s="9"/>
      <c r="B18" s="9" t="s">
        <v>1269</v>
      </c>
      <c r="C18" s="9" t="s">
        <v>1270</v>
      </c>
      <c r="D18" s="8"/>
      <c r="E18" s="8"/>
      <c r="F18" s="108">
        <f t="shared" si="0"/>
        <v>48</v>
      </c>
      <c r="G18" s="10">
        <f t="shared" si="1"/>
        <v>57</v>
      </c>
      <c r="H18" s="101">
        <v>0</v>
      </c>
      <c r="I18" s="8"/>
      <c r="J18" s="8"/>
      <c r="K18" s="101">
        <v>2</v>
      </c>
      <c r="L18" s="8">
        <v>2</v>
      </c>
      <c r="M18" s="8"/>
      <c r="N18" s="101">
        <v>2</v>
      </c>
      <c r="O18" s="8">
        <v>2</v>
      </c>
      <c r="P18" s="8"/>
      <c r="Q18" s="101">
        <v>0</v>
      </c>
      <c r="R18" s="8"/>
      <c r="S18" s="8"/>
      <c r="T18" s="101">
        <v>4</v>
      </c>
      <c r="U18" s="8">
        <v>4</v>
      </c>
      <c r="V18" s="8"/>
      <c r="W18" s="101">
        <v>0</v>
      </c>
      <c r="X18" s="8">
        <v>0</v>
      </c>
      <c r="Y18" s="8"/>
      <c r="Z18" s="101">
        <v>2</v>
      </c>
      <c r="AA18" s="8">
        <v>2</v>
      </c>
      <c r="AB18" s="8"/>
      <c r="AC18" s="101">
        <v>2</v>
      </c>
      <c r="AD18" s="8">
        <v>2</v>
      </c>
      <c r="AE18" s="8"/>
      <c r="AF18" s="101">
        <v>2</v>
      </c>
      <c r="AG18" s="8">
        <v>2</v>
      </c>
      <c r="AH18" s="8"/>
      <c r="AI18" s="101">
        <v>2</v>
      </c>
      <c r="AJ18" s="8">
        <v>2</v>
      </c>
      <c r="AK18" s="8"/>
      <c r="AL18" s="101">
        <v>2</v>
      </c>
      <c r="AM18" s="8">
        <v>2</v>
      </c>
      <c r="AN18" s="8"/>
      <c r="AO18" s="101">
        <v>2</v>
      </c>
      <c r="AP18" s="8">
        <v>2</v>
      </c>
      <c r="AQ18" s="8"/>
      <c r="AR18" s="102">
        <v>2</v>
      </c>
      <c r="AS18" s="8">
        <v>2</v>
      </c>
      <c r="AT18" s="8"/>
      <c r="AU18" s="102">
        <v>2</v>
      </c>
      <c r="AV18" s="8">
        <v>2</v>
      </c>
      <c r="AW18" s="8"/>
      <c r="AX18" s="102">
        <v>2</v>
      </c>
      <c r="AY18" s="8">
        <v>2</v>
      </c>
      <c r="AZ18" s="8"/>
      <c r="BA18" s="102">
        <v>2</v>
      </c>
      <c r="BB18" s="8">
        <v>2</v>
      </c>
      <c r="BC18" s="8"/>
      <c r="BD18" s="102">
        <v>2</v>
      </c>
      <c r="BE18" s="8">
        <v>2</v>
      </c>
      <c r="BF18" s="8"/>
      <c r="BG18" s="102">
        <v>2</v>
      </c>
      <c r="BH18" s="8">
        <v>2</v>
      </c>
      <c r="BI18" s="8"/>
      <c r="BJ18" s="103"/>
      <c r="BK18" s="8"/>
      <c r="BL18" s="8"/>
      <c r="BM18" s="103"/>
      <c r="BN18" s="8">
        <v>9</v>
      </c>
      <c r="BO18" s="8"/>
      <c r="BP18" s="104"/>
      <c r="BQ18" s="105"/>
      <c r="BR18" s="8"/>
      <c r="BS18" s="38">
        <v>4</v>
      </c>
      <c r="BT18" s="8">
        <v>4</v>
      </c>
      <c r="BU18" s="8"/>
      <c r="BV18" s="38">
        <v>2</v>
      </c>
      <c r="BW18" s="8">
        <v>2</v>
      </c>
      <c r="BX18" s="8"/>
      <c r="BY18" s="38">
        <v>0</v>
      </c>
      <c r="BZ18" s="8">
        <v>0</v>
      </c>
      <c r="CA18" s="8"/>
      <c r="CB18" s="38">
        <v>2</v>
      </c>
      <c r="CC18" s="8">
        <v>2</v>
      </c>
      <c r="CD18" s="8"/>
      <c r="CE18" s="38">
        <v>0</v>
      </c>
      <c r="CF18" s="8"/>
      <c r="CG18" s="8"/>
      <c r="CH18" s="38">
        <v>2</v>
      </c>
      <c r="CI18" s="8">
        <v>2</v>
      </c>
      <c r="CJ18" s="8"/>
      <c r="CK18" s="38">
        <v>2</v>
      </c>
      <c r="CL18" s="8">
        <v>2</v>
      </c>
      <c r="CM18" s="8"/>
      <c r="CN18" s="38">
        <v>4</v>
      </c>
      <c r="CO18" s="8">
        <v>4</v>
      </c>
      <c r="CP18" s="8"/>
      <c r="CQ18" s="38">
        <v>0</v>
      </c>
      <c r="CR18" s="8">
        <v>0</v>
      </c>
      <c r="CS18" s="8"/>
      <c r="CT18" s="38">
        <v>0</v>
      </c>
      <c r="CU18" s="8">
        <v>0</v>
      </c>
      <c r="CV18" s="8"/>
      <c r="CW18" s="38">
        <v>0</v>
      </c>
      <c r="CX18" s="8">
        <v>0</v>
      </c>
      <c r="CY18" s="8"/>
      <c r="CZ18" s="38">
        <v>0</v>
      </c>
      <c r="DA18" s="8">
        <v>0</v>
      </c>
      <c r="DB18" s="8"/>
      <c r="DC18" s="40">
        <v>42721</v>
      </c>
    </row>
    <row r="19" spans="1:107" s="1" customFormat="1" ht="26.25" customHeight="1">
      <c r="A19" s="9"/>
      <c r="B19" s="9" t="s">
        <v>1271</v>
      </c>
      <c r="C19" s="9" t="s">
        <v>1272</v>
      </c>
      <c r="D19" s="8"/>
      <c r="E19" s="8"/>
      <c r="F19" s="108">
        <f t="shared" si="0"/>
        <v>48</v>
      </c>
      <c r="G19" s="10">
        <f t="shared" si="1"/>
        <v>53</v>
      </c>
      <c r="H19" s="101">
        <v>0</v>
      </c>
      <c r="I19" s="8"/>
      <c r="J19" s="8"/>
      <c r="K19" s="101">
        <v>2</v>
      </c>
      <c r="L19" s="8">
        <v>2</v>
      </c>
      <c r="M19" s="8"/>
      <c r="N19" s="101">
        <v>2</v>
      </c>
      <c r="O19" s="8">
        <v>2</v>
      </c>
      <c r="P19" s="8"/>
      <c r="Q19" s="101">
        <v>0</v>
      </c>
      <c r="R19" s="8"/>
      <c r="S19" s="8"/>
      <c r="T19" s="101">
        <v>4</v>
      </c>
      <c r="U19" s="8">
        <v>4</v>
      </c>
      <c r="V19" s="8"/>
      <c r="W19" s="101">
        <v>0</v>
      </c>
      <c r="X19" s="8">
        <v>0</v>
      </c>
      <c r="Y19" s="8"/>
      <c r="Z19" s="101">
        <v>2</v>
      </c>
      <c r="AA19" s="8">
        <v>2</v>
      </c>
      <c r="AB19" s="8"/>
      <c r="AC19" s="101">
        <v>2</v>
      </c>
      <c r="AD19" s="8">
        <v>2</v>
      </c>
      <c r="AE19" s="8"/>
      <c r="AF19" s="101">
        <v>2</v>
      </c>
      <c r="AG19" s="8">
        <v>2</v>
      </c>
      <c r="AH19" s="8"/>
      <c r="AI19" s="101">
        <v>2</v>
      </c>
      <c r="AJ19" s="8">
        <v>2</v>
      </c>
      <c r="AK19" s="8"/>
      <c r="AL19" s="101">
        <v>2</v>
      </c>
      <c r="AM19" s="8">
        <v>2</v>
      </c>
      <c r="AN19" s="8"/>
      <c r="AO19" s="101">
        <v>2</v>
      </c>
      <c r="AP19" s="8">
        <v>2</v>
      </c>
      <c r="AQ19" s="8"/>
      <c r="AR19" s="102">
        <v>2</v>
      </c>
      <c r="AS19" s="8">
        <v>2</v>
      </c>
      <c r="AT19" s="8"/>
      <c r="AU19" s="102">
        <v>2</v>
      </c>
      <c r="AV19" s="8">
        <v>2</v>
      </c>
      <c r="AW19" s="8"/>
      <c r="AX19" s="102">
        <v>2</v>
      </c>
      <c r="AY19" s="8">
        <v>2</v>
      </c>
      <c r="AZ19" s="8"/>
      <c r="BA19" s="102">
        <v>2</v>
      </c>
      <c r="BB19" s="8">
        <v>2</v>
      </c>
      <c r="BC19" s="8"/>
      <c r="BD19" s="102">
        <v>2</v>
      </c>
      <c r="BE19" s="8">
        <v>2</v>
      </c>
      <c r="BF19" s="8"/>
      <c r="BG19" s="102">
        <v>2</v>
      </c>
      <c r="BH19" s="8">
        <v>2</v>
      </c>
      <c r="BI19" s="8"/>
      <c r="BJ19" s="103"/>
      <c r="BK19" s="8"/>
      <c r="BL19" s="8"/>
      <c r="BM19" s="103"/>
      <c r="BN19" s="8">
        <v>5</v>
      </c>
      <c r="BO19" s="8"/>
      <c r="BP19" s="104"/>
      <c r="BQ19" s="105"/>
      <c r="BR19" s="8"/>
      <c r="BS19" s="38">
        <v>4</v>
      </c>
      <c r="BT19" s="8">
        <v>4</v>
      </c>
      <c r="BU19" s="8"/>
      <c r="BV19" s="38">
        <v>2</v>
      </c>
      <c r="BW19" s="8">
        <v>2</v>
      </c>
      <c r="BX19" s="8"/>
      <c r="BY19" s="38">
        <v>0</v>
      </c>
      <c r="BZ19" s="8">
        <v>0</v>
      </c>
      <c r="CA19" s="8"/>
      <c r="CB19" s="38">
        <v>2</v>
      </c>
      <c r="CC19" s="8">
        <v>2</v>
      </c>
      <c r="CD19" s="8"/>
      <c r="CE19" s="38">
        <v>0</v>
      </c>
      <c r="CF19" s="8"/>
      <c r="CG19" s="8"/>
      <c r="CH19" s="38">
        <v>2</v>
      </c>
      <c r="CI19" s="8">
        <v>2</v>
      </c>
      <c r="CJ19" s="8"/>
      <c r="CK19" s="38">
        <v>2</v>
      </c>
      <c r="CL19" s="8">
        <v>2</v>
      </c>
      <c r="CM19" s="8"/>
      <c r="CN19" s="38">
        <v>4</v>
      </c>
      <c r="CO19" s="8">
        <v>4</v>
      </c>
      <c r="CP19" s="8"/>
      <c r="CQ19" s="38">
        <v>0</v>
      </c>
      <c r="CR19" s="8">
        <v>0</v>
      </c>
      <c r="CS19" s="8"/>
      <c r="CT19" s="38">
        <v>0</v>
      </c>
      <c r="CU19" s="8">
        <v>0</v>
      </c>
      <c r="CV19" s="8"/>
      <c r="CW19" s="38">
        <v>0</v>
      </c>
      <c r="CX19" s="8">
        <v>0</v>
      </c>
      <c r="CY19" s="8"/>
      <c r="CZ19" s="38">
        <v>0</v>
      </c>
      <c r="DA19" s="8">
        <v>0</v>
      </c>
      <c r="DB19" s="8"/>
      <c r="DC19" s="40">
        <v>42721</v>
      </c>
    </row>
    <row r="20" spans="1:107" s="1" customFormat="1" ht="26.25" customHeight="1">
      <c r="A20" s="9"/>
      <c r="B20" s="9" t="s">
        <v>1273</v>
      </c>
      <c r="C20" s="9" t="s">
        <v>1274</v>
      </c>
      <c r="D20" s="8"/>
      <c r="E20" s="8"/>
      <c r="F20" s="108">
        <f t="shared" si="0"/>
        <v>48</v>
      </c>
      <c r="G20" s="10">
        <f t="shared" si="1"/>
        <v>55</v>
      </c>
      <c r="H20" s="101">
        <v>0</v>
      </c>
      <c r="I20" s="8"/>
      <c r="J20" s="8"/>
      <c r="K20" s="101">
        <v>2</v>
      </c>
      <c r="L20" s="8">
        <v>2</v>
      </c>
      <c r="M20" s="8"/>
      <c r="N20" s="101">
        <v>2</v>
      </c>
      <c r="O20" s="8">
        <v>2</v>
      </c>
      <c r="P20" s="8"/>
      <c r="Q20" s="101">
        <v>0</v>
      </c>
      <c r="R20" s="8"/>
      <c r="S20" s="8"/>
      <c r="T20" s="101">
        <v>4</v>
      </c>
      <c r="U20" s="8">
        <v>4</v>
      </c>
      <c r="V20" s="8"/>
      <c r="W20" s="101">
        <v>0</v>
      </c>
      <c r="X20" s="8">
        <v>0</v>
      </c>
      <c r="Y20" s="8"/>
      <c r="Z20" s="101">
        <v>2</v>
      </c>
      <c r="AA20" s="8">
        <v>2</v>
      </c>
      <c r="AB20" s="8"/>
      <c r="AC20" s="101">
        <v>2</v>
      </c>
      <c r="AD20" s="8">
        <v>2</v>
      </c>
      <c r="AE20" s="8"/>
      <c r="AF20" s="101">
        <v>2</v>
      </c>
      <c r="AG20" s="8">
        <v>2</v>
      </c>
      <c r="AH20" s="8"/>
      <c r="AI20" s="101">
        <v>2</v>
      </c>
      <c r="AJ20" s="8">
        <v>2</v>
      </c>
      <c r="AK20" s="8"/>
      <c r="AL20" s="101">
        <v>2</v>
      </c>
      <c r="AM20" s="8">
        <v>2</v>
      </c>
      <c r="AN20" s="8"/>
      <c r="AO20" s="101">
        <v>2</v>
      </c>
      <c r="AP20" s="8">
        <v>2</v>
      </c>
      <c r="AQ20" s="8"/>
      <c r="AR20" s="102">
        <v>2</v>
      </c>
      <c r="AS20" s="8">
        <v>2</v>
      </c>
      <c r="AT20" s="8"/>
      <c r="AU20" s="102">
        <v>2</v>
      </c>
      <c r="AV20" s="8">
        <v>2</v>
      </c>
      <c r="AW20" s="8"/>
      <c r="AX20" s="102">
        <v>2</v>
      </c>
      <c r="AY20" s="8">
        <v>2</v>
      </c>
      <c r="AZ20" s="8"/>
      <c r="BA20" s="102">
        <v>2</v>
      </c>
      <c r="BB20" s="8">
        <v>2</v>
      </c>
      <c r="BC20" s="8"/>
      <c r="BD20" s="102">
        <v>2</v>
      </c>
      <c r="BE20" s="8">
        <v>2</v>
      </c>
      <c r="BF20" s="8"/>
      <c r="BG20" s="102">
        <v>2</v>
      </c>
      <c r="BH20" s="8">
        <v>2</v>
      </c>
      <c r="BI20" s="8"/>
      <c r="BJ20" s="103"/>
      <c r="BK20" s="8"/>
      <c r="BL20" s="8"/>
      <c r="BM20" s="103"/>
      <c r="BN20" s="8">
        <v>7</v>
      </c>
      <c r="BO20" s="8"/>
      <c r="BP20" s="104"/>
      <c r="BQ20" s="105"/>
      <c r="BR20" s="8"/>
      <c r="BS20" s="38">
        <v>4</v>
      </c>
      <c r="BT20" s="8">
        <v>4</v>
      </c>
      <c r="BU20" s="8"/>
      <c r="BV20" s="38">
        <v>2</v>
      </c>
      <c r="BW20" s="8">
        <v>2</v>
      </c>
      <c r="BX20" s="8"/>
      <c r="BY20" s="38">
        <v>0</v>
      </c>
      <c r="BZ20" s="8">
        <v>0</v>
      </c>
      <c r="CA20" s="8"/>
      <c r="CB20" s="38">
        <v>2</v>
      </c>
      <c r="CC20" s="8">
        <v>2</v>
      </c>
      <c r="CD20" s="8"/>
      <c r="CE20" s="38">
        <v>0</v>
      </c>
      <c r="CF20" s="8"/>
      <c r="CG20" s="8"/>
      <c r="CH20" s="38">
        <v>2</v>
      </c>
      <c r="CI20" s="8">
        <v>2</v>
      </c>
      <c r="CJ20" s="8"/>
      <c r="CK20" s="38">
        <v>2</v>
      </c>
      <c r="CL20" s="8">
        <v>2</v>
      </c>
      <c r="CM20" s="8"/>
      <c r="CN20" s="38">
        <v>4</v>
      </c>
      <c r="CO20" s="8">
        <v>4</v>
      </c>
      <c r="CP20" s="8"/>
      <c r="CQ20" s="38">
        <v>0</v>
      </c>
      <c r="CR20" s="8">
        <v>0</v>
      </c>
      <c r="CS20" s="8"/>
      <c r="CT20" s="38">
        <v>0</v>
      </c>
      <c r="CU20" s="8">
        <v>0</v>
      </c>
      <c r="CV20" s="8"/>
      <c r="CW20" s="38">
        <v>0</v>
      </c>
      <c r="CX20" s="8">
        <v>0</v>
      </c>
      <c r="CY20" s="8"/>
      <c r="CZ20" s="38">
        <v>0</v>
      </c>
      <c r="DA20" s="8">
        <v>0</v>
      </c>
      <c r="DB20" s="8"/>
      <c r="DC20" s="40">
        <v>42721</v>
      </c>
    </row>
    <row r="21" spans="1:107" s="1" customFormat="1" ht="26.25" customHeight="1">
      <c r="A21" s="9"/>
      <c r="B21" s="9" t="s">
        <v>1275</v>
      </c>
      <c r="C21" s="9" t="s">
        <v>1276</v>
      </c>
      <c r="D21" s="8"/>
      <c r="E21" s="8"/>
      <c r="F21" s="108">
        <f t="shared" si="0"/>
        <v>48</v>
      </c>
      <c r="G21" s="10">
        <f t="shared" si="1"/>
        <v>50</v>
      </c>
      <c r="H21" s="101">
        <v>0</v>
      </c>
      <c r="I21" s="8"/>
      <c r="J21" s="8"/>
      <c r="K21" s="101">
        <v>2</v>
      </c>
      <c r="L21" s="8">
        <v>2</v>
      </c>
      <c r="M21" s="8"/>
      <c r="N21" s="101">
        <v>2</v>
      </c>
      <c r="O21" s="8">
        <v>2</v>
      </c>
      <c r="P21" s="8"/>
      <c r="Q21" s="101">
        <v>0</v>
      </c>
      <c r="R21" s="8"/>
      <c r="S21" s="8"/>
      <c r="T21" s="101">
        <v>4</v>
      </c>
      <c r="U21" s="8">
        <v>4</v>
      </c>
      <c r="V21" s="8"/>
      <c r="W21" s="101">
        <v>0</v>
      </c>
      <c r="X21" s="8">
        <v>0</v>
      </c>
      <c r="Y21" s="8"/>
      <c r="Z21" s="101">
        <v>2</v>
      </c>
      <c r="AA21" s="8">
        <v>2</v>
      </c>
      <c r="AB21" s="8"/>
      <c r="AC21" s="101">
        <v>2</v>
      </c>
      <c r="AD21" s="8">
        <v>2</v>
      </c>
      <c r="AE21" s="8"/>
      <c r="AF21" s="101">
        <v>2</v>
      </c>
      <c r="AG21" s="8">
        <v>2</v>
      </c>
      <c r="AH21" s="8"/>
      <c r="AI21" s="101">
        <v>2</v>
      </c>
      <c r="AJ21" s="8">
        <v>2</v>
      </c>
      <c r="AK21" s="8"/>
      <c r="AL21" s="101">
        <v>2</v>
      </c>
      <c r="AM21" s="8">
        <v>2</v>
      </c>
      <c r="AN21" s="8"/>
      <c r="AO21" s="101">
        <v>2</v>
      </c>
      <c r="AP21" s="8">
        <v>2</v>
      </c>
      <c r="AQ21" s="8"/>
      <c r="AR21" s="102">
        <v>2</v>
      </c>
      <c r="AS21" s="8">
        <v>2</v>
      </c>
      <c r="AT21" s="8"/>
      <c r="AU21" s="102">
        <v>2</v>
      </c>
      <c r="AV21" s="8">
        <v>2</v>
      </c>
      <c r="AW21" s="8"/>
      <c r="AX21" s="102">
        <v>2</v>
      </c>
      <c r="AY21" s="8">
        <v>2</v>
      </c>
      <c r="AZ21" s="8"/>
      <c r="BA21" s="102">
        <v>2</v>
      </c>
      <c r="BB21" s="8">
        <v>2</v>
      </c>
      <c r="BC21" s="8"/>
      <c r="BD21" s="102">
        <v>2</v>
      </c>
      <c r="BE21" s="8">
        <v>2</v>
      </c>
      <c r="BF21" s="8"/>
      <c r="BG21" s="102">
        <v>2</v>
      </c>
      <c r="BH21" s="8">
        <v>2</v>
      </c>
      <c r="BI21" s="8"/>
      <c r="BJ21" s="103"/>
      <c r="BK21" s="8"/>
      <c r="BL21" s="8"/>
      <c r="BM21" s="103"/>
      <c r="BN21" s="8">
        <v>2</v>
      </c>
      <c r="BO21" s="8"/>
      <c r="BP21" s="104"/>
      <c r="BQ21" s="105"/>
      <c r="BR21" s="8"/>
      <c r="BS21" s="38">
        <v>4</v>
      </c>
      <c r="BT21" s="8">
        <v>4</v>
      </c>
      <c r="BU21" s="8"/>
      <c r="BV21" s="38">
        <v>2</v>
      </c>
      <c r="BW21" s="8">
        <v>2</v>
      </c>
      <c r="BX21" s="8"/>
      <c r="BY21" s="38">
        <v>0</v>
      </c>
      <c r="BZ21" s="8">
        <v>0</v>
      </c>
      <c r="CA21" s="8"/>
      <c r="CB21" s="38">
        <v>2</v>
      </c>
      <c r="CC21" s="8">
        <v>2</v>
      </c>
      <c r="CD21" s="8"/>
      <c r="CE21" s="38">
        <v>0</v>
      </c>
      <c r="CF21" s="8"/>
      <c r="CG21" s="8"/>
      <c r="CH21" s="38">
        <v>2</v>
      </c>
      <c r="CI21" s="8">
        <v>2</v>
      </c>
      <c r="CJ21" s="8"/>
      <c r="CK21" s="38">
        <v>2</v>
      </c>
      <c r="CL21" s="8">
        <v>2</v>
      </c>
      <c r="CM21" s="8"/>
      <c r="CN21" s="38">
        <v>4</v>
      </c>
      <c r="CO21" s="8">
        <v>4</v>
      </c>
      <c r="CP21" s="8"/>
      <c r="CQ21" s="38">
        <v>0</v>
      </c>
      <c r="CR21" s="8">
        <v>0</v>
      </c>
      <c r="CS21" s="8"/>
      <c r="CT21" s="38">
        <v>0</v>
      </c>
      <c r="CU21" s="8">
        <v>0</v>
      </c>
      <c r="CV21" s="8"/>
      <c r="CW21" s="38">
        <v>0</v>
      </c>
      <c r="CX21" s="8">
        <v>0</v>
      </c>
      <c r="CY21" s="8"/>
      <c r="CZ21" s="38">
        <v>0</v>
      </c>
      <c r="DA21" s="8">
        <v>0</v>
      </c>
      <c r="DB21" s="8"/>
      <c r="DC21" s="40">
        <v>42721</v>
      </c>
    </row>
    <row r="22" spans="1:107" s="1" customFormat="1" ht="26.25" customHeight="1">
      <c r="A22" s="9"/>
      <c r="B22" s="9" t="s">
        <v>1277</v>
      </c>
      <c r="C22" s="9" t="s">
        <v>1278</v>
      </c>
      <c r="D22" s="8"/>
      <c r="E22" s="8"/>
      <c r="F22" s="108">
        <f t="shared" si="0"/>
        <v>48</v>
      </c>
      <c r="G22" s="10">
        <f t="shared" si="1"/>
        <v>49</v>
      </c>
      <c r="H22" s="101">
        <v>0</v>
      </c>
      <c r="I22" s="8"/>
      <c r="J22" s="8"/>
      <c r="K22" s="101">
        <v>2</v>
      </c>
      <c r="L22" s="8">
        <v>2</v>
      </c>
      <c r="M22" s="8"/>
      <c r="N22" s="101">
        <v>2</v>
      </c>
      <c r="O22" s="8">
        <v>2</v>
      </c>
      <c r="P22" s="8"/>
      <c r="Q22" s="101">
        <v>0</v>
      </c>
      <c r="R22" s="8"/>
      <c r="S22" s="8"/>
      <c r="T22" s="101">
        <v>4</v>
      </c>
      <c r="U22" s="8">
        <v>4</v>
      </c>
      <c r="V22" s="8"/>
      <c r="W22" s="101">
        <v>0</v>
      </c>
      <c r="X22" s="8">
        <v>0</v>
      </c>
      <c r="Y22" s="8"/>
      <c r="Z22" s="101">
        <v>2</v>
      </c>
      <c r="AA22" s="8">
        <v>2</v>
      </c>
      <c r="AB22" s="8"/>
      <c r="AC22" s="101">
        <v>2</v>
      </c>
      <c r="AD22" s="8">
        <v>2</v>
      </c>
      <c r="AE22" s="8"/>
      <c r="AF22" s="101">
        <v>2</v>
      </c>
      <c r="AG22" s="8">
        <v>2</v>
      </c>
      <c r="AH22" s="8"/>
      <c r="AI22" s="101">
        <v>2</v>
      </c>
      <c r="AJ22" s="8">
        <v>2</v>
      </c>
      <c r="AK22" s="8"/>
      <c r="AL22" s="101">
        <v>2</v>
      </c>
      <c r="AM22" s="8">
        <v>2</v>
      </c>
      <c r="AN22" s="8"/>
      <c r="AO22" s="101">
        <v>2</v>
      </c>
      <c r="AP22" s="8">
        <v>2</v>
      </c>
      <c r="AQ22" s="8"/>
      <c r="AR22" s="102">
        <v>2</v>
      </c>
      <c r="AS22" s="8">
        <v>2</v>
      </c>
      <c r="AT22" s="8"/>
      <c r="AU22" s="102">
        <v>2</v>
      </c>
      <c r="AV22" s="8">
        <v>2</v>
      </c>
      <c r="AW22" s="8"/>
      <c r="AX22" s="102">
        <v>2</v>
      </c>
      <c r="AY22" s="8">
        <v>2</v>
      </c>
      <c r="AZ22" s="8"/>
      <c r="BA22" s="102">
        <v>2</v>
      </c>
      <c r="BB22" s="8">
        <v>2</v>
      </c>
      <c r="BC22" s="8"/>
      <c r="BD22" s="102">
        <v>2</v>
      </c>
      <c r="BE22" s="8">
        <v>2</v>
      </c>
      <c r="BF22" s="8"/>
      <c r="BG22" s="102">
        <v>2</v>
      </c>
      <c r="BH22" s="8">
        <v>2</v>
      </c>
      <c r="BI22" s="8"/>
      <c r="BJ22" s="103"/>
      <c r="BK22" s="8"/>
      <c r="BL22" s="8"/>
      <c r="BM22" s="103"/>
      <c r="BN22" s="8">
        <v>1</v>
      </c>
      <c r="BO22" s="8"/>
      <c r="BP22" s="104"/>
      <c r="BQ22" s="105"/>
      <c r="BR22" s="8"/>
      <c r="BS22" s="38">
        <v>4</v>
      </c>
      <c r="BT22" s="8">
        <v>4</v>
      </c>
      <c r="BU22" s="8"/>
      <c r="BV22" s="38">
        <v>2</v>
      </c>
      <c r="BW22" s="8">
        <v>2</v>
      </c>
      <c r="BX22" s="8"/>
      <c r="BY22" s="38">
        <v>0</v>
      </c>
      <c r="BZ22" s="8">
        <v>0</v>
      </c>
      <c r="CA22" s="8"/>
      <c r="CB22" s="38">
        <v>2</v>
      </c>
      <c r="CC22" s="8">
        <v>2</v>
      </c>
      <c r="CD22" s="8"/>
      <c r="CE22" s="38">
        <v>0</v>
      </c>
      <c r="CF22" s="8"/>
      <c r="CG22" s="8"/>
      <c r="CH22" s="38">
        <v>2</v>
      </c>
      <c r="CI22" s="8">
        <v>2</v>
      </c>
      <c r="CJ22" s="8"/>
      <c r="CK22" s="38">
        <v>2</v>
      </c>
      <c r="CL22" s="8">
        <v>2</v>
      </c>
      <c r="CM22" s="8"/>
      <c r="CN22" s="38">
        <v>4</v>
      </c>
      <c r="CO22" s="8">
        <v>4</v>
      </c>
      <c r="CP22" s="8"/>
      <c r="CQ22" s="38">
        <v>0</v>
      </c>
      <c r="CR22" s="8">
        <v>0</v>
      </c>
      <c r="CS22" s="8"/>
      <c r="CT22" s="38">
        <v>0</v>
      </c>
      <c r="CU22" s="8">
        <v>0</v>
      </c>
      <c r="CV22" s="8"/>
      <c r="CW22" s="38">
        <v>0</v>
      </c>
      <c r="CX22" s="8">
        <v>0</v>
      </c>
      <c r="CY22" s="8"/>
      <c r="CZ22" s="38">
        <v>0</v>
      </c>
      <c r="DA22" s="8">
        <v>0</v>
      </c>
      <c r="DB22" s="8"/>
      <c r="DC22" s="40">
        <v>42721</v>
      </c>
    </row>
    <row r="23" spans="1:107" s="1" customFormat="1" ht="26.25" customHeight="1">
      <c r="A23" s="9"/>
      <c r="B23" s="9" t="s">
        <v>1279</v>
      </c>
      <c r="C23" s="9" t="s">
        <v>1280</v>
      </c>
      <c r="D23" s="8"/>
      <c r="E23" s="8"/>
      <c r="F23" s="108">
        <f t="shared" si="0"/>
        <v>48</v>
      </c>
      <c r="G23" s="10">
        <f t="shared" si="1"/>
        <v>58</v>
      </c>
      <c r="H23" s="101">
        <v>0</v>
      </c>
      <c r="I23" s="8"/>
      <c r="J23" s="8"/>
      <c r="K23" s="101">
        <v>2</v>
      </c>
      <c r="L23" s="8">
        <v>2</v>
      </c>
      <c r="M23" s="8"/>
      <c r="N23" s="101">
        <v>2</v>
      </c>
      <c r="O23" s="8">
        <v>2</v>
      </c>
      <c r="P23" s="8"/>
      <c r="Q23" s="101">
        <v>0</v>
      </c>
      <c r="R23" s="8"/>
      <c r="S23" s="8"/>
      <c r="T23" s="101">
        <v>4</v>
      </c>
      <c r="U23" s="8">
        <v>4</v>
      </c>
      <c r="V23" s="8"/>
      <c r="W23" s="101">
        <v>0</v>
      </c>
      <c r="X23" s="8">
        <v>0</v>
      </c>
      <c r="Y23" s="8"/>
      <c r="Z23" s="101">
        <v>2</v>
      </c>
      <c r="AA23" s="8">
        <v>2</v>
      </c>
      <c r="AB23" s="8"/>
      <c r="AC23" s="101">
        <v>2</v>
      </c>
      <c r="AD23" s="8">
        <v>2</v>
      </c>
      <c r="AE23" s="8"/>
      <c r="AF23" s="101">
        <v>2</v>
      </c>
      <c r="AG23" s="8">
        <v>2</v>
      </c>
      <c r="AH23" s="8"/>
      <c r="AI23" s="101">
        <v>2</v>
      </c>
      <c r="AJ23" s="8">
        <v>2</v>
      </c>
      <c r="AK23" s="8"/>
      <c r="AL23" s="101">
        <v>2</v>
      </c>
      <c r="AM23" s="8">
        <v>2</v>
      </c>
      <c r="AN23" s="8"/>
      <c r="AO23" s="101">
        <v>2</v>
      </c>
      <c r="AP23" s="8">
        <v>2</v>
      </c>
      <c r="AQ23" s="8"/>
      <c r="AR23" s="102">
        <v>2</v>
      </c>
      <c r="AS23" s="8">
        <v>2</v>
      </c>
      <c r="AT23" s="8"/>
      <c r="AU23" s="102">
        <v>2</v>
      </c>
      <c r="AV23" s="8">
        <v>2</v>
      </c>
      <c r="AW23" s="8"/>
      <c r="AX23" s="102">
        <v>2</v>
      </c>
      <c r="AY23" s="8">
        <v>2</v>
      </c>
      <c r="AZ23" s="8"/>
      <c r="BA23" s="102">
        <v>2</v>
      </c>
      <c r="BB23" s="8">
        <v>2</v>
      </c>
      <c r="BC23" s="8"/>
      <c r="BD23" s="102">
        <v>2</v>
      </c>
      <c r="BE23" s="8">
        <v>2</v>
      </c>
      <c r="BF23" s="8"/>
      <c r="BG23" s="102">
        <v>2</v>
      </c>
      <c r="BH23" s="8">
        <v>2</v>
      </c>
      <c r="BI23" s="8"/>
      <c r="BJ23" s="103"/>
      <c r="BK23" s="8"/>
      <c r="BL23" s="8"/>
      <c r="BM23" s="103"/>
      <c r="BN23" s="8">
        <v>10</v>
      </c>
      <c r="BO23" s="8"/>
      <c r="BP23" s="104"/>
      <c r="BQ23" s="105"/>
      <c r="BR23" s="8"/>
      <c r="BS23" s="38">
        <v>4</v>
      </c>
      <c r="BT23" s="8">
        <v>4</v>
      </c>
      <c r="BU23" s="8"/>
      <c r="BV23" s="38">
        <v>2</v>
      </c>
      <c r="BW23" s="8">
        <v>2</v>
      </c>
      <c r="BX23" s="8"/>
      <c r="BY23" s="38">
        <v>0</v>
      </c>
      <c r="BZ23" s="8">
        <v>0</v>
      </c>
      <c r="CA23" s="8"/>
      <c r="CB23" s="38">
        <v>2</v>
      </c>
      <c r="CC23" s="8">
        <v>2</v>
      </c>
      <c r="CD23" s="8"/>
      <c r="CE23" s="38">
        <v>0</v>
      </c>
      <c r="CF23" s="8"/>
      <c r="CG23" s="8"/>
      <c r="CH23" s="38">
        <v>2</v>
      </c>
      <c r="CI23" s="8">
        <v>2</v>
      </c>
      <c r="CJ23" s="8"/>
      <c r="CK23" s="38">
        <v>2</v>
      </c>
      <c r="CL23" s="8">
        <v>2</v>
      </c>
      <c r="CM23" s="8"/>
      <c r="CN23" s="38">
        <v>4</v>
      </c>
      <c r="CO23" s="8">
        <v>4</v>
      </c>
      <c r="CP23" s="8"/>
      <c r="CQ23" s="38">
        <v>0</v>
      </c>
      <c r="CR23" s="8">
        <v>0</v>
      </c>
      <c r="CS23" s="8"/>
      <c r="CT23" s="38">
        <v>0</v>
      </c>
      <c r="CU23" s="8">
        <v>0</v>
      </c>
      <c r="CV23" s="8"/>
      <c r="CW23" s="38">
        <v>0</v>
      </c>
      <c r="CX23" s="8">
        <v>0</v>
      </c>
      <c r="CY23" s="8"/>
      <c r="CZ23" s="38">
        <v>0</v>
      </c>
      <c r="DA23" s="8">
        <v>0</v>
      </c>
      <c r="DB23" s="8"/>
      <c r="DC23" s="40">
        <v>42721</v>
      </c>
    </row>
    <row r="24" spans="1:107" s="1" customFormat="1" ht="26.25" customHeight="1">
      <c r="A24" s="9"/>
      <c r="B24" s="9" t="s">
        <v>1281</v>
      </c>
      <c r="C24" s="9" t="s">
        <v>1282</v>
      </c>
      <c r="D24" s="8"/>
      <c r="E24" s="8"/>
      <c r="F24" s="108">
        <f t="shared" si="0"/>
        <v>48</v>
      </c>
      <c r="G24" s="10">
        <f t="shared" si="1"/>
        <v>46</v>
      </c>
      <c r="H24" s="101">
        <v>0</v>
      </c>
      <c r="I24" s="8"/>
      <c r="J24" s="8"/>
      <c r="K24" s="101">
        <v>2</v>
      </c>
      <c r="L24" s="8">
        <v>2</v>
      </c>
      <c r="M24" s="8"/>
      <c r="N24" s="101">
        <v>2</v>
      </c>
      <c r="O24" s="8">
        <v>2</v>
      </c>
      <c r="P24" s="8"/>
      <c r="Q24" s="101">
        <v>0</v>
      </c>
      <c r="R24" s="8"/>
      <c r="S24" s="8"/>
      <c r="T24" s="101">
        <v>4</v>
      </c>
      <c r="U24" s="8">
        <v>4</v>
      </c>
      <c r="V24" s="8"/>
      <c r="W24" s="101">
        <v>0</v>
      </c>
      <c r="X24" s="8">
        <v>0</v>
      </c>
      <c r="Y24" s="8"/>
      <c r="Z24" s="101">
        <v>2</v>
      </c>
      <c r="AA24" s="8">
        <v>2</v>
      </c>
      <c r="AB24" s="8"/>
      <c r="AC24" s="101">
        <v>2</v>
      </c>
      <c r="AD24" s="8">
        <v>2</v>
      </c>
      <c r="AE24" s="8"/>
      <c r="AF24" s="101">
        <v>2</v>
      </c>
      <c r="AG24" s="8">
        <v>2</v>
      </c>
      <c r="AH24" s="8"/>
      <c r="AI24" s="101">
        <v>2</v>
      </c>
      <c r="AJ24" s="8">
        <v>2</v>
      </c>
      <c r="AK24" s="8"/>
      <c r="AL24" s="101">
        <v>2</v>
      </c>
      <c r="AM24" s="8">
        <v>2</v>
      </c>
      <c r="AN24" s="8"/>
      <c r="AO24" s="101">
        <v>2</v>
      </c>
      <c r="AP24" s="8">
        <v>2</v>
      </c>
      <c r="AQ24" s="8"/>
      <c r="AR24" s="102">
        <v>2</v>
      </c>
      <c r="AS24" s="8">
        <v>2</v>
      </c>
      <c r="AT24" s="8"/>
      <c r="AU24" s="102">
        <v>2</v>
      </c>
      <c r="AV24" s="8">
        <v>2</v>
      </c>
      <c r="AW24" s="8"/>
      <c r="AX24" s="102">
        <v>2</v>
      </c>
      <c r="AY24" s="8">
        <v>2</v>
      </c>
      <c r="AZ24" s="8"/>
      <c r="BA24" s="102">
        <v>2</v>
      </c>
      <c r="BB24" s="8">
        <v>2</v>
      </c>
      <c r="BC24" s="8"/>
      <c r="BD24" s="102">
        <v>2</v>
      </c>
      <c r="BE24" s="8">
        <v>2</v>
      </c>
      <c r="BF24" s="8"/>
      <c r="BG24" s="102">
        <v>2</v>
      </c>
      <c r="BH24" s="8">
        <v>2</v>
      </c>
      <c r="BI24" s="8"/>
      <c r="BJ24" s="103"/>
      <c r="BK24" s="8"/>
      <c r="BL24" s="8"/>
      <c r="BM24" s="103"/>
      <c r="BN24" s="8">
        <v>0</v>
      </c>
      <c r="BO24" s="8"/>
      <c r="BP24" s="104"/>
      <c r="BQ24" s="105"/>
      <c r="BR24" s="8"/>
      <c r="BS24" s="38">
        <v>4</v>
      </c>
      <c r="BT24" s="8">
        <v>4</v>
      </c>
      <c r="BU24" s="8"/>
      <c r="BV24" s="38">
        <v>2</v>
      </c>
      <c r="BW24" s="118">
        <v>1</v>
      </c>
      <c r="BX24" s="8"/>
      <c r="BY24" s="38">
        <v>0</v>
      </c>
      <c r="BZ24" s="8">
        <v>0</v>
      </c>
      <c r="CA24" s="8"/>
      <c r="CB24" s="38">
        <v>2</v>
      </c>
      <c r="CC24" s="8">
        <v>2</v>
      </c>
      <c r="CD24" s="8"/>
      <c r="CE24" s="38">
        <v>0</v>
      </c>
      <c r="CF24" s="8"/>
      <c r="CG24" s="8"/>
      <c r="CH24" s="38">
        <v>2</v>
      </c>
      <c r="CI24" s="8">
        <v>2</v>
      </c>
      <c r="CJ24" s="8"/>
      <c r="CK24" s="38">
        <v>2</v>
      </c>
      <c r="CL24" s="8">
        <v>2</v>
      </c>
      <c r="CM24" s="8"/>
      <c r="CN24" s="38">
        <v>4</v>
      </c>
      <c r="CO24" s="118">
        <v>3</v>
      </c>
      <c r="CP24" s="8"/>
      <c r="CQ24" s="38">
        <v>0</v>
      </c>
      <c r="CR24" s="8">
        <v>0</v>
      </c>
      <c r="CS24" s="8"/>
      <c r="CT24" s="38">
        <v>0</v>
      </c>
      <c r="CU24" s="8">
        <v>0</v>
      </c>
      <c r="CV24" s="8"/>
      <c r="CW24" s="38">
        <v>0</v>
      </c>
      <c r="CX24" s="8">
        <v>0</v>
      </c>
      <c r="CY24" s="8"/>
      <c r="CZ24" s="38">
        <v>0</v>
      </c>
      <c r="DA24" s="8">
        <v>0</v>
      </c>
      <c r="DB24" s="8"/>
      <c r="DC24" s="40">
        <v>42721</v>
      </c>
    </row>
    <row r="25" spans="1:107" s="1" customFormat="1" ht="26.25" customHeight="1">
      <c r="A25" s="9"/>
      <c r="B25" s="9" t="s">
        <v>1283</v>
      </c>
      <c r="C25" s="9" t="s">
        <v>1284</v>
      </c>
      <c r="D25" s="8"/>
      <c r="E25" s="8"/>
      <c r="F25" s="108">
        <f t="shared" si="0"/>
        <v>48</v>
      </c>
      <c r="G25" s="10">
        <f t="shared" si="1"/>
        <v>48</v>
      </c>
      <c r="H25" s="101">
        <v>0</v>
      </c>
      <c r="I25" s="8"/>
      <c r="J25" s="8"/>
      <c r="K25" s="101">
        <v>2</v>
      </c>
      <c r="L25" s="8">
        <v>2</v>
      </c>
      <c r="M25" s="8"/>
      <c r="N25" s="101">
        <v>2</v>
      </c>
      <c r="O25" s="8">
        <v>2</v>
      </c>
      <c r="P25" s="8"/>
      <c r="Q25" s="101">
        <v>0</v>
      </c>
      <c r="R25" s="8"/>
      <c r="S25" s="8"/>
      <c r="T25" s="101">
        <v>4</v>
      </c>
      <c r="U25" s="8">
        <v>4</v>
      </c>
      <c r="V25" s="8"/>
      <c r="W25" s="101">
        <v>0</v>
      </c>
      <c r="X25" s="8">
        <v>0</v>
      </c>
      <c r="Y25" s="8"/>
      <c r="Z25" s="101">
        <v>2</v>
      </c>
      <c r="AA25" s="8">
        <v>2</v>
      </c>
      <c r="AB25" s="8"/>
      <c r="AC25" s="101">
        <v>2</v>
      </c>
      <c r="AD25" s="8">
        <v>2</v>
      </c>
      <c r="AE25" s="8"/>
      <c r="AF25" s="101">
        <v>2</v>
      </c>
      <c r="AG25" s="8">
        <v>2</v>
      </c>
      <c r="AH25" s="8"/>
      <c r="AI25" s="101">
        <v>2</v>
      </c>
      <c r="AJ25" s="8">
        <v>2</v>
      </c>
      <c r="AK25" s="8"/>
      <c r="AL25" s="101">
        <v>2</v>
      </c>
      <c r="AM25" s="8">
        <v>2</v>
      </c>
      <c r="AN25" s="8"/>
      <c r="AO25" s="101">
        <v>2</v>
      </c>
      <c r="AP25" s="8">
        <v>2</v>
      </c>
      <c r="AQ25" s="8"/>
      <c r="AR25" s="102">
        <v>2</v>
      </c>
      <c r="AS25" s="8">
        <v>2</v>
      </c>
      <c r="AT25" s="8"/>
      <c r="AU25" s="102">
        <v>2</v>
      </c>
      <c r="AV25" s="8">
        <v>2</v>
      </c>
      <c r="AW25" s="8"/>
      <c r="AX25" s="102">
        <v>2</v>
      </c>
      <c r="AY25" s="8">
        <v>2</v>
      </c>
      <c r="AZ25" s="8"/>
      <c r="BA25" s="102">
        <v>2</v>
      </c>
      <c r="BB25" s="8">
        <v>2</v>
      </c>
      <c r="BC25" s="8"/>
      <c r="BD25" s="102">
        <v>2</v>
      </c>
      <c r="BE25" s="8">
        <v>2</v>
      </c>
      <c r="BF25" s="8"/>
      <c r="BG25" s="102">
        <v>2</v>
      </c>
      <c r="BH25" s="8">
        <v>2</v>
      </c>
      <c r="BI25" s="8"/>
      <c r="BJ25" s="103"/>
      <c r="BK25" s="8"/>
      <c r="BL25" s="8"/>
      <c r="BM25" s="103"/>
      <c r="BN25" s="8">
        <v>0</v>
      </c>
      <c r="BO25" s="8"/>
      <c r="BP25" s="104"/>
      <c r="BQ25" s="105"/>
      <c r="BR25" s="8"/>
      <c r="BS25" s="38">
        <v>4</v>
      </c>
      <c r="BT25" s="8">
        <v>4</v>
      </c>
      <c r="BU25" s="8"/>
      <c r="BV25" s="38">
        <v>2</v>
      </c>
      <c r="BW25" s="8">
        <v>2</v>
      </c>
      <c r="BX25" s="8"/>
      <c r="BY25" s="38">
        <v>0</v>
      </c>
      <c r="BZ25" s="8">
        <v>0</v>
      </c>
      <c r="CA25" s="8"/>
      <c r="CB25" s="38">
        <v>2</v>
      </c>
      <c r="CC25" s="8">
        <v>2</v>
      </c>
      <c r="CD25" s="8"/>
      <c r="CE25" s="38">
        <v>0</v>
      </c>
      <c r="CF25" s="8"/>
      <c r="CG25" s="8"/>
      <c r="CH25" s="38">
        <v>2</v>
      </c>
      <c r="CI25" s="8">
        <v>2</v>
      </c>
      <c r="CJ25" s="8"/>
      <c r="CK25" s="38">
        <v>2</v>
      </c>
      <c r="CL25" s="8">
        <v>2</v>
      </c>
      <c r="CM25" s="8"/>
      <c r="CN25" s="38">
        <v>4</v>
      </c>
      <c r="CO25" s="8">
        <v>4</v>
      </c>
      <c r="CP25" s="8"/>
      <c r="CQ25" s="38">
        <v>0</v>
      </c>
      <c r="CR25" s="8">
        <v>0</v>
      </c>
      <c r="CS25" s="8"/>
      <c r="CT25" s="38">
        <v>0</v>
      </c>
      <c r="CU25" s="8">
        <v>0</v>
      </c>
      <c r="CV25" s="8"/>
      <c r="CW25" s="38">
        <v>0</v>
      </c>
      <c r="CX25" s="8">
        <v>0</v>
      </c>
      <c r="CY25" s="8"/>
      <c r="CZ25" s="38">
        <v>0</v>
      </c>
      <c r="DA25" s="8">
        <v>0</v>
      </c>
      <c r="DB25" s="8"/>
      <c r="DC25" s="40">
        <v>42721</v>
      </c>
    </row>
    <row r="26" spans="1:107" s="1" customFormat="1" ht="26.25" customHeight="1">
      <c r="A26" s="9"/>
      <c r="B26" s="9" t="s">
        <v>1285</v>
      </c>
      <c r="C26" s="9" t="s">
        <v>1286</v>
      </c>
      <c r="D26" s="8"/>
      <c r="E26" s="8"/>
      <c r="F26" s="108">
        <f t="shared" si="0"/>
        <v>48</v>
      </c>
      <c r="G26" s="10">
        <f t="shared" si="1"/>
        <v>48</v>
      </c>
      <c r="H26" s="101">
        <v>0</v>
      </c>
      <c r="I26" s="8"/>
      <c r="J26" s="8"/>
      <c r="K26" s="101">
        <v>2</v>
      </c>
      <c r="L26" s="8">
        <v>2</v>
      </c>
      <c r="M26" s="8"/>
      <c r="N26" s="101">
        <v>2</v>
      </c>
      <c r="O26" s="8">
        <v>2</v>
      </c>
      <c r="P26" s="8"/>
      <c r="Q26" s="101">
        <v>0</v>
      </c>
      <c r="R26" s="8"/>
      <c r="S26" s="8"/>
      <c r="T26" s="101">
        <v>4</v>
      </c>
      <c r="U26" s="8">
        <v>4</v>
      </c>
      <c r="V26" s="8"/>
      <c r="W26" s="101">
        <v>0</v>
      </c>
      <c r="X26" s="8">
        <v>0</v>
      </c>
      <c r="Y26" s="8"/>
      <c r="Z26" s="101">
        <v>2</v>
      </c>
      <c r="AA26" s="8">
        <v>2</v>
      </c>
      <c r="AB26" s="8"/>
      <c r="AC26" s="101">
        <v>2</v>
      </c>
      <c r="AD26" s="8">
        <v>2</v>
      </c>
      <c r="AE26" s="8"/>
      <c r="AF26" s="101">
        <v>2</v>
      </c>
      <c r="AG26" s="8">
        <v>2</v>
      </c>
      <c r="AH26" s="8"/>
      <c r="AI26" s="101">
        <v>2</v>
      </c>
      <c r="AJ26" s="8">
        <v>2</v>
      </c>
      <c r="AK26" s="8"/>
      <c r="AL26" s="101">
        <v>2</v>
      </c>
      <c r="AM26" s="8">
        <v>2</v>
      </c>
      <c r="AN26" s="8"/>
      <c r="AO26" s="101">
        <v>2</v>
      </c>
      <c r="AP26" s="8">
        <v>2</v>
      </c>
      <c r="AQ26" s="8"/>
      <c r="AR26" s="102">
        <v>2</v>
      </c>
      <c r="AS26" s="8">
        <v>2</v>
      </c>
      <c r="AT26" s="8"/>
      <c r="AU26" s="102">
        <v>2</v>
      </c>
      <c r="AV26" s="8">
        <v>2</v>
      </c>
      <c r="AW26" s="8"/>
      <c r="AX26" s="102">
        <v>2</v>
      </c>
      <c r="AY26" s="8">
        <v>2</v>
      </c>
      <c r="AZ26" s="8"/>
      <c r="BA26" s="102">
        <v>2</v>
      </c>
      <c r="BB26" s="8">
        <v>2</v>
      </c>
      <c r="BC26" s="8"/>
      <c r="BD26" s="102">
        <v>2</v>
      </c>
      <c r="BE26" s="8">
        <v>2</v>
      </c>
      <c r="BF26" s="8"/>
      <c r="BG26" s="102">
        <v>2</v>
      </c>
      <c r="BH26" s="8">
        <v>2</v>
      </c>
      <c r="BI26" s="8"/>
      <c r="BJ26" s="103"/>
      <c r="BK26" s="8"/>
      <c r="BL26" s="8"/>
      <c r="BM26" s="103"/>
      <c r="BN26" s="8">
        <v>0</v>
      </c>
      <c r="BO26" s="8"/>
      <c r="BP26" s="104"/>
      <c r="BQ26" s="105"/>
      <c r="BR26" s="8"/>
      <c r="BS26" s="38">
        <v>4</v>
      </c>
      <c r="BT26" s="8">
        <v>4</v>
      </c>
      <c r="BU26" s="8"/>
      <c r="BV26" s="38">
        <v>2</v>
      </c>
      <c r="BW26" s="8">
        <v>2</v>
      </c>
      <c r="BX26" s="8"/>
      <c r="BY26" s="38">
        <v>0</v>
      </c>
      <c r="BZ26" s="8">
        <v>0</v>
      </c>
      <c r="CA26" s="8"/>
      <c r="CB26" s="38">
        <v>2</v>
      </c>
      <c r="CC26" s="8">
        <v>2</v>
      </c>
      <c r="CD26" s="8"/>
      <c r="CE26" s="38">
        <v>0</v>
      </c>
      <c r="CF26" s="8"/>
      <c r="CG26" s="8"/>
      <c r="CH26" s="38">
        <v>2</v>
      </c>
      <c r="CI26" s="8">
        <v>2</v>
      </c>
      <c r="CJ26" s="8"/>
      <c r="CK26" s="38">
        <v>2</v>
      </c>
      <c r="CL26" s="8">
        <v>2</v>
      </c>
      <c r="CM26" s="8"/>
      <c r="CN26" s="38">
        <v>4</v>
      </c>
      <c r="CO26" s="8">
        <v>4</v>
      </c>
      <c r="CP26" s="8"/>
      <c r="CQ26" s="38">
        <v>0</v>
      </c>
      <c r="CR26" s="8">
        <v>0</v>
      </c>
      <c r="CS26" s="8"/>
      <c r="CT26" s="38">
        <v>0</v>
      </c>
      <c r="CU26" s="8">
        <v>0</v>
      </c>
      <c r="CV26" s="8"/>
      <c r="CW26" s="38">
        <v>0</v>
      </c>
      <c r="CX26" s="8">
        <v>0</v>
      </c>
      <c r="CY26" s="8"/>
      <c r="CZ26" s="38">
        <v>0</v>
      </c>
      <c r="DA26" s="8">
        <v>0</v>
      </c>
      <c r="DB26" s="8"/>
      <c r="DC26" s="40">
        <v>42721</v>
      </c>
    </row>
    <row r="27" spans="1:107" s="1" customFormat="1" ht="26.25" customHeight="1">
      <c r="A27" s="9"/>
      <c r="B27" s="9" t="s">
        <v>1287</v>
      </c>
      <c r="C27" s="9" t="s">
        <v>1288</v>
      </c>
      <c r="D27" s="8"/>
      <c r="E27" s="8"/>
      <c r="F27" s="108">
        <f t="shared" si="0"/>
        <v>48</v>
      </c>
      <c r="G27" s="10">
        <f t="shared" si="1"/>
        <v>0</v>
      </c>
      <c r="H27" s="101">
        <v>0</v>
      </c>
      <c r="I27" s="8"/>
      <c r="J27" s="8"/>
      <c r="K27" s="101">
        <v>2</v>
      </c>
      <c r="L27" s="8"/>
      <c r="M27" s="8"/>
      <c r="N27" s="101">
        <v>2</v>
      </c>
      <c r="O27" s="8"/>
      <c r="P27" s="8"/>
      <c r="Q27" s="101">
        <v>0</v>
      </c>
      <c r="R27" s="8"/>
      <c r="S27" s="8"/>
      <c r="T27" s="101">
        <v>4</v>
      </c>
      <c r="U27" s="8"/>
      <c r="V27" s="8"/>
      <c r="W27" s="101">
        <v>0</v>
      </c>
      <c r="X27" s="8">
        <v>0</v>
      </c>
      <c r="Y27" s="8"/>
      <c r="Z27" s="101">
        <v>2</v>
      </c>
      <c r="AA27" s="8"/>
      <c r="AB27" s="8"/>
      <c r="AC27" s="101">
        <v>2</v>
      </c>
      <c r="AD27" s="8"/>
      <c r="AE27" s="8"/>
      <c r="AF27" s="101">
        <v>2</v>
      </c>
      <c r="AG27" s="8"/>
      <c r="AH27" s="8"/>
      <c r="AI27" s="101">
        <v>2</v>
      </c>
      <c r="AJ27" s="8"/>
      <c r="AK27" s="8"/>
      <c r="AL27" s="101">
        <v>2</v>
      </c>
      <c r="AM27" s="8"/>
      <c r="AN27" s="8"/>
      <c r="AO27" s="101">
        <v>2</v>
      </c>
      <c r="AP27" s="8"/>
      <c r="AQ27" s="8"/>
      <c r="AR27" s="102">
        <v>2</v>
      </c>
      <c r="AS27" s="8"/>
      <c r="AT27" s="8"/>
      <c r="AU27" s="102">
        <v>2</v>
      </c>
      <c r="AV27" s="8"/>
      <c r="AW27" s="8"/>
      <c r="AX27" s="102">
        <v>2</v>
      </c>
      <c r="AY27" s="8"/>
      <c r="AZ27" s="8"/>
      <c r="BA27" s="102">
        <v>2</v>
      </c>
      <c r="BB27" s="8"/>
      <c r="BC27" s="8"/>
      <c r="BD27" s="102">
        <v>2</v>
      </c>
      <c r="BE27" s="8"/>
      <c r="BF27" s="8"/>
      <c r="BG27" s="102">
        <v>2</v>
      </c>
      <c r="BH27" s="8"/>
      <c r="BI27" s="8"/>
      <c r="BJ27" s="103"/>
      <c r="BK27" s="8"/>
      <c r="BL27" s="8"/>
      <c r="BM27" s="103"/>
      <c r="BN27" s="8">
        <v>0</v>
      </c>
      <c r="BO27" s="8"/>
      <c r="BP27" s="104"/>
      <c r="BQ27" s="105"/>
      <c r="BR27" s="8"/>
      <c r="BS27" s="38">
        <v>4</v>
      </c>
      <c r="BT27" s="8"/>
      <c r="BU27" s="8"/>
      <c r="BV27" s="38">
        <v>2</v>
      </c>
      <c r="BW27" s="8"/>
      <c r="BX27" s="8"/>
      <c r="BY27" s="38">
        <v>0</v>
      </c>
      <c r="BZ27" s="8">
        <v>0</v>
      </c>
      <c r="CA27" s="8"/>
      <c r="CB27" s="38">
        <v>2</v>
      </c>
      <c r="CC27" s="8"/>
      <c r="CD27" s="8"/>
      <c r="CE27" s="38">
        <v>0</v>
      </c>
      <c r="CF27" s="8"/>
      <c r="CG27" s="8"/>
      <c r="CH27" s="38">
        <v>2</v>
      </c>
      <c r="CI27" s="8"/>
      <c r="CJ27" s="8"/>
      <c r="CK27" s="38">
        <v>2</v>
      </c>
      <c r="CL27" s="8"/>
      <c r="CM27" s="8"/>
      <c r="CN27" s="38">
        <v>4</v>
      </c>
      <c r="CO27" s="8"/>
      <c r="CP27" s="8"/>
      <c r="CQ27" s="38">
        <v>0</v>
      </c>
      <c r="CR27" s="8">
        <v>0</v>
      </c>
      <c r="CS27" s="8"/>
      <c r="CT27" s="38">
        <v>0</v>
      </c>
      <c r="CU27" s="8">
        <v>0</v>
      </c>
      <c r="CV27" s="8"/>
      <c r="CW27" s="38">
        <v>0</v>
      </c>
      <c r="CX27" s="8">
        <v>0</v>
      </c>
      <c r="CY27" s="8"/>
      <c r="CZ27" s="38">
        <v>0</v>
      </c>
      <c r="DA27" s="8">
        <v>0</v>
      </c>
      <c r="DB27" s="8"/>
      <c r="DC27" s="40">
        <v>42721</v>
      </c>
    </row>
  </sheetData>
  <autoFilter ref="A2:DC4"/>
  <mergeCells count="38">
    <mergeCell ref="K1:M1"/>
    <mergeCell ref="A1:A2"/>
    <mergeCell ref="B1:B2"/>
    <mergeCell ref="C1:C2"/>
    <mergeCell ref="G1:G2"/>
    <mergeCell ref="H1:J1"/>
    <mergeCell ref="AU1:AW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CE1:CG1"/>
    <mergeCell ref="AX1:AZ1"/>
    <mergeCell ref="BA1:BC1"/>
    <mergeCell ref="BD1:BF1"/>
    <mergeCell ref="BG1:BI1"/>
    <mergeCell ref="BJ1:BL1"/>
    <mergeCell ref="BM1:BO1"/>
    <mergeCell ref="BP1:BR1"/>
    <mergeCell ref="BS1:BU1"/>
    <mergeCell ref="BV1:BX1"/>
    <mergeCell ref="BY1:CA1"/>
    <mergeCell ref="CB1:CD1"/>
    <mergeCell ref="CZ1:DB1"/>
    <mergeCell ref="DC1:DC2"/>
    <mergeCell ref="CH1:CJ1"/>
    <mergeCell ref="CK1:CM1"/>
    <mergeCell ref="CN1:CP1"/>
    <mergeCell ref="CQ1:CS1"/>
    <mergeCell ref="CT1:CV1"/>
    <mergeCell ref="CW1:CY1"/>
  </mergeCells>
  <phoneticPr fontId="3"/>
  <pageMargins left="0.70866141732283472" right="0.70866141732283472" top="0.55118110236220474" bottom="0.15748031496062992" header="0.31496062992125984" footer="0.31496062992125984"/>
  <pageSetup paperSize="8" fitToHeight="0" pageOrder="overThenDown" orientation="landscape" r:id="rId1"/>
  <colBreaks count="1" manualBreakCount="1">
    <brk id="61" max="10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5"/>
  <sheetViews>
    <sheetView view="pageBreakPreview" zoomScale="85" zoomScaleNormal="80" zoomScaleSheetLayoutView="85" workbookViewId="0">
      <pane xSplit="5" ySplit="2" topLeftCell="F3" activePane="bottomRight" state="frozen"/>
      <selection activeCell="DD1" sqref="DD1:EN1048576"/>
      <selection pane="topRight" activeCell="DD1" sqref="DD1:EN1048576"/>
      <selection pane="bottomLeft" activeCell="DD1" sqref="DD1:EN1048576"/>
      <selection pane="bottomRight" activeCell="DD1" sqref="DD1:EN1048576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5.77734375" style="59" customWidth="1"/>
    <col min="5" max="5" width="4.88671875" style="5" customWidth="1"/>
    <col min="6" max="68" width="3.44140625" customWidth="1"/>
    <col min="69" max="71" width="3.44140625" style="92" customWidth="1"/>
    <col min="72" max="89" width="3.44140625" customWidth="1"/>
    <col min="90" max="92" width="3.44140625" style="92" customWidth="1"/>
    <col min="93" max="104" width="3.44140625" customWidth="1"/>
    <col min="105" max="105" width="12.109375" style="39" customWidth="1"/>
    <col min="106" max="106" width="82.21875" bestFit="1" customWidth="1"/>
  </cols>
  <sheetData>
    <row r="1" spans="1:105" s="15" customFormat="1" ht="14.25" customHeight="1">
      <c r="A1" s="519" t="s">
        <v>63</v>
      </c>
      <c r="B1" s="519" t="s">
        <v>61</v>
      </c>
      <c r="C1" s="521" t="s">
        <v>25</v>
      </c>
      <c r="D1" s="57"/>
      <c r="E1" s="523" t="s">
        <v>62</v>
      </c>
      <c r="F1" s="518" t="s">
        <v>30</v>
      </c>
      <c r="G1" s="518"/>
      <c r="H1" s="518"/>
      <c r="I1" s="518" t="s">
        <v>32</v>
      </c>
      <c r="J1" s="518"/>
      <c r="K1" s="518"/>
      <c r="L1" s="518" t="s">
        <v>33</v>
      </c>
      <c r="M1" s="518"/>
      <c r="N1" s="518"/>
      <c r="O1" s="518" t="s">
        <v>1008</v>
      </c>
      <c r="P1" s="518"/>
      <c r="Q1" s="518"/>
      <c r="R1" s="518" t="s">
        <v>34</v>
      </c>
      <c r="S1" s="518"/>
      <c r="T1" s="518"/>
      <c r="U1" s="518" t="s">
        <v>35</v>
      </c>
      <c r="V1" s="518"/>
      <c r="W1" s="518"/>
      <c r="X1" s="518" t="s">
        <v>36</v>
      </c>
      <c r="Y1" s="518"/>
      <c r="Z1" s="518"/>
      <c r="AA1" s="518" t="s">
        <v>37</v>
      </c>
      <c r="AB1" s="518"/>
      <c r="AC1" s="518"/>
      <c r="AD1" s="518" t="s">
        <v>38</v>
      </c>
      <c r="AE1" s="518"/>
      <c r="AF1" s="518"/>
      <c r="AG1" s="518" t="s">
        <v>39</v>
      </c>
      <c r="AH1" s="518"/>
      <c r="AI1" s="518"/>
      <c r="AJ1" s="518" t="s">
        <v>40</v>
      </c>
      <c r="AK1" s="518"/>
      <c r="AL1" s="518"/>
      <c r="AM1" s="518" t="s">
        <v>41</v>
      </c>
      <c r="AN1" s="518"/>
      <c r="AO1" s="518"/>
      <c r="AP1" s="512" t="s">
        <v>13</v>
      </c>
      <c r="AQ1" s="513"/>
      <c r="AR1" s="514"/>
      <c r="AS1" s="512" t="s">
        <v>42</v>
      </c>
      <c r="AT1" s="513"/>
      <c r="AU1" s="514"/>
      <c r="AV1" s="512" t="s">
        <v>43</v>
      </c>
      <c r="AW1" s="513"/>
      <c r="AX1" s="514"/>
      <c r="AY1" s="512" t="s">
        <v>44</v>
      </c>
      <c r="AZ1" s="513"/>
      <c r="BA1" s="514"/>
      <c r="BB1" s="512" t="s">
        <v>45</v>
      </c>
      <c r="BC1" s="513"/>
      <c r="BD1" s="514"/>
      <c r="BE1" s="512" t="s">
        <v>46</v>
      </c>
      <c r="BF1" s="513"/>
      <c r="BG1" s="514"/>
      <c r="BH1" s="515" t="s">
        <v>15</v>
      </c>
      <c r="BI1" s="516"/>
      <c r="BJ1" s="517"/>
      <c r="BK1" s="515" t="s">
        <v>60</v>
      </c>
      <c r="BL1" s="516"/>
      <c r="BM1" s="517"/>
      <c r="BN1" s="515" t="s">
        <v>59</v>
      </c>
      <c r="BO1" s="516"/>
      <c r="BP1" s="517"/>
      <c r="BQ1" s="509" t="s">
        <v>14</v>
      </c>
      <c r="BR1" s="510"/>
      <c r="BS1" s="511"/>
      <c r="BT1" s="509" t="s">
        <v>47</v>
      </c>
      <c r="BU1" s="510"/>
      <c r="BV1" s="511"/>
      <c r="BW1" s="509" t="s">
        <v>48</v>
      </c>
      <c r="BX1" s="510"/>
      <c r="BY1" s="511"/>
      <c r="BZ1" s="509" t="s">
        <v>49</v>
      </c>
      <c r="CA1" s="510"/>
      <c r="CB1" s="511"/>
      <c r="CC1" s="509" t="s">
        <v>50</v>
      </c>
      <c r="CD1" s="510"/>
      <c r="CE1" s="511"/>
      <c r="CF1" s="509" t="s">
        <v>51</v>
      </c>
      <c r="CG1" s="510"/>
      <c r="CH1" s="511"/>
      <c r="CI1" s="509" t="s">
        <v>52</v>
      </c>
      <c r="CJ1" s="510"/>
      <c r="CK1" s="511"/>
      <c r="CL1" s="509" t="s">
        <v>53</v>
      </c>
      <c r="CM1" s="510"/>
      <c r="CN1" s="511"/>
      <c r="CO1" s="509" t="s">
        <v>54</v>
      </c>
      <c r="CP1" s="510"/>
      <c r="CQ1" s="511"/>
      <c r="CR1" s="509" t="s">
        <v>55</v>
      </c>
      <c r="CS1" s="510"/>
      <c r="CT1" s="511"/>
      <c r="CU1" s="509" t="s">
        <v>56</v>
      </c>
      <c r="CV1" s="510"/>
      <c r="CW1" s="511"/>
      <c r="CX1" s="509" t="s">
        <v>57</v>
      </c>
      <c r="CY1" s="510"/>
      <c r="CZ1" s="511"/>
      <c r="DA1" s="525" t="s">
        <v>58</v>
      </c>
    </row>
    <row r="2" spans="1:105" s="36" customFormat="1" ht="43.5" customHeight="1">
      <c r="A2" s="520"/>
      <c r="B2" s="520"/>
      <c r="C2" s="522"/>
      <c r="D2" s="58" t="s">
        <v>31</v>
      </c>
      <c r="E2" s="524"/>
      <c r="F2" s="23" t="s">
        <v>31</v>
      </c>
      <c r="G2" s="33" t="s">
        <v>28</v>
      </c>
      <c r="H2" s="33" t="s">
        <v>29</v>
      </c>
      <c r="I2" s="23" t="s">
        <v>31</v>
      </c>
      <c r="J2" s="33" t="s">
        <v>28</v>
      </c>
      <c r="K2" s="33" t="s">
        <v>29</v>
      </c>
      <c r="L2" s="23" t="s">
        <v>31</v>
      </c>
      <c r="M2" s="33" t="s">
        <v>28</v>
      </c>
      <c r="N2" s="33" t="s">
        <v>29</v>
      </c>
      <c r="O2" s="23" t="s">
        <v>31</v>
      </c>
      <c r="P2" s="33" t="s">
        <v>28</v>
      </c>
      <c r="Q2" s="33" t="s">
        <v>29</v>
      </c>
      <c r="R2" s="23" t="s">
        <v>31</v>
      </c>
      <c r="S2" s="33" t="s">
        <v>28</v>
      </c>
      <c r="T2" s="33" t="s">
        <v>29</v>
      </c>
      <c r="U2" s="23" t="s">
        <v>31</v>
      </c>
      <c r="V2" s="33" t="s">
        <v>28</v>
      </c>
      <c r="W2" s="33" t="s">
        <v>29</v>
      </c>
      <c r="X2" s="23" t="s">
        <v>31</v>
      </c>
      <c r="Y2" s="33" t="s">
        <v>28</v>
      </c>
      <c r="Z2" s="33" t="s">
        <v>29</v>
      </c>
      <c r="AA2" s="23" t="s">
        <v>31</v>
      </c>
      <c r="AB2" s="33" t="s">
        <v>28</v>
      </c>
      <c r="AC2" s="33" t="s">
        <v>29</v>
      </c>
      <c r="AD2" s="23" t="s">
        <v>31</v>
      </c>
      <c r="AE2" s="33" t="s">
        <v>28</v>
      </c>
      <c r="AF2" s="33" t="s">
        <v>29</v>
      </c>
      <c r="AG2" s="23" t="s">
        <v>31</v>
      </c>
      <c r="AH2" s="33" t="s">
        <v>28</v>
      </c>
      <c r="AI2" s="33" t="s">
        <v>29</v>
      </c>
      <c r="AJ2" s="23" t="s">
        <v>31</v>
      </c>
      <c r="AK2" s="33" t="s">
        <v>28</v>
      </c>
      <c r="AL2" s="33" t="s">
        <v>29</v>
      </c>
      <c r="AM2" s="23" t="s">
        <v>31</v>
      </c>
      <c r="AN2" s="33" t="s">
        <v>28</v>
      </c>
      <c r="AO2" s="33" t="s">
        <v>29</v>
      </c>
      <c r="AP2" s="26" t="s">
        <v>31</v>
      </c>
      <c r="AQ2" s="33" t="s">
        <v>28</v>
      </c>
      <c r="AR2" s="33" t="s">
        <v>29</v>
      </c>
      <c r="AS2" s="26" t="s">
        <v>31</v>
      </c>
      <c r="AT2" s="33" t="s">
        <v>28</v>
      </c>
      <c r="AU2" s="33" t="s">
        <v>29</v>
      </c>
      <c r="AV2" s="26" t="s">
        <v>31</v>
      </c>
      <c r="AW2" s="33" t="s">
        <v>28</v>
      </c>
      <c r="AX2" s="33" t="s">
        <v>29</v>
      </c>
      <c r="AY2" s="26" t="s">
        <v>31</v>
      </c>
      <c r="AZ2" s="33" t="s">
        <v>28</v>
      </c>
      <c r="BA2" s="33" t="s">
        <v>29</v>
      </c>
      <c r="BB2" s="26" t="s">
        <v>31</v>
      </c>
      <c r="BC2" s="33" t="s">
        <v>28</v>
      </c>
      <c r="BD2" s="33" t="s">
        <v>29</v>
      </c>
      <c r="BE2" s="26" t="s">
        <v>31</v>
      </c>
      <c r="BF2" s="33" t="s">
        <v>28</v>
      </c>
      <c r="BG2" s="33" t="s">
        <v>29</v>
      </c>
      <c r="BH2" s="37" t="s">
        <v>31</v>
      </c>
      <c r="BI2" s="33" t="s">
        <v>28</v>
      </c>
      <c r="BJ2" s="33" t="s">
        <v>29</v>
      </c>
      <c r="BK2" s="37" t="s">
        <v>31</v>
      </c>
      <c r="BL2" s="33" t="s">
        <v>28</v>
      </c>
      <c r="BM2" s="33" t="s">
        <v>29</v>
      </c>
      <c r="BN2" s="37" t="s">
        <v>31</v>
      </c>
      <c r="BO2" s="33" t="s">
        <v>28</v>
      </c>
      <c r="BP2" s="33" t="s">
        <v>29</v>
      </c>
      <c r="BQ2" s="27" t="s">
        <v>31</v>
      </c>
      <c r="BR2" s="33" t="s">
        <v>28</v>
      </c>
      <c r="BS2" s="33" t="s">
        <v>29</v>
      </c>
      <c r="BT2" s="27" t="s">
        <v>31</v>
      </c>
      <c r="BU2" s="33" t="s">
        <v>28</v>
      </c>
      <c r="BV2" s="33" t="s">
        <v>29</v>
      </c>
      <c r="BW2" s="27" t="s">
        <v>31</v>
      </c>
      <c r="BX2" s="33" t="s">
        <v>28</v>
      </c>
      <c r="BY2" s="33" t="s">
        <v>29</v>
      </c>
      <c r="BZ2" s="27" t="s">
        <v>31</v>
      </c>
      <c r="CA2" s="33" t="s">
        <v>28</v>
      </c>
      <c r="CB2" s="33" t="s">
        <v>29</v>
      </c>
      <c r="CC2" s="27" t="s">
        <v>31</v>
      </c>
      <c r="CD2" s="33" t="s">
        <v>28</v>
      </c>
      <c r="CE2" s="33" t="s">
        <v>29</v>
      </c>
      <c r="CF2" s="27" t="s">
        <v>31</v>
      </c>
      <c r="CG2" s="33" t="s">
        <v>28</v>
      </c>
      <c r="CH2" s="33" t="s">
        <v>29</v>
      </c>
      <c r="CI2" s="27" t="s">
        <v>31</v>
      </c>
      <c r="CJ2" s="33" t="s">
        <v>28</v>
      </c>
      <c r="CK2" s="33" t="s">
        <v>29</v>
      </c>
      <c r="CL2" s="27" t="s">
        <v>31</v>
      </c>
      <c r="CM2" s="33" t="s">
        <v>28</v>
      </c>
      <c r="CN2" s="33" t="s">
        <v>29</v>
      </c>
      <c r="CO2" s="27" t="s">
        <v>31</v>
      </c>
      <c r="CP2" s="33" t="s">
        <v>28</v>
      </c>
      <c r="CQ2" s="33" t="s">
        <v>29</v>
      </c>
      <c r="CR2" s="27" t="s">
        <v>31</v>
      </c>
      <c r="CS2" s="33" t="s">
        <v>28</v>
      </c>
      <c r="CT2" s="33" t="s">
        <v>29</v>
      </c>
      <c r="CU2" s="27" t="s">
        <v>31</v>
      </c>
      <c r="CV2" s="33" t="s">
        <v>28</v>
      </c>
      <c r="CW2" s="33" t="s">
        <v>29</v>
      </c>
      <c r="CX2" s="27" t="s">
        <v>31</v>
      </c>
      <c r="CY2" s="33" t="s">
        <v>28</v>
      </c>
      <c r="CZ2" s="33" t="s">
        <v>29</v>
      </c>
      <c r="DA2" s="526"/>
    </row>
    <row r="3" spans="1:105" ht="26.25" customHeight="1">
      <c r="A3" s="9" t="s">
        <v>457</v>
      </c>
      <c r="B3" s="100" t="s">
        <v>1094</v>
      </c>
      <c r="C3" s="100" t="s">
        <v>1095</v>
      </c>
      <c r="D3" s="108">
        <f t="shared" ref="D3:D15" si="0">SUM(F3,I3,L3,R3,U3,X3,AA3,AD3,AG3,AJ3,AM3,AP3,AS3,AV3,AY3,BB3,BE3,BH3,BK3,BN3,BQ3,BT3,BW3,BZ3,CC3,CF3,CI3,CL3,CO3,CR3,CU3,CX3)</f>
        <v>0</v>
      </c>
      <c r="E3" s="10">
        <f t="shared" ref="E3:E15" si="1">SUM(G3,J3,M3,S3,V3,Y3,AB3,AE3,AH3,AK3,AN3,AQ3,AT3,AW3,AZ3,BC3,BF3,BI3,BL3,BO3,BR3,BU3,BX3,CA3,CD3,CG3,CJ3,CM3,CP3,CS3,CV3,CY3)</f>
        <v>49</v>
      </c>
      <c r="F3" s="101"/>
      <c r="G3" s="8"/>
      <c r="H3" s="8"/>
      <c r="I3" s="101"/>
      <c r="J3" s="8">
        <v>9</v>
      </c>
      <c r="K3" s="8"/>
      <c r="L3" s="101"/>
      <c r="M3" s="8">
        <v>4</v>
      </c>
      <c r="N3" s="8"/>
      <c r="O3" s="101"/>
      <c r="P3" s="8"/>
      <c r="Q3" s="8"/>
      <c r="R3" s="101"/>
      <c r="S3" s="8">
        <v>3</v>
      </c>
      <c r="T3" s="8"/>
      <c r="U3" s="101"/>
      <c r="V3" s="8">
        <v>1</v>
      </c>
      <c r="W3" s="8"/>
      <c r="X3" s="101"/>
      <c r="Y3" s="8">
        <v>4</v>
      </c>
      <c r="Z3" s="8"/>
      <c r="AA3" s="101"/>
      <c r="AB3" s="8">
        <v>3</v>
      </c>
      <c r="AC3" s="8"/>
      <c r="AD3" s="101"/>
      <c r="AE3" s="8">
        <v>0</v>
      </c>
      <c r="AF3" s="8"/>
      <c r="AG3" s="101"/>
      <c r="AH3" s="8">
        <v>0</v>
      </c>
      <c r="AI3" s="8"/>
      <c r="AJ3" s="101"/>
      <c r="AK3" s="8">
        <v>0</v>
      </c>
      <c r="AL3" s="8"/>
      <c r="AM3" s="101"/>
      <c r="AN3" s="8">
        <v>3</v>
      </c>
      <c r="AO3" s="8"/>
      <c r="AP3" s="102"/>
      <c r="AQ3" s="8">
        <v>3</v>
      </c>
      <c r="AR3" s="8"/>
      <c r="AS3" s="102"/>
      <c r="AT3" s="8">
        <v>0</v>
      </c>
      <c r="AU3" s="8"/>
      <c r="AV3" s="102"/>
      <c r="AW3" s="8">
        <v>13</v>
      </c>
      <c r="AX3" s="8"/>
      <c r="AY3" s="102"/>
      <c r="AZ3" s="8">
        <v>0</v>
      </c>
      <c r="BA3" s="8"/>
      <c r="BB3" s="102"/>
      <c r="BC3" s="8">
        <v>0</v>
      </c>
      <c r="BD3" s="8"/>
      <c r="BE3" s="102"/>
      <c r="BF3" s="8">
        <v>0</v>
      </c>
      <c r="BG3" s="8"/>
      <c r="BH3" s="103"/>
      <c r="BI3" s="8"/>
      <c r="BJ3" s="8"/>
      <c r="BK3" s="103"/>
      <c r="BL3" s="8">
        <v>4</v>
      </c>
      <c r="BM3" s="8"/>
      <c r="BN3" s="104"/>
      <c r="BO3" s="105"/>
      <c r="BP3" s="8"/>
      <c r="BQ3" s="38"/>
      <c r="BR3" s="8">
        <v>0</v>
      </c>
      <c r="BS3" s="8"/>
      <c r="BT3" s="38"/>
      <c r="BU3" s="8">
        <v>1</v>
      </c>
      <c r="BV3" s="8"/>
      <c r="BW3" s="38"/>
      <c r="BX3" s="8">
        <v>1</v>
      </c>
      <c r="BY3" s="8"/>
      <c r="BZ3" s="38"/>
      <c r="CA3" s="8">
        <v>0</v>
      </c>
      <c r="CB3" s="8"/>
      <c r="CC3" s="38"/>
      <c r="CD3" s="8">
        <v>0</v>
      </c>
      <c r="CE3" s="8"/>
      <c r="CF3" s="38"/>
      <c r="CG3" s="8">
        <v>0</v>
      </c>
      <c r="CH3" s="8"/>
      <c r="CI3" s="38"/>
      <c r="CJ3" s="8">
        <v>0</v>
      </c>
      <c r="CK3" s="8"/>
      <c r="CL3" s="38"/>
      <c r="CM3" s="8">
        <v>0</v>
      </c>
      <c r="CN3" s="8"/>
      <c r="CO3" s="38"/>
      <c r="CP3" s="8">
        <v>0</v>
      </c>
      <c r="CQ3" s="8"/>
      <c r="CR3" s="38"/>
      <c r="CS3" s="8">
        <v>0</v>
      </c>
      <c r="CT3" s="8"/>
      <c r="CU3" s="38"/>
      <c r="CV3" s="8">
        <v>0</v>
      </c>
      <c r="CW3" s="8"/>
      <c r="CX3" s="38"/>
      <c r="CY3" s="8">
        <v>0</v>
      </c>
      <c r="CZ3" s="8"/>
      <c r="DA3" s="40">
        <v>42720</v>
      </c>
    </row>
    <row r="4" spans="1:105" s="1" customFormat="1" ht="26.25" customHeight="1">
      <c r="A4" s="9" t="s">
        <v>457</v>
      </c>
      <c r="B4" s="100" t="s">
        <v>1096</v>
      </c>
      <c r="C4" s="100" t="s">
        <v>1097</v>
      </c>
      <c r="D4" s="108">
        <f t="shared" si="0"/>
        <v>0</v>
      </c>
      <c r="E4" s="10">
        <f t="shared" si="1"/>
        <v>45</v>
      </c>
      <c r="F4" s="101"/>
      <c r="G4" s="8"/>
      <c r="H4" s="8"/>
      <c r="I4" s="101"/>
      <c r="J4" s="8">
        <v>6</v>
      </c>
      <c r="K4" s="8"/>
      <c r="L4" s="101"/>
      <c r="M4" s="8">
        <v>5</v>
      </c>
      <c r="N4" s="8"/>
      <c r="O4" s="101"/>
      <c r="P4" s="8"/>
      <c r="Q4" s="8"/>
      <c r="R4" s="101"/>
      <c r="S4" s="8">
        <v>2</v>
      </c>
      <c r="T4" s="8"/>
      <c r="U4" s="101"/>
      <c r="V4" s="8">
        <v>6</v>
      </c>
      <c r="W4" s="8"/>
      <c r="X4" s="101"/>
      <c r="Y4" s="8">
        <v>1</v>
      </c>
      <c r="Z4" s="8"/>
      <c r="AA4" s="101"/>
      <c r="AB4" s="8">
        <v>5</v>
      </c>
      <c r="AC4" s="8"/>
      <c r="AD4" s="101"/>
      <c r="AE4" s="8">
        <v>0</v>
      </c>
      <c r="AF4" s="8"/>
      <c r="AG4" s="101"/>
      <c r="AH4" s="8">
        <v>0</v>
      </c>
      <c r="AI4" s="8"/>
      <c r="AJ4" s="101"/>
      <c r="AK4" s="8">
        <v>0</v>
      </c>
      <c r="AL4" s="8"/>
      <c r="AM4" s="101"/>
      <c r="AN4" s="8">
        <v>0</v>
      </c>
      <c r="AO4" s="8"/>
      <c r="AP4" s="102"/>
      <c r="AQ4" s="8">
        <v>5</v>
      </c>
      <c r="AR4" s="8"/>
      <c r="AS4" s="102"/>
      <c r="AT4" s="8">
        <v>0</v>
      </c>
      <c r="AU4" s="8"/>
      <c r="AV4" s="102"/>
      <c r="AW4" s="8">
        <v>9</v>
      </c>
      <c r="AX4" s="8"/>
      <c r="AY4" s="102"/>
      <c r="AZ4" s="8">
        <v>0</v>
      </c>
      <c r="BA4" s="8"/>
      <c r="BB4" s="102"/>
      <c r="BC4" s="8">
        <v>0</v>
      </c>
      <c r="BD4" s="8"/>
      <c r="BE4" s="102"/>
      <c r="BF4" s="8">
        <v>0</v>
      </c>
      <c r="BG4" s="8"/>
      <c r="BH4" s="103"/>
      <c r="BI4" s="8"/>
      <c r="BJ4" s="8"/>
      <c r="BK4" s="103"/>
      <c r="BL4" s="8">
        <v>4</v>
      </c>
      <c r="BM4" s="8"/>
      <c r="BN4" s="104"/>
      <c r="BO4" s="105"/>
      <c r="BP4" s="8"/>
      <c r="BQ4" s="38"/>
      <c r="BR4" s="8">
        <v>0</v>
      </c>
      <c r="BS4" s="8"/>
      <c r="BT4" s="38"/>
      <c r="BU4" s="8">
        <v>1</v>
      </c>
      <c r="BV4" s="8"/>
      <c r="BW4" s="38"/>
      <c r="BX4" s="8">
        <v>1</v>
      </c>
      <c r="BY4" s="8"/>
      <c r="BZ4" s="38"/>
      <c r="CA4" s="8">
        <v>0</v>
      </c>
      <c r="CB4" s="8"/>
      <c r="CC4" s="38"/>
      <c r="CD4" s="8">
        <v>0</v>
      </c>
      <c r="CE4" s="8"/>
      <c r="CF4" s="38"/>
      <c r="CG4" s="8">
        <v>0</v>
      </c>
      <c r="CH4" s="8"/>
      <c r="CI4" s="38"/>
      <c r="CJ4" s="8">
        <v>0</v>
      </c>
      <c r="CK4" s="8"/>
      <c r="CL4" s="38"/>
      <c r="CM4" s="8">
        <v>0</v>
      </c>
      <c r="CN4" s="8"/>
      <c r="CO4" s="38"/>
      <c r="CP4" s="8">
        <v>0</v>
      </c>
      <c r="CQ4" s="8"/>
      <c r="CR4" s="38"/>
      <c r="CS4" s="8">
        <v>0</v>
      </c>
      <c r="CT4" s="8"/>
      <c r="CU4" s="38"/>
      <c r="CV4" s="8">
        <v>0</v>
      </c>
      <c r="CW4" s="8"/>
      <c r="CX4" s="38"/>
      <c r="CY4" s="8">
        <v>0</v>
      </c>
      <c r="CZ4" s="8"/>
      <c r="DA4" s="40">
        <v>42720</v>
      </c>
    </row>
    <row r="5" spans="1:105" s="1" customFormat="1" ht="26.25" customHeight="1">
      <c r="A5" s="9"/>
      <c r="B5" s="100" t="s">
        <v>1098</v>
      </c>
      <c r="C5" s="100" t="s">
        <v>1099</v>
      </c>
      <c r="D5" s="108">
        <f t="shared" si="0"/>
        <v>0</v>
      </c>
      <c r="E5" s="10">
        <f t="shared" si="1"/>
        <v>43</v>
      </c>
      <c r="F5" s="101"/>
      <c r="G5" s="8"/>
      <c r="H5" s="8"/>
      <c r="I5" s="101"/>
      <c r="J5" s="8">
        <v>5</v>
      </c>
      <c r="K5" s="8"/>
      <c r="L5" s="101"/>
      <c r="M5" s="8">
        <v>3</v>
      </c>
      <c r="N5" s="8"/>
      <c r="O5" s="101"/>
      <c r="P5" s="8"/>
      <c r="Q5" s="8"/>
      <c r="R5" s="101"/>
      <c r="S5" s="8">
        <v>2</v>
      </c>
      <c r="T5" s="8"/>
      <c r="U5" s="101"/>
      <c r="V5" s="8">
        <v>2</v>
      </c>
      <c r="W5" s="8"/>
      <c r="X5" s="101"/>
      <c r="Y5" s="8">
        <v>3</v>
      </c>
      <c r="Z5" s="8"/>
      <c r="AA5" s="101"/>
      <c r="AB5" s="8">
        <v>3</v>
      </c>
      <c r="AC5" s="8"/>
      <c r="AD5" s="101"/>
      <c r="AE5" s="8">
        <v>2</v>
      </c>
      <c r="AF5" s="8"/>
      <c r="AG5" s="101"/>
      <c r="AH5" s="8">
        <v>1</v>
      </c>
      <c r="AI5" s="8"/>
      <c r="AJ5" s="101"/>
      <c r="AK5" s="8">
        <v>0</v>
      </c>
      <c r="AL5" s="8"/>
      <c r="AM5" s="101"/>
      <c r="AN5" s="8">
        <v>3</v>
      </c>
      <c r="AO5" s="8"/>
      <c r="AP5" s="102"/>
      <c r="AQ5" s="8">
        <v>4</v>
      </c>
      <c r="AR5" s="8"/>
      <c r="AS5" s="102"/>
      <c r="AT5" s="8">
        <v>0</v>
      </c>
      <c r="AU5" s="8"/>
      <c r="AV5" s="102"/>
      <c r="AW5" s="8">
        <v>9</v>
      </c>
      <c r="AX5" s="8"/>
      <c r="AY5" s="102"/>
      <c r="AZ5" s="8">
        <v>0</v>
      </c>
      <c r="BA5" s="8"/>
      <c r="BB5" s="102"/>
      <c r="BC5" s="8">
        <v>0</v>
      </c>
      <c r="BD5" s="8"/>
      <c r="BE5" s="102"/>
      <c r="BF5" s="8">
        <v>0</v>
      </c>
      <c r="BG5" s="8"/>
      <c r="BH5" s="103"/>
      <c r="BI5" s="8"/>
      <c r="BJ5" s="8"/>
      <c r="BK5" s="103"/>
      <c r="BL5" s="8">
        <v>3</v>
      </c>
      <c r="BM5" s="8"/>
      <c r="BN5" s="104"/>
      <c r="BO5" s="105"/>
      <c r="BP5" s="8"/>
      <c r="BQ5" s="38"/>
      <c r="BR5" s="8">
        <v>0</v>
      </c>
      <c r="BS5" s="8"/>
      <c r="BT5" s="38"/>
      <c r="BU5" s="8">
        <v>2</v>
      </c>
      <c r="BV5" s="8"/>
      <c r="BW5" s="38"/>
      <c r="BX5" s="8">
        <v>1</v>
      </c>
      <c r="BY5" s="8"/>
      <c r="BZ5" s="38"/>
      <c r="CA5" s="8">
        <v>0</v>
      </c>
      <c r="CB5" s="8"/>
      <c r="CC5" s="38"/>
      <c r="CD5" s="8">
        <v>0</v>
      </c>
      <c r="CE5" s="8"/>
      <c r="CF5" s="38"/>
      <c r="CG5" s="8">
        <v>0</v>
      </c>
      <c r="CH5" s="8"/>
      <c r="CI5" s="38"/>
      <c r="CJ5" s="8">
        <v>0</v>
      </c>
      <c r="CK5" s="8"/>
      <c r="CL5" s="38"/>
      <c r="CM5" s="8">
        <v>0</v>
      </c>
      <c r="CN5" s="8"/>
      <c r="CO5" s="38"/>
      <c r="CP5" s="8">
        <v>0</v>
      </c>
      <c r="CQ5" s="8"/>
      <c r="CR5" s="38"/>
      <c r="CS5" s="8">
        <v>0</v>
      </c>
      <c r="CT5" s="8"/>
      <c r="CU5" s="38"/>
      <c r="CV5" s="8">
        <v>0</v>
      </c>
      <c r="CW5" s="8"/>
      <c r="CX5" s="38"/>
      <c r="CY5" s="8">
        <v>0</v>
      </c>
      <c r="CZ5" s="8"/>
      <c r="DA5" s="40">
        <v>42720</v>
      </c>
    </row>
    <row r="6" spans="1:105" s="1" customFormat="1" ht="26.25" customHeight="1">
      <c r="A6" s="9"/>
      <c r="B6" s="100" t="s">
        <v>1100</v>
      </c>
      <c r="C6" s="100" t="s">
        <v>1101</v>
      </c>
      <c r="D6" s="108">
        <f t="shared" si="0"/>
        <v>0</v>
      </c>
      <c r="E6" s="10">
        <f t="shared" si="1"/>
        <v>63</v>
      </c>
      <c r="F6" s="101"/>
      <c r="G6" s="8"/>
      <c r="H6" s="8"/>
      <c r="I6" s="101"/>
      <c r="J6" s="8">
        <v>6</v>
      </c>
      <c r="K6" s="8"/>
      <c r="L6" s="101"/>
      <c r="M6" s="8">
        <v>8</v>
      </c>
      <c r="N6" s="8"/>
      <c r="O6" s="101"/>
      <c r="P6" s="8"/>
      <c r="Q6" s="8"/>
      <c r="R6" s="101"/>
      <c r="S6" s="8">
        <v>2</v>
      </c>
      <c r="T6" s="8"/>
      <c r="U6" s="101"/>
      <c r="V6" s="8">
        <v>5</v>
      </c>
      <c r="W6" s="8"/>
      <c r="X6" s="101"/>
      <c r="Y6" s="8">
        <v>4</v>
      </c>
      <c r="Z6" s="8"/>
      <c r="AA6" s="101"/>
      <c r="AB6" s="8">
        <v>4</v>
      </c>
      <c r="AC6" s="8"/>
      <c r="AD6" s="101"/>
      <c r="AE6" s="8">
        <v>4</v>
      </c>
      <c r="AF6" s="8"/>
      <c r="AG6" s="101"/>
      <c r="AH6" s="8">
        <v>0</v>
      </c>
      <c r="AI6" s="8"/>
      <c r="AJ6" s="101"/>
      <c r="AK6" s="8">
        <v>1</v>
      </c>
      <c r="AL6" s="8"/>
      <c r="AM6" s="101"/>
      <c r="AN6" s="8">
        <v>2</v>
      </c>
      <c r="AO6" s="8"/>
      <c r="AP6" s="102"/>
      <c r="AQ6" s="8">
        <v>7</v>
      </c>
      <c r="AR6" s="8"/>
      <c r="AS6" s="102"/>
      <c r="AT6" s="8">
        <v>0</v>
      </c>
      <c r="AU6" s="8"/>
      <c r="AV6" s="102"/>
      <c r="AW6" s="8">
        <v>3</v>
      </c>
      <c r="AX6" s="8"/>
      <c r="AY6" s="102"/>
      <c r="AZ6" s="8">
        <v>1</v>
      </c>
      <c r="BA6" s="8"/>
      <c r="BB6" s="102"/>
      <c r="BC6" s="8">
        <v>0</v>
      </c>
      <c r="BD6" s="8"/>
      <c r="BE6" s="102"/>
      <c r="BF6" s="8">
        <v>0</v>
      </c>
      <c r="BG6" s="8"/>
      <c r="BH6" s="103"/>
      <c r="BI6" s="8"/>
      <c r="BJ6" s="8"/>
      <c r="BK6" s="103"/>
      <c r="BL6" s="8">
        <v>5</v>
      </c>
      <c r="BM6" s="8"/>
      <c r="BN6" s="104"/>
      <c r="BO6" s="105"/>
      <c r="BP6" s="8"/>
      <c r="BQ6" s="38"/>
      <c r="BR6" s="8">
        <v>0</v>
      </c>
      <c r="BS6" s="8"/>
      <c r="BT6" s="38"/>
      <c r="BU6" s="8">
        <v>2</v>
      </c>
      <c r="BV6" s="8"/>
      <c r="BW6" s="38"/>
      <c r="BX6" s="8">
        <v>6</v>
      </c>
      <c r="BY6" s="8"/>
      <c r="BZ6" s="38"/>
      <c r="CA6" s="8">
        <v>1</v>
      </c>
      <c r="CB6" s="8"/>
      <c r="CC6" s="38"/>
      <c r="CD6" s="8">
        <v>0</v>
      </c>
      <c r="CE6" s="8"/>
      <c r="CF6" s="38"/>
      <c r="CG6" s="8">
        <v>0</v>
      </c>
      <c r="CH6" s="8"/>
      <c r="CI6" s="38"/>
      <c r="CJ6" s="8">
        <v>1</v>
      </c>
      <c r="CK6" s="8"/>
      <c r="CL6" s="38"/>
      <c r="CM6" s="8">
        <v>0</v>
      </c>
      <c r="CN6" s="8"/>
      <c r="CO6" s="38"/>
      <c r="CP6" s="8">
        <v>0</v>
      </c>
      <c r="CQ6" s="8"/>
      <c r="CR6" s="38"/>
      <c r="CS6" s="8">
        <v>1</v>
      </c>
      <c r="CT6" s="8"/>
      <c r="CU6" s="38"/>
      <c r="CV6" s="8">
        <v>0</v>
      </c>
      <c r="CW6" s="8"/>
      <c r="CX6" s="38"/>
      <c r="CY6" s="8">
        <v>0</v>
      </c>
      <c r="CZ6" s="8"/>
      <c r="DA6" s="40">
        <v>42720</v>
      </c>
    </row>
    <row r="7" spans="1:105" s="1" customFormat="1" ht="26.25" customHeight="1">
      <c r="A7" s="9"/>
      <c r="B7" s="100" t="s">
        <v>1102</v>
      </c>
      <c r="C7" s="100" t="s">
        <v>1103</v>
      </c>
      <c r="D7" s="108">
        <f t="shared" si="0"/>
        <v>0</v>
      </c>
      <c r="E7" s="10">
        <f t="shared" si="1"/>
        <v>49</v>
      </c>
      <c r="F7" s="101"/>
      <c r="G7" s="8"/>
      <c r="H7" s="8"/>
      <c r="I7" s="101"/>
      <c r="J7" s="8">
        <v>7</v>
      </c>
      <c r="K7" s="8"/>
      <c r="L7" s="101"/>
      <c r="M7" s="8">
        <v>9</v>
      </c>
      <c r="N7" s="8"/>
      <c r="O7" s="101"/>
      <c r="P7" s="8"/>
      <c r="Q7" s="8"/>
      <c r="R7" s="101"/>
      <c r="S7" s="8">
        <v>1</v>
      </c>
      <c r="T7" s="8"/>
      <c r="U7" s="101"/>
      <c r="V7" s="8">
        <v>1</v>
      </c>
      <c r="W7" s="8"/>
      <c r="X7" s="101"/>
      <c r="Y7" s="8">
        <v>4</v>
      </c>
      <c r="Z7" s="8"/>
      <c r="AA7" s="101"/>
      <c r="AB7" s="8">
        <v>5</v>
      </c>
      <c r="AC7" s="8"/>
      <c r="AD7" s="101"/>
      <c r="AE7" s="8">
        <v>1</v>
      </c>
      <c r="AF7" s="8"/>
      <c r="AG7" s="101"/>
      <c r="AH7" s="8">
        <v>0</v>
      </c>
      <c r="AI7" s="8"/>
      <c r="AJ7" s="101"/>
      <c r="AK7" s="8">
        <v>0</v>
      </c>
      <c r="AL7" s="8"/>
      <c r="AM7" s="101"/>
      <c r="AN7" s="8">
        <v>0</v>
      </c>
      <c r="AO7" s="8"/>
      <c r="AP7" s="102"/>
      <c r="AQ7" s="8">
        <v>6</v>
      </c>
      <c r="AR7" s="8"/>
      <c r="AS7" s="102"/>
      <c r="AT7" s="8">
        <v>0</v>
      </c>
      <c r="AU7" s="8"/>
      <c r="AV7" s="102"/>
      <c r="AW7" s="8">
        <v>3</v>
      </c>
      <c r="AX7" s="8"/>
      <c r="AY7" s="102"/>
      <c r="AZ7" s="8">
        <v>1</v>
      </c>
      <c r="BA7" s="8"/>
      <c r="BB7" s="102"/>
      <c r="BC7" s="8">
        <v>0</v>
      </c>
      <c r="BD7" s="8"/>
      <c r="BE7" s="102"/>
      <c r="BF7" s="8">
        <v>0</v>
      </c>
      <c r="BG7" s="8"/>
      <c r="BH7" s="103"/>
      <c r="BI7" s="8"/>
      <c r="BJ7" s="8"/>
      <c r="BK7" s="103"/>
      <c r="BL7" s="8">
        <v>3</v>
      </c>
      <c r="BM7" s="8"/>
      <c r="BN7" s="104"/>
      <c r="BO7" s="105"/>
      <c r="BP7" s="8"/>
      <c r="BQ7" s="38"/>
      <c r="BR7" s="8">
        <v>0</v>
      </c>
      <c r="BS7" s="8"/>
      <c r="BT7" s="38"/>
      <c r="BU7" s="8">
        <v>1</v>
      </c>
      <c r="BV7" s="8"/>
      <c r="BW7" s="38"/>
      <c r="BX7" s="8">
        <v>6</v>
      </c>
      <c r="BY7" s="8"/>
      <c r="BZ7" s="38"/>
      <c r="CA7" s="8">
        <v>0</v>
      </c>
      <c r="CB7" s="8"/>
      <c r="CC7" s="38"/>
      <c r="CD7" s="8">
        <v>0</v>
      </c>
      <c r="CE7" s="8"/>
      <c r="CF7" s="38"/>
      <c r="CG7" s="8">
        <v>1</v>
      </c>
      <c r="CH7" s="8"/>
      <c r="CI7" s="38"/>
      <c r="CJ7" s="8">
        <v>0</v>
      </c>
      <c r="CK7" s="8"/>
      <c r="CL7" s="38"/>
      <c r="CM7" s="8">
        <v>0</v>
      </c>
      <c r="CN7" s="8"/>
      <c r="CO7" s="38"/>
      <c r="CP7" s="8">
        <v>0</v>
      </c>
      <c r="CQ7" s="8"/>
      <c r="CR7" s="38"/>
      <c r="CS7" s="8">
        <v>0</v>
      </c>
      <c r="CT7" s="8"/>
      <c r="CU7" s="38"/>
      <c r="CV7" s="8">
        <v>0</v>
      </c>
      <c r="CW7" s="8"/>
      <c r="CX7" s="38"/>
      <c r="CY7" s="8">
        <v>0</v>
      </c>
      <c r="CZ7" s="8"/>
      <c r="DA7" s="40">
        <v>42720</v>
      </c>
    </row>
    <row r="8" spans="1:105" s="1" customFormat="1" ht="26.25" customHeight="1">
      <c r="A8" s="9"/>
      <c r="B8" s="100" t="s">
        <v>1104</v>
      </c>
      <c r="C8" s="100" t="s">
        <v>1105</v>
      </c>
      <c r="D8" s="108">
        <f t="shared" si="0"/>
        <v>0</v>
      </c>
      <c r="E8" s="10">
        <f t="shared" si="1"/>
        <v>74</v>
      </c>
      <c r="F8" s="101"/>
      <c r="G8" s="8"/>
      <c r="H8" s="8"/>
      <c r="I8" s="101"/>
      <c r="J8" s="8">
        <v>5</v>
      </c>
      <c r="K8" s="8"/>
      <c r="L8" s="101"/>
      <c r="M8" s="8">
        <v>5</v>
      </c>
      <c r="N8" s="8"/>
      <c r="O8" s="101"/>
      <c r="P8" s="8"/>
      <c r="Q8" s="8"/>
      <c r="R8" s="101"/>
      <c r="S8" s="8">
        <v>4</v>
      </c>
      <c r="T8" s="8"/>
      <c r="U8" s="101"/>
      <c r="V8" s="8">
        <v>7</v>
      </c>
      <c r="W8" s="8"/>
      <c r="X8" s="101"/>
      <c r="Y8" s="8">
        <v>5</v>
      </c>
      <c r="Z8" s="8"/>
      <c r="AA8" s="101"/>
      <c r="AB8" s="8">
        <v>5</v>
      </c>
      <c r="AC8" s="8"/>
      <c r="AD8" s="101"/>
      <c r="AE8" s="8">
        <v>6</v>
      </c>
      <c r="AF8" s="8"/>
      <c r="AG8" s="101"/>
      <c r="AH8" s="8">
        <v>2</v>
      </c>
      <c r="AI8" s="8"/>
      <c r="AJ8" s="101"/>
      <c r="AK8" s="8">
        <v>0</v>
      </c>
      <c r="AL8" s="8"/>
      <c r="AM8" s="101"/>
      <c r="AN8" s="8">
        <v>4</v>
      </c>
      <c r="AO8" s="8"/>
      <c r="AP8" s="102"/>
      <c r="AQ8" s="8">
        <v>5</v>
      </c>
      <c r="AR8" s="8"/>
      <c r="AS8" s="102"/>
      <c r="AT8" s="8">
        <v>0</v>
      </c>
      <c r="AU8" s="8"/>
      <c r="AV8" s="102"/>
      <c r="AW8" s="8">
        <v>3</v>
      </c>
      <c r="AX8" s="8"/>
      <c r="AY8" s="102"/>
      <c r="AZ8" s="8">
        <v>0</v>
      </c>
      <c r="BA8" s="8"/>
      <c r="BB8" s="102"/>
      <c r="BC8" s="8">
        <v>0</v>
      </c>
      <c r="BD8" s="8"/>
      <c r="BE8" s="102"/>
      <c r="BF8" s="8">
        <v>0</v>
      </c>
      <c r="BG8" s="8"/>
      <c r="BH8" s="103"/>
      <c r="BI8" s="8"/>
      <c r="BJ8" s="8"/>
      <c r="BK8" s="103"/>
      <c r="BL8" s="8">
        <v>3</v>
      </c>
      <c r="BM8" s="8"/>
      <c r="BN8" s="104"/>
      <c r="BO8" s="105"/>
      <c r="BP8" s="8"/>
      <c r="BQ8" s="38"/>
      <c r="BR8" s="8">
        <v>0</v>
      </c>
      <c r="BS8" s="8"/>
      <c r="BT8" s="38"/>
      <c r="BU8" s="8">
        <v>2</v>
      </c>
      <c r="BV8" s="8"/>
      <c r="BW8" s="38"/>
      <c r="BX8" s="8">
        <v>11</v>
      </c>
      <c r="BY8" s="8"/>
      <c r="BZ8" s="38"/>
      <c r="CA8" s="8">
        <v>2</v>
      </c>
      <c r="CB8" s="8"/>
      <c r="CC8" s="38"/>
      <c r="CD8" s="8">
        <v>0</v>
      </c>
      <c r="CE8" s="8"/>
      <c r="CF8" s="38"/>
      <c r="CG8" s="8">
        <v>2</v>
      </c>
      <c r="CH8" s="8"/>
      <c r="CI8" s="38"/>
      <c r="CJ8" s="8">
        <v>1</v>
      </c>
      <c r="CK8" s="8"/>
      <c r="CL8" s="38"/>
      <c r="CM8" s="8">
        <v>0</v>
      </c>
      <c r="CN8" s="8"/>
      <c r="CO8" s="38"/>
      <c r="CP8" s="8">
        <v>0</v>
      </c>
      <c r="CQ8" s="8"/>
      <c r="CR8" s="38"/>
      <c r="CS8" s="8">
        <v>0</v>
      </c>
      <c r="CT8" s="8"/>
      <c r="CU8" s="38"/>
      <c r="CV8" s="8">
        <v>2</v>
      </c>
      <c r="CW8" s="8"/>
      <c r="CX8" s="38"/>
      <c r="CY8" s="8"/>
      <c r="CZ8" s="8"/>
      <c r="DA8" s="40">
        <v>42720</v>
      </c>
    </row>
    <row r="9" spans="1:105" s="1" customFormat="1" ht="26.25" customHeight="1">
      <c r="A9" s="9"/>
      <c r="B9" s="100" t="s">
        <v>1106</v>
      </c>
      <c r="C9" s="100" t="s">
        <v>1107</v>
      </c>
      <c r="D9" s="108">
        <f t="shared" si="0"/>
        <v>0</v>
      </c>
      <c r="E9" s="10">
        <f t="shared" si="1"/>
        <v>54</v>
      </c>
      <c r="F9" s="101"/>
      <c r="G9" s="8"/>
      <c r="H9" s="8"/>
      <c r="I9" s="101"/>
      <c r="J9" s="8">
        <v>2</v>
      </c>
      <c r="K9" s="8"/>
      <c r="L9" s="101"/>
      <c r="M9" s="8">
        <v>11</v>
      </c>
      <c r="N9" s="8"/>
      <c r="O9" s="101"/>
      <c r="P9" s="8"/>
      <c r="Q9" s="8"/>
      <c r="R9" s="101"/>
      <c r="S9" s="8">
        <v>1</v>
      </c>
      <c r="T9" s="8"/>
      <c r="U9" s="101"/>
      <c r="V9" s="8">
        <v>1</v>
      </c>
      <c r="W9" s="8"/>
      <c r="X9" s="101"/>
      <c r="Y9" s="8">
        <v>5</v>
      </c>
      <c r="Z9" s="8"/>
      <c r="AA9" s="101"/>
      <c r="AB9" s="8">
        <v>2</v>
      </c>
      <c r="AC9" s="8"/>
      <c r="AD9" s="101"/>
      <c r="AE9" s="8">
        <v>5</v>
      </c>
      <c r="AF9" s="8"/>
      <c r="AG9" s="101"/>
      <c r="AH9" s="8">
        <v>2</v>
      </c>
      <c r="AI9" s="8"/>
      <c r="AJ9" s="101"/>
      <c r="AK9" s="8">
        <v>1</v>
      </c>
      <c r="AL9" s="8"/>
      <c r="AM9" s="101"/>
      <c r="AN9" s="8">
        <v>5</v>
      </c>
      <c r="AO9" s="8"/>
      <c r="AP9" s="102"/>
      <c r="AQ9" s="8">
        <v>4</v>
      </c>
      <c r="AR9" s="8"/>
      <c r="AS9" s="102"/>
      <c r="AT9" s="8">
        <v>0</v>
      </c>
      <c r="AU9" s="8"/>
      <c r="AV9" s="102"/>
      <c r="AW9" s="8">
        <v>3</v>
      </c>
      <c r="AX9" s="8"/>
      <c r="AY9" s="102"/>
      <c r="AZ9" s="8">
        <v>0</v>
      </c>
      <c r="BA9" s="8"/>
      <c r="BB9" s="102"/>
      <c r="BC9" s="8">
        <v>0</v>
      </c>
      <c r="BD9" s="8"/>
      <c r="BE9" s="102"/>
      <c r="BF9" s="8">
        <v>0</v>
      </c>
      <c r="BG9" s="8"/>
      <c r="BH9" s="103"/>
      <c r="BI9" s="8"/>
      <c r="BJ9" s="8"/>
      <c r="BK9" s="103"/>
      <c r="BL9" s="8">
        <v>3</v>
      </c>
      <c r="BM9" s="8"/>
      <c r="BN9" s="104"/>
      <c r="BO9" s="105"/>
      <c r="BP9" s="8"/>
      <c r="BQ9" s="38"/>
      <c r="BR9" s="8">
        <v>0</v>
      </c>
      <c r="BS9" s="8"/>
      <c r="BT9" s="38"/>
      <c r="BU9" s="8">
        <v>4</v>
      </c>
      <c r="BV9" s="8"/>
      <c r="BW9" s="38"/>
      <c r="BX9" s="8">
        <v>1</v>
      </c>
      <c r="BY9" s="8"/>
      <c r="BZ9" s="38"/>
      <c r="CA9" s="8">
        <v>2</v>
      </c>
      <c r="CB9" s="8"/>
      <c r="CC9" s="38"/>
      <c r="CD9" s="8">
        <v>0</v>
      </c>
      <c r="CE9" s="8"/>
      <c r="CF9" s="38"/>
      <c r="CG9" s="8">
        <v>1</v>
      </c>
      <c r="CH9" s="8"/>
      <c r="CI9" s="38"/>
      <c r="CJ9" s="8">
        <v>0</v>
      </c>
      <c r="CK9" s="8"/>
      <c r="CL9" s="38"/>
      <c r="CM9" s="8">
        <v>0</v>
      </c>
      <c r="CN9" s="8"/>
      <c r="CO9" s="38"/>
      <c r="CP9" s="8">
        <v>0</v>
      </c>
      <c r="CQ9" s="8"/>
      <c r="CR9" s="38"/>
      <c r="CS9" s="8">
        <v>1</v>
      </c>
      <c r="CT9" s="8"/>
      <c r="CU9" s="38"/>
      <c r="CV9" s="8">
        <v>0</v>
      </c>
      <c r="CW9" s="8"/>
      <c r="CX9" s="38"/>
      <c r="CY9" s="8">
        <v>0</v>
      </c>
      <c r="CZ9" s="8"/>
      <c r="DA9" s="40">
        <v>42720</v>
      </c>
    </row>
    <row r="10" spans="1:105" s="1" customFormat="1" ht="26.25" customHeight="1">
      <c r="A10" s="9"/>
      <c r="B10" s="100" t="s">
        <v>1108</v>
      </c>
      <c r="C10" s="100" t="s">
        <v>1109</v>
      </c>
      <c r="D10" s="108">
        <f t="shared" si="0"/>
        <v>0</v>
      </c>
      <c r="E10" s="10">
        <f t="shared" si="1"/>
        <v>90</v>
      </c>
      <c r="F10" s="101"/>
      <c r="G10" s="8"/>
      <c r="H10" s="8"/>
      <c r="I10" s="101"/>
      <c r="J10" s="8">
        <v>6</v>
      </c>
      <c r="K10" s="8"/>
      <c r="L10" s="101"/>
      <c r="M10" s="8">
        <v>1</v>
      </c>
      <c r="N10" s="8"/>
      <c r="O10" s="101"/>
      <c r="P10" s="8"/>
      <c r="Q10" s="8"/>
      <c r="R10" s="101"/>
      <c r="S10" s="8">
        <v>5</v>
      </c>
      <c r="T10" s="8"/>
      <c r="U10" s="101"/>
      <c r="V10" s="8">
        <v>0</v>
      </c>
      <c r="W10" s="8"/>
      <c r="X10" s="101"/>
      <c r="Y10" s="8">
        <v>3</v>
      </c>
      <c r="Z10" s="8"/>
      <c r="AA10" s="101"/>
      <c r="AB10" s="8">
        <v>2</v>
      </c>
      <c r="AC10" s="8"/>
      <c r="AD10" s="101"/>
      <c r="AE10" s="8">
        <v>10</v>
      </c>
      <c r="AF10" s="8"/>
      <c r="AG10" s="101"/>
      <c r="AH10" s="8">
        <v>5</v>
      </c>
      <c r="AI10" s="8"/>
      <c r="AJ10" s="101"/>
      <c r="AK10" s="8">
        <v>3</v>
      </c>
      <c r="AL10" s="8"/>
      <c r="AM10" s="101"/>
      <c r="AN10" s="8">
        <v>3</v>
      </c>
      <c r="AO10" s="8"/>
      <c r="AP10" s="102"/>
      <c r="AQ10" s="8">
        <v>8</v>
      </c>
      <c r="AR10" s="8"/>
      <c r="AS10" s="102"/>
      <c r="AT10" s="8">
        <v>0</v>
      </c>
      <c r="AU10" s="8"/>
      <c r="AV10" s="102"/>
      <c r="AW10" s="8">
        <v>0</v>
      </c>
      <c r="AX10" s="8"/>
      <c r="AY10" s="102"/>
      <c r="AZ10" s="8">
        <v>2</v>
      </c>
      <c r="BA10" s="8"/>
      <c r="BB10" s="102"/>
      <c r="BC10" s="8">
        <v>0</v>
      </c>
      <c r="BD10" s="8"/>
      <c r="BE10" s="102"/>
      <c r="BF10" s="8">
        <v>1</v>
      </c>
      <c r="BG10" s="8"/>
      <c r="BH10" s="103"/>
      <c r="BI10" s="8"/>
      <c r="BJ10" s="8"/>
      <c r="BK10" s="103"/>
      <c r="BL10" s="8">
        <v>3</v>
      </c>
      <c r="BM10" s="8"/>
      <c r="BN10" s="104"/>
      <c r="BO10" s="105"/>
      <c r="BP10" s="8"/>
      <c r="BQ10" s="38"/>
      <c r="BR10" s="8">
        <v>0</v>
      </c>
      <c r="BS10" s="8"/>
      <c r="BT10" s="38"/>
      <c r="BU10" s="8">
        <v>8</v>
      </c>
      <c r="BV10" s="8"/>
      <c r="BW10" s="38"/>
      <c r="BX10" s="8">
        <v>3</v>
      </c>
      <c r="BY10" s="8"/>
      <c r="BZ10" s="38"/>
      <c r="CA10" s="8">
        <v>5</v>
      </c>
      <c r="CB10" s="8"/>
      <c r="CC10" s="38"/>
      <c r="CD10" s="8">
        <v>0</v>
      </c>
      <c r="CE10" s="8"/>
      <c r="CF10" s="38"/>
      <c r="CG10" s="8">
        <v>4</v>
      </c>
      <c r="CH10" s="8"/>
      <c r="CI10" s="38"/>
      <c r="CJ10" s="8">
        <v>1</v>
      </c>
      <c r="CK10" s="8"/>
      <c r="CL10" s="38"/>
      <c r="CM10" s="8">
        <v>3</v>
      </c>
      <c r="CN10" s="8"/>
      <c r="CO10" s="38"/>
      <c r="CP10" s="8">
        <v>7</v>
      </c>
      <c r="CQ10" s="8"/>
      <c r="CR10" s="38"/>
      <c r="CS10" s="8">
        <v>2</v>
      </c>
      <c r="CT10" s="8"/>
      <c r="CU10" s="38"/>
      <c r="CV10" s="8">
        <v>2</v>
      </c>
      <c r="CW10" s="8"/>
      <c r="CX10" s="38"/>
      <c r="CY10" s="8">
        <v>3</v>
      </c>
      <c r="CZ10" s="8"/>
      <c r="DA10" s="40">
        <v>42720</v>
      </c>
    </row>
    <row r="11" spans="1:105" s="1" customFormat="1" ht="26.25" customHeight="1">
      <c r="A11" s="9"/>
      <c r="B11" s="100" t="s">
        <v>1110</v>
      </c>
      <c r="C11" s="100" t="s">
        <v>1111</v>
      </c>
      <c r="D11" s="108">
        <f t="shared" si="0"/>
        <v>0</v>
      </c>
      <c r="E11" s="10">
        <f t="shared" si="1"/>
        <v>81</v>
      </c>
      <c r="F11" s="101"/>
      <c r="G11" s="8"/>
      <c r="H11" s="8"/>
      <c r="I11" s="101"/>
      <c r="J11" s="8">
        <v>3</v>
      </c>
      <c r="K11" s="8"/>
      <c r="L11" s="101"/>
      <c r="M11" s="8">
        <v>1</v>
      </c>
      <c r="N11" s="8"/>
      <c r="O11" s="101"/>
      <c r="P11" s="8"/>
      <c r="Q11" s="8"/>
      <c r="R11" s="101"/>
      <c r="S11" s="8">
        <v>5</v>
      </c>
      <c r="T11" s="8"/>
      <c r="U11" s="101"/>
      <c r="V11" s="8">
        <v>3</v>
      </c>
      <c r="W11" s="8"/>
      <c r="X11" s="101"/>
      <c r="Y11" s="8">
        <v>2</v>
      </c>
      <c r="Z11" s="8"/>
      <c r="AA11" s="101"/>
      <c r="AB11" s="8">
        <v>1</v>
      </c>
      <c r="AC11" s="8"/>
      <c r="AD11" s="101"/>
      <c r="AE11" s="8">
        <v>4</v>
      </c>
      <c r="AF11" s="8"/>
      <c r="AG11" s="101"/>
      <c r="AH11" s="8">
        <v>2</v>
      </c>
      <c r="AI11" s="8"/>
      <c r="AJ11" s="101"/>
      <c r="AK11" s="8">
        <v>2</v>
      </c>
      <c r="AL11" s="8"/>
      <c r="AM11" s="101"/>
      <c r="AN11" s="8">
        <v>3</v>
      </c>
      <c r="AO11" s="8"/>
      <c r="AP11" s="102"/>
      <c r="AQ11" s="8">
        <v>9</v>
      </c>
      <c r="AR11" s="8"/>
      <c r="AS11" s="102"/>
      <c r="AT11" s="8">
        <v>0</v>
      </c>
      <c r="AU11" s="8"/>
      <c r="AV11" s="102"/>
      <c r="AW11" s="8">
        <v>0</v>
      </c>
      <c r="AX11" s="8"/>
      <c r="AY11" s="102"/>
      <c r="AZ11" s="8">
        <v>4</v>
      </c>
      <c r="BA11" s="8"/>
      <c r="BB11" s="102"/>
      <c r="BC11" s="8">
        <v>0</v>
      </c>
      <c r="BD11" s="8"/>
      <c r="BE11" s="102"/>
      <c r="BF11" s="8">
        <v>1</v>
      </c>
      <c r="BG11" s="8"/>
      <c r="BH11" s="103"/>
      <c r="BI11" s="8"/>
      <c r="BJ11" s="8"/>
      <c r="BK11" s="103"/>
      <c r="BL11" s="8">
        <v>3</v>
      </c>
      <c r="BM11" s="8"/>
      <c r="BN11" s="104"/>
      <c r="BO11" s="105"/>
      <c r="BP11" s="8"/>
      <c r="BQ11" s="38"/>
      <c r="BR11" s="8">
        <v>0</v>
      </c>
      <c r="BS11" s="8"/>
      <c r="BT11" s="38"/>
      <c r="BU11" s="8">
        <v>5</v>
      </c>
      <c r="BV11" s="8"/>
      <c r="BW11" s="38"/>
      <c r="BX11" s="8">
        <v>5</v>
      </c>
      <c r="BY11" s="8"/>
      <c r="BZ11" s="38"/>
      <c r="CA11" s="8">
        <v>6</v>
      </c>
      <c r="CB11" s="8"/>
      <c r="CC11" s="38"/>
      <c r="CD11" s="8">
        <v>0</v>
      </c>
      <c r="CE11" s="8"/>
      <c r="CF11" s="38"/>
      <c r="CG11" s="8">
        <v>7</v>
      </c>
      <c r="CH11" s="8"/>
      <c r="CI11" s="38"/>
      <c r="CJ11" s="8">
        <v>3</v>
      </c>
      <c r="CK11" s="8"/>
      <c r="CL11" s="38"/>
      <c r="CM11" s="8">
        <v>3</v>
      </c>
      <c r="CN11" s="8"/>
      <c r="CO11" s="38"/>
      <c r="CP11" s="8">
        <v>6</v>
      </c>
      <c r="CQ11" s="8"/>
      <c r="CR11" s="38"/>
      <c r="CS11" s="8">
        <v>0</v>
      </c>
      <c r="CT11" s="8"/>
      <c r="CU11" s="38"/>
      <c r="CV11" s="8">
        <v>0</v>
      </c>
      <c r="CW11" s="8"/>
      <c r="CX11" s="38"/>
      <c r="CY11" s="8">
        <v>3</v>
      </c>
      <c r="CZ11" s="8"/>
      <c r="DA11" s="40">
        <v>42720</v>
      </c>
    </row>
    <row r="12" spans="1:105" s="1" customFormat="1" ht="26.25" customHeight="1">
      <c r="A12" s="9"/>
      <c r="B12" s="100" t="s">
        <v>1112</v>
      </c>
      <c r="C12" s="100" t="s">
        <v>1113</v>
      </c>
      <c r="D12" s="108">
        <f t="shared" si="0"/>
        <v>0</v>
      </c>
      <c r="E12" s="10">
        <f t="shared" si="1"/>
        <v>77</v>
      </c>
      <c r="F12" s="101"/>
      <c r="G12" s="8"/>
      <c r="H12" s="8"/>
      <c r="I12" s="101"/>
      <c r="J12" s="8">
        <v>4</v>
      </c>
      <c r="K12" s="8"/>
      <c r="L12" s="101"/>
      <c r="M12" s="8">
        <v>6</v>
      </c>
      <c r="N12" s="8"/>
      <c r="O12" s="101"/>
      <c r="P12" s="8"/>
      <c r="Q12" s="8"/>
      <c r="R12" s="101"/>
      <c r="S12" s="8">
        <v>3</v>
      </c>
      <c r="T12" s="8"/>
      <c r="U12" s="101"/>
      <c r="V12" s="8">
        <v>9</v>
      </c>
      <c r="W12" s="8"/>
      <c r="X12" s="101"/>
      <c r="Y12" s="8">
        <v>2</v>
      </c>
      <c r="Z12" s="8"/>
      <c r="AA12" s="101"/>
      <c r="AB12" s="8">
        <v>1</v>
      </c>
      <c r="AC12" s="8"/>
      <c r="AD12" s="101"/>
      <c r="AE12" s="8">
        <v>0</v>
      </c>
      <c r="AF12" s="8"/>
      <c r="AG12" s="101"/>
      <c r="AH12" s="8">
        <v>4</v>
      </c>
      <c r="AI12" s="8"/>
      <c r="AJ12" s="101"/>
      <c r="AK12" s="8">
        <v>1</v>
      </c>
      <c r="AL12" s="8"/>
      <c r="AM12" s="101"/>
      <c r="AN12" s="8">
        <v>1</v>
      </c>
      <c r="AO12" s="8"/>
      <c r="AP12" s="102"/>
      <c r="AQ12" s="8">
        <v>7</v>
      </c>
      <c r="AR12" s="8"/>
      <c r="AS12" s="102"/>
      <c r="AT12" s="8">
        <v>4</v>
      </c>
      <c r="AU12" s="8"/>
      <c r="AV12" s="102"/>
      <c r="AW12" s="8">
        <v>6</v>
      </c>
      <c r="AX12" s="8"/>
      <c r="AY12" s="102"/>
      <c r="AZ12" s="8">
        <v>1</v>
      </c>
      <c r="BA12" s="8"/>
      <c r="BB12" s="102"/>
      <c r="BC12" s="8">
        <v>0</v>
      </c>
      <c r="BD12" s="8"/>
      <c r="BE12" s="102"/>
      <c r="BF12" s="8">
        <v>2</v>
      </c>
      <c r="BG12" s="8"/>
      <c r="BH12" s="103"/>
      <c r="BI12" s="8"/>
      <c r="BJ12" s="8"/>
      <c r="BK12" s="103"/>
      <c r="BL12" s="8">
        <v>1</v>
      </c>
      <c r="BM12" s="8"/>
      <c r="BN12" s="104"/>
      <c r="BO12" s="105"/>
      <c r="BP12" s="8"/>
      <c r="BQ12" s="38"/>
      <c r="BR12" s="8">
        <v>0</v>
      </c>
      <c r="BS12" s="8"/>
      <c r="BT12" s="38"/>
      <c r="BU12" s="8">
        <v>6</v>
      </c>
      <c r="BV12" s="8"/>
      <c r="BW12" s="38"/>
      <c r="BX12" s="8">
        <v>3</v>
      </c>
      <c r="BY12" s="8"/>
      <c r="BZ12" s="38"/>
      <c r="CA12" s="8">
        <v>1</v>
      </c>
      <c r="CB12" s="8"/>
      <c r="CC12" s="38"/>
      <c r="CD12" s="8">
        <v>0</v>
      </c>
      <c r="CE12" s="8"/>
      <c r="CF12" s="38"/>
      <c r="CG12" s="8">
        <v>2</v>
      </c>
      <c r="CH12" s="8"/>
      <c r="CI12" s="38"/>
      <c r="CJ12" s="8">
        <v>1</v>
      </c>
      <c r="CK12" s="8"/>
      <c r="CL12" s="38"/>
      <c r="CM12" s="8">
        <v>1</v>
      </c>
      <c r="CN12" s="8"/>
      <c r="CO12" s="38"/>
      <c r="CP12" s="8">
        <v>4</v>
      </c>
      <c r="CQ12" s="8"/>
      <c r="CR12" s="38"/>
      <c r="CS12" s="8">
        <v>2</v>
      </c>
      <c r="CT12" s="8"/>
      <c r="CU12" s="38"/>
      <c r="CV12" s="8">
        <v>2</v>
      </c>
      <c r="CW12" s="8"/>
      <c r="CX12" s="38"/>
      <c r="CY12" s="8">
        <v>3</v>
      </c>
      <c r="CZ12" s="8"/>
      <c r="DA12" s="40">
        <v>42720</v>
      </c>
    </row>
    <row r="13" spans="1:105" s="1" customFormat="1" ht="26.25" customHeight="1">
      <c r="A13" s="9"/>
      <c r="B13" s="100" t="s">
        <v>1114</v>
      </c>
      <c r="C13" s="100" t="s">
        <v>1115</v>
      </c>
      <c r="D13" s="108">
        <f t="shared" si="0"/>
        <v>0</v>
      </c>
      <c r="E13" s="10">
        <f t="shared" si="1"/>
        <v>72</v>
      </c>
      <c r="F13" s="101"/>
      <c r="G13" s="8">
        <v>7</v>
      </c>
      <c r="H13" s="8"/>
      <c r="I13" s="101"/>
      <c r="J13" s="8">
        <v>0</v>
      </c>
      <c r="K13" s="8"/>
      <c r="L13" s="101"/>
      <c r="M13" s="8">
        <v>1</v>
      </c>
      <c r="N13" s="8"/>
      <c r="O13" s="101"/>
      <c r="P13" s="8"/>
      <c r="Q13" s="8"/>
      <c r="R13" s="101"/>
      <c r="S13" s="8">
        <v>3</v>
      </c>
      <c r="T13" s="8"/>
      <c r="U13" s="101"/>
      <c r="V13" s="8">
        <v>5</v>
      </c>
      <c r="W13" s="8"/>
      <c r="X13" s="101"/>
      <c r="Y13" s="8">
        <v>2</v>
      </c>
      <c r="Z13" s="8"/>
      <c r="AA13" s="101"/>
      <c r="AB13" s="8">
        <v>1</v>
      </c>
      <c r="AC13" s="8"/>
      <c r="AD13" s="101"/>
      <c r="AE13" s="8">
        <v>0</v>
      </c>
      <c r="AF13" s="8"/>
      <c r="AG13" s="101"/>
      <c r="AH13" s="8">
        <v>6</v>
      </c>
      <c r="AI13" s="8"/>
      <c r="AJ13" s="101"/>
      <c r="AK13" s="8">
        <v>1</v>
      </c>
      <c r="AL13" s="8"/>
      <c r="AM13" s="101"/>
      <c r="AN13" s="8">
        <v>9</v>
      </c>
      <c r="AO13" s="8"/>
      <c r="AP13" s="102"/>
      <c r="AQ13" s="8">
        <v>2</v>
      </c>
      <c r="AR13" s="8"/>
      <c r="AS13" s="102"/>
      <c r="AT13" s="8">
        <v>1</v>
      </c>
      <c r="AU13" s="8"/>
      <c r="AV13" s="102"/>
      <c r="AW13" s="8">
        <v>6</v>
      </c>
      <c r="AX13" s="8"/>
      <c r="AY13" s="102"/>
      <c r="AZ13" s="8">
        <v>1</v>
      </c>
      <c r="BA13" s="8"/>
      <c r="BB13" s="102"/>
      <c r="BC13" s="8">
        <v>0</v>
      </c>
      <c r="BD13" s="8"/>
      <c r="BE13" s="102"/>
      <c r="BF13" s="8">
        <v>0</v>
      </c>
      <c r="BG13" s="8"/>
      <c r="BH13" s="103"/>
      <c r="BI13" s="8"/>
      <c r="BJ13" s="8"/>
      <c r="BK13" s="103"/>
      <c r="BL13" s="8">
        <v>3</v>
      </c>
      <c r="BM13" s="8"/>
      <c r="BN13" s="104"/>
      <c r="BO13" s="105"/>
      <c r="BP13" s="8"/>
      <c r="BQ13" s="38"/>
      <c r="BR13" s="8">
        <v>0</v>
      </c>
      <c r="BS13" s="8"/>
      <c r="BT13" s="38"/>
      <c r="BU13" s="8">
        <v>4</v>
      </c>
      <c r="BV13" s="8"/>
      <c r="BW13" s="38"/>
      <c r="BX13" s="8">
        <v>2</v>
      </c>
      <c r="BY13" s="8"/>
      <c r="BZ13" s="38"/>
      <c r="CA13" s="8">
        <v>4</v>
      </c>
      <c r="CB13" s="8"/>
      <c r="CC13" s="38"/>
      <c r="CD13" s="8">
        <v>0</v>
      </c>
      <c r="CE13" s="8"/>
      <c r="CF13" s="38"/>
      <c r="CG13" s="8">
        <v>1</v>
      </c>
      <c r="CH13" s="8"/>
      <c r="CI13" s="38"/>
      <c r="CJ13" s="8">
        <v>1</v>
      </c>
      <c r="CK13" s="8"/>
      <c r="CL13" s="38"/>
      <c r="CM13" s="8">
        <v>0</v>
      </c>
      <c r="CN13" s="8"/>
      <c r="CO13" s="38"/>
      <c r="CP13" s="8">
        <v>4</v>
      </c>
      <c r="CQ13" s="8"/>
      <c r="CR13" s="38"/>
      <c r="CS13" s="8">
        <v>3</v>
      </c>
      <c r="CT13" s="8"/>
      <c r="CU13" s="38"/>
      <c r="CV13" s="8">
        <v>4</v>
      </c>
      <c r="CW13" s="8"/>
      <c r="CX13" s="38"/>
      <c r="CY13" s="8">
        <v>1</v>
      </c>
      <c r="CZ13" s="8"/>
      <c r="DA13" s="40">
        <v>42720</v>
      </c>
    </row>
    <row r="14" spans="1:105" s="1" customFormat="1" ht="26.25" customHeight="1">
      <c r="A14" s="9"/>
      <c r="B14" s="100" t="s">
        <v>1116</v>
      </c>
      <c r="C14" s="100" t="s">
        <v>1117</v>
      </c>
      <c r="D14" s="108">
        <f t="shared" si="0"/>
        <v>0</v>
      </c>
      <c r="E14" s="10">
        <f t="shared" si="1"/>
        <v>67</v>
      </c>
      <c r="F14" s="101"/>
      <c r="G14" s="8">
        <v>6</v>
      </c>
      <c r="H14" s="8"/>
      <c r="I14" s="101"/>
      <c r="J14" s="8">
        <v>0</v>
      </c>
      <c r="K14" s="8"/>
      <c r="L14" s="101"/>
      <c r="M14" s="8">
        <v>0</v>
      </c>
      <c r="N14" s="8"/>
      <c r="O14" s="101"/>
      <c r="P14" s="8"/>
      <c r="Q14" s="8"/>
      <c r="R14" s="101"/>
      <c r="S14" s="8">
        <v>4</v>
      </c>
      <c r="T14" s="8"/>
      <c r="U14" s="101"/>
      <c r="V14" s="8">
        <v>5</v>
      </c>
      <c r="W14" s="8"/>
      <c r="X14" s="101"/>
      <c r="Y14" s="8">
        <v>6</v>
      </c>
      <c r="Z14" s="8"/>
      <c r="AA14" s="101"/>
      <c r="AB14" s="8">
        <v>1</v>
      </c>
      <c r="AC14" s="8"/>
      <c r="AD14" s="101"/>
      <c r="AE14" s="8">
        <v>3</v>
      </c>
      <c r="AF14" s="8"/>
      <c r="AG14" s="101"/>
      <c r="AH14" s="8">
        <v>1</v>
      </c>
      <c r="AI14" s="8"/>
      <c r="AJ14" s="101"/>
      <c r="AK14" s="8">
        <v>1</v>
      </c>
      <c r="AL14" s="8"/>
      <c r="AM14" s="101"/>
      <c r="AN14" s="8">
        <v>4</v>
      </c>
      <c r="AO14" s="8"/>
      <c r="AP14" s="102"/>
      <c r="AQ14" s="8">
        <v>3</v>
      </c>
      <c r="AR14" s="8"/>
      <c r="AS14" s="102"/>
      <c r="AT14" s="8">
        <v>1</v>
      </c>
      <c r="AU14" s="8"/>
      <c r="AV14" s="102"/>
      <c r="AW14" s="8">
        <v>7</v>
      </c>
      <c r="AX14" s="8"/>
      <c r="AY14" s="102"/>
      <c r="AZ14" s="8">
        <v>5</v>
      </c>
      <c r="BA14" s="8"/>
      <c r="BB14" s="102"/>
      <c r="BC14" s="8">
        <v>0</v>
      </c>
      <c r="BD14" s="8"/>
      <c r="BE14" s="102"/>
      <c r="BF14" s="8">
        <v>2</v>
      </c>
      <c r="BG14" s="8"/>
      <c r="BH14" s="103"/>
      <c r="BI14" s="8"/>
      <c r="BJ14" s="8"/>
      <c r="BK14" s="103"/>
      <c r="BL14" s="8">
        <v>3</v>
      </c>
      <c r="BM14" s="8"/>
      <c r="BN14" s="104"/>
      <c r="BO14" s="105"/>
      <c r="BP14" s="8"/>
      <c r="BQ14" s="38"/>
      <c r="BR14" s="8">
        <v>0</v>
      </c>
      <c r="BS14" s="8"/>
      <c r="BT14" s="38"/>
      <c r="BU14" s="8">
        <v>3</v>
      </c>
      <c r="BV14" s="8"/>
      <c r="BW14" s="38"/>
      <c r="BX14" s="8">
        <v>2</v>
      </c>
      <c r="BY14" s="8"/>
      <c r="BZ14" s="38"/>
      <c r="CA14" s="8">
        <v>2</v>
      </c>
      <c r="CB14" s="8"/>
      <c r="CC14" s="38"/>
      <c r="CD14" s="8">
        <v>0</v>
      </c>
      <c r="CE14" s="8"/>
      <c r="CF14" s="38"/>
      <c r="CG14" s="8">
        <v>4</v>
      </c>
      <c r="CH14" s="8"/>
      <c r="CI14" s="38"/>
      <c r="CJ14" s="8">
        <v>0</v>
      </c>
      <c r="CK14" s="8"/>
      <c r="CL14" s="38"/>
      <c r="CM14" s="8">
        <v>0</v>
      </c>
      <c r="CN14" s="8"/>
      <c r="CO14" s="38"/>
      <c r="CP14" s="8">
        <v>0</v>
      </c>
      <c r="CQ14" s="8"/>
      <c r="CR14" s="38"/>
      <c r="CS14" s="8">
        <v>0</v>
      </c>
      <c r="CT14" s="8"/>
      <c r="CU14" s="38"/>
      <c r="CV14" s="8">
        <v>2</v>
      </c>
      <c r="CW14" s="8"/>
      <c r="CX14" s="38"/>
      <c r="CY14" s="8">
        <v>2</v>
      </c>
      <c r="CZ14" s="8"/>
      <c r="DA14" s="40">
        <v>42720</v>
      </c>
    </row>
    <row r="15" spans="1:105" s="1" customFormat="1" ht="26.25" customHeight="1">
      <c r="A15" s="9"/>
      <c r="B15" s="100" t="s">
        <v>1118</v>
      </c>
      <c r="C15" s="100" t="s">
        <v>1119</v>
      </c>
      <c r="D15" s="108">
        <f t="shared" si="0"/>
        <v>0</v>
      </c>
      <c r="E15" s="10">
        <f t="shared" si="1"/>
        <v>67</v>
      </c>
      <c r="F15" s="101"/>
      <c r="G15" s="8">
        <v>7</v>
      </c>
      <c r="H15" s="8"/>
      <c r="I15" s="101"/>
      <c r="J15" s="8">
        <v>0</v>
      </c>
      <c r="K15" s="8"/>
      <c r="L15" s="101"/>
      <c r="M15" s="8">
        <v>0</v>
      </c>
      <c r="N15" s="8"/>
      <c r="O15" s="101"/>
      <c r="P15" s="8"/>
      <c r="Q15" s="8"/>
      <c r="R15" s="101"/>
      <c r="S15" s="8">
        <v>6</v>
      </c>
      <c r="T15" s="8"/>
      <c r="U15" s="101"/>
      <c r="V15" s="8">
        <v>4</v>
      </c>
      <c r="W15" s="8"/>
      <c r="X15" s="101"/>
      <c r="Y15" s="8">
        <v>4</v>
      </c>
      <c r="Z15" s="8"/>
      <c r="AA15" s="101"/>
      <c r="AB15" s="8">
        <v>4</v>
      </c>
      <c r="AC15" s="8"/>
      <c r="AD15" s="101"/>
      <c r="AE15" s="8">
        <v>2</v>
      </c>
      <c r="AF15" s="8"/>
      <c r="AG15" s="101"/>
      <c r="AH15" s="8">
        <v>3</v>
      </c>
      <c r="AI15" s="8"/>
      <c r="AJ15" s="101"/>
      <c r="AK15" s="8">
        <v>1</v>
      </c>
      <c r="AL15" s="8"/>
      <c r="AM15" s="101"/>
      <c r="AN15" s="8">
        <v>3</v>
      </c>
      <c r="AO15" s="8"/>
      <c r="AP15" s="102"/>
      <c r="AQ15" s="8">
        <v>2</v>
      </c>
      <c r="AR15" s="8"/>
      <c r="AS15" s="102"/>
      <c r="AT15" s="8">
        <v>2</v>
      </c>
      <c r="AU15" s="8"/>
      <c r="AV15" s="102"/>
      <c r="AW15" s="8">
        <v>4</v>
      </c>
      <c r="AX15" s="8"/>
      <c r="AY15" s="102"/>
      <c r="AZ15" s="8">
        <v>1</v>
      </c>
      <c r="BA15" s="8"/>
      <c r="BB15" s="102"/>
      <c r="BC15" s="8">
        <v>0</v>
      </c>
      <c r="BD15" s="8"/>
      <c r="BE15" s="102"/>
      <c r="BF15" s="8">
        <v>2</v>
      </c>
      <c r="BG15" s="8"/>
      <c r="BH15" s="103"/>
      <c r="BI15" s="8"/>
      <c r="BJ15" s="8"/>
      <c r="BK15" s="103"/>
      <c r="BL15" s="8">
        <v>3</v>
      </c>
      <c r="BM15" s="8"/>
      <c r="BN15" s="104"/>
      <c r="BO15" s="105"/>
      <c r="BP15" s="8"/>
      <c r="BQ15" s="38"/>
      <c r="BR15" s="8">
        <v>0</v>
      </c>
      <c r="BS15" s="8"/>
      <c r="BT15" s="38"/>
      <c r="BU15" s="8">
        <v>3</v>
      </c>
      <c r="BV15" s="8"/>
      <c r="BW15" s="38"/>
      <c r="BX15" s="8">
        <v>3</v>
      </c>
      <c r="BY15" s="8"/>
      <c r="BZ15" s="38"/>
      <c r="CA15" s="8">
        <v>2</v>
      </c>
      <c r="CB15" s="8"/>
      <c r="CC15" s="38"/>
      <c r="CD15" s="8">
        <v>0</v>
      </c>
      <c r="CE15" s="8"/>
      <c r="CF15" s="38"/>
      <c r="CG15" s="8">
        <v>2</v>
      </c>
      <c r="CH15" s="8"/>
      <c r="CI15" s="38"/>
      <c r="CJ15" s="8">
        <v>2</v>
      </c>
      <c r="CK15" s="8"/>
      <c r="CL15" s="38"/>
      <c r="CM15" s="8">
        <v>1</v>
      </c>
      <c r="CN15" s="8"/>
      <c r="CO15" s="38"/>
      <c r="CP15" s="8">
        <v>1</v>
      </c>
      <c r="CQ15" s="8"/>
      <c r="CR15" s="38"/>
      <c r="CS15" s="8">
        <v>2</v>
      </c>
      <c r="CT15" s="8"/>
      <c r="CU15" s="38"/>
      <c r="CV15" s="8">
        <v>2</v>
      </c>
      <c r="CW15" s="8"/>
      <c r="CX15" s="38"/>
      <c r="CY15" s="8">
        <v>1</v>
      </c>
      <c r="CZ15" s="8"/>
      <c r="DA15" s="40">
        <v>42720</v>
      </c>
    </row>
  </sheetData>
  <autoFilter ref="A2:DA4"/>
  <mergeCells count="38">
    <mergeCell ref="I1:K1"/>
    <mergeCell ref="A1:A2"/>
    <mergeCell ref="B1:B2"/>
    <mergeCell ref="C1:C2"/>
    <mergeCell ref="E1:E2"/>
    <mergeCell ref="F1:H1"/>
    <mergeCell ref="AS1:AU1"/>
    <mergeCell ref="L1:N1"/>
    <mergeCell ref="O1:Q1"/>
    <mergeCell ref="R1:T1"/>
    <mergeCell ref="U1:W1"/>
    <mergeCell ref="X1:Z1"/>
    <mergeCell ref="AA1:AC1"/>
    <mergeCell ref="AD1:AF1"/>
    <mergeCell ref="AG1:AI1"/>
    <mergeCell ref="AJ1:AL1"/>
    <mergeCell ref="AM1:AO1"/>
    <mergeCell ref="AP1:AR1"/>
    <mergeCell ref="CC1:CE1"/>
    <mergeCell ref="AV1:AX1"/>
    <mergeCell ref="AY1:BA1"/>
    <mergeCell ref="BB1:BD1"/>
    <mergeCell ref="BE1:BG1"/>
    <mergeCell ref="BH1:BJ1"/>
    <mergeCell ref="BK1:BM1"/>
    <mergeCell ref="BN1:BP1"/>
    <mergeCell ref="BQ1:BS1"/>
    <mergeCell ref="BT1:BV1"/>
    <mergeCell ref="BW1:BY1"/>
    <mergeCell ref="BZ1:CB1"/>
    <mergeCell ref="CX1:CZ1"/>
    <mergeCell ref="DA1:DA2"/>
    <mergeCell ref="CF1:CH1"/>
    <mergeCell ref="CI1:CK1"/>
    <mergeCell ref="CL1:CN1"/>
    <mergeCell ref="CO1:CQ1"/>
    <mergeCell ref="CR1:CT1"/>
    <mergeCell ref="CU1:CW1"/>
  </mergeCells>
  <phoneticPr fontId="3"/>
  <pageMargins left="0.70866141732283472" right="0.70866141732283472" top="0.55118110236220474" bottom="0.15748031496062992" header="0.31496062992125984" footer="0.31496062992125984"/>
  <pageSetup paperSize="8" scale="45" fitToHeight="0" pageOrder="overThenDown" orientation="landscape" r:id="rId1"/>
  <colBreaks count="1" manualBreakCount="1">
    <brk id="59" max="10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6"/>
  <sheetViews>
    <sheetView view="pageBreakPreview" zoomScale="85" zoomScaleNormal="80" zoomScaleSheetLayoutView="85" workbookViewId="0">
      <pane xSplit="7" ySplit="2" topLeftCell="H3" activePane="bottomRight" state="frozen"/>
      <selection activeCell="DD1" sqref="DD1:EN1048576"/>
      <selection pane="topRight" activeCell="DD1" sqref="DD1:EN1048576"/>
      <selection pane="bottomLeft" activeCell="DD1" sqref="DD1:EN1048576"/>
      <selection pane="bottomRight" activeCell="DD1" sqref="DD1:EN1048576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9" hidden="1" customWidth="1"/>
    <col min="5" max="5" width="9" style="4" hidden="1" customWidth="1"/>
    <col min="6" max="6" width="5.77734375" style="59" customWidth="1"/>
    <col min="7" max="7" width="4.88671875" style="5" customWidth="1"/>
    <col min="8" max="70" width="3.44140625" customWidth="1"/>
    <col min="71" max="73" width="3.44140625" style="92" customWidth="1"/>
    <col min="74" max="91" width="3.44140625" customWidth="1"/>
    <col min="92" max="94" width="3.44140625" style="92" customWidth="1"/>
    <col min="95" max="106" width="3.44140625" customWidth="1"/>
    <col min="107" max="107" width="12.109375" style="39" customWidth="1"/>
    <col min="108" max="108" width="82.21875" bestFit="1" customWidth="1"/>
  </cols>
  <sheetData>
    <row r="1" spans="1:107" s="15" customFormat="1" ht="14.25" customHeight="1">
      <c r="A1" s="519" t="s">
        <v>63</v>
      </c>
      <c r="B1" s="519" t="s">
        <v>61</v>
      </c>
      <c r="C1" s="521" t="s">
        <v>25</v>
      </c>
      <c r="D1" s="18" t="s">
        <v>0</v>
      </c>
      <c r="E1" s="116" t="s">
        <v>4</v>
      </c>
      <c r="F1" s="57"/>
      <c r="G1" s="523" t="s">
        <v>62</v>
      </c>
      <c r="H1" s="518" t="s">
        <v>30</v>
      </c>
      <c r="I1" s="518"/>
      <c r="J1" s="518"/>
      <c r="K1" s="518" t="s">
        <v>32</v>
      </c>
      <c r="L1" s="518"/>
      <c r="M1" s="518"/>
      <c r="N1" s="518" t="s">
        <v>33</v>
      </c>
      <c r="O1" s="518"/>
      <c r="P1" s="518"/>
      <c r="Q1" s="518" t="s">
        <v>1008</v>
      </c>
      <c r="R1" s="518"/>
      <c r="S1" s="518"/>
      <c r="T1" s="518" t="s">
        <v>34</v>
      </c>
      <c r="U1" s="518"/>
      <c r="V1" s="518"/>
      <c r="W1" s="518" t="s">
        <v>35</v>
      </c>
      <c r="X1" s="518"/>
      <c r="Y1" s="518"/>
      <c r="Z1" s="518" t="s">
        <v>36</v>
      </c>
      <c r="AA1" s="518"/>
      <c r="AB1" s="518"/>
      <c r="AC1" s="518" t="s">
        <v>37</v>
      </c>
      <c r="AD1" s="518"/>
      <c r="AE1" s="518"/>
      <c r="AF1" s="518" t="s">
        <v>38</v>
      </c>
      <c r="AG1" s="518"/>
      <c r="AH1" s="518"/>
      <c r="AI1" s="518" t="s">
        <v>39</v>
      </c>
      <c r="AJ1" s="518"/>
      <c r="AK1" s="518"/>
      <c r="AL1" s="518" t="s">
        <v>40</v>
      </c>
      <c r="AM1" s="518"/>
      <c r="AN1" s="518"/>
      <c r="AO1" s="518" t="s">
        <v>41</v>
      </c>
      <c r="AP1" s="518"/>
      <c r="AQ1" s="518"/>
      <c r="AR1" s="512" t="s">
        <v>13</v>
      </c>
      <c r="AS1" s="513"/>
      <c r="AT1" s="514"/>
      <c r="AU1" s="512" t="s">
        <v>42</v>
      </c>
      <c r="AV1" s="513"/>
      <c r="AW1" s="514"/>
      <c r="AX1" s="512" t="s">
        <v>43</v>
      </c>
      <c r="AY1" s="513"/>
      <c r="AZ1" s="514"/>
      <c r="BA1" s="512" t="s">
        <v>44</v>
      </c>
      <c r="BB1" s="513"/>
      <c r="BC1" s="514"/>
      <c r="BD1" s="512" t="s">
        <v>45</v>
      </c>
      <c r="BE1" s="513"/>
      <c r="BF1" s="514"/>
      <c r="BG1" s="512" t="s">
        <v>46</v>
      </c>
      <c r="BH1" s="513"/>
      <c r="BI1" s="514"/>
      <c r="BJ1" s="515" t="s">
        <v>15</v>
      </c>
      <c r="BK1" s="516"/>
      <c r="BL1" s="517"/>
      <c r="BM1" s="515" t="s">
        <v>60</v>
      </c>
      <c r="BN1" s="516"/>
      <c r="BO1" s="517"/>
      <c r="BP1" s="515" t="s">
        <v>59</v>
      </c>
      <c r="BQ1" s="516"/>
      <c r="BR1" s="517"/>
      <c r="BS1" s="509" t="s">
        <v>14</v>
      </c>
      <c r="BT1" s="510"/>
      <c r="BU1" s="511"/>
      <c r="BV1" s="509" t="s">
        <v>47</v>
      </c>
      <c r="BW1" s="510"/>
      <c r="BX1" s="511"/>
      <c r="BY1" s="509" t="s">
        <v>48</v>
      </c>
      <c r="BZ1" s="510"/>
      <c r="CA1" s="511"/>
      <c r="CB1" s="509" t="s">
        <v>49</v>
      </c>
      <c r="CC1" s="510"/>
      <c r="CD1" s="511"/>
      <c r="CE1" s="509" t="s">
        <v>50</v>
      </c>
      <c r="CF1" s="510"/>
      <c r="CG1" s="511"/>
      <c r="CH1" s="509" t="s">
        <v>51</v>
      </c>
      <c r="CI1" s="510"/>
      <c r="CJ1" s="511"/>
      <c r="CK1" s="509" t="s">
        <v>52</v>
      </c>
      <c r="CL1" s="510"/>
      <c r="CM1" s="511"/>
      <c r="CN1" s="509" t="s">
        <v>53</v>
      </c>
      <c r="CO1" s="510"/>
      <c r="CP1" s="511"/>
      <c r="CQ1" s="509" t="s">
        <v>54</v>
      </c>
      <c r="CR1" s="510"/>
      <c r="CS1" s="511"/>
      <c r="CT1" s="509" t="s">
        <v>55</v>
      </c>
      <c r="CU1" s="510"/>
      <c r="CV1" s="511"/>
      <c r="CW1" s="509" t="s">
        <v>56</v>
      </c>
      <c r="CX1" s="510"/>
      <c r="CY1" s="511"/>
      <c r="CZ1" s="509" t="s">
        <v>57</v>
      </c>
      <c r="DA1" s="510"/>
      <c r="DB1" s="511"/>
      <c r="DC1" s="525" t="s">
        <v>58</v>
      </c>
    </row>
    <row r="2" spans="1:107" s="36" customFormat="1" ht="43.5" customHeight="1">
      <c r="A2" s="520"/>
      <c r="B2" s="520"/>
      <c r="C2" s="522"/>
      <c r="D2" s="25"/>
      <c r="E2" s="45"/>
      <c r="F2" s="58" t="s">
        <v>31</v>
      </c>
      <c r="G2" s="524"/>
      <c r="H2" s="23" t="s">
        <v>31</v>
      </c>
      <c r="I2" s="33" t="s">
        <v>28</v>
      </c>
      <c r="J2" s="33" t="s">
        <v>29</v>
      </c>
      <c r="K2" s="23" t="s">
        <v>31</v>
      </c>
      <c r="L2" s="33" t="s">
        <v>28</v>
      </c>
      <c r="M2" s="33" t="s">
        <v>29</v>
      </c>
      <c r="N2" s="23" t="s">
        <v>31</v>
      </c>
      <c r="O2" s="33" t="s">
        <v>28</v>
      </c>
      <c r="P2" s="33" t="s">
        <v>29</v>
      </c>
      <c r="Q2" s="23" t="s">
        <v>31</v>
      </c>
      <c r="R2" s="33" t="s">
        <v>28</v>
      </c>
      <c r="S2" s="33" t="s">
        <v>29</v>
      </c>
      <c r="T2" s="23" t="s">
        <v>31</v>
      </c>
      <c r="U2" s="33" t="s">
        <v>28</v>
      </c>
      <c r="V2" s="33" t="s">
        <v>29</v>
      </c>
      <c r="W2" s="23" t="s">
        <v>31</v>
      </c>
      <c r="X2" s="33" t="s">
        <v>28</v>
      </c>
      <c r="Y2" s="33" t="s">
        <v>29</v>
      </c>
      <c r="Z2" s="23" t="s">
        <v>31</v>
      </c>
      <c r="AA2" s="33" t="s">
        <v>28</v>
      </c>
      <c r="AB2" s="33" t="s">
        <v>29</v>
      </c>
      <c r="AC2" s="23" t="s">
        <v>31</v>
      </c>
      <c r="AD2" s="33" t="s">
        <v>28</v>
      </c>
      <c r="AE2" s="33" t="s">
        <v>29</v>
      </c>
      <c r="AF2" s="23" t="s">
        <v>31</v>
      </c>
      <c r="AG2" s="33" t="s">
        <v>28</v>
      </c>
      <c r="AH2" s="33" t="s">
        <v>29</v>
      </c>
      <c r="AI2" s="23" t="s">
        <v>31</v>
      </c>
      <c r="AJ2" s="33" t="s">
        <v>28</v>
      </c>
      <c r="AK2" s="33" t="s">
        <v>29</v>
      </c>
      <c r="AL2" s="23" t="s">
        <v>31</v>
      </c>
      <c r="AM2" s="33" t="s">
        <v>28</v>
      </c>
      <c r="AN2" s="33" t="s">
        <v>29</v>
      </c>
      <c r="AO2" s="23" t="s">
        <v>31</v>
      </c>
      <c r="AP2" s="33" t="s">
        <v>28</v>
      </c>
      <c r="AQ2" s="33" t="s">
        <v>29</v>
      </c>
      <c r="AR2" s="26" t="s">
        <v>31</v>
      </c>
      <c r="AS2" s="33" t="s">
        <v>28</v>
      </c>
      <c r="AT2" s="33" t="s">
        <v>29</v>
      </c>
      <c r="AU2" s="26" t="s">
        <v>31</v>
      </c>
      <c r="AV2" s="33" t="s">
        <v>28</v>
      </c>
      <c r="AW2" s="33" t="s">
        <v>29</v>
      </c>
      <c r="AX2" s="26" t="s">
        <v>31</v>
      </c>
      <c r="AY2" s="33" t="s">
        <v>28</v>
      </c>
      <c r="AZ2" s="33" t="s">
        <v>29</v>
      </c>
      <c r="BA2" s="26" t="s">
        <v>31</v>
      </c>
      <c r="BB2" s="33" t="s">
        <v>28</v>
      </c>
      <c r="BC2" s="33" t="s">
        <v>29</v>
      </c>
      <c r="BD2" s="26" t="s">
        <v>31</v>
      </c>
      <c r="BE2" s="33" t="s">
        <v>28</v>
      </c>
      <c r="BF2" s="33" t="s">
        <v>29</v>
      </c>
      <c r="BG2" s="26" t="s">
        <v>31</v>
      </c>
      <c r="BH2" s="33" t="s">
        <v>28</v>
      </c>
      <c r="BI2" s="33" t="s">
        <v>29</v>
      </c>
      <c r="BJ2" s="37" t="s">
        <v>31</v>
      </c>
      <c r="BK2" s="33" t="s">
        <v>28</v>
      </c>
      <c r="BL2" s="33" t="s">
        <v>29</v>
      </c>
      <c r="BM2" s="37" t="s">
        <v>31</v>
      </c>
      <c r="BN2" s="33" t="s">
        <v>28</v>
      </c>
      <c r="BO2" s="33" t="s">
        <v>29</v>
      </c>
      <c r="BP2" s="37" t="s">
        <v>31</v>
      </c>
      <c r="BQ2" s="33" t="s">
        <v>28</v>
      </c>
      <c r="BR2" s="33" t="s">
        <v>29</v>
      </c>
      <c r="BS2" s="27" t="s">
        <v>31</v>
      </c>
      <c r="BT2" s="33" t="s">
        <v>28</v>
      </c>
      <c r="BU2" s="33" t="s">
        <v>29</v>
      </c>
      <c r="BV2" s="27" t="s">
        <v>31</v>
      </c>
      <c r="BW2" s="33" t="s">
        <v>28</v>
      </c>
      <c r="BX2" s="33" t="s">
        <v>29</v>
      </c>
      <c r="BY2" s="27" t="s">
        <v>31</v>
      </c>
      <c r="BZ2" s="33" t="s">
        <v>28</v>
      </c>
      <c r="CA2" s="33" t="s">
        <v>29</v>
      </c>
      <c r="CB2" s="27" t="s">
        <v>31</v>
      </c>
      <c r="CC2" s="33" t="s">
        <v>28</v>
      </c>
      <c r="CD2" s="33" t="s">
        <v>29</v>
      </c>
      <c r="CE2" s="27" t="s">
        <v>31</v>
      </c>
      <c r="CF2" s="33" t="s">
        <v>28</v>
      </c>
      <c r="CG2" s="33" t="s">
        <v>29</v>
      </c>
      <c r="CH2" s="27" t="s">
        <v>31</v>
      </c>
      <c r="CI2" s="33" t="s">
        <v>28</v>
      </c>
      <c r="CJ2" s="33" t="s">
        <v>29</v>
      </c>
      <c r="CK2" s="27" t="s">
        <v>31</v>
      </c>
      <c r="CL2" s="33" t="s">
        <v>28</v>
      </c>
      <c r="CM2" s="33" t="s">
        <v>29</v>
      </c>
      <c r="CN2" s="27" t="s">
        <v>31</v>
      </c>
      <c r="CO2" s="33" t="s">
        <v>28</v>
      </c>
      <c r="CP2" s="33" t="s">
        <v>29</v>
      </c>
      <c r="CQ2" s="27" t="s">
        <v>31</v>
      </c>
      <c r="CR2" s="33" t="s">
        <v>28</v>
      </c>
      <c r="CS2" s="33" t="s">
        <v>29</v>
      </c>
      <c r="CT2" s="27" t="s">
        <v>31</v>
      </c>
      <c r="CU2" s="33" t="s">
        <v>28</v>
      </c>
      <c r="CV2" s="33" t="s">
        <v>29</v>
      </c>
      <c r="CW2" s="27" t="s">
        <v>31</v>
      </c>
      <c r="CX2" s="33" t="s">
        <v>28</v>
      </c>
      <c r="CY2" s="33" t="s">
        <v>29</v>
      </c>
      <c r="CZ2" s="27" t="s">
        <v>31</v>
      </c>
      <c r="DA2" s="33" t="s">
        <v>28</v>
      </c>
      <c r="DB2" s="33" t="s">
        <v>29</v>
      </c>
      <c r="DC2" s="526"/>
    </row>
    <row r="3" spans="1:107" ht="26.25" customHeight="1">
      <c r="A3" s="9" t="s">
        <v>457</v>
      </c>
      <c r="B3" s="9" t="s">
        <v>1073</v>
      </c>
      <c r="C3" s="9" t="s">
        <v>1074</v>
      </c>
      <c r="D3" s="8"/>
      <c r="E3" s="8"/>
      <c r="F3" s="108">
        <f t="shared" ref="F3:F16" si="0">SUM(H3,K3,N3,T3,W3,Z3,AC3,AF3,AI3,AL3,AO3,AR3,AU3,AX3,BA3,BD3,BG3,BJ3,BM3,BP3,BS3,BV3,BY3,CB3,CE3,CH3,CK3,CN3,CQ3,CT3,CW3,CZ3)</f>
        <v>0</v>
      </c>
      <c r="G3" s="10">
        <f t="shared" ref="G3:G16" si="1">SUM(I3,L3,O3,U3,X3,AA3,AD3,AG3,AJ3,AM3,AP3,AS3,AV3,AY3,BB3,BE3,BH3,BK3,BN3,BQ3,BT3,BW3,BZ3,CC3,CF3,CI3,CL3,CO3,CR3,CU3,CX3,DA3)</f>
        <v>19</v>
      </c>
      <c r="H3" s="101"/>
      <c r="I3" s="8">
        <v>0</v>
      </c>
      <c r="J3" s="8"/>
      <c r="K3" s="101"/>
      <c r="L3" s="8">
        <v>2</v>
      </c>
      <c r="M3" s="8"/>
      <c r="N3" s="101"/>
      <c r="O3" s="8">
        <v>0</v>
      </c>
      <c r="P3" s="8"/>
      <c r="Q3" s="101"/>
      <c r="R3" s="8">
        <v>0</v>
      </c>
      <c r="S3" s="8"/>
      <c r="T3" s="101"/>
      <c r="U3" s="8">
        <v>0</v>
      </c>
      <c r="V3" s="8"/>
      <c r="W3" s="101"/>
      <c r="X3" s="8">
        <v>1</v>
      </c>
      <c r="Y3" s="8"/>
      <c r="Z3" s="101"/>
      <c r="AA3" s="8">
        <v>0</v>
      </c>
      <c r="AB3" s="8"/>
      <c r="AC3" s="101"/>
      <c r="AD3" s="8">
        <v>1</v>
      </c>
      <c r="AE3" s="8"/>
      <c r="AF3" s="101"/>
      <c r="AG3" s="8">
        <v>0</v>
      </c>
      <c r="AH3" s="8"/>
      <c r="AI3" s="101"/>
      <c r="AJ3" s="8">
        <v>0</v>
      </c>
      <c r="AK3" s="8"/>
      <c r="AL3" s="101"/>
      <c r="AM3" s="8">
        <v>2</v>
      </c>
      <c r="AN3" s="8"/>
      <c r="AO3" s="101"/>
      <c r="AP3" s="8">
        <v>1</v>
      </c>
      <c r="AQ3" s="8"/>
      <c r="AR3" s="102"/>
      <c r="AS3" s="8">
        <v>0</v>
      </c>
      <c r="AT3" s="8"/>
      <c r="AU3" s="102"/>
      <c r="AV3" s="8">
        <v>0</v>
      </c>
      <c r="AW3" s="8"/>
      <c r="AX3" s="102"/>
      <c r="AY3" s="8">
        <v>1</v>
      </c>
      <c r="AZ3" s="8"/>
      <c r="BA3" s="102"/>
      <c r="BB3" s="8">
        <v>0</v>
      </c>
      <c r="BC3" s="8"/>
      <c r="BD3" s="102"/>
      <c r="BE3" s="8">
        <v>1</v>
      </c>
      <c r="BF3" s="8"/>
      <c r="BG3" s="102"/>
      <c r="BH3" s="8">
        <v>2</v>
      </c>
      <c r="BI3" s="8"/>
      <c r="BJ3" s="103"/>
      <c r="BK3" s="111">
        <v>0</v>
      </c>
      <c r="BL3" s="8"/>
      <c r="BM3" s="103"/>
      <c r="BN3" s="8">
        <v>0</v>
      </c>
      <c r="BO3" s="8"/>
      <c r="BP3" s="104"/>
      <c r="BQ3" s="105">
        <v>0</v>
      </c>
      <c r="BR3" s="8"/>
      <c r="BS3" s="38"/>
      <c r="BT3" s="8">
        <v>0</v>
      </c>
      <c r="BU3" s="8"/>
      <c r="BV3" s="38"/>
      <c r="BW3" s="8">
        <v>0</v>
      </c>
      <c r="BX3" s="8"/>
      <c r="BY3" s="38"/>
      <c r="BZ3" s="8">
        <v>0</v>
      </c>
      <c r="CA3" s="8"/>
      <c r="CB3" s="38"/>
      <c r="CC3" s="8">
        <v>3</v>
      </c>
      <c r="CD3" s="8"/>
      <c r="CE3" s="38"/>
      <c r="CF3" s="8">
        <v>1</v>
      </c>
      <c r="CG3" s="8"/>
      <c r="CH3" s="38"/>
      <c r="CI3" s="8">
        <v>2</v>
      </c>
      <c r="CJ3" s="8"/>
      <c r="CK3" s="38"/>
      <c r="CL3" s="8">
        <v>1</v>
      </c>
      <c r="CM3" s="8"/>
      <c r="CN3" s="38"/>
      <c r="CO3" s="8">
        <v>0</v>
      </c>
      <c r="CP3" s="8"/>
      <c r="CQ3" s="38"/>
      <c r="CR3" s="8">
        <v>0</v>
      </c>
      <c r="CS3" s="8"/>
      <c r="CT3" s="38"/>
      <c r="CU3" s="8">
        <v>1</v>
      </c>
      <c r="CV3" s="8"/>
      <c r="CW3" s="38"/>
      <c r="CX3" s="8">
        <v>0</v>
      </c>
      <c r="CY3" s="8"/>
      <c r="CZ3" s="38"/>
      <c r="DA3" s="8">
        <v>0</v>
      </c>
      <c r="DB3" s="8"/>
      <c r="DC3" s="40">
        <v>42721</v>
      </c>
    </row>
    <row r="4" spans="1:107" s="1" customFormat="1" ht="26.25" customHeight="1">
      <c r="A4" s="9" t="s">
        <v>457</v>
      </c>
      <c r="B4" s="9" t="s">
        <v>1075</v>
      </c>
      <c r="C4" s="9" t="s">
        <v>1076</v>
      </c>
      <c r="D4" s="8"/>
      <c r="E4" s="8"/>
      <c r="F4" s="108">
        <f t="shared" si="0"/>
        <v>0</v>
      </c>
      <c r="G4" s="10">
        <f t="shared" si="1"/>
        <v>21</v>
      </c>
      <c r="H4" s="101"/>
      <c r="I4" s="8">
        <v>0</v>
      </c>
      <c r="J4" s="8"/>
      <c r="K4" s="101"/>
      <c r="L4" s="8">
        <v>1</v>
      </c>
      <c r="M4" s="8"/>
      <c r="N4" s="101"/>
      <c r="O4" s="8">
        <v>0</v>
      </c>
      <c r="P4" s="8"/>
      <c r="Q4" s="101"/>
      <c r="R4" s="8">
        <v>0</v>
      </c>
      <c r="S4" s="8"/>
      <c r="T4" s="101"/>
      <c r="U4" s="8">
        <v>0</v>
      </c>
      <c r="V4" s="8"/>
      <c r="W4" s="101"/>
      <c r="X4" s="8">
        <v>3</v>
      </c>
      <c r="Y4" s="8"/>
      <c r="Z4" s="101"/>
      <c r="AA4" s="8">
        <v>0</v>
      </c>
      <c r="AB4" s="8"/>
      <c r="AC4" s="101"/>
      <c r="AD4" s="8">
        <v>1</v>
      </c>
      <c r="AE4" s="8"/>
      <c r="AF4" s="101"/>
      <c r="AG4" s="8">
        <v>0</v>
      </c>
      <c r="AH4" s="8"/>
      <c r="AI4" s="101"/>
      <c r="AJ4" s="8">
        <v>3</v>
      </c>
      <c r="AK4" s="8"/>
      <c r="AL4" s="101"/>
      <c r="AM4" s="8">
        <v>1</v>
      </c>
      <c r="AN4" s="8"/>
      <c r="AO4" s="101"/>
      <c r="AP4" s="8">
        <v>3</v>
      </c>
      <c r="AQ4" s="8"/>
      <c r="AR4" s="102"/>
      <c r="AS4" s="8">
        <v>1</v>
      </c>
      <c r="AT4" s="8"/>
      <c r="AU4" s="102"/>
      <c r="AV4" s="8">
        <v>0</v>
      </c>
      <c r="AW4" s="8"/>
      <c r="AX4" s="102"/>
      <c r="AY4" s="8">
        <v>0</v>
      </c>
      <c r="AZ4" s="8"/>
      <c r="BA4" s="102"/>
      <c r="BB4" s="8">
        <v>0</v>
      </c>
      <c r="BC4" s="8"/>
      <c r="BD4" s="102"/>
      <c r="BE4" s="8">
        <v>0</v>
      </c>
      <c r="BF4" s="8"/>
      <c r="BG4" s="102"/>
      <c r="BH4" s="8">
        <v>1</v>
      </c>
      <c r="BI4" s="8"/>
      <c r="BJ4" s="103"/>
      <c r="BK4" s="111">
        <v>0</v>
      </c>
      <c r="BL4" s="8"/>
      <c r="BM4" s="103"/>
      <c r="BN4" s="8">
        <v>0</v>
      </c>
      <c r="BO4" s="8"/>
      <c r="BP4" s="104"/>
      <c r="BQ4" s="105">
        <v>0</v>
      </c>
      <c r="BR4" s="8"/>
      <c r="BS4" s="38"/>
      <c r="BT4" s="8">
        <v>0</v>
      </c>
      <c r="BU4" s="8"/>
      <c r="BV4" s="38"/>
      <c r="BW4" s="8">
        <v>1</v>
      </c>
      <c r="BX4" s="8"/>
      <c r="BY4" s="38"/>
      <c r="BZ4" s="8">
        <v>5</v>
      </c>
      <c r="CA4" s="8"/>
      <c r="CB4" s="38"/>
      <c r="CC4" s="8">
        <v>0</v>
      </c>
      <c r="CD4" s="8"/>
      <c r="CE4" s="38"/>
      <c r="CF4" s="8">
        <v>0</v>
      </c>
      <c r="CG4" s="8"/>
      <c r="CH4" s="38"/>
      <c r="CI4" s="8">
        <v>1</v>
      </c>
      <c r="CJ4" s="8"/>
      <c r="CK4" s="38"/>
      <c r="CL4" s="8">
        <v>0</v>
      </c>
      <c r="CM4" s="8"/>
      <c r="CN4" s="38"/>
      <c r="CO4" s="8">
        <v>0</v>
      </c>
      <c r="CP4" s="8"/>
      <c r="CQ4" s="38"/>
      <c r="CR4" s="8">
        <v>0</v>
      </c>
      <c r="CS4" s="8"/>
      <c r="CT4" s="38"/>
      <c r="CU4" s="8">
        <v>0</v>
      </c>
      <c r="CV4" s="8"/>
      <c r="CW4" s="38"/>
      <c r="CX4" s="8">
        <v>0</v>
      </c>
      <c r="CY4" s="8"/>
      <c r="CZ4" s="38"/>
      <c r="DA4" s="8">
        <v>0</v>
      </c>
      <c r="DB4" s="8"/>
      <c r="DC4" s="40">
        <v>42721</v>
      </c>
    </row>
    <row r="5" spans="1:107" s="1" customFormat="1" ht="26.25" customHeight="1">
      <c r="A5" s="9"/>
      <c r="B5" s="9" t="s">
        <v>1077</v>
      </c>
      <c r="C5" s="9" t="s">
        <v>1078</v>
      </c>
      <c r="D5" s="8"/>
      <c r="E5" s="8"/>
      <c r="F5" s="108">
        <f t="shared" si="0"/>
        <v>0</v>
      </c>
      <c r="G5" s="10">
        <f t="shared" si="1"/>
        <v>23</v>
      </c>
      <c r="H5" s="101"/>
      <c r="I5" s="8">
        <v>0</v>
      </c>
      <c r="J5" s="8"/>
      <c r="K5" s="101"/>
      <c r="L5" s="8">
        <v>2</v>
      </c>
      <c r="M5" s="8"/>
      <c r="N5" s="101"/>
      <c r="O5" s="8">
        <v>3</v>
      </c>
      <c r="P5" s="8"/>
      <c r="Q5" s="101"/>
      <c r="R5" s="8">
        <v>0</v>
      </c>
      <c r="S5" s="8"/>
      <c r="T5" s="101"/>
      <c r="U5" s="8">
        <v>0</v>
      </c>
      <c r="V5" s="8"/>
      <c r="W5" s="101"/>
      <c r="X5" s="8">
        <v>2</v>
      </c>
      <c r="Y5" s="8"/>
      <c r="Z5" s="101"/>
      <c r="AA5" s="8">
        <v>0</v>
      </c>
      <c r="AB5" s="8"/>
      <c r="AC5" s="101"/>
      <c r="AD5" s="8">
        <v>2</v>
      </c>
      <c r="AE5" s="8"/>
      <c r="AF5" s="101"/>
      <c r="AG5" s="8">
        <v>0</v>
      </c>
      <c r="AH5" s="8"/>
      <c r="AI5" s="101"/>
      <c r="AJ5" s="8">
        <v>5</v>
      </c>
      <c r="AK5" s="8"/>
      <c r="AL5" s="101"/>
      <c r="AM5" s="8">
        <v>0</v>
      </c>
      <c r="AN5" s="8"/>
      <c r="AO5" s="101"/>
      <c r="AP5" s="8">
        <v>0</v>
      </c>
      <c r="AQ5" s="8"/>
      <c r="AR5" s="102"/>
      <c r="AS5" s="8">
        <v>0</v>
      </c>
      <c r="AT5" s="8"/>
      <c r="AU5" s="102"/>
      <c r="AV5" s="8">
        <v>1</v>
      </c>
      <c r="AW5" s="8"/>
      <c r="AX5" s="102"/>
      <c r="AY5" s="8">
        <v>0</v>
      </c>
      <c r="AZ5" s="8"/>
      <c r="BA5" s="102"/>
      <c r="BB5" s="8">
        <v>0</v>
      </c>
      <c r="BC5" s="8"/>
      <c r="BD5" s="102"/>
      <c r="BE5" s="8">
        <v>0</v>
      </c>
      <c r="BF5" s="8"/>
      <c r="BG5" s="102"/>
      <c r="BH5" s="8">
        <v>0</v>
      </c>
      <c r="BI5" s="8"/>
      <c r="BJ5" s="103"/>
      <c r="BK5" s="111">
        <v>0</v>
      </c>
      <c r="BL5" s="8"/>
      <c r="BM5" s="103"/>
      <c r="BN5" s="8">
        <v>0</v>
      </c>
      <c r="BO5" s="8"/>
      <c r="BP5" s="104"/>
      <c r="BQ5" s="105">
        <v>0</v>
      </c>
      <c r="BR5" s="8"/>
      <c r="BS5" s="38"/>
      <c r="BT5" s="8">
        <v>0</v>
      </c>
      <c r="BU5" s="8"/>
      <c r="BV5" s="38"/>
      <c r="BW5" s="8">
        <v>1</v>
      </c>
      <c r="BX5" s="8"/>
      <c r="BY5" s="38"/>
      <c r="BZ5" s="8">
        <v>2</v>
      </c>
      <c r="CA5" s="8"/>
      <c r="CB5" s="38"/>
      <c r="CC5" s="8">
        <v>0</v>
      </c>
      <c r="CD5" s="8"/>
      <c r="CE5" s="38"/>
      <c r="CF5" s="8">
        <v>0</v>
      </c>
      <c r="CG5" s="8"/>
      <c r="CH5" s="38"/>
      <c r="CI5" s="8">
        <v>0</v>
      </c>
      <c r="CJ5" s="8"/>
      <c r="CK5" s="38"/>
      <c r="CL5" s="8">
        <v>0</v>
      </c>
      <c r="CM5" s="8"/>
      <c r="CN5" s="38"/>
      <c r="CO5" s="8">
        <v>0</v>
      </c>
      <c r="CP5" s="8"/>
      <c r="CQ5" s="38"/>
      <c r="CR5" s="8">
        <v>1</v>
      </c>
      <c r="CS5" s="8"/>
      <c r="CT5" s="38"/>
      <c r="CU5" s="8">
        <v>4</v>
      </c>
      <c r="CV5" s="8"/>
      <c r="CW5" s="38"/>
      <c r="CX5" s="8">
        <v>0</v>
      </c>
      <c r="CY5" s="8"/>
      <c r="CZ5" s="38"/>
      <c r="DA5" s="8">
        <v>0</v>
      </c>
      <c r="DB5" s="8"/>
      <c r="DC5" s="40">
        <v>42721</v>
      </c>
    </row>
    <row r="6" spans="1:107" s="1" customFormat="1" ht="26.25" customHeight="1">
      <c r="A6" s="9"/>
      <c r="B6" s="9" t="s">
        <v>1079</v>
      </c>
      <c r="C6" s="9" t="s">
        <v>1080</v>
      </c>
      <c r="D6" s="8"/>
      <c r="E6" s="8"/>
      <c r="F6" s="108">
        <f t="shared" si="0"/>
        <v>0</v>
      </c>
      <c r="G6" s="10">
        <f t="shared" si="1"/>
        <v>17</v>
      </c>
      <c r="H6" s="101"/>
      <c r="I6" s="8">
        <v>0</v>
      </c>
      <c r="J6" s="8"/>
      <c r="K6" s="101"/>
      <c r="L6" s="8">
        <v>1</v>
      </c>
      <c r="M6" s="8"/>
      <c r="N6" s="101"/>
      <c r="O6" s="8">
        <v>0</v>
      </c>
      <c r="P6" s="8"/>
      <c r="Q6" s="101"/>
      <c r="R6" s="8">
        <v>0</v>
      </c>
      <c r="S6" s="8"/>
      <c r="T6" s="101"/>
      <c r="U6" s="8">
        <v>0</v>
      </c>
      <c r="V6" s="8"/>
      <c r="W6" s="101"/>
      <c r="X6" s="8">
        <v>0</v>
      </c>
      <c r="Y6" s="8"/>
      <c r="Z6" s="101"/>
      <c r="AA6" s="8">
        <v>0</v>
      </c>
      <c r="AB6" s="8"/>
      <c r="AC6" s="101"/>
      <c r="AD6" s="8">
        <v>0</v>
      </c>
      <c r="AE6" s="8"/>
      <c r="AF6" s="101"/>
      <c r="AG6" s="8">
        <v>0</v>
      </c>
      <c r="AH6" s="8"/>
      <c r="AI6" s="101"/>
      <c r="AJ6" s="8">
        <v>7</v>
      </c>
      <c r="AK6" s="8"/>
      <c r="AL6" s="101"/>
      <c r="AM6" s="8">
        <v>1</v>
      </c>
      <c r="AN6" s="8"/>
      <c r="AO6" s="101"/>
      <c r="AP6" s="8">
        <v>0</v>
      </c>
      <c r="AQ6" s="8"/>
      <c r="AR6" s="102"/>
      <c r="AS6" s="8">
        <v>1</v>
      </c>
      <c r="AT6" s="8"/>
      <c r="AU6" s="102"/>
      <c r="AV6" s="8">
        <v>0</v>
      </c>
      <c r="AW6" s="8"/>
      <c r="AX6" s="102"/>
      <c r="AY6" s="8">
        <v>2</v>
      </c>
      <c r="AZ6" s="8"/>
      <c r="BA6" s="102"/>
      <c r="BB6" s="8">
        <v>0</v>
      </c>
      <c r="BC6" s="8"/>
      <c r="BD6" s="102"/>
      <c r="BE6" s="8">
        <v>0</v>
      </c>
      <c r="BF6" s="8"/>
      <c r="BG6" s="102"/>
      <c r="BH6" s="8">
        <v>1</v>
      </c>
      <c r="BI6" s="8"/>
      <c r="BJ6" s="103"/>
      <c r="BK6" s="111">
        <v>0</v>
      </c>
      <c r="BL6" s="8"/>
      <c r="BM6" s="103"/>
      <c r="BN6" s="8">
        <v>0</v>
      </c>
      <c r="BO6" s="8"/>
      <c r="BP6" s="104"/>
      <c r="BQ6" s="105">
        <v>0</v>
      </c>
      <c r="BR6" s="8"/>
      <c r="BS6" s="38"/>
      <c r="BT6" s="8">
        <v>0</v>
      </c>
      <c r="BU6" s="8"/>
      <c r="BV6" s="38"/>
      <c r="BW6" s="8">
        <v>0</v>
      </c>
      <c r="BX6" s="8"/>
      <c r="BY6" s="38"/>
      <c r="BZ6" s="8">
        <v>1</v>
      </c>
      <c r="CA6" s="8"/>
      <c r="CB6" s="38"/>
      <c r="CC6" s="8">
        <v>3</v>
      </c>
      <c r="CD6" s="8"/>
      <c r="CE6" s="38"/>
      <c r="CF6" s="8">
        <v>0</v>
      </c>
      <c r="CG6" s="8"/>
      <c r="CH6" s="38"/>
      <c r="CI6" s="8">
        <v>0</v>
      </c>
      <c r="CJ6" s="8"/>
      <c r="CK6" s="38"/>
      <c r="CL6" s="8">
        <v>0</v>
      </c>
      <c r="CM6" s="8"/>
      <c r="CN6" s="38"/>
      <c r="CO6" s="8">
        <v>0</v>
      </c>
      <c r="CP6" s="8"/>
      <c r="CQ6" s="38"/>
      <c r="CR6" s="8">
        <v>0</v>
      </c>
      <c r="CS6" s="8"/>
      <c r="CT6" s="38"/>
      <c r="CU6" s="8">
        <v>0</v>
      </c>
      <c r="CV6" s="8"/>
      <c r="CW6" s="38"/>
      <c r="CX6" s="8">
        <v>0</v>
      </c>
      <c r="CY6" s="8"/>
      <c r="CZ6" s="38"/>
      <c r="DA6" s="8">
        <v>0</v>
      </c>
      <c r="DB6" s="8"/>
      <c r="DC6" s="40">
        <v>42721</v>
      </c>
    </row>
    <row r="7" spans="1:107" s="1" customFormat="1" ht="26.25" customHeight="1">
      <c r="A7" s="9"/>
      <c r="B7" s="9" t="s">
        <v>1081</v>
      </c>
      <c r="C7" s="9" t="s">
        <v>1082</v>
      </c>
      <c r="D7" s="8"/>
      <c r="E7" s="8"/>
      <c r="F7" s="108">
        <f t="shared" si="0"/>
        <v>0</v>
      </c>
      <c r="G7" s="10">
        <f t="shared" si="1"/>
        <v>14</v>
      </c>
      <c r="H7" s="101"/>
      <c r="I7" s="8">
        <v>0</v>
      </c>
      <c r="J7" s="8"/>
      <c r="K7" s="101"/>
      <c r="L7" s="8">
        <v>1</v>
      </c>
      <c r="M7" s="8"/>
      <c r="N7" s="101"/>
      <c r="O7" s="8">
        <v>0</v>
      </c>
      <c r="P7" s="8"/>
      <c r="Q7" s="101"/>
      <c r="R7" s="8">
        <v>0</v>
      </c>
      <c r="S7" s="8"/>
      <c r="T7" s="101"/>
      <c r="U7" s="8">
        <v>0</v>
      </c>
      <c r="V7" s="8"/>
      <c r="W7" s="101"/>
      <c r="X7" s="8">
        <v>1</v>
      </c>
      <c r="Y7" s="8"/>
      <c r="Z7" s="101"/>
      <c r="AA7" s="8">
        <v>0</v>
      </c>
      <c r="AB7" s="8"/>
      <c r="AC7" s="101"/>
      <c r="AD7" s="8">
        <v>0</v>
      </c>
      <c r="AE7" s="8"/>
      <c r="AF7" s="101"/>
      <c r="AG7" s="8">
        <v>0</v>
      </c>
      <c r="AH7" s="8"/>
      <c r="AI7" s="101"/>
      <c r="AJ7" s="8">
        <v>1</v>
      </c>
      <c r="AK7" s="8"/>
      <c r="AL7" s="101"/>
      <c r="AM7" s="8">
        <v>0</v>
      </c>
      <c r="AN7" s="8"/>
      <c r="AO7" s="101"/>
      <c r="AP7" s="8">
        <v>2</v>
      </c>
      <c r="AQ7" s="8"/>
      <c r="AR7" s="102"/>
      <c r="AS7" s="8">
        <v>0</v>
      </c>
      <c r="AT7" s="8"/>
      <c r="AU7" s="102"/>
      <c r="AV7" s="8">
        <v>0</v>
      </c>
      <c r="AW7" s="8"/>
      <c r="AX7" s="102"/>
      <c r="AY7" s="8">
        <v>0</v>
      </c>
      <c r="AZ7" s="8"/>
      <c r="BA7" s="102"/>
      <c r="BB7" s="8">
        <v>0</v>
      </c>
      <c r="BC7" s="8"/>
      <c r="BD7" s="102"/>
      <c r="BE7" s="8">
        <v>0</v>
      </c>
      <c r="BF7" s="8"/>
      <c r="BG7" s="102"/>
      <c r="BH7" s="8">
        <v>0</v>
      </c>
      <c r="BI7" s="8"/>
      <c r="BJ7" s="103"/>
      <c r="BK7" s="111">
        <v>0</v>
      </c>
      <c r="BL7" s="8"/>
      <c r="BM7" s="103"/>
      <c r="BN7" s="8">
        <v>0</v>
      </c>
      <c r="BO7" s="8"/>
      <c r="BP7" s="104"/>
      <c r="BQ7" s="105">
        <v>0</v>
      </c>
      <c r="BR7" s="8"/>
      <c r="BS7" s="38"/>
      <c r="BT7" s="8">
        <v>0</v>
      </c>
      <c r="BU7" s="8"/>
      <c r="BV7" s="38"/>
      <c r="BW7" s="8">
        <v>3</v>
      </c>
      <c r="BX7" s="8"/>
      <c r="BY7" s="38"/>
      <c r="BZ7" s="8">
        <v>0</v>
      </c>
      <c r="CA7" s="8"/>
      <c r="CB7" s="38"/>
      <c r="CC7" s="8">
        <v>0</v>
      </c>
      <c r="CD7" s="8"/>
      <c r="CE7" s="38"/>
      <c r="CF7" s="8">
        <v>0</v>
      </c>
      <c r="CG7" s="8"/>
      <c r="CH7" s="38"/>
      <c r="CI7" s="8">
        <v>0</v>
      </c>
      <c r="CJ7" s="8"/>
      <c r="CK7" s="38"/>
      <c r="CL7" s="8">
        <v>5</v>
      </c>
      <c r="CM7" s="8"/>
      <c r="CN7" s="38"/>
      <c r="CO7" s="8">
        <v>0</v>
      </c>
      <c r="CP7" s="8"/>
      <c r="CQ7" s="38"/>
      <c r="CR7" s="8">
        <v>0</v>
      </c>
      <c r="CS7" s="8"/>
      <c r="CT7" s="38"/>
      <c r="CU7" s="8">
        <v>1</v>
      </c>
      <c r="CV7" s="8"/>
      <c r="CW7" s="38"/>
      <c r="CX7" s="8">
        <v>0</v>
      </c>
      <c r="CY7" s="8"/>
      <c r="CZ7" s="38"/>
      <c r="DA7" s="8">
        <v>0</v>
      </c>
      <c r="DB7" s="8"/>
      <c r="DC7" s="40">
        <v>42721</v>
      </c>
    </row>
    <row r="8" spans="1:107" s="1" customFormat="1" ht="26.25" customHeight="1">
      <c r="A8" s="9"/>
      <c r="B8" s="9" t="s">
        <v>1083</v>
      </c>
      <c r="C8" s="9" t="s">
        <v>1084</v>
      </c>
      <c r="D8" s="8"/>
      <c r="E8" s="8"/>
      <c r="F8" s="108">
        <f t="shared" si="0"/>
        <v>0</v>
      </c>
      <c r="G8" s="10">
        <f t="shared" si="1"/>
        <v>8</v>
      </c>
      <c r="H8" s="101"/>
      <c r="I8" s="8">
        <v>0</v>
      </c>
      <c r="J8" s="8"/>
      <c r="K8" s="101"/>
      <c r="L8" s="8">
        <v>0</v>
      </c>
      <c r="M8" s="8"/>
      <c r="N8" s="101"/>
      <c r="O8" s="8">
        <v>0</v>
      </c>
      <c r="P8" s="8"/>
      <c r="Q8" s="101"/>
      <c r="R8" s="8">
        <v>0</v>
      </c>
      <c r="S8" s="8"/>
      <c r="T8" s="101"/>
      <c r="U8" s="8">
        <v>0</v>
      </c>
      <c r="V8" s="8"/>
      <c r="W8" s="101"/>
      <c r="X8" s="8">
        <v>0</v>
      </c>
      <c r="Y8" s="8"/>
      <c r="Z8" s="101"/>
      <c r="AA8" s="8">
        <v>0</v>
      </c>
      <c r="AB8" s="8"/>
      <c r="AC8" s="101"/>
      <c r="AD8" s="8">
        <v>0</v>
      </c>
      <c r="AE8" s="8"/>
      <c r="AF8" s="101"/>
      <c r="AG8" s="8">
        <v>0</v>
      </c>
      <c r="AH8" s="8"/>
      <c r="AI8" s="101"/>
      <c r="AJ8" s="8">
        <v>1</v>
      </c>
      <c r="AK8" s="8"/>
      <c r="AL8" s="101"/>
      <c r="AM8" s="8">
        <v>1</v>
      </c>
      <c r="AN8" s="8"/>
      <c r="AO8" s="101"/>
      <c r="AP8" s="8">
        <v>0</v>
      </c>
      <c r="AQ8" s="8"/>
      <c r="AR8" s="102"/>
      <c r="AS8" s="8">
        <v>1</v>
      </c>
      <c r="AT8" s="8"/>
      <c r="AU8" s="102"/>
      <c r="AV8" s="8">
        <v>0</v>
      </c>
      <c r="AW8" s="8"/>
      <c r="AX8" s="102"/>
      <c r="AY8" s="8">
        <v>0</v>
      </c>
      <c r="AZ8" s="8"/>
      <c r="BA8" s="102"/>
      <c r="BB8" s="8">
        <v>0</v>
      </c>
      <c r="BC8" s="8"/>
      <c r="BD8" s="102"/>
      <c r="BE8" s="8">
        <v>0</v>
      </c>
      <c r="BF8" s="8"/>
      <c r="BG8" s="102"/>
      <c r="BH8" s="8">
        <v>0</v>
      </c>
      <c r="BI8" s="8"/>
      <c r="BJ8" s="103"/>
      <c r="BK8" s="111">
        <v>0</v>
      </c>
      <c r="BL8" s="8"/>
      <c r="BM8" s="103"/>
      <c r="BN8" s="8">
        <v>0</v>
      </c>
      <c r="BO8" s="8"/>
      <c r="BP8" s="104"/>
      <c r="BQ8" s="105">
        <v>0</v>
      </c>
      <c r="BR8" s="8"/>
      <c r="BS8" s="38"/>
      <c r="BT8" s="8">
        <v>0</v>
      </c>
      <c r="BU8" s="8"/>
      <c r="BV8" s="38"/>
      <c r="BW8" s="8">
        <v>0</v>
      </c>
      <c r="BX8" s="8"/>
      <c r="BY8" s="38"/>
      <c r="BZ8" s="8">
        <v>1</v>
      </c>
      <c r="CA8" s="8"/>
      <c r="CB8" s="38"/>
      <c r="CC8" s="8">
        <v>1</v>
      </c>
      <c r="CD8" s="8"/>
      <c r="CE8" s="38"/>
      <c r="CF8" s="8">
        <v>0</v>
      </c>
      <c r="CG8" s="8"/>
      <c r="CH8" s="38"/>
      <c r="CI8" s="8">
        <v>0</v>
      </c>
      <c r="CJ8" s="8"/>
      <c r="CK8" s="38"/>
      <c r="CL8" s="8">
        <v>0</v>
      </c>
      <c r="CM8" s="8"/>
      <c r="CN8" s="38"/>
      <c r="CO8" s="8">
        <v>0</v>
      </c>
      <c r="CP8" s="8"/>
      <c r="CQ8" s="38"/>
      <c r="CR8" s="8">
        <v>1</v>
      </c>
      <c r="CS8" s="8"/>
      <c r="CT8" s="38"/>
      <c r="CU8" s="8">
        <v>1</v>
      </c>
      <c r="CV8" s="8"/>
      <c r="CW8" s="38"/>
      <c r="CX8" s="8">
        <v>1</v>
      </c>
      <c r="CY8" s="8"/>
      <c r="CZ8" s="38"/>
      <c r="DA8" s="8">
        <v>0</v>
      </c>
      <c r="DB8" s="8"/>
      <c r="DC8" s="40">
        <v>42721</v>
      </c>
    </row>
    <row r="9" spans="1:107" s="1" customFormat="1" ht="26.25" customHeight="1">
      <c r="A9" s="9"/>
      <c r="B9" s="9" t="s">
        <v>1085</v>
      </c>
      <c r="C9" s="9" t="s">
        <v>1086</v>
      </c>
      <c r="D9" s="8"/>
      <c r="E9" s="8"/>
      <c r="F9" s="108">
        <f t="shared" si="0"/>
        <v>0</v>
      </c>
      <c r="G9" s="10">
        <f t="shared" si="1"/>
        <v>2</v>
      </c>
      <c r="H9" s="101"/>
      <c r="I9" s="8">
        <v>0</v>
      </c>
      <c r="J9" s="8"/>
      <c r="K9" s="101"/>
      <c r="L9" s="8">
        <v>0</v>
      </c>
      <c r="M9" s="8"/>
      <c r="N9" s="101"/>
      <c r="O9" s="8">
        <v>0</v>
      </c>
      <c r="P9" s="8"/>
      <c r="Q9" s="101"/>
      <c r="R9" s="8">
        <v>0</v>
      </c>
      <c r="S9" s="8"/>
      <c r="T9" s="101"/>
      <c r="U9" s="8">
        <v>0</v>
      </c>
      <c r="V9" s="8"/>
      <c r="W9" s="101"/>
      <c r="X9" s="8">
        <v>0</v>
      </c>
      <c r="Y9" s="8"/>
      <c r="Z9" s="101"/>
      <c r="AA9" s="8">
        <v>0</v>
      </c>
      <c r="AB9" s="8"/>
      <c r="AC9" s="101"/>
      <c r="AD9" s="8">
        <v>0</v>
      </c>
      <c r="AE9" s="8"/>
      <c r="AF9" s="101"/>
      <c r="AG9" s="8">
        <v>0</v>
      </c>
      <c r="AH9" s="8"/>
      <c r="AI9" s="101"/>
      <c r="AJ9" s="8">
        <v>0</v>
      </c>
      <c r="AK9" s="8"/>
      <c r="AL9" s="101"/>
      <c r="AM9" s="8">
        <v>0</v>
      </c>
      <c r="AN9" s="8"/>
      <c r="AO9" s="101"/>
      <c r="AP9" s="8">
        <v>1</v>
      </c>
      <c r="AQ9" s="8"/>
      <c r="AR9" s="102"/>
      <c r="AS9" s="8">
        <v>0</v>
      </c>
      <c r="AT9" s="8"/>
      <c r="AU9" s="102"/>
      <c r="AV9" s="8">
        <v>0</v>
      </c>
      <c r="AW9" s="8"/>
      <c r="AX9" s="102"/>
      <c r="AY9" s="8">
        <v>0</v>
      </c>
      <c r="AZ9" s="8"/>
      <c r="BA9" s="102"/>
      <c r="BB9" s="8">
        <v>0</v>
      </c>
      <c r="BC9" s="8"/>
      <c r="BD9" s="102"/>
      <c r="BE9" s="8">
        <v>0</v>
      </c>
      <c r="BF9" s="8"/>
      <c r="BG9" s="102"/>
      <c r="BH9" s="8">
        <v>0</v>
      </c>
      <c r="BI9" s="8"/>
      <c r="BJ9" s="103"/>
      <c r="BK9" s="111">
        <v>0</v>
      </c>
      <c r="BL9" s="8"/>
      <c r="BM9" s="103"/>
      <c r="BN9" s="8">
        <v>0</v>
      </c>
      <c r="BO9" s="8"/>
      <c r="BP9" s="104"/>
      <c r="BQ9" s="105">
        <v>0</v>
      </c>
      <c r="BR9" s="8"/>
      <c r="BS9" s="38"/>
      <c r="BT9" s="8">
        <v>0</v>
      </c>
      <c r="BU9" s="8"/>
      <c r="BV9" s="38"/>
      <c r="BW9" s="8">
        <v>0</v>
      </c>
      <c r="BX9" s="8"/>
      <c r="BY9" s="38"/>
      <c r="BZ9" s="8">
        <v>0</v>
      </c>
      <c r="CA9" s="8"/>
      <c r="CB9" s="38"/>
      <c r="CC9" s="8">
        <v>0</v>
      </c>
      <c r="CD9" s="8"/>
      <c r="CE9" s="38"/>
      <c r="CF9" s="8">
        <v>0</v>
      </c>
      <c r="CG9" s="8"/>
      <c r="CH9" s="38"/>
      <c r="CI9" s="8">
        <v>0</v>
      </c>
      <c r="CJ9" s="8"/>
      <c r="CK9" s="38"/>
      <c r="CL9" s="8">
        <v>1</v>
      </c>
      <c r="CM9" s="8"/>
      <c r="CN9" s="38"/>
      <c r="CO9" s="8">
        <v>0</v>
      </c>
      <c r="CP9" s="8"/>
      <c r="CQ9" s="38"/>
      <c r="CR9" s="8">
        <v>0</v>
      </c>
      <c r="CS9" s="8"/>
      <c r="CT9" s="38"/>
      <c r="CU9" s="8">
        <v>0</v>
      </c>
      <c r="CV9" s="8"/>
      <c r="CW9" s="38"/>
      <c r="CX9" s="8">
        <v>0</v>
      </c>
      <c r="CY9" s="8"/>
      <c r="CZ9" s="38"/>
      <c r="DA9" s="8">
        <v>0</v>
      </c>
      <c r="DB9" s="8"/>
      <c r="DC9" s="40">
        <v>42721</v>
      </c>
    </row>
    <row r="10" spans="1:107" s="1" customFormat="1" ht="26.25" customHeight="1">
      <c r="A10" s="9"/>
      <c r="B10" s="9" t="s">
        <v>1073</v>
      </c>
      <c r="C10" s="9" t="s">
        <v>1087</v>
      </c>
      <c r="D10" s="8"/>
      <c r="E10" s="8"/>
      <c r="F10" s="108">
        <f t="shared" si="0"/>
        <v>0</v>
      </c>
      <c r="G10" s="10">
        <f t="shared" si="1"/>
        <v>174</v>
      </c>
      <c r="H10" s="101"/>
      <c r="I10" s="8">
        <v>0</v>
      </c>
      <c r="J10" s="8"/>
      <c r="K10" s="101"/>
      <c r="L10" s="8">
        <v>2</v>
      </c>
      <c r="M10" s="8"/>
      <c r="N10" s="101"/>
      <c r="O10" s="8">
        <v>3</v>
      </c>
      <c r="P10" s="8"/>
      <c r="Q10" s="101"/>
      <c r="R10" s="8">
        <v>0</v>
      </c>
      <c r="S10" s="8"/>
      <c r="T10" s="101"/>
      <c r="U10" s="8">
        <v>11</v>
      </c>
      <c r="V10" s="8"/>
      <c r="W10" s="101"/>
      <c r="X10" s="8">
        <v>7</v>
      </c>
      <c r="Y10" s="8"/>
      <c r="Z10" s="101"/>
      <c r="AA10" s="8">
        <v>0</v>
      </c>
      <c r="AB10" s="8"/>
      <c r="AC10" s="101"/>
      <c r="AD10" s="8">
        <v>3</v>
      </c>
      <c r="AE10" s="8"/>
      <c r="AF10" s="101"/>
      <c r="AG10" s="8">
        <v>0</v>
      </c>
      <c r="AH10" s="8"/>
      <c r="AI10" s="101"/>
      <c r="AJ10" s="8">
        <v>3</v>
      </c>
      <c r="AK10" s="8"/>
      <c r="AL10" s="101"/>
      <c r="AM10" s="8">
        <v>0</v>
      </c>
      <c r="AN10" s="8"/>
      <c r="AO10" s="101"/>
      <c r="AP10" s="8">
        <v>2</v>
      </c>
      <c r="AQ10" s="8"/>
      <c r="AR10" s="102"/>
      <c r="AS10" s="8">
        <v>6</v>
      </c>
      <c r="AT10" s="8"/>
      <c r="AU10" s="102"/>
      <c r="AV10" s="8">
        <v>5</v>
      </c>
      <c r="AW10" s="8"/>
      <c r="AX10" s="102"/>
      <c r="AY10" s="8">
        <v>5</v>
      </c>
      <c r="AZ10" s="8">
        <v>3</v>
      </c>
      <c r="BA10" s="102"/>
      <c r="BB10" s="8">
        <v>4</v>
      </c>
      <c r="BC10" s="8"/>
      <c r="BD10" s="102"/>
      <c r="BE10" s="8">
        <v>4</v>
      </c>
      <c r="BF10" s="8"/>
      <c r="BG10" s="102"/>
      <c r="BH10" s="8">
        <v>3</v>
      </c>
      <c r="BI10" s="8"/>
      <c r="BJ10" s="103"/>
      <c r="BK10" s="111">
        <v>3</v>
      </c>
      <c r="BL10" s="8"/>
      <c r="BM10" s="103"/>
      <c r="BN10" s="8">
        <v>0</v>
      </c>
      <c r="BO10" s="8"/>
      <c r="BP10" s="104"/>
      <c r="BQ10" s="105">
        <v>3</v>
      </c>
      <c r="BR10" s="8"/>
      <c r="BS10" s="38"/>
      <c r="BT10" s="8">
        <v>3</v>
      </c>
      <c r="BU10" s="8"/>
      <c r="BV10" s="38"/>
      <c r="BW10" s="8">
        <v>15</v>
      </c>
      <c r="BX10" s="8"/>
      <c r="BY10" s="38"/>
      <c r="BZ10" s="8">
        <v>11</v>
      </c>
      <c r="CA10" s="8"/>
      <c r="CB10" s="38"/>
      <c r="CC10" s="8">
        <v>6</v>
      </c>
      <c r="CD10" s="8"/>
      <c r="CE10" s="38"/>
      <c r="CF10" s="8">
        <v>39</v>
      </c>
      <c r="CG10" s="8"/>
      <c r="CH10" s="38"/>
      <c r="CI10" s="8">
        <v>7</v>
      </c>
      <c r="CJ10" s="8"/>
      <c r="CK10" s="38"/>
      <c r="CL10" s="8">
        <v>10</v>
      </c>
      <c r="CM10" s="8"/>
      <c r="CN10" s="38"/>
      <c r="CO10" s="8">
        <v>0</v>
      </c>
      <c r="CP10" s="8"/>
      <c r="CQ10" s="38"/>
      <c r="CR10" s="8">
        <v>7</v>
      </c>
      <c r="CS10" s="8"/>
      <c r="CT10" s="38"/>
      <c r="CU10" s="8">
        <v>2</v>
      </c>
      <c r="CV10" s="8"/>
      <c r="CW10" s="38"/>
      <c r="CX10" s="8">
        <v>10</v>
      </c>
      <c r="CY10" s="8"/>
      <c r="CZ10" s="38"/>
      <c r="DA10" s="8">
        <v>0</v>
      </c>
      <c r="DB10" s="8"/>
      <c r="DC10" s="40">
        <v>42721</v>
      </c>
    </row>
    <row r="11" spans="1:107" s="1" customFormat="1" ht="26.25" customHeight="1">
      <c r="A11" s="9"/>
      <c r="B11" s="9" t="s">
        <v>1075</v>
      </c>
      <c r="C11" s="9" t="s">
        <v>1088</v>
      </c>
      <c r="D11" s="8"/>
      <c r="E11" s="8"/>
      <c r="F11" s="108">
        <f t="shared" si="0"/>
        <v>0</v>
      </c>
      <c r="G11" s="10">
        <f t="shared" si="1"/>
        <v>171</v>
      </c>
      <c r="H11" s="101"/>
      <c r="I11" s="8">
        <v>0</v>
      </c>
      <c r="J11" s="8"/>
      <c r="K11" s="101"/>
      <c r="L11" s="8">
        <v>1</v>
      </c>
      <c r="M11" s="8"/>
      <c r="N11" s="101"/>
      <c r="O11" s="8">
        <v>4</v>
      </c>
      <c r="P11" s="8"/>
      <c r="Q11" s="101"/>
      <c r="R11" s="8">
        <v>0</v>
      </c>
      <c r="S11" s="8"/>
      <c r="T11" s="101"/>
      <c r="U11" s="8">
        <v>18</v>
      </c>
      <c r="V11" s="8"/>
      <c r="W11" s="101"/>
      <c r="X11" s="8">
        <v>12</v>
      </c>
      <c r="Y11" s="8"/>
      <c r="Z11" s="101"/>
      <c r="AA11" s="8">
        <v>0</v>
      </c>
      <c r="AB11" s="8"/>
      <c r="AC11" s="101"/>
      <c r="AD11" s="8">
        <v>4</v>
      </c>
      <c r="AE11" s="8"/>
      <c r="AF11" s="101"/>
      <c r="AG11" s="8">
        <v>2</v>
      </c>
      <c r="AH11" s="8"/>
      <c r="AI11" s="101"/>
      <c r="AJ11" s="8">
        <v>2</v>
      </c>
      <c r="AK11" s="8"/>
      <c r="AL11" s="101"/>
      <c r="AM11" s="8">
        <v>0</v>
      </c>
      <c r="AN11" s="8"/>
      <c r="AO11" s="101"/>
      <c r="AP11" s="8">
        <v>9</v>
      </c>
      <c r="AQ11" s="8"/>
      <c r="AR11" s="102"/>
      <c r="AS11" s="8">
        <v>10</v>
      </c>
      <c r="AT11" s="8"/>
      <c r="AU11" s="102"/>
      <c r="AV11" s="8">
        <v>2</v>
      </c>
      <c r="AW11" s="8"/>
      <c r="AX11" s="102"/>
      <c r="AY11" s="8">
        <v>4</v>
      </c>
      <c r="AZ11" s="8">
        <v>3</v>
      </c>
      <c r="BA11" s="102"/>
      <c r="BB11" s="8">
        <v>3</v>
      </c>
      <c r="BC11" s="8"/>
      <c r="BD11" s="102"/>
      <c r="BE11" s="8">
        <v>4</v>
      </c>
      <c r="BF11" s="8"/>
      <c r="BG11" s="102"/>
      <c r="BH11" s="8">
        <v>4</v>
      </c>
      <c r="BI11" s="8"/>
      <c r="BJ11" s="103"/>
      <c r="BK11" s="111">
        <v>3</v>
      </c>
      <c r="BL11" s="8"/>
      <c r="BM11" s="103"/>
      <c r="BN11" s="8">
        <v>0</v>
      </c>
      <c r="BO11" s="8"/>
      <c r="BP11" s="104"/>
      <c r="BQ11" s="105">
        <v>2</v>
      </c>
      <c r="BR11" s="8"/>
      <c r="BS11" s="38"/>
      <c r="BT11" s="8">
        <v>1</v>
      </c>
      <c r="BU11" s="8"/>
      <c r="BV11" s="38"/>
      <c r="BW11" s="8">
        <v>9</v>
      </c>
      <c r="BX11" s="8"/>
      <c r="BY11" s="38"/>
      <c r="BZ11" s="8">
        <v>7</v>
      </c>
      <c r="CA11" s="8"/>
      <c r="CB11" s="38"/>
      <c r="CC11" s="8">
        <v>4</v>
      </c>
      <c r="CD11" s="8"/>
      <c r="CE11" s="38"/>
      <c r="CF11" s="8">
        <v>51</v>
      </c>
      <c r="CG11" s="8"/>
      <c r="CH11" s="38"/>
      <c r="CI11" s="8">
        <v>5</v>
      </c>
      <c r="CJ11" s="8"/>
      <c r="CK11" s="38"/>
      <c r="CL11" s="8">
        <v>4</v>
      </c>
      <c r="CM11" s="8"/>
      <c r="CN11" s="38"/>
      <c r="CO11" s="8">
        <v>0</v>
      </c>
      <c r="CP11" s="8"/>
      <c r="CQ11" s="38"/>
      <c r="CR11" s="8">
        <v>3</v>
      </c>
      <c r="CS11" s="8"/>
      <c r="CT11" s="38"/>
      <c r="CU11" s="8">
        <v>1</v>
      </c>
      <c r="CV11" s="8"/>
      <c r="CW11" s="38"/>
      <c r="CX11" s="8">
        <v>2</v>
      </c>
      <c r="CY11" s="8"/>
      <c r="CZ11" s="38"/>
      <c r="DA11" s="8">
        <v>0</v>
      </c>
      <c r="DB11" s="8"/>
      <c r="DC11" s="40">
        <v>42721</v>
      </c>
    </row>
    <row r="12" spans="1:107" s="1" customFormat="1" ht="26.25" customHeight="1">
      <c r="A12" s="9"/>
      <c r="B12" s="9" t="s">
        <v>1077</v>
      </c>
      <c r="C12" s="9" t="s">
        <v>1089</v>
      </c>
      <c r="D12" s="8"/>
      <c r="E12" s="8"/>
      <c r="F12" s="108">
        <f t="shared" si="0"/>
        <v>0</v>
      </c>
      <c r="G12" s="10">
        <f t="shared" si="1"/>
        <v>141</v>
      </c>
      <c r="H12" s="101"/>
      <c r="I12" s="8">
        <v>0</v>
      </c>
      <c r="J12" s="8"/>
      <c r="K12" s="101"/>
      <c r="L12" s="8">
        <v>3</v>
      </c>
      <c r="M12" s="8"/>
      <c r="N12" s="101"/>
      <c r="O12" s="8">
        <v>8</v>
      </c>
      <c r="P12" s="8"/>
      <c r="Q12" s="101"/>
      <c r="R12" s="8">
        <v>0</v>
      </c>
      <c r="S12" s="8"/>
      <c r="T12" s="101"/>
      <c r="U12" s="8">
        <v>8</v>
      </c>
      <c r="V12" s="8"/>
      <c r="W12" s="101"/>
      <c r="X12" s="8">
        <v>5</v>
      </c>
      <c r="Y12" s="8"/>
      <c r="Z12" s="101"/>
      <c r="AA12" s="8">
        <v>0</v>
      </c>
      <c r="AB12" s="8"/>
      <c r="AC12" s="101"/>
      <c r="AD12" s="8">
        <v>2</v>
      </c>
      <c r="AE12" s="8"/>
      <c r="AF12" s="101"/>
      <c r="AG12" s="8">
        <v>1</v>
      </c>
      <c r="AH12" s="8"/>
      <c r="AI12" s="101"/>
      <c r="AJ12" s="8">
        <v>14</v>
      </c>
      <c r="AK12" s="8"/>
      <c r="AL12" s="101"/>
      <c r="AM12" s="8">
        <v>1</v>
      </c>
      <c r="AN12" s="8"/>
      <c r="AO12" s="101"/>
      <c r="AP12" s="8">
        <v>8</v>
      </c>
      <c r="AQ12" s="8"/>
      <c r="AR12" s="102"/>
      <c r="AS12" s="8">
        <v>8</v>
      </c>
      <c r="AT12" s="8"/>
      <c r="AU12" s="102"/>
      <c r="AV12" s="8">
        <v>0</v>
      </c>
      <c r="AW12" s="8"/>
      <c r="AX12" s="102"/>
      <c r="AY12" s="8">
        <v>8</v>
      </c>
      <c r="AZ12" s="8">
        <v>4</v>
      </c>
      <c r="BA12" s="102"/>
      <c r="BB12" s="8">
        <v>9</v>
      </c>
      <c r="BC12" s="8"/>
      <c r="BD12" s="102"/>
      <c r="BE12" s="8">
        <v>4</v>
      </c>
      <c r="BF12" s="8"/>
      <c r="BG12" s="102"/>
      <c r="BH12" s="8">
        <v>3</v>
      </c>
      <c r="BI12" s="8"/>
      <c r="BJ12" s="103"/>
      <c r="BK12" s="111">
        <v>3</v>
      </c>
      <c r="BL12" s="8"/>
      <c r="BM12" s="103"/>
      <c r="BN12" s="8">
        <v>0</v>
      </c>
      <c r="BO12" s="8"/>
      <c r="BP12" s="104"/>
      <c r="BQ12" s="105">
        <v>2</v>
      </c>
      <c r="BR12" s="8"/>
      <c r="BS12" s="38"/>
      <c r="BT12" s="8">
        <v>2</v>
      </c>
      <c r="BU12" s="8"/>
      <c r="BV12" s="38"/>
      <c r="BW12" s="8">
        <v>2</v>
      </c>
      <c r="BX12" s="8"/>
      <c r="BY12" s="38"/>
      <c r="BZ12" s="8">
        <v>7</v>
      </c>
      <c r="CA12" s="8"/>
      <c r="CB12" s="38"/>
      <c r="CC12" s="8">
        <v>4</v>
      </c>
      <c r="CD12" s="8"/>
      <c r="CE12" s="38"/>
      <c r="CF12" s="8">
        <v>25</v>
      </c>
      <c r="CG12" s="8"/>
      <c r="CH12" s="38"/>
      <c r="CI12" s="8">
        <v>1</v>
      </c>
      <c r="CJ12" s="8"/>
      <c r="CK12" s="38"/>
      <c r="CL12" s="8">
        <v>5</v>
      </c>
      <c r="CM12" s="8"/>
      <c r="CN12" s="38"/>
      <c r="CO12" s="8">
        <v>0</v>
      </c>
      <c r="CP12" s="8"/>
      <c r="CQ12" s="38"/>
      <c r="CR12" s="8">
        <v>5</v>
      </c>
      <c r="CS12" s="8"/>
      <c r="CT12" s="38"/>
      <c r="CU12" s="8">
        <v>2</v>
      </c>
      <c r="CV12" s="8"/>
      <c r="CW12" s="38"/>
      <c r="CX12" s="8">
        <v>1</v>
      </c>
      <c r="CY12" s="8"/>
      <c r="CZ12" s="38"/>
      <c r="DA12" s="8">
        <v>0</v>
      </c>
      <c r="DB12" s="8"/>
      <c r="DC12" s="40">
        <v>42721</v>
      </c>
    </row>
    <row r="13" spans="1:107" s="1" customFormat="1" ht="26.25" customHeight="1">
      <c r="A13" s="9"/>
      <c r="B13" s="9" t="s">
        <v>1079</v>
      </c>
      <c r="C13" s="9" t="s">
        <v>1090</v>
      </c>
      <c r="D13" s="8"/>
      <c r="E13" s="8"/>
      <c r="F13" s="108">
        <f t="shared" si="0"/>
        <v>0</v>
      </c>
      <c r="G13" s="10">
        <f t="shared" si="1"/>
        <v>124</v>
      </c>
      <c r="H13" s="101"/>
      <c r="I13" s="8">
        <v>0</v>
      </c>
      <c r="J13" s="8"/>
      <c r="K13" s="101"/>
      <c r="L13" s="8">
        <v>0</v>
      </c>
      <c r="M13" s="8"/>
      <c r="N13" s="101"/>
      <c r="O13" s="8">
        <v>3</v>
      </c>
      <c r="P13" s="8"/>
      <c r="Q13" s="101"/>
      <c r="R13" s="8">
        <v>0</v>
      </c>
      <c r="S13" s="8"/>
      <c r="T13" s="101"/>
      <c r="U13" s="8">
        <v>5</v>
      </c>
      <c r="V13" s="8"/>
      <c r="W13" s="101"/>
      <c r="X13" s="8">
        <v>7</v>
      </c>
      <c r="Y13" s="8"/>
      <c r="Z13" s="101"/>
      <c r="AA13" s="8">
        <v>0</v>
      </c>
      <c r="AB13" s="8"/>
      <c r="AC13" s="101"/>
      <c r="AD13" s="8">
        <v>2</v>
      </c>
      <c r="AE13" s="8"/>
      <c r="AF13" s="101"/>
      <c r="AG13" s="8">
        <v>1</v>
      </c>
      <c r="AH13" s="8"/>
      <c r="AI13" s="101"/>
      <c r="AJ13" s="8">
        <v>6</v>
      </c>
      <c r="AK13" s="8"/>
      <c r="AL13" s="101"/>
      <c r="AM13" s="8">
        <v>1</v>
      </c>
      <c r="AN13" s="8"/>
      <c r="AO13" s="101"/>
      <c r="AP13" s="8">
        <v>1</v>
      </c>
      <c r="AQ13" s="8"/>
      <c r="AR13" s="102"/>
      <c r="AS13" s="8">
        <v>16</v>
      </c>
      <c r="AT13" s="8"/>
      <c r="AU13" s="102"/>
      <c r="AV13" s="8">
        <v>6</v>
      </c>
      <c r="AW13" s="8"/>
      <c r="AX13" s="102"/>
      <c r="AY13" s="8">
        <v>6</v>
      </c>
      <c r="AZ13" s="8">
        <v>2</v>
      </c>
      <c r="BA13" s="102"/>
      <c r="BB13" s="8">
        <v>9</v>
      </c>
      <c r="BC13" s="8"/>
      <c r="BD13" s="102"/>
      <c r="BE13" s="8">
        <v>2</v>
      </c>
      <c r="BF13" s="8"/>
      <c r="BG13" s="102"/>
      <c r="BH13" s="8">
        <v>4</v>
      </c>
      <c r="BI13" s="8"/>
      <c r="BJ13" s="103"/>
      <c r="BK13" s="111">
        <v>3</v>
      </c>
      <c r="BL13" s="8"/>
      <c r="BM13" s="103"/>
      <c r="BN13" s="8">
        <v>0</v>
      </c>
      <c r="BO13" s="8"/>
      <c r="BP13" s="104"/>
      <c r="BQ13" s="105">
        <v>2</v>
      </c>
      <c r="BR13" s="8"/>
      <c r="BS13" s="38"/>
      <c r="BT13" s="8">
        <v>3</v>
      </c>
      <c r="BU13" s="8"/>
      <c r="BV13" s="38"/>
      <c r="BW13" s="8">
        <v>2</v>
      </c>
      <c r="BX13" s="8"/>
      <c r="BY13" s="38"/>
      <c r="BZ13" s="8">
        <v>3</v>
      </c>
      <c r="CA13" s="8"/>
      <c r="CB13" s="38"/>
      <c r="CC13" s="8">
        <v>4</v>
      </c>
      <c r="CD13" s="8"/>
      <c r="CE13" s="38"/>
      <c r="CF13" s="8">
        <v>21</v>
      </c>
      <c r="CG13" s="8"/>
      <c r="CH13" s="38"/>
      <c r="CI13" s="8">
        <v>5</v>
      </c>
      <c r="CJ13" s="8"/>
      <c r="CK13" s="38"/>
      <c r="CL13" s="8">
        <v>5</v>
      </c>
      <c r="CM13" s="8"/>
      <c r="CN13" s="38"/>
      <c r="CO13" s="8">
        <v>0</v>
      </c>
      <c r="CP13" s="8"/>
      <c r="CQ13" s="38"/>
      <c r="CR13" s="8">
        <v>4</v>
      </c>
      <c r="CS13" s="8"/>
      <c r="CT13" s="38"/>
      <c r="CU13" s="8">
        <v>0</v>
      </c>
      <c r="CV13" s="8"/>
      <c r="CW13" s="38"/>
      <c r="CX13" s="8">
        <v>3</v>
      </c>
      <c r="CY13" s="8"/>
      <c r="CZ13" s="38"/>
      <c r="DA13" s="8">
        <v>0</v>
      </c>
      <c r="DB13" s="8"/>
      <c r="DC13" s="40">
        <v>42721</v>
      </c>
    </row>
    <row r="14" spans="1:107" s="1" customFormat="1" ht="26.25" customHeight="1">
      <c r="A14" s="9"/>
      <c r="B14" s="9" t="s">
        <v>1081</v>
      </c>
      <c r="C14" s="9" t="s">
        <v>1091</v>
      </c>
      <c r="D14" s="8"/>
      <c r="E14" s="8"/>
      <c r="F14" s="108">
        <f t="shared" si="0"/>
        <v>0</v>
      </c>
      <c r="G14" s="10">
        <f t="shared" si="1"/>
        <v>125</v>
      </c>
      <c r="H14" s="101"/>
      <c r="I14" s="8">
        <v>0</v>
      </c>
      <c r="J14" s="8"/>
      <c r="K14" s="101"/>
      <c r="L14" s="8">
        <v>0</v>
      </c>
      <c r="M14" s="8"/>
      <c r="N14" s="101"/>
      <c r="O14" s="8">
        <v>4</v>
      </c>
      <c r="P14" s="8"/>
      <c r="Q14" s="101"/>
      <c r="R14" s="8">
        <v>0</v>
      </c>
      <c r="S14" s="8"/>
      <c r="T14" s="101"/>
      <c r="U14" s="8">
        <v>9</v>
      </c>
      <c r="V14" s="8"/>
      <c r="W14" s="101"/>
      <c r="X14" s="8">
        <v>3</v>
      </c>
      <c r="Y14" s="8"/>
      <c r="Z14" s="101"/>
      <c r="AA14" s="8">
        <v>0</v>
      </c>
      <c r="AB14" s="8"/>
      <c r="AC14" s="101"/>
      <c r="AD14" s="8">
        <v>7</v>
      </c>
      <c r="AE14" s="8"/>
      <c r="AF14" s="101"/>
      <c r="AG14" s="8">
        <v>3</v>
      </c>
      <c r="AH14" s="8"/>
      <c r="AI14" s="101"/>
      <c r="AJ14" s="8">
        <v>2</v>
      </c>
      <c r="AK14" s="8"/>
      <c r="AL14" s="101"/>
      <c r="AM14" s="8">
        <v>3</v>
      </c>
      <c r="AN14" s="8"/>
      <c r="AO14" s="101"/>
      <c r="AP14" s="8">
        <v>1</v>
      </c>
      <c r="AQ14" s="8"/>
      <c r="AR14" s="102"/>
      <c r="AS14" s="8">
        <v>10</v>
      </c>
      <c r="AT14" s="8"/>
      <c r="AU14" s="102"/>
      <c r="AV14" s="8">
        <v>5</v>
      </c>
      <c r="AW14" s="8"/>
      <c r="AX14" s="102"/>
      <c r="AY14" s="8">
        <v>3</v>
      </c>
      <c r="AZ14" s="8">
        <v>3</v>
      </c>
      <c r="BA14" s="102"/>
      <c r="BB14" s="8">
        <v>5</v>
      </c>
      <c r="BC14" s="8"/>
      <c r="BD14" s="102"/>
      <c r="BE14" s="8">
        <v>5</v>
      </c>
      <c r="BF14" s="8"/>
      <c r="BG14" s="102"/>
      <c r="BH14" s="8">
        <v>6</v>
      </c>
      <c r="BI14" s="8"/>
      <c r="BJ14" s="103"/>
      <c r="BK14" s="111">
        <v>2</v>
      </c>
      <c r="BL14" s="8"/>
      <c r="BM14" s="103"/>
      <c r="BN14" s="8">
        <v>0</v>
      </c>
      <c r="BO14" s="8"/>
      <c r="BP14" s="104"/>
      <c r="BQ14" s="105">
        <v>2</v>
      </c>
      <c r="BR14" s="8"/>
      <c r="BS14" s="38"/>
      <c r="BT14" s="8">
        <v>5</v>
      </c>
      <c r="BU14" s="8"/>
      <c r="BV14" s="38"/>
      <c r="BW14" s="8">
        <v>10</v>
      </c>
      <c r="BX14" s="8"/>
      <c r="BY14" s="38"/>
      <c r="BZ14" s="8">
        <v>4</v>
      </c>
      <c r="CA14" s="8"/>
      <c r="CB14" s="38"/>
      <c r="CC14" s="8">
        <v>2</v>
      </c>
      <c r="CD14" s="8"/>
      <c r="CE14" s="38"/>
      <c r="CF14" s="8">
        <v>24</v>
      </c>
      <c r="CG14" s="8"/>
      <c r="CH14" s="38"/>
      <c r="CI14" s="8">
        <v>0</v>
      </c>
      <c r="CJ14" s="8"/>
      <c r="CK14" s="38"/>
      <c r="CL14" s="8">
        <v>4</v>
      </c>
      <c r="CM14" s="8"/>
      <c r="CN14" s="38"/>
      <c r="CO14" s="8">
        <v>0</v>
      </c>
      <c r="CP14" s="8"/>
      <c r="CQ14" s="38"/>
      <c r="CR14" s="8">
        <v>3</v>
      </c>
      <c r="CS14" s="8"/>
      <c r="CT14" s="38"/>
      <c r="CU14" s="8">
        <v>0</v>
      </c>
      <c r="CV14" s="8"/>
      <c r="CW14" s="38"/>
      <c r="CX14" s="8">
        <v>3</v>
      </c>
      <c r="CY14" s="8"/>
      <c r="CZ14" s="38"/>
      <c r="DA14" s="8">
        <v>0</v>
      </c>
      <c r="DB14" s="8"/>
      <c r="DC14" s="40">
        <v>42721</v>
      </c>
    </row>
    <row r="15" spans="1:107" s="1" customFormat="1" ht="26.25" customHeight="1">
      <c r="A15" s="9"/>
      <c r="B15" s="9" t="s">
        <v>1083</v>
      </c>
      <c r="C15" s="9" t="s">
        <v>1092</v>
      </c>
      <c r="D15" s="8"/>
      <c r="E15" s="8"/>
      <c r="F15" s="108">
        <f t="shared" si="0"/>
        <v>0</v>
      </c>
      <c r="G15" s="10">
        <f t="shared" si="1"/>
        <v>126</v>
      </c>
      <c r="H15" s="101"/>
      <c r="I15" s="8">
        <v>0</v>
      </c>
      <c r="J15" s="8"/>
      <c r="K15" s="101"/>
      <c r="L15" s="8">
        <v>2</v>
      </c>
      <c r="M15" s="8"/>
      <c r="N15" s="101"/>
      <c r="O15" s="8">
        <v>0</v>
      </c>
      <c r="P15" s="8"/>
      <c r="Q15" s="101"/>
      <c r="R15" s="8">
        <v>0</v>
      </c>
      <c r="S15" s="8"/>
      <c r="T15" s="101"/>
      <c r="U15" s="8">
        <v>18</v>
      </c>
      <c r="V15" s="8"/>
      <c r="W15" s="101"/>
      <c r="X15" s="8">
        <v>0</v>
      </c>
      <c r="Y15" s="8"/>
      <c r="Z15" s="101"/>
      <c r="AA15" s="8">
        <v>0</v>
      </c>
      <c r="AB15" s="8"/>
      <c r="AC15" s="101"/>
      <c r="AD15" s="8">
        <v>4</v>
      </c>
      <c r="AE15" s="8"/>
      <c r="AF15" s="101"/>
      <c r="AG15" s="8">
        <v>1</v>
      </c>
      <c r="AH15" s="8"/>
      <c r="AI15" s="101"/>
      <c r="AJ15" s="8">
        <v>5</v>
      </c>
      <c r="AK15" s="8"/>
      <c r="AL15" s="101"/>
      <c r="AM15" s="8">
        <v>1</v>
      </c>
      <c r="AN15" s="8"/>
      <c r="AO15" s="101"/>
      <c r="AP15" s="8">
        <v>1</v>
      </c>
      <c r="AQ15" s="8"/>
      <c r="AR15" s="102"/>
      <c r="AS15" s="8">
        <v>16</v>
      </c>
      <c r="AT15" s="8"/>
      <c r="AU15" s="102"/>
      <c r="AV15" s="8">
        <v>5</v>
      </c>
      <c r="AW15" s="8"/>
      <c r="AX15" s="102"/>
      <c r="AY15" s="8">
        <v>7</v>
      </c>
      <c r="AZ15" s="8">
        <v>3</v>
      </c>
      <c r="BA15" s="102"/>
      <c r="BB15" s="8">
        <v>7</v>
      </c>
      <c r="BC15" s="8"/>
      <c r="BD15" s="102"/>
      <c r="BE15" s="8">
        <v>2</v>
      </c>
      <c r="BF15" s="8"/>
      <c r="BG15" s="102"/>
      <c r="BH15" s="8">
        <v>4</v>
      </c>
      <c r="BI15" s="8"/>
      <c r="BJ15" s="103"/>
      <c r="BK15" s="111">
        <v>2</v>
      </c>
      <c r="BL15" s="8"/>
      <c r="BM15" s="103"/>
      <c r="BN15" s="8">
        <v>0</v>
      </c>
      <c r="BO15" s="8"/>
      <c r="BP15" s="104"/>
      <c r="BQ15" s="105">
        <v>2</v>
      </c>
      <c r="BR15" s="8"/>
      <c r="BS15" s="38"/>
      <c r="BT15" s="8">
        <v>4</v>
      </c>
      <c r="BU15" s="8"/>
      <c r="BV15" s="38"/>
      <c r="BW15" s="8">
        <v>2</v>
      </c>
      <c r="BX15" s="8"/>
      <c r="BY15" s="38"/>
      <c r="BZ15" s="8">
        <v>4</v>
      </c>
      <c r="CA15" s="8"/>
      <c r="CB15" s="38"/>
      <c r="CC15" s="8">
        <v>0</v>
      </c>
      <c r="CD15" s="8"/>
      <c r="CE15" s="38"/>
      <c r="CF15" s="8">
        <v>20</v>
      </c>
      <c r="CG15" s="8"/>
      <c r="CH15" s="38"/>
      <c r="CI15" s="8">
        <v>6</v>
      </c>
      <c r="CJ15" s="8"/>
      <c r="CK15" s="38"/>
      <c r="CL15" s="8">
        <v>7</v>
      </c>
      <c r="CM15" s="8"/>
      <c r="CN15" s="38"/>
      <c r="CO15" s="8">
        <v>0</v>
      </c>
      <c r="CP15" s="8"/>
      <c r="CQ15" s="38"/>
      <c r="CR15" s="8">
        <v>6</v>
      </c>
      <c r="CS15" s="8"/>
      <c r="CT15" s="38"/>
      <c r="CU15" s="8">
        <v>0</v>
      </c>
      <c r="CV15" s="8"/>
      <c r="CW15" s="38"/>
      <c r="CX15" s="8">
        <v>0</v>
      </c>
      <c r="CY15" s="8"/>
      <c r="CZ15" s="38"/>
      <c r="DA15" s="8">
        <v>0</v>
      </c>
      <c r="DB15" s="8"/>
      <c r="DC15" s="40">
        <v>42721</v>
      </c>
    </row>
    <row r="16" spans="1:107" s="1" customFormat="1" ht="26.25" customHeight="1">
      <c r="A16" s="9"/>
      <c r="B16" s="9" t="s">
        <v>1085</v>
      </c>
      <c r="C16" s="9" t="s">
        <v>1093</v>
      </c>
      <c r="D16" s="8"/>
      <c r="E16" s="8"/>
      <c r="F16" s="108">
        <f t="shared" si="0"/>
        <v>0</v>
      </c>
      <c r="G16" s="10">
        <f t="shared" si="1"/>
        <v>128</v>
      </c>
      <c r="H16" s="101"/>
      <c r="I16" s="8">
        <v>0</v>
      </c>
      <c r="J16" s="8"/>
      <c r="K16" s="101"/>
      <c r="L16" s="8">
        <v>1</v>
      </c>
      <c r="M16" s="8"/>
      <c r="N16" s="101"/>
      <c r="O16" s="8">
        <v>3</v>
      </c>
      <c r="P16" s="8"/>
      <c r="Q16" s="101"/>
      <c r="R16" s="8">
        <v>0</v>
      </c>
      <c r="S16" s="8"/>
      <c r="T16" s="101"/>
      <c r="U16" s="8">
        <v>6</v>
      </c>
      <c r="V16" s="8"/>
      <c r="W16" s="101"/>
      <c r="X16" s="8">
        <v>4</v>
      </c>
      <c r="Y16" s="8"/>
      <c r="Z16" s="101"/>
      <c r="AA16" s="8">
        <v>0</v>
      </c>
      <c r="AB16" s="8"/>
      <c r="AC16" s="101"/>
      <c r="AD16" s="8">
        <v>3</v>
      </c>
      <c r="AE16" s="8"/>
      <c r="AF16" s="101"/>
      <c r="AG16" s="8">
        <v>0</v>
      </c>
      <c r="AH16" s="8"/>
      <c r="AI16" s="101"/>
      <c r="AJ16" s="8">
        <v>1</v>
      </c>
      <c r="AK16" s="8"/>
      <c r="AL16" s="101"/>
      <c r="AM16" s="8">
        <v>3</v>
      </c>
      <c r="AN16" s="8"/>
      <c r="AO16" s="101"/>
      <c r="AP16" s="8">
        <v>0</v>
      </c>
      <c r="AQ16" s="8"/>
      <c r="AR16" s="102"/>
      <c r="AS16" s="8">
        <v>12</v>
      </c>
      <c r="AT16" s="8"/>
      <c r="AU16" s="102"/>
      <c r="AV16" s="8">
        <v>2</v>
      </c>
      <c r="AW16" s="8"/>
      <c r="AX16" s="102"/>
      <c r="AY16" s="8">
        <v>10</v>
      </c>
      <c r="AZ16" s="8">
        <v>1</v>
      </c>
      <c r="BA16" s="102"/>
      <c r="BB16" s="8">
        <v>9</v>
      </c>
      <c r="BC16" s="8"/>
      <c r="BD16" s="102"/>
      <c r="BE16" s="8">
        <v>5</v>
      </c>
      <c r="BF16" s="8"/>
      <c r="BG16" s="102"/>
      <c r="BH16" s="8">
        <v>4</v>
      </c>
      <c r="BI16" s="8"/>
      <c r="BJ16" s="103"/>
      <c r="BK16" s="111">
        <v>2</v>
      </c>
      <c r="BL16" s="8"/>
      <c r="BM16" s="103"/>
      <c r="BN16" s="8">
        <v>0</v>
      </c>
      <c r="BO16" s="8"/>
      <c r="BP16" s="104"/>
      <c r="BQ16" s="105">
        <v>2</v>
      </c>
      <c r="BR16" s="8"/>
      <c r="BS16" s="38"/>
      <c r="BT16" s="8">
        <v>3</v>
      </c>
      <c r="BU16" s="8"/>
      <c r="BV16" s="38"/>
      <c r="BW16" s="8">
        <v>3</v>
      </c>
      <c r="BX16" s="8"/>
      <c r="BY16" s="38"/>
      <c r="BZ16" s="8">
        <v>4</v>
      </c>
      <c r="CA16" s="8"/>
      <c r="CB16" s="38"/>
      <c r="CC16" s="8">
        <v>1</v>
      </c>
      <c r="CD16" s="8"/>
      <c r="CE16" s="38"/>
      <c r="CF16" s="8">
        <v>24</v>
      </c>
      <c r="CG16" s="8"/>
      <c r="CH16" s="38"/>
      <c r="CI16" s="8">
        <v>3</v>
      </c>
      <c r="CJ16" s="8"/>
      <c r="CK16" s="38"/>
      <c r="CL16" s="8">
        <v>9</v>
      </c>
      <c r="CM16" s="8"/>
      <c r="CN16" s="38"/>
      <c r="CO16" s="8">
        <v>0</v>
      </c>
      <c r="CP16" s="8"/>
      <c r="CQ16" s="38"/>
      <c r="CR16" s="8">
        <v>6</v>
      </c>
      <c r="CS16" s="8"/>
      <c r="CT16" s="38"/>
      <c r="CU16" s="8">
        <v>5</v>
      </c>
      <c r="CV16" s="8"/>
      <c r="CW16" s="38"/>
      <c r="CX16" s="8">
        <v>3</v>
      </c>
      <c r="CY16" s="8"/>
      <c r="CZ16" s="38"/>
      <c r="DA16" s="8">
        <v>0</v>
      </c>
      <c r="DB16" s="8"/>
      <c r="DC16" s="40">
        <v>42721</v>
      </c>
    </row>
  </sheetData>
  <autoFilter ref="A2:DC4"/>
  <mergeCells count="38">
    <mergeCell ref="K1:M1"/>
    <mergeCell ref="A1:A2"/>
    <mergeCell ref="B1:B2"/>
    <mergeCell ref="C1:C2"/>
    <mergeCell ref="G1:G2"/>
    <mergeCell ref="H1:J1"/>
    <mergeCell ref="AU1:AW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CE1:CG1"/>
    <mergeCell ref="AX1:AZ1"/>
    <mergeCell ref="BA1:BC1"/>
    <mergeCell ref="BD1:BF1"/>
    <mergeCell ref="BG1:BI1"/>
    <mergeCell ref="BJ1:BL1"/>
    <mergeCell ref="BM1:BO1"/>
    <mergeCell ref="BP1:BR1"/>
    <mergeCell ref="BS1:BU1"/>
    <mergeCell ref="BV1:BX1"/>
    <mergeCell ref="BY1:CA1"/>
    <mergeCell ref="CB1:CD1"/>
    <mergeCell ref="CZ1:DB1"/>
    <mergeCell ref="DC1:DC2"/>
    <mergeCell ref="CH1:CJ1"/>
    <mergeCell ref="CK1:CM1"/>
    <mergeCell ref="CN1:CP1"/>
    <mergeCell ref="CQ1:CS1"/>
    <mergeCell ref="CT1:CV1"/>
    <mergeCell ref="CW1:CY1"/>
  </mergeCells>
  <phoneticPr fontId="3"/>
  <pageMargins left="0.70866141732283472" right="0.70866141732283472" top="0.55118110236220474" bottom="0.15748031496062992" header="0.31496062992125984" footer="0.31496062992125984"/>
  <pageSetup paperSize="8" scale="45" fitToHeight="0" pageOrder="overThenDown" orientation="landscape" r:id="rId1"/>
  <colBreaks count="1" manualBreakCount="1">
    <brk id="61" max="10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62"/>
  <sheetViews>
    <sheetView view="pageBreakPreview" zoomScale="85" zoomScaleNormal="80" zoomScaleSheetLayoutView="85" workbookViewId="0">
      <pane xSplit="7" ySplit="2" topLeftCell="H3" activePane="bottomRight" state="frozen"/>
      <selection activeCell="DD1" sqref="DD1:EN1048576"/>
      <selection pane="topRight" activeCell="DD1" sqref="DD1:EN1048576"/>
      <selection pane="bottomLeft" activeCell="DD1" sqref="DD1:EN1048576"/>
      <selection pane="bottomRight" activeCell="DD1" sqref="DD1:EN1048576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9" hidden="1" customWidth="1"/>
    <col min="5" max="5" width="9" style="4" hidden="1" customWidth="1"/>
    <col min="6" max="6" width="5.77734375" style="59" customWidth="1"/>
    <col min="7" max="7" width="4.88671875" style="5" customWidth="1"/>
    <col min="8" max="70" width="3.44140625" customWidth="1"/>
    <col min="71" max="73" width="3.44140625" style="92" customWidth="1"/>
    <col min="74" max="91" width="3.44140625" customWidth="1"/>
    <col min="92" max="94" width="3.44140625" style="92" customWidth="1"/>
    <col min="95" max="106" width="3.44140625" customWidth="1"/>
    <col min="107" max="107" width="12.109375" style="39" customWidth="1"/>
    <col min="108" max="108" width="82.21875" bestFit="1" customWidth="1"/>
  </cols>
  <sheetData>
    <row r="1" spans="1:107" s="15" customFormat="1" ht="14.25" customHeight="1">
      <c r="A1" s="519" t="s">
        <v>63</v>
      </c>
      <c r="B1" s="519" t="s">
        <v>61</v>
      </c>
      <c r="C1" s="521" t="s">
        <v>25</v>
      </c>
      <c r="D1" s="18" t="s">
        <v>0</v>
      </c>
      <c r="E1" s="116" t="s">
        <v>4</v>
      </c>
      <c r="F1" s="57"/>
      <c r="G1" s="523" t="s">
        <v>62</v>
      </c>
      <c r="H1" s="518" t="s">
        <v>30</v>
      </c>
      <c r="I1" s="518"/>
      <c r="J1" s="518"/>
      <c r="K1" s="518" t="s">
        <v>32</v>
      </c>
      <c r="L1" s="518"/>
      <c r="M1" s="518"/>
      <c r="N1" s="518" t="s">
        <v>33</v>
      </c>
      <c r="O1" s="518"/>
      <c r="P1" s="518"/>
      <c r="Q1" s="518" t="s">
        <v>1008</v>
      </c>
      <c r="R1" s="518"/>
      <c r="S1" s="518"/>
      <c r="T1" s="518" t="s">
        <v>34</v>
      </c>
      <c r="U1" s="518"/>
      <c r="V1" s="518"/>
      <c r="W1" s="518" t="s">
        <v>35</v>
      </c>
      <c r="X1" s="518"/>
      <c r="Y1" s="518"/>
      <c r="Z1" s="518" t="s">
        <v>36</v>
      </c>
      <c r="AA1" s="518"/>
      <c r="AB1" s="518"/>
      <c r="AC1" s="518" t="s">
        <v>37</v>
      </c>
      <c r="AD1" s="518"/>
      <c r="AE1" s="518"/>
      <c r="AF1" s="518" t="s">
        <v>38</v>
      </c>
      <c r="AG1" s="518"/>
      <c r="AH1" s="518"/>
      <c r="AI1" s="518" t="s">
        <v>39</v>
      </c>
      <c r="AJ1" s="518"/>
      <c r="AK1" s="518"/>
      <c r="AL1" s="518" t="s">
        <v>40</v>
      </c>
      <c r="AM1" s="518"/>
      <c r="AN1" s="518"/>
      <c r="AO1" s="518" t="s">
        <v>41</v>
      </c>
      <c r="AP1" s="518"/>
      <c r="AQ1" s="518"/>
      <c r="AR1" s="512" t="s">
        <v>13</v>
      </c>
      <c r="AS1" s="513"/>
      <c r="AT1" s="514"/>
      <c r="AU1" s="512" t="s">
        <v>42</v>
      </c>
      <c r="AV1" s="513"/>
      <c r="AW1" s="514"/>
      <c r="AX1" s="512" t="s">
        <v>43</v>
      </c>
      <c r="AY1" s="513"/>
      <c r="AZ1" s="514"/>
      <c r="BA1" s="512" t="s">
        <v>44</v>
      </c>
      <c r="BB1" s="513"/>
      <c r="BC1" s="514"/>
      <c r="BD1" s="512" t="s">
        <v>45</v>
      </c>
      <c r="BE1" s="513"/>
      <c r="BF1" s="514"/>
      <c r="BG1" s="512" t="s">
        <v>46</v>
      </c>
      <c r="BH1" s="513"/>
      <c r="BI1" s="514"/>
      <c r="BJ1" s="515" t="s">
        <v>15</v>
      </c>
      <c r="BK1" s="516"/>
      <c r="BL1" s="517"/>
      <c r="BM1" s="515" t="s">
        <v>60</v>
      </c>
      <c r="BN1" s="516"/>
      <c r="BO1" s="517"/>
      <c r="BP1" s="515" t="s">
        <v>59</v>
      </c>
      <c r="BQ1" s="516"/>
      <c r="BR1" s="517"/>
      <c r="BS1" s="509" t="s">
        <v>14</v>
      </c>
      <c r="BT1" s="510"/>
      <c r="BU1" s="511"/>
      <c r="BV1" s="509" t="s">
        <v>47</v>
      </c>
      <c r="BW1" s="510"/>
      <c r="BX1" s="511"/>
      <c r="BY1" s="509" t="s">
        <v>48</v>
      </c>
      <c r="BZ1" s="510"/>
      <c r="CA1" s="511"/>
      <c r="CB1" s="509" t="s">
        <v>49</v>
      </c>
      <c r="CC1" s="510"/>
      <c r="CD1" s="511"/>
      <c r="CE1" s="509" t="s">
        <v>50</v>
      </c>
      <c r="CF1" s="510"/>
      <c r="CG1" s="511"/>
      <c r="CH1" s="509" t="s">
        <v>51</v>
      </c>
      <c r="CI1" s="510"/>
      <c r="CJ1" s="511"/>
      <c r="CK1" s="509" t="s">
        <v>52</v>
      </c>
      <c r="CL1" s="510"/>
      <c r="CM1" s="511"/>
      <c r="CN1" s="509" t="s">
        <v>53</v>
      </c>
      <c r="CO1" s="510"/>
      <c r="CP1" s="511"/>
      <c r="CQ1" s="509" t="s">
        <v>54</v>
      </c>
      <c r="CR1" s="510"/>
      <c r="CS1" s="511"/>
      <c r="CT1" s="509" t="s">
        <v>55</v>
      </c>
      <c r="CU1" s="510"/>
      <c r="CV1" s="511"/>
      <c r="CW1" s="509" t="s">
        <v>56</v>
      </c>
      <c r="CX1" s="510"/>
      <c r="CY1" s="511"/>
      <c r="CZ1" s="509" t="s">
        <v>57</v>
      </c>
      <c r="DA1" s="510"/>
      <c r="DB1" s="511"/>
      <c r="DC1" s="525" t="s">
        <v>58</v>
      </c>
    </row>
    <row r="2" spans="1:107" s="36" customFormat="1" ht="43.5" customHeight="1">
      <c r="A2" s="520"/>
      <c r="B2" s="520"/>
      <c r="C2" s="522"/>
      <c r="D2" s="25"/>
      <c r="E2" s="45"/>
      <c r="F2" s="58" t="s">
        <v>31</v>
      </c>
      <c r="G2" s="524"/>
      <c r="H2" s="23" t="s">
        <v>31</v>
      </c>
      <c r="I2" s="33" t="s">
        <v>28</v>
      </c>
      <c r="J2" s="33" t="s">
        <v>29</v>
      </c>
      <c r="K2" s="23" t="s">
        <v>31</v>
      </c>
      <c r="L2" s="33" t="s">
        <v>28</v>
      </c>
      <c r="M2" s="33" t="s">
        <v>29</v>
      </c>
      <c r="N2" s="23" t="s">
        <v>31</v>
      </c>
      <c r="O2" s="33" t="s">
        <v>28</v>
      </c>
      <c r="P2" s="33" t="s">
        <v>29</v>
      </c>
      <c r="Q2" s="23" t="s">
        <v>31</v>
      </c>
      <c r="R2" s="33" t="s">
        <v>28</v>
      </c>
      <c r="S2" s="33" t="s">
        <v>29</v>
      </c>
      <c r="T2" s="23" t="s">
        <v>31</v>
      </c>
      <c r="U2" s="33" t="s">
        <v>28</v>
      </c>
      <c r="V2" s="33" t="s">
        <v>29</v>
      </c>
      <c r="W2" s="23" t="s">
        <v>31</v>
      </c>
      <c r="X2" s="33" t="s">
        <v>28</v>
      </c>
      <c r="Y2" s="33" t="s">
        <v>29</v>
      </c>
      <c r="Z2" s="23" t="s">
        <v>31</v>
      </c>
      <c r="AA2" s="33" t="s">
        <v>28</v>
      </c>
      <c r="AB2" s="33" t="s">
        <v>29</v>
      </c>
      <c r="AC2" s="23" t="s">
        <v>31</v>
      </c>
      <c r="AD2" s="33" t="s">
        <v>28</v>
      </c>
      <c r="AE2" s="33" t="s">
        <v>29</v>
      </c>
      <c r="AF2" s="23" t="s">
        <v>31</v>
      </c>
      <c r="AG2" s="33" t="s">
        <v>28</v>
      </c>
      <c r="AH2" s="33" t="s">
        <v>29</v>
      </c>
      <c r="AI2" s="23" t="s">
        <v>31</v>
      </c>
      <c r="AJ2" s="33" t="s">
        <v>28</v>
      </c>
      <c r="AK2" s="33" t="s">
        <v>29</v>
      </c>
      <c r="AL2" s="23" t="s">
        <v>31</v>
      </c>
      <c r="AM2" s="33" t="s">
        <v>28</v>
      </c>
      <c r="AN2" s="33" t="s">
        <v>29</v>
      </c>
      <c r="AO2" s="23" t="s">
        <v>31</v>
      </c>
      <c r="AP2" s="33" t="s">
        <v>28</v>
      </c>
      <c r="AQ2" s="33" t="s">
        <v>29</v>
      </c>
      <c r="AR2" s="26" t="s">
        <v>31</v>
      </c>
      <c r="AS2" s="33" t="s">
        <v>28</v>
      </c>
      <c r="AT2" s="33" t="s">
        <v>29</v>
      </c>
      <c r="AU2" s="26" t="s">
        <v>31</v>
      </c>
      <c r="AV2" s="33" t="s">
        <v>28</v>
      </c>
      <c r="AW2" s="33" t="s">
        <v>29</v>
      </c>
      <c r="AX2" s="26" t="s">
        <v>31</v>
      </c>
      <c r="AY2" s="33" t="s">
        <v>28</v>
      </c>
      <c r="AZ2" s="33" t="s">
        <v>29</v>
      </c>
      <c r="BA2" s="26" t="s">
        <v>31</v>
      </c>
      <c r="BB2" s="33" t="s">
        <v>28</v>
      </c>
      <c r="BC2" s="33" t="s">
        <v>29</v>
      </c>
      <c r="BD2" s="26" t="s">
        <v>31</v>
      </c>
      <c r="BE2" s="33" t="s">
        <v>28</v>
      </c>
      <c r="BF2" s="33" t="s">
        <v>29</v>
      </c>
      <c r="BG2" s="26" t="s">
        <v>31</v>
      </c>
      <c r="BH2" s="33" t="s">
        <v>28</v>
      </c>
      <c r="BI2" s="33" t="s">
        <v>29</v>
      </c>
      <c r="BJ2" s="37" t="s">
        <v>31</v>
      </c>
      <c r="BK2" s="33" t="s">
        <v>28</v>
      </c>
      <c r="BL2" s="33" t="s">
        <v>29</v>
      </c>
      <c r="BM2" s="37" t="s">
        <v>31</v>
      </c>
      <c r="BN2" s="33" t="s">
        <v>28</v>
      </c>
      <c r="BO2" s="33" t="s">
        <v>29</v>
      </c>
      <c r="BP2" s="37" t="s">
        <v>31</v>
      </c>
      <c r="BQ2" s="33" t="s">
        <v>28</v>
      </c>
      <c r="BR2" s="33" t="s">
        <v>29</v>
      </c>
      <c r="BS2" s="27" t="s">
        <v>31</v>
      </c>
      <c r="BT2" s="33" t="s">
        <v>28</v>
      </c>
      <c r="BU2" s="33" t="s">
        <v>29</v>
      </c>
      <c r="BV2" s="27" t="s">
        <v>31</v>
      </c>
      <c r="BW2" s="33" t="s">
        <v>28</v>
      </c>
      <c r="BX2" s="33" t="s">
        <v>29</v>
      </c>
      <c r="BY2" s="27" t="s">
        <v>31</v>
      </c>
      <c r="BZ2" s="33" t="s">
        <v>28</v>
      </c>
      <c r="CA2" s="33" t="s">
        <v>29</v>
      </c>
      <c r="CB2" s="27" t="s">
        <v>31</v>
      </c>
      <c r="CC2" s="33" t="s">
        <v>28</v>
      </c>
      <c r="CD2" s="33" t="s">
        <v>29</v>
      </c>
      <c r="CE2" s="27" t="s">
        <v>31</v>
      </c>
      <c r="CF2" s="33" t="s">
        <v>28</v>
      </c>
      <c r="CG2" s="33" t="s">
        <v>29</v>
      </c>
      <c r="CH2" s="27" t="s">
        <v>31</v>
      </c>
      <c r="CI2" s="33" t="s">
        <v>28</v>
      </c>
      <c r="CJ2" s="33" t="s">
        <v>29</v>
      </c>
      <c r="CK2" s="27" t="s">
        <v>31</v>
      </c>
      <c r="CL2" s="33" t="s">
        <v>28</v>
      </c>
      <c r="CM2" s="33" t="s">
        <v>29</v>
      </c>
      <c r="CN2" s="27" t="s">
        <v>31</v>
      </c>
      <c r="CO2" s="33" t="s">
        <v>28</v>
      </c>
      <c r="CP2" s="33" t="s">
        <v>29</v>
      </c>
      <c r="CQ2" s="27" t="s">
        <v>31</v>
      </c>
      <c r="CR2" s="33" t="s">
        <v>28</v>
      </c>
      <c r="CS2" s="33" t="s">
        <v>29</v>
      </c>
      <c r="CT2" s="27" t="s">
        <v>31</v>
      </c>
      <c r="CU2" s="33" t="s">
        <v>28</v>
      </c>
      <c r="CV2" s="33" t="s">
        <v>29</v>
      </c>
      <c r="CW2" s="27" t="s">
        <v>31</v>
      </c>
      <c r="CX2" s="33" t="s">
        <v>28</v>
      </c>
      <c r="CY2" s="33" t="s">
        <v>29</v>
      </c>
      <c r="CZ2" s="27" t="s">
        <v>31</v>
      </c>
      <c r="DA2" s="33" t="s">
        <v>28</v>
      </c>
      <c r="DB2" s="33" t="s">
        <v>29</v>
      </c>
      <c r="DC2" s="526"/>
    </row>
    <row r="3" spans="1:107" ht="26.25" customHeight="1">
      <c r="A3" s="9" t="s">
        <v>457</v>
      </c>
      <c r="B3" s="100" t="s">
        <v>1009</v>
      </c>
      <c r="C3" s="100" t="s">
        <v>1010</v>
      </c>
      <c r="D3" s="8"/>
      <c r="E3" s="8"/>
      <c r="F3" s="108">
        <f t="shared" ref="F3:F36" si="0">SUM(H3,K3,N3,T3,W3,Z3,AC3,AF3,AI3,AL3,AO3,AR3,AU3,AX3,BA3,BD3,BG3,BJ3,BM3,BP3,BS3,BV3,BY3,CB3,CE3,CH3,CK3,CN3,CQ3,CT3,CW3,CZ3)</f>
        <v>0</v>
      </c>
      <c r="G3" s="10">
        <f t="shared" ref="G3:G36" si="1">SUM(I3,L3,O3,U3,X3,AA3,AD3,AG3,AJ3,AM3,AP3,AS3,AV3,AY3,BB3,BE3,BH3,BK3,BN3,BQ3,BT3,BW3,BZ3,CC3,CF3,CI3,CL3,CO3,CR3,CU3,CX3,DA3)</f>
        <v>37</v>
      </c>
      <c r="H3" s="101"/>
      <c r="I3" s="8">
        <v>4</v>
      </c>
      <c r="J3" s="8"/>
      <c r="K3" s="101"/>
      <c r="L3" s="8">
        <v>0</v>
      </c>
      <c r="M3" s="8"/>
      <c r="N3" s="101"/>
      <c r="O3" s="8">
        <v>0</v>
      </c>
      <c r="P3" s="8"/>
      <c r="Q3" s="101"/>
      <c r="R3" s="8">
        <v>0</v>
      </c>
      <c r="S3" s="8"/>
      <c r="T3" s="101"/>
      <c r="U3" s="8">
        <v>0</v>
      </c>
      <c r="V3" s="8"/>
      <c r="W3" s="101"/>
      <c r="X3" s="8">
        <v>0</v>
      </c>
      <c r="Y3" s="8"/>
      <c r="Z3" s="101"/>
      <c r="AA3" s="8">
        <v>1</v>
      </c>
      <c r="AB3" s="8"/>
      <c r="AC3" s="101"/>
      <c r="AD3" s="8">
        <v>5</v>
      </c>
      <c r="AE3" s="8"/>
      <c r="AF3" s="101"/>
      <c r="AG3" s="8">
        <v>7</v>
      </c>
      <c r="AH3" s="8"/>
      <c r="AI3" s="101"/>
      <c r="AJ3" s="8">
        <v>1</v>
      </c>
      <c r="AK3" s="8"/>
      <c r="AL3" s="101"/>
      <c r="AM3" s="8">
        <v>0</v>
      </c>
      <c r="AN3" s="8"/>
      <c r="AO3" s="101"/>
      <c r="AP3" s="8">
        <v>10</v>
      </c>
      <c r="AQ3" s="8"/>
      <c r="AR3" s="102"/>
      <c r="AS3" s="8">
        <v>0</v>
      </c>
      <c r="AT3" s="8"/>
      <c r="AU3" s="102"/>
      <c r="AV3" s="8">
        <v>0</v>
      </c>
      <c r="AW3" s="8"/>
      <c r="AX3" s="102"/>
      <c r="AY3" s="8">
        <v>1</v>
      </c>
      <c r="AZ3" s="8"/>
      <c r="BA3" s="102"/>
      <c r="BB3" s="8">
        <v>0</v>
      </c>
      <c r="BC3" s="8"/>
      <c r="BD3" s="102"/>
      <c r="BE3" s="8">
        <v>0</v>
      </c>
      <c r="BF3" s="8"/>
      <c r="BG3" s="102"/>
      <c r="BH3" s="8">
        <v>1</v>
      </c>
      <c r="BI3" s="8"/>
      <c r="BJ3" s="103"/>
      <c r="BK3" s="8">
        <v>0</v>
      </c>
      <c r="BL3" s="8"/>
      <c r="BM3" s="103"/>
      <c r="BN3" s="8">
        <v>0</v>
      </c>
      <c r="BO3" s="8"/>
      <c r="BP3" s="104"/>
      <c r="BQ3" s="8">
        <v>0</v>
      </c>
      <c r="BR3" s="8"/>
      <c r="BS3" s="38"/>
      <c r="BT3" s="8">
        <v>0</v>
      </c>
      <c r="BU3" s="8"/>
      <c r="BV3" s="38"/>
      <c r="BW3" s="8">
        <v>0</v>
      </c>
      <c r="BX3" s="8"/>
      <c r="BY3" s="38"/>
      <c r="BZ3" s="8">
        <v>0</v>
      </c>
      <c r="CA3" s="8"/>
      <c r="CB3" s="38"/>
      <c r="CC3" s="8">
        <v>0</v>
      </c>
      <c r="CD3" s="8"/>
      <c r="CE3" s="38"/>
      <c r="CF3" s="8">
        <v>0</v>
      </c>
      <c r="CG3" s="8"/>
      <c r="CH3" s="38"/>
      <c r="CI3" s="8">
        <v>0</v>
      </c>
      <c r="CJ3" s="8"/>
      <c r="CK3" s="38"/>
      <c r="CL3" s="8">
        <v>3</v>
      </c>
      <c r="CM3" s="8"/>
      <c r="CN3" s="38"/>
      <c r="CO3" s="8">
        <v>2</v>
      </c>
      <c r="CP3" s="8"/>
      <c r="CQ3" s="38"/>
      <c r="CR3" s="8">
        <v>0</v>
      </c>
      <c r="CS3" s="8"/>
      <c r="CT3" s="38"/>
      <c r="CU3" s="8">
        <v>0</v>
      </c>
      <c r="CV3" s="8"/>
      <c r="CW3" s="38"/>
      <c r="CX3" s="8">
        <v>0</v>
      </c>
      <c r="CY3" s="8"/>
      <c r="CZ3" s="38"/>
      <c r="DA3" s="8">
        <v>2</v>
      </c>
      <c r="DB3" s="8"/>
      <c r="DC3" s="40">
        <v>42721</v>
      </c>
    </row>
    <row r="4" spans="1:107" s="1" customFormat="1" ht="26.25" customHeight="1">
      <c r="A4" s="9" t="s">
        <v>457</v>
      </c>
      <c r="B4" s="100" t="s">
        <v>1009</v>
      </c>
      <c r="C4" s="100" t="s">
        <v>1011</v>
      </c>
      <c r="D4" s="8"/>
      <c r="E4" s="8"/>
      <c r="F4" s="108">
        <f t="shared" si="0"/>
        <v>0</v>
      </c>
      <c r="G4" s="10">
        <f t="shared" si="1"/>
        <v>5</v>
      </c>
      <c r="H4" s="101"/>
      <c r="I4" s="8">
        <v>0</v>
      </c>
      <c r="J4" s="8"/>
      <c r="K4" s="101"/>
      <c r="L4" s="8">
        <v>0</v>
      </c>
      <c r="M4" s="8"/>
      <c r="N4" s="101"/>
      <c r="O4" s="8">
        <v>0</v>
      </c>
      <c r="P4" s="8"/>
      <c r="Q4" s="101"/>
      <c r="R4" s="8">
        <v>0</v>
      </c>
      <c r="S4" s="8"/>
      <c r="T4" s="101"/>
      <c r="U4" s="8">
        <v>0</v>
      </c>
      <c r="V4" s="8"/>
      <c r="W4" s="101"/>
      <c r="X4" s="8">
        <v>0</v>
      </c>
      <c r="Y4" s="8"/>
      <c r="Z4" s="101"/>
      <c r="AA4" s="8">
        <v>0</v>
      </c>
      <c r="AB4" s="8"/>
      <c r="AC4" s="101"/>
      <c r="AD4" s="8">
        <v>1</v>
      </c>
      <c r="AE4" s="8"/>
      <c r="AF4" s="101"/>
      <c r="AG4" s="8">
        <v>0</v>
      </c>
      <c r="AH4" s="8"/>
      <c r="AI4" s="101"/>
      <c r="AJ4" s="8">
        <v>2</v>
      </c>
      <c r="AK4" s="8"/>
      <c r="AL4" s="101"/>
      <c r="AM4" s="8">
        <v>0</v>
      </c>
      <c r="AN4" s="8"/>
      <c r="AO4" s="101"/>
      <c r="AP4" s="8">
        <v>0</v>
      </c>
      <c r="AQ4" s="8"/>
      <c r="AR4" s="102"/>
      <c r="AS4" s="8">
        <v>0</v>
      </c>
      <c r="AT4" s="8"/>
      <c r="AU4" s="102"/>
      <c r="AV4" s="8">
        <v>0</v>
      </c>
      <c r="AW4" s="8"/>
      <c r="AX4" s="102"/>
      <c r="AY4" s="8">
        <v>0</v>
      </c>
      <c r="AZ4" s="8"/>
      <c r="BA4" s="102"/>
      <c r="BB4" s="8">
        <v>1</v>
      </c>
      <c r="BC4" s="8"/>
      <c r="BD4" s="102"/>
      <c r="BE4" s="8">
        <v>0</v>
      </c>
      <c r="BF4" s="8"/>
      <c r="BG4" s="102"/>
      <c r="BH4" s="8">
        <v>0</v>
      </c>
      <c r="BI4" s="8"/>
      <c r="BJ4" s="103"/>
      <c r="BK4" s="8">
        <v>0</v>
      </c>
      <c r="BL4" s="8"/>
      <c r="BM4" s="103"/>
      <c r="BN4" s="8">
        <v>0</v>
      </c>
      <c r="BO4" s="8"/>
      <c r="BP4" s="104"/>
      <c r="BQ4" s="8">
        <v>0</v>
      </c>
      <c r="BR4" s="8"/>
      <c r="BS4" s="38"/>
      <c r="BT4" s="8">
        <v>0</v>
      </c>
      <c r="BU4" s="8"/>
      <c r="BV4" s="38"/>
      <c r="BW4" s="8">
        <v>0</v>
      </c>
      <c r="BX4" s="8"/>
      <c r="BY4" s="38"/>
      <c r="BZ4" s="8">
        <v>0</v>
      </c>
      <c r="CA4" s="8"/>
      <c r="CB4" s="38"/>
      <c r="CC4" s="8">
        <v>0</v>
      </c>
      <c r="CD4" s="8"/>
      <c r="CE4" s="38"/>
      <c r="CF4" s="8">
        <v>0</v>
      </c>
      <c r="CG4" s="8"/>
      <c r="CH4" s="38"/>
      <c r="CI4" s="8">
        <v>0</v>
      </c>
      <c r="CJ4" s="8"/>
      <c r="CK4" s="38"/>
      <c r="CL4" s="8">
        <v>1</v>
      </c>
      <c r="CM4" s="8"/>
      <c r="CN4" s="38"/>
      <c r="CO4" s="8">
        <v>0</v>
      </c>
      <c r="CP4" s="8"/>
      <c r="CQ4" s="38"/>
      <c r="CR4" s="8">
        <v>0</v>
      </c>
      <c r="CS4" s="8"/>
      <c r="CT4" s="38"/>
      <c r="CU4" s="8">
        <v>0</v>
      </c>
      <c r="CV4" s="8"/>
      <c r="CW4" s="38"/>
      <c r="CX4" s="8">
        <v>0</v>
      </c>
      <c r="CY4" s="8"/>
      <c r="CZ4" s="38"/>
      <c r="DA4" s="8">
        <v>0</v>
      </c>
      <c r="DB4" s="8"/>
      <c r="DC4" s="40">
        <v>42721</v>
      </c>
    </row>
    <row r="5" spans="1:107" s="1" customFormat="1" ht="26.25" customHeight="1">
      <c r="A5" s="9"/>
      <c r="B5" s="100" t="s">
        <v>1009</v>
      </c>
      <c r="C5" s="100" t="s">
        <v>1012</v>
      </c>
      <c r="D5" s="8"/>
      <c r="E5" s="8"/>
      <c r="F5" s="108">
        <f t="shared" si="0"/>
        <v>0</v>
      </c>
      <c r="G5" s="10">
        <f t="shared" si="1"/>
        <v>34</v>
      </c>
      <c r="H5" s="101"/>
      <c r="I5" s="8">
        <v>1</v>
      </c>
      <c r="J5" s="8"/>
      <c r="K5" s="101"/>
      <c r="L5" s="8">
        <v>0</v>
      </c>
      <c r="M5" s="8"/>
      <c r="N5" s="101"/>
      <c r="O5" s="8">
        <v>0</v>
      </c>
      <c r="P5" s="8"/>
      <c r="Q5" s="101"/>
      <c r="R5" s="8">
        <v>0</v>
      </c>
      <c r="S5" s="8"/>
      <c r="T5" s="101"/>
      <c r="U5" s="8">
        <v>0</v>
      </c>
      <c r="V5" s="8"/>
      <c r="W5" s="101"/>
      <c r="X5" s="8">
        <v>0</v>
      </c>
      <c r="Y5" s="8"/>
      <c r="Z5" s="101"/>
      <c r="AA5" s="8">
        <v>0</v>
      </c>
      <c r="AB5" s="8"/>
      <c r="AC5" s="101"/>
      <c r="AD5" s="8">
        <v>8</v>
      </c>
      <c r="AE5" s="8"/>
      <c r="AF5" s="101"/>
      <c r="AG5" s="8">
        <v>6</v>
      </c>
      <c r="AH5" s="8"/>
      <c r="AI5" s="101"/>
      <c r="AJ5" s="8">
        <v>2</v>
      </c>
      <c r="AK5" s="8"/>
      <c r="AL5" s="101"/>
      <c r="AM5" s="8">
        <v>0</v>
      </c>
      <c r="AN5" s="8"/>
      <c r="AO5" s="101"/>
      <c r="AP5" s="8">
        <v>7</v>
      </c>
      <c r="AQ5" s="8"/>
      <c r="AR5" s="102"/>
      <c r="AS5" s="8">
        <v>0</v>
      </c>
      <c r="AT5" s="8"/>
      <c r="AU5" s="102"/>
      <c r="AV5" s="8">
        <v>0</v>
      </c>
      <c r="AW5" s="8"/>
      <c r="AX5" s="102"/>
      <c r="AY5" s="8">
        <v>2</v>
      </c>
      <c r="AZ5" s="8"/>
      <c r="BA5" s="102"/>
      <c r="BB5" s="8">
        <v>0</v>
      </c>
      <c r="BC5" s="8"/>
      <c r="BD5" s="102"/>
      <c r="BE5" s="8">
        <v>2</v>
      </c>
      <c r="BF5" s="8"/>
      <c r="BG5" s="102"/>
      <c r="BH5" s="8">
        <v>1</v>
      </c>
      <c r="BI5" s="8"/>
      <c r="BJ5" s="103"/>
      <c r="BK5" s="8">
        <v>0</v>
      </c>
      <c r="BL5" s="8"/>
      <c r="BM5" s="103"/>
      <c r="BN5" s="8">
        <v>0</v>
      </c>
      <c r="BO5" s="8"/>
      <c r="BP5" s="104"/>
      <c r="BQ5" s="8">
        <v>0</v>
      </c>
      <c r="BR5" s="8"/>
      <c r="BS5" s="38"/>
      <c r="BT5" s="8">
        <v>0</v>
      </c>
      <c r="BU5" s="8"/>
      <c r="BV5" s="38"/>
      <c r="BW5" s="8">
        <v>4</v>
      </c>
      <c r="BX5" s="8"/>
      <c r="BY5" s="38"/>
      <c r="BZ5" s="8">
        <v>0</v>
      </c>
      <c r="CA5" s="8"/>
      <c r="CB5" s="38"/>
      <c r="CC5" s="8">
        <v>1</v>
      </c>
      <c r="CD5" s="8"/>
      <c r="CE5" s="38"/>
      <c r="CF5" s="8">
        <v>0</v>
      </c>
      <c r="CG5" s="8"/>
      <c r="CH5" s="38"/>
      <c r="CI5" s="8">
        <v>0</v>
      </c>
      <c r="CJ5" s="8"/>
      <c r="CK5" s="38"/>
      <c r="CL5" s="8">
        <v>0</v>
      </c>
      <c r="CM5" s="8"/>
      <c r="CN5" s="38"/>
      <c r="CO5" s="8">
        <v>0</v>
      </c>
      <c r="CP5" s="8"/>
      <c r="CQ5" s="38"/>
      <c r="CR5" s="8">
        <v>0</v>
      </c>
      <c r="CS5" s="8"/>
      <c r="CT5" s="38"/>
      <c r="CU5" s="8">
        <v>0</v>
      </c>
      <c r="CV5" s="8"/>
      <c r="CW5" s="38"/>
      <c r="CX5" s="8">
        <v>0</v>
      </c>
      <c r="CY5" s="8"/>
      <c r="CZ5" s="38"/>
      <c r="DA5" s="8">
        <v>0</v>
      </c>
      <c r="DB5" s="8"/>
      <c r="DC5" s="40">
        <v>42721</v>
      </c>
    </row>
    <row r="6" spans="1:107" s="1" customFormat="1" ht="26.25" customHeight="1">
      <c r="A6" s="9"/>
      <c r="B6" s="100" t="s">
        <v>1009</v>
      </c>
      <c r="C6" s="100" t="s">
        <v>1013</v>
      </c>
      <c r="D6" s="8"/>
      <c r="E6" s="8"/>
      <c r="F6" s="108">
        <f t="shared" si="0"/>
        <v>0</v>
      </c>
      <c r="G6" s="10">
        <f t="shared" si="1"/>
        <v>40</v>
      </c>
      <c r="H6" s="101"/>
      <c r="I6" s="8">
        <v>4</v>
      </c>
      <c r="J6" s="8"/>
      <c r="K6" s="101"/>
      <c r="L6" s="8">
        <v>0</v>
      </c>
      <c r="M6" s="8"/>
      <c r="N6" s="101"/>
      <c r="O6" s="8">
        <v>0</v>
      </c>
      <c r="P6" s="8"/>
      <c r="Q6" s="101"/>
      <c r="R6" s="8">
        <v>0</v>
      </c>
      <c r="S6" s="8"/>
      <c r="T6" s="101"/>
      <c r="U6" s="8">
        <v>0</v>
      </c>
      <c r="V6" s="8"/>
      <c r="W6" s="101"/>
      <c r="X6" s="8">
        <v>0</v>
      </c>
      <c r="Y6" s="8"/>
      <c r="Z6" s="101"/>
      <c r="AA6" s="8">
        <v>1</v>
      </c>
      <c r="AB6" s="8"/>
      <c r="AC6" s="101"/>
      <c r="AD6" s="8">
        <v>3</v>
      </c>
      <c r="AE6" s="8"/>
      <c r="AF6" s="101"/>
      <c r="AG6" s="8">
        <v>7</v>
      </c>
      <c r="AH6" s="8"/>
      <c r="AI6" s="101"/>
      <c r="AJ6" s="8">
        <v>4</v>
      </c>
      <c r="AK6" s="8"/>
      <c r="AL6" s="101"/>
      <c r="AM6" s="8">
        <v>0</v>
      </c>
      <c r="AN6" s="8"/>
      <c r="AO6" s="101"/>
      <c r="AP6" s="8">
        <v>8</v>
      </c>
      <c r="AQ6" s="8"/>
      <c r="AR6" s="102"/>
      <c r="AS6" s="8">
        <v>0</v>
      </c>
      <c r="AT6" s="8"/>
      <c r="AU6" s="102"/>
      <c r="AV6" s="8">
        <v>0</v>
      </c>
      <c r="AW6" s="8"/>
      <c r="AX6" s="102"/>
      <c r="AY6" s="8">
        <v>5</v>
      </c>
      <c r="AZ6" s="8"/>
      <c r="BA6" s="102"/>
      <c r="BB6" s="8">
        <v>1</v>
      </c>
      <c r="BC6" s="8"/>
      <c r="BD6" s="102"/>
      <c r="BE6" s="8">
        <v>1</v>
      </c>
      <c r="BF6" s="8"/>
      <c r="BG6" s="102"/>
      <c r="BH6" s="8">
        <v>0</v>
      </c>
      <c r="BI6" s="8"/>
      <c r="BJ6" s="103"/>
      <c r="BK6" s="8">
        <v>0</v>
      </c>
      <c r="BL6" s="8"/>
      <c r="BM6" s="103"/>
      <c r="BN6" s="8">
        <v>0</v>
      </c>
      <c r="BO6" s="8"/>
      <c r="BP6" s="104"/>
      <c r="BQ6" s="8">
        <v>0</v>
      </c>
      <c r="BR6" s="8"/>
      <c r="BS6" s="38"/>
      <c r="BT6" s="8">
        <v>0</v>
      </c>
      <c r="BU6" s="8"/>
      <c r="BV6" s="38"/>
      <c r="BW6" s="8">
        <v>0</v>
      </c>
      <c r="BX6" s="8"/>
      <c r="BY6" s="38"/>
      <c r="BZ6" s="8">
        <v>0</v>
      </c>
      <c r="CA6" s="8"/>
      <c r="CB6" s="38"/>
      <c r="CC6" s="8">
        <v>1</v>
      </c>
      <c r="CD6" s="8"/>
      <c r="CE6" s="38"/>
      <c r="CF6" s="8">
        <v>0</v>
      </c>
      <c r="CG6" s="8"/>
      <c r="CH6" s="38"/>
      <c r="CI6" s="8">
        <v>0</v>
      </c>
      <c r="CJ6" s="8"/>
      <c r="CK6" s="38"/>
      <c r="CL6" s="8">
        <v>2</v>
      </c>
      <c r="CM6" s="8"/>
      <c r="CN6" s="38"/>
      <c r="CO6" s="8">
        <v>2</v>
      </c>
      <c r="CP6" s="8"/>
      <c r="CQ6" s="38"/>
      <c r="CR6" s="8">
        <v>0</v>
      </c>
      <c r="CS6" s="8"/>
      <c r="CT6" s="38"/>
      <c r="CU6" s="8">
        <v>0</v>
      </c>
      <c r="CV6" s="8"/>
      <c r="CW6" s="38"/>
      <c r="CX6" s="8">
        <v>0</v>
      </c>
      <c r="CY6" s="8"/>
      <c r="CZ6" s="38"/>
      <c r="DA6" s="8">
        <v>1</v>
      </c>
      <c r="DB6" s="8"/>
      <c r="DC6" s="40">
        <v>42721</v>
      </c>
    </row>
    <row r="7" spans="1:107" s="1" customFormat="1" ht="26.25" customHeight="1">
      <c r="A7" s="9"/>
      <c r="B7" s="100" t="s">
        <v>1009</v>
      </c>
      <c r="C7" s="100" t="s">
        <v>1014</v>
      </c>
      <c r="D7" s="8"/>
      <c r="E7" s="8"/>
      <c r="F7" s="108">
        <f t="shared" si="0"/>
        <v>0</v>
      </c>
      <c r="G7" s="10">
        <f t="shared" si="1"/>
        <v>5</v>
      </c>
      <c r="H7" s="101"/>
      <c r="I7" s="8">
        <v>0</v>
      </c>
      <c r="J7" s="8"/>
      <c r="K7" s="101"/>
      <c r="L7" s="8">
        <v>0</v>
      </c>
      <c r="M7" s="8"/>
      <c r="N7" s="101"/>
      <c r="O7" s="8">
        <v>0</v>
      </c>
      <c r="P7" s="8"/>
      <c r="Q7" s="101"/>
      <c r="R7" s="8">
        <v>0</v>
      </c>
      <c r="S7" s="8"/>
      <c r="T7" s="101"/>
      <c r="U7" s="8">
        <v>0</v>
      </c>
      <c r="V7" s="8"/>
      <c r="W7" s="101"/>
      <c r="X7" s="8">
        <v>0</v>
      </c>
      <c r="Y7" s="8"/>
      <c r="Z7" s="101"/>
      <c r="AA7" s="8">
        <v>0</v>
      </c>
      <c r="AB7" s="8"/>
      <c r="AC7" s="101"/>
      <c r="AD7" s="8">
        <v>0</v>
      </c>
      <c r="AE7" s="8"/>
      <c r="AF7" s="101"/>
      <c r="AG7" s="8">
        <v>0</v>
      </c>
      <c r="AH7" s="8"/>
      <c r="AI7" s="101"/>
      <c r="AJ7" s="8">
        <v>2</v>
      </c>
      <c r="AK7" s="8"/>
      <c r="AL7" s="101"/>
      <c r="AM7" s="8">
        <v>0</v>
      </c>
      <c r="AN7" s="8"/>
      <c r="AO7" s="101"/>
      <c r="AP7" s="8">
        <v>0</v>
      </c>
      <c r="AQ7" s="8"/>
      <c r="AR7" s="102"/>
      <c r="AS7" s="8">
        <v>0</v>
      </c>
      <c r="AT7" s="8"/>
      <c r="AU7" s="102"/>
      <c r="AV7" s="8">
        <v>0</v>
      </c>
      <c r="AW7" s="8"/>
      <c r="AX7" s="102"/>
      <c r="AY7" s="8">
        <v>1</v>
      </c>
      <c r="AZ7" s="8"/>
      <c r="BA7" s="102"/>
      <c r="BB7" s="8">
        <v>1</v>
      </c>
      <c r="BC7" s="8"/>
      <c r="BD7" s="102"/>
      <c r="BE7" s="8">
        <v>0</v>
      </c>
      <c r="BF7" s="8"/>
      <c r="BG7" s="102"/>
      <c r="BH7" s="8">
        <v>0</v>
      </c>
      <c r="BI7" s="8"/>
      <c r="BJ7" s="103"/>
      <c r="BK7" s="8">
        <v>0</v>
      </c>
      <c r="BL7" s="8"/>
      <c r="BM7" s="103"/>
      <c r="BN7" s="8">
        <v>0</v>
      </c>
      <c r="BO7" s="8"/>
      <c r="BP7" s="104"/>
      <c r="BQ7" s="8">
        <v>0</v>
      </c>
      <c r="BR7" s="8"/>
      <c r="BS7" s="38"/>
      <c r="BT7" s="8">
        <v>0</v>
      </c>
      <c r="BU7" s="8"/>
      <c r="BV7" s="38"/>
      <c r="BW7" s="8">
        <v>0</v>
      </c>
      <c r="BX7" s="8"/>
      <c r="BY7" s="38"/>
      <c r="BZ7" s="8">
        <v>0</v>
      </c>
      <c r="CA7" s="8"/>
      <c r="CB7" s="38"/>
      <c r="CC7" s="8">
        <v>1</v>
      </c>
      <c r="CD7" s="8"/>
      <c r="CE7" s="38"/>
      <c r="CF7" s="8">
        <v>0</v>
      </c>
      <c r="CG7" s="8"/>
      <c r="CH7" s="38"/>
      <c r="CI7" s="8">
        <v>0</v>
      </c>
      <c r="CJ7" s="8"/>
      <c r="CK7" s="38"/>
      <c r="CL7" s="8">
        <v>0</v>
      </c>
      <c r="CM7" s="8"/>
      <c r="CN7" s="38"/>
      <c r="CO7" s="8">
        <v>0</v>
      </c>
      <c r="CP7" s="8"/>
      <c r="CQ7" s="38"/>
      <c r="CR7" s="8">
        <v>0</v>
      </c>
      <c r="CS7" s="8"/>
      <c r="CT7" s="38"/>
      <c r="CU7" s="8">
        <v>0</v>
      </c>
      <c r="CV7" s="8"/>
      <c r="CW7" s="38"/>
      <c r="CX7" s="8">
        <v>0</v>
      </c>
      <c r="CY7" s="8"/>
      <c r="CZ7" s="38"/>
      <c r="DA7" s="8">
        <v>0</v>
      </c>
      <c r="DB7" s="8"/>
      <c r="DC7" s="40">
        <v>42721</v>
      </c>
    </row>
    <row r="8" spans="1:107" s="1" customFormat="1" ht="26.25" customHeight="1">
      <c r="A8" s="9"/>
      <c r="B8" s="100" t="s">
        <v>1009</v>
      </c>
      <c r="C8" s="100" t="s">
        <v>1015</v>
      </c>
      <c r="D8" s="8"/>
      <c r="E8" s="8"/>
      <c r="F8" s="108">
        <f t="shared" si="0"/>
        <v>0</v>
      </c>
      <c r="G8" s="10">
        <f t="shared" si="1"/>
        <v>36</v>
      </c>
      <c r="H8" s="101"/>
      <c r="I8" s="8">
        <v>4</v>
      </c>
      <c r="J8" s="8"/>
      <c r="K8" s="101"/>
      <c r="L8" s="8">
        <v>0</v>
      </c>
      <c r="M8" s="8"/>
      <c r="N8" s="101"/>
      <c r="O8" s="8">
        <v>0</v>
      </c>
      <c r="P8" s="8"/>
      <c r="Q8" s="101"/>
      <c r="R8" s="8">
        <v>0</v>
      </c>
      <c r="S8" s="8"/>
      <c r="T8" s="101"/>
      <c r="U8" s="8">
        <v>0</v>
      </c>
      <c r="V8" s="8"/>
      <c r="W8" s="101"/>
      <c r="X8" s="8">
        <v>0</v>
      </c>
      <c r="Y8" s="8"/>
      <c r="Z8" s="101"/>
      <c r="AA8" s="8">
        <v>2</v>
      </c>
      <c r="AB8" s="8"/>
      <c r="AC8" s="101"/>
      <c r="AD8" s="8">
        <v>1</v>
      </c>
      <c r="AE8" s="8"/>
      <c r="AF8" s="101"/>
      <c r="AG8" s="8">
        <v>7</v>
      </c>
      <c r="AH8" s="8"/>
      <c r="AI8" s="101"/>
      <c r="AJ8" s="8">
        <v>4</v>
      </c>
      <c r="AK8" s="8"/>
      <c r="AL8" s="101"/>
      <c r="AM8" s="8">
        <v>0</v>
      </c>
      <c r="AN8" s="8"/>
      <c r="AO8" s="101"/>
      <c r="AP8" s="8">
        <v>8</v>
      </c>
      <c r="AQ8" s="8"/>
      <c r="AR8" s="102"/>
      <c r="AS8" s="8">
        <v>0</v>
      </c>
      <c r="AT8" s="8"/>
      <c r="AU8" s="102"/>
      <c r="AV8" s="8">
        <v>0</v>
      </c>
      <c r="AW8" s="8"/>
      <c r="AX8" s="102"/>
      <c r="AY8" s="8">
        <v>4</v>
      </c>
      <c r="AZ8" s="8"/>
      <c r="BA8" s="102"/>
      <c r="BB8" s="8">
        <v>1</v>
      </c>
      <c r="BC8" s="8"/>
      <c r="BD8" s="102"/>
      <c r="BE8" s="8">
        <v>0</v>
      </c>
      <c r="BF8" s="8"/>
      <c r="BG8" s="102"/>
      <c r="BH8" s="8">
        <v>0</v>
      </c>
      <c r="BI8" s="8"/>
      <c r="BJ8" s="103"/>
      <c r="BK8" s="8">
        <v>0</v>
      </c>
      <c r="BL8" s="8"/>
      <c r="BM8" s="103"/>
      <c r="BN8" s="8">
        <v>0</v>
      </c>
      <c r="BO8" s="8"/>
      <c r="BP8" s="104"/>
      <c r="BQ8" s="8">
        <v>0</v>
      </c>
      <c r="BR8" s="8"/>
      <c r="BS8" s="38"/>
      <c r="BT8" s="8">
        <v>0</v>
      </c>
      <c r="BU8" s="8"/>
      <c r="BV8" s="38"/>
      <c r="BW8" s="8">
        <v>1</v>
      </c>
      <c r="BX8" s="8"/>
      <c r="BY8" s="38"/>
      <c r="BZ8" s="8">
        <v>0</v>
      </c>
      <c r="CA8" s="8"/>
      <c r="CB8" s="38"/>
      <c r="CC8" s="8">
        <v>0</v>
      </c>
      <c r="CD8" s="8"/>
      <c r="CE8" s="38"/>
      <c r="CF8" s="8">
        <v>0</v>
      </c>
      <c r="CG8" s="8"/>
      <c r="CH8" s="38"/>
      <c r="CI8" s="8">
        <v>0</v>
      </c>
      <c r="CJ8" s="8"/>
      <c r="CK8" s="38"/>
      <c r="CL8" s="8">
        <v>1</v>
      </c>
      <c r="CM8" s="8"/>
      <c r="CN8" s="38"/>
      <c r="CO8" s="8">
        <v>2</v>
      </c>
      <c r="CP8" s="8"/>
      <c r="CQ8" s="38"/>
      <c r="CR8" s="8">
        <v>0</v>
      </c>
      <c r="CS8" s="8"/>
      <c r="CT8" s="38"/>
      <c r="CU8" s="8">
        <v>0</v>
      </c>
      <c r="CV8" s="8"/>
      <c r="CW8" s="38"/>
      <c r="CX8" s="8">
        <v>0</v>
      </c>
      <c r="CY8" s="8"/>
      <c r="CZ8" s="38"/>
      <c r="DA8" s="8">
        <v>1</v>
      </c>
      <c r="DB8" s="8"/>
      <c r="DC8" s="40">
        <v>42721</v>
      </c>
    </row>
    <row r="9" spans="1:107" s="1" customFormat="1" ht="26.25" customHeight="1">
      <c r="A9" s="9"/>
      <c r="B9" s="100" t="s">
        <v>1009</v>
      </c>
      <c r="C9" s="100" t="s">
        <v>1016</v>
      </c>
      <c r="D9" s="8"/>
      <c r="E9" s="8"/>
      <c r="F9" s="108">
        <f t="shared" si="0"/>
        <v>0</v>
      </c>
      <c r="G9" s="10">
        <f t="shared" si="1"/>
        <v>6</v>
      </c>
      <c r="H9" s="101"/>
      <c r="I9" s="8">
        <v>0</v>
      </c>
      <c r="J9" s="8"/>
      <c r="K9" s="101"/>
      <c r="L9" s="8">
        <v>0</v>
      </c>
      <c r="M9" s="8"/>
      <c r="N9" s="101"/>
      <c r="O9" s="8">
        <v>0</v>
      </c>
      <c r="P9" s="8"/>
      <c r="Q9" s="101"/>
      <c r="R9" s="8">
        <v>0</v>
      </c>
      <c r="S9" s="8"/>
      <c r="T9" s="101"/>
      <c r="U9" s="8">
        <v>0</v>
      </c>
      <c r="V9" s="8"/>
      <c r="W9" s="101"/>
      <c r="X9" s="8">
        <v>0</v>
      </c>
      <c r="Y9" s="8"/>
      <c r="Z9" s="101"/>
      <c r="AA9" s="8">
        <v>0</v>
      </c>
      <c r="AB9" s="8"/>
      <c r="AC9" s="101"/>
      <c r="AD9" s="8">
        <v>0</v>
      </c>
      <c r="AE9" s="8"/>
      <c r="AF9" s="101"/>
      <c r="AG9" s="8">
        <v>0</v>
      </c>
      <c r="AH9" s="8"/>
      <c r="AI9" s="101"/>
      <c r="AJ9" s="8">
        <v>1</v>
      </c>
      <c r="AK9" s="8"/>
      <c r="AL9" s="101"/>
      <c r="AM9" s="8">
        <v>0</v>
      </c>
      <c r="AN9" s="8"/>
      <c r="AO9" s="101"/>
      <c r="AP9" s="8">
        <v>0</v>
      </c>
      <c r="AQ9" s="8"/>
      <c r="AR9" s="102"/>
      <c r="AS9" s="8">
        <v>0</v>
      </c>
      <c r="AT9" s="8"/>
      <c r="AU9" s="102"/>
      <c r="AV9" s="8">
        <v>0</v>
      </c>
      <c r="AW9" s="8"/>
      <c r="AX9" s="102"/>
      <c r="AY9" s="8">
        <v>0</v>
      </c>
      <c r="AZ9" s="8"/>
      <c r="BA9" s="102"/>
      <c r="BB9" s="8">
        <v>0</v>
      </c>
      <c r="BC9" s="8"/>
      <c r="BD9" s="102"/>
      <c r="BE9" s="8">
        <v>0</v>
      </c>
      <c r="BF9" s="8"/>
      <c r="BG9" s="102"/>
      <c r="BH9" s="8">
        <v>0</v>
      </c>
      <c r="BI9" s="8"/>
      <c r="BJ9" s="103"/>
      <c r="BK9" s="8">
        <v>0</v>
      </c>
      <c r="BL9" s="8"/>
      <c r="BM9" s="103"/>
      <c r="BN9" s="8">
        <v>0</v>
      </c>
      <c r="BO9" s="8"/>
      <c r="BP9" s="104"/>
      <c r="BQ9" s="8">
        <v>0</v>
      </c>
      <c r="BR9" s="8"/>
      <c r="BS9" s="38"/>
      <c r="BT9" s="8">
        <v>0</v>
      </c>
      <c r="BU9" s="8"/>
      <c r="BV9" s="38"/>
      <c r="BW9" s="8">
        <v>0</v>
      </c>
      <c r="BX9" s="8"/>
      <c r="BY9" s="38"/>
      <c r="BZ9" s="8">
        <v>0</v>
      </c>
      <c r="CA9" s="8"/>
      <c r="CB9" s="38"/>
      <c r="CC9" s="8">
        <v>1</v>
      </c>
      <c r="CD9" s="8"/>
      <c r="CE9" s="38"/>
      <c r="CF9" s="8">
        <v>0</v>
      </c>
      <c r="CG9" s="8"/>
      <c r="CH9" s="38"/>
      <c r="CI9" s="8">
        <v>0</v>
      </c>
      <c r="CJ9" s="8"/>
      <c r="CK9" s="38"/>
      <c r="CL9" s="8">
        <v>4</v>
      </c>
      <c r="CM9" s="8"/>
      <c r="CN9" s="38"/>
      <c r="CO9" s="8">
        <v>0</v>
      </c>
      <c r="CP9" s="8"/>
      <c r="CQ9" s="38"/>
      <c r="CR9" s="8">
        <v>0</v>
      </c>
      <c r="CS9" s="8"/>
      <c r="CT9" s="38"/>
      <c r="CU9" s="8">
        <v>0</v>
      </c>
      <c r="CV9" s="8"/>
      <c r="CW9" s="38"/>
      <c r="CX9" s="8">
        <v>0</v>
      </c>
      <c r="CY9" s="8"/>
      <c r="CZ9" s="38"/>
      <c r="DA9" s="8">
        <v>0</v>
      </c>
      <c r="DB9" s="8"/>
      <c r="DC9" s="40">
        <v>42721</v>
      </c>
    </row>
    <row r="10" spans="1:107" s="1" customFormat="1" ht="26.25" customHeight="1">
      <c r="A10" s="9"/>
      <c r="B10" s="100" t="s">
        <v>1009</v>
      </c>
      <c r="C10" s="100" t="s">
        <v>98</v>
      </c>
      <c r="D10" s="8"/>
      <c r="E10" s="8"/>
      <c r="F10" s="108">
        <f t="shared" si="0"/>
        <v>0</v>
      </c>
      <c r="G10" s="10">
        <f t="shared" si="1"/>
        <v>12</v>
      </c>
      <c r="H10" s="101"/>
      <c r="I10" s="8">
        <v>0</v>
      </c>
      <c r="J10" s="8"/>
      <c r="K10" s="101"/>
      <c r="L10" s="8">
        <v>0</v>
      </c>
      <c r="M10" s="8"/>
      <c r="N10" s="101"/>
      <c r="O10" s="8">
        <v>0</v>
      </c>
      <c r="P10" s="8"/>
      <c r="Q10" s="101"/>
      <c r="R10" s="8">
        <v>0</v>
      </c>
      <c r="S10" s="8"/>
      <c r="T10" s="101"/>
      <c r="U10" s="8">
        <v>0</v>
      </c>
      <c r="V10" s="8"/>
      <c r="W10" s="101"/>
      <c r="X10" s="8">
        <v>0</v>
      </c>
      <c r="Y10" s="8"/>
      <c r="Z10" s="101"/>
      <c r="AA10" s="8">
        <v>0</v>
      </c>
      <c r="AB10" s="8"/>
      <c r="AC10" s="101"/>
      <c r="AD10" s="8">
        <v>2</v>
      </c>
      <c r="AE10" s="8"/>
      <c r="AF10" s="101"/>
      <c r="AG10" s="8">
        <v>5</v>
      </c>
      <c r="AH10" s="8"/>
      <c r="AI10" s="101"/>
      <c r="AJ10" s="8">
        <v>0</v>
      </c>
      <c r="AK10" s="8"/>
      <c r="AL10" s="101"/>
      <c r="AM10" s="8">
        <v>0</v>
      </c>
      <c r="AN10" s="8"/>
      <c r="AO10" s="101"/>
      <c r="AP10" s="8">
        <v>0</v>
      </c>
      <c r="AQ10" s="8"/>
      <c r="AR10" s="102"/>
      <c r="AS10" s="8">
        <v>0</v>
      </c>
      <c r="AT10" s="8"/>
      <c r="AU10" s="102"/>
      <c r="AV10" s="8">
        <v>0</v>
      </c>
      <c r="AW10" s="8"/>
      <c r="AX10" s="102"/>
      <c r="AY10" s="8">
        <v>0</v>
      </c>
      <c r="AZ10" s="8"/>
      <c r="BA10" s="102"/>
      <c r="BB10" s="8">
        <v>2</v>
      </c>
      <c r="BC10" s="8"/>
      <c r="BD10" s="102"/>
      <c r="BE10" s="8">
        <v>0</v>
      </c>
      <c r="BF10" s="8"/>
      <c r="BG10" s="102"/>
      <c r="BH10" s="8">
        <v>0</v>
      </c>
      <c r="BI10" s="8"/>
      <c r="BJ10" s="103"/>
      <c r="BK10" s="8">
        <v>0</v>
      </c>
      <c r="BL10" s="8"/>
      <c r="BM10" s="103"/>
      <c r="BN10" s="8">
        <v>0</v>
      </c>
      <c r="BO10" s="8"/>
      <c r="BP10" s="104"/>
      <c r="BQ10" s="8">
        <v>0</v>
      </c>
      <c r="BR10" s="8"/>
      <c r="BS10" s="38"/>
      <c r="BT10" s="8">
        <v>0</v>
      </c>
      <c r="BU10" s="8"/>
      <c r="BV10" s="38"/>
      <c r="BW10" s="8">
        <v>1</v>
      </c>
      <c r="BX10" s="8"/>
      <c r="BY10" s="38"/>
      <c r="BZ10" s="8">
        <v>0</v>
      </c>
      <c r="CA10" s="8"/>
      <c r="CB10" s="38"/>
      <c r="CC10" s="8">
        <v>0</v>
      </c>
      <c r="CD10" s="8"/>
      <c r="CE10" s="38"/>
      <c r="CF10" s="8">
        <v>0</v>
      </c>
      <c r="CG10" s="8"/>
      <c r="CH10" s="38"/>
      <c r="CI10" s="8">
        <v>0</v>
      </c>
      <c r="CJ10" s="8"/>
      <c r="CK10" s="38"/>
      <c r="CL10" s="8">
        <v>0</v>
      </c>
      <c r="CM10" s="8"/>
      <c r="CN10" s="38"/>
      <c r="CO10" s="8">
        <v>2</v>
      </c>
      <c r="CP10" s="8"/>
      <c r="CQ10" s="38"/>
      <c r="CR10" s="8">
        <v>0</v>
      </c>
      <c r="CS10" s="8"/>
      <c r="CT10" s="38"/>
      <c r="CU10" s="8">
        <v>0</v>
      </c>
      <c r="CV10" s="8"/>
      <c r="CW10" s="38"/>
      <c r="CX10" s="8">
        <v>0</v>
      </c>
      <c r="CY10" s="8"/>
      <c r="CZ10" s="38"/>
      <c r="DA10" s="8">
        <v>0</v>
      </c>
      <c r="DB10" s="8"/>
      <c r="DC10" s="40">
        <v>42721</v>
      </c>
    </row>
    <row r="11" spans="1:107" s="1" customFormat="1" ht="26.25" customHeight="1">
      <c r="A11" s="9"/>
      <c r="B11" s="100" t="s">
        <v>1009</v>
      </c>
      <c r="C11" s="100" t="s">
        <v>1017</v>
      </c>
      <c r="D11" s="8"/>
      <c r="E11" s="8"/>
      <c r="F11" s="108">
        <f t="shared" si="0"/>
        <v>0</v>
      </c>
      <c r="G11" s="10">
        <f t="shared" si="1"/>
        <v>27</v>
      </c>
      <c r="H11" s="101"/>
      <c r="I11" s="8">
        <v>4</v>
      </c>
      <c r="J11" s="8"/>
      <c r="K11" s="101"/>
      <c r="L11" s="8">
        <v>0</v>
      </c>
      <c r="M11" s="8"/>
      <c r="N11" s="101"/>
      <c r="O11" s="8">
        <v>0</v>
      </c>
      <c r="P11" s="8"/>
      <c r="Q11" s="101"/>
      <c r="R11" s="8">
        <v>0</v>
      </c>
      <c r="S11" s="8"/>
      <c r="T11" s="101"/>
      <c r="U11" s="8">
        <v>0</v>
      </c>
      <c r="V11" s="8"/>
      <c r="W11" s="101"/>
      <c r="X11" s="8">
        <v>0</v>
      </c>
      <c r="Y11" s="8"/>
      <c r="Z11" s="101"/>
      <c r="AA11" s="8">
        <v>2</v>
      </c>
      <c r="AB11" s="8"/>
      <c r="AC11" s="101"/>
      <c r="AD11" s="8">
        <v>5</v>
      </c>
      <c r="AE11" s="8"/>
      <c r="AF11" s="101"/>
      <c r="AG11" s="8">
        <v>0</v>
      </c>
      <c r="AH11" s="8"/>
      <c r="AI11" s="101"/>
      <c r="AJ11" s="8">
        <v>4</v>
      </c>
      <c r="AK11" s="8"/>
      <c r="AL11" s="101"/>
      <c r="AM11" s="8">
        <v>0</v>
      </c>
      <c r="AN11" s="8"/>
      <c r="AO11" s="101"/>
      <c r="AP11" s="8">
        <v>6</v>
      </c>
      <c r="AQ11" s="8"/>
      <c r="AR11" s="102"/>
      <c r="AS11" s="8">
        <v>0</v>
      </c>
      <c r="AT11" s="8"/>
      <c r="AU11" s="102"/>
      <c r="AV11" s="8">
        <v>0</v>
      </c>
      <c r="AW11" s="8"/>
      <c r="AX11" s="102"/>
      <c r="AY11" s="8">
        <v>4</v>
      </c>
      <c r="AZ11" s="8"/>
      <c r="BA11" s="102"/>
      <c r="BB11" s="8">
        <v>0</v>
      </c>
      <c r="BC11" s="8"/>
      <c r="BD11" s="102"/>
      <c r="BE11" s="8">
        <v>1</v>
      </c>
      <c r="BF11" s="8"/>
      <c r="BG11" s="102"/>
      <c r="BH11" s="8">
        <v>0</v>
      </c>
      <c r="BI11" s="8"/>
      <c r="BJ11" s="103"/>
      <c r="BK11" s="8">
        <v>0</v>
      </c>
      <c r="BL11" s="8"/>
      <c r="BM11" s="103"/>
      <c r="BN11" s="8">
        <v>0</v>
      </c>
      <c r="BO11" s="8"/>
      <c r="BP11" s="104"/>
      <c r="BQ11" s="8">
        <v>0</v>
      </c>
      <c r="BR11" s="8"/>
      <c r="BS11" s="38"/>
      <c r="BT11" s="8">
        <v>0</v>
      </c>
      <c r="BU11" s="8"/>
      <c r="BV11" s="38"/>
      <c r="BW11" s="8">
        <v>0</v>
      </c>
      <c r="BX11" s="8"/>
      <c r="BY11" s="38"/>
      <c r="BZ11" s="8">
        <v>0</v>
      </c>
      <c r="CA11" s="8"/>
      <c r="CB11" s="38"/>
      <c r="CC11" s="8">
        <v>0</v>
      </c>
      <c r="CD11" s="8"/>
      <c r="CE11" s="38"/>
      <c r="CF11" s="8">
        <v>0</v>
      </c>
      <c r="CG11" s="8"/>
      <c r="CH11" s="38"/>
      <c r="CI11" s="8">
        <v>0</v>
      </c>
      <c r="CJ11" s="8"/>
      <c r="CK11" s="38"/>
      <c r="CL11" s="8">
        <v>1</v>
      </c>
      <c r="CM11" s="8"/>
      <c r="CN11" s="38"/>
      <c r="CO11" s="8">
        <v>0</v>
      </c>
      <c r="CP11" s="8"/>
      <c r="CQ11" s="38"/>
      <c r="CR11" s="8">
        <v>0</v>
      </c>
      <c r="CS11" s="8"/>
      <c r="CT11" s="38"/>
      <c r="CU11" s="8">
        <v>0</v>
      </c>
      <c r="CV11" s="8"/>
      <c r="CW11" s="38"/>
      <c r="CX11" s="8">
        <v>0</v>
      </c>
      <c r="CY11" s="8"/>
      <c r="CZ11" s="38"/>
      <c r="DA11" s="8">
        <v>0</v>
      </c>
      <c r="DB11" s="8"/>
      <c r="DC11" s="40">
        <v>42721</v>
      </c>
    </row>
    <row r="12" spans="1:107" s="1" customFormat="1" ht="26.25" customHeight="1">
      <c r="A12" s="9"/>
      <c r="B12" s="100" t="s">
        <v>1009</v>
      </c>
      <c r="C12" s="100" t="s">
        <v>1018</v>
      </c>
      <c r="D12" s="8"/>
      <c r="E12" s="8"/>
      <c r="F12" s="108">
        <f t="shared" si="0"/>
        <v>0</v>
      </c>
      <c r="G12" s="10">
        <f t="shared" si="1"/>
        <v>6</v>
      </c>
      <c r="H12" s="101"/>
      <c r="I12" s="8">
        <v>0</v>
      </c>
      <c r="J12" s="8"/>
      <c r="K12" s="101"/>
      <c r="L12" s="8">
        <v>0</v>
      </c>
      <c r="M12" s="8"/>
      <c r="N12" s="101"/>
      <c r="O12" s="8">
        <v>0</v>
      </c>
      <c r="P12" s="8"/>
      <c r="Q12" s="101"/>
      <c r="R12" s="8">
        <v>0</v>
      </c>
      <c r="S12" s="8"/>
      <c r="T12" s="101"/>
      <c r="U12" s="8">
        <v>0</v>
      </c>
      <c r="V12" s="8"/>
      <c r="W12" s="101"/>
      <c r="X12" s="8">
        <v>0</v>
      </c>
      <c r="Y12" s="8"/>
      <c r="Z12" s="101"/>
      <c r="AA12" s="8">
        <v>0</v>
      </c>
      <c r="AB12" s="8"/>
      <c r="AC12" s="101"/>
      <c r="AD12" s="8">
        <v>2</v>
      </c>
      <c r="AE12" s="8"/>
      <c r="AF12" s="101"/>
      <c r="AG12" s="8">
        <v>1</v>
      </c>
      <c r="AH12" s="8"/>
      <c r="AI12" s="101"/>
      <c r="AJ12" s="8">
        <v>1</v>
      </c>
      <c r="AK12" s="8"/>
      <c r="AL12" s="101"/>
      <c r="AM12" s="8">
        <v>0</v>
      </c>
      <c r="AN12" s="8"/>
      <c r="AO12" s="101"/>
      <c r="AP12" s="8">
        <v>0</v>
      </c>
      <c r="AQ12" s="8"/>
      <c r="AR12" s="102"/>
      <c r="AS12" s="8">
        <v>0</v>
      </c>
      <c r="AT12" s="8"/>
      <c r="AU12" s="102"/>
      <c r="AV12" s="8">
        <v>0</v>
      </c>
      <c r="AW12" s="8"/>
      <c r="AX12" s="102"/>
      <c r="AY12" s="8">
        <v>1</v>
      </c>
      <c r="AZ12" s="8"/>
      <c r="BA12" s="102"/>
      <c r="BB12" s="8">
        <v>0</v>
      </c>
      <c r="BC12" s="8"/>
      <c r="BD12" s="102"/>
      <c r="BE12" s="8">
        <v>0</v>
      </c>
      <c r="BF12" s="8"/>
      <c r="BG12" s="102"/>
      <c r="BH12" s="8">
        <v>0</v>
      </c>
      <c r="BI12" s="8"/>
      <c r="BJ12" s="103"/>
      <c r="BK12" s="8">
        <v>0</v>
      </c>
      <c r="BL12" s="8"/>
      <c r="BM12" s="103"/>
      <c r="BN12" s="8">
        <v>0</v>
      </c>
      <c r="BO12" s="8"/>
      <c r="BP12" s="104"/>
      <c r="BQ12" s="8">
        <v>0</v>
      </c>
      <c r="BR12" s="8"/>
      <c r="BS12" s="38"/>
      <c r="BT12" s="8">
        <v>0</v>
      </c>
      <c r="BU12" s="8"/>
      <c r="BV12" s="38"/>
      <c r="BW12" s="8">
        <v>0</v>
      </c>
      <c r="BX12" s="8"/>
      <c r="BY12" s="38"/>
      <c r="BZ12" s="8">
        <v>0</v>
      </c>
      <c r="CA12" s="8"/>
      <c r="CB12" s="38"/>
      <c r="CC12" s="8">
        <v>0</v>
      </c>
      <c r="CD12" s="8"/>
      <c r="CE12" s="38"/>
      <c r="CF12" s="8">
        <v>0</v>
      </c>
      <c r="CG12" s="8"/>
      <c r="CH12" s="38"/>
      <c r="CI12" s="8">
        <v>0</v>
      </c>
      <c r="CJ12" s="8"/>
      <c r="CK12" s="38"/>
      <c r="CL12" s="8">
        <v>1</v>
      </c>
      <c r="CM12" s="8"/>
      <c r="CN12" s="38"/>
      <c r="CO12" s="8">
        <v>0</v>
      </c>
      <c r="CP12" s="8"/>
      <c r="CQ12" s="38"/>
      <c r="CR12" s="8">
        <v>0</v>
      </c>
      <c r="CS12" s="8"/>
      <c r="CT12" s="38"/>
      <c r="CU12" s="8">
        <v>0</v>
      </c>
      <c r="CV12" s="8"/>
      <c r="CW12" s="38"/>
      <c r="CX12" s="8">
        <v>0</v>
      </c>
      <c r="CY12" s="8"/>
      <c r="CZ12" s="38"/>
      <c r="DA12" s="8">
        <v>0</v>
      </c>
      <c r="DB12" s="8"/>
      <c r="DC12" s="40">
        <v>42721</v>
      </c>
    </row>
    <row r="13" spans="1:107" s="1" customFormat="1" ht="26.25" customHeight="1">
      <c r="A13" s="9"/>
      <c r="B13" s="100" t="s">
        <v>1019</v>
      </c>
      <c r="C13" s="100" t="s">
        <v>1020</v>
      </c>
      <c r="D13" s="8"/>
      <c r="E13" s="8"/>
      <c r="F13" s="108">
        <f t="shared" si="0"/>
        <v>0</v>
      </c>
      <c r="G13" s="10">
        <f t="shared" si="1"/>
        <v>7</v>
      </c>
      <c r="H13" s="101"/>
      <c r="I13" s="8">
        <v>0</v>
      </c>
      <c r="J13" s="8"/>
      <c r="K13" s="101"/>
      <c r="L13" s="8">
        <v>0</v>
      </c>
      <c r="M13" s="8"/>
      <c r="N13" s="101"/>
      <c r="O13" s="8">
        <v>0</v>
      </c>
      <c r="P13" s="8"/>
      <c r="Q13" s="101"/>
      <c r="R13" s="8">
        <v>0</v>
      </c>
      <c r="S13" s="8"/>
      <c r="T13" s="101"/>
      <c r="U13" s="8">
        <v>0</v>
      </c>
      <c r="V13" s="8"/>
      <c r="W13" s="101"/>
      <c r="X13" s="8">
        <v>0</v>
      </c>
      <c r="Y13" s="8"/>
      <c r="Z13" s="101"/>
      <c r="AA13" s="8">
        <v>0</v>
      </c>
      <c r="AB13" s="8"/>
      <c r="AC13" s="101"/>
      <c r="AD13" s="8">
        <v>1</v>
      </c>
      <c r="AE13" s="8"/>
      <c r="AF13" s="101"/>
      <c r="AG13" s="8">
        <v>0</v>
      </c>
      <c r="AH13" s="8"/>
      <c r="AI13" s="101"/>
      <c r="AJ13" s="8">
        <v>3</v>
      </c>
      <c r="AK13" s="8"/>
      <c r="AL13" s="101"/>
      <c r="AM13" s="8">
        <v>0</v>
      </c>
      <c r="AN13" s="8"/>
      <c r="AO13" s="101"/>
      <c r="AP13" s="8">
        <v>0</v>
      </c>
      <c r="AQ13" s="8"/>
      <c r="AR13" s="102"/>
      <c r="AS13" s="8">
        <v>0</v>
      </c>
      <c r="AT13" s="8"/>
      <c r="AU13" s="102"/>
      <c r="AV13" s="8">
        <v>0</v>
      </c>
      <c r="AW13" s="8"/>
      <c r="AX13" s="102"/>
      <c r="AY13" s="8">
        <v>1</v>
      </c>
      <c r="AZ13" s="8"/>
      <c r="BA13" s="102"/>
      <c r="BB13" s="8">
        <v>0</v>
      </c>
      <c r="BC13" s="8"/>
      <c r="BD13" s="102"/>
      <c r="BE13" s="8">
        <v>0</v>
      </c>
      <c r="BF13" s="8"/>
      <c r="BG13" s="102"/>
      <c r="BH13" s="8">
        <v>0</v>
      </c>
      <c r="BI13" s="8"/>
      <c r="BJ13" s="103"/>
      <c r="BK13" s="8">
        <v>0</v>
      </c>
      <c r="BL13" s="8"/>
      <c r="BM13" s="103"/>
      <c r="BN13" s="8">
        <v>0</v>
      </c>
      <c r="BO13" s="8"/>
      <c r="BP13" s="104"/>
      <c r="BQ13" s="8">
        <v>0</v>
      </c>
      <c r="BR13" s="8"/>
      <c r="BS13" s="38"/>
      <c r="BT13" s="8">
        <v>0</v>
      </c>
      <c r="BU13" s="8"/>
      <c r="BV13" s="38"/>
      <c r="BW13" s="8">
        <v>0</v>
      </c>
      <c r="BX13" s="8"/>
      <c r="BY13" s="38"/>
      <c r="BZ13" s="8">
        <v>0</v>
      </c>
      <c r="CA13" s="8"/>
      <c r="CB13" s="38"/>
      <c r="CC13" s="8">
        <v>0</v>
      </c>
      <c r="CD13" s="8"/>
      <c r="CE13" s="38"/>
      <c r="CF13" s="8">
        <v>0</v>
      </c>
      <c r="CG13" s="8"/>
      <c r="CH13" s="38"/>
      <c r="CI13" s="8">
        <v>0</v>
      </c>
      <c r="CJ13" s="8"/>
      <c r="CK13" s="38"/>
      <c r="CL13" s="8">
        <v>1</v>
      </c>
      <c r="CM13" s="8"/>
      <c r="CN13" s="38"/>
      <c r="CO13" s="8">
        <v>0</v>
      </c>
      <c r="CP13" s="8"/>
      <c r="CQ13" s="38"/>
      <c r="CR13" s="8">
        <v>0</v>
      </c>
      <c r="CS13" s="8"/>
      <c r="CT13" s="38"/>
      <c r="CU13" s="8">
        <v>0</v>
      </c>
      <c r="CV13" s="8"/>
      <c r="CW13" s="38"/>
      <c r="CX13" s="8">
        <v>0</v>
      </c>
      <c r="CY13" s="8"/>
      <c r="CZ13" s="38"/>
      <c r="DA13" s="8">
        <v>1</v>
      </c>
      <c r="DB13" s="8"/>
      <c r="DC13" s="40">
        <v>42721</v>
      </c>
    </row>
    <row r="14" spans="1:107" s="1" customFormat="1" ht="26.25" customHeight="1">
      <c r="A14" s="9"/>
      <c r="B14" s="100" t="s">
        <v>1019</v>
      </c>
      <c r="C14" s="100" t="s">
        <v>1021</v>
      </c>
      <c r="D14" s="8"/>
      <c r="E14" s="8"/>
      <c r="F14" s="108">
        <f t="shared" si="0"/>
        <v>0</v>
      </c>
      <c r="G14" s="10">
        <f t="shared" si="1"/>
        <v>5</v>
      </c>
      <c r="H14" s="101"/>
      <c r="I14" s="8">
        <v>0</v>
      </c>
      <c r="J14" s="8"/>
      <c r="K14" s="101"/>
      <c r="L14" s="8">
        <v>0</v>
      </c>
      <c r="M14" s="8"/>
      <c r="N14" s="101"/>
      <c r="O14" s="8">
        <v>0</v>
      </c>
      <c r="P14" s="8"/>
      <c r="Q14" s="101"/>
      <c r="R14" s="8">
        <v>0</v>
      </c>
      <c r="S14" s="8"/>
      <c r="T14" s="101"/>
      <c r="U14" s="8">
        <v>0</v>
      </c>
      <c r="V14" s="8"/>
      <c r="W14" s="101"/>
      <c r="X14" s="8">
        <v>0</v>
      </c>
      <c r="Y14" s="8"/>
      <c r="Z14" s="101"/>
      <c r="AA14" s="8">
        <v>0</v>
      </c>
      <c r="AB14" s="8"/>
      <c r="AC14" s="101"/>
      <c r="AD14" s="8">
        <v>0</v>
      </c>
      <c r="AE14" s="8"/>
      <c r="AF14" s="101"/>
      <c r="AG14" s="8">
        <v>1</v>
      </c>
      <c r="AH14" s="8"/>
      <c r="AI14" s="101"/>
      <c r="AJ14" s="8">
        <v>0</v>
      </c>
      <c r="AK14" s="8"/>
      <c r="AL14" s="101"/>
      <c r="AM14" s="8">
        <v>0</v>
      </c>
      <c r="AN14" s="8"/>
      <c r="AO14" s="101"/>
      <c r="AP14" s="8">
        <v>0</v>
      </c>
      <c r="AQ14" s="8"/>
      <c r="AR14" s="102"/>
      <c r="AS14" s="8">
        <v>0</v>
      </c>
      <c r="AT14" s="8"/>
      <c r="AU14" s="102"/>
      <c r="AV14" s="8">
        <v>0</v>
      </c>
      <c r="AW14" s="8"/>
      <c r="AX14" s="102"/>
      <c r="AY14" s="8">
        <v>0</v>
      </c>
      <c r="AZ14" s="8"/>
      <c r="BA14" s="102"/>
      <c r="BB14" s="8">
        <v>1</v>
      </c>
      <c r="BC14" s="8"/>
      <c r="BD14" s="102"/>
      <c r="BE14" s="8">
        <v>1</v>
      </c>
      <c r="BF14" s="8"/>
      <c r="BG14" s="102"/>
      <c r="BH14" s="8">
        <v>1</v>
      </c>
      <c r="BI14" s="8"/>
      <c r="BJ14" s="103"/>
      <c r="BK14" s="8">
        <v>0</v>
      </c>
      <c r="BL14" s="8"/>
      <c r="BM14" s="103"/>
      <c r="BN14" s="8">
        <v>0</v>
      </c>
      <c r="BO14" s="8"/>
      <c r="BP14" s="104"/>
      <c r="BQ14" s="8">
        <v>0</v>
      </c>
      <c r="BR14" s="8"/>
      <c r="BS14" s="38"/>
      <c r="BT14" s="8">
        <v>0</v>
      </c>
      <c r="BU14" s="8"/>
      <c r="BV14" s="38"/>
      <c r="BW14" s="8">
        <v>1</v>
      </c>
      <c r="BX14" s="8"/>
      <c r="BY14" s="38"/>
      <c r="BZ14" s="8">
        <v>0</v>
      </c>
      <c r="CA14" s="8"/>
      <c r="CB14" s="38"/>
      <c r="CC14" s="8">
        <v>0</v>
      </c>
      <c r="CD14" s="8"/>
      <c r="CE14" s="38"/>
      <c r="CF14" s="8">
        <v>0</v>
      </c>
      <c r="CG14" s="8"/>
      <c r="CH14" s="38"/>
      <c r="CI14" s="8">
        <v>0</v>
      </c>
      <c r="CJ14" s="8"/>
      <c r="CK14" s="38"/>
      <c r="CL14" s="8">
        <v>0</v>
      </c>
      <c r="CM14" s="8"/>
      <c r="CN14" s="38"/>
      <c r="CO14" s="8">
        <v>0</v>
      </c>
      <c r="CP14" s="8"/>
      <c r="CQ14" s="38"/>
      <c r="CR14" s="8">
        <v>0</v>
      </c>
      <c r="CS14" s="8"/>
      <c r="CT14" s="38"/>
      <c r="CU14" s="8">
        <v>0</v>
      </c>
      <c r="CV14" s="8"/>
      <c r="CW14" s="38"/>
      <c r="CX14" s="8">
        <v>0</v>
      </c>
      <c r="CY14" s="8"/>
      <c r="CZ14" s="38"/>
      <c r="DA14" s="8">
        <v>0</v>
      </c>
      <c r="DB14" s="8"/>
      <c r="DC14" s="40">
        <v>42721</v>
      </c>
    </row>
    <row r="15" spans="1:107" s="1" customFormat="1" ht="26.25" customHeight="1">
      <c r="A15" s="9"/>
      <c r="B15" s="100" t="s">
        <v>1019</v>
      </c>
      <c r="C15" s="100" t="s">
        <v>1022</v>
      </c>
      <c r="D15" s="8"/>
      <c r="E15" s="8"/>
      <c r="F15" s="108">
        <f t="shared" si="0"/>
        <v>0</v>
      </c>
      <c r="G15" s="10">
        <f t="shared" si="1"/>
        <v>5</v>
      </c>
      <c r="H15" s="101"/>
      <c r="I15" s="8">
        <v>0</v>
      </c>
      <c r="J15" s="8"/>
      <c r="K15" s="101"/>
      <c r="L15" s="8">
        <v>0</v>
      </c>
      <c r="M15" s="8"/>
      <c r="N15" s="101"/>
      <c r="O15" s="8">
        <v>0</v>
      </c>
      <c r="P15" s="8"/>
      <c r="Q15" s="101"/>
      <c r="R15" s="8">
        <v>0</v>
      </c>
      <c r="S15" s="8"/>
      <c r="T15" s="101"/>
      <c r="U15" s="8">
        <v>0</v>
      </c>
      <c r="V15" s="8"/>
      <c r="W15" s="101"/>
      <c r="X15" s="8">
        <v>0</v>
      </c>
      <c r="Y15" s="8"/>
      <c r="Z15" s="101"/>
      <c r="AA15" s="8">
        <v>0</v>
      </c>
      <c r="AB15" s="8"/>
      <c r="AC15" s="101"/>
      <c r="AD15" s="8">
        <v>0</v>
      </c>
      <c r="AE15" s="8"/>
      <c r="AF15" s="101"/>
      <c r="AG15" s="8">
        <v>2</v>
      </c>
      <c r="AH15" s="8"/>
      <c r="AI15" s="101"/>
      <c r="AJ15" s="8">
        <v>0</v>
      </c>
      <c r="AK15" s="8"/>
      <c r="AL15" s="101"/>
      <c r="AM15" s="8">
        <v>0</v>
      </c>
      <c r="AN15" s="8"/>
      <c r="AO15" s="101"/>
      <c r="AP15" s="8">
        <v>0</v>
      </c>
      <c r="AQ15" s="8"/>
      <c r="AR15" s="102"/>
      <c r="AS15" s="8">
        <v>0</v>
      </c>
      <c r="AT15" s="8"/>
      <c r="AU15" s="102"/>
      <c r="AV15" s="8">
        <v>0</v>
      </c>
      <c r="AW15" s="8"/>
      <c r="AX15" s="102"/>
      <c r="AY15" s="8">
        <v>0</v>
      </c>
      <c r="AZ15" s="8"/>
      <c r="BA15" s="102"/>
      <c r="BB15" s="8">
        <v>0</v>
      </c>
      <c r="BC15" s="8"/>
      <c r="BD15" s="102"/>
      <c r="BE15" s="8">
        <v>1</v>
      </c>
      <c r="BF15" s="8"/>
      <c r="BG15" s="102"/>
      <c r="BH15" s="8">
        <v>0</v>
      </c>
      <c r="BI15" s="8"/>
      <c r="BJ15" s="103"/>
      <c r="BK15" s="8">
        <v>0</v>
      </c>
      <c r="BL15" s="8"/>
      <c r="BM15" s="103"/>
      <c r="BN15" s="8">
        <v>0</v>
      </c>
      <c r="BO15" s="8"/>
      <c r="BP15" s="104"/>
      <c r="BQ15" s="8">
        <v>0</v>
      </c>
      <c r="BR15" s="8"/>
      <c r="BS15" s="38"/>
      <c r="BT15" s="8">
        <v>0</v>
      </c>
      <c r="BU15" s="8"/>
      <c r="BV15" s="38"/>
      <c r="BW15" s="8">
        <v>0</v>
      </c>
      <c r="BX15" s="8"/>
      <c r="BY15" s="38"/>
      <c r="BZ15" s="8">
        <v>0</v>
      </c>
      <c r="CA15" s="8"/>
      <c r="CB15" s="38"/>
      <c r="CC15" s="8">
        <v>0</v>
      </c>
      <c r="CD15" s="8"/>
      <c r="CE15" s="38"/>
      <c r="CF15" s="8">
        <v>0</v>
      </c>
      <c r="CG15" s="8"/>
      <c r="CH15" s="38"/>
      <c r="CI15" s="8">
        <v>0</v>
      </c>
      <c r="CJ15" s="8"/>
      <c r="CK15" s="38"/>
      <c r="CL15" s="8">
        <v>1</v>
      </c>
      <c r="CM15" s="8"/>
      <c r="CN15" s="38"/>
      <c r="CO15" s="8">
        <v>0</v>
      </c>
      <c r="CP15" s="8"/>
      <c r="CQ15" s="38"/>
      <c r="CR15" s="8">
        <v>0</v>
      </c>
      <c r="CS15" s="8"/>
      <c r="CT15" s="38"/>
      <c r="CU15" s="8">
        <v>0</v>
      </c>
      <c r="CV15" s="8"/>
      <c r="CW15" s="38"/>
      <c r="CX15" s="8">
        <v>0</v>
      </c>
      <c r="CY15" s="8"/>
      <c r="CZ15" s="38"/>
      <c r="DA15" s="8">
        <v>1</v>
      </c>
      <c r="DB15" s="8"/>
      <c r="DC15" s="40">
        <v>42721</v>
      </c>
    </row>
    <row r="16" spans="1:107" s="1" customFormat="1" ht="26.25" customHeight="1">
      <c r="A16" s="9"/>
      <c r="B16" s="100" t="s">
        <v>1019</v>
      </c>
      <c r="C16" s="100" t="s">
        <v>1023</v>
      </c>
      <c r="D16" s="8"/>
      <c r="E16" s="8"/>
      <c r="F16" s="108">
        <f t="shared" si="0"/>
        <v>0</v>
      </c>
      <c r="G16" s="10">
        <f t="shared" si="1"/>
        <v>39</v>
      </c>
      <c r="H16" s="101"/>
      <c r="I16" s="8">
        <v>0</v>
      </c>
      <c r="J16" s="8"/>
      <c r="K16" s="101"/>
      <c r="L16" s="8">
        <v>0</v>
      </c>
      <c r="M16" s="8"/>
      <c r="N16" s="101"/>
      <c r="O16" s="8">
        <v>0</v>
      </c>
      <c r="P16" s="8"/>
      <c r="Q16" s="101"/>
      <c r="R16" s="8">
        <v>0</v>
      </c>
      <c r="S16" s="8"/>
      <c r="T16" s="101"/>
      <c r="U16" s="8">
        <v>0</v>
      </c>
      <c r="V16" s="8"/>
      <c r="W16" s="101"/>
      <c r="X16" s="8">
        <v>0</v>
      </c>
      <c r="Y16" s="8"/>
      <c r="Z16" s="101"/>
      <c r="AA16" s="8">
        <v>3</v>
      </c>
      <c r="AB16" s="8"/>
      <c r="AC16" s="101"/>
      <c r="AD16" s="8">
        <v>5</v>
      </c>
      <c r="AE16" s="8"/>
      <c r="AF16" s="101"/>
      <c r="AG16" s="8">
        <v>6</v>
      </c>
      <c r="AH16" s="8"/>
      <c r="AI16" s="101"/>
      <c r="AJ16" s="8">
        <v>4</v>
      </c>
      <c r="AK16" s="8"/>
      <c r="AL16" s="101"/>
      <c r="AM16" s="8">
        <v>0</v>
      </c>
      <c r="AN16" s="8"/>
      <c r="AO16" s="101"/>
      <c r="AP16" s="8">
        <v>6</v>
      </c>
      <c r="AQ16" s="8"/>
      <c r="AR16" s="102"/>
      <c r="AS16" s="8">
        <v>0</v>
      </c>
      <c r="AT16" s="8"/>
      <c r="AU16" s="102"/>
      <c r="AV16" s="8">
        <v>0</v>
      </c>
      <c r="AW16" s="8"/>
      <c r="AX16" s="102"/>
      <c r="AY16" s="8">
        <v>3</v>
      </c>
      <c r="AZ16" s="8"/>
      <c r="BA16" s="102"/>
      <c r="BB16" s="8">
        <v>1</v>
      </c>
      <c r="BC16" s="8"/>
      <c r="BD16" s="102"/>
      <c r="BE16" s="8">
        <v>2</v>
      </c>
      <c r="BF16" s="8"/>
      <c r="BG16" s="102"/>
      <c r="BH16" s="8">
        <v>0</v>
      </c>
      <c r="BI16" s="8"/>
      <c r="BJ16" s="103"/>
      <c r="BK16" s="8">
        <v>0</v>
      </c>
      <c r="BL16" s="8"/>
      <c r="BM16" s="103"/>
      <c r="BN16" s="8">
        <v>0</v>
      </c>
      <c r="BO16" s="8"/>
      <c r="BP16" s="104"/>
      <c r="BQ16" s="8">
        <v>0</v>
      </c>
      <c r="BR16" s="8"/>
      <c r="BS16" s="38"/>
      <c r="BT16" s="8">
        <v>0</v>
      </c>
      <c r="BU16" s="8"/>
      <c r="BV16" s="38"/>
      <c r="BW16" s="8">
        <v>0</v>
      </c>
      <c r="BX16" s="8"/>
      <c r="BY16" s="38"/>
      <c r="BZ16" s="8">
        <v>0</v>
      </c>
      <c r="CA16" s="8"/>
      <c r="CB16" s="38"/>
      <c r="CC16" s="8">
        <v>0</v>
      </c>
      <c r="CD16" s="8"/>
      <c r="CE16" s="38"/>
      <c r="CF16" s="8">
        <v>0</v>
      </c>
      <c r="CG16" s="8"/>
      <c r="CH16" s="38"/>
      <c r="CI16" s="8">
        <v>0</v>
      </c>
      <c r="CJ16" s="8"/>
      <c r="CK16" s="38"/>
      <c r="CL16" s="8">
        <v>7</v>
      </c>
      <c r="CM16" s="8"/>
      <c r="CN16" s="38"/>
      <c r="CO16" s="8">
        <v>0</v>
      </c>
      <c r="CP16" s="8"/>
      <c r="CQ16" s="38"/>
      <c r="CR16" s="8">
        <v>0</v>
      </c>
      <c r="CS16" s="8"/>
      <c r="CT16" s="38"/>
      <c r="CU16" s="8">
        <v>0</v>
      </c>
      <c r="CV16" s="8"/>
      <c r="CW16" s="38"/>
      <c r="CX16" s="8">
        <v>0</v>
      </c>
      <c r="CY16" s="8"/>
      <c r="CZ16" s="38"/>
      <c r="DA16" s="8">
        <v>2</v>
      </c>
      <c r="DB16" s="8"/>
      <c r="DC16" s="40">
        <v>42721</v>
      </c>
    </row>
    <row r="17" spans="1:107" s="1" customFormat="1" ht="26.25" customHeight="1">
      <c r="A17" s="9"/>
      <c r="B17" s="100" t="s">
        <v>1019</v>
      </c>
      <c r="C17" s="100" t="s">
        <v>1024</v>
      </c>
      <c r="D17" s="8"/>
      <c r="E17" s="8"/>
      <c r="F17" s="108">
        <f t="shared" si="0"/>
        <v>0</v>
      </c>
      <c r="G17" s="10">
        <f t="shared" si="1"/>
        <v>38</v>
      </c>
      <c r="H17" s="101"/>
      <c r="I17" s="8">
        <v>0</v>
      </c>
      <c r="J17" s="8"/>
      <c r="K17" s="101"/>
      <c r="L17" s="8">
        <v>0</v>
      </c>
      <c r="M17" s="8"/>
      <c r="N17" s="101"/>
      <c r="O17" s="8">
        <v>0</v>
      </c>
      <c r="P17" s="8"/>
      <c r="Q17" s="101"/>
      <c r="R17" s="8">
        <v>0</v>
      </c>
      <c r="S17" s="8"/>
      <c r="T17" s="101"/>
      <c r="U17" s="8">
        <v>0</v>
      </c>
      <c r="V17" s="8"/>
      <c r="W17" s="101"/>
      <c r="X17" s="8">
        <v>0</v>
      </c>
      <c r="Y17" s="8"/>
      <c r="Z17" s="101"/>
      <c r="AA17" s="8">
        <v>3</v>
      </c>
      <c r="AB17" s="8"/>
      <c r="AC17" s="101"/>
      <c r="AD17" s="8">
        <v>3</v>
      </c>
      <c r="AE17" s="8"/>
      <c r="AF17" s="101"/>
      <c r="AG17" s="8">
        <v>6</v>
      </c>
      <c r="AH17" s="8"/>
      <c r="AI17" s="101"/>
      <c r="AJ17" s="8">
        <v>7</v>
      </c>
      <c r="AK17" s="8"/>
      <c r="AL17" s="101"/>
      <c r="AM17" s="8">
        <v>0</v>
      </c>
      <c r="AN17" s="8"/>
      <c r="AO17" s="101"/>
      <c r="AP17" s="8">
        <v>6</v>
      </c>
      <c r="AQ17" s="8"/>
      <c r="AR17" s="102"/>
      <c r="AS17" s="8">
        <v>0</v>
      </c>
      <c r="AT17" s="8"/>
      <c r="AU17" s="102"/>
      <c r="AV17" s="8">
        <v>0</v>
      </c>
      <c r="AW17" s="8"/>
      <c r="AX17" s="102"/>
      <c r="AY17" s="8">
        <v>4</v>
      </c>
      <c r="AZ17" s="8"/>
      <c r="BA17" s="102"/>
      <c r="BB17" s="8">
        <v>2</v>
      </c>
      <c r="BC17" s="8"/>
      <c r="BD17" s="102"/>
      <c r="BE17" s="8">
        <v>1</v>
      </c>
      <c r="BF17" s="8"/>
      <c r="BG17" s="102"/>
      <c r="BH17" s="8">
        <v>1</v>
      </c>
      <c r="BI17" s="8"/>
      <c r="BJ17" s="103"/>
      <c r="BK17" s="8">
        <v>0</v>
      </c>
      <c r="BL17" s="8"/>
      <c r="BM17" s="103"/>
      <c r="BN17" s="8">
        <v>0</v>
      </c>
      <c r="BO17" s="8"/>
      <c r="BP17" s="104"/>
      <c r="BQ17" s="8">
        <v>0</v>
      </c>
      <c r="BR17" s="8"/>
      <c r="BS17" s="38"/>
      <c r="BT17" s="8">
        <v>0</v>
      </c>
      <c r="BU17" s="8"/>
      <c r="BV17" s="38"/>
      <c r="BW17" s="8">
        <v>1</v>
      </c>
      <c r="BX17" s="8"/>
      <c r="BY17" s="38"/>
      <c r="BZ17" s="8">
        <v>0</v>
      </c>
      <c r="CA17" s="8"/>
      <c r="CB17" s="38"/>
      <c r="CC17" s="8">
        <v>1</v>
      </c>
      <c r="CD17" s="8"/>
      <c r="CE17" s="38"/>
      <c r="CF17" s="8">
        <v>0</v>
      </c>
      <c r="CG17" s="8"/>
      <c r="CH17" s="38"/>
      <c r="CI17" s="8">
        <v>0</v>
      </c>
      <c r="CJ17" s="8"/>
      <c r="CK17" s="38"/>
      <c r="CL17" s="8">
        <v>2</v>
      </c>
      <c r="CM17" s="8"/>
      <c r="CN17" s="38"/>
      <c r="CO17" s="8">
        <v>1</v>
      </c>
      <c r="CP17" s="8"/>
      <c r="CQ17" s="38"/>
      <c r="CR17" s="8">
        <v>0</v>
      </c>
      <c r="CS17" s="8"/>
      <c r="CT17" s="38"/>
      <c r="CU17" s="8">
        <v>0</v>
      </c>
      <c r="CV17" s="8"/>
      <c r="CW17" s="38"/>
      <c r="CX17" s="8">
        <v>0</v>
      </c>
      <c r="CY17" s="8"/>
      <c r="CZ17" s="38"/>
      <c r="DA17" s="8">
        <v>0</v>
      </c>
      <c r="DB17" s="8"/>
      <c r="DC17" s="40">
        <v>42721</v>
      </c>
    </row>
    <row r="18" spans="1:107" s="1" customFormat="1" ht="26.25" customHeight="1">
      <c r="A18" s="9"/>
      <c r="B18" s="100" t="s">
        <v>1019</v>
      </c>
      <c r="C18" s="100" t="s">
        <v>1025</v>
      </c>
      <c r="D18" s="8"/>
      <c r="E18" s="8"/>
      <c r="F18" s="108">
        <f t="shared" si="0"/>
        <v>0</v>
      </c>
      <c r="G18" s="10">
        <f t="shared" si="1"/>
        <v>6</v>
      </c>
      <c r="H18" s="101"/>
      <c r="I18" s="8">
        <v>0</v>
      </c>
      <c r="J18" s="8"/>
      <c r="K18" s="101"/>
      <c r="L18" s="8">
        <v>0</v>
      </c>
      <c r="M18" s="8"/>
      <c r="N18" s="101"/>
      <c r="O18" s="8">
        <v>0</v>
      </c>
      <c r="P18" s="8"/>
      <c r="Q18" s="101"/>
      <c r="R18" s="8">
        <v>0</v>
      </c>
      <c r="S18" s="8"/>
      <c r="T18" s="101"/>
      <c r="U18" s="8">
        <v>0</v>
      </c>
      <c r="V18" s="8"/>
      <c r="W18" s="101"/>
      <c r="X18" s="8">
        <v>0</v>
      </c>
      <c r="Y18" s="8"/>
      <c r="Z18" s="101"/>
      <c r="AA18" s="8">
        <v>1</v>
      </c>
      <c r="AB18" s="8"/>
      <c r="AC18" s="101"/>
      <c r="AD18" s="8">
        <v>0</v>
      </c>
      <c r="AE18" s="8"/>
      <c r="AF18" s="101"/>
      <c r="AG18" s="8">
        <v>2</v>
      </c>
      <c r="AH18" s="8"/>
      <c r="AI18" s="101"/>
      <c r="AJ18" s="8">
        <v>0</v>
      </c>
      <c r="AK18" s="8"/>
      <c r="AL18" s="101"/>
      <c r="AM18" s="8">
        <v>0</v>
      </c>
      <c r="AN18" s="8"/>
      <c r="AO18" s="101"/>
      <c r="AP18" s="8">
        <v>0</v>
      </c>
      <c r="AQ18" s="8"/>
      <c r="AR18" s="102"/>
      <c r="AS18" s="8">
        <v>0</v>
      </c>
      <c r="AT18" s="8"/>
      <c r="AU18" s="102"/>
      <c r="AV18" s="8">
        <v>0</v>
      </c>
      <c r="AW18" s="8"/>
      <c r="AX18" s="102"/>
      <c r="AY18" s="8">
        <v>0</v>
      </c>
      <c r="AZ18" s="8"/>
      <c r="BA18" s="102"/>
      <c r="BB18" s="8">
        <v>0</v>
      </c>
      <c r="BC18" s="8"/>
      <c r="BD18" s="102"/>
      <c r="BE18" s="8">
        <v>0</v>
      </c>
      <c r="BF18" s="8"/>
      <c r="BG18" s="102"/>
      <c r="BH18" s="8">
        <v>0</v>
      </c>
      <c r="BI18" s="8"/>
      <c r="BJ18" s="103"/>
      <c r="BK18" s="8">
        <v>0</v>
      </c>
      <c r="BL18" s="8"/>
      <c r="BM18" s="103"/>
      <c r="BN18" s="8">
        <v>0</v>
      </c>
      <c r="BO18" s="8"/>
      <c r="BP18" s="104"/>
      <c r="BQ18" s="8">
        <v>0</v>
      </c>
      <c r="BR18" s="8"/>
      <c r="BS18" s="38"/>
      <c r="BT18" s="8">
        <v>0</v>
      </c>
      <c r="BU18" s="8"/>
      <c r="BV18" s="38"/>
      <c r="BW18" s="8">
        <v>0</v>
      </c>
      <c r="BX18" s="8"/>
      <c r="BY18" s="38"/>
      <c r="BZ18" s="8">
        <v>0</v>
      </c>
      <c r="CA18" s="8"/>
      <c r="CB18" s="38"/>
      <c r="CC18" s="8">
        <v>0</v>
      </c>
      <c r="CD18" s="8"/>
      <c r="CE18" s="38"/>
      <c r="CF18" s="8">
        <v>0</v>
      </c>
      <c r="CG18" s="8"/>
      <c r="CH18" s="38"/>
      <c r="CI18" s="8">
        <v>0</v>
      </c>
      <c r="CJ18" s="8"/>
      <c r="CK18" s="38"/>
      <c r="CL18" s="8">
        <v>2</v>
      </c>
      <c r="CM18" s="8"/>
      <c r="CN18" s="38"/>
      <c r="CO18" s="8">
        <v>0</v>
      </c>
      <c r="CP18" s="8"/>
      <c r="CQ18" s="38"/>
      <c r="CR18" s="8">
        <v>0</v>
      </c>
      <c r="CS18" s="8"/>
      <c r="CT18" s="38"/>
      <c r="CU18" s="8">
        <v>0</v>
      </c>
      <c r="CV18" s="8"/>
      <c r="CW18" s="38"/>
      <c r="CX18" s="8">
        <v>0</v>
      </c>
      <c r="CY18" s="8"/>
      <c r="CZ18" s="38"/>
      <c r="DA18" s="8">
        <v>1</v>
      </c>
      <c r="DB18" s="8"/>
      <c r="DC18" s="40">
        <v>42721</v>
      </c>
    </row>
    <row r="19" spans="1:107" s="1" customFormat="1" ht="26.25" customHeight="1">
      <c r="A19" s="9"/>
      <c r="B19" s="100" t="s">
        <v>1019</v>
      </c>
      <c r="C19" s="100" t="s">
        <v>1026</v>
      </c>
      <c r="D19" s="8"/>
      <c r="E19" s="8"/>
      <c r="F19" s="108">
        <f t="shared" si="0"/>
        <v>0</v>
      </c>
      <c r="G19" s="10">
        <f t="shared" si="1"/>
        <v>5</v>
      </c>
      <c r="H19" s="101"/>
      <c r="I19" s="8">
        <v>0</v>
      </c>
      <c r="J19" s="8"/>
      <c r="K19" s="101"/>
      <c r="L19" s="8">
        <v>0</v>
      </c>
      <c r="M19" s="8"/>
      <c r="N19" s="101"/>
      <c r="O19" s="8">
        <v>0</v>
      </c>
      <c r="P19" s="8"/>
      <c r="Q19" s="101"/>
      <c r="R19" s="8">
        <v>0</v>
      </c>
      <c r="S19" s="8"/>
      <c r="T19" s="101"/>
      <c r="U19" s="8">
        <v>0</v>
      </c>
      <c r="V19" s="8"/>
      <c r="W19" s="101"/>
      <c r="X19" s="8">
        <v>0</v>
      </c>
      <c r="Y19" s="8"/>
      <c r="Z19" s="101"/>
      <c r="AA19" s="8">
        <v>0</v>
      </c>
      <c r="AB19" s="8"/>
      <c r="AC19" s="101"/>
      <c r="AD19" s="8">
        <v>0</v>
      </c>
      <c r="AE19" s="8"/>
      <c r="AF19" s="101"/>
      <c r="AG19" s="8">
        <v>0</v>
      </c>
      <c r="AH19" s="8"/>
      <c r="AI19" s="101"/>
      <c r="AJ19" s="8">
        <v>1</v>
      </c>
      <c r="AK19" s="8"/>
      <c r="AL19" s="101"/>
      <c r="AM19" s="8">
        <v>0</v>
      </c>
      <c r="AN19" s="8"/>
      <c r="AO19" s="101"/>
      <c r="AP19" s="8">
        <v>0</v>
      </c>
      <c r="AQ19" s="8"/>
      <c r="AR19" s="102"/>
      <c r="AS19" s="8">
        <v>0</v>
      </c>
      <c r="AT19" s="8"/>
      <c r="AU19" s="102"/>
      <c r="AV19" s="8">
        <v>0</v>
      </c>
      <c r="AW19" s="8"/>
      <c r="AX19" s="102"/>
      <c r="AY19" s="8">
        <v>0</v>
      </c>
      <c r="AZ19" s="8"/>
      <c r="BA19" s="102"/>
      <c r="BB19" s="8">
        <v>0</v>
      </c>
      <c r="BC19" s="8"/>
      <c r="BD19" s="102"/>
      <c r="BE19" s="8">
        <v>1</v>
      </c>
      <c r="BF19" s="8"/>
      <c r="BG19" s="102"/>
      <c r="BH19" s="8">
        <v>0</v>
      </c>
      <c r="BI19" s="8"/>
      <c r="BJ19" s="103"/>
      <c r="BK19" s="8">
        <v>0</v>
      </c>
      <c r="BL19" s="8"/>
      <c r="BM19" s="103"/>
      <c r="BN19" s="8">
        <v>0</v>
      </c>
      <c r="BO19" s="8"/>
      <c r="BP19" s="104"/>
      <c r="BQ19" s="8">
        <v>0</v>
      </c>
      <c r="BR19" s="8"/>
      <c r="BS19" s="38"/>
      <c r="BT19" s="8">
        <v>0</v>
      </c>
      <c r="BU19" s="8"/>
      <c r="BV19" s="38"/>
      <c r="BW19" s="8">
        <v>2</v>
      </c>
      <c r="BX19" s="8"/>
      <c r="BY19" s="38"/>
      <c r="BZ19" s="8">
        <v>0</v>
      </c>
      <c r="CA19" s="8"/>
      <c r="CB19" s="38"/>
      <c r="CC19" s="8">
        <v>0</v>
      </c>
      <c r="CD19" s="8"/>
      <c r="CE19" s="38"/>
      <c r="CF19" s="8">
        <v>0</v>
      </c>
      <c r="CG19" s="8"/>
      <c r="CH19" s="38"/>
      <c r="CI19" s="8">
        <v>0</v>
      </c>
      <c r="CJ19" s="8"/>
      <c r="CK19" s="38"/>
      <c r="CL19" s="8">
        <v>0</v>
      </c>
      <c r="CM19" s="8"/>
      <c r="CN19" s="38"/>
      <c r="CO19" s="8">
        <v>0</v>
      </c>
      <c r="CP19" s="8"/>
      <c r="CQ19" s="38"/>
      <c r="CR19" s="8">
        <v>0</v>
      </c>
      <c r="CS19" s="8"/>
      <c r="CT19" s="38"/>
      <c r="CU19" s="8">
        <v>0</v>
      </c>
      <c r="CV19" s="8"/>
      <c r="CW19" s="38"/>
      <c r="CX19" s="8">
        <v>0</v>
      </c>
      <c r="CY19" s="8"/>
      <c r="CZ19" s="38"/>
      <c r="DA19" s="8">
        <v>1</v>
      </c>
      <c r="DB19" s="8"/>
      <c r="DC19" s="40">
        <v>42721</v>
      </c>
    </row>
    <row r="20" spans="1:107" s="1" customFormat="1" ht="26.25" customHeight="1">
      <c r="A20" s="9"/>
      <c r="B20" s="100" t="s">
        <v>1019</v>
      </c>
      <c r="C20" s="100" t="s">
        <v>1027</v>
      </c>
      <c r="D20" s="8"/>
      <c r="E20" s="8"/>
      <c r="F20" s="108">
        <f t="shared" si="0"/>
        <v>0</v>
      </c>
      <c r="G20" s="10">
        <f t="shared" si="1"/>
        <v>4</v>
      </c>
      <c r="H20" s="101"/>
      <c r="I20" s="8">
        <v>0</v>
      </c>
      <c r="J20" s="8"/>
      <c r="K20" s="101"/>
      <c r="L20" s="8">
        <v>0</v>
      </c>
      <c r="M20" s="8"/>
      <c r="N20" s="101"/>
      <c r="O20" s="8">
        <v>0</v>
      </c>
      <c r="P20" s="8"/>
      <c r="Q20" s="101"/>
      <c r="R20" s="8">
        <v>0</v>
      </c>
      <c r="S20" s="8"/>
      <c r="T20" s="101"/>
      <c r="U20" s="8">
        <v>0</v>
      </c>
      <c r="V20" s="8"/>
      <c r="W20" s="101"/>
      <c r="X20" s="8">
        <v>0</v>
      </c>
      <c r="Y20" s="8"/>
      <c r="Z20" s="101"/>
      <c r="AA20" s="8">
        <v>0</v>
      </c>
      <c r="AB20" s="8"/>
      <c r="AC20" s="101"/>
      <c r="AD20" s="8">
        <v>0</v>
      </c>
      <c r="AE20" s="8"/>
      <c r="AF20" s="101"/>
      <c r="AG20" s="8">
        <v>0</v>
      </c>
      <c r="AH20" s="8"/>
      <c r="AI20" s="101"/>
      <c r="AJ20" s="8">
        <v>0</v>
      </c>
      <c r="AK20" s="8"/>
      <c r="AL20" s="101"/>
      <c r="AM20" s="8">
        <v>0</v>
      </c>
      <c r="AN20" s="8"/>
      <c r="AO20" s="101"/>
      <c r="AP20" s="8">
        <v>0</v>
      </c>
      <c r="AQ20" s="8"/>
      <c r="AR20" s="102"/>
      <c r="AS20" s="8">
        <v>0</v>
      </c>
      <c r="AT20" s="8"/>
      <c r="AU20" s="102"/>
      <c r="AV20" s="8">
        <v>0</v>
      </c>
      <c r="AW20" s="8"/>
      <c r="AX20" s="102"/>
      <c r="AY20" s="8">
        <v>0</v>
      </c>
      <c r="AZ20" s="8"/>
      <c r="BA20" s="102"/>
      <c r="BB20" s="8">
        <v>0</v>
      </c>
      <c r="BC20" s="8"/>
      <c r="BD20" s="102"/>
      <c r="BE20" s="8">
        <v>2</v>
      </c>
      <c r="BF20" s="8"/>
      <c r="BG20" s="102"/>
      <c r="BH20" s="8">
        <v>0</v>
      </c>
      <c r="BI20" s="8"/>
      <c r="BJ20" s="103"/>
      <c r="BK20" s="8">
        <v>0</v>
      </c>
      <c r="BL20" s="8"/>
      <c r="BM20" s="103"/>
      <c r="BN20" s="8">
        <v>0</v>
      </c>
      <c r="BO20" s="8"/>
      <c r="BP20" s="104"/>
      <c r="BQ20" s="8">
        <v>0</v>
      </c>
      <c r="BR20" s="8"/>
      <c r="BS20" s="38"/>
      <c r="BT20" s="8">
        <v>0</v>
      </c>
      <c r="BU20" s="8"/>
      <c r="BV20" s="38"/>
      <c r="BW20" s="8">
        <v>0</v>
      </c>
      <c r="BX20" s="8"/>
      <c r="BY20" s="38"/>
      <c r="BZ20" s="8">
        <v>0</v>
      </c>
      <c r="CA20" s="8"/>
      <c r="CB20" s="38"/>
      <c r="CC20" s="8">
        <v>0</v>
      </c>
      <c r="CD20" s="8"/>
      <c r="CE20" s="38"/>
      <c r="CF20" s="8">
        <v>0</v>
      </c>
      <c r="CG20" s="8"/>
      <c r="CH20" s="38"/>
      <c r="CI20" s="8">
        <v>0</v>
      </c>
      <c r="CJ20" s="8"/>
      <c r="CK20" s="38"/>
      <c r="CL20" s="8">
        <v>1</v>
      </c>
      <c r="CM20" s="8"/>
      <c r="CN20" s="38"/>
      <c r="CO20" s="8">
        <v>0</v>
      </c>
      <c r="CP20" s="8"/>
      <c r="CQ20" s="38"/>
      <c r="CR20" s="8">
        <v>0</v>
      </c>
      <c r="CS20" s="8"/>
      <c r="CT20" s="38"/>
      <c r="CU20" s="8">
        <v>0</v>
      </c>
      <c r="CV20" s="8"/>
      <c r="CW20" s="38"/>
      <c r="CX20" s="8">
        <v>0</v>
      </c>
      <c r="CY20" s="8"/>
      <c r="CZ20" s="38"/>
      <c r="DA20" s="8">
        <v>1</v>
      </c>
      <c r="DB20" s="8"/>
      <c r="DC20" s="40">
        <v>42721</v>
      </c>
    </row>
    <row r="21" spans="1:107" s="1" customFormat="1" ht="26.25" customHeight="1">
      <c r="A21" s="9"/>
      <c r="B21" s="100" t="s">
        <v>1019</v>
      </c>
      <c r="C21" s="100" t="s">
        <v>1028</v>
      </c>
      <c r="D21" s="8"/>
      <c r="E21" s="8"/>
      <c r="F21" s="108">
        <f t="shared" si="0"/>
        <v>0</v>
      </c>
      <c r="G21" s="10">
        <f t="shared" si="1"/>
        <v>7</v>
      </c>
      <c r="H21" s="101"/>
      <c r="I21" s="8">
        <v>0</v>
      </c>
      <c r="J21" s="8"/>
      <c r="K21" s="101"/>
      <c r="L21" s="8">
        <v>0</v>
      </c>
      <c r="M21" s="8"/>
      <c r="N21" s="101"/>
      <c r="O21" s="8">
        <v>0</v>
      </c>
      <c r="P21" s="8"/>
      <c r="Q21" s="101"/>
      <c r="R21" s="8">
        <v>0</v>
      </c>
      <c r="S21" s="8"/>
      <c r="T21" s="101"/>
      <c r="U21" s="8">
        <v>0</v>
      </c>
      <c r="V21" s="8"/>
      <c r="W21" s="101"/>
      <c r="X21" s="8">
        <v>0</v>
      </c>
      <c r="Y21" s="8"/>
      <c r="Z21" s="101"/>
      <c r="AA21" s="8">
        <v>0</v>
      </c>
      <c r="AB21" s="8"/>
      <c r="AC21" s="101"/>
      <c r="AD21" s="8">
        <v>1</v>
      </c>
      <c r="AE21" s="8"/>
      <c r="AF21" s="101"/>
      <c r="AG21" s="8">
        <v>0</v>
      </c>
      <c r="AH21" s="8"/>
      <c r="AI21" s="101"/>
      <c r="AJ21" s="8">
        <v>1</v>
      </c>
      <c r="AK21" s="8"/>
      <c r="AL21" s="101"/>
      <c r="AM21" s="8">
        <v>0</v>
      </c>
      <c r="AN21" s="8"/>
      <c r="AO21" s="101"/>
      <c r="AP21" s="8">
        <v>0</v>
      </c>
      <c r="AQ21" s="8"/>
      <c r="AR21" s="102"/>
      <c r="AS21" s="8">
        <v>0</v>
      </c>
      <c r="AT21" s="8"/>
      <c r="AU21" s="102"/>
      <c r="AV21" s="8">
        <v>0</v>
      </c>
      <c r="AW21" s="8"/>
      <c r="AX21" s="102"/>
      <c r="AY21" s="8">
        <v>1</v>
      </c>
      <c r="AZ21" s="8"/>
      <c r="BA21" s="102"/>
      <c r="BB21" s="8">
        <v>0</v>
      </c>
      <c r="BC21" s="8"/>
      <c r="BD21" s="102"/>
      <c r="BE21" s="8">
        <v>0</v>
      </c>
      <c r="BF21" s="8"/>
      <c r="BG21" s="102"/>
      <c r="BH21" s="8">
        <v>0</v>
      </c>
      <c r="BI21" s="8"/>
      <c r="BJ21" s="103"/>
      <c r="BK21" s="8">
        <v>0</v>
      </c>
      <c r="BL21" s="8"/>
      <c r="BM21" s="103"/>
      <c r="BN21" s="8">
        <v>0</v>
      </c>
      <c r="BO21" s="8"/>
      <c r="BP21" s="104"/>
      <c r="BQ21" s="8">
        <v>0</v>
      </c>
      <c r="BR21" s="8"/>
      <c r="BS21" s="38"/>
      <c r="BT21" s="8">
        <v>0</v>
      </c>
      <c r="BU21" s="8"/>
      <c r="BV21" s="38"/>
      <c r="BW21" s="8">
        <v>1</v>
      </c>
      <c r="BX21" s="8"/>
      <c r="BY21" s="38"/>
      <c r="BZ21" s="8">
        <v>0</v>
      </c>
      <c r="CA21" s="8"/>
      <c r="CB21" s="38"/>
      <c r="CC21" s="8">
        <v>1</v>
      </c>
      <c r="CD21" s="8"/>
      <c r="CE21" s="38"/>
      <c r="CF21" s="8">
        <v>0</v>
      </c>
      <c r="CG21" s="8"/>
      <c r="CH21" s="38"/>
      <c r="CI21" s="8">
        <v>0</v>
      </c>
      <c r="CJ21" s="8"/>
      <c r="CK21" s="38"/>
      <c r="CL21" s="8">
        <v>1</v>
      </c>
      <c r="CM21" s="8"/>
      <c r="CN21" s="38"/>
      <c r="CO21" s="8">
        <v>0</v>
      </c>
      <c r="CP21" s="8"/>
      <c r="CQ21" s="38"/>
      <c r="CR21" s="8">
        <v>0</v>
      </c>
      <c r="CS21" s="8"/>
      <c r="CT21" s="38"/>
      <c r="CU21" s="8">
        <v>0</v>
      </c>
      <c r="CV21" s="8"/>
      <c r="CW21" s="38"/>
      <c r="CX21" s="8">
        <v>0</v>
      </c>
      <c r="CY21" s="8"/>
      <c r="CZ21" s="38"/>
      <c r="DA21" s="8">
        <v>1</v>
      </c>
      <c r="DB21" s="8"/>
      <c r="DC21" s="40">
        <v>42721</v>
      </c>
    </row>
    <row r="22" spans="1:107" s="1" customFormat="1" ht="26.25" customHeight="1">
      <c r="A22" s="9"/>
      <c r="B22" s="100" t="s">
        <v>1019</v>
      </c>
      <c r="C22" s="100" t="s">
        <v>1029</v>
      </c>
      <c r="D22" s="8"/>
      <c r="E22" s="8"/>
      <c r="F22" s="108">
        <f t="shared" si="0"/>
        <v>0</v>
      </c>
      <c r="G22" s="10">
        <f t="shared" si="1"/>
        <v>6</v>
      </c>
      <c r="H22" s="101"/>
      <c r="I22" s="8">
        <v>0</v>
      </c>
      <c r="J22" s="8"/>
      <c r="K22" s="101"/>
      <c r="L22" s="8">
        <v>0</v>
      </c>
      <c r="M22" s="8"/>
      <c r="N22" s="101"/>
      <c r="O22" s="8">
        <v>0</v>
      </c>
      <c r="P22" s="8"/>
      <c r="Q22" s="101"/>
      <c r="R22" s="8">
        <v>0</v>
      </c>
      <c r="S22" s="8"/>
      <c r="T22" s="101"/>
      <c r="U22" s="8">
        <v>0</v>
      </c>
      <c r="V22" s="8"/>
      <c r="W22" s="101"/>
      <c r="X22" s="8">
        <v>0</v>
      </c>
      <c r="Y22" s="8"/>
      <c r="Z22" s="101"/>
      <c r="AA22" s="8">
        <v>0</v>
      </c>
      <c r="AB22" s="8"/>
      <c r="AC22" s="101"/>
      <c r="AD22" s="8">
        <v>0</v>
      </c>
      <c r="AE22" s="8"/>
      <c r="AF22" s="101"/>
      <c r="AG22" s="8">
        <v>0</v>
      </c>
      <c r="AH22" s="8"/>
      <c r="AI22" s="101"/>
      <c r="AJ22" s="8">
        <v>4</v>
      </c>
      <c r="AK22" s="8"/>
      <c r="AL22" s="101"/>
      <c r="AM22" s="8">
        <v>0</v>
      </c>
      <c r="AN22" s="8"/>
      <c r="AO22" s="101"/>
      <c r="AP22" s="8">
        <v>0</v>
      </c>
      <c r="AQ22" s="8"/>
      <c r="AR22" s="102"/>
      <c r="AS22" s="8">
        <v>0</v>
      </c>
      <c r="AT22" s="8"/>
      <c r="AU22" s="102"/>
      <c r="AV22" s="8">
        <v>0</v>
      </c>
      <c r="AW22" s="8"/>
      <c r="AX22" s="102"/>
      <c r="AY22" s="8">
        <v>0</v>
      </c>
      <c r="AZ22" s="8"/>
      <c r="BA22" s="102"/>
      <c r="BB22" s="8">
        <v>0</v>
      </c>
      <c r="BC22" s="8"/>
      <c r="BD22" s="102"/>
      <c r="BE22" s="8">
        <v>0</v>
      </c>
      <c r="BF22" s="8"/>
      <c r="BG22" s="102"/>
      <c r="BH22" s="8">
        <v>0</v>
      </c>
      <c r="BI22" s="8"/>
      <c r="BJ22" s="103"/>
      <c r="BK22" s="8">
        <v>0</v>
      </c>
      <c r="BL22" s="8"/>
      <c r="BM22" s="103"/>
      <c r="BN22" s="8">
        <v>0</v>
      </c>
      <c r="BO22" s="8"/>
      <c r="BP22" s="104"/>
      <c r="BQ22" s="8">
        <v>0</v>
      </c>
      <c r="BR22" s="8"/>
      <c r="BS22" s="38"/>
      <c r="BT22" s="8">
        <v>0</v>
      </c>
      <c r="BU22" s="8"/>
      <c r="BV22" s="38"/>
      <c r="BW22" s="8">
        <v>0</v>
      </c>
      <c r="BX22" s="8"/>
      <c r="BY22" s="38"/>
      <c r="BZ22" s="8">
        <v>0</v>
      </c>
      <c r="CA22" s="8"/>
      <c r="CB22" s="38"/>
      <c r="CC22" s="8">
        <v>0</v>
      </c>
      <c r="CD22" s="8"/>
      <c r="CE22" s="38"/>
      <c r="CF22" s="8">
        <v>0</v>
      </c>
      <c r="CG22" s="8"/>
      <c r="CH22" s="38"/>
      <c r="CI22" s="8">
        <v>0</v>
      </c>
      <c r="CJ22" s="8"/>
      <c r="CK22" s="38"/>
      <c r="CL22" s="8">
        <v>2</v>
      </c>
      <c r="CM22" s="8"/>
      <c r="CN22" s="38"/>
      <c r="CO22" s="8">
        <v>0</v>
      </c>
      <c r="CP22" s="8"/>
      <c r="CQ22" s="38"/>
      <c r="CR22" s="8">
        <v>0</v>
      </c>
      <c r="CS22" s="8"/>
      <c r="CT22" s="38"/>
      <c r="CU22" s="8">
        <v>0</v>
      </c>
      <c r="CV22" s="8"/>
      <c r="CW22" s="38"/>
      <c r="CX22" s="8">
        <v>0</v>
      </c>
      <c r="CY22" s="8"/>
      <c r="CZ22" s="38"/>
      <c r="DA22" s="8">
        <v>0</v>
      </c>
      <c r="DB22" s="8"/>
      <c r="DC22" s="40">
        <v>42721</v>
      </c>
    </row>
    <row r="23" spans="1:107" s="1" customFormat="1" ht="26.25" customHeight="1">
      <c r="A23" s="9"/>
      <c r="B23" s="100" t="s">
        <v>1030</v>
      </c>
      <c r="C23" s="100" t="s">
        <v>1031</v>
      </c>
      <c r="D23" s="8"/>
      <c r="E23" s="8"/>
      <c r="F23" s="108">
        <f t="shared" si="0"/>
        <v>0</v>
      </c>
      <c r="G23" s="10">
        <f t="shared" si="1"/>
        <v>6</v>
      </c>
      <c r="H23" s="101"/>
      <c r="I23" s="8">
        <v>0</v>
      </c>
      <c r="J23" s="8"/>
      <c r="K23" s="101"/>
      <c r="L23" s="8">
        <v>0</v>
      </c>
      <c r="M23" s="8"/>
      <c r="N23" s="101"/>
      <c r="O23" s="8">
        <v>0</v>
      </c>
      <c r="P23" s="8"/>
      <c r="Q23" s="101"/>
      <c r="R23" s="8">
        <v>0</v>
      </c>
      <c r="S23" s="8"/>
      <c r="T23" s="101"/>
      <c r="U23" s="8">
        <v>0</v>
      </c>
      <c r="V23" s="8"/>
      <c r="W23" s="101"/>
      <c r="X23" s="8">
        <v>0</v>
      </c>
      <c r="Y23" s="8"/>
      <c r="Z23" s="101"/>
      <c r="AA23" s="8">
        <v>0</v>
      </c>
      <c r="AB23" s="8"/>
      <c r="AC23" s="101"/>
      <c r="AD23" s="8">
        <v>0</v>
      </c>
      <c r="AE23" s="8"/>
      <c r="AF23" s="101"/>
      <c r="AG23" s="8">
        <v>0</v>
      </c>
      <c r="AH23" s="8"/>
      <c r="AI23" s="101"/>
      <c r="AJ23" s="8">
        <v>1</v>
      </c>
      <c r="AK23" s="8"/>
      <c r="AL23" s="101"/>
      <c r="AM23" s="8">
        <v>0</v>
      </c>
      <c r="AN23" s="8"/>
      <c r="AO23" s="101"/>
      <c r="AP23" s="8">
        <v>0</v>
      </c>
      <c r="AQ23" s="8"/>
      <c r="AR23" s="102"/>
      <c r="AS23" s="8">
        <v>0</v>
      </c>
      <c r="AT23" s="8"/>
      <c r="AU23" s="102"/>
      <c r="AV23" s="8">
        <v>0</v>
      </c>
      <c r="AW23" s="8"/>
      <c r="AX23" s="102"/>
      <c r="AY23" s="8">
        <v>1</v>
      </c>
      <c r="AZ23" s="8"/>
      <c r="BA23" s="102"/>
      <c r="BB23" s="8">
        <v>0</v>
      </c>
      <c r="BC23" s="8"/>
      <c r="BD23" s="102"/>
      <c r="BE23" s="8">
        <v>2</v>
      </c>
      <c r="BF23" s="8"/>
      <c r="BG23" s="102"/>
      <c r="BH23" s="8">
        <v>0</v>
      </c>
      <c r="BI23" s="8"/>
      <c r="BJ23" s="103"/>
      <c r="BK23" s="8">
        <v>0</v>
      </c>
      <c r="BL23" s="8"/>
      <c r="BM23" s="103"/>
      <c r="BN23" s="8">
        <v>0</v>
      </c>
      <c r="BO23" s="8"/>
      <c r="BP23" s="104"/>
      <c r="BQ23" s="8">
        <v>0</v>
      </c>
      <c r="BR23" s="8"/>
      <c r="BS23" s="38"/>
      <c r="BT23" s="8">
        <v>0</v>
      </c>
      <c r="BU23" s="8"/>
      <c r="BV23" s="38"/>
      <c r="BW23" s="8">
        <v>1</v>
      </c>
      <c r="BX23" s="8"/>
      <c r="BY23" s="38"/>
      <c r="BZ23" s="8">
        <v>0</v>
      </c>
      <c r="CA23" s="8"/>
      <c r="CB23" s="38"/>
      <c r="CC23" s="8">
        <v>0</v>
      </c>
      <c r="CD23" s="8"/>
      <c r="CE23" s="38"/>
      <c r="CF23" s="8">
        <v>0</v>
      </c>
      <c r="CG23" s="8"/>
      <c r="CH23" s="38"/>
      <c r="CI23" s="8">
        <v>0</v>
      </c>
      <c r="CJ23" s="8"/>
      <c r="CK23" s="38"/>
      <c r="CL23" s="8">
        <v>0</v>
      </c>
      <c r="CM23" s="8"/>
      <c r="CN23" s="38"/>
      <c r="CO23" s="8">
        <v>1</v>
      </c>
      <c r="CP23" s="8"/>
      <c r="CQ23" s="38"/>
      <c r="CR23" s="8">
        <v>0</v>
      </c>
      <c r="CS23" s="8"/>
      <c r="CT23" s="38"/>
      <c r="CU23" s="8">
        <v>0</v>
      </c>
      <c r="CV23" s="8"/>
      <c r="CW23" s="38"/>
      <c r="CX23" s="8">
        <v>0</v>
      </c>
      <c r="CY23" s="8"/>
      <c r="CZ23" s="38"/>
      <c r="DA23" s="8">
        <v>0</v>
      </c>
      <c r="DB23" s="8"/>
      <c r="DC23" s="40">
        <v>42721</v>
      </c>
    </row>
    <row r="24" spans="1:107" s="1" customFormat="1" ht="26.25" customHeight="1">
      <c r="A24" s="9"/>
      <c r="B24" s="100" t="s">
        <v>1030</v>
      </c>
      <c r="C24" s="100" t="s">
        <v>1032</v>
      </c>
      <c r="D24" s="8"/>
      <c r="E24" s="8"/>
      <c r="F24" s="108">
        <f t="shared" si="0"/>
        <v>0</v>
      </c>
      <c r="G24" s="10">
        <f t="shared" si="1"/>
        <v>30</v>
      </c>
      <c r="H24" s="101"/>
      <c r="I24" s="8">
        <v>0</v>
      </c>
      <c r="J24" s="8"/>
      <c r="K24" s="101"/>
      <c r="L24" s="8">
        <v>0</v>
      </c>
      <c r="M24" s="8"/>
      <c r="N24" s="101"/>
      <c r="O24" s="8">
        <v>0</v>
      </c>
      <c r="P24" s="8"/>
      <c r="Q24" s="101"/>
      <c r="R24" s="8">
        <v>0</v>
      </c>
      <c r="S24" s="8"/>
      <c r="T24" s="101"/>
      <c r="U24" s="8">
        <v>0</v>
      </c>
      <c r="V24" s="8"/>
      <c r="W24" s="101"/>
      <c r="X24" s="8">
        <v>0</v>
      </c>
      <c r="Y24" s="8"/>
      <c r="Z24" s="101"/>
      <c r="AA24" s="8">
        <v>3</v>
      </c>
      <c r="AB24" s="8"/>
      <c r="AC24" s="101"/>
      <c r="AD24" s="8">
        <v>4</v>
      </c>
      <c r="AE24" s="8"/>
      <c r="AF24" s="101"/>
      <c r="AG24" s="8">
        <v>6</v>
      </c>
      <c r="AH24" s="8"/>
      <c r="AI24" s="101"/>
      <c r="AJ24" s="8">
        <v>6</v>
      </c>
      <c r="AK24" s="8"/>
      <c r="AL24" s="101"/>
      <c r="AM24" s="8">
        <v>0</v>
      </c>
      <c r="AN24" s="8"/>
      <c r="AO24" s="101"/>
      <c r="AP24" s="8">
        <v>4</v>
      </c>
      <c r="AQ24" s="8"/>
      <c r="AR24" s="102"/>
      <c r="AS24" s="8">
        <v>0</v>
      </c>
      <c r="AT24" s="8"/>
      <c r="AU24" s="102"/>
      <c r="AV24" s="8">
        <v>0</v>
      </c>
      <c r="AW24" s="8"/>
      <c r="AX24" s="102"/>
      <c r="AY24" s="8">
        <v>3</v>
      </c>
      <c r="AZ24" s="8"/>
      <c r="BA24" s="102"/>
      <c r="BB24" s="8">
        <v>1</v>
      </c>
      <c r="BC24" s="8"/>
      <c r="BD24" s="102"/>
      <c r="BE24" s="8">
        <v>0</v>
      </c>
      <c r="BF24" s="8"/>
      <c r="BG24" s="102"/>
      <c r="BH24" s="8">
        <v>0</v>
      </c>
      <c r="BI24" s="8"/>
      <c r="BJ24" s="103"/>
      <c r="BK24" s="8">
        <v>0</v>
      </c>
      <c r="BL24" s="8"/>
      <c r="BM24" s="103"/>
      <c r="BN24" s="8">
        <v>0</v>
      </c>
      <c r="BO24" s="8"/>
      <c r="BP24" s="104"/>
      <c r="BQ24" s="8">
        <v>0</v>
      </c>
      <c r="BR24" s="8"/>
      <c r="BS24" s="38"/>
      <c r="BT24" s="8">
        <v>0</v>
      </c>
      <c r="BU24" s="8"/>
      <c r="BV24" s="38"/>
      <c r="BW24" s="8">
        <v>0</v>
      </c>
      <c r="BX24" s="8"/>
      <c r="BY24" s="38"/>
      <c r="BZ24" s="8">
        <v>0</v>
      </c>
      <c r="CA24" s="8"/>
      <c r="CB24" s="38"/>
      <c r="CC24" s="8">
        <v>0</v>
      </c>
      <c r="CD24" s="8"/>
      <c r="CE24" s="38"/>
      <c r="CF24" s="8">
        <v>0</v>
      </c>
      <c r="CG24" s="8"/>
      <c r="CH24" s="38"/>
      <c r="CI24" s="8">
        <v>0</v>
      </c>
      <c r="CJ24" s="8"/>
      <c r="CK24" s="38"/>
      <c r="CL24" s="8">
        <v>2</v>
      </c>
      <c r="CM24" s="8"/>
      <c r="CN24" s="38"/>
      <c r="CO24" s="8">
        <v>1</v>
      </c>
      <c r="CP24" s="8"/>
      <c r="CQ24" s="38"/>
      <c r="CR24" s="8">
        <v>0</v>
      </c>
      <c r="CS24" s="8"/>
      <c r="CT24" s="38"/>
      <c r="CU24" s="8">
        <v>0</v>
      </c>
      <c r="CV24" s="8"/>
      <c r="CW24" s="38"/>
      <c r="CX24" s="8">
        <v>0</v>
      </c>
      <c r="CY24" s="8"/>
      <c r="CZ24" s="38"/>
      <c r="DA24" s="8">
        <v>0</v>
      </c>
      <c r="DB24" s="8"/>
      <c r="DC24" s="40">
        <v>42721</v>
      </c>
    </row>
    <row r="25" spans="1:107" s="1" customFormat="1" ht="26.25" customHeight="1">
      <c r="A25" s="9"/>
      <c r="B25" s="100" t="s">
        <v>1030</v>
      </c>
      <c r="C25" s="100" t="s">
        <v>1033</v>
      </c>
      <c r="D25" s="8"/>
      <c r="E25" s="8"/>
      <c r="F25" s="108">
        <f t="shared" si="0"/>
        <v>0</v>
      </c>
      <c r="G25" s="10">
        <f t="shared" si="1"/>
        <v>6</v>
      </c>
      <c r="H25" s="101"/>
      <c r="I25" s="8">
        <v>0</v>
      </c>
      <c r="J25" s="8"/>
      <c r="K25" s="101"/>
      <c r="L25" s="8">
        <v>0</v>
      </c>
      <c r="M25" s="8"/>
      <c r="N25" s="101"/>
      <c r="O25" s="8">
        <v>0</v>
      </c>
      <c r="P25" s="8"/>
      <c r="Q25" s="101"/>
      <c r="R25" s="8">
        <v>0</v>
      </c>
      <c r="S25" s="8"/>
      <c r="T25" s="101"/>
      <c r="U25" s="8">
        <v>0</v>
      </c>
      <c r="V25" s="8"/>
      <c r="W25" s="101"/>
      <c r="X25" s="8">
        <v>0</v>
      </c>
      <c r="Y25" s="8"/>
      <c r="Z25" s="101"/>
      <c r="AA25" s="8">
        <v>0</v>
      </c>
      <c r="AB25" s="8"/>
      <c r="AC25" s="101"/>
      <c r="AD25" s="8">
        <v>1</v>
      </c>
      <c r="AE25" s="8"/>
      <c r="AF25" s="101"/>
      <c r="AG25" s="8">
        <v>1</v>
      </c>
      <c r="AH25" s="8"/>
      <c r="AI25" s="101"/>
      <c r="AJ25" s="8">
        <v>0</v>
      </c>
      <c r="AK25" s="8"/>
      <c r="AL25" s="101"/>
      <c r="AM25" s="8">
        <v>0</v>
      </c>
      <c r="AN25" s="8"/>
      <c r="AO25" s="101"/>
      <c r="AP25" s="8">
        <v>0</v>
      </c>
      <c r="AQ25" s="8"/>
      <c r="AR25" s="102"/>
      <c r="AS25" s="8">
        <v>0</v>
      </c>
      <c r="AT25" s="8"/>
      <c r="AU25" s="102"/>
      <c r="AV25" s="8">
        <v>0</v>
      </c>
      <c r="AW25" s="8"/>
      <c r="AX25" s="102"/>
      <c r="AY25" s="8">
        <v>1</v>
      </c>
      <c r="AZ25" s="8"/>
      <c r="BA25" s="102"/>
      <c r="BB25" s="8">
        <v>0</v>
      </c>
      <c r="BC25" s="8"/>
      <c r="BD25" s="102"/>
      <c r="BE25" s="8">
        <v>0</v>
      </c>
      <c r="BF25" s="8"/>
      <c r="BG25" s="102"/>
      <c r="BH25" s="8">
        <v>0</v>
      </c>
      <c r="BI25" s="8"/>
      <c r="BJ25" s="103"/>
      <c r="BK25" s="8">
        <v>0</v>
      </c>
      <c r="BL25" s="8"/>
      <c r="BM25" s="103"/>
      <c r="BN25" s="8">
        <v>0</v>
      </c>
      <c r="BO25" s="8"/>
      <c r="BP25" s="104"/>
      <c r="BQ25" s="8">
        <v>0</v>
      </c>
      <c r="BR25" s="8"/>
      <c r="BS25" s="38"/>
      <c r="BT25" s="8">
        <v>0</v>
      </c>
      <c r="BU25" s="8"/>
      <c r="BV25" s="38"/>
      <c r="BW25" s="8">
        <v>0</v>
      </c>
      <c r="BX25" s="8"/>
      <c r="BY25" s="38"/>
      <c r="BZ25" s="8">
        <v>0</v>
      </c>
      <c r="CA25" s="8"/>
      <c r="CB25" s="38"/>
      <c r="CC25" s="8">
        <v>0</v>
      </c>
      <c r="CD25" s="8"/>
      <c r="CE25" s="38"/>
      <c r="CF25" s="8">
        <v>0</v>
      </c>
      <c r="CG25" s="8"/>
      <c r="CH25" s="38"/>
      <c r="CI25" s="8">
        <v>0</v>
      </c>
      <c r="CJ25" s="8"/>
      <c r="CK25" s="38"/>
      <c r="CL25" s="8">
        <v>3</v>
      </c>
      <c r="CM25" s="8"/>
      <c r="CN25" s="38"/>
      <c r="CO25" s="8">
        <v>0</v>
      </c>
      <c r="CP25" s="8"/>
      <c r="CQ25" s="38"/>
      <c r="CR25" s="8">
        <v>0</v>
      </c>
      <c r="CS25" s="8"/>
      <c r="CT25" s="38"/>
      <c r="CU25" s="8">
        <v>0</v>
      </c>
      <c r="CV25" s="8"/>
      <c r="CW25" s="38"/>
      <c r="CX25" s="8">
        <v>0</v>
      </c>
      <c r="CY25" s="8"/>
      <c r="CZ25" s="38"/>
      <c r="DA25" s="8">
        <v>0</v>
      </c>
      <c r="DB25" s="8"/>
      <c r="DC25" s="40">
        <v>42721</v>
      </c>
    </row>
    <row r="26" spans="1:107" s="1" customFormat="1" ht="26.25" customHeight="1">
      <c r="A26" s="9"/>
      <c r="B26" s="100" t="s">
        <v>1030</v>
      </c>
      <c r="C26" s="100" t="s">
        <v>1034</v>
      </c>
      <c r="D26" s="8"/>
      <c r="E26" s="8"/>
      <c r="F26" s="108">
        <f t="shared" si="0"/>
        <v>0</v>
      </c>
      <c r="G26" s="10">
        <f t="shared" si="1"/>
        <v>5</v>
      </c>
      <c r="H26" s="101"/>
      <c r="I26" s="8">
        <v>0</v>
      </c>
      <c r="J26" s="8"/>
      <c r="K26" s="101"/>
      <c r="L26" s="8">
        <v>0</v>
      </c>
      <c r="M26" s="8"/>
      <c r="N26" s="101"/>
      <c r="O26" s="8">
        <v>0</v>
      </c>
      <c r="P26" s="8"/>
      <c r="Q26" s="101"/>
      <c r="R26" s="8">
        <v>0</v>
      </c>
      <c r="S26" s="8"/>
      <c r="T26" s="101"/>
      <c r="U26" s="8">
        <v>0</v>
      </c>
      <c r="V26" s="8"/>
      <c r="W26" s="101"/>
      <c r="X26" s="8">
        <v>0</v>
      </c>
      <c r="Y26" s="8"/>
      <c r="Z26" s="101"/>
      <c r="AA26" s="8">
        <v>0</v>
      </c>
      <c r="AB26" s="8"/>
      <c r="AC26" s="101"/>
      <c r="AD26" s="8">
        <v>0</v>
      </c>
      <c r="AE26" s="8"/>
      <c r="AF26" s="101"/>
      <c r="AG26" s="8">
        <v>0</v>
      </c>
      <c r="AH26" s="8"/>
      <c r="AI26" s="101"/>
      <c r="AJ26" s="8">
        <v>1</v>
      </c>
      <c r="AK26" s="8"/>
      <c r="AL26" s="101"/>
      <c r="AM26" s="8">
        <v>0</v>
      </c>
      <c r="AN26" s="8"/>
      <c r="AO26" s="101"/>
      <c r="AP26" s="8">
        <v>0</v>
      </c>
      <c r="AQ26" s="8"/>
      <c r="AR26" s="102"/>
      <c r="AS26" s="8">
        <v>0</v>
      </c>
      <c r="AT26" s="8"/>
      <c r="AU26" s="102"/>
      <c r="AV26" s="8">
        <v>0</v>
      </c>
      <c r="AW26" s="8"/>
      <c r="AX26" s="102"/>
      <c r="AY26" s="8">
        <v>1</v>
      </c>
      <c r="AZ26" s="8"/>
      <c r="BA26" s="102"/>
      <c r="BB26" s="8">
        <v>0</v>
      </c>
      <c r="BC26" s="8"/>
      <c r="BD26" s="102"/>
      <c r="BE26" s="8">
        <v>1</v>
      </c>
      <c r="BF26" s="8"/>
      <c r="BG26" s="102"/>
      <c r="BH26" s="8">
        <v>0</v>
      </c>
      <c r="BI26" s="8"/>
      <c r="BJ26" s="103"/>
      <c r="BK26" s="8">
        <v>0</v>
      </c>
      <c r="BL26" s="8"/>
      <c r="BM26" s="103"/>
      <c r="BN26" s="8">
        <v>0</v>
      </c>
      <c r="BO26" s="8"/>
      <c r="BP26" s="104"/>
      <c r="BQ26" s="8">
        <v>0</v>
      </c>
      <c r="BR26" s="8"/>
      <c r="BS26" s="38"/>
      <c r="BT26" s="8">
        <v>0</v>
      </c>
      <c r="BU26" s="8"/>
      <c r="BV26" s="38"/>
      <c r="BW26" s="8">
        <v>1</v>
      </c>
      <c r="BX26" s="8"/>
      <c r="BY26" s="38"/>
      <c r="BZ26" s="8">
        <v>0</v>
      </c>
      <c r="CA26" s="8"/>
      <c r="CB26" s="38"/>
      <c r="CC26" s="8">
        <v>0</v>
      </c>
      <c r="CD26" s="8"/>
      <c r="CE26" s="38"/>
      <c r="CF26" s="8">
        <v>0</v>
      </c>
      <c r="CG26" s="8"/>
      <c r="CH26" s="38"/>
      <c r="CI26" s="8">
        <v>0</v>
      </c>
      <c r="CJ26" s="8"/>
      <c r="CK26" s="38"/>
      <c r="CL26" s="8">
        <v>1</v>
      </c>
      <c r="CM26" s="8"/>
      <c r="CN26" s="38"/>
      <c r="CO26" s="8">
        <v>0</v>
      </c>
      <c r="CP26" s="8"/>
      <c r="CQ26" s="38"/>
      <c r="CR26" s="8">
        <v>0</v>
      </c>
      <c r="CS26" s="8"/>
      <c r="CT26" s="38"/>
      <c r="CU26" s="8">
        <v>0</v>
      </c>
      <c r="CV26" s="8"/>
      <c r="CW26" s="38"/>
      <c r="CX26" s="8">
        <v>0</v>
      </c>
      <c r="CY26" s="8"/>
      <c r="CZ26" s="38"/>
      <c r="DA26" s="8">
        <v>0</v>
      </c>
      <c r="DB26" s="8"/>
      <c r="DC26" s="40">
        <v>42721</v>
      </c>
    </row>
    <row r="27" spans="1:107" s="1" customFormat="1" ht="26.25" customHeight="1">
      <c r="A27" s="9"/>
      <c r="B27" s="100" t="s">
        <v>1030</v>
      </c>
      <c r="C27" s="100" t="s">
        <v>1035</v>
      </c>
      <c r="D27" s="8"/>
      <c r="E27" s="8"/>
      <c r="F27" s="108">
        <f t="shared" si="0"/>
        <v>0</v>
      </c>
      <c r="G27" s="10">
        <f t="shared" si="1"/>
        <v>32</v>
      </c>
      <c r="H27" s="101"/>
      <c r="I27" s="8">
        <v>0</v>
      </c>
      <c r="J27" s="8"/>
      <c r="K27" s="101"/>
      <c r="L27" s="8">
        <v>0</v>
      </c>
      <c r="M27" s="8"/>
      <c r="N27" s="101"/>
      <c r="O27" s="8">
        <v>0</v>
      </c>
      <c r="P27" s="8"/>
      <c r="Q27" s="101"/>
      <c r="R27" s="8">
        <v>0</v>
      </c>
      <c r="S27" s="8"/>
      <c r="T27" s="101"/>
      <c r="U27" s="8">
        <v>0</v>
      </c>
      <c r="V27" s="8"/>
      <c r="W27" s="101"/>
      <c r="X27" s="8">
        <v>0</v>
      </c>
      <c r="Y27" s="8"/>
      <c r="Z27" s="101"/>
      <c r="AA27" s="8">
        <v>3</v>
      </c>
      <c r="AB27" s="8"/>
      <c r="AC27" s="101"/>
      <c r="AD27" s="8">
        <v>1</v>
      </c>
      <c r="AE27" s="8"/>
      <c r="AF27" s="101"/>
      <c r="AG27" s="8">
        <v>4</v>
      </c>
      <c r="AH27" s="8"/>
      <c r="AI27" s="101"/>
      <c r="AJ27" s="8">
        <v>5</v>
      </c>
      <c r="AK27" s="8"/>
      <c r="AL27" s="101"/>
      <c r="AM27" s="8">
        <v>0</v>
      </c>
      <c r="AN27" s="8"/>
      <c r="AO27" s="101"/>
      <c r="AP27" s="8">
        <v>7</v>
      </c>
      <c r="AQ27" s="8"/>
      <c r="AR27" s="102"/>
      <c r="AS27" s="8">
        <v>0</v>
      </c>
      <c r="AT27" s="8"/>
      <c r="AU27" s="102"/>
      <c r="AV27" s="8">
        <v>0</v>
      </c>
      <c r="AW27" s="8"/>
      <c r="AX27" s="102"/>
      <c r="AY27" s="8">
        <v>4</v>
      </c>
      <c r="AZ27" s="8"/>
      <c r="BA27" s="102"/>
      <c r="BB27" s="8">
        <v>2</v>
      </c>
      <c r="BC27" s="8"/>
      <c r="BD27" s="102"/>
      <c r="BE27" s="8">
        <v>3</v>
      </c>
      <c r="BF27" s="8"/>
      <c r="BG27" s="102"/>
      <c r="BH27" s="8">
        <v>0</v>
      </c>
      <c r="BI27" s="8"/>
      <c r="BJ27" s="103"/>
      <c r="BK27" s="8">
        <v>0</v>
      </c>
      <c r="BL27" s="8"/>
      <c r="BM27" s="103"/>
      <c r="BN27" s="8">
        <v>0</v>
      </c>
      <c r="BO27" s="8"/>
      <c r="BP27" s="104"/>
      <c r="BQ27" s="8">
        <v>0</v>
      </c>
      <c r="BR27" s="8"/>
      <c r="BS27" s="38"/>
      <c r="BT27" s="8">
        <v>0</v>
      </c>
      <c r="BU27" s="8"/>
      <c r="BV27" s="38"/>
      <c r="BW27" s="8">
        <v>0</v>
      </c>
      <c r="BX27" s="8"/>
      <c r="BY27" s="38"/>
      <c r="BZ27" s="8">
        <v>0</v>
      </c>
      <c r="CA27" s="8"/>
      <c r="CB27" s="38"/>
      <c r="CC27" s="8">
        <v>0</v>
      </c>
      <c r="CD27" s="8"/>
      <c r="CE27" s="38"/>
      <c r="CF27" s="8">
        <v>0</v>
      </c>
      <c r="CG27" s="8"/>
      <c r="CH27" s="38"/>
      <c r="CI27" s="8">
        <v>0</v>
      </c>
      <c r="CJ27" s="8"/>
      <c r="CK27" s="38"/>
      <c r="CL27" s="8">
        <v>2</v>
      </c>
      <c r="CM27" s="8"/>
      <c r="CN27" s="38"/>
      <c r="CO27" s="8">
        <v>1</v>
      </c>
      <c r="CP27" s="8"/>
      <c r="CQ27" s="38"/>
      <c r="CR27" s="8">
        <v>0</v>
      </c>
      <c r="CS27" s="8"/>
      <c r="CT27" s="38"/>
      <c r="CU27" s="8">
        <v>0</v>
      </c>
      <c r="CV27" s="8"/>
      <c r="CW27" s="38"/>
      <c r="CX27" s="8">
        <v>0</v>
      </c>
      <c r="CY27" s="8"/>
      <c r="CZ27" s="38"/>
      <c r="DA27" s="8">
        <v>0</v>
      </c>
      <c r="DB27" s="8"/>
      <c r="DC27" s="40">
        <v>42721</v>
      </c>
    </row>
    <row r="28" spans="1:107" s="1" customFormat="1" ht="26.25" customHeight="1">
      <c r="A28" s="9"/>
      <c r="B28" s="100" t="s">
        <v>1030</v>
      </c>
      <c r="C28" s="100" t="s">
        <v>1036</v>
      </c>
      <c r="D28" s="8"/>
      <c r="E28" s="8"/>
      <c r="F28" s="108">
        <f t="shared" si="0"/>
        <v>0</v>
      </c>
      <c r="G28" s="10">
        <f t="shared" si="1"/>
        <v>5</v>
      </c>
      <c r="H28" s="101"/>
      <c r="I28" s="8">
        <v>0</v>
      </c>
      <c r="J28" s="8"/>
      <c r="K28" s="101"/>
      <c r="L28" s="8">
        <v>0</v>
      </c>
      <c r="M28" s="8"/>
      <c r="N28" s="101"/>
      <c r="O28" s="8">
        <v>0</v>
      </c>
      <c r="P28" s="8"/>
      <c r="Q28" s="101"/>
      <c r="R28" s="8">
        <v>0</v>
      </c>
      <c r="S28" s="8"/>
      <c r="T28" s="101"/>
      <c r="U28" s="8">
        <v>0</v>
      </c>
      <c r="V28" s="8"/>
      <c r="W28" s="101"/>
      <c r="X28" s="8">
        <v>0</v>
      </c>
      <c r="Y28" s="8"/>
      <c r="Z28" s="101"/>
      <c r="AA28" s="8">
        <v>0</v>
      </c>
      <c r="AB28" s="8"/>
      <c r="AC28" s="101"/>
      <c r="AD28" s="8">
        <v>0</v>
      </c>
      <c r="AE28" s="8"/>
      <c r="AF28" s="101"/>
      <c r="AG28" s="8">
        <v>0</v>
      </c>
      <c r="AH28" s="8"/>
      <c r="AI28" s="101"/>
      <c r="AJ28" s="8">
        <v>0</v>
      </c>
      <c r="AK28" s="8"/>
      <c r="AL28" s="101"/>
      <c r="AM28" s="8">
        <v>0</v>
      </c>
      <c r="AN28" s="8"/>
      <c r="AO28" s="101"/>
      <c r="AP28" s="8">
        <v>0</v>
      </c>
      <c r="AQ28" s="8"/>
      <c r="AR28" s="102"/>
      <c r="AS28" s="8">
        <v>0</v>
      </c>
      <c r="AT28" s="8"/>
      <c r="AU28" s="102"/>
      <c r="AV28" s="8">
        <v>0</v>
      </c>
      <c r="AW28" s="8"/>
      <c r="AX28" s="102"/>
      <c r="AY28" s="8">
        <v>1</v>
      </c>
      <c r="AZ28" s="8"/>
      <c r="BA28" s="102"/>
      <c r="BB28" s="8">
        <v>0</v>
      </c>
      <c r="BC28" s="8"/>
      <c r="BD28" s="102"/>
      <c r="BE28" s="8">
        <v>1</v>
      </c>
      <c r="BF28" s="8"/>
      <c r="BG28" s="102"/>
      <c r="BH28" s="8">
        <v>0</v>
      </c>
      <c r="BI28" s="8"/>
      <c r="BJ28" s="103"/>
      <c r="BK28" s="8">
        <v>0</v>
      </c>
      <c r="BL28" s="8"/>
      <c r="BM28" s="103"/>
      <c r="BN28" s="8">
        <v>0</v>
      </c>
      <c r="BO28" s="8"/>
      <c r="BP28" s="104"/>
      <c r="BQ28" s="8">
        <v>0</v>
      </c>
      <c r="BR28" s="8"/>
      <c r="BS28" s="38"/>
      <c r="BT28" s="8">
        <v>0</v>
      </c>
      <c r="BU28" s="8"/>
      <c r="BV28" s="38"/>
      <c r="BW28" s="8">
        <v>0</v>
      </c>
      <c r="BX28" s="8"/>
      <c r="BY28" s="38"/>
      <c r="BZ28" s="8">
        <v>0</v>
      </c>
      <c r="CA28" s="8"/>
      <c r="CB28" s="38"/>
      <c r="CC28" s="8">
        <v>0</v>
      </c>
      <c r="CD28" s="8"/>
      <c r="CE28" s="38"/>
      <c r="CF28" s="8">
        <v>0</v>
      </c>
      <c r="CG28" s="8"/>
      <c r="CH28" s="38"/>
      <c r="CI28" s="8">
        <v>0</v>
      </c>
      <c r="CJ28" s="8"/>
      <c r="CK28" s="38"/>
      <c r="CL28" s="8">
        <v>0</v>
      </c>
      <c r="CM28" s="8"/>
      <c r="CN28" s="38"/>
      <c r="CO28" s="8">
        <v>3</v>
      </c>
      <c r="CP28" s="8"/>
      <c r="CQ28" s="38"/>
      <c r="CR28" s="8">
        <v>0</v>
      </c>
      <c r="CS28" s="8"/>
      <c r="CT28" s="38"/>
      <c r="CU28" s="8">
        <v>0</v>
      </c>
      <c r="CV28" s="8"/>
      <c r="CW28" s="38"/>
      <c r="CX28" s="8">
        <v>0</v>
      </c>
      <c r="CY28" s="8"/>
      <c r="CZ28" s="38"/>
      <c r="DA28" s="8">
        <v>0</v>
      </c>
      <c r="DB28" s="8"/>
      <c r="DC28" s="40">
        <v>42721</v>
      </c>
    </row>
    <row r="29" spans="1:107" s="1" customFormat="1" ht="26.25" customHeight="1">
      <c r="A29" s="9"/>
      <c r="B29" s="100" t="s">
        <v>1030</v>
      </c>
      <c r="C29" s="100" t="s">
        <v>1037</v>
      </c>
      <c r="D29" s="8"/>
      <c r="E29" s="8"/>
      <c r="F29" s="108">
        <f t="shared" si="0"/>
        <v>0</v>
      </c>
      <c r="G29" s="10">
        <f t="shared" si="1"/>
        <v>7</v>
      </c>
      <c r="H29" s="101"/>
      <c r="I29" s="8">
        <v>0</v>
      </c>
      <c r="J29" s="8"/>
      <c r="K29" s="101"/>
      <c r="L29" s="8">
        <v>0</v>
      </c>
      <c r="M29" s="8"/>
      <c r="N29" s="101"/>
      <c r="O29" s="8">
        <v>0</v>
      </c>
      <c r="P29" s="8"/>
      <c r="Q29" s="101"/>
      <c r="R29" s="8">
        <v>0</v>
      </c>
      <c r="S29" s="8"/>
      <c r="T29" s="101"/>
      <c r="U29" s="8">
        <v>0</v>
      </c>
      <c r="V29" s="8"/>
      <c r="W29" s="101"/>
      <c r="X29" s="8">
        <v>0</v>
      </c>
      <c r="Y29" s="8"/>
      <c r="Z29" s="101"/>
      <c r="AA29" s="8">
        <v>0</v>
      </c>
      <c r="AB29" s="8"/>
      <c r="AC29" s="101"/>
      <c r="AD29" s="8">
        <v>0</v>
      </c>
      <c r="AE29" s="8"/>
      <c r="AF29" s="101"/>
      <c r="AG29" s="8">
        <v>0</v>
      </c>
      <c r="AH29" s="8"/>
      <c r="AI29" s="101"/>
      <c r="AJ29" s="8">
        <v>0</v>
      </c>
      <c r="AK29" s="8"/>
      <c r="AL29" s="101"/>
      <c r="AM29" s="8">
        <v>0</v>
      </c>
      <c r="AN29" s="8"/>
      <c r="AO29" s="101"/>
      <c r="AP29" s="8">
        <v>0</v>
      </c>
      <c r="AQ29" s="8"/>
      <c r="AR29" s="102"/>
      <c r="AS29" s="8">
        <v>0</v>
      </c>
      <c r="AT29" s="8"/>
      <c r="AU29" s="102"/>
      <c r="AV29" s="8">
        <v>0</v>
      </c>
      <c r="AW29" s="8"/>
      <c r="AX29" s="102"/>
      <c r="AY29" s="8">
        <v>0</v>
      </c>
      <c r="AZ29" s="8"/>
      <c r="BA29" s="102"/>
      <c r="BB29" s="8">
        <v>1</v>
      </c>
      <c r="BC29" s="8"/>
      <c r="BD29" s="102"/>
      <c r="BE29" s="8">
        <v>1</v>
      </c>
      <c r="BF29" s="8"/>
      <c r="BG29" s="102"/>
      <c r="BH29" s="8">
        <v>0</v>
      </c>
      <c r="BI29" s="8"/>
      <c r="BJ29" s="103"/>
      <c r="BK29" s="8">
        <v>0</v>
      </c>
      <c r="BL29" s="8"/>
      <c r="BM29" s="103"/>
      <c r="BN29" s="8">
        <v>0</v>
      </c>
      <c r="BO29" s="8"/>
      <c r="BP29" s="104"/>
      <c r="BQ29" s="8">
        <v>0</v>
      </c>
      <c r="BR29" s="8"/>
      <c r="BS29" s="38"/>
      <c r="BT29" s="8">
        <v>0</v>
      </c>
      <c r="BU29" s="8"/>
      <c r="BV29" s="38"/>
      <c r="BW29" s="8">
        <v>1</v>
      </c>
      <c r="BX29" s="8"/>
      <c r="BY29" s="38"/>
      <c r="BZ29" s="8">
        <v>0</v>
      </c>
      <c r="CA29" s="8"/>
      <c r="CB29" s="38"/>
      <c r="CC29" s="8">
        <v>1</v>
      </c>
      <c r="CD29" s="8"/>
      <c r="CE29" s="38"/>
      <c r="CF29" s="8">
        <v>0</v>
      </c>
      <c r="CG29" s="8"/>
      <c r="CH29" s="38"/>
      <c r="CI29" s="8">
        <v>0</v>
      </c>
      <c r="CJ29" s="8"/>
      <c r="CK29" s="38"/>
      <c r="CL29" s="8">
        <v>1</v>
      </c>
      <c r="CM29" s="8"/>
      <c r="CN29" s="38"/>
      <c r="CO29" s="8">
        <v>1</v>
      </c>
      <c r="CP29" s="8"/>
      <c r="CQ29" s="38"/>
      <c r="CR29" s="8">
        <v>0</v>
      </c>
      <c r="CS29" s="8"/>
      <c r="CT29" s="38"/>
      <c r="CU29" s="8">
        <v>0</v>
      </c>
      <c r="CV29" s="8"/>
      <c r="CW29" s="38"/>
      <c r="CX29" s="8">
        <v>0</v>
      </c>
      <c r="CY29" s="8"/>
      <c r="CZ29" s="38"/>
      <c r="DA29" s="8">
        <v>1</v>
      </c>
      <c r="DB29" s="8"/>
      <c r="DC29" s="40">
        <v>42721</v>
      </c>
    </row>
    <row r="30" spans="1:107" s="1" customFormat="1" ht="26.25" customHeight="1">
      <c r="A30" s="9"/>
      <c r="B30" s="100" t="s">
        <v>1030</v>
      </c>
      <c r="C30" s="100" t="s">
        <v>1038</v>
      </c>
      <c r="D30" s="8"/>
      <c r="E30" s="8"/>
      <c r="F30" s="108">
        <f t="shared" si="0"/>
        <v>0</v>
      </c>
      <c r="G30" s="10">
        <f t="shared" si="1"/>
        <v>7</v>
      </c>
      <c r="H30" s="101"/>
      <c r="I30" s="8">
        <v>0</v>
      </c>
      <c r="J30" s="8"/>
      <c r="K30" s="101"/>
      <c r="L30" s="8">
        <v>0</v>
      </c>
      <c r="M30" s="8"/>
      <c r="N30" s="101"/>
      <c r="O30" s="8">
        <v>0</v>
      </c>
      <c r="P30" s="8"/>
      <c r="Q30" s="101"/>
      <c r="R30" s="8">
        <v>0</v>
      </c>
      <c r="S30" s="8"/>
      <c r="T30" s="101"/>
      <c r="U30" s="8">
        <v>0</v>
      </c>
      <c r="V30" s="8"/>
      <c r="W30" s="101"/>
      <c r="X30" s="8">
        <v>0</v>
      </c>
      <c r="Y30" s="8"/>
      <c r="Z30" s="101"/>
      <c r="AA30" s="8">
        <v>0</v>
      </c>
      <c r="AB30" s="8"/>
      <c r="AC30" s="101"/>
      <c r="AD30" s="8">
        <v>1</v>
      </c>
      <c r="AE30" s="8"/>
      <c r="AF30" s="101"/>
      <c r="AG30" s="8">
        <v>0</v>
      </c>
      <c r="AH30" s="8"/>
      <c r="AI30" s="101"/>
      <c r="AJ30" s="8">
        <v>1</v>
      </c>
      <c r="AK30" s="8"/>
      <c r="AL30" s="101"/>
      <c r="AM30" s="8">
        <v>0</v>
      </c>
      <c r="AN30" s="8"/>
      <c r="AO30" s="101"/>
      <c r="AP30" s="8">
        <v>0</v>
      </c>
      <c r="AQ30" s="8"/>
      <c r="AR30" s="102"/>
      <c r="AS30" s="8">
        <v>0</v>
      </c>
      <c r="AT30" s="8"/>
      <c r="AU30" s="102"/>
      <c r="AV30" s="8">
        <v>0</v>
      </c>
      <c r="AW30" s="8"/>
      <c r="AX30" s="102"/>
      <c r="AY30" s="8">
        <v>1</v>
      </c>
      <c r="AZ30" s="8"/>
      <c r="BA30" s="102"/>
      <c r="BB30" s="8">
        <v>0</v>
      </c>
      <c r="BC30" s="8"/>
      <c r="BD30" s="102"/>
      <c r="BE30" s="8">
        <v>1</v>
      </c>
      <c r="BF30" s="8"/>
      <c r="BG30" s="102"/>
      <c r="BH30" s="8">
        <v>0</v>
      </c>
      <c r="BI30" s="8"/>
      <c r="BJ30" s="103"/>
      <c r="BK30" s="8">
        <v>0</v>
      </c>
      <c r="BL30" s="8"/>
      <c r="BM30" s="103"/>
      <c r="BN30" s="8">
        <v>0</v>
      </c>
      <c r="BO30" s="8"/>
      <c r="BP30" s="104"/>
      <c r="BQ30" s="8">
        <v>0</v>
      </c>
      <c r="BR30" s="8"/>
      <c r="BS30" s="38"/>
      <c r="BT30" s="8">
        <v>0</v>
      </c>
      <c r="BU30" s="8"/>
      <c r="BV30" s="38"/>
      <c r="BW30" s="8">
        <v>0</v>
      </c>
      <c r="BX30" s="8"/>
      <c r="BY30" s="38"/>
      <c r="BZ30" s="8">
        <v>0</v>
      </c>
      <c r="CA30" s="8"/>
      <c r="CB30" s="38"/>
      <c r="CC30" s="8">
        <v>1</v>
      </c>
      <c r="CD30" s="8"/>
      <c r="CE30" s="38"/>
      <c r="CF30" s="8">
        <v>0</v>
      </c>
      <c r="CG30" s="8"/>
      <c r="CH30" s="38"/>
      <c r="CI30" s="8">
        <v>0</v>
      </c>
      <c r="CJ30" s="8"/>
      <c r="CK30" s="38"/>
      <c r="CL30" s="8">
        <v>1</v>
      </c>
      <c r="CM30" s="8"/>
      <c r="CN30" s="38"/>
      <c r="CO30" s="8">
        <v>0</v>
      </c>
      <c r="CP30" s="8"/>
      <c r="CQ30" s="38"/>
      <c r="CR30" s="8">
        <v>0</v>
      </c>
      <c r="CS30" s="8"/>
      <c r="CT30" s="38"/>
      <c r="CU30" s="8">
        <v>0</v>
      </c>
      <c r="CV30" s="8"/>
      <c r="CW30" s="38"/>
      <c r="CX30" s="8">
        <v>0</v>
      </c>
      <c r="CY30" s="8"/>
      <c r="CZ30" s="38"/>
      <c r="DA30" s="8">
        <v>1</v>
      </c>
      <c r="DB30" s="8"/>
      <c r="DC30" s="40">
        <v>42721</v>
      </c>
    </row>
    <row r="31" spans="1:107" s="1" customFormat="1" ht="26.25" customHeight="1">
      <c r="A31" s="9"/>
      <c r="B31" s="100" t="s">
        <v>1030</v>
      </c>
      <c r="C31" s="100" t="s">
        <v>1039</v>
      </c>
      <c r="D31" s="8"/>
      <c r="E31" s="8"/>
      <c r="F31" s="108">
        <f t="shared" si="0"/>
        <v>0</v>
      </c>
      <c r="G31" s="10">
        <f t="shared" si="1"/>
        <v>30</v>
      </c>
      <c r="H31" s="101"/>
      <c r="I31" s="8">
        <v>0</v>
      </c>
      <c r="J31" s="8"/>
      <c r="K31" s="101"/>
      <c r="L31" s="8">
        <v>0</v>
      </c>
      <c r="M31" s="8"/>
      <c r="N31" s="101"/>
      <c r="O31" s="8">
        <v>0</v>
      </c>
      <c r="P31" s="8"/>
      <c r="Q31" s="101"/>
      <c r="R31" s="8">
        <v>0</v>
      </c>
      <c r="S31" s="8"/>
      <c r="T31" s="101"/>
      <c r="U31" s="8">
        <v>0</v>
      </c>
      <c r="V31" s="8"/>
      <c r="W31" s="101"/>
      <c r="X31" s="8">
        <v>0</v>
      </c>
      <c r="Y31" s="8"/>
      <c r="Z31" s="101"/>
      <c r="AA31" s="8">
        <v>3</v>
      </c>
      <c r="AB31" s="8"/>
      <c r="AC31" s="101"/>
      <c r="AD31" s="8">
        <v>3</v>
      </c>
      <c r="AE31" s="8"/>
      <c r="AF31" s="101"/>
      <c r="AG31" s="8">
        <v>6</v>
      </c>
      <c r="AH31" s="8"/>
      <c r="AI31" s="101"/>
      <c r="AJ31" s="8">
        <v>3</v>
      </c>
      <c r="AK31" s="8"/>
      <c r="AL31" s="101"/>
      <c r="AM31" s="8">
        <v>0</v>
      </c>
      <c r="AN31" s="8"/>
      <c r="AO31" s="101"/>
      <c r="AP31" s="8">
        <v>6</v>
      </c>
      <c r="AQ31" s="8"/>
      <c r="AR31" s="102"/>
      <c r="AS31" s="8">
        <v>0</v>
      </c>
      <c r="AT31" s="8"/>
      <c r="AU31" s="102"/>
      <c r="AV31" s="8">
        <v>0</v>
      </c>
      <c r="AW31" s="8"/>
      <c r="AX31" s="102"/>
      <c r="AY31" s="8">
        <v>2</v>
      </c>
      <c r="AZ31" s="8"/>
      <c r="BA31" s="102"/>
      <c r="BB31" s="8">
        <v>0</v>
      </c>
      <c r="BC31" s="8"/>
      <c r="BD31" s="102"/>
      <c r="BE31" s="8">
        <v>1</v>
      </c>
      <c r="BF31" s="8"/>
      <c r="BG31" s="102"/>
      <c r="BH31" s="8">
        <v>0</v>
      </c>
      <c r="BI31" s="8"/>
      <c r="BJ31" s="103"/>
      <c r="BK31" s="8">
        <v>0</v>
      </c>
      <c r="BL31" s="8"/>
      <c r="BM31" s="103"/>
      <c r="BN31" s="8">
        <v>0</v>
      </c>
      <c r="BO31" s="8"/>
      <c r="BP31" s="104"/>
      <c r="BQ31" s="8">
        <v>0</v>
      </c>
      <c r="BR31" s="8"/>
      <c r="BS31" s="38"/>
      <c r="BT31" s="8">
        <v>0</v>
      </c>
      <c r="BU31" s="8"/>
      <c r="BV31" s="38"/>
      <c r="BW31" s="8">
        <v>2</v>
      </c>
      <c r="BX31" s="8"/>
      <c r="BY31" s="38"/>
      <c r="BZ31" s="8">
        <v>0</v>
      </c>
      <c r="CA31" s="8"/>
      <c r="CB31" s="38"/>
      <c r="CC31" s="8">
        <v>0</v>
      </c>
      <c r="CD31" s="8"/>
      <c r="CE31" s="38"/>
      <c r="CF31" s="8">
        <v>0</v>
      </c>
      <c r="CG31" s="8"/>
      <c r="CH31" s="38"/>
      <c r="CI31" s="8">
        <v>0</v>
      </c>
      <c r="CJ31" s="8"/>
      <c r="CK31" s="38"/>
      <c r="CL31" s="8">
        <v>4</v>
      </c>
      <c r="CM31" s="8"/>
      <c r="CN31" s="38"/>
      <c r="CO31" s="8">
        <v>0</v>
      </c>
      <c r="CP31" s="8"/>
      <c r="CQ31" s="38"/>
      <c r="CR31" s="8">
        <v>0</v>
      </c>
      <c r="CS31" s="8"/>
      <c r="CT31" s="38"/>
      <c r="CU31" s="8">
        <v>0</v>
      </c>
      <c r="CV31" s="8"/>
      <c r="CW31" s="38"/>
      <c r="CX31" s="8">
        <v>0</v>
      </c>
      <c r="CY31" s="8"/>
      <c r="CZ31" s="38"/>
      <c r="DA31" s="8">
        <v>0</v>
      </c>
      <c r="DB31" s="8"/>
      <c r="DC31" s="40">
        <v>42721</v>
      </c>
    </row>
    <row r="32" spans="1:107" s="1" customFormat="1" ht="26.25" customHeight="1">
      <c r="A32" s="9"/>
      <c r="B32" s="100" t="s">
        <v>1030</v>
      </c>
      <c r="C32" s="100" t="s">
        <v>1040</v>
      </c>
      <c r="D32" s="8"/>
      <c r="E32" s="8"/>
      <c r="F32" s="108">
        <f t="shared" si="0"/>
        <v>0</v>
      </c>
      <c r="G32" s="10">
        <f t="shared" si="1"/>
        <v>6</v>
      </c>
      <c r="H32" s="101"/>
      <c r="I32" s="8">
        <v>0</v>
      </c>
      <c r="J32" s="8"/>
      <c r="K32" s="101"/>
      <c r="L32" s="8">
        <v>0</v>
      </c>
      <c r="M32" s="8"/>
      <c r="N32" s="101"/>
      <c r="O32" s="8">
        <v>0</v>
      </c>
      <c r="P32" s="8"/>
      <c r="Q32" s="101"/>
      <c r="R32" s="8">
        <v>0</v>
      </c>
      <c r="S32" s="8"/>
      <c r="T32" s="101"/>
      <c r="U32" s="8">
        <v>0</v>
      </c>
      <c r="V32" s="8"/>
      <c r="W32" s="101"/>
      <c r="X32" s="8">
        <v>0</v>
      </c>
      <c r="Y32" s="8"/>
      <c r="Z32" s="101"/>
      <c r="AA32" s="8">
        <v>0</v>
      </c>
      <c r="AB32" s="8"/>
      <c r="AC32" s="101"/>
      <c r="AD32" s="8">
        <v>0</v>
      </c>
      <c r="AE32" s="8"/>
      <c r="AF32" s="101"/>
      <c r="AG32" s="8">
        <v>0</v>
      </c>
      <c r="AH32" s="8"/>
      <c r="AI32" s="101"/>
      <c r="AJ32" s="8">
        <v>1</v>
      </c>
      <c r="AK32" s="8"/>
      <c r="AL32" s="101"/>
      <c r="AM32" s="8">
        <v>0</v>
      </c>
      <c r="AN32" s="8"/>
      <c r="AO32" s="101"/>
      <c r="AP32" s="8">
        <v>0</v>
      </c>
      <c r="AQ32" s="8"/>
      <c r="AR32" s="102"/>
      <c r="AS32" s="8">
        <v>0</v>
      </c>
      <c r="AT32" s="8"/>
      <c r="AU32" s="102"/>
      <c r="AV32" s="8">
        <v>0</v>
      </c>
      <c r="AW32" s="8"/>
      <c r="AX32" s="102"/>
      <c r="AY32" s="8">
        <v>1</v>
      </c>
      <c r="AZ32" s="8"/>
      <c r="BA32" s="102"/>
      <c r="BB32" s="8">
        <v>0</v>
      </c>
      <c r="BC32" s="8"/>
      <c r="BD32" s="102"/>
      <c r="BE32" s="8">
        <v>1</v>
      </c>
      <c r="BF32" s="8"/>
      <c r="BG32" s="102"/>
      <c r="BH32" s="8">
        <v>0</v>
      </c>
      <c r="BI32" s="8"/>
      <c r="BJ32" s="103"/>
      <c r="BK32" s="8">
        <v>0</v>
      </c>
      <c r="BL32" s="8"/>
      <c r="BM32" s="103"/>
      <c r="BN32" s="8">
        <v>0</v>
      </c>
      <c r="BO32" s="8"/>
      <c r="BP32" s="104"/>
      <c r="BQ32" s="8">
        <v>0</v>
      </c>
      <c r="BR32" s="8"/>
      <c r="BS32" s="38"/>
      <c r="BT32" s="8">
        <v>0</v>
      </c>
      <c r="BU32" s="8"/>
      <c r="BV32" s="38"/>
      <c r="BW32" s="8">
        <v>0</v>
      </c>
      <c r="BX32" s="8"/>
      <c r="BY32" s="38"/>
      <c r="BZ32" s="8">
        <v>0</v>
      </c>
      <c r="CA32" s="8"/>
      <c r="CB32" s="38"/>
      <c r="CC32" s="8">
        <v>0</v>
      </c>
      <c r="CD32" s="8"/>
      <c r="CE32" s="38"/>
      <c r="CF32" s="8">
        <v>0</v>
      </c>
      <c r="CG32" s="8"/>
      <c r="CH32" s="38"/>
      <c r="CI32" s="8">
        <v>0</v>
      </c>
      <c r="CJ32" s="8"/>
      <c r="CK32" s="38"/>
      <c r="CL32" s="8">
        <v>1</v>
      </c>
      <c r="CM32" s="8"/>
      <c r="CN32" s="38"/>
      <c r="CO32" s="8">
        <v>2</v>
      </c>
      <c r="CP32" s="8"/>
      <c r="CQ32" s="38"/>
      <c r="CR32" s="8">
        <v>0</v>
      </c>
      <c r="CS32" s="8"/>
      <c r="CT32" s="38"/>
      <c r="CU32" s="8">
        <v>0</v>
      </c>
      <c r="CV32" s="8"/>
      <c r="CW32" s="38"/>
      <c r="CX32" s="8">
        <v>0</v>
      </c>
      <c r="CY32" s="8"/>
      <c r="CZ32" s="38"/>
      <c r="DA32" s="8">
        <v>0</v>
      </c>
      <c r="DB32" s="8"/>
      <c r="DC32" s="40">
        <v>42721</v>
      </c>
    </row>
    <row r="33" spans="1:107" s="1" customFormat="1" ht="26.25" customHeight="1">
      <c r="A33" s="9"/>
      <c r="B33" s="100" t="s">
        <v>1041</v>
      </c>
      <c r="C33" s="100" t="s">
        <v>922</v>
      </c>
      <c r="D33" s="8"/>
      <c r="E33" s="8"/>
      <c r="F33" s="108">
        <f t="shared" si="0"/>
        <v>0</v>
      </c>
      <c r="G33" s="10">
        <f t="shared" si="1"/>
        <v>7</v>
      </c>
      <c r="H33" s="101"/>
      <c r="I33" s="8">
        <v>0</v>
      </c>
      <c r="J33" s="8"/>
      <c r="K33" s="101"/>
      <c r="L33" s="8">
        <v>0</v>
      </c>
      <c r="M33" s="8"/>
      <c r="N33" s="101"/>
      <c r="O33" s="8">
        <v>0</v>
      </c>
      <c r="P33" s="8"/>
      <c r="Q33" s="101"/>
      <c r="R33" s="8">
        <v>0</v>
      </c>
      <c r="S33" s="8"/>
      <c r="T33" s="101"/>
      <c r="U33" s="8">
        <v>0</v>
      </c>
      <c r="V33" s="8"/>
      <c r="W33" s="101"/>
      <c r="X33" s="8">
        <v>0</v>
      </c>
      <c r="Y33" s="8"/>
      <c r="Z33" s="101"/>
      <c r="AA33" s="8">
        <v>0</v>
      </c>
      <c r="AB33" s="8"/>
      <c r="AC33" s="101"/>
      <c r="AD33" s="8">
        <v>0</v>
      </c>
      <c r="AE33" s="8"/>
      <c r="AF33" s="101"/>
      <c r="AG33" s="8">
        <v>0</v>
      </c>
      <c r="AH33" s="8"/>
      <c r="AI33" s="101"/>
      <c r="AJ33" s="8">
        <v>1</v>
      </c>
      <c r="AK33" s="8"/>
      <c r="AL33" s="101"/>
      <c r="AM33" s="8">
        <v>0</v>
      </c>
      <c r="AN33" s="8"/>
      <c r="AO33" s="101"/>
      <c r="AP33" s="8">
        <v>1</v>
      </c>
      <c r="AQ33" s="8"/>
      <c r="AR33" s="102"/>
      <c r="AS33" s="8">
        <v>0</v>
      </c>
      <c r="AT33" s="8"/>
      <c r="AU33" s="102"/>
      <c r="AV33" s="8">
        <v>0</v>
      </c>
      <c r="AW33" s="8"/>
      <c r="AX33" s="102"/>
      <c r="AY33" s="8">
        <v>0</v>
      </c>
      <c r="AZ33" s="8"/>
      <c r="BA33" s="102"/>
      <c r="BB33" s="8">
        <v>0</v>
      </c>
      <c r="BC33" s="8"/>
      <c r="BD33" s="102"/>
      <c r="BE33" s="8">
        <v>1</v>
      </c>
      <c r="BF33" s="8"/>
      <c r="BG33" s="102"/>
      <c r="BH33" s="8">
        <v>0</v>
      </c>
      <c r="BI33" s="8"/>
      <c r="BJ33" s="103"/>
      <c r="BK33" s="8">
        <v>0</v>
      </c>
      <c r="BL33" s="8"/>
      <c r="BM33" s="103"/>
      <c r="BN33" s="8">
        <v>0</v>
      </c>
      <c r="BO33" s="8"/>
      <c r="BP33" s="104"/>
      <c r="BQ33" s="8">
        <v>0</v>
      </c>
      <c r="BR33" s="8"/>
      <c r="BS33" s="38"/>
      <c r="BT33" s="8">
        <v>0</v>
      </c>
      <c r="BU33" s="8"/>
      <c r="BV33" s="38"/>
      <c r="BW33" s="8">
        <v>0</v>
      </c>
      <c r="BX33" s="8"/>
      <c r="BY33" s="38"/>
      <c r="BZ33" s="8">
        <v>0</v>
      </c>
      <c r="CA33" s="8"/>
      <c r="CB33" s="38"/>
      <c r="CC33" s="8">
        <v>1</v>
      </c>
      <c r="CD33" s="8"/>
      <c r="CE33" s="38"/>
      <c r="CF33" s="8">
        <v>0</v>
      </c>
      <c r="CG33" s="8"/>
      <c r="CH33" s="38"/>
      <c r="CI33" s="8">
        <v>0</v>
      </c>
      <c r="CJ33" s="8"/>
      <c r="CK33" s="38"/>
      <c r="CL33" s="8">
        <v>2</v>
      </c>
      <c r="CM33" s="8"/>
      <c r="CN33" s="38"/>
      <c r="CO33" s="8">
        <v>1</v>
      </c>
      <c r="CP33" s="8"/>
      <c r="CQ33" s="38"/>
      <c r="CR33" s="8">
        <v>0</v>
      </c>
      <c r="CS33" s="8"/>
      <c r="CT33" s="38"/>
      <c r="CU33" s="8">
        <v>0</v>
      </c>
      <c r="CV33" s="8"/>
      <c r="CW33" s="38"/>
      <c r="CX33" s="8">
        <v>0</v>
      </c>
      <c r="CY33" s="8"/>
      <c r="CZ33" s="38"/>
      <c r="DA33" s="8">
        <v>0</v>
      </c>
      <c r="DB33" s="8"/>
      <c r="DC33" s="40">
        <v>42721</v>
      </c>
    </row>
    <row r="34" spans="1:107" s="1" customFormat="1" ht="26.25" customHeight="1">
      <c r="A34" s="9"/>
      <c r="B34" s="100" t="s">
        <v>1041</v>
      </c>
      <c r="C34" s="100" t="s">
        <v>1042</v>
      </c>
      <c r="D34" s="8"/>
      <c r="E34" s="8"/>
      <c r="F34" s="108">
        <f t="shared" si="0"/>
        <v>0</v>
      </c>
      <c r="G34" s="10">
        <f t="shared" si="1"/>
        <v>6</v>
      </c>
      <c r="H34" s="101"/>
      <c r="I34" s="8">
        <v>0</v>
      </c>
      <c r="J34" s="8"/>
      <c r="K34" s="101"/>
      <c r="L34" s="8">
        <v>0</v>
      </c>
      <c r="M34" s="8"/>
      <c r="N34" s="101"/>
      <c r="O34" s="8">
        <v>0</v>
      </c>
      <c r="P34" s="8"/>
      <c r="Q34" s="101"/>
      <c r="R34" s="8">
        <v>0</v>
      </c>
      <c r="S34" s="8"/>
      <c r="T34" s="101"/>
      <c r="U34" s="8">
        <v>0</v>
      </c>
      <c r="V34" s="8"/>
      <c r="W34" s="101"/>
      <c r="X34" s="8">
        <v>0</v>
      </c>
      <c r="Y34" s="8"/>
      <c r="Z34" s="101"/>
      <c r="AA34" s="8">
        <v>0</v>
      </c>
      <c r="AB34" s="8"/>
      <c r="AC34" s="101"/>
      <c r="AD34" s="8">
        <v>0</v>
      </c>
      <c r="AE34" s="8"/>
      <c r="AF34" s="101"/>
      <c r="AG34" s="8">
        <v>0</v>
      </c>
      <c r="AH34" s="8"/>
      <c r="AI34" s="101"/>
      <c r="AJ34" s="8">
        <v>1</v>
      </c>
      <c r="AK34" s="8"/>
      <c r="AL34" s="101"/>
      <c r="AM34" s="8">
        <v>0</v>
      </c>
      <c r="AN34" s="8"/>
      <c r="AO34" s="101"/>
      <c r="AP34" s="8">
        <v>1</v>
      </c>
      <c r="AQ34" s="8"/>
      <c r="AR34" s="102"/>
      <c r="AS34" s="8">
        <v>0</v>
      </c>
      <c r="AT34" s="8"/>
      <c r="AU34" s="102"/>
      <c r="AV34" s="8">
        <v>0</v>
      </c>
      <c r="AW34" s="8"/>
      <c r="AX34" s="102"/>
      <c r="AY34" s="8">
        <v>0</v>
      </c>
      <c r="AZ34" s="8"/>
      <c r="BA34" s="102"/>
      <c r="BB34" s="8">
        <v>0</v>
      </c>
      <c r="BC34" s="8"/>
      <c r="BD34" s="102"/>
      <c r="BE34" s="8">
        <v>2</v>
      </c>
      <c r="BF34" s="8"/>
      <c r="BG34" s="102"/>
      <c r="BH34" s="8">
        <v>0</v>
      </c>
      <c r="BI34" s="8"/>
      <c r="BJ34" s="103"/>
      <c r="BK34" s="8">
        <v>0</v>
      </c>
      <c r="BL34" s="8"/>
      <c r="BM34" s="103"/>
      <c r="BN34" s="8">
        <v>0</v>
      </c>
      <c r="BO34" s="8"/>
      <c r="BP34" s="104"/>
      <c r="BQ34" s="8">
        <v>0</v>
      </c>
      <c r="BR34" s="8"/>
      <c r="BS34" s="38"/>
      <c r="BT34" s="8">
        <v>0</v>
      </c>
      <c r="BU34" s="8"/>
      <c r="BV34" s="38"/>
      <c r="BW34" s="8">
        <v>1</v>
      </c>
      <c r="BX34" s="8"/>
      <c r="BY34" s="38"/>
      <c r="BZ34" s="8">
        <v>0</v>
      </c>
      <c r="CA34" s="8"/>
      <c r="CB34" s="38"/>
      <c r="CC34" s="8">
        <v>0</v>
      </c>
      <c r="CD34" s="8"/>
      <c r="CE34" s="38"/>
      <c r="CF34" s="8">
        <v>0</v>
      </c>
      <c r="CG34" s="8"/>
      <c r="CH34" s="38"/>
      <c r="CI34" s="8">
        <v>0</v>
      </c>
      <c r="CJ34" s="8"/>
      <c r="CK34" s="38"/>
      <c r="CL34" s="8">
        <v>1</v>
      </c>
      <c r="CM34" s="8"/>
      <c r="CN34" s="38"/>
      <c r="CO34" s="8">
        <v>0</v>
      </c>
      <c r="CP34" s="8"/>
      <c r="CQ34" s="38"/>
      <c r="CR34" s="8">
        <v>0</v>
      </c>
      <c r="CS34" s="8"/>
      <c r="CT34" s="38"/>
      <c r="CU34" s="8">
        <v>0</v>
      </c>
      <c r="CV34" s="8"/>
      <c r="CW34" s="38"/>
      <c r="CX34" s="8">
        <v>0</v>
      </c>
      <c r="CY34" s="8"/>
      <c r="CZ34" s="38"/>
      <c r="DA34" s="8">
        <v>0</v>
      </c>
      <c r="DB34" s="8"/>
      <c r="DC34" s="40">
        <v>42721</v>
      </c>
    </row>
    <row r="35" spans="1:107" s="1" customFormat="1" ht="26.25" customHeight="1">
      <c r="A35" s="9"/>
      <c r="B35" s="100" t="s">
        <v>1041</v>
      </c>
      <c r="C35" s="100" t="s">
        <v>1043</v>
      </c>
      <c r="D35" s="8"/>
      <c r="E35" s="8"/>
      <c r="F35" s="108">
        <f t="shared" si="0"/>
        <v>0</v>
      </c>
      <c r="G35" s="10">
        <f t="shared" si="1"/>
        <v>7</v>
      </c>
      <c r="H35" s="101"/>
      <c r="I35" s="8">
        <v>0</v>
      </c>
      <c r="J35" s="8"/>
      <c r="K35" s="101"/>
      <c r="L35" s="8">
        <v>0</v>
      </c>
      <c r="M35" s="8"/>
      <c r="N35" s="101"/>
      <c r="O35" s="8">
        <v>0</v>
      </c>
      <c r="P35" s="8"/>
      <c r="Q35" s="101"/>
      <c r="R35" s="8">
        <v>0</v>
      </c>
      <c r="S35" s="8"/>
      <c r="T35" s="101"/>
      <c r="U35" s="8">
        <v>0</v>
      </c>
      <c r="V35" s="8"/>
      <c r="W35" s="101"/>
      <c r="X35" s="8">
        <v>0</v>
      </c>
      <c r="Y35" s="8"/>
      <c r="Z35" s="101"/>
      <c r="AA35" s="8">
        <v>0</v>
      </c>
      <c r="AB35" s="8"/>
      <c r="AC35" s="101"/>
      <c r="AD35" s="8">
        <v>0</v>
      </c>
      <c r="AE35" s="8"/>
      <c r="AF35" s="101"/>
      <c r="AG35" s="8">
        <v>0</v>
      </c>
      <c r="AH35" s="8"/>
      <c r="AI35" s="101"/>
      <c r="AJ35" s="8">
        <v>1</v>
      </c>
      <c r="AK35" s="8"/>
      <c r="AL35" s="101"/>
      <c r="AM35" s="8">
        <v>0</v>
      </c>
      <c r="AN35" s="8"/>
      <c r="AO35" s="101"/>
      <c r="AP35" s="8">
        <v>1</v>
      </c>
      <c r="AQ35" s="8"/>
      <c r="AR35" s="102"/>
      <c r="AS35" s="8">
        <v>0</v>
      </c>
      <c r="AT35" s="8"/>
      <c r="AU35" s="102"/>
      <c r="AV35" s="8">
        <v>0</v>
      </c>
      <c r="AW35" s="8"/>
      <c r="AX35" s="102"/>
      <c r="AY35" s="8">
        <v>0</v>
      </c>
      <c r="AZ35" s="8"/>
      <c r="BA35" s="102"/>
      <c r="BB35" s="8">
        <v>0</v>
      </c>
      <c r="BC35" s="8"/>
      <c r="BD35" s="102"/>
      <c r="BE35" s="8">
        <v>0</v>
      </c>
      <c r="BF35" s="8"/>
      <c r="BG35" s="102"/>
      <c r="BH35" s="8">
        <v>0</v>
      </c>
      <c r="BI35" s="8"/>
      <c r="BJ35" s="103"/>
      <c r="BK35" s="8">
        <v>0</v>
      </c>
      <c r="BL35" s="8"/>
      <c r="BM35" s="103"/>
      <c r="BN35" s="8">
        <v>0</v>
      </c>
      <c r="BO35" s="8"/>
      <c r="BP35" s="104"/>
      <c r="BQ35" s="8">
        <v>0</v>
      </c>
      <c r="BR35" s="8"/>
      <c r="BS35" s="38"/>
      <c r="BT35" s="8">
        <v>0</v>
      </c>
      <c r="BU35" s="8"/>
      <c r="BV35" s="38"/>
      <c r="BW35" s="8">
        <v>2</v>
      </c>
      <c r="BX35" s="8"/>
      <c r="BY35" s="38"/>
      <c r="BZ35" s="8">
        <v>0</v>
      </c>
      <c r="CA35" s="8"/>
      <c r="CB35" s="38"/>
      <c r="CC35" s="8">
        <v>0</v>
      </c>
      <c r="CD35" s="8"/>
      <c r="CE35" s="38"/>
      <c r="CF35" s="8">
        <v>0</v>
      </c>
      <c r="CG35" s="8"/>
      <c r="CH35" s="38"/>
      <c r="CI35" s="8">
        <v>0</v>
      </c>
      <c r="CJ35" s="8"/>
      <c r="CK35" s="38"/>
      <c r="CL35" s="8">
        <v>2</v>
      </c>
      <c r="CM35" s="8"/>
      <c r="CN35" s="38"/>
      <c r="CO35" s="8">
        <v>0</v>
      </c>
      <c r="CP35" s="8"/>
      <c r="CQ35" s="38"/>
      <c r="CR35" s="8">
        <v>0</v>
      </c>
      <c r="CS35" s="8"/>
      <c r="CT35" s="38"/>
      <c r="CU35" s="8">
        <v>0</v>
      </c>
      <c r="CV35" s="8"/>
      <c r="CW35" s="38"/>
      <c r="CX35" s="8">
        <v>0</v>
      </c>
      <c r="CY35" s="8"/>
      <c r="CZ35" s="38"/>
      <c r="DA35" s="8">
        <v>1</v>
      </c>
      <c r="DB35" s="8"/>
      <c r="DC35" s="40">
        <v>42721</v>
      </c>
    </row>
    <row r="36" spans="1:107" s="1" customFormat="1" ht="26.25" customHeight="1">
      <c r="A36" s="9"/>
      <c r="B36" s="100" t="s">
        <v>1041</v>
      </c>
      <c r="C36" s="100" t="s">
        <v>1044</v>
      </c>
      <c r="D36" s="8"/>
      <c r="E36" s="8"/>
      <c r="F36" s="108">
        <f t="shared" si="0"/>
        <v>0</v>
      </c>
      <c r="G36" s="10">
        <f t="shared" si="1"/>
        <v>6</v>
      </c>
      <c r="H36" s="101"/>
      <c r="I36" s="8">
        <v>0</v>
      </c>
      <c r="J36" s="8"/>
      <c r="K36" s="101"/>
      <c r="L36" s="8">
        <v>0</v>
      </c>
      <c r="M36" s="8"/>
      <c r="N36" s="101"/>
      <c r="O36" s="8">
        <v>0</v>
      </c>
      <c r="P36" s="8"/>
      <c r="Q36" s="101"/>
      <c r="R36" s="8">
        <v>0</v>
      </c>
      <c r="S36" s="8"/>
      <c r="T36" s="101"/>
      <c r="U36" s="8">
        <v>0</v>
      </c>
      <c r="V36" s="8"/>
      <c r="W36" s="101"/>
      <c r="X36" s="8">
        <v>0</v>
      </c>
      <c r="Y36" s="8"/>
      <c r="Z36" s="101"/>
      <c r="AA36" s="8">
        <v>0</v>
      </c>
      <c r="AB36" s="8"/>
      <c r="AC36" s="101"/>
      <c r="AD36" s="8">
        <v>0</v>
      </c>
      <c r="AE36" s="8"/>
      <c r="AF36" s="101"/>
      <c r="AG36" s="8">
        <v>0</v>
      </c>
      <c r="AH36" s="8"/>
      <c r="AI36" s="101"/>
      <c r="AJ36" s="8">
        <v>1</v>
      </c>
      <c r="AK36" s="8"/>
      <c r="AL36" s="101"/>
      <c r="AM36" s="8">
        <v>0</v>
      </c>
      <c r="AN36" s="8"/>
      <c r="AO36" s="101"/>
      <c r="AP36" s="8">
        <v>1</v>
      </c>
      <c r="AQ36" s="8"/>
      <c r="AR36" s="102"/>
      <c r="AS36" s="8">
        <v>0</v>
      </c>
      <c r="AT36" s="8"/>
      <c r="AU36" s="102"/>
      <c r="AV36" s="8">
        <v>0</v>
      </c>
      <c r="AW36" s="8"/>
      <c r="AX36" s="102"/>
      <c r="AY36" s="8">
        <v>0</v>
      </c>
      <c r="AZ36" s="8"/>
      <c r="BA36" s="102"/>
      <c r="BB36" s="8">
        <v>0</v>
      </c>
      <c r="BC36" s="8"/>
      <c r="BD36" s="102"/>
      <c r="BE36" s="8">
        <v>1</v>
      </c>
      <c r="BF36" s="8"/>
      <c r="BG36" s="102"/>
      <c r="BH36" s="8">
        <v>0</v>
      </c>
      <c r="BI36" s="8"/>
      <c r="BJ36" s="103"/>
      <c r="BK36" s="8">
        <v>0</v>
      </c>
      <c r="BL36" s="8"/>
      <c r="BM36" s="103"/>
      <c r="BN36" s="8">
        <v>0</v>
      </c>
      <c r="BO36" s="8"/>
      <c r="BP36" s="104"/>
      <c r="BQ36" s="8">
        <v>0</v>
      </c>
      <c r="BR36" s="8"/>
      <c r="BS36" s="38"/>
      <c r="BT36" s="8">
        <v>0</v>
      </c>
      <c r="BU36" s="8"/>
      <c r="BV36" s="38"/>
      <c r="BW36" s="8">
        <v>1</v>
      </c>
      <c r="BX36" s="8"/>
      <c r="BY36" s="38"/>
      <c r="BZ36" s="8">
        <v>0</v>
      </c>
      <c r="CA36" s="8"/>
      <c r="CB36" s="38"/>
      <c r="CC36" s="8">
        <v>0</v>
      </c>
      <c r="CD36" s="8"/>
      <c r="CE36" s="38"/>
      <c r="CF36" s="8">
        <v>0</v>
      </c>
      <c r="CG36" s="8"/>
      <c r="CH36" s="38"/>
      <c r="CI36" s="8">
        <v>0</v>
      </c>
      <c r="CJ36" s="8"/>
      <c r="CK36" s="38"/>
      <c r="CL36" s="8">
        <v>1</v>
      </c>
      <c r="CM36" s="8"/>
      <c r="CN36" s="38"/>
      <c r="CO36" s="8">
        <v>1</v>
      </c>
      <c r="CP36" s="8"/>
      <c r="CQ36" s="38"/>
      <c r="CR36" s="8">
        <v>0</v>
      </c>
      <c r="CS36" s="8"/>
      <c r="CT36" s="38"/>
      <c r="CU36" s="8">
        <v>0</v>
      </c>
      <c r="CV36" s="8"/>
      <c r="CW36" s="38"/>
      <c r="CX36" s="8">
        <v>0</v>
      </c>
      <c r="CY36" s="8"/>
      <c r="CZ36" s="38"/>
      <c r="DA36" s="8">
        <v>0</v>
      </c>
      <c r="DB36" s="8"/>
      <c r="DC36" s="40">
        <v>42721</v>
      </c>
    </row>
    <row r="37" spans="1:107" s="1" customFormat="1" ht="26.25" customHeight="1">
      <c r="A37" s="9"/>
      <c r="B37" s="100" t="s">
        <v>1041</v>
      </c>
      <c r="C37" s="100" t="s">
        <v>1045</v>
      </c>
      <c r="D37" s="8"/>
      <c r="E37" s="8"/>
      <c r="F37" s="108">
        <f t="shared" ref="F37:F62" si="2">SUM(H37,K37,N37,T37,W37,Z37,AC37,AF37,AI37,AL37,AO37,AR37,AU37,AX37,BA37,BD37,BG37,BJ37,BM37,BP37,BS37,BV37,BY37,CB37,CE37,CH37,CK37,CN37,CQ37,CT37,CW37,CZ37)</f>
        <v>0</v>
      </c>
      <c r="G37" s="10">
        <f t="shared" ref="G37:G62" si="3">SUM(I37,L37,O37,U37,X37,AA37,AD37,AG37,AJ37,AM37,AP37,AS37,AV37,AY37,BB37,BE37,BH37,BK37,BN37,BQ37,BT37,BW37,BZ37,CC37,CF37,CI37,CL37,CO37,CR37,CU37,CX37,DA37)</f>
        <v>5</v>
      </c>
      <c r="H37" s="101"/>
      <c r="I37" s="8">
        <v>0</v>
      </c>
      <c r="J37" s="8"/>
      <c r="K37" s="101"/>
      <c r="L37" s="8">
        <v>0</v>
      </c>
      <c r="M37" s="8"/>
      <c r="N37" s="101"/>
      <c r="O37" s="8">
        <v>0</v>
      </c>
      <c r="P37" s="8"/>
      <c r="Q37" s="101"/>
      <c r="R37" s="8">
        <v>0</v>
      </c>
      <c r="S37" s="8"/>
      <c r="T37" s="101"/>
      <c r="U37" s="8">
        <v>0</v>
      </c>
      <c r="V37" s="8"/>
      <c r="W37" s="101"/>
      <c r="X37" s="8">
        <v>0</v>
      </c>
      <c r="Y37" s="8"/>
      <c r="Z37" s="101"/>
      <c r="AA37" s="8">
        <v>0</v>
      </c>
      <c r="AB37" s="8"/>
      <c r="AC37" s="101"/>
      <c r="AD37" s="8">
        <v>0</v>
      </c>
      <c r="AE37" s="8"/>
      <c r="AF37" s="101"/>
      <c r="AG37" s="8">
        <v>0</v>
      </c>
      <c r="AH37" s="8"/>
      <c r="AI37" s="101"/>
      <c r="AJ37" s="8">
        <v>1</v>
      </c>
      <c r="AK37" s="8"/>
      <c r="AL37" s="101"/>
      <c r="AM37" s="8">
        <v>0</v>
      </c>
      <c r="AN37" s="8"/>
      <c r="AO37" s="101"/>
      <c r="AP37" s="8">
        <v>1</v>
      </c>
      <c r="AQ37" s="8"/>
      <c r="AR37" s="102"/>
      <c r="AS37" s="8">
        <v>0</v>
      </c>
      <c r="AT37" s="8"/>
      <c r="AU37" s="102"/>
      <c r="AV37" s="8">
        <v>0</v>
      </c>
      <c r="AW37" s="8"/>
      <c r="AX37" s="102"/>
      <c r="AY37" s="8">
        <v>0</v>
      </c>
      <c r="AZ37" s="8"/>
      <c r="BA37" s="102"/>
      <c r="BB37" s="8">
        <v>0</v>
      </c>
      <c r="BC37" s="8"/>
      <c r="BD37" s="102"/>
      <c r="BE37" s="8">
        <v>0</v>
      </c>
      <c r="BF37" s="8"/>
      <c r="BG37" s="102"/>
      <c r="BH37" s="8">
        <v>0</v>
      </c>
      <c r="BI37" s="8"/>
      <c r="BJ37" s="103"/>
      <c r="BK37" s="8">
        <v>0</v>
      </c>
      <c r="BL37" s="8"/>
      <c r="BM37" s="103"/>
      <c r="BN37" s="8">
        <v>0</v>
      </c>
      <c r="BO37" s="8"/>
      <c r="BP37" s="104"/>
      <c r="BQ37" s="8">
        <v>0</v>
      </c>
      <c r="BR37" s="8"/>
      <c r="BS37" s="38"/>
      <c r="BT37" s="8">
        <v>0</v>
      </c>
      <c r="BU37" s="8"/>
      <c r="BV37" s="38"/>
      <c r="BW37" s="8">
        <v>1</v>
      </c>
      <c r="BX37" s="8"/>
      <c r="BY37" s="38"/>
      <c r="BZ37" s="8">
        <v>0</v>
      </c>
      <c r="CA37" s="8"/>
      <c r="CB37" s="38"/>
      <c r="CC37" s="8">
        <v>0</v>
      </c>
      <c r="CD37" s="8"/>
      <c r="CE37" s="38"/>
      <c r="CF37" s="8">
        <v>0</v>
      </c>
      <c r="CG37" s="8"/>
      <c r="CH37" s="38"/>
      <c r="CI37" s="8">
        <v>0</v>
      </c>
      <c r="CJ37" s="8"/>
      <c r="CK37" s="38"/>
      <c r="CL37" s="8">
        <v>1</v>
      </c>
      <c r="CM37" s="8"/>
      <c r="CN37" s="38"/>
      <c r="CO37" s="8">
        <v>1</v>
      </c>
      <c r="CP37" s="8"/>
      <c r="CQ37" s="38"/>
      <c r="CR37" s="8">
        <v>0</v>
      </c>
      <c r="CS37" s="8"/>
      <c r="CT37" s="38"/>
      <c r="CU37" s="8">
        <v>0</v>
      </c>
      <c r="CV37" s="8"/>
      <c r="CW37" s="38"/>
      <c r="CX37" s="8">
        <v>0</v>
      </c>
      <c r="CY37" s="8"/>
      <c r="CZ37" s="38"/>
      <c r="DA37" s="8">
        <v>0</v>
      </c>
      <c r="DB37" s="8"/>
      <c r="DC37" s="40">
        <v>42721</v>
      </c>
    </row>
    <row r="38" spans="1:107" s="1" customFormat="1" ht="26.25" customHeight="1">
      <c r="A38" s="9"/>
      <c r="B38" s="100" t="s">
        <v>1041</v>
      </c>
      <c r="C38" s="100" t="s">
        <v>1046</v>
      </c>
      <c r="D38" s="8"/>
      <c r="E38" s="8"/>
      <c r="F38" s="108">
        <f t="shared" si="2"/>
        <v>0</v>
      </c>
      <c r="G38" s="10">
        <f t="shared" si="3"/>
        <v>6</v>
      </c>
      <c r="H38" s="101"/>
      <c r="I38" s="8">
        <v>0</v>
      </c>
      <c r="J38" s="8"/>
      <c r="K38" s="101"/>
      <c r="L38" s="8">
        <v>0</v>
      </c>
      <c r="M38" s="8"/>
      <c r="N38" s="101"/>
      <c r="O38" s="8">
        <v>0</v>
      </c>
      <c r="P38" s="8"/>
      <c r="Q38" s="101"/>
      <c r="R38" s="8">
        <v>0</v>
      </c>
      <c r="S38" s="8"/>
      <c r="T38" s="101"/>
      <c r="U38" s="8">
        <v>0</v>
      </c>
      <c r="V38" s="8"/>
      <c r="W38" s="101"/>
      <c r="X38" s="8">
        <v>0</v>
      </c>
      <c r="Y38" s="8"/>
      <c r="Z38" s="101"/>
      <c r="AA38" s="8">
        <v>0</v>
      </c>
      <c r="AB38" s="8"/>
      <c r="AC38" s="101"/>
      <c r="AD38" s="8">
        <v>0</v>
      </c>
      <c r="AE38" s="8"/>
      <c r="AF38" s="101"/>
      <c r="AG38" s="8">
        <v>0</v>
      </c>
      <c r="AH38" s="8"/>
      <c r="AI38" s="101"/>
      <c r="AJ38" s="8">
        <v>1</v>
      </c>
      <c r="AK38" s="8"/>
      <c r="AL38" s="101"/>
      <c r="AM38" s="8">
        <v>0</v>
      </c>
      <c r="AN38" s="8"/>
      <c r="AO38" s="101"/>
      <c r="AP38" s="8">
        <v>1</v>
      </c>
      <c r="AQ38" s="8"/>
      <c r="AR38" s="102"/>
      <c r="AS38" s="8">
        <v>0</v>
      </c>
      <c r="AT38" s="8"/>
      <c r="AU38" s="102"/>
      <c r="AV38" s="8">
        <v>0</v>
      </c>
      <c r="AW38" s="8"/>
      <c r="AX38" s="102"/>
      <c r="AY38" s="8">
        <v>0</v>
      </c>
      <c r="AZ38" s="8"/>
      <c r="BA38" s="102"/>
      <c r="BB38" s="8">
        <v>0</v>
      </c>
      <c r="BC38" s="8"/>
      <c r="BD38" s="102"/>
      <c r="BE38" s="8">
        <v>0</v>
      </c>
      <c r="BF38" s="8"/>
      <c r="BG38" s="102"/>
      <c r="BH38" s="8">
        <v>1</v>
      </c>
      <c r="BI38" s="8"/>
      <c r="BJ38" s="103"/>
      <c r="BK38" s="8">
        <v>0</v>
      </c>
      <c r="BL38" s="8"/>
      <c r="BM38" s="103"/>
      <c r="BN38" s="8">
        <v>0</v>
      </c>
      <c r="BO38" s="8"/>
      <c r="BP38" s="104"/>
      <c r="BQ38" s="8">
        <v>0</v>
      </c>
      <c r="BR38" s="8"/>
      <c r="BS38" s="38"/>
      <c r="BT38" s="8">
        <v>0</v>
      </c>
      <c r="BU38" s="8"/>
      <c r="BV38" s="38"/>
      <c r="BW38" s="8">
        <v>0</v>
      </c>
      <c r="BX38" s="8"/>
      <c r="BY38" s="38"/>
      <c r="BZ38" s="8">
        <v>0</v>
      </c>
      <c r="CA38" s="8"/>
      <c r="CB38" s="38"/>
      <c r="CC38" s="8">
        <v>1</v>
      </c>
      <c r="CD38" s="8"/>
      <c r="CE38" s="38"/>
      <c r="CF38" s="8">
        <v>0</v>
      </c>
      <c r="CG38" s="8"/>
      <c r="CH38" s="38"/>
      <c r="CI38" s="8">
        <v>0</v>
      </c>
      <c r="CJ38" s="8"/>
      <c r="CK38" s="38"/>
      <c r="CL38" s="8">
        <v>2</v>
      </c>
      <c r="CM38" s="8"/>
      <c r="CN38" s="38"/>
      <c r="CO38" s="8">
        <v>0</v>
      </c>
      <c r="CP38" s="8"/>
      <c r="CQ38" s="38"/>
      <c r="CR38" s="8">
        <v>0</v>
      </c>
      <c r="CS38" s="8"/>
      <c r="CT38" s="38"/>
      <c r="CU38" s="8">
        <v>0</v>
      </c>
      <c r="CV38" s="8"/>
      <c r="CW38" s="38"/>
      <c r="CX38" s="8">
        <v>0</v>
      </c>
      <c r="CY38" s="8"/>
      <c r="CZ38" s="38"/>
      <c r="DA38" s="8">
        <v>0</v>
      </c>
      <c r="DB38" s="8"/>
      <c r="DC38" s="40">
        <v>42721</v>
      </c>
    </row>
    <row r="39" spans="1:107" s="1" customFormat="1" ht="26.25" customHeight="1">
      <c r="A39" s="9"/>
      <c r="B39" s="100" t="s">
        <v>1041</v>
      </c>
      <c r="C39" s="100" t="s">
        <v>1047</v>
      </c>
      <c r="D39" s="8"/>
      <c r="E39" s="8"/>
      <c r="F39" s="108">
        <f t="shared" si="2"/>
        <v>0</v>
      </c>
      <c r="G39" s="10">
        <f t="shared" si="3"/>
        <v>6</v>
      </c>
      <c r="H39" s="101"/>
      <c r="I39" s="8">
        <v>0</v>
      </c>
      <c r="J39" s="8"/>
      <c r="K39" s="101"/>
      <c r="L39" s="8">
        <v>0</v>
      </c>
      <c r="M39" s="8"/>
      <c r="N39" s="101"/>
      <c r="O39" s="8">
        <v>0</v>
      </c>
      <c r="P39" s="8"/>
      <c r="Q39" s="101"/>
      <c r="R39" s="8">
        <v>0</v>
      </c>
      <c r="S39" s="8"/>
      <c r="T39" s="101"/>
      <c r="U39" s="8">
        <v>0</v>
      </c>
      <c r="V39" s="8"/>
      <c r="W39" s="101"/>
      <c r="X39" s="8">
        <v>0</v>
      </c>
      <c r="Y39" s="8"/>
      <c r="Z39" s="101"/>
      <c r="AA39" s="8">
        <v>0</v>
      </c>
      <c r="AB39" s="8"/>
      <c r="AC39" s="101"/>
      <c r="AD39" s="8">
        <v>0</v>
      </c>
      <c r="AE39" s="8"/>
      <c r="AF39" s="101"/>
      <c r="AG39" s="8">
        <v>0</v>
      </c>
      <c r="AH39" s="8"/>
      <c r="AI39" s="101"/>
      <c r="AJ39" s="8">
        <v>1</v>
      </c>
      <c r="AK39" s="8"/>
      <c r="AL39" s="101"/>
      <c r="AM39" s="8">
        <v>0</v>
      </c>
      <c r="AN39" s="8"/>
      <c r="AO39" s="101"/>
      <c r="AP39" s="8">
        <v>1</v>
      </c>
      <c r="AQ39" s="8"/>
      <c r="AR39" s="102"/>
      <c r="AS39" s="8">
        <v>0</v>
      </c>
      <c r="AT39" s="8"/>
      <c r="AU39" s="102"/>
      <c r="AV39" s="8">
        <v>0</v>
      </c>
      <c r="AW39" s="8"/>
      <c r="AX39" s="102"/>
      <c r="AY39" s="8">
        <v>0</v>
      </c>
      <c r="AZ39" s="8"/>
      <c r="BA39" s="102"/>
      <c r="BB39" s="8">
        <v>0</v>
      </c>
      <c r="BC39" s="8"/>
      <c r="BD39" s="102"/>
      <c r="BE39" s="8">
        <v>1</v>
      </c>
      <c r="BF39" s="8"/>
      <c r="BG39" s="102"/>
      <c r="BH39" s="8">
        <v>0</v>
      </c>
      <c r="BI39" s="8"/>
      <c r="BJ39" s="103"/>
      <c r="BK39" s="8">
        <v>0</v>
      </c>
      <c r="BL39" s="8"/>
      <c r="BM39" s="103"/>
      <c r="BN39" s="8">
        <v>0</v>
      </c>
      <c r="BO39" s="8"/>
      <c r="BP39" s="104"/>
      <c r="BQ39" s="8">
        <v>0</v>
      </c>
      <c r="BR39" s="8"/>
      <c r="BS39" s="38"/>
      <c r="BT39" s="8">
        <v>0</v>
      </c>
      <c r="BU39" s="8"/>
      <c r="BV39" s="38"/>
      <c r="BW39" s="8">
        <v>1</v>
      </c>
      <c r="BX39" s="8"/>
      <c r="BY39" s="38"/>
      <c r="BZ39" s="8">
        <v>0</v>
      </c>
      <c r="CA39" s="8"/>
      <c r="CB39" s="38"/>
      <c r="CC39" s="8">
        <v>0</v>
      </c>
      <c r="CD39" s="8"/>
      <c r="CE39" s="38"/>
      <c r="CF39" s="8">
        <v>0</v>
      </c>
      <c r="CG39" s="8"/>
      <c r="CH39" s="38"/>
      <c r="CI39" s="8">
        <v>0</v>
      </c>
      <c r="CJ39" s="8"/>
      <c r="CK39" s="38"/>
      <c r="CL39" s="8">
        <v>1</v>
      </c>
      <c r="CM39" s="8"/>
      <c r="CN39" s="38"/>
      <c r="CO39" s="8">
        <v>1</v>
      </c>
      <c r="CP39" s="8"/>
      <c r="CQ39" s="38"/>
      <c r="CR39" s="8">
        <v>0</v>
      </c>
      <c r="CS39" s="8"/>
      <c r="CT39" s="38"/>
      <c r="CU39" s="8">
        <v>0</v>
      </c>
      <c r="CV39" s="8"/>
      <c r="CW39" s="38"/>
      <c r="CX39" s="8">
        <v>0</v>
      </c>
      <c r="CY39" s="8"/>
      <c r="CZ39" s="38"/>
      <c r="DA39" s="8">
        <v>0</v>
      </c>
      <c r="DB39" s="8"/>
      <c r="DC39" s="40">
        <v>42721</v>
      </c>
    </row>
    <row r="40" spans="1:107" s="1" customFormat="1" ht="26.25" customHeight="1">
      <c r="A40" s="9"/>
      <c r="B40" s="100" t="s">
        <v>1041</v>
      </c>
      <c r="C40" s="100" t="s">
        <v>1048</v>
      </c>
      <c r="D40" s="8"/>
      <c r="E40" s="8"/>
      <c r="F40" s="108">
        <f t="shared" si="2"/>
        <v>0</v>
      </c>
      <c r="G40" s="10">
        <f t="shared" si="3"/>
        <v>23</v>
      </c>
      <c r="H40" s="101"/>
      <c r="I40" s="8">
        <v>0</v>
      </c>
      <c r="J40" s="8"/>
      <c r="K40" s="101"/>
      <c r="L40" s="8">
        <v>0</v>
      </c>
      <c r="M40" s="8"/>
      <c r="N40" s="101"/>
      <c r="O40" s="8">
        <v>0</v>
      </c>
      <c r="P40" s="8"/>
      <c r="Q40" s="101"/>
      <c r="R40" s="8">
        <v>0</v>
      </c>
      <c r="S40" s="8"/>
      <c r="T40" s="101"/>
      <c r="U40" s="8">
        <v>0</v>
      </c>
      <c r="V40" s="8"/>
      <c r="W40" s="101"/>
      <c r="X40" s="8">
        <v>0</v>
      </c>
      <c r="Y40" s="8"/>
      <c r="Z40" s="101"/>
      <c r="AA40" s="8">
        <v>0</v>
      </c>
      <c r="AB40" s="8"/>
      <c r="AC40" s="101"/>
      <c r="AD40" s="8">
        <v>0</v>
      </c>
      <c r="AE40" s="8"/>
      <c r="AF40" s="101"/>
      <c r="AG40" s="8">
        <v>0</v>
      </c>
      <c r="AH40" s="8"/>
      <c r="AI40" s="101"/>
      <c r="AJ40" s="8">
        <v>1</v>
      </c>
      <c r="AK40" s="8"/>
      <c r="AL40" s="101"/>
      <c r="AM40" s="8">
        <v>0</v>
      </c>
      <c r="AN40" s="8"/>
      <c r="AO40" s="101"/>
      <c r="AP40" s="8">
        <v>6</v>
      </c>
      <c r="AQ40" s="8"/>
      <c r="AR40" s="102"/>
      <c r="AS40" s="8">
        <v>0</v>
      </c>
      <c r="AT40" s="8"/>
      <c r="AU40" s="102"/>
      <c r="AV40" s="8">
        <v>0</v>
      </c>
      <c r="AW40" s="8"/>
      <c r="AX40" s="102"/>
      <c r="AY40" s="8">
        <v>2</v>
      </c>
      <c r="AZ40" s="8"/>
      <c r="BA40" s="102"/>
      <c r="BB40" s="8">
        <v>5</v>
      </c>
      <c r="BC40" s="8"/>
      <c r="BD40" s="102"/>
      <c r="BE40" s="8">
        <v>1</v>
      </c>
      <c r="BF40" s="8"/>
      <c r="BG40" s="102"/>
      <c r="BH40" s="8">
        <v>1</v>
      </c>
      <c r="BI40" s="8"/>
      <c r="BJ40" s="103"/>
      <c r="BK40" s="8">
        <v>0</v>
      </c>
      <c r="BL40" s="8"/>
      <c r="BM40" s="103"/>
      <c r="BN40" s="8">
        <v>0</v>
      </c>
      <c r="BO40" s="8"/>
      <c r="BP40" s="104"/>
      <c r="BQ40" s="8">
        <v>0</v>
      </c>
      <c r="BR40" s="8"/>
      <c r="BS40" s="38"/>
      <c r="BT40" s="8">
        <v>0</v>
      </c>
      <c r="BU40" s="8"/>
      <c r="BV40" s="38"/>
      <c r="BW40" s="8">
        <v>1</v>
      </c>
      <c r="BX40" s="8"/>
      <c r="BY40" s="38"/>
      <c r="BZ40" s="8">
        <v>0</v>
      </c>
      <c r="CA40" s="8"/>
      <c r="CB40" s="38"/>
      <c r="CC40" s="8">
        <v>2</v>
      </c>
      <c r="CD40" s="8"/>
      <c r="CE40" s="38"/>
      <c r="CF40" s="8">
        <v>0</v>
      </c>
      <c r="CG40" s="8"/>
      <c r="CH40" s="38"/>
      <c r="CI40" s="8">
        <v>0</v>
      </c>
      <c r="CJ40" s="8"/>
      <c r="CK40" s="38"/>
      <c r="CL40" s="8">
        <v>4</v>
      </c>
      <c r="CM40" s="8"/>
      <c r="CN40" s="38"/>
      <c r="CO40" s="8">
        <v>0</v>
      </c>
      <c r="CP40" s="8"/>
      <c r="CQ40" s="38"/>
      <c r="CR40" s="8">
        <v>0</v>
      </c>
      <c r="CS40" s="8"/>
      <c r="CT40" s="38"/>
      <c r="CU40" s="8">
        <v>0</v>
      </c>
      <c r="CV40" s="8"/>
      <c r="CW40" s="38"/>
      <c r="CX40" s="8">
        <v>0</v>
      </c>
      <c r="CY40" s="8"/>
      <c r="CZ40" s="38"/>
      <c r="DA40" s="8">
        <v>0</v>
      </c>
      <c r="DB40" s="8"/>
      <c r="DC40" s="40">
        <v>42721</v>
      </c>
    </row>
    <row r="41" spans="1:107" s="1" customFormat="1" ht="26.25" customHeight="1">
      <c r="A41" s="9"/>
      <c r="B41" s="100" t="s">
        <v>1041</v>
      </c>
      <c r="C41" s="100" t="s">
        <v>1049</v>
      </c>
      <c r="D41" s="8"/>
      <c r="E41" s="8"/>
      <c r="F41" s="108">
        <f t="shared" si="2"/>
        <v>0</v>
      </c>
      <c r="G41" s="10">
        <f t="shared" si="3"/>
        <v>18</v>
      </c>
      <c r="H41" s="101"/>
      <c r="I41" s="8">
        <v>0</v>
      </c>
      <c r="J41" s="8"/>
      <c r="K41" s="101"/>
      <c r="L41" s="8">
        <v>0</v>
      </c>
      <c r="M41" s="8"/>
      <c r="N41" s="101"/>
      <c r="O41" s="8">
        <v>0</v>
      </c>
      <c r="P41" s="8"/>
      <c r="Q41" s="101"/>
      <c r="R41" s="8">
        <v>0</v>
      </c>
      <c r="S41" s="8"/>
      <c r="T41" s="101"/>
      <c r="U41" s="8">
        <v>0</v>
      </c>
      <c r="V41" s="8"/>
      <c r="W41" s="101"/>
      <c r="X41" s="8">
        <v>0</v>
      </c>
      <c r="Y41" s="8"/>
      <c r="Z41" s="101"/>
      <c r="AA41" s="8">
        <v>0</v>
      </c>
      <c r="AB41" s="8"/>
      <c r="AC41" s="101"/>
      <c r="AD41" s="8">
        <v>0</v>
      </c>
      <c r="AE41" s="8"/>
      <c r="AF41" s="101"/>
      <c r="AG41" s="8">
        <v>0</v>
      </c>
      <c r="AH41" s="8"/>
      <c r="AI41" s="101"/>
      <c r="AJ41" s="8">
        <v>1</v>
      </c>
      <c r="AK41" s="8"/>
      <c r="AL41" s="101"/>
      <c r="AM41" s="8">
        <v>0</v>
      </c>
      <c r="AN41" s="8"/>
      <c r="AO41" s="101"/>
      <c r="AP41" s="8">
        <v>3</v>
      </c>
      <c r="AQ41" s="8"/>
      <c r="AR41" s="102"/>
      <c r="AS41" s="8">
        <v>0</v>
      </c>
      <c r="AT41" s="8"/>
      <c r="AU41" s="102"/>
      <c r="AV41" s="8">
        <v>0</v>
      </c>
      <c r="AW41" s="8"/>
      <c r="AX41" s="102"/>
      <c r="AY41" s="8">
        <v>1</v>
      </c>
      <c r="AZ41" s="8"/>
      <c r="BA41" s="102"/>
      <c r="BB41" s="8">
        <v>5</v>
      </c>
      <c r="BC41" s="8"/>
      <c r="BD41" s="102"/>
      <c r="BE41" s="8">
        <v>2</v>
      </c>
      <c r="BF41" s="8"/>
      <c r="BG41" s="102"/>
      <c r="BH41" s="8">
        <v>0</v>
      </c>
      <c r="BI41" s="8"/>
      <c r="BJ41" s="103"/>
      <c r="BK41" s="8">
        <v>0</v>
      </c>
      <c r="BL41" s="8"/>
      <c r="BM41" s="103"/>
      <c r="BN41" s="8">
        <v>0</v>
      </c>
      <c r="BO41" s="8"/>
      <c r="BP41" s="104"/>
      <c r="BQ41" s="8">
        <v>0</v>
      </c>
      <c r="BR41" s="8"/>
      <c r="BS41" s="38"/>
      <c r="BT41" s="8">
        <v>0</v>
      </c>
      <c r="BU41" s="8"/>
      <c r="BV41" s="38"/>
      <c r="BW41" s="8">
        <v>1</v>
      </c>
      <c r="BX41" s="8"/>
      <c r="BY41" s="38"/>
      <c r="BZ41" s="8">
        <v>0</v>
      </c>
      <c r="CA41" s="8"/>
      <c r="CB41" s="38"/>
      <c r="CC41" s="8">
        <v>2</v>
      </c>
      <c r="CD41" s="8"/>
      <c r="CE41" s="38"/>
      <c r="CF41" s="8">
        <v>0</v>
      </c>
      <c r="CG41" s="8"/>
      <c r="CH41" s="38"/>
      <c r="CI41" s="8">
        <v>0</v>
      </c>
      <c r="CJ41" s="8"/>
      <c r="CK41" s="38"/>
      <c r="CL41" s="8">
        <v>2</v>
      </c>
      <c r="CM41" s="8"/>
      <c r="CN41" s="38"/>
      <c r="CO41" s="8">
        <v>1</v>
      </c>
      <c r="CP41" s="8"/>
      <c r="CQ41" s="38"/>
      <c r="CR41" s="8">
        <v>0</v>
      </c>
      <c r="CS41" s="8"/>
      <c r="CT41" s="38"/>
      <c r="CU41" s="8">
        <v>0</v>
      </c>
      <c r="CV41" s="8"/>
      <c r="CW41" s="38"/>
      <c r="CX41" s="8">
        <v>0</v>
      </c>
      <c r="CY41" s="8"/>
      <c r="CZ41" s="38"/>
      <c r="DA41" s="8">
        <v>0</v>
      </c>
      <c r="DB41" s="8"/>
      <c r="DC41" s="40">
        <v>42721</v>
      </c>
    </row>
    <row r="42" spans="1:107" s="1" customFormat="1" ht="26.25" customHeight="1">
      <c r="A42" s="9"/>
      <c r="B42" s="100" t="s">
        <v>1041</v>
      </c>
      <c r="C42" s="100" t="s">
        <v>1050</v>
      </c>
      <c r="D42" s="8"/>
      <c r="E42" s="8"/>
      <c r="F42" s="108">
        <f t="shared" si="2"/>
        <v>0</v>
      </c>
      <c r="G42" s="10">
        <f t="shared" si="3"/>
        <v>4</v>
      </c>
      <c r="H42" s="101"/>
      <c r="I42" s="8">
        <v>0</v>
      </c>
      <c r="J42" s="8"/>
      <c r="K42" s="101"/>
      <c r="L42" s="8">
        <v>0</v>
      </c>
      <c r="M42" s="8"/>
      <c r="N42" s="101"/>
      <c r="O42" s="8">
        <v>0</v>
      </c>
      <c r="P42" s="8"/>
      <c r="Q42" s="101"/>
      <c r="R42" s="8">
        <v>0</v>
      </c>
      <c r="S42" s="8"/>
      <c r="T42" s="101"/>
      <c r="U42" s="8">
        <v>0</v>
      </c>
      <c r="V42" s="8"/>
      <c r="W42" s="101"/>
      <c r="X42" s="8">
        <v>0</v>
      </c>
      <c r="Y42" s="8"/>
      <c r="Z42" s="101"/>
      <c r="AA42" s="8">
        <v>0</v>
      </c>
      <c r="AB42" s="8"/>
      <c r="AC42" s="101"/>
      <c r="AD42" s="8">
        <v>0</v>
      </c>
      <c r="AE42" s="8"/>
      <c r="AF42" s="101"/>
      <c r="AG42" s="8">
        <v>0</v>
      </c>
      <c r="AH42" s="8"/>
      <c r="AI42" s="101"/>
      <c r="AJ42" s="8">
        <v>1</v>
      </c>
      <c r="AK42" s="8"/>
      <c r="AL42" s="101"/>
      <c r="AM42" s="8">
        <v>0</v>
      </c>
      <c r="AN42" s="8"/>
      <c r="AO42" s="101"/>
      <c r="AP42" s="8">
        <v>0</v>
      </c>
      <c r="AQ42" s="8"/>
      <c r="AR42" s="102"/>
      <c r="AS42" s="8">
        <v>0</v>
      </c>
      <c r="AT42" s="8"/>
      <c r="AU42" s="102"/>
      <c r="AV42" s="8">
        <v>0</v>
      </c>
      <c r="AW42" s="8"/>
      <c r="AX42" s="102"/>
      <c r="AY42" s="8">
        <v>0</v>
      </c>
      <c r="AZ42" s="8"/>
      <c r="BA42" s="102"/>
      <c r="BB42" s="8">
        <v>0</v>
      </c>
      <c r="BC42" s="8"/>
      <c r="BD42" s="102"/>
      <c r="BE42" s="8">
        <v>0</v>
      </c>
      <c r="BF42" s="8"/>
      <c r="BG42" s="102"/>
      <c r="BH42" s="8">
        <v>0</v>
      </c>
      <c r="BI42" s="8"/>
      <c r="BJ42" s="103"/>
      <c r="BK42" s="8">
        <v>0</v>
      </c>
      <c r="BL42" s="8"/>
      <c r="BM42" s="103"/>
      <c r="BN42" s="8">
        <v>0</v>
      </c>
      <c r="BO42" s="8"/>
      <c r="BP42" s="104"/>
      <c r="BQ42" s="8">
        <v>0</v>
      </c>
      <c r="BR42" s="8"/>
      <c r="BS42" s="38"/>
      <c r="BT42" s="8">
        <v>0</v>
      </c>
      <c r="BU42" s="8"/>
      <c r="BV42" s="38"/>
      <c r="BW42" s="8">
        <v>1</v>
      </c>
      <c r="BX42" s="8"/>
      <c r="BY42" s="38"/>
      <c r="BZ42" s="8">
        <v>0</v>
      </c>
      <c r="CA42" s="8"/>
      <c r="CB42" s="38"/>
      <c r="CC42" s="8">
        <v>0</v>
      </c>
      <c r="CD42" s="8"/>
      <c r="CE42" s="38"/>
      <c r="CF42" s="8">
        <v>0</v>
      </c>
      <c r="CG42" s="8"/>
      <c r="CH42" s="38"/>
      <c r="CI42" s="8">
        <v>0</v>
      </c>
      <c r="CJ42" s="8"/>
      <c r="CK42" s="38"/>
      <c r="CL42" s="8">
        <v>1</v>
      </c>
      <c r="CM42" s="8"/>
      <c r="CN42" s="38"/>
      <c r="CO42" s="8">
        <v>1</v>
      </c>
      <c r="CP42" s="8"/>
      <c r="CQ42" s="38"/>
      <c r="CR42" s="8">
        <v>0</v>
      </c>
      <c r="CS42" s="8"/>
      <c r="CT42" s="38"/>
      <c r="CU42" s="8">
        <v>0</v>
      </c>
      <c r="CV42" s="8"/>
      <c r="CW42" s="38"/>
      <c r="CX42" s="8">
        <v>0</v>
      </c>
      <c r="CY42" s="8"/>
      <c r="CZ42" s="38"/>
      <c r="DA42" s="8">
        <v>0</v>
      </c>
      <c r="DB42" s="8"/>
      <c r="DC42" s="40">
        <v>42721</v>
      </c>
    </row>
    <row r="43" spans="1:107" s="1" customFormat="1" ht="26.25" customHeight="1">
      <c r="A43" s="9"/>
      <c r="B43" s="100" t="s">
        <v>1051</v>
      </c>
      <c r="C43" s="100" t="s">
        <v>1052</v>
      </c>
      <c r="D43" s="8"/>
      <c r="E43" s="8"/>
      <c r="F43" s="108">
        <f t="shared" si="2"/>
        <v>0</v>
      </c>
      <c r="G43" s="10">
        <f t="shared" si="3"/>
        <v>6</v>
      </c>
      <c r="H43" s="101"/>
      <c r="I43" s="8">
        <v>0</v>
      </c>
      <c r="J43" s="8"/>
      <c r="K43" s="101"/>
      <c r="L43" s="8">
        <v>0</v>
      </c>
      <c r="M43" s="8"/>
      <c r="N43" s="101"/>
      <c r="O43" s="8">
        <v>0</v>
      </c>
      <c r="P43" s="8"/>
      <c r="Q43" s="101"/>
      <c r="R43" s="8">
        <v>0</v>
      </c>
      <c r="S43" s="8"/>
      <c r="T43" s="101"/>
      <c r="U43" s="8">
        <v>0</v>
      </c>
      <c r="V43" s="8"/>
      <c r="W43" s="101"/>
      <c r="X43" s="8">
        <v>0</v>
      </c>
      <c r="Y43" s="8"/>
      <c r="Z43" s="101"/>
      <c r="AA43" s="8">
        <v>0</v>
      </c>
      <c r="AB43" s="8"/>
      <c r="AC43" s="101"/>
      <c r="AD43" s="8">
        <v>0</v>
      </c>
      <c r="AE43" s="8"/>
      <c r="AF43" s="101"/>
      <c r="AG43" s="8">
        <v>0</v>
      </c>
      <c r="AH43" s="8"/>
      <c r="AI43" s="101"/>
      <c r="AJ43" s="8">
        <v>1</v>
      </c>
      <c r="AK43" s="8"/>
      <c r="AL43" s="101"/>
      <c r="AM43" s="8">
        <v>0</v>
      </c>
      <c r="AN43" s="8"/>
      <c r="AO43" s="101"/>
      <c r="AP43" s="8">
        <v>1</v>
      </c>
      <c r="AQ43" s="8"/>
      <c r="AR43" s="102"/>
      <c r="AS43" s="8">
        <v>0</v>
      </c>
      <c r="AT43" s="8"/>
      <c r="AU43" s="102"/>
      <c r="AV43" s="8">
        <v>0</v>
      </c>
      <c r="AW43" s="8"/>
      <c r="AX43" s="102"/>
      <c r="AY43" s="8">
        <v>0</v>
      </c>
      <c r="AZ43" s="8"/>
      <c r="BA43" s="102"/>
      <c r="BB43" s="8">
        <v>0</v>
      </c>
      <c r="BC43" s="8"/>
      <c r="BD43" s="102"/>
      <c r="BE43" s="8">
        <v>1</v>
      </c>
      <c r="BF43" s="8"/>
      <c r="BG43" s="102"/>
      <c r="BH43" s="8">
        <v>0</v>
      </c>
      <c r="BI43" s="8"/>
      <c r="BJ43" s="103"/>
      <c r="BK43" s="8">
        <v>0</v>
      </c>
      <c r="BL43" s="8"/>
      <c r="BM43" s="103"/>
      <c r="BN43" s="8">
        <v>0</v>
      </c>
      <c r="BO43" s="8"/>
      <c r="BP43" s="104"/>
      <c r="BQ43" s="8">
        <v>0</v>
      </c>
      <c r="BR43" s="8"/>
      <c r="BS43" s="38"/>
      <c r="BT43" s="8">
        <v>0</v>
      </c>
      <c r="BU43" s="8"/>
      <c r="BV43" s="38"/>
      <c r="BW43" s="8">
        <v>1</v>
      </c>
      <c r="BX43" s="8"/>
      <c r="BY43" s="38"/>
      <c r="BZ43" s="8">
        <v>0</v>
      </c>
      <c r="CA43" s="8"/>
      <c r="CB43" s="38"/>
      <c r="CC43" s="8">
        <v>0</v>
      </c>
      <c r="CD43" s="8"/>
      <c r="CE43" s="38"/>
      <c r="CF43" s="8">
        <v>0</v>
      </c>
      <c r="CG43" s="8"/>
      <c r="CH43" s="38"/>
      <c r="CI43" s="8">
        <v>0</v>
      </c>
      <c r="CJ43" s="8"/>
      <c r="CK43" s="38"/>
      <c r="CL43" s="8">
        <v>1</v>
      </c>
      <c r="CM43" s="8"/>
      <c r="CN43" s="38"/>
      <c r="CO43" s="8">
        <v>1</v>
      </c>
      <c r="CP43" s="8"/>
      <c r="CQ43" s="38"/>
      <c r="CR43" s="8">
        <v>0</v>
      </c>
      <c r="CS43" s="8"/>
      <c r="CT43" s="38"/>
      <c r="CU43" s="8">
        <v>0</v>
      </c>
      <c r="CV43" s="8"/>
      <c r="CW43" s="38"/>
      <c r="CX43" s="8">
        <v>0</v>
      </c>
      <c r="CY43" s="8"/>
      <c r="CZ43" s="38"/>
      <c r="DA43" s="8">
        <v>0</v>
      </c>
      <c r="DB43" s="8"/>
      <c r="DC43" s="40">
        <v>42721</v>
      </c>
    </row>
    <row r="44" spans="1:107" s="1" customFormat="1" ht="26.25" customHeight="1">
      <c r="A44" s="9"/>
      <c r="B44" s="100" t="s">
        <v>1051</v>
      </c>
      <c r="C44" s="100" t="s">
        <v>1053</v>
      </c>
      <c r="D44" s="8"/>
      <c r="E44" s="8"/>
      <c r="F44" s="108">
        <f t="shared" si="2"/>
        <v>0</v>
      </c>
      <c r="G44" s="10">
        <f t="shared" si="3"/>
        <v>7</v>
      </c>
      <c r="H44" s="101"/>
      <c r="I44" s="8">
        <v>0</v>
      </c>
      <c r="J44" s="8"/>
      <c r="K44" s="101"/>
      <c r="L44" s="8">
        <v>0</v>
      </c>
      <c r="M44" s="8"/>
      <c r="N44" s="101"/>
      <c r="O44" s="8">
        <v>0</v>
      </c>
      <c r="P44" s="8"/>
      <c r="Q44" s="101"/>
      <c r="R44" s="8">
        <v>0</v>
      </c>
      <c r="S44" s="8"/>
      <c r="T44" s="101"/>
      <c r="U44" s="8">
        <v>0</v>
      </c>
      <c r="V44" s="8"/>
      <c r="W44" s="101"/>
      <c r="X44" s="8">
        <v>0</v>
      </c>
      <c r="Y44" s="8"/>
      <c r="Z44" s="101"/>
      <c r="AA44" s="8">
        <v>0</v>
      </c>
      <c r="AB44" s="8"/>
      <c r="AC44" s="101"/>
      <c r="AD44" s="8">
        <v>0</v>
      </c>
      <c r="AE44" s="8"/>
      <c r="AF44" s="101"/>
      <c r="AG44" s="8">
        <v>0</v>
      </c>
      <c r="AH44" s="8"/>
      <c r="AI44" s="101"/>
      <c r="AJ44" s="8">
        <v>0</v>
      </c>
      <c r="AK44" s="8"/>
      <c r="AL44" s="101"/>
      <c r="AM44" s="8">
        <v>0</v>
      </c>
      <c r="AN44" s="8"/>
      <c r="AO44" s="101"/>
      <c r="AP44" s="8">
        <v>1</v>
      </c>
      <c r="AQ44" s="8"/>
      <c r="AR44" s="102"/>
      <c r="AS44" s="8">
        <v>0</v>
      </c>
      <c r="AT44" s="8"/>
      <c r="AU44" s="102"/>
      <c r="AV44" s="8">
        <v>0</v>
      </c>
      <c r="AW44" s="8"/>
      <c r="AX44" s="102"/>
      <c r="AY44" s="8">
        <v>0</v>
      </c>
      <c r="AZ44" s="8"/>
      <c r="BA44" s="102"/>
      <c r="BB44" s="8">
        <v>0</v>
      </c>
      <c r="BC44" s="8"/>
      <c r="BD44" s="102"/>
      <c r="BE44" s="8">
        <v>2</v>
      </c>
      <c r="BF44" s="8"/>
      <c r="BG44" s="102"/>
      <c r="BH44" s="8">
        <v>0</v>
      </c>
      <c r="BI44" s="8"/>
      <c r="BJ44" s="103"/>
      <c r="BK44" s="8">
        <v>0</v>
      </c>
      <c r="BL44" s="8"/>
      <c r="BM44" s="103"/>
      <c r="BN44" s="8">
        <v>0</v>
      </c>
      <c r="BO44" s="8"/>
      <c r="BP44" s="104"/>
      <c r="BQ44" s="8">
        <v>0</v>
      </c>
      <c r="BR44" s="8"/>
      <c r="BS44" s="38"/>
      <c r="BT44" s="8">
        <v>0</v>
      </c>
      <c r="BU44" s="8"/>
      <c r="BV44" s="38"/>
      <c r="BW44" s="8">
        <v>1</v>
      </c>
      <c r="BX44" s="8"/>
      <c r="BY44" s="38"/>
      <c r="BZ44" s="8">
        <v>0</v>
      </c>
      <c r="CA44" s="8"/>
      <c r="CB44" s="38"/>
      <c r="CC44" s="8">
        <v>0</v>
      </c>
      <c r="CD44" s="8"/>
      <c r="CE44" s="38"/>
      <c r="CF44" s="8">
        <v>0</v>
      </c>
      <c r="CG44" s="8"/>
      <c r="CH44" s="38"/>
      <c r="CI44" s="8">
        <v>0</v>
      </c>
      <c r="CJ44" s="8"/>
      <c r="CK44" s="38"/>
      <c r="CL44" s="8">
        <v>2</v>
      </c>
      <c r="CM44" s="8"/>
      <c r="CN44" s="38"/>
      <c r="CO44" s="8">
        <v>1</v>
      </c>
      <c r="CP44" s="8"/>
      <c r="CQ44" s="38"/>
      <c r="CR44" s="8">
        <v>0</v>
      </c>
      <c r="CS44" s="8"/>
      <c r="CT44" s="38"/>
      <c r="CU44" s="8">
        <v>0</v>
      </c>
      <c r="CV44" s="8"/>
      <c r="CW44" s="38"/>
      <c r="CX44" s="8">
        <v>0</v>
      </c>
      <c r="CY44" s="8"/>
      <c r="CZ44" s="38"/>
      <c r="DA44" s="8">
        <v>0</v>
      </c>
      <c r="DB44" s="8"/>
      <c r="DC44" s="40">
        <v>42721</v>
      </c>
    </row>
    <row r="45" spans="1:107" s="1" customFormat="1" ht="26.25" customHeight="1">
      <c r="A45" s="9"/>
      <c r="B45" s="100" t="s">
        <v>1051</v>
      </c>
      <c r="C45" s="100" t="s">
        <v>1054</v>
      </c>
      <c r="D45" s="8"/>
      <c r="E45" s="8"/>
      <c r="F45" s="108">
        <f t="shared" si="2"/>
        <v>0</v>
      </c>
      <c r="G45" s="10">
        <f t="shared" si="3"/>
        <v>13</v>
      </c>
      <c r="H45" s="101"/>
      <c r="I45" s="8">
        <v>0</v>
      </c>
      <c r="J45" s="8"/>
      <c r="K45" s="101"/>
      <c r="L45" s="8">
        <v>0</v>
      </c>
      <c r="M45" s="8"/>
      <c r="N45" s="101"/>
      <c r="O45" s="8">
        <v>0</v>
      </c>
      <c r="P45" s="8"/>
      <c r="Q45" s="101"/>
      <c r="R45" s="8">
        <v>0</v>
      </c>
      <c r="S45" s="8"/>
      <c r="T45" s="101"/>
      <c r="U45" s="8">
        <v>0</v>
      </c>
      <c r="V45" s="8"/>
      <c r="W45" s="101"/>
      <c r="X45" s="8">
        <v>0</v>
      </c>
      <c r="Y45" s="8"/>
      <c r="Z45" s="101"/>
      <c r="AA45" s="8">
        <v>0</v>
      </c>
      <c r="AB45" s="8"/>
      <c r="AC45" s="101"/>
      <c r="AD45" s="8">
        <v>0</v>
      </c>
      <c r="AE45" s="8"/>
      <c r="AF45" s="101"/>
      <c r="AG45" s="8">
        <v>0</v>
      </c>
      <c r="AH45" s="8"/>
      <c r="AI45" s="101"/>
      <c r="AJ45" s="8">
        <v>1</v>
      </c>
      <c r="AK45" s="8"/>
      <c r="AL45" s="101"/>
      <c r="AM45" s="8">
        <v>0</v>
      </c>
      <c r="AN45" s="8"/>
      <c r="AO45" s="101"/>
      <c r="AP45" s="8">
        <v>4</v>
      </c>
      <c r="AQ45" s="8"/>
      <c r="AR45" s="102"/>
      <c r="AS45" s="8">
        <v>0</v>
      </c>
      <c r="AT45" s="8"/>
      <c r="AU45" s="102"/>
      <c r="AV45" s="8">
        <v>0</v>
      </c>
      <c r="AW45" s="8"/>
      <c r="AX45" s="102"/>
      <c r="AY45" s="8">
        <v>0</v>
      </c>
      <c r="AZ45" s="8"/>
      <c r="BA45" s="102"/>
      <c r="BB45" s="8">
        <v>3</v>
      </c>
      <c r="BC45" s="8"/>
      <c r="BD45" s="102"/>
      <c r="BE45" s="8">
        <v>0</v>
      </c>
      <c r="BF45" s="8"/>
      <c r="BG45" s="102"/>
      <c r="BH45" s="8">
        <v>0</v>
      </c>
      <c r="BI45" s="8"/>
      <c r="BJ45" s="103"/>
      <c r="BK45" s="8">
        <v>0</v>
      </c>
      <c r="BL45" s="8"/>
      <c r="BM45" s="103"/>
      <c r="BN45" s="8">
        <v>0</v>
      </c>
      <c r="BO45" s="8"/>
      <c r="BP45" s="104"/>
      <c r="BQ45" s="8">
        <v>0</v>
      </c>
      <c r="BR45" s="8"/>
      <c r="BS45" s="38"/>
      <c r="BT45" s="8">
        <v>0</v>
      </c>
      <c r="BU45" s="8"/>
      <c r="BV45" s="38"/>
      <c r="BW45" s="8">
        <v>2</v>
      </c>
      <c r="BX45" s="8"/>
      <c r="BY45" s="38"/>
      <c r="BZ45" s="8">
        <v>0</v>
      </c>
      <c r="CA45" s="8"/>
      <c r="CB45" s="38"/>
      <c r="CC45" s="8">
        <v>1</v>
      </c>
      <c r="CD45" s="8"/>
      <c r="CE45" s="38"/>
      <c r="CF45" s="8">
        <v>0</v>
      </c>
      <c r="CG45" s="8"/>
      <c r="CH45" s="38"/>
      <c r="CI45" s="8">
        <v>0</v>
      </c>
      <c r="CJ45" s="8"/>
      <c r="CK45" s="38"/>
      <c r="CL45" s="8">
        <v>1</v>
      </c>
      <c r="CM45" s="8"/>
      <c r="CN45" s="38"/>
      <c r="CO45" s="8">
        <v>1</v>
      </c>
      <c r="CP45" s="8"/>
      <c r="CQ45" s="38"/>
      <c r="CR45" s="8">
        <v>0</v>
      </c>
      <c r="CS45" s="8"/>
      <c r="CT45" s="38"/>
      <c r="CU45" s="8">
        <v>0</v>
      </c>
      <c r="CV45" s="8"/>
      <c r="CW45" s="38"/>
      <c r="CX45" s="8">
        <v>0</v>
      </c>
      <c r="CY45" s="8"/>
      <c r="CZ45" s="38"/>
      <c r="DA45" s="8">
        <v>0</v>
      </c>
      <c r="DB45" s="8"/>
      <c r="DC45" s="40">
        <v>42721</v>
      </c>
    </row>
    <row r="46" spans="1:107" s="1" customFormat="1" ht="26.25" customHeight="1">
      <c r="A46" s="9"/>
      <c r="B46" s="100" t="s">
        <v>1051</v>
      </c>
      <c r="C46" s="100" t="s">
        <v>1055</v>
      </c>
      <c r="D46" s="8"/>
      <c r="E46" s="8"/>
      <c r="F46" s="108">
        <f t="shared" si="2"/>
        <v>0</v>
      </c>
      <c r="G46" s="10">
        <f t="shared" si="3"/>
        <v>6</v>
      </c>
      <c r="H46" s="101"/>
      <c r="I46" s="8">
        <v>0</v>
      </c>
      <c r="J46" s="8"/>
      <c r="K46" s="101"/>
      <c r="L46" s="8">
        <v>0</v>
      </c>
      <c r="M46" s="8"/>
      <c r="N46" s="101"/>
      <c r="O46" s="8">
        <v>0</v>
      </c>
      <c r="P46" s="8"/>
      <c r="Q46" s="101"/>
      <c r="R46" s="8">
        <v>0</v>
      </c>
      <c r="S46" s="8"/>
      <c r="T46" s="101"/>
      <c r="U46" s="8">
        <v>0</v>
      </c>
      <c r="V46" s="8"/>
      <c r="W46" s="101"/>
      <c r="X46" s="8">
        <v>0</v>
      </c>
      <c r="Y46" s="8"/>
      <c r="Z46" s="101"/>
      <c r="AA46" s="8">
        <v>0</v>
      </c>
      <c r="AB46" s="8"/>
      <c r="AC46" s="101"/>
      <c r="AD46" s="8">
        <v>0</v>
      </c>
      <c r="AE46" s="8"/>
      <c r="AF46" s="101"/>
      <c r="AG46" s="8">
        <v>0</v>
      </c>
      <c r="AH46" s="8"/>
      <c r="AI46" s="101"/>
      <c r="AJ46" s="8">
        <v>1</v>
      </c>
      <c r="AK46" s="8"/>
      <c r="AL46" s="101"/>
      <c r="AM46" s="8">
        <v>0</v>
      </c>
      <c r="AN46" s="8"/>
      <c r="AO46" s="101"/>
      <c r="AP46" s="8">
        <v>1</v>
      </c>
      <c r="AQ46" s="8"/>
      <c r="AR46" s="102"/>
      <c r="AS46" s="8">
        <v>0</v>
      </c>
      <c r="AT46" s="8"/>
      <c r="AU46" s="102"/>
      <c r="AV46" s="8">
        <v>0</v>
      </c>
      <c r="AW46" s="8"/>
      <c r="AX46" s="102"/>
      <c r="AY46" s="8">
        <v>0</v>
      </c>
      <c r="AZ46" s="8"/>
      <c r="BA46" s="102"/>
      <c r="BB46" s="8">
        <v>0</v>
      </c>
      <c r="BC46" s="8"/>
      <c r="BD46" s="102"/>
      <c r="BE46" s="8">
        <v>1</v>
      </c>
      <c r="BF46" s="8"/>
      <c r="BG46" s="102"/>
      <c r="BH46" s="8">
        <v>0</v>
      </c>
      <c r="BI46" s="8"/>
      <c r="BJ46" s="103"/>
      <c r="BK46" s="8">
        <v>0</v>
      </c>
      <c r="BL46" s="8"/>
      <c r="BM46" s="103"/>
      <c r="BN46" s="8">
        <v>0</v>
      </c>
      <c r="BO46" s="8"/>
      <c r="BP46" s="104"/>
      <c r="BQ46" s="8">
        <v>0</v>
      </c>
      <c r="BR46" s="8"/>
      <c r="BS46" s="38"/>
      <c r="BT46" s="8">
        <v>0</v>
      </c>
      <c r="BU46" s="8"/>
      <c r="BV46" s="38"/>
      <c r="BW46" s="8">
        <v>1</v>
      </c>
      <c r="BX46" s="8"/>
      <c r="BY46" s="38"/>
      <c r="BZ46" s="8">
        <v>0</v>
      </c>
      <c r="CA46" s="8"/>
      <c r="CB46" s="38"/>
      <c r="CC46" s="8">
        <v>0</v>
      </c>
      <c r="CD46" s="8"/>
      <c r="CE46" s="38"/>
      <c r="CF46" s="8">
        <v>0</v>
      </c>
      <c r="CG46" s="8"/>
      <c r="CH46" s="38"/>
      <c r="CI46" s="8">
        <v>0</v>
      </c>
      <c r="CJ46" s="8"/>
      <c r="CK46" s="38"/>
      <c r="CL46" s="8">
        <v>1</v>
      </c>
      <c r="CM46" s="8"/>
      <c r="CN46" s="38"/>
      <c r="CO46" s="8">
        <v>1</v>
      </c>
      <c r="CP46" s="8"/>
      <c r="CQ46" s="38"/>
      <c r="CR46" s="8">
        <v>0</v>
      </c>
      <c r="CS46" s="8"/>
      <c r="CT46" s="38"/>
      <c r="CU46" s="8">
        <v>0</v>
      </c>
      <c r="CV46" s="8"/>
      <c r="CW46" s="38"/>
      <c r="CX46" s="8">
        <v>0</v>
      </c>
      <c r="CY46" s="8"/>
      <c r="CZ46" s="38"/>
      <c r="DA46" s="8">
        <v>0</v>
      </c>
      <c r="DB46" s="8"/>
      <c r="DC46" s="40">
        <v>42721</v>
      </c>
    </row>
    <row r="47" spans="1:107" s="1" customFormat="1" ht="26.25" customHeight="1">
      <c r="A47" s="9"/>
      <c r="B47" s="100" t="s">
        <v>1051</v>
      </c>
      <c r="C47" s="100" t="s">
        <v>1056</v>
      </c>
      <c r="D47" s="8"/>
      <c r="E47" s="8"/>
      <c r="F47" s="108">
        <f t="shared" si="2"/>
        <v>0</v>
      </c>
      <c r="G47" s="10">
        <f t="shared" si="3"/>
        <v>19</v>
      </c>
      <c r="H47" s="101"/>
      <c r="I47" s="8">
        <v>0</v>
      </c>
      <c r="J47" s="8"/>
      <c r="K47" s="101"/>
      <c r="L47" s="8">
        <v>0</v>
      </c>
      <c r="M47" s="8"/>
      <c r="N47" s="101"/>
      <c r="O47" s="8">
        <v>0</v>
      </c>
      <c r="P47" s="8"/>
      <c r="Q47" s="101"/>
      <c r="R47" s="8">
        <v>0</v>
      </c>
      <c r="S47" s="8"/>
      <c r="T47" s="101"/>
      <c r="U47" s="8">
        <v>0</v>
      </c>
      <c r="V47" s="8"/>
      <c r="W47" s="101"/>
      <c r="X47" s="8">
        <v>0</v>
      </c>
      <c r="Y47" s="8"/>
      <c r="Z47" s="101"/>
      <c r="AA47" s="8">
        <v>0</v>
      </c>
      <c r="AB47" s="8"/>
      <c r="AC47" s="101"/>
      <c r="AD47" s="8">
        <v>0</v>
      </c>
      <c r="AE47" s="8"/>
      <c r="AF47" s="101"/>
      <c r="AG47" s="8">
        <v>1</v>
      </c>
      <c r="AH47" s="8"/>
      <c r="AI47" s="101"/>
      <c r="AJ47" s="8">
        <v>1</v>
      </c>
      <c r="AK47" s="8"/>
      <c r="AL47" s="101"/>
      <c r="AM47" s="8">
        <v>0</v>
      </c>
      <c r="AN47" s="8"/>
      <c r="AO47" s="101"/>
      <c r="AP47" s="8">
        <v>5</v>
      </c>
      <c r="AQ47" s="8"/>
      <c r="AR47" s="102"/>
      <c r="AS47" s="8">
        <v>0</v>
      </c>
      <c r="AT47" s="8"/>
      <c r="AU47" s="102"/>
      <c r="AV47" s="8">
        <v>0</v>
      </c>
      <c r="AW47" s="8"/>
      <c r="AX47" s="102"/>
      <c r="AY47" s="8">
        <v>0</v>
      </c>
      <c r="AZ47" s="8"/>
      <c r="BA47" s="102"/>
      <c r="BB47" s="8">
        <v>5</v>
      </c>
      <c r="BC47" s="8"/>
      <c r="BD47" s="102"/>
      <c r="BE47" s="8">
        <v>0</v>
      </c>
      <c r="BF47" s="8"/>
      <c r="BG47" s="102"/>
      <c r="BH47" s="8">
        <v>0</v>
      </c>
      <c r="BI47" s="8"/>
      <c r="BJ47" s="103"/>
      <c r="BK47" s="8">
        <v>0</v>
      </c>
      <c r="BL47" s="8"/>
      <c r="BM47" s="103"/>
      <c r="BN47" s="8">
        <v>0</v>
      </c>
      <c r="BO47" s="8"/>
      <c r="BP47" s="104"/>
      <c r="BQ47" s="8">
        <v>0</v>
      </c>
      <c r="BR47" s="8"/>
      <c r="BS47" s="38"/>
      <c r="BT47" s="8">
        <v>0</v>
      </c>
      <c r="BU47" s="8"/>
      <c r="BV47" s="38"/>
      <c r="BW47" s="8">
        <v>1</v>
      </c>
      <c r="BX47" s="8"/>
      <c r="BY47" s="38"/>
      <c r="BZ47" s="8">
        <v>0</v>
      </c>
      <c r="CA47" s="8"/>
      <c r="CB47" s="38"/>
      <c r="CC47" s="8">
        <v>2</v>
      </c>
      <c r="CD47" s="8"/>
      <c r="CE47" s="38"/>
      <c r="CF47" s="8">
        <v>0</v>
      </c>
      <c r="CG47" s="8"/>
      <c r="CH47" s="38"/>
      <c r="CI47" s="8">
        <v>0</v>
      </c>
      <c r="CJ47" s="8"/>
      <c r="CK47" s="38"/>
      <c r="CL47" s="8">
        <v>3</v>
      </c>
      <c r="CM47" s="8"/>
      <c r="CN47" s="38"/>
      <c r="CO47" s="8">
        <v>1</v>
      </c>
      <c r="CP47" s="8"/>
      <c r="CQ47" s="38"/>
      <c r="CR47" s="8">
        <v>0</v>
      </c>
      <c r="CS47" s="8"/>
      <c r="CT47" s="38"/>
      <c r="CU47" s="8">
        <v>0</v>
      </c>
      <c r="CV47" s="8"/>
      <c r="CW47" s="38"/>
      <c r="CX47" s="8">
        <v>0</v>
      </c>
      <c r="CY47" s="8"/>
      <c r="CZ47" s="38"/>
      <c r="DA47" s="8">
        <v>0</v>
      </c>
      <c r="DB47" s="8"/>
      <c r="DC47" s="40">
        <v>42721</v>
      </c>
    </row>
    <row r="48" spans="1:107" s="1" customFormat="1" ht="26.25" customHeight="1">
      <c r="A48" s="9"/>
      <c r="B48" s="100" t="s">
        <v>1051</v>
      </c>
      <c r="C48" s="100" t="s">
        <v>1057</v>
      </c>
      <c r="D48" s="8"/>
      <c r="E48" s="8"/>
      <c r="F48" s="108">
        <f t="shared" si="2"/>
        <v>0</v>
      </c>
      <c r="G48" s="10">
        <f t="shared" si="3"/>
        <v>5</v>
      </c>
      <c r="H48" s="101"/>
      <c r="I48" s="8">
        <v>0</v>
      </c>
      <c r="J48" s="8"/>
      <c r="K48" s="101"/>
      <c r="L48" s="8">
        <v>0</v>
      </c>
      <c r="M48" s="8"/>
      <c r="N48" s="101"/>
      <c r="O48" s="8">
        <v>0</v>
      </c>
      <c r="P48" s="8"/>
      <c r="Q48" s="101"/>
      <c r="R48" s="8">
        <v>0</v>
      </c>
      <c r="S48" s="8"/>
      <c r="T48" s="101"/>
      <c r="U48" s="8">
        <v>0</v>
      </c>
      <c r="V48" s="8"/>
      <c r="W48" s="101"/>
      <c r="X48" s="8">
        <v>0</v>
      </c>
      <c r="Y48" s="8"/>
      <c r="Z48" s="101"/>
      <c r="AA48" s="8">
        <v>0</v>
      </c>
      <c r="AB48" s="8"/>
      <c r="AC48" s="101"/>
      <c r="AD48" s="8">
        <v>0</v>
      </c>
      <c r="AE48" s="8"/>
      <c r="AF48" s="101"/>
      <c r="AG48" s="8">
        <v>0</v>
      </c>
      <c r="AH48" s="8"/>
      <c r="AI48" s="101"/>
      <c r="AJ48" s="8">
        <v>1</v>
      </c>
      <c r="AK48" s="8"/>
      <c r="AL48" s="101"/>
      <c r="AM48" s="8">
        <v>0</v>
      </c>
      <c r="AN48" s="8"/>
      <c r="AO48" s="101"/>
      <c r="AP48" s="8">
        <v>0</v>
      </c>
      <c r="AQ48" s="8"/>
      <c r="AR48" s="102"/>
      <c r="AS48" s="8">
        <v>0</v>
      </c>
      <c r="AT48" s="8"/>
      <c r="AU48" s="102"/>
      <c r="AV48" s="8">
        <v>0</v>
      </c>
      <c r="AW48" s="8"/>
      <c r="AX48" s="102"/>
      <c r="AY48" s="8">
        <v>0</v>
      </c>
      <c r="AZ48" s="8"/>
      <c r="BA48" s="102"/>
      <c r="BB48" s="8">
        <v>0</v>
      </c>
      <c r="BC48" s="8"/>
      <c r="BD48" s="102"/>
      <c r="BE48" s="8">
        <v>0</v>
      </c>
      <c r="BF48" s="8"/>
      <c r="BG48" s="102"/>
      <c r="BH48" s="8">
        <v>1</v>
      </c>
      <c r="BI48" s="8"/>
      <c r="BJ48" s="103"/>
      <c r="BK48" s="8">
        <v>0</v>
      </c>
      <c r="BL48" s="8"/>
      <c r="BM48" s="103"/>
      <c r="BN48" s="8">
        <v>0</v>
      </c>
      <c r="BO48" s="8"/>
      <c r="BP48" s="104"/>
      <c r="BQ48" s="8">
        <v>0</v>
      </c>
      <c r="BR48" s="8"/>
      <c r="BS48" s="38"/>
      <c r="BT48" s="8">
        <v>0</v>
      </c>
      <c r="BU48" s="8"/>
      <c r="BV48" s="38"/>
      <c r="BW48" s="8">
        <v>1</v>
      </c>
      <c r="BX48" s="8"/>
      <c r="BY48" s="38"/>
      <c r="BZ48" s="8">
        <v>0</v>
      </c>
      <c r="CA48" s="8"/>
      <c r="CB48" s="38"/>
      <c r="CC48" s="8">
        <v>0</v>
      </c>
      <c r="CD48" s="8"/>
      <c r="CE48" s="38"/>
      <c r="CF48" s="8">
        <v>0</v>
      </c>
      <c r="CG48" s="8"/>
      <c r="CH48" s="38"/>
      <c r="CI48" s="8">
        <v>0</v>
      </c>
      <c r="CJ48" s="8"/>
      <c r="CK48" s="38"/>
      <c r="CL48" s="8">
        <v>1</v>
      </c>
      <c r="CM48" s="8"/>
      <c r="CN48" s="38"/>
      <c r="CO48" s="8">
        <v>1</v>
      </c>
      <c r="CP48" s="8"/>
      <c r="CQ48" s="38"/>
      <c r="CR48" s="8">
        <v>0</v>
      </c>
      <c r="CS48" s="8"/>
      <c r="CT48" s="38"/>
      <c r="CU48" s="8">
        <v>0</v>
      </c>
      <c r="CV48" s="8"/>
      <c r="CW48" s="38"/>
      <c r="CX48" s="8">
        <v>0</v>
      </c>
      <c r="CY48" s="8"/>
      <c r="CZ48" s="38"/>
      <c r="DA48" s="8">
        <v>0</v>
      </c>
      <c r="DB48" s="8"/>
      <c r="DC48" s="40">
        <v>42721</v>
      </c>
    </row>
    <row r="49" spans="1:107" s="1" customFormat="1" ht="26.25" customHeight="1">
      <c r="A49" s="9"/>
      <c r="B49" s="100" t="s">
        <v>1051</v>
      </c>
      <c r="C49" s="100" t="s">
        <v>1058</v>
      </c>
      <c r="D49" s="8"/>
      <c r="E49" s="8"/>
      <c r="F49" s="108">
        <f t="shared" si="2"/>
        <v>0</v>
      </c>
      <c r="G49" s="10">
        <f t="shared" si="3"/>
        <v>15</v>
      </c>
      <c r="H49" s="101"/>
      <c r="I49" s="8">
        <v>0</v>
      </c>
      <c r="J49" s="8"/>
      <c r="K49" s="101"/>
      <c r="L49" s="8">
        <v>0</v>
      </c>
      <c r="M49" s="8"/>
      <c r="N49" s="101"/>
      <c r="O49" s="8">
        <v>0</v>
      </c>
      <c r="P49" s="8"/>
      <c r="Q49" s="101"/>
      <c r="R49" s="8">
        <v>0</v>
      </c>
      <c r="S49" s="8"/>
      <c r="T49" s="101"/>
      <c r="U49" s="8">
        <v>0</v>
      </c>
      <c r="V49" s="8"/>
      <c r="W49" s="101"/>
      <c r="X49" s="8">
        <v>0</v>
      </c>
      <c r="Y49" s="8"/>
      <c r="Z49" s="101"/>
      <c r="AA49" s="8">
        <v>0</v>
      </c>
      <c r="AB49" s="8"/>
      <c r="AC49" s="101"/>
      <c r="AD49" s="8">
        <v>0</v>
      </c>
      <c r="AE49" s="8"/>
      <c r="AF49" s="101"/>
      <c r="AG49" s="8">
        <v>0</v>
      </c>
      <c r="AH49" s="8"/>
      <c r="AI49" s="101"/>
      <c r="AJ49" s="8">
        <v>2</v>
      </c>
      <c r="AK49" s="8"/>
      <c r="AL49" s="101"/>
      <c r="AM49" s="8">
        <v>0</v>
      </c>
      <c r="AN49" s="8"/>
      <c r="AO49" s="101"/>
      <c r="AP49" s="8">
        <v>3</v>
      </c>
      <c r="AQ49" s="8"/>
      <c r="AR49" s="102"/>
      <c r="AS49" s="8">
        <v>0</v>
      </c>
      <c r="AT49" s="8"/>
      <c r="AU49" s="102"/>
      <c r="AV49" s="8">
        <v>0</v>
      </c>
      <c r="AW49" s="8"/>
      <c r="AX49" s="102"/>
      <c r="AY49" s="8">
        <v>0</v>
      </c>
      <c r="AZ49" s="8"/>
      <c r="BA49" s="102"/>
      <c r="BB49" s="8">
        <v>4</v>
      </c>
      <c r="BC49" s="8"/>
      <c r="BD49" s="102"/>
      <c r="BE49" s="8">
        <v>1</v>
      </c>
      <c r="BF49" s="8"/>
      <c r="BG49" s="102"/>
      <c r="BH49" s="8">
        <v>0</v>
      </c>
      <c r="BI49" s="8"/>
      <c r="BJ49" s="103"/>
      <c r="BK49" s="8">
        <v>0</v>
      </c>
      <c r="BL49" s="8"/>
      <c r="BM49" s="103"/>
      <c r="BN49" s="8">
        <v>0</v>
      </c>
      <c r="BO49" s="8"/>
      <c r="BP49" s="104"/>
      <c r="BQ49" s="8">
        <v>0</v>
      </c>
      <c r="BR49" s="8"/>
      <c r="BS49" s="38"/>
      <c r="BT49" s="8">
        <v>0</v>
      </c>
      <c r="BU49" s="8"/>
      <c r="BV49" s="38"/>
      <c r="BW49" s="8">
        <v>1</v>
      </c>
      <c r="BX49" s="8"/>
      <c r="BY49" s="38"/>
      <c r="BZ49" s="8">
        <v>0</v>
      </c>
      <c r="CA49" s="8"/>
      <c r="CB49" s="38"/>
      <c r="CC49" s="8">
        <v>1</v>
      </c>
      <c r="CD49" s="8"/>
      <c r="CE49" s="38"/>
      <c r="CF49" s="8">
        <v>0</v>
      </c>
      <c r="CG49" s="8"/>
      <c r="CH49" s="38"/>
      <c r="CI49" s="8">
        <v>0</v>
      </c>
      <c r="CJ49" s="8"/>
      <c r="CK49" s="38"/>
      <c r="CL49" s="8">
        <v>2</v>
      </c>
      <c r="CM49" s="8"/>
      <c r="CN49" s="38"/>
      <c r="CO49" s="8">
        <v>0</v>
      </c>
      <c r="CP49" s="8"/>
      <c r="CQ49" s="38"/>
      <c r="CR49" s="8">
        <v>0</v>
      </c>
      <c r="CS49" s="8"/>
      <c r="CT49" s="38"/>
      <c r="CU49" s="8">
        <v>0</v>
      </c>
      <c r="CV49" s="8"/>
      <c r="CW49" s="38"/>
      <c r="CX49" s="8">
        <v>0</v>
      </c>
      <c r="CY49" s="8"/>
      <c r="CZ49" s="38"/>
      <c r="DA49" s="8">
        <v>1</v>
      </c>
      <c r="DB49" s="8"/>
      <c r="DC49" s="40">
        <v>42721</v>
      </c>
    </row>
    <row r="50" spans="1:107" s="1" customFormat="1" ht="26.25" customHeight="1">
      <c r="A50" s="9"/>
      <c r="B50" s="100" t="s">
        <v>1051</v>
      </c>
      <c r="C50" s="100" t="s">
        <v>1059</v>
      </c>
      <c r="D50" s="8"/>
      <c r="E50" s="8"/>
      <c r="F50" s="108">
        <f t="shared" si="2"/>
        <v>0</v>
      </c>
      <c r="G50" s="10">
        <f t="shared" si="3"/>
        <v>17</v>
      </c>
      <c r="H50" s="101"/>
      <c r="I50" s="8">
        <v>0</v>
      </c>
      <c r="J50" s="8"/>
      <c r="K50" s="101"/>
      <c r="L50" s="8">
        <v>0</v>
      </c>
      <c r="M50" s="8"/>
      <c r="N50" s="101"/>
      <c r="O50" s="8">
        <v>0</v>
      </c>
      <c r="P50" s="8"/>
      <c r="Q50" s="101"/>
      <c r="R50" s="8">
        <v>0</v>
      </c>
      <c r="S50" s="8"/>
      <c r="T50" s="101"/>
      <c r="U50" s="8">
        <v>0</v>
      </c>
      <c r="V50" s="8"/>
      <c r="W50" s="101"/>
      <c r="X50" s="8">
        <v>0</v>
      </c>
      <c r="Y50" s="8"/>
      <c r="Z50" s="101"/>
      <c r="AA50" s="8">
        <v>0</v>
      </c>
      <c r="AB50" s="8"/>
      <c r="AC50" s="101"/>
      <c r="AD50" s="8">
        <v>0</v>
      </c>
      <c r="AE50" s="8"/>
      <c r="AF50" s="101"/>
      <c r="AG50" s="8">
        <v>0</v>
      </c>
      <c r="AH50" s="8"/>
      <c r="AI50" s="101"/>
      <c r="AJ50" s="8">
        <v>0</v>
      </c>
      <c r="AK50" s="8"/>
      <c r="AL50" s="101"/>
      <c r="AM50" s="8">
        <v>0</v>
      </c>
      <c r="AN50" s="8"/>
      <c r="AO50" s="101"/>
      <c r="AP50" s="8">
        <v>3</v>
      </c>
      <c r="AQ50" s="8"/>
      <c r="AR50" s="102"/>
      <c r="AS50" s="8">
        <v>0</v>
      </c>
      <c r="AT50" s="8"/>
      <c r="AU50" s="102"/>
      <c r="AV50" s="8">
        <v>0</v>
      </c>
      <c r="AW50" s="8"/>
      <c r="AX50" s="102"/>
      <c r="AY50" s="8">
        <v>2</v>
      </c>
      <c r="AZ50" s="8"/>
      <c r="BA50" s="102"/>
      <c r="BB50" s="8">
        <v>5</v>
      </c>
      <c r="BC50" s="8"/>
      <c r="BD50" s="102"/>
      <c r="BE50" s="8">
        <v>1</v>
      </c>
      <c r="BF50" s="8"/>
      <c r="BG50" s="102"/>
      <c r="BH50" s="8">
        <v>1</v>
      </c>
      <c r="BI50" s="8"/>
      <c r="BJ50" s="103"/>
      <c r="BK50" s="8">
        <v>0</v>
      </c>
      <c r="BL50" s="8"/>
      <c r="BM50" s="103"/>
      <c r="BN50" s="8">
        <v>0</v>
      </c>
      <c r="BO50" s="8"/>
      <c r="BP50" s="104"/>
      <c r="BQ50" s="8">
        <v>0</v>
      </c>
      <c r="BR50" s="8"/>
      <c r="BS50" s="38"/>
      <c r="BT50" s="8">
        <v>0</v>
      </c>
      <c r="BU50" s="8"/>
      <c r="BV50" s="38"/>
      <c r="BW50" s="8">
        <v>1</v>
      </c>
      <c r="BX50" s="8"/>
      <c r="BY50" s="38"/>
      <c r="BZ50" s="8">
        <v>0</v>
      </c>
      <c r="CA50" s="8"/>
      <c r="CB50" s="38"/>
      <c r="CC50" s="8">
        <v>2</v>
      </c>
      <c r="CD50" s="8"/>
      <c r="CE50" s="38"/>
      <c r="CF50" s="8">
        <v>0</v>
      </c>
      <c r="CG50" s="8"/>
      <c r="CH50" s="38"/>
      <c r="CI50" s="8">
        <v>0</v>
      </c>
      <c r="CJ50" s="8"/>
      <c r="CK50" s="38"/>
      <c r="CL50" s="8">
        <v>2</v>
      </c>
      <c r="CM50" s="8"/>
      <c r="CN50" s="38"/>
      <c r="CO50" s="8">
        <v>0</v>
      </c>
      <c r="CP50" s="8"/>
      <c r="CQ50" s="38"/>
      <c r="CR50" s="8">
        <v>0</v>
      </c>
      <c r="CS50" s="8"/>
      <c r="CT50" s="38"/>
      <c r="CU50" s="8">
        <v>0</v>
      </c>
      <c r="CV50" s="8"/>
      <c r="CW50" s="38"/>
      <c r="CX50" s="8">
        <v>0</v>
      </c>
      <c r="CY50" s="8"/>
      <c r="CZ50" s="38"/>
      <c r="DA50" s="8">
        <v>0</v>
      </c>
      <c r="DB50" s="8"/>
      <c r="DC50" s="40">
        <v>42721</v>
      </c>
    </row>
    <row r="51" spans="1:107" s="1" customFormat="1" ht="26.25" customHeight="1">
      <c r="A51" s="9"/>
      <c r="B51" s="100" t="s">
        <v>1051</v>
      </c>
      <c r="C51" s="100" t="s">
        <v>1060</v>
      </c>
      <c r="D51" s="8"/>
      <c r="E51" s="8"/>
      <c r="F51" s="108">
        <f t="shared" si="2"/>
        <v>0</v>
      </c>
      <c r="G51" s="10">
        <f t="shared" si="3"/>
        <v>6</v>
      </c>
      <c r="H51" s="101"/>
      <c r="I51" s="8">
        <v>0</v>
      </c>
      <c r="J51" s="8"/>
      <c r="K51" s="101"/>
      <c r="L51" s="8">
        <v>0</v>
      </c>
      <c r="M51" s="8"/>
      <c r="N51" s="101"/>
      <c r="O51" s="8">
        <v>0</v>
      </c>
      <c r="P51" s="8"/>
      <c r="Q51" s="101"/>
      <c r="R51" s="8">
        <v>0</v>
      </c>
      <c r="S51" s="8"/>
      <c r="T51" s="101"/>
      <c r="U51" s="8">
        <v>0</v>
      </c>
      <c r="V51" s="8"/>
      <c r="W51" s="101"/>
      <c r="X51" s="8">
        <v>0</v>
      </c>
      <c r="Y51" s="8"/>
      <c r="Z51" s="101"/>
      <c r="AA51" s="8">
        <v>0</v>
      </c>
      <c r="AB51" s="8"/>
      <c r="AC51" s="101"/>
      <c r="AD51" s="8">
        <v>0</v>
      </c>
      <c r="AE51" s="8"/>
      <c r="AF51" s="101"/>
      <c r="AG51" s="8">
        <v>0</v>
      </c>
      <c r="AH51" s="8"/>
      <c r="AI51" s="101"/>
      <c r="AJ51" s="8">
        <v>1</v>
      </c>
      <c r="AK51" s="8"/>
      <c r="AL51" s="101"/>
      <c r="AM51" s="8">
        <v>0</v>
      </c>
      <c r="AN51" s="8"/>
      <c r="AO51" s="101"/>
      <c r="AP51" s="8">
        <v>1</v>
      </c>
      <c r="AQ51" s="8"/>
      <c r="AR51" s="102"/>
      <c r="AS51" s="8">
        <v>0</v>
      </c>
      <c r="AT51" s="8"/>
      <c r="AU51" s="102"/>
      <c r="AV51" s="8">
        <v>0</v>
      </c>
      <c r="AW51" s="8"/>
      <c r="AX51" s="102"/>
      <c r="AY51" s="8">
        <v>0</v>
      </c>
      <c r="AZ51" s="8"/>
      <c r="BA51" s="102"/>
      <c r="BB51" s="8">
        <v>0</v>
      </c>
      <c r="BC51" s="8"/>
      <c r="BD51" s="102"/>
      <c r="BE51" s="8">
        <v>2</v>
      </c>
      <c r="BF51" s="8"/>
      <c r="BG51" s="102"/>
      <c r="BH51" s="8">
        <v>0</v>
      </c>
      <c r="BI51" s="8"/>
      <c r="BJ51" s="103"/>
      <c r="BK51" s="8">
        <v>0</v>
      </c>
      <c r="BL51" s="8"/>
      <c r="BM51" s="103"/>
      <c r="BN51" s="8">
        <v>0</v>
      </c>
      <c r="BO51" s="8"/>
      <c r="BP51" s="104"/>
      <c r="BQ51" s="8">
        <v>0</v>
      </c>
      <c r="BR51" s="8"/>
      <c r="BS51" s="38"/>
      <c r="BT51" s="8">
        <v>0</v>
      </c>
      <c r="BU51" s="8"/>
      <c r="BV51" s="38"/>
      <c r="BW51" s="8">
        <v>1</v>
      </c>
      <c r="BX51" s="8"/>
      <c r="BY51" s="38"/>
      <c r="BZ51" s="8">
        <v>0</v>
      </c>
      <c r="CA51" s="8"/>
      <c r="CB51" s="38"/>
      <c r="CC51" s="8">
        <v>0</v>
      </c>
      <c r="CD51" s="8"/>
      <c r="CE51" s="38"/>
      <c r="CF51" s="8">
        <v>0</v>
      </c>
      <c r="CG51" s="8"/>
      <c r="CH51" s="38"/>
      <c r="CI51" s="8">
        <v>0</v>
      </c>
      <c r="CJ51" s="8"/>
      <c r="CK51" s="38"/>
      <c r="CL51" s="8">
        <v>1</v>
      </c>
      <c r="CM51" s="8"/>
      <c r="CN51" s="38"/>
      <c r="CO51" s="8">
        <v>0</v>
      </c>
      <c r="CP51" s="8"/>
      <c r="CQ51" s="38"/>
      <c r="CR51" s="8">
        <v>0</v>
      </c>
      <c r="CS51" s="8"/>
      <c r="CT51" s="38"/>
      <c r="CU51" s="8">
        <v>0</v>
      </c>
      <c r="CV51" s="8"/>
      <c r="CW51" s="38"/>
      <c r="CX51" s="8">
        <v>0</v>
      </c>
      <c r="CY51" s="8"/>
      <c r="CZ51" s="38"/>
      <c r="DA51" s="8">
        <v>0</v>
      </c>
      <c r="DB51" s="8"/>
      <c r="DC51" s="40">
        <v>42721</v>
      </c>
    </row>
    <row r="52" spans="1:107" s="1" customFormat="1" ht="26.25" customHeight="1">
      <c r="A52" s="9"/>
      <c r="B52" s="100" t="s">
        <v>1051</v>
      </c>
      <c r="C52" s="100" t="s">
        <v>1061</v>
      </c>
      <c r="D52" s="8"/>
      <c r="E52" s="8"/>
      <c r="F52" s="108">
        <f t="shared" si="2"/>
        <v>0</v>
      </c>
      <c r="G52" s="10">
        <f t="shared" si="3"/>
        <v>5</v>
      </c>
      <c r="H52" s="101"/>
      <c r="I52" s="8">
        <v>0</v>
      </c>
      <c r="J52" s="8"/>
      <c r="K52" s="101"/>
      <c r="L52" s="8">
        <v>0</v>
      </c>
      <c r="M52" s="8"/>
      <c r="N52" s="101"/>
      <c r="O52" s="8">
        <v>0</v>
      </c>
      <c r="P52" s="8"/>
      <c r="Q52" s="101"/>
      <c r="R52" s="8">
        <v>0</v>
      </c>
      <c r="S52" s="8"/>
      <c r="T52" s="101"/>
      <c r="U52" s="8">
        <v>0</v>
      </c>
      <c r="V52" s="8"/>
      <c r="W52" s="101"/>
      <c r="X52" s="8">
        <v>0</v>
      </c>
      <c r="Y52" s="8"/>
      <c r="Z52" s="101"/>
      <c r="AA52" s="8">
        <v>0</v>
      </c>
      <c r="AB52" s="8"/>
      <c r="AC52" s="101"/>
      <c r="AD52" s="8">
        <v>0</v>
      </c>
      <c r="AE52" s="8"/>
      <c r="AF52" s="101"/>
      <c r="AG52" s="8">
        <v>0</v>
      </c>
      <c r="AH52" s="8"/>
      <c r="AI52" s="101"/>
      <c r="AJ52" s="8">
        <v>1</v>
      </c>
      <c r="AK52" s="8"/>
      <c r="AL52" s="101"/>
      <c r="AM52" s="8">
        <v>0</v>
      </c>
      <c r="AN52" s="8"/>
      <c r="AO52" s="101"/>
      <c r="AP52" s="8">
        <v>1</v>
      </c>
      <c r="AQ52" s="8"/>
      <c r="AR52" s="102"/>
      <c r="AS52" s="8">
        <v>0</v>
      </c>
      <c r="AT52" s="8"/>
      <c r="AU52" s="102"/>
      <c r="AV52" s="8">
        <v>0</v>
      </c>
      <c r="AW52" s="8"/>
      <c r="AX52" s="102"/>
      <c r="AY52" s="8">
        <v>0</v>
      </c>
      <c r="AZ52" s="8"/>
      <c r="BA52" s="102"/>
      <c r="BB52" s="8">
        <v>0</v>
      </c>
      <c r="BC52" s="8"/>
      <c r="BD52" s="102"/>
      <c r="BE52" s="8">
        <v>0</v>
      </c>
      <c r="BF52" s="8"/>
      <c r="BG52" s="102"/>
      <c r="BH52" s="8">
        <v>0</v>
      </c>
      <c r="BI52" s="8"/>
      <c r="BJ52" s="103"/>
      <c r="BK52" s="8">
        <v>0</v>
      </c>
      <c r="BL52" s="8"/>
      <c r="BM52" s="103"/>
      <c r="BN52" s="8">
        <v>0</v>
      </c>
      <c r="BO52" s="8"/>
      <c r="BP52" s="104"/>
      <c r="BQ52" s="8">
        <v>0</v>
      </c>
      <c r="BR52" s="8"/>
      <c r="BS52" s="38"/>
      <c r="BT52" s="8">
        <v>0</v>
      </c>
      <c r="BU52" s="8"/>
      <c r="BV52" s="38"/>
      <c r="BW52" s="8">
        <v>1</v>
      </c>
      <c r="BX52" s="8"/>
      <c r="BY52" s="38"/>
      <c r="BZ52" s="8">
        <v>0</v>
      </c>
      <c r="CA52" s="8"/>
      <c r="CB52" s="38"/>
      <c r="CC52" s="8">
        <v>0</v>
      </c>
      <c r="CD52" s="8"/>
      <c r="CE52" s="38"/>
      <c r="CF52" s="8">
        <v>0</v>
      </c>
      <c r="CG52" s="8"/>
      <c r="CH52" s="38"/>
      <c r="CI52" s="8">
        <v>0</v>
      </c>
      <c r="CJ52" s="8"/>
      <c r="CK52" s="38"/>
      <c r="CL52" s="8">
        <v>1</v>
      </c>
      <c r="CM52" s="8"/>
      <c r="CN52" s="38"/>
      <c r="CO52" s="8">
        <v>1</v>
      </c>
      <c r="CP52" s="8"/>
      <c r="CQ52" s="38"/>
      <c r="CR52" s="8">
        <v>0</v>
      </c>
      <c r="CS52" s="8"/>
      <c r="CT52" s="38"/>
      <c r="CU52" s="8">
        <v>0</v>
      </c>
      <c r="CV52" s="8"/>
      <c r="CW52" s="38"/>
      <c r="CX52" s="8">
        <v>0</v>
      </c>
      <c r="CY52" s="8"/>
      <c r="CZ52" s="38"/>
      <c r="DA52" s="8">
        <v>0</v>
      </c>
      <c r="DB52" s="8"/>
      <c r="DC52" s="40">
        <v>42721</v>
      </c>
    </row>
    <row r="53" spans="1:107" s="1" customFormat="1" ht="26.25" customHeight="1">
      <c r="A53" s="9"/>
      <c r="B53" s="100" t="s">
        <v>1062</v>
      </c>
      <c r="C53" s="100" t="s">
        <v>1063</v>
      </c>
      <c r="D53" s="8"/>
      <c r="E53" s="8"/>
      <c r="F53" s="108">
        <f t="shared" si="2"/>
        <v>0</v>
      </c>
      <c r="G53" s="10">
        <f t="shared" si="3"/>
        <v>5</v>
      </c>
      <c r="H53" s="101"/>
      <c r="I53" s="8">
        <v>0</v>
      </c>
      <c r="J53" s="8"/>
      <c r="K53" s="101"/>
      <c r="L53" s="8">
        <v>0</v>
      </c>
      <c r="M53" s="8"/>
      <c r="N53" s="101"/>
      <c r="O53" s="8">
        <v>0</v>
      </c>
      <c r="P53" s="8"/>
      <c r="Q53" s="101"/>
      <c r="R53" s="8">
        <v>0</v>
      </c>
      <c r="S53" s="8"/>
      <c r="T53" s="101"/>
      <c r="U53" s="8">
        <v>0</v>
      </c>
      <c r="V53" s="8"/>
      <c r="W53" s="101"/>
      <c r="X53" s="8">
        <v>0</v>
      </c>
      <c r="Y53" s="8"/>
      <c r="Z53" s="101"/>
      <c r="AA53" s="8">
        <v>0</v>
      </c>
      <c r="AB53" s="8"/>
      <c r="AC53" s="101"/>
      <c r="AD53" s="8">
        <v>0</v>
      </c>
      <c r="AE53" s="8"/>
      <c r="AF53" s="101"/>
      <c r="AG53" s="8">
        <v>0</v>
      </c>
      <c r="AH53" s="8"/>
      <c r="AI53" s="101"/>
      <c r="AJ53" s="8">
        <v>1</v>
      </c>
      <c r="AK53" s="8"/>
      <c r="AL53" s="101"/>
      <c r="AM53" s="8">
        <v>0</v>
      </c>
      <c r="AN53" s="8"/>
      <c r="AO53" s="101"/>
      <c r="AP53" s="8">
        <v>1</v>
      </c>
      <c r="AQ53" s="8"/>
      <c r="AR53" s="102"/>
      <c r="AS53" s="8">
        <v>0</v>
      </c>
      <c r="AT53" s="8"/>
      <c r="AU53" s="102"/>
      <c r="AV53" s="8">
        <v>0</v>
      </c>
      <c r="AW53" s="8"/>
      <c r="AX53" s="102"/>
      <c r="AY53" s="8">
        <v>0</v>
      </c>
      <c r="AZ53" s="8"/>
      <c r="BA53" s="102"/>
      <c r="BB53" s="8">
        <v>0</v>
      </c>
      <c r="BC53" s="8"/>
      <c r="BD53" s="102"/>
      <c r="BE53" s="8">
        <v>2</v>
      </c>
      <c r="BF53" s="8"/>
      <c r="BG53" s="102"/>
      <c r="BH53" s="8">
        <v>0</v>
      </c>
      <c r="BI53" s="8"/>
      <c r="BJ53" s="103"/>
      <c r="BK53" s="8">
        <v>0</v>
      </c>
      <c r="BL53" s="8"/>
      <c r="BM53" s="103"/>
      <c r="BN53" s="8">
        <v>0</v>
      </c>
      <c r="BO53" s="8"/>
      <c r="BP53" s="104"/>
      <c r="BQ53" s="8">
        <v>0</v>
      </c>
      <c r="BR53" s="8"/>
      <c r="BS53" s="38"/>
      <c r="BT53" s="8">
        <v>0</v>
      </c>
      <c r="BU53" s="8"/>
      <c r="BV53" s="38"/>
      <c r="BW53" s="8">
        <v>1</v>
      </c>
      <c r="BX53" s="8"/>
      <c r="BY53" s="38"/>
      <c r="BZ53" s="8">
        <v>0</v>
      </c>
      <c r="CA53" s="8"/>
      <c r="CB53" s="38"/>
      <c r="CC53" s="8">
        <v>0</v>
      </c>
      <c r="CD53" s="8"/>
      <c r="CE53" s="38"/>
      <c r="CF53" s="8">
        <v>0</v>
      </c>
      <c r="CG53" s="8"/>
      <c r="CH53" s="38"/>
      <c r="CI53" s="8">
        <v>0</v>
      </c>
      <c r="CJ53" s="8"/>
      <c r="CK53" s="38"/>
      <c r="CL53" s="8">
        <v>0</v>
      </c>
      <c r="CM53" s="8"/>
      <c r="CN53" s="38"/>
      <c r="CO53" s="8">
        <v>0</v>
      </c>
      <c r="CP53" s="8"/>
      <c r="CQ53" s="38"/>
      <c r="CR53" s="8">
        <v>0</v>
      </c>
      <c r="CS53" s="8"/>
      <c r="CT53" s="38"/>
      <c r="CU53" s="8">
        <v>0</v>
      </c>
      <c r="CV53" s="8"/>
      <c r="CW53" s="38"/>
      <c r="CX53" s="8">
        <v>0</v>
      </c>
      <c r="CY53" s="8"/>
      <c r="CZ53" s="38"/>
      <c r="DA53" s="8">
        <v>0</v>
      </c>
      <c r="DB53" s="8"/>
      <c r="DC53" s="40">
        <v>42721</v>
      </c>
    </row>
    <row r="54" spans="1:107" s="1" customFormat="1" ht="26.25" customHeight="1">
      <c r="A54" s="9"/>
      <c r="B54" s="100" t="s">
        <v>1062</v>
      </c>
      <c r="C54" s="100" t="s">
        <v>1064</v>
      </c>
      <c r="D54" s="8"/>
      <c r="E54" s="8"/>
      <c r="F54" s="108">
        <f t="shared" si="2"/>
        <v>0</v>
      </c>
      <c r="G54" s="10">
        <f t="shared" si="3"/>
        <v>4</v>
      </c>
      <c r="H54" s="101"/>
      <c r="I54" s="8">
        <v>0</v>
      </c>
      <c r="J54" s="8"/>
      <c r="K54" s="101"/>
      <c r="L54" s="8">
        <v>0</v>
      </c>
      <c r="M54" s="8"/>
      <c r="N54" s="101"/>
      <c r="O54" s="8">
        <v>0</v>
      </c>
      <c r="P54" s="8"/>
      <c r="Q54" s="101"/>
      <c r="R54" s="8">
        <v>0</v>
      </c>
      <c r="S54" s="8"/>
      <c r="T54" s="101"/>
      <c r="U54" s="8">
        <v>0</v>
      </c>
      <c r="V54" s="8"/>
      <c r="W54" s="101"/>
      <c r="X54" s="8">
        <v>0</v>
      </c>
      <c r="Y54" s="8"/>
      <c r="Z54" s="101"/>
      <c r="AA54" s="8">
        <v>0</v>
      </c>
      <c r="AB54" s="8"/>
      <c r="AC54" s="101"/>
      <c r="AD54" s="8">
        <v>0</v>
      </c>
      <c r="AE54" s="8"/>
      <c r="AF54" s="101"/>
      <c r="AG54" s="8">
        <v>0</v>
      </c>
      <c r="AH54" s="8"/>
      <c r="AI54" s="101"/>
      <c r="AJ54" s="8">
        <v>1</v>
      </c>
      <c r="AK54" s="8"/>
      <c r="AL54" s="101"/>
      <c r="AM54" s="8">
        <v>0</v>
      </c>
      <c r="AN54" s="8"/>
      <c r="AO54" s="101"/>
      <c r="AP54" s="8">
        <v>1</v>
      </c>
      <c r="AQ54" s="8"/>
      <c r="AR54" s="102"/>
      <c r="AS54" s="8">
        <v>0</v>
      </c>
      <c r="AT54" s="8"/>
      <c r="AU54" s="102"/>
      <c r="AV54" s="8">
        <v>0</v>
      </c>
      <c r="AW54" s="8"/>
      <c r="AX54" s="102"/>
      <c r="AY54" s="8">
        <v>0</v>
      </c>
      <c r="AZ54" s="8"/>
      <c r="BA54" s="102"/>
      <c r="BB54" s="8">
        <v>0</v>
      </c>
      <c r="BC54" s="8"/>
      <c r="BD54" s="102"/>
      <c r="BE54" s="8">
        <v>1</v>
      </c>
      <c r="BF54" s="8"/>
      <c r="BG54" s="102"/>
      <c r="BH54" s="8">
        <v>0</v>
      </c>
      <c r="BI54" s="8"/>
      <c r="BJ54" s="103"/>
      <c r="BK54" s="8">
        <v>0</v>
      </c>
      <c r="BL54" s="8"/>
      <c r="BM54" s="103"/>
      <c r="BN54" s="8">
        <v>0</v>
      </c>
      <c r="BO54" s="8"/>
      <c r="BP54" s="104"/>
      <c r="BQ54" s="8">
        <v>0</v>
      </c>
      <c r="BR54" s="8"/>
      <c r="BS54" s="38"/>
      <c r="BT54" s="8">
        <v>0</v>
      </c>
      <c r="BU54" s="8"/>
      <c r="BV54" s="38"/>
      <c r="BW54" s="8">
        <v>1</v>
      </c>
      <c r="BX54" s="8"/>
      <c r="BY54" s="38"/>
      <c r="BZ54" s="8">
        <v>0</v>
      </c>
      <c r="CA54" s="8"/>
      <c r="CB54" s="38"/>
      <c r="CC54" s="8">
        <v>0</v>
      </c>
      <c r="CD54" s="8"/>
      <c r="CE54" s="38"/>
      <c r="CF54" s="8">
        <v>0</v>
      </c>
      <c r="CG54" s="8"/>
      <c r="CH54" s="38"/>
      <c r="CI54" s="8">
        <v>0</v>
      </c>
      <c r="CJ54" s="8"/>
      <c r="CK54" s="38"/>
      <c r="CL54" s="8">
        <v>0</v>
      </c>
      <c r="CM54" s="8"/>
      <c r="CN54" s="38"/>
      <c r="CO54" s="8">
        <v>0</v>
      </c>
      <c r="CP54" s="8"/>
      <c r="CQ54" s="38"/>
      <c r="CR54" s="8">
        <v>0</v>
      </c>
      <c r="CS54" s="8"/>
      <c r="CT54" s="38"/>
      <c r="CU54" s="8">
        <v>0</v>
      </c>
      <c r="CV54" s="8"/>
      <c r="CW54" s="38"/>
      <c r="CX54" s="8">
        <v>0</v>
      </c>
      <c r="CY54" s="8"/>
      <c r="CZ54" s="38"/>
      <c r="DA54" s="8">
        <v>0</v>
      </c>
      <c r="DB54" s="8"/>
      <c r="DC54" s="40">
        <v>42721</v>
      </c>
    </row>
    <row r="55" spans="1:107" s="1" customFormat="1" ht="26.25" customHeight="1">
      <c r="A55" s="9"/>
      <c r="B55" s="100" t="s">
        <v>1062</v>
      </c>
      <c r="C55" s="100" t="s">
        <v>1065</v>
      </c>
      <c r="D55" s="8"/>
      <c r="E55" s="8"/>
      <c r="F55" s="108">
        <f t="shared" si="2"/>
        <v>0</v>
      </c>
      <c r="G55" s="10">
        <f t="shared" si="3"/>
        <v>6</v>
      </c>
      <c r="H55" s="101"/>
      <c r="I55" s="8">
        <v>0</v>
      </c>
      <c r="J55" s="8"/>
      <c r="K55" s="101"/>
      <c r="L55" s="8">
        <v>0</v>
      </c>
      <c r="M55" s="8"/>
      <c r="N55" s="101"/>
      <c r="O55" s="8">
        <v>0</v>
      </c>
      <c r="P55" s="8"/>
      <c r="Q55" s="101"/>
      <c r="R55" s="8">
        <v>0</v>
      </c>
      <c r="S55" s="8"/>
      <c r="T55" s="101"/>
      <c r="U55" s="8">
        <v>0</v>
      </c>
      <c r="V55" s="8"/>
      <c r="W55" s="101"/>
      <c r="X55" s="8">
        <v>0</v>
      </c>
      <c r="Y55" s="8"/>
      <c r="Z55" s="101"/>
      <c r="AA55" s="8">
        <v>0</v>
      </c>
      <c r="AB55" s="8"/>
      <c r="AC55" s="101"/>
      <c r="AD55" s="8">
        <v>0</v>
      </c>
      <c r="AE55" s="8"/>
      <c r="AF55" s="101"/>
      <c r="AG55" s="8">
        <v>0</v>
      </c>
      <c r="AH55" s="8"/>
      <c r="AI55" s="101"/>
      <c r="AJ55" s="8">
        <v>1</v>
      </c>
      <c r="AK55" s="8"/>
      <c r="AL55" s="101"/>
      <c r="AM55" s="8">
        <v>0</v>
      </c>
      <c r="AN55" s="8"/>
      <c r="AO55" s="101"/>
      <c r="AP55" s="8">
        <v>1</v>
      </c>
      <c r="AQ55" s="8"/>
      <c r="AR55" s="102"/>
      <c r="AS55" s="8">
        <v>0</v>
      </c>
      <c r="AT55" s="8"/>
      <c r="AU55" s="102"/>
      <c r="AV55" s="8">
        <v>0</v>
      </c>
      <c r="AW55" s="8"/>
      <c r="AX55" s="102"/>
      <c r="AY55" s="8">
        <v>0</v>
      </c>
      <c r="AZ55" s="8"/>
      <c r="BA55" s="102"/>
      <c r="BB55" s="8">
        <v>0</v>
      </c>
      <c r="BC55" s="8"/>
      <c r="BD55" s="102"/>
      <c r="BE55" s="8">
        <v>1</v>
      </c>
      <c r="BF55" s="8"/>
      <c r="BG55" s="102"/>
      <c r="BH55" s="8">
        <v>0</v>
      </c>
      <c r="BI55" s="8"/>
      <c r="BJ55" s="103"/>
      <c r="BK55" s="8">
        <v>0</v>
      </c>
      <c r="BL55" s="8"/>
      <c r="BM55" s="103"/>
      <c r="BN55" s="8">
        <v>0</v>
      </c>
      <c r="BO55" s="8"/>
      <c r="BP55" s="104"/>
      <c r="BQ55" s="8">
        <v>0</v>
      </c>
      <c r="BR55" s="8"/>
      <c r="BS55" s="38"/>
      <c r="BT55" s="8">
        <v>0</v>
      </c>
      <c r="BU55" s="8"/>
      <c r="BV55" s="38"/>
      <c r="BW55" s="8">
        <v>1</v>
      </c>
      <c r="BX55" s="8"/>
      <c r="BY55" s="38"/>
      <c r="BZ55" s="8">
        <v>0</v>
      </c>
      <c r="CA55" s="8"/>
      <c r="CB55" s="38"/>
      <c r="CC55" s="8">
        <v>1</v>
      </c>
      <c r="CD55" s="8"/>
      <c r="CE55" s="38"/>
      <c r="CF55" s="8">
        <v>0</v>
      </c>
      <c r="CG55" s="8"/>
      <c r="CH55" s="38"/>
      <c r="CI55" s="8">
        <v>0</v>
      </c>
      <c r="CJ55" s="8"/>
      <c r="CK55" s="38"/>
      <c r="CL55" s="8">
        <v>1</v>
      </c>
      <c r="CM55" s="8"/>
      <c r="CN55" s="38"/>
      <c r="CO55" s="8">
        <v>0</v>
      </c>
      <c r="CP55" s="8"/>
      <c r="CQ55" s="38"/>
      <c r="CR55" s="8">
        <v>0</v>
      </c>
      <c r="CS55" s="8"/>
      <c r="CT55" s="38"/>
      <c r="CU55" s="8">
        <v>0</v>
      </c>
      <c r="CV55" s="8"/>
      <c r="CW55" s="38"/>
      <c r="CX55" s="8">
        <v>0</v>
      </c>
      <c r="CY55" s="8"/>
      <c r="CZ55" s="38"/>
      <c r="DA55" s="8">
        <v>0</v>
      </c>
      <c r="DB55" s="8"/>
      <c r="DC55" s="40">
        <v>42721</v>
      </c>
    </row>
    <row r="56" spans="1:107" s="1" customFormat="1" ht="26.25" customHeight="1">
      <c r="A56" s="9"/>
      <c r="B56" s="100" t="s">
        <v>1062</v>
      </c>
      <c r="C56" s="100" t="s">
        <v>1066</v>
      </c>
      <c r="D56" s="8"/>
      <c r="E56" s="8"/>
      <c r="F56" s="108">
        <f t="shared" si="2"/>
        <v>0</v>
      </c>
      <c r="G56" s="10">
        <f t="shared" si="3"/>
        <v>7</v>
      </c>
      <c r="H56" s="101"/>
      <c r="I56" s="8">
        <v>0</v>
      </c>
      <c r="J56" s="8"/>
      <c r="K56" s="101"/>
      <c r="L56" s="8">
        <v>0</v>
      </c>
      <c r="M56" s="8"/>
      <c r="N56" s="101"/>
      <c r="O56" s="8">
        <v>0</v>
      </c>
      <c r="P56" s="8"/>
      <c r="Q56" s="101"/>
      <c r="R56" s="8">
        <v>0</v>
      </c>
      <c r="S56" s="8"/>
      <c r="T56" s="101"/>
      <c r="U56" s="8">
        <v>0</v>
      </c>
      <c r="V56" s="8"/>
      <c r="W56" s="101"/>
      <c r="X56" s="8">
        <v>0</v>
      </c>
      <c r="Y56" s="8"/>
      <c r="Z56" s="101"/>
      <c r="AA56" s="8">
        <v>0</v>
      </c>
      <c r="AB56" s="8"/>
      <c r="AC56" s="101"/>
      <c r="AD56" s="8">
        <v>0</v>
      </c>
      <c r="AE56" s="8"/>
      <c r="AF56" s="101"/>
      <c r="AG56" s="8">
        <v>0</v>
      </c>
      <c r="AH56" s="8"/>
      <c r="AI56" s="101"/>
      <c r="AJ56" s="8">
        <v>1</v>
      </c>
      <c r="AK56" s="8"/>
      <c r="AL56" s="101"/>
      <c r="AM56" s="8">
        <v>0</v>
      </c>
      <c r="AN56" s="8"/>
      <c r="AO56" s="101"/>
      <c r="AP56" s="8">
        <v>1</v>
      </c>
      <c r="AQ56" s="8"/>
      <c r="AR56" s="102"/>
      <c r="AS56" s="8">
        <v>0</v>
      </c>
      <c r="AT56" s="8"/>
      <c r="AU56" s="102"/>
      <c r="AV56" s="8">
        <v>0</v>
      </c>
      <c r="AW56" s="8"/>
      <c r="AX56" s="102"/>
      <c r="AY56" s="8">
        <v>0</v>
      </c>
      <c r="AZ56" s="8"/>
      <c r="BA56" s="102"/>
      <c r="BB56" s="8">
        <v>0</v>
      </c>
      <c r="BC56" s="8"/>
      <c r="BD56" s="102"/>
      <c r="BE56" s="8">
        <v>1</v>
      </c>
      <c r="BF56" s="8"/>
      <c r="BG56" s="102"/>
      <c r="BH56" s="8">
        <v>0</v>
      </c>
      <c r="BI56" s="8"/>
      <c r="BJ56" s="103"/>
      <c r="BK56" s="8">
        <v>0</v>
      </c>
      <c r="BL56" s="8"/>
      <c r="BM56" s="103"/>
      <c r="BN56" s="8">
        <v>0</v>
      </c>
      <c r="BO56" s="8"/>
      <c r="BP56" s="104"/>
      <c r="BQ56" s="8">
        <v>0</v>
      </c>
      <c r="BR56" s="8"/>
      <c r="BS56" s="38"/>
      <c r="BT56" s="8">
        <v>0</v>
      </c>
      <c r="BU56" s="8"/>
      <c r="BV56" s="38"/>
      <c r="BW56" s="8">
        <v>2</v>
      </c>
      <c r="BX56" s="8"/>
      <c r="BY56" s="38"/>
      <c r="BZ56" s="8">
        <v>0</v>
      </c>
      <c r="CA56" s="8"/>
      <c r="CB56" s="38"/>
      <c r="CC56" s="8">
        <v>0</v>
      </c>
      <c r="CD56" s="8"/>
      <c r="CE56" s="38"/>
      <c r="CF56" s="8">
        <v>0</v>
      </c>
      <c r="CG56" s="8"/>
      <c r="CH56" s="38"/>
      <c r="CI56" s="8">
        <v>0</v>
      </c>
      <c r="CJ56" s="8"/>
      <c r="CK56" s="38"/>
      <c r="CL56" s="8">
        <v>1</v>
      </c>
      <c r="CM56" s="8"/>
      <c r="CN56" s="38"/>
      <c r="CO56" s="8">
        <v>1</v>
      </c>
      <c r="CP56" s="8"/>
      <c r="CQ56" s="38"/>
      <c r="CR56" s="8">
        <v>0</v>
      </c>
      <c r="CS56" s="8"/>
      <c r="CT56" s="38"/>
      <c r="CU56" s="8">
        <v>0</v>
      </c>
      <c r="CV56" s="8"/>
      <c r="CW56" s="38"/>
      <c r="CX56" s="8">
        <v>0</v>
      </c>
      <c r="CY56" s="8"/>
      <c r="CZ56" s="38"/>
      <c r="DA56" s="8">
        <v>0</v>
      </c>
      <c r="DB56" s="8"/>
      <c r="DC56" s="40">
        <v>42721</v>
      </c>
    </row>
    <row r="57" spans="1:107" s="1" customFormat="1" ht="26.25" customHeight="1">
      <c r="A57" s="9"/>
      <c r="B57" s="100" t="s">
        <v>1062</v>
      </c>
      <c r="C57" s="100" t="s">
        <v>1067</v>
      </c>
      <c r="D57" s="8"/>
      <c r="E57" s="8"/>
      <c r="F57" s="108">
        <f t="shared" si="2"/>
        <v>0</v>
      </c>
      <c r="G57" s="10">
        <f t="shared" si="3"/>
        <v>6</v>
      </c>
      <c r="H57" s="101"/>
      <c r="I57" s="8">
        <v>0</v>
      </c>
      <c r="J57" s="8"/>
      <c r="K57" s="101"/>
      <c r="L57" s="8">
        <v>0</v>
      </c>
      <c r="M57" s="8"/>
      <c r="N57" s="101"/>
      <c r="O57" s="8">
        <v>0</v>
      </c>
      <c r="P57" s="8"/>
      <c r="Q57" s="101"/>
      <c r="R57" s="8">
        <v>0</v>
      </c>
      <c r="S57" s="8"/>
      <c r="T57" s="101"/>
      <c r="U57" s="8">
        <v>0</v>
      </c>
      <c r="V57" s="8"/>
      <c r="W57" s="101"/>
      <c r="X57" s="8">
        <v>0</v>
      </c>
      <c r="Y57" s="8"/>
      <c r="Z57" s="101"/>
      <c r="AA57" s="8">
        <v>0</v>
      </c>
      <c r="AB57" s="8"/>
      <c r="AC57" s="101"/>
      <c r="AD57" s="8">
        <v>0</v>
      </c>
      <c r="AE57" s="8"/>
      <c r="AF57" s="101"/>
      <c r="AG57" s="8">
        <v>0</v>
      </c>
      <c r="AH57" s="8"/>
      <c r="AI57" s="101"/>
      <c r="AJ57" s="8">
        <v>1</v>
      </c>
      <c r="AK57" s="8"/>
      <c r="AL57" s="101"/>
      <c r="AM57" s="8">
        <v>0</v>
      </c>
      <c r="AN57" s="8"/>
      <c r="AO57" s="101"/>
      <c r="AP57" s="8">
        <v>1</v>
      </c>
      <c r="AQ57" s="8"/>
      <c r="AR57" s="102"/>
      <c r="AS57" s="8">
        <v>0</v>
      </c>
      <c r="AT57" s="8"/>
      <c r="AU57" s="102"/>
      <c r="AV57" s="8">
        <v>0</v>
      </c>
      <c r="AW57" s="8"/>
      <c r="AX57" s="102"/>
      <c r="AY57" s="8">
        <v>0</v>
      </c>
      <c r="AZ57" s="8"/>
      <c r="BA57" s="102"/>
      <c r="BB57" s="8">
        <v>0</v>
      </c>
      <c r="BC57" s="8"/>
      <c r="BD57" s="102"/>
      <c r="BE57" s="8">
        <v>1</v>
      </c>
      <c r="BF57" s="8"/>
      <c r="BG57" s="102"/>
      <c r="BH57" s="8">
        <v>0</v>
      </c>
      <c r="BI57" s="8"/>
      <c r="BJ57" s="103"/>
      <c r="BK57" s="8">
        <v>0</v>
      </c>
      <c r="BL57" s="8"/>
      <c r="BM57" s="103"/>
      <c r="BN57" s="8">
        <v>0</v>
      </c>
      <c r="BO57" s="8"/>
      <c r="BP57" s="104"/>
      <c r="BQ57" s="8">
        <v>0</v>
      </c>
      <c r="BR57" s="8"/>
      <c r="BS57" s="38"/>
      <c r="BT57" s="8">
        <v>0</v>
      </c>
      <c r="BU57" s="8"/>
      <c r="BV57" s="38"/>
      <c r="BW57" s="8">
        <v>1</v>
      </c>
      <c r="BX57" s="8"/>
      <c r="BY57" s="38"/>
      <c r="BZ57" s="8">
        <v>0</v>
      </c>
      <c r="CA57" s="8"/>
      <c r="CB57" s="38"/>
      <c r="CC57" s="8">
        <v>0</v>
      </c>
      <c r="CD57" s="8"/>
      <c r="CE57" s="38"/>
      <c r="CF57" s="8">
        <v>0</v>
      </c>
      <c r="CG57" s="8"/>
      <c r="CH57" s="38"/>
      <c r="CI57" s="8">
        <v>0</v>
      </c>
      <c r="CJ57" s="8"/>
      <c r="CK57" s="38"/>
      <c r="CL57" s="8">
        <v>1</v>
      </c>
      <c r="CM57" s="8"/>
      <c r="CN57" s="38"/>
      <c r="CO57" s="8">
        <v>1</v>
      </c>
      <c r="CP57" s="8"/>
      <c r="CQ57" s="38"/>
      <c r="CR57" s="8">
        <v>0</v>
      </c>
      <c r="CS57" s="8"/>
      <c r="CT57" s="38"/>
      <c r="CU57" s="8">
        <v>0</v>
      </c>
      <c r="CV57" s="8"/>
      <c r="CW57" s="38"/>
      <c r="CX57" s="8">
        <v>0</v>
      </c>
      <c r="CY57" s="8"/>
      <c r="CZ57" s="38"/>
      <c r="DA57" s="8">
        <v>0</v>
      </c>
      <c r="DB57" s="8"/>
      <c r="DC57" s="40">
        <v>42721</v>
      </c>
    </row>
    <row r="58" spans="1:107" s="1" customFormat="1" ht="26.25" customHeight="1">
      <c r="A58" s="9"/>
      <c r="B58" s="100" t="s">
        <v>1062</v>
      </c>
      <c r="C58" s="100" t="s">
        <v>1068</v>
      </c>
      <c r="D58" s="8"/>
      <c r="E58" s="8"/>
      <c r="F58" s="108">
        <f t="shared" si="2"/>
        <v>0</v>
      </c>
      <c r="G58" s="10">
        <f t="shared" si="3"/>
        <v>6</v>
      </c>
      <c r="H58" s="101"/>
      <c r="I58" s="8">
        <v>0</v>
      </c>
      <c r="J58" s="8"/>
      <c r="K58" s="101"/>
      <c r="L58" s="8">
        <v>0</v>
      </c>
      <c r="M58" s="8"/>
      <c r="N58" s="101"/>
      <c r="O58" s="8">
        <v>0</v>
      </c>
      <c r="P58" s="8"/>
      <c r="Q58" s="101"/>
      <c r="R58" s="8">
        <v>0</v>
      </c>
      <c r="S58" s="8"/>
      <c r="T58" s="101"/>
      <c r="U58" s="8">
        <v>0</v>
      </c>
      <c r="V58" s="8"/>
      <c r="W58" s="101"/>
      <c r="X58" s="8">
        <v>0</v>
      </c>
      <c r="Y58" s="8"/>
      <c r="Z58" s="101"/>
      <c r="AA58" s="8">
        <v>0</v>
      </c>
      <c r="AB58" s="8"/>
      <c r="AC58" s="101"/>
      <c r="AD58" s="8">
        <v>0</v>
      </c>
      <c r="AE58" s="8"/>
      <c r="AF58" s="101"/>
      <c r="AG58" s="8">
        <v>0</v>
      </c>
      <c r="AH58" s="8"/>
      <c r="AI58" s="101"/>
      <c r="AJ58" s="8">
        <v>1</v>
      </c>
      <c r="AK58" s="8"/>
      <c r="AL58" s="101"/>
      <c r="AM58" s="8">
        <v>0</v>
      </c>
      <c r="AN58" s="8"/>
      <c r="AO58" s="101"/>
      <c r="AP58" s="8">
        <v>1</v>
      </c>
      <c r="AQ58" s="8"/>
      <c r="AR58" s="102"/>
      <c r="AS58" s="8">
        <v>0</v>
      </c>
      <c r="AT58" s="8"/>
      <c r="AU58" s="102"/>
      <c r="AV58" s="8">
        <v>0</v>
      </c>
      <c r="AW58" s="8"/>
      <c r="AX58" s="102"/>
      <c r="AY58" s="8">
        <v>0</v>
      </c>
      <c r="AZ58" s="8"/>
      <c r="BA58" s="102"/>
      <c r="BB58" s="8">
        <v>1</v>
      </c>
      <c r="BC58" s="8"/>
      <c r="BD58" s="102"/>
      <c r="BE58" s="8">
        <v>1</v>
      </c>
      <c r="BF58" s="8"/>
      <c r="BG58" s="102"/>
      <c r="BH58" s="8">
        <v>0</v>
      </c>
      <c r="BI58" s="8"/>
      <c r="BJ58" s="103"/>
      <c r="BK58" s="8">
        <v>0</v>
      </c>
      <c r="BL58" s="8"/>
      <c r="BM58" s="103"/>
      <c r="BN58" s="8">
        <v>0</v>
      </c>
      <c r="BO58" s="8"/>
      <c r="BP58" s="104"/>
      <c r="BQ58" s="8">
        <v>0</v>
      </c>
      <c r="BR58" s="8"/>
      <c r="BS58" s="38"/>
      <c r="BT58" s="8">
        <v>0</v>
      </c>
      <c r="BU58" s="8"/>
      <c r="BV58" s="38"/>
      <c r="BW58" s="8">
        <v>1</v>
      </c>
      <c r="BX58" s="8"/>
      <c r="BY58" s="38"/>
      <c r="BZ58" s="8">
        <v>0</v>
      </c>
      <c r="CA58" s="8"/>
      <c r="CB58" s="38"/>
      <c r="CC58" s="8">
        <v>0</v>
      </c>
      <c r="CD58" s="8"/>
      <c r="CE58" s="38"/>
      <c r="CF58" s="8">
        <v>0</v>
      </c>
      <c r="CG58" s="8"/>
      <c r="CH58" s="38"/>
      <c r="CI58" s="8">
        <v>0</v>
      </c>
      <c r="CJ58" s="8"/>
      <c r="CK58" s="38"/>
      <c r="CL58" s="8">
        <v>1</v>
      </c>
      <c r="CM58" s="8"/>
      <c r="CN58" s="38"/>
      <c r="CO58" s="8">
        <v>0</v>
      </c>
      <c r="CP58" s="8"/>
      <c r="CQ58" s="38"/>
      <c r="CR58" s="8">
        <v>0</v>
      </c>
      <c r="CS58" s="8"/>
      <c r="CT58" s="38"/>
      <c r="CU58" s="8">
        <v>0</v>
      </c>
      <c r="CV58" s="8"/>
      <c r="CW58" s="38"/>
      <c r="CX58" s="8">
        <v>0</v>
      </c>
      <c r="CY58" s="8"/>
      <c r="CZ58" s="38"/>
      <c r="DA58" s="8">
        <v>0</v>
      </c>
      <c r="DB58" s="8"/>
      <c r="DC58" s="40">
        <v>42721</v>
      </c>
    </row>
    <row r="59" spans="1:107" s="1" customFormat="1" ht="26.25" customHeight="1">
      <c r="A59" s="9"/>
      <c r="B59" s="100" t="s">
        <v>1062</v>
      </c>
      <c r="C59" s="100" t="s">
        <v>1069</v>
      </c>
      <c r="D59" s="8"/>
      <c r="E59" s="8"/>
      <c r="F59" s="108">
        <f t="shared" si="2"/>
        <v>0</v>
      </c>
      <c r="G59" s="10">
        <f t="shared" si="3"/>
        <v>6</v>
      </c>
      <c r="H59" s="101"/>
      <c r="I59" s="8">
        <v>0</v>
      </c>
      <c r="J59" s="8"/>
      <c r="K59" s="101"/>
      <c r="L59" s="8">
        <v>0</v>
      </c>
      <c r="M59" s="8"/>
      <c r="N59" s="101"/>
      <c r="O59" s="8">
        <v>0</v>
      </c>
      <c r="P59" s="8"/>
      <c r="Q59" s="101"/>
      <c r="R59" s="8">
        <v>0</v>
      </c>
      <c r="S59" s="8"/>
      <c r="T59" s="101"/>
      <c r="U59" s="8">
        <v>0</v>
      </c>
      <c r="V59" s="8"/>
      <c r="W59" s="101"/>
      <c r="X59" s="8">
        <v>0</v>
      </c>
      <c r="Y59" s="8"/>
      <c r="Z59" s="101"/>
      <c r="AA59" s="8">
        <v>0</v>
      </c>
      <c r="AB59" s="8"/>
      <c r="AC59" s="101"/>
      <c r="AD59" s="8">
        <v>0</v>
      </c>
      <c r="AE59" s="8"/>
      <c r="AF59" s="101"/>
      <c r="AG59" s="8">
        <v>0</v>
      </c>
      <c r="AH59" s="8"/>
      <c r="AI59" s="101"/>
      <c r="AJ59" s="8">
        <v>1</v>
      </c>
      <c r="AK59" s="8"/>
      <c r="AL59" s="101"/>
      <c r="AM59" s="8">
        <v>0</v>
      </c>
      <c r="AN59" s="8"/>
      <c r="AO59" s="101"/>
      <c r="AP59" s="8">
        <v>1</v>
      </c>
      <c r="AQ59" s="8"/>
      <c r="AR59" s="102"/>
      <c r="AS59" s="8">
        <v>0</v>
      </c>
      <c r="AT59" s="8"/>
      <c r="AU59" s="102"/>
      <c r="AV59" s="8">
        <v>0</v>
      </c>
      <c r="AW59" s="8"/>
      <c r="AX59" s="102"/>
      <c r="AY59" s="8">
        <v>0</v>
      </c>
      <c r="AZ59" s="8"/>
      <c r="BA59" s="102"/>
      <c r="BB59" s="8">
        <v>0</v>
      </c>
      <c r="BC59" s="8"/>
      <c r="BD59" s="102"/>
      <c r="BE59" s="8">
        <v>2</v>
      </c>
      <c r="BF59" s="8"/>
      <c r="BG59" s="102"/>
      <c r="BH59" s="8">
        <v>0</v>
      </c>
      <c r="BI59" s="8"/>
      <c r="BJ59" s="103"/>
      <c r="BK59" s="8">
        <v>0</v>
      </c>
      <c r="BL59" s="8"/>
      <c r="BM59" s="103"/>
      <c r="BN59" s="8">
        <v>0</v>
      </c>
      <c r="BO59" s="8"/>
      <c r="BP59" s="104"/>
      <c r="BQ59" s="8">
        <v>0</v>
      </c>
      <c r="BR59" s="8"/>
      <c r="BS59" s="38"/>
      <c r="BT59" s="8">
        <v>0</v>
      </c>
      <c r="BU59" s="8"/>
      <c r="BV59" s="38"/>
      <c r="BW59" s="8">
        <v>1</v>
      </c>
      <c r="BX59" s="8"/>
      <c r="BY59" s="38"/>
      <c r="BZ59" s="8">
        <v>0</v>
      </c>
      <c r="CA59" s="8"/>
      <c r="CB59" s="38"/>
      <c r="CC59" s="8">
        <v>0</v>
      </c>
      <c r="CD59" s="8"/>
      <c r="CE59" s="38"/>
      <c r="CF59" s="8">
        <v>0</v>
      </c>
      <c r="CG59" s="8"/>
      <c r="CH59" s="38"/>
      <c r="CI59" s="8">
        <v>0</v>
      </c>
      <c r="CJ59" s="8"/>
      <c r="CK59" s="38"/>
      <c r="CL59" s="8">
        <v>0</v>
      </c>
      <c r="CM59" s="8"/>
      <c r="CN59" s="38"/>
      <c r="CO59" s="8">
        <v>1</v>
      </c>
      <c r="CP59" s="8"/>
      <c r="CQ59" s="38"/>
      <c r="CR59" s="8">
        <v>0</v>
      </c>
      <c r="CS59" s="8"/>
      <c r="CT59" s="38"/>
      <c r="CU59" s="8">
        <v>0</v>
      </c>
      <c r="CV59" s="8"/>
      <c r="CW59" s="38"/>
      <c r="CX59" s="8">
        <v>0</v>
      </c>
      <c r="CY59" s="8"/>
      <c r="CZ59" s="38"/>
      <c r="DA59" s="8">
        <v>0</v>
      </c>
      <c r="DB59" s="8"/>
      <c r="DC59" s="40">
        <v>42721</v>
      </c>
    </row>
    <row r="60" spans="1:107" s="1" customFormat="1" ht="26.25" customHeight="1">
      <c r="A60" s="9"/>
      <c r="B60" s="100" t="s">
        <v>1062</v>
      </c>
      <c r="C60" s="100" t="s">
        <v>1070</v>
      </c>
      <c r="D60" s="8"/>
      <c r="E60" s="8"/>
      <c r="F60" s="108">
        <f t="shared" si="2"/>
        <v>0</v>
      </c>
      <c r="G60" s="10">
        <f t="shared" si="3"/>
        <v>5</v>
      </c>
      <c r="H60" s="101"/>
      <c r="I60" s="8">
        <v>0</v>
      </c>
      <c r="J60" s="8"/>
      <c r="K60" s="101"/>
      <c r="L60" s="8">
        <v>0</v>
      </c>
      <c r="M60" s="8"/>
      <c r="N60" s="101"/>
      <c r="O60" s="8">
        <v>0</v>
      </c>
      <c r="P60" s="8"/>
      <c r="Q60" s="101"/>
      <c r="R60" s="8">
        <v>0</v>
      </c>
      <c r="S60" s="8"/>
      <c r="T60" s="101"/>
      <c r="U60" s="8">
        <v>0</v>
      </c>
      <c r="V60" s="8"/>
      <c r="W60" s="101"/>
      <c r="X60" s="8">
        <v>0</v>
      </c>
      <c r="Y60" s="8"/>
      <c r="Z60" s="101"/>
      <c r="AA60" s="8">
        <v>0</v>
      </c>
      <c r="AB60" s="8"/>
      <c r="AC60" s="101"/>
      <c r="AD60" s="8">
        <v>0</v>
      </c>
      <c r="AE60" s="8"/>
      <c r="AF60" s="101"/>
      <c r="AG60" s="8">
        <v>0</v>
      </c>
      <c r="AH60" s="8"/>
      <c r="AI60" s="101"/>
      <c r="AJ60" s="8">
        <v>1</v>
      </c>
      <c r="AK60" s="8"/>
      <c r="AL60" s="101"/>
      <c r="AM60" s="8">
        <v>0</v>
      </c>
      <c r="AN60" s="8"/>
      <c r="AO60" s="101"/>
      <c r="AP60" s="8">
        <v>1</v>
      </c>
      <c r="AQ60" s="8"/>
      <c r="AR60" s="102"/>
      <c r="AS60" s="8">
        <v>0</v>
      </c>
      <c r="AT60" s="8"/>
      <c r="AU60" s="102"/>
      <c r="AV60" s="8">
        <v>0</v>
      </c>
      <c r="AW60" s="8"/>
      <c r="AX60" s="102"/>
      <c r="AY60" s="8">
        <v>0</v>
      </c>
      <c r="AZ60" s="8"/>
      <c r="BA60" s="102"/>
      <c r="BB60" s="8">
        <v>0</v>
      </c>
      <c r="BC60" s="8"/>
      <c r="BD60" s="102"/>
      <c r="BE60" s="8">
        <v>1</v>
      </c>
      <c r="BF60" s="8"/>
      <c r="BG60" s="102"/>
      <c r="BH60" s="8">
        <v>0</v>
      </c>
      <c r="BI60" s="8"/>
      <c r="BJ60" s="103"/>
      <c r="BK60" s="8">
        <v>0</v>
      </c>
      <c r="BL60" s="8"/>
      <c r="BM60" s="103"/>
      <c r="BN60" s="8">
        <v>0</v>
      </c>
      <c r="BO60" s="8"/>
      <c r="BP60" s="104"/>
      <c r="BQ60" s="8">
        <v>0</v>
      </c>
      <c r="BR60" s="8"/>
      <c r="BS60" s="38"/>
      <c r="BT60" s="8">
        <v>0</v>
      </c>
      <c r="BU60" s="8"/>
      <c r="BV60" s="38"/>
      <c r="BW60" s="8">
        <v>1</v>
      </c>
      <c r="BX60" s="8"/>
      <c r="BY60" s="38"/>
      <c r="BZ60" s="8">
        <v>0</v>
      </c>
      <c r="CA60" s="8"/>
      <c r="CB60" s="38"/>
      <c r="CC60" s="8">
        <v>0</v>
      </c>
      <c r="CD60" s="8"/>
      <c r="CE60" s="38"/>
      <c r="CF60" s="8">
        <v>0</v>
      </c>
      <c r="CG60" s="8"/>
      <c r="CH60" s="38"/>
      <c r="CI60" s="8">
        <v>0</v>
      </c>
      <c r="CJ60" s="8"/>
      <c r="CK60" s="38"/>
      <c r="CL60" s="8">
        <v>1</v>
      </c>
      <c r="CM60" s="8"/>
      <c r="CN60" s="38"/>
      <c r="CO60" s="8">
        <v>0</v>
      </c>
      <c r="CP60" s="8"/>
      <c r="CQ60" s="38"/>
      <c r="CR60" s="8">
        <v>0</v>
      </c>
      <c r="CS60" s="8"/>
      <c r="CT60" s="38"/>
      <c r="CU60" s="8">
        <v>0</v>
      </c>
      <c r="CV60" s="8"/>
      <c r="CW60" s="38"/>
      <c r="CX60" s="8">
        <v>0</v>
      </c>
      <c r="CY60" s="8"/>
      <c r="CZ60" s="38"/>
      <c r="DA60" s="8">
        <v>0</v>
      </c>
      <c r="DB60" s="8"/>
      <c r="DC60" s="40">
        <v>42721</v>
      </c>
    </row>
    <row r="61" spans="1:107" s="1" customFormat="1" ht="26.25" customHeight="1">
      <c r="A61" s="9"/>
      <c r="B61" s="100" t="s">
        <v>1062</v>
      </c>
      <c r="C61" s="100" t="s">
        <v>1071</v>
      </c>
      <c r="D61" s="8"/>
      <c r="E61" s="8"/>
      <c r="F61" s="108">
        <f t="shared" si="2"/>
        <v>0</v>
      </c>
      <c r="G61" s="10">
        <f t="shared" si="3"/>
        <v>6</v>
      </c>
      <c r="H61" s="101"/>
      <c r="I61" s="8">
        <v>0</v>
      </c>
      <c r="J61" s="8"/>
      <c r="K61" s="101"/>
      <c r="L61" s="8">
        <v>0</v>
      </c>
      <c r="M61" s="8"/>
      <c r="N61" s="101"/>
      <c r="O61" s="8">
        <v>0</v>
      </c>
      <c r="P61" s="8"/>
      <c r="Q61" s="101"/>
      <c r="R61" s="8">
        <v>0</v>
      </c>
      <c r="S61" s="8"/>
      <c r="T61" s="101"/>
      <c r="U61" s="8">
        <v>0</v>
      </c>
      <c r="V61" s="8"/>
      <c r="W61" s="101"/>
      <c r="X61" s="8">
        <v>0</v>
      </c>
      <c r="Y61" s="8"/>
      <c r="Z61" s="101"/>
      <c r="AA61" s="8">
        <v>0</v>
      </c>
      <c r="AB61" s="8"/>
      <c r="AC61" s="101"/>
      <c r="AD61" s="8">
        <v>0</v>
      </c>
      <c r="AE61" s="8"/>
      <c r="AF61" s="101"/>
      <c r="AG61" s="8">
        <v>0</v>
      </c>
      <c r="AH61" s="8"/>
      <c r="AI61" s="101"/>
      <c r="AJ61" s="8">
        <v>1</v>
      </c>
      <c r="AK61" s="8"/>
      <c r="AL61" s="101"/>
      <c r="AM61" s="8">
        <v>0</v>
      </c>
      <c r="AN61" s="8"/>
      <c r="AO61" s="101"/>
      <c r="AP61" s="8">
        <v>1</v>
      </c>
      <c r="AQ61" s="8"/>
      <c r="AR61" s="102"/>
      <c r="AS61" s="8">
        <v>0</v>
      </c>
      <c r="AT61" s="8"/>
      <c r="AU61" s="102"/>
      <c r="AV61" s="8">
        <v>0</v>
      </c>
      <c r="AW61" s="8"/>
      <c r="AX61" s="102"/>
      <c r="AY61" s="8">
        <v>0</v>
      </c>
      <c r="AZ61" s="8"/>
      <c r="BA61" s="102"/>
      <c r="BB61" s="8">
        <v>0</v>
      </c>
      <c r="BC61" s="8"/>
      <c r="BD61" s="102"/>
      <c r="BE61" s="8">
        <v>1</v>
      </c>
      <c r="BF61" s="8"/>
      <c r="BG61" s="102"/>
      <c r="BH61" s="8">
        <v>0</v>
      </c>
      <c r="BI61" s="8"/>
      <c r="BJ61" s="103"/>
      <c r="BK61" s="8">
        <v>0</v>
      </c>
      <c r="BL61" s="8"/>
      <c r="BM61" s="103"/>
      <c r="BN61" s="8">
        <v>0</v>
      </c>
      <c r="BO61" s="8"/>
      <c r="BP61" s="104"/>
      <c r="BQ61" s="8">
        <v>0</v>
      </c>
      <c r="BR61" s="8"/>
      <c r="BS61" s="38"/>
      <c r="BT61" s="8">
        <v>0</v>
      </c>
      <c r="BU61" s="8"/>
      <c r="BV61" s="38"/>
      <c r="BW61" s="8">
        <v>1</v>
      </c>
      <c r="BX61" s="8"/>
      <c r="BY61" s="38"/>
      <c r="BZ61" s="8">
        <v>0</v>
      </c>
      <c r="CA61" s="8"/>
      <c r="CB61" s="38"/>
      <c r="CC61" s="8">
        <v>0</v>
      </c>
      <c r="CD61" s="8"/>
      <c r="CE61" s="38"/>
      <c r="CF61" s="8">
        <v>0</v>
      </c>
      <c r="CG61" s="8"/>
      <c r="CH61" s="38"/>
      <c r="CI61" s="8">
        <v>0</v>
      </c>
      <c r="CJ61" s="8"/>
      <c r="CK61" s="38"/>
      <c r="CL61" s="8">
        <v>1</v>
      </c>
      <c r="CM61" s="8"/>
      <c r="CN61" s="38"/>
      <c r="CO61" s="8">
        <v>1</v>
      </c>
      <c r="CP61" s="8"/>
      <c r="CQ61" s="38"/>
      <c r="CR61" s="8">
        <v>0</v>
      </c>
      <c r="CS61" s="8"/>
      <c r="CT61" s="38"/>
      <c r="CU61" s="8">
        <v>0</v>
      </c>
      <c r="CV61" s="8"/>
      <c r="CW61" s="38"/>
      <c r="CX61" s="8">
        <v>0</v>
      </c>
      <c r="CY61" s="8"/>
      <c r="CZ61" s="38"/>
      <c r="DA61" s="8">
        <v>0</v>
      </c>
      <c r="DB61" s="8"/>
      <c r="DC61" s="40">
        <v>42721</v>
      </c>
    </row>
    <row r="62" spans="1:107" s="1" customFormat="1" ht="26.25" customHeight="1">
      <c r="A62" s="9"/>
      <c r="B62" s="100" t="s">
        <v>1062</v>
      </c>
      <c r="C62" s="100" t="s">
        <v>1072</v>
      </c>
      <c r="D62" s="8"/>
      <c r="E62" s="8"/>
      <c r="F62" s="108">
        <f t="shared" si="2"/>
        <v>0</v>
      </c>
      <c r="G62" s="10">
        <f t="shared" si="3"/>
        <v>4</v>
      </c>
      <c r="H62" s="101"/>
      <c r="I62" s="8">
        <v>0</v>
      </c>
      <c r="J62" s="8"/>
      <c r="K62" s="101"/>
      <c r="L62" s="8">
        <v>0</v>
      </c>
      <c r="M62" s="8"/>
      <c r="N62" s="101"/>
      <c r="O62" s="8">
        <v>0</v>
      </c>
      <c r="P62" s="8"/>
      <c r="Q62" s="101"/>
      <c r="R62" s="8">
        <v>0</v>
      </c>
      <c r="S62" s="8"/>
      <c r="T62" s="101"/>
      <c r="U62" s="8">
        <v>0</v>
      </c>
      <c r="V62" s="8"/>
      <c r="W62" s="101"/>
      <c r="X62" s="8">
        <v>0</v>
      </c>
      <c r="Y62" s="8"/>
      <c r="Z62" s="101"/>
      <c r="AA62" s="8">
        <v>0</v>
      </c>
      <c r="AB62" s="8"/>
      <c r="AC62" s="101"/>
      <c r="AD62" s="8">
        <v>0</v>
      </c>
      <c r="AE62" s="8"/>
      <c r="AF62" s="101"/>
      <c r="AG62" s="8">
        <v>0</v>
      </c>
      <c r="AH62" s="8"/>
      <c r="AI62" s="101"/>
      <c r="AJ62" s="8">
        <v>1</v>
      </c>
      <c r="AK62" s="8"/>
      <c r="AL62" s="101"/>
      <c r="AM62" s="8">
        <v>0</v>
      </c>
      <c r="AN62" s="8"/>
      <c r="AO62" s="101"/>
      <c r="AP62" s="8">
        <v>1</v>
      </c>
      <c r="AQ62" s="8"/>
      <c r="AR62" s="102"/>
      <c r="AS62" s="8">
        <v>0</v>
      </c>
      <c r="AT62" s="8"/>
      <c r="AU62" s="102"/>
      <c r="AV62" s="8">
        <v>0</v>
      </c>
      <c r="AW62" s="8"/>
      <c r="AX62" s="102"/>
      <c r="AY62" s="8">
        <v>0</v>
      </c>
      <c r="AZ62" s="8"/>
      <c r="BA62" s="102"/>
      <c r="BB62" s="8">
        <v>0</v>
      </c>
      <c r="BC62" s="8"/>
      <c r="BD62" s="102"/>
      <c r="BE62" s="8">
        <v>1</v>
      </c>
      <c r="BF62" s="8"/>
      <c r="BG62" s="102"/>
      <c r="BH62" s="8">
        <v>0</v>
      </c>
      <c r="BI62" s="8"/>
      <c r="BJ62" s="103"/>
      <c r="BK62" s="8">
        <v>0</v>
      </c>
      <c r="BL62" s="8"/>
      <c r="BM62" s="103"/>
      <c r="BN62" s="8">
        <v>0</v>
      </c>
      <c r="BO62" s="8"/>
      <c r="BP62" s="104"/>
      <c r="BQ62" s="8">
        <v>0</v>
      </c>
      <c r="BR62" s="8"/>
      <c r="BS62" s="38"/>
      <c r="BT62" s="8">
        <v>0</v>
      </c>
      <c r="BU62" s="8"/>
      <c r="BV62" s="38"/>
      <c r="BW62" s="8">
        <v>1</v>
      </c>
      <c r="BX62" s="8"/>
      <c r="BY62" s="38"/>
      <c r="BZ62" s="8">
        <v>0</v>
      </c>
      <c r="CA62" s="8"/>
      <c r="CB62" s="38"/>
      <c r="CC62" s="8">
        <v>0</v>
      </c>
      <c r="CD62" s="8"/>
      <c r="CE62" s="38"/>
      <c r="CF62" s="8">
        <v>0</v>
      </c>
      <c r="CG62" s="8"/>
      <c r="CH62" s="38"/>
      <c r="CI62" s="8">
        <v>0</v>
      </c>
      <c r="CJ62" s="8"/>
      <c r="CK62" s="38"/>
      <c r="CL62" s="8">
        <v>0</v>
      </c>
      <c r="CM62" s="8"/>
      <c r="CN62" s="38"/>
      <c r="CO62" s="8">
        <v>0</v>
      </c>
      <c r="CP62" s="8"/>
      <c r="CQ62" s="38"/>
      <c r="CR62" s="8">
        <v>0</v>
      </c>
      <c r="CS62" s="8"/>
      <c r="CT62" s="38"/>
      <c r="CU62" s="8">
        <v>0</v>
      </c>
      <c r="CV62" s="8"/>
      <c r="CW62" s="38"/>
      <c r="CX62" s="8">
        <v>0</v>
      </c>
      <c r="CY62" s="8"/>
      <c r="CZ62" s="38"/>
      <c r="DA62" s="8">
        <v>0</v>
      </c>
      <c r="DB62" s="8"/>
      <c r="DC62" s="40">
        <v>42721</v>
      </c>
    </row>
  </sheetData>
  <autoFilter ref="A2:DC4"/>
  <mergeCells count="38">
    <mergeCell ref="K1:M1"/>
    <mergeCell ref="A1:A2"/>
    <mergeCell ref="B1:B2"/>
    <mergeCell ref="C1:C2"/>
    <mergeCell ref="G1:G2"/>
    <mergeCell ref="H1:J1"/>
    <mergeCell ref="AU1:AW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CE1:CG1"/>
    <mergeCell ref="AX1:AZ1"/>
    <mergeCell ref="BA1:BC1"/>
    <mergeCell ref="BD1:BF1"/>
    <mergeCell ref="BG1:BI1"/>
    <mergeCell ref="BJ1:BL1"/>
    <mergeCell ref="BM1:BO1"/>
    <mergeCell ref="BP1:BR1"/>
    <mergeCell ref="BS1:BU1"/>
    <mergeCell ref="BV1:BX1"/>
    <mergeCell ref="BY1:CA1"/>
    <mergeCell ref="CB1:CD1"/>
    <mergeCell ref="CZ1:DB1"/>
    <mergeCell ref="DC1:DC2"/>
    <mergeCell ref="CH1:CJ1"/>
    <mergeCell ref="CK1:CM1"/>
    <mergeCell ref="CN1:CP1"/>
    <mergeCell ref="CQ1:CS1"/>
    <mergeCell ref="CT1:CV1"/>
    <mergeCell ref="CW1:CY1"/>
  </mergeCells>
  <phoneticPr fontId="3"/>
  <pageMargins left="0.70866141732283472" right="0.70866141732283472" top="0.55118110236220474" bottom="0.15748031496062992" header="0.31496062992125984" footer="0.31496062992125984"/>
  <pageSetup paperSize="8" scale="45" fitToHeight="0" pageOrder="overThenDown" orientation="landscape" r:id="rId1"/>
  <colBreaks count="1" manualBreakCount="1">
    <brk id="61" max="10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62"/>
  <sheetViews>
    <sheetView view="pageBreakPreview" zoomScale="85" zoomScaleNormal="80" zoomScaleSheetLayoutView="85" workbookViewId="0">
      <pane xSplit="7" ySplit="2" topLeftCell="H3" activePane="bottomRight" state="frozen"/>
      <selection activeCell="DD1" sqref="DD1:EN1048576"/>
      <selection pane="topRight" activeCell="DD1" sqref="DD1:EN1048576"/>
      <selection pane="bottomLeft" activeCell="DD1" sqref="DD1:EN1048576"/>
      <selection pane="bottomRight" activeCell="DD1" sqref="DD1:EN1048576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9" hidden="1" customWidth="1"/>
    <col min="5" max="5" width="9" style="4" hidden="1" customWidth="1"/>
    <col min="6" max="6" width="5.77734375" style="59" customWidth="1"/>
    <col min="7" max="7" width="4.88671875" style="5" customWidth="1"/>
    <col min="8" max="70" width="3.44140625" customWidth="1"/>
    <col min="71" max="73" width="3.44140625" style="92" customWidth="1"/>
    <col min="74" max="91" width="3.44140625" customWidth="1"/>
    <col min="92" max="94" width="3.44140625" style="92" customWidth="1"/>
    <col min="95" max="106" width="3.44140625" customWidth="1"/>
    <col min="107" max="107" width="12.109375" style="39" customWidth="1"/>
    <col min="108" max="108" width="82.21875" bestFit="1" customWidth="1"/>
  </cols>
  <sheetData>
    <row r="1" spans="1:107" s="15" customFormat="1" ht="14.25" customHeight="1">
      <c r="A1" s="519" t="s">
        <v>63</v>
      </c>
      <c r="B1" s="519" t="s">
        <v>61</v>
      </c>
      <c r="C1" s="521" t="s">
        <v>25</v>
      </c>
      <c r="D1" s="18" t="s">
        <v>0</v>
      </c>
      <c r="E1" s="116" t="s">
        <v>4</v>
      </c>
      <c r="F1" s="57"/>
      <c r="G1" s="523" t="s">
        <v>62</v>
      </c>
      <c r="H1" s="518" t="s">
        <v>30</v>
      </c>
      <c r="I1" s="518"/>
      <c r="J1" s="518"/>
      <c r="K1" s="518" t="s">
        <v>32</v>
      </c>
      <c r="L1" s="518"/>
      <c r="M1" s="518"/>
      <c r="N1" s="518" t="s">
        <v>33</v>
      </c>
      <c r="O1" s="518"/>
      <c r="P1" s="518"/>
      <c r="Q1" s="518" t="s">
        <v>1008</v>
      </c>
      <c r="R1" s="518"/>
      <c r="S1" s="518"/>
      <c r="T1" s="518" t="s">
        <v>34</v>
      </c>
      <c r="U1" s="518"/>
      <c r="V1" s="518"/>
      <c r="W1" s="518" t="s">
        <v>35</v>
      </c>
      <c r="X1" s="518"/>
      <c r="Y1" s="518"/>
      <c r="Z1" s="518" t="s">
        <v>36</v>
      </c>
      <c r="AA1" s="518"/>
      <c r="AB1" s="518"/>
      <c r="AC1" s="518" t="s">
        <v>37</v>
      </c>
      <c r="AD1" s="518"/>
      <c r="AE1" s="518"/>
      <c r="AF1" s="518" t="s">
        <v>38</v>
      </c>
      <c r="AG1" s="518"/>
      <c r="AH1" s="518"/>
      <c r="AI1" s="518" t="s">
        <v>39</v>
      </c>
      <c r="AJ1" s="518"/>
      <c r="AK1" s="518"/>
      <c r="AL1" s="518" t="s">
        <v>40</v>
      </c>
      <c r="AM1" s="518"/>
      <c r="AN1" s="518"/>
      <c r="AO1" s="518" t="s">
        <v>41</v>
      </c>
      <c r="AP1" s="518"/>
      <c r="AQ1" s="518"/>
      <c r="AR1" s="512" t="s">
        <v>13</v>
      </c>
      <c r="AS1" s="513"/>
      <c r="AT1" s="514"/>
      <c r="AU1" s="512" t="s">
        <v>42</v>
      </c>
      <c r="AV1" s="513"/>
      <c r="AW1" s="514"/>
      <c r="AX1" s="512" t="s">
        <v>43</v>
      </c>
      <c r="AY1" s="513"/>
      <c r="AZ1" s="514"/>
      <c r="BA1" s="512" t="s">
        <v>44</v>
      </c>
      <c r="BB1" s="513"/>
      <c r="BC1" s="514"/>
      <c r="BD1" s="512" t="s">
        <v>45</v>
      </c>
      <c r="BE1" s="513"/>
      <c r="BF1" s="514"/>
      <c r="BG1" s="512" t="s">
        <v>46</v>
      </c>
      <c r="BH1" s="513"/>
      <c r="BI1" s="514"/>
      <c r="BJ1" s="515" t="s">
        <v>15</v>
      </c>
      <c r="BK1" s="516"/>
      <c r="BL1" s="517"/>
      <c r="BM1" s="515" t="s">
        <v>60</v>
      </c>
      <c r="BN1" s="516"/>
      <c r="BO1" s="517"/>
      <c r="BP1" s="515" t="s">
        <v>59</v>
      </c>
      <c r="BQ1" s="516"/>
      <c r="BR1" s="517"/>
      <c r="BS1" s="509" t="s">
        <v>14</v>
      </c>
      <c r="BT1" s="510"/>
      <c r="BU1" s="511"/>
      <c r="BV1" s="509" t="s">
        <v>47</v>
      </c>
      <c r="BW1" s="510"/>
      <c r="BX1" s="511"/>
      <c r="BY1" s="509" t="s">
        <v>48</v>
      </c>
      <c r="BZ1" s="510"/>
      <c r="CA1" s="511"/>
      <c r="CB1" s="509" t="s">
        <v>49</v>
      </c>
      <c r="CC1" s="510"/>
      <c r="CD1" s="511"/>
      <c r="CE1" s="509" t="s">
        <v>50</v>
      </c>
      <c r="CF1" s="510"/>
      <c r="CG1" s="511"/>
      <c r="CH1" s="509" t="s">
        <v>51</v>
      </c>
      <c r="CI1" s="510"/>
      <c r="CJ1" s="511"/>
      <c r="CK1" s="509" t="s">
        <v>52</v>
      </c>
      <c r="CL1" s="510"/>
      <c r="CM1" s="511"/>
      <c r="CN1" s="509" t="s">
        <v>53</v>
      </c>
      <c r="CO1" s="510"/>
      <c r="CP1" s="511"/>
      <c r="CQ1" s="509" t="s">
        <v>54</v>
      </c>
      <c r="CR1" s="510"/>
      <c r="CS1" s="511"/>
      <c r="CT1" s="509" t="s">
        <v>55</v>
      </c>
      <c r="CU1" s="510"/>
      <c r="CV1" s="511"/>
      <c r="CW1" s="509" t="s">
        <v>56</v>
      </c>
      <c r="CX1" s="510"/>
      <c r="CY1" s="511"/>
      <c r="CZ1" s="509" t="s">
        <v>57</v>
      </c>
      <c r="DA1" s="510"/>
      <c r="DB1" s="511"/>
      <c r="DC1" s="525" t="s">
        <v>58</v>
      </c>
    </row>
    <row r="2" spans="1:107" s="36" customFormat="1" ht="43.5" customHeight="1">
      <c r="A2" s="520"/>
      <c r="B2" s="520"/>
      <c r="C2" s="522"/>
      <c r="D2" s="25"/>
      <c r="E2" s="45"/>
      <c r="F2" s="58" t="s">
        <v>31</v>
      </c>
      <c r="G2" s="524"/>
      <c r="H2" s="23" t="s">
        <v>31</v>
      </c>
      <c r="I2" s="33" t="s">
        <v>28</v>
      </c>
      <c r="J2" s="33" t="s">
        <v>29</v>
      </c>
      <c r="K2" s="23" t="s">
        <v>31</v>
      </c>
      <c r="L2" s="33" t="s">
        <v>28</v>
      </c>
      <c r="M2" s="33" t="s">
        <v>29</v>
      </c>
      <c r="N2" s="23" t="s">
        <v>31</v>
      </c>
      <c r="O2" s="33" t="s">
        <v>28</v>
      </c>
      <c r="P2" s="33" t="s">
        <v>29</v>
      </c>
      <c r="Q2" s="23" t="s">
        <v>31</v>
      </c>
      <c r="R2" s="33" t="s">
        <v>28</v>
      </c>
      <c r="S2" s="33" t="s">
        <v>29</v>
      </c>
      <c r="T2" s="23" t="s">
        <v>31</v>
      </c>
      <c r="U2" s="33" t="s">
        <v>28</v>
      </c>
      <c r="V2" s="33" t="s">
        <v>29</v>
      </c>
      <c r="W2" s="23" t="s">
        <v>31</v>
      </c>
      <c r="X2" s="33" t="s">
        <v>28</v>
      </c>
      <c r="Y2" s="33" t="s">
        <v>29</v>
      </c>
      <c r="Z2" s="23" t="s">
        <v>31</v>
      </c>
      <c r="AA2" s="33" t="s">
        <v>28</v>
      </c>
      <c r="AB2" s="33" t="s">
        <v>29</v>
      </c>
      <c r="AC2" s="23" t="s">
        <v>31</v>
      </c>
      <c r="AD2" s="33" t="s">
        <v>28</v>
      </c>
      <c r="AE2" s="33" t="s">
        <v>29</v>
      </c>
      <c r="AF2" s="23" t="s">
        <v>31</v>
      </c>
      <c r="AG2" s="33" t="s">
        <v>28</v>
      </c>
      <c r="AH2" s="33" t="s">
        <v>29</v>
      </c>
      <c r="AI2" s="23" t="s">
        <v>31</v>
      </c>
      <c r="AJ2" s="33" t="s">
        <v>28</v>
      </c>
      <c r="AK2" s="33" t="s">
        <v>29</v>
      </c>
      <c r="AL2" s="23" t="s">
        <v>31</v>
      </c>
      <c r="AM2" s="33" t="s">
        <v>28</v>
      </c>
      <c r="AN2" s="33" t="s">
        <v>29</v>
      </c>
      <c r="AO2" s="23" t="s">
        <v>31</v>
      </c>
      <c r="AP2" s="33" t="s">
        <v>28</v>
      </c>
      <c r="AQ2" s="33" t="s">
        <v>29</v>
      </c>
      <c r="AR2" s="26" t="s">
        <v>31</v>
      </c>
      <c r="AS2" s="33" t="s">
        <v>28</v>
      </c>
      <c r="AT2" s="33" t="s">
        <v>29</v>
      </c>
      <c r="AU2" s="26" t="s">
        <v>31</v>
      </c>
      <c r="AV2" s="33" t="s">
        <v>28</v>
      </c>
      <c r="AW2" s="33" t="s">
        <v>29</v>
      </c>
      <c r="AX2" s="26" t="s">
        <v>31</v>
      </c>
      <c r="AY2" s="33" t="s">
        <v>28</v>
      </c>
      <c r="AZ2" s="33" t="s">
        <v>29</v>
      </c>
      <c r="BA2" s="26" t="s">
        <v>31</v>
      </c>
      <c r="BB2" s="33" t="s">
        <v>28</v>
      </c>
      <c r="BC2" s="33" t="s">
        <v>29</v>
      </c>
      <c r="BD2" s="26" t="s">
        <v>31</v>
      </c>
      <c r="BE2" s="33" t="s">
        <v>28</v>
      </c>
      <c r="BF2" s="33" t="s">
        <v>29</v>
      </c>
      <c r="BG2" s="26" t="s">
        <v>31</v>
      </c>
      <c r="BH2" s="33" t="s">
        <v>28</v>
      </c>
      <c r="BI2" s="33" t="s">
        <v>29</v>
      </c>
      <c r="BJ2" s="37" t="s">
        <v>31</v>
      </c>
      <c r="BK2" s="33" t="s">
        <v>28</v>
      </c>
      <c r="BL2" s="33" t="s">
        <v>29</v>
      </c>
      <c r="BM2" s="37" t="s">
        <v>31</v>
      </c>
      <c r="BN2" s="33" t="s">
        <v>28</v>
      </c>
      <c r="BO2" s="33" t="s">
        <v>29</v>
      </c>
      <c r="BP2" s="37" t="s">
        <v>31</v>
      </c>
      <c r="BQ2" s="33" t="s">
        <v>28</v>
      </c>
      <c r="BR2" s="33" t="s">
        <v>29</v>
      </c>
      <c r="BS2" s="27" t="s">
        <v>31</v>
      </c>
      <c r="BT2" s="33" t="s">
        <v>28</v>
      </c>
      <c r="BU2" s="33" t="s">
        <v>29</v>
      </c>
      <c r="BV2" s="27" t="s">
        <v>31</v>
      </c>
      <c r="BW2" s="33" t="s">
        <v>28</v>
      </c>
      <c r="BX2" s="33" t="s">
        <v>29</v>
      </c>
      <c r="BY2" s="27" t="s">
        <v>31</v>
      </c>
      <c r="BZ2" s="33" t="s">
        <v>28</v>
      </c>
      <c r="CA2" s="33" t="s">
        <v>29</v>
      </c>
      <c r="CB2" s="27" t="s">
        <v>31</v>
      </c>
      <c r="CC2" s="33" t="s">
        <v>28</v>
      </c>
      <c r="CD2" s="33" t="s">
        <v>29</v>
      </c>
      <c r="CE2" s="27" t="s">
        <v>31</v>
      </c>
      <c r="CF2" s="33" t="s">
        <v>28</v>
      </c>
      <c r="CG2" s="33" t="s">
        <v>29</v>
      </c>
      <c r="CH2" s="27" t="s">
        <v>31</v>
      </c>
      <c r="CI2" s="33" t="s">
        <v>28</v>
      </c>
      <c r="CJ2" s="33" t="s">
        <v>29</v>
      </c>
      <c r="CK2" s="27" t="s">
        <v>31</v>
      </c>
      <c r="CL2" s="33" t="s">
        <v>28</v>
      </c>
      <c r="CM2" s="33" t="s">
        <v>29</v>
      </c>
      <c r="CN2" s="27" t="s">
        <v>31</v>
      </c>
      <c r="CO2" s="33" t="s">
        <v>28</v>
      </c>
      <c r="CP2" s="33" t="s">
        <v>29</v>
      </c>
      <c r="CQ2" s="27" t="s">
        <v>31</v>
      </c>
      <c r="CR2" s="33" t="s">
        <v>28</v>
      </c>
      <c r="CS2" s="33" t="s">
        <v>29</v>
      </c>
      <c r="CT2" s="27" t="s">
        <v>31</v>
      </c>
      <c r="CU2" s="33" t="s">
        <v>28</v>
      </c>
      <c r="CV2" s="33" t="s">
        <v>29</v>
      </c>
      <c r="CW2" s="27" t="s">
        <v>31</v>
      </c>
      <c r="CX2" s="33" t="s">
        <v>28</v>
      </c>
      <c r="CY2" s="33" t="s">
        <v>29</v>
      </c>
      <c r="CZ2" s="27" t="s">
        <v>31</v>
      </c>
      <c r="DA2" s="33" t="s">
        <v>28</v>
      </c>
      <c r="DB2" s="33" t="s">
        <v>29</v>
      </c>
      <c r="DC2" s="526"/>
    </row>
    <row r="3" spans="1:107" ht="26.25" customHeight="1">
      <c r="A3" s="9" t="s">
        <v>457</v>
      </c>
      <c r="B3" s="9" t="s">
        <v>1120</v>
      </c>
      <c r="C3" s="9" t="s">
        <v>1121</v>
      </c>
      <c r="D3" s="8"/>
      <c r="E3" s="8"/>
      <c r="F3" s="108">
        <f t="shared" ref="F3:F36" si="0">SUM(H3,K3,N3,T3,W3,Z3,AC3,AF3,AI3,AL3,AO3,AR3,AU3,AX3,BA3,BD3,BG3,BJ3,BM3,BP3,BS3,BV3,BY3,CB3,CE3,CH3,CK3,CN3,CQ3,CT3,CW3,CZ3)</f>
        <v>1</v>
      </c>
      <c r="G3" s="10">
        <f t="shared" ref="G3:G36" si="1">SUM(I3,L3,O3,U3,X3,AA3,AD3,AG3,AJ3,AM3,AP3,AS3,AV3,AY3,BB3,BE3,BH3,BK3,BN3,BQ3,BT3,BW3,BZ3,CC3,CF3,CI3,CL3,CO3,CR3,CU3,CX3,DA3)</f>
        <v>39</v>
      </c>
      <c r="H3" s="101"/>
      <c r="I3" s="8">
        <v>0</v>
      </c>
      <c r="J3" s="8"/>
      <c r="K3" s="101"/>
      <c r="L3" s="8">
        <v>0</v>
      </c>
      <c r="M3" s="8"/>
      <c r="N3" s="101"/>
      <c r="O3" s="8">
        <v>0</v>
      </c>
      <c r="P3" s="8"/>
      <c r="Q3" s="101"/>
      <c r="R3" s="8">
        <v>0</v>
      </c>
      <c r="S3" s="8"/>
      <c r="T3" s="101"/>
      <c r="U3" s="8">
        <v>0</v>
      </c>
      <c r="V3" s="8"/>
      <c r="W3" s="101"/>
      <c r="X3" s="8">
        <v>0</v>
      </c>
      <c r="Y3" s="8"/>
      <c r="Z3" s="101"/>
      <c r="AA3" s="8">
        <v>1</v>
      </c>
      <c r="AB3" s="8"/>
      <c r="AC3" s="101"/>
      <c r="AD3" s="8">
        <v>4</v>
      </c>
      <c r="AE3" s="8"/>
      <c r="AF3" s="101"/>
      <c r="AG3" s="8">
        <v>1</v>
      </c>
      <c r="AH3" s="8"/>
      <c r="AI3" s="101"/>
      <c r="AJ3" s="8">
        <v>0</v>
      </c>
      <c r="AK3" s="8"/>
      <c r="AL3" s="101"/>
      <c r="AM3" s="8">
        <v>1</v>
      </c>
      <c r="AN3" s="8"/>
      <c r="AO3" s="101"/>
      <c r="AP3" s="8">
        <v>0</v>
      </c>
      <c r="AQ3" s="8"/>
      <c r="AR3" s="102"/>
      <c r="AS3" s="8">
        <v>6</v>
      </c>
      <c r="AT3" s="8"/>
      <c r="AU3" s="102"/>
      <c r="AV3" s="8">
        <v>2</v>
      </c>
      <c r="AW3" s="8"/>
      <c r="AX3" s="102"/>
      <c r="AY3" s="8">
        <v>4</v>
      </c>
      <c r="AZ3" s="8"/>
      <c r="BA3" s="102"/>
      <c r="BB3" s="8">
        <v>2</v>
      </c>
      <c r="BC3" s="8"/>
      <c r="BD3" s="102"/>
      <c r="BE3" s="8">
        <v>0</v>
      </c>
      <c r="BF3" s="8"/>
      <c r="BG3" s="102"/>
      <c r="BH3" s="8">
        <v>1</v>
      </c>
      <c r="BI3" s="8"/>
      <c r="BJ3" s="103"/>
      <c r="BK3" s="8">
        <v>0</v>
      </c>
      <c r="BL3" s="8"/>
      <c r="BM3" s="103">
        <v>1</v>
      </c>
      <c r="BN3" s="8">
        <v>2</v>
      </c>
      <c r="BO3" s="8"/>
      <c r="BP3" s="104"/>
      <c r="BQ3" s="8">
        <v>0</v>
      </c>
      <c r="BR3" s="8"/>
      <c r="BS3" s="38"/>
      <c r="BT3" s="8">
        <v>0</v>
      </c>
      <c r="BU3" s="8"/>
      <c r="BV3" s="38"/>
      <c r="BW3" s="8">
        <v>1</v>
      </c>
      <c r="BX3" s="8"/>
      <c r="BY3" s="38"/>
      <c r="BZ3" s="8">
        <v>2</v>
      </c>
      <c r="CA3" s="8"/>
      <c r="CB3" s="38"/>
      <c r="CC3" s="8">
        <v>2</v>
      </c>
      <c r="CD3" s="8"/>
      <c r="CE3" s="38"/>
      <c r="CF3" s="8">
        <v>0</v>
      </c>
      <c r="CG3" s="8"/>
      <c r="CH3" s="38"/>
      <c r="CI3" s="8">
        <v>2</v>
      </c>
      <c r="CJ3" s="8"/>
      <c r="CK3" s="38"/>
      <c r="CL3" s="8">
        <v>2</v>
      </c>
      <c r="CM3" s="8"/>
      <c r="CN3" s="38"/>
      <c r="CO3" s="8">
        <v>4</v>
      </c>
      <c r="CP3" s="8"/>
      <c r="CQ3" s="38"/>
      <c r="CR3" s="8">
        <v>0</v>
      </c>
      <c r="CS3" s="8"/>
      <c r="CT3" s="38"/>
      <c r="CU3" s="8">
        <v>0</v>
      </c>
      <c r="CV3" s="8"/>
      <c r="CW3" s="38"/>
      <c r="CX3" s="8">
        <v>0</v>
      </c>
      <c r="CY3" s="8"/>
      <c r="CZ3" s="38"/>
      <c r="DA3" s="8">
        <v>2</v>
      </c>
      <c r="DB3" s="8"/>
      <c r="DC3" s="40">
        <v>42718</v>
      </c>
    </row>
    <row r="4" spans="1:107" s="1" customFormat="1" ht="26.25" customHeight="1">
      <c r="A4" s="9" t="s">
        <v>457</v>
      </c>
      <c r="B4" s="9" t="s">
        <v>1120</v>
      </c>
      <c r="C4" s="9" t="s">
        <v>1122</v>
      </c>
      <c r="D4" s="8"/>
      <c r="E4" s="8"/>
      <c r="F4" s="108">
        <f t="shared" si="0"/>
        <v>1</v>
      </c>
      <c r="G4" s="10">
        <f t="shared" si="1"/>
        <v>39</v>
      </c>
      <c r="H4" s="101"/>
      <c r="I4" s="8">
        <v>0</v>
      </c>
      <c r="J4" s="8"/>
      <c r="K4" s="101"/>
      <c r="L4" s="8">
        <v>0</v>
      </c>
      <c r="M4" s="8"/>
      <c r="N4" s="101"/>
      <c r="O4" s="8">
        <v>0</v>
      </c>
      <c r="P4" s="8"/>
      <c r="Q4" s="101"/>
      <c r="R4" s="8">
        <v>0</v>
      </c>
      <c r="S4" s="8"/>
      <c r="T4" s="101"/>
      <c r="U4" s="8">
        <v>0</v>
      </c>
      <c r="V4" s="8"/>
      <c r="W4" s="101"/>
      <c r="X4" s="8">
        <v>5</v>
      </c>
      <c r="Y4" s="8"/>
      <c r="Z4" s="101"/>
      <c r="AA4" s="8">
        <v>0</v>
      </c>
      <c r="AB4" s="8"/>
      <c r="AC4" s="101"/>
      <c r="AD4" s="8">
        <v>2</v>
      </c>
      <c r="AE4" s="8"/>
      <c r="AF4" s="101"/>
      <c r="AG4" s="8">
        <v>1</v>
      </c>
      <c r="AH4" s="8"/>
      <c r="AI4" s="101"/>
      <c r="AJ4" s="8">
        <v>2</v>
      </c>
      <c r="AK4" s="8"/>
      <c r="AL4" s="101"/>
      <c r="AM4" s="8">
        <v>1</v>
      </c>
      <c r="AN4" s="8"/>
      <c r="AO4" s="101"/>
      <c r="AP4" s="8">
        <v>0</v>
      </c>
      <c r="AQ4" s="8"/>
      <c r="AR4" s="102"/>
      <c r="AS4" s="8">
        <v>2</v>
      </c>
      <c r="AT4" s="8"/>
      <c r="AU4" s="102"/>
      <c r="AV4" s="8">
        <v>1</v>
      </c>
      <c r="AW4" s="8"/>
      <c r="AX4" s="102"/>
      <c r="AY4" s="8">
        <v>0</v>
      </c>
      <c r="AZ4" s="8"/>
      <c r="BA4" s="102"/>
      <c r="BB4" s="8">
        <v>4</v>
      </c>
      <c r="BC4" s="8"/>
      <c r="BD4" s="102"/>
      <c r="BE4" s="8">
        <v>0</v>
      </c>
      <c r="BF4" s="8"/>
      <c r="BG4" s="102"/>
      <c r="BH4" s="8">
        <v>1</v>
      </c>
      <c r="BI4" s="8"/>
      <c r="BJ4" s="103"/>
      <c r="BK4" s="8">
        <v>0</v>
      </c>
      <c r="BL4" s="8"/>
      <c r="BM4" s="103">
        <v>1</v>
      </c>
      <c r="BN4" s="8">
        <v>1</v>
      </c>
      <c r="BO4" s="8"/>
      <c r="BP4" s="104"/>
      <c r="BQ4" s="8">
        <v>0</v>
      </c>
      <c r="BR4" s="8"/>
      <c r="BS4" s="38"/>
      <c r="BT4" s="8">
        <v>0</v>
      </c>
      <c r="BU4" s="8"/>
      <c r="BV4" s="38"/>
      <c r="BW4" s="8">
        <v>2</v>
      </c>
      <c r="BX4" s="8"/>
      <c r="BY4" s="38"/>
      <c r="BZ4" s="8">
        <v>2</v>
      </c>
      <c r="CA4" s="8"/>
      <c r="CB4" s="38"/>
      <c r="CC4" s="8">
        <v>4</v>
      </c>
      <c r="CD4" s="8"/>
      <c r="CE4" s="38"/>
      <c r="CF4" s="8">
        <v>0</v>
      </c>
      <c r="CG4" s="8"/>
      <c r="CH4" s="38"/>
      <c r="CI4" s="8">
        <v>2</v>
      </c>
      <c r="CJ4" s="8"/>
      <c r="CK4" s="38"/>
      <c r="CL4" s="8">
        <v>2</v>
      </c>
      <c r="CM4" s="8"/>
      <c r="CN4" s="38"/>
      <c r="CO4" s="8">
        <v>4</v>
      </c>
      <c r="CP4" s="8"/>
      <c r="CQ4" s="38"/>
      <c r="CR4" s="8">
        <v>1</v>
      </c>
      <c r="CS4" s="8"/>
      <c r="CT4" s="38"/>
      <c r="CU4" s="8">
        <v>0</v>
      </c>
      <c r="CV4" s="8"/>
      <c r="CW4" s="38"/>
      <c r="CX4" s="8">
        <v>0</v>
      </c>
      <c r="CY4" s="8"/>
      <c r="CZ4" s="38"/>
      <c r="DA4" s="8">
        <v>2</v>
      </c>
      <c r="DB4" s="8"/>
      <c r="DC4" s="40">
        <v>42718</v>
      </c>
    </row>
    <row r="5" spans="1:107" s="1" customFormat="1" ht="26.25" customHeight="1">
      <c r="A5" s="9"/>
      <c r="B5" s="9" t="s">
        <v>1120</v>
      </c>
      <c r="C5" s="9" t="s">
        <v>1123</v>
      </c>
      <c r="D5" s="8"/>
      <c r="E5" s="8"/>
      <c r="F5" s="108">
        <f t="shared" si="0"/>
        <v>1</v>
      </c>
      <c r="G5" s="10">
        <f t="shared" si="1"/>
        <v>45</v>
      </c>
      <c r="H5" s="101"/>
      <c r="I5" s="8">
        <v>0</v>
      </c>
      <c r="J5" s="8"/>
      <c r="K5" s="101"/>
      <c r="L5" s="8">
        <v>0</v>
      </c>
      <c r="M5" s="8"/>
      <c r="N5" s="101"/>
      <c r="O5" s="8">
        <v>3</v>
      </c>
      <c r="P5" s="8"/>
      <c r="Q5" s="101"/>
      <c r="R5" s="8">
        <v>0</v>
      </c>
      <c r="S5" s="8"/>
      <c r="T5" s="101"/>
      <c r="U5" s="8">
        <v>0</v>
      </c>
      <c r="V5" s="8"/>
      <c r="W5" s="101"/>
      <c r="X5" s="8">
        <v>0</v>
      </c>
      <c r="Y5" s="8"/>
      <c r="Z5" s="101"/>
      <c r="AA5" s="8">
        <v>1</v>
      </c>
      <c r="AB5" s="8"/>
      <c r="AC5" s="101"/>
      <c r="AD5" s="8">
        <v>3</v>
      </c>
      <c r="AE5" s="8"/>
      <c r="AF5" s="101"/>
      <c r="AG5" s="8">
        <v>2</v>
      </c>
      <c r="AH5" s="8"/>
      <c r="AI5" s="101"/>
      <c r="AJ5" s="8">
        <v>3</v>
      </c>
      <c r="AK5" s="8"/>
      <c r="AL5" s="101"/>
      <c r="AM5" s="8">
        <v>5</v>
      </c>
      <c r="AN5" s="8"/>
      <c r="AO5" s="101"/>
      <c r="AP5" s="8">
        <v>2</v>
      </c>
      <c r="AQ5" s="8"/>
      <c r="AR5" s="102"/>
      <c r="AS5" s="8">
        <v>2</v>
      </c>
      <c r="AT5" s="8"/>
      <c r="AU5" s="102"/>
      <c r="AV5" s="8">
        <v>6</v>
      </c>
      <c r="AW5" s="8"/>
      <c r="AX5" s="102"/>
      <c r="AY5" s="8">
        <v>1</v>
      </c>
      <c r="AZ5" s="8"/>
      <c r="BA5" s="102"/>
      <c r="BB5" s="8">
        <v>0</v>
      </c>
      <c r="BC5" s="8"/>
      <c r="BD5" s="102"/>
      <c r="BE5" s="8">
        <v>0</v>
      </c>
      <c r="BF5" s="8"/>
      <c r="BG5" s="102"/>
      <c r="BH5" s="8">
        <v>1</v>
      </c>
      <c r="BI5" s="8"/>
      <c r="BJ5" s="103"/>
      <c r="BK5" s="8">
        <v>0</v>
      </c>
      <c r="BL5" s="8"/>
      <c r="BM5" s="103">
        <v>1</v>
      </c>
      <c r="BN5" s="8">
        <v>0</v>
      </c>
      <c r="BO5" s="8"/>
      <c r="BP5" s="104"/>
      <c r="BQ5" s="8">
        <v>0</v>
      </c>
      <c r="BR5" s="8"/>
      <c r="BS5" s="38"/>
      <c r="BT5" s="8">
        <v>0</v>
      </c>
      <c r="BU5" s="8"/>
      <c r="BV5" s="38"/>
      <c r="BW5" s="8">
        <v>2</v>
      </c>
      <c r="BX5" s="8"/>
      <c r="BY5" s="38"/>
      <c r="BZ5" s="8">
        <v>0</v>
      </c>
      <c r="CA5" s="8"/>
      <c r="CB5" s="38"/>
      <c r="CC5" s="8">
        <v>2</v>
      </c>
      <c r="CD5" s="8"/>
      <c r="CE5" s="38"/>
      <c r="CF5" s="8">
        <v>0</v>
      </c>
      <c r="CG5" s="8"/>
      <c r="CH5" s="38"/>
      <c r="CI5" s="8">
        <v>2</v>
      </c>
      <c r="CJ5" s="8"/>
      <c r="CK5" s="38"/>
      <c r="CL5" s="8">
        <v>0</v>
      </c>
      <c r="CM5" s="8"/>
      <c r="CN5" s="38"/>
      <c r="CO5" s="8">
        <v>4</v>
      </c>
      <c r="CP5" s="8"/>
      <c r="CQ5" s="38"/>
      <c r="CR5" s="8">
        <v>5</v>
      </c>
      <c r="CS5" s="8"/>
      <c r="CT5" s="38"/>
      <c r="CU5" s="8">
        <v>0</v>
      </c>
      <c r="CV5" s="8"/>
      <c r="CW5" s="38"/>
      <c r="CX5" s="8">
        <v>0</v>
      </c>
      <c r="CY5" s="8"/>
      <c r="CZ5" s="38"/>
      <c r="DA5" s="8">
        <v>1</v>
      </c>
      <c r="DB5" s="8"/>
      <c r="DC5" s="40">
        <v>42718</v>
      </c>
    </row>
    <row r="6" spans="1:107" s="1" customFormat="1" ht="26.25" customHeight="1">
      <c r="A6" s="9"/>
      <c r="B6" s="9" t="s">
        <v>1120</v>
      </c>
      <c r="C6" s="9" t="s">
        <v>1124</v>
      </c>
      <c r="D6" s="8"/>
      <c r="E6" s="8"/>
      <c r="F6" s="108">
        <f t="shared" si="0"/>
        <v>1</v>
      </c>
      <c r="G6" s="10">
        <f t="shared" si="1"/>
        <v>41</v>
      </c>
      <c r="H6" s="101"/>
      <c r="I6" s="8">
        <v>0</v>
      </c>
      <c r="J6" s="8"/>
      <c r="K6" s="101"/>
      <c r="L6" s="8">
        <v>5</v>
      </c>
      <c r="M6" s="8"/>
      <c r="N6" s="101"/>
      <c r="O6" s="8">
        <v>4</v>
      </c>
      <c r="P6" s="8"/>
      <c r="Q6" s="101"/>
      <c r="R6" s="8">
        <v>0</v>
      </c>
      <c r="S6" s="8"/>
      <c r="T6" s="101"/>
      <c r="U6" s="8">
        <v>0</v>
      </c>
      <c r="V6" s="8"/>
      <c r="W6" s="101"/>
      <c r="X6" s="8">
        <v>0</v>
      </c>
      <c r="Y6" s="8"/>
      <c r="Z6" s="101"/>
      <c r="AA6" s="8">
        <v>2</v>
      </c>
      <c r="AB6" s="8"/>
      <c r="AC6" s="101"/>
      <c r="AD6" s="8">
        <v>2</v>
      </c>
      <c r="AE6" s="8"/>
      <c r="AF6" s="101"/>
      <c r="AG6" s="8">
        <v>3</v>
      </c>
      <c r="AH6" s="8"/>
      <c r="AI6" s="101"/>
      <c r="AJ6" s="8">
        <v>0</v>
      </c>
      <c r="AK6" s="8"/>
      <c r="AL6" s="101"/>
      <c r="AM6" s="8">
        <v>0</v>
      </c>
      <c r="AN6" s="8"/>
      <c r="AO6" s="101"/>
      <c r="AP6" s="8">
        <v>2</v>
      </c>
      <c r="AQ6" s="8"/>
      <c r="AR6" s="102"/>
      <c r="AS6" s="8">
        <v>0</v>
      </c>
      <c r="AT6" s="8"/>
      <c r="AU6" s="102"/>
      <c r="AV6" s="8">
        <v>2</v>
      </c>
      <c r="AW6" s="8"/>
      <c r="AX6" s="102"/>
      <c r="AY6" s="8">
        <v>0</v>
      </c>
      <c r="AZ6" s="8"/>
      <c r="BA6" s="102"/>
      <c r="BB6" s="8">
        <v>0</v>
      </c>
      <c r="BC6" s="8"/>
      <c r="BD6" s="102"/>
      <c r="BE6" s="8">
        <v>0</v>
      </c>
      <c r="BF6" s="8"/>
      <c r="BG6" s="102"/>
      <c r="BH6" s="8">
        <v>2</v>
      </c>
      <c r="BI6" s="8"/>
      <c r="BJ6" s="103"/>
      <c r="BK6" s="8">
        <v>0</v>
      </c>
      <c r="BL6" s="8"/>
      <c r="BM6" s="103">
        <v>1</v>
      </c>
      <c r="BN6" s="8">
        <v>0</v>
      </c>
      <c r="BO6" s="8"/>
      <c r="BP6" s="104"/>
      <c r="BQ6" s="8">
        <v>0</v>
      </c>
      <c r="BR6" s="8"/>
      <c r="BS6" s="38"/>
      <c r="BT6" s="8">
        <v>0</v>
      </c>
      <c r="BU6" s="8"/>
      <c r="BV6" s="38"/>
      <c r="BW6" s="8">
        <v>2</v>
      </c>
      <c r="BX6" s="8"/>
      <c r="BY6" s="38"/>
      <c r="BZ6" s="8">
        <v>3</v>
      </c>
      <c r="CA6" s="8"/>
      <c r="CB6" s="38"/>
      <c r="CC6" s="8">
        <v>1</v>
      </c>
      <c r="CD6" s="8"/>
      <c r="CE6" s="38"/>
      <c r="CF6" s="8">
        <v>0</v>
      </c>
      <c r="CG6" s="8"/>
      <c r="CH6" s="38"/>
      <c r="CI6" s="8">
        <v>2</v>
      </c>
      <c r="CJ6" s="8"/>
      <c r="CK6" s="38"/>
      <c r="CL6" s="8">
        <v>3</v>
      </c>
      <c r="CM6" s="8"/>
      <c r="CN6" s="38"/>
      <c r="CO6" s="8">
        <v>4</v>
      </c>
      <c r="CP6" s="8"/>
      <c r="CQ6" s="38"/>
      <c r="CR6" s="8">
        <v>3</v>
      </c>
      <c r="CS6" s="8"/>
      <c r="CT6" s="38"/>
      <c r="CU6" s="8">
        <v>0</v>
      </c>
      <c r="CV6" s="8"/>
      <c r="CW6" s="38"/>
      <c r="CX6" s="8">
        <v>0</v>
      </c>
      <c r="CY6" s="8"/>
      <c r="CZ6" s="38"/>
      <c r="DA6" s="8">
        <v>1</v>
      </c>
      <c r="DB6" s="8"/>
      <c r="DC6" s="40">
        <v>42718</v>
      </c>
    </row>
    <row r="7" spans="1:107" s="1" customFormat="1" ht="26.25" customHeight="1">
      <c r="A7" s="9"/>
      <c r="B7" s="9" t="s">
        <v>1120</v>
      </c>
      <c r="C7" s="9" t="s">
        <v>1125</v>
      </c>
      <c r="D7" s="8"/>
      <c r="E7" s="8"/>
      <c r="F7" s="108">
        <f t="shared" si="0"/>
        <v>1</v>
      </c>
      <c r="G7" s="10">
        <f t="shared" si="1"/>
        <v>32</v>
      </c>
      <c r="H7" s="101"/>
      <c r="I7" s="8">
        <v>0</v>
      </c>
      <c r="J7" s="8"/>
      <c r="K7" s="101"/>
      <c r="L7" s="8">
        <v>0</v>
      </c>
      <c r="M7" s="8"/>
      <c r="N7" s="101"/>
      <c r="O7" s="8">
        <v>0</v>
      </c>
      <c r="P7" s="8"/>
      <c r="Q7" s="101"/>
      <c r="R7" s="8">
        <v>0</v>
      </c>
      <c r="S7" s="8"/>
      <c r="T7" s="101"/>
      <c r="U7" s="8">
        <v>0</v>
      </c>
      <c r="V7" s="8"/>
      <c r="W7" s="101"/>
      <c r="X7" s="8">
        <v>0</v>
      </c>
      <c r="Y7" s="8"/>
      <c r="Z7" s="101"/>
      <c r="AA7" s="8">
        <v>1</v>
      </c>
      <c r="AB7" s="8"/>
      <c r="AC7" s="101"/>
      <c r="AD7" s="8">
        <v>4</v>
      </c>
      <c r="AE7" s="8"/>
      <c r="AF7" s="101"/>
      <c r="AG7" s="8">
        <v>1</v>
      </c>
      <c r="AH7" s="8"/>
      <c r="AI7" s="101"/>
      <c r="AJ7" s="8">
        <v>0</v>
      </c>
      <c r="AK7" s="8"/>
      <c r="AL7" s="101"/>
      <c r="AM7" s="8">
        <v>3</v>
      </c>
      <c r="AN7" s="8"/>
      <c r="AO7" s="101"/>
      <c r="AP7" s="8">
        <v>0</v>
      </c>
      <c r="AQ7" s="8"/>
      <c r="AR7" s="102"/>
      <c r="AS7" s="8">
        <v>0</v>
      </c>
      <c r="AT7" s="8"/>
      <c r="AU7" s="102"/>
      <c r="AV7" s="8">
        <v>1</v>
      </c>
      <c r="AW7" s="8"/>
      <c r="AX7" s="102"/>
      <c r="AY7" s="8">
        <v>2</v>
      </c>
      <c r="AZ7" s="8"/>
      <c r="BA7" s="102"/>
      <c r="BB7" s="8">
        <v>1</v>
      </c>
      <c r="BC7" s="8"/>
      <c r="BD7" s="102"/>
      <c r="BE7" s="8">
        <v>0</v>
      </c>
      <c r="BF7" s="8"/>
      <c r="BG7" s="102"/>
      <c r="BH7" s="8">
        <v>0</v>
      </c>
      <c r="BI7" s="8"/>
      <c r="BJ7" s="103"/>
      <c r="BK7" s="8">
        <v>0</v>
      </c>
      <c r="BL7" s="8"/>
      <c r="BM7" s="103">
        <v>1</v>
      </c>
      <c r="BN7" s="8">
        <v>0</v>
      </c>
      <c r="BO7" s="8"/>
      <c r="BP7" s="104"/>
      <c r="BQ7" s="8">
        <v>0</v>
      </c>
      <c r="BR7" s="8"/>
      <c r="BS7" s="38"/>
      <c r="BT7" s="8">
        <v>0</v>
      </c>
      <c r="BU7" s="8"/>
      <c r="BV7" s="38"/>
      <c r="BW7" s="8">
        <v>2</v>
      </c>
      <c r="BX7" s="8"/>
      <c r="BY7" s="38"/>
      <c r="BZ7" s="8">
        <v>4</v>
      </c>
      <c r="CA7" s="8"/>
      <c r="CB7" s="38"/>
      <c r="CC7" s="8">
        <v>3</v>
      </c>
      <c r="CD7" s="8"/>
      <c r="CE7" s="38"/>
      <c r="CF7" s="8">
        <v>0</v>
      </c>
      <c r="CG7" s="8"/>
      <c r="CH7" s="38"/>
      <c r="CI7" s="8">
        <v>2</v>
      </c>
      <c r="CJ7" s="8"/>
      <c r="CK7" s="38"/>
      <c r="CL7" s="8">
        <v>2</v>
      </c>
      <c r="CM7" s="8"/>
      <c r="CN7" s="38"/>
      <c r="CO7" s="8">
        <v>4</v>
      </c>
      <c r="CP7" s="8"/>
      <c r="CQ7" s="38"/>
      <c r="CR7" s="8">
        <v>0</v>
      </c>
      <c r="CS7" s="8"/>
      <c r="CT7" s="38"/>
      <c r="CU7" s="8">
        <v>0</v>
      </c>
      <c r="CV7" s="8"/>
      <c r="CW7" s="38"/>
      <c r="CX7" s="8">
        <v>0</v>
      </c>
      <c r="CY7" s="8"/>
      <c r="CZ7" s="38"/>
      <c r="DA7" s="8">
        <v>2</v>
      </c>
      <c r="DB7" s="8"/>
      <c r="DC7" s="40">
        <v>42718</v>
      </c>
    </row>
    <row r="8" spans="1:107" s="1" customFormat="1" ht="26.25" customHeight="1">
      <c r="A8" s="9"/>
      <c r="B8" s="9" t="s">
        <v>1120</v>
      </c>
      <c r="C8" s="9" t="s">
        <v>915</v>
      </c>
      <c r="D8" s="8"/>
      <c r="E8" s="8"/>
      <c r="F8" s="108">
        <f t="shared" si="0"/>
        <v>1</v>
      </c>
      <c r="G8" s="10">
        <f t="shared" si="1"/>
        <v>41</v>
      </c>
      <c r="H8" s="101"/>
      <c r="I8" s="8">
        <v>0</v>
      </c>
      <c r="J8" s="8"/>
      <c r="K8" s="101"/>
      <c r="L8" s="8">
        <v>0</v>
      </c>
      <c r="M8" s="8"/>
      <c r="N8" s="101"/>
      <c r="O8" s="8">
        <v>0</v>
      </c>
      <c r="P8" s="8"/>
      <c r="Q8" s="101"/>
      <c r="R8" s="8">
        <v>0</v>
      </c>
      <c r="S8" s="8"/>
      <c r="T8" s="101"/>
      <c r="U8" s="8">
        <v>0</v>
      </c>
      <c r="V8" s="8"/>
      <c r="W8" s="101"/>
      <c r="X8" s="8">
        <v>1</v>
      </c>
      <c r="Y8" s="8"/>
      <c r="Z8" s="101"/>
      <c r="AA8" s="8">
        <v>2</v>
      </c>
      <c r="AB8" s="8"/>
      <c r="AC8" s="101"/>
      <c r="AD8" s="8">
        <v>1</v>
      </c>
      <c r="AE8" s="8"/>
      <c r="AF8" s="101"/>
      <c r="AG8" s="8">
        <v>1</v>
      </c>
      <c r="AH8" s="8"/>
      <c r="AI8" s="101"/>
      <c r="AJ8" s="8">
        <v>0</v>
      </c>
      <c r="AK8" s="8"/>
      <c r="AL8" s="101"/>
      <c r="AM8" s="8">
        <v>2</v>
      </c>
      <c r="AN8" s="8"/>
      <c r="AO8" s="101"/>
      <c r="AP8" s="8">
        <v>1</v>
      </c>
      <c r="AQ8" s="8"/>
      <c r="AR8" s="102"/>
      <c r="AS8" s="8">
        <v>3</v>
      </c>
      <c r="AT8" s="8"/>
      <c r="AU8" s="102"/>
      <c r="AV8" s="8">
        <v>2</v>
      </c>
      <c r="AW8" s="8"/>
      <c r="AX8" s="102"/>
      <c r="AY8" s="8">
        <v>2</v>
      </c>
      <c r="AZ8" s="8"/>
      <c r="BA8" s="102"/>
      <c r="BB8" s="8">
        <v>1</v>
      </c>
      <c r="BC8" s="8"/>
      <c r="BD8" s="102"/>
      <c r="BE8" s="8">
        <v>1</v>
      </c>
      <c r="BF8" s="8"/>
      <c r="BG8" s="102"/>
      <c r="BH8" s="8">
        <v>1</v>
      </c>
      <c r="BI8" s="8"/>
      <c r="BJ8" s="103"/>
      <c r="BK8" s="8">
        <v>0</v>
      </c>
      <c r="BL8" s="8"/>
      <c r="BM8" s="103">
        <v>1</v>
      </c>
      <c r="BN8" s="8">
        <v>0</v>
      </c>
      <c r="BO8" s="8"/>
      <c r="BP8" s="104"/>
      <c r="BQ8" s="8">
        <v>0</v>
      </c>
      <c r="BR8" s="8"/>
      <c r="BS8" s="38"/>
      <c r="BT8" s="8">
        <v>0</v>
      </c>
      <c r="BU8" s="8"/>
      <c r="BV8" s="38"/>
      <c r="BW8" s="8">
        <v>2</v>
      </c>
      <c r="BX8" s="8"/>
      <c r="BY8" s="38"/>
      <c r="BZ8" s="8">
        <v>4</v>
      </c>
      <c r="CA8" s="8"/>
      <c r="CB8" s="38"/>
      <c r="CC8" s="8">
        <v>3</v>
      </c>
      <c r="CD8" s="8"/>
      <c r="CE8" s="38"/>
      <c r="CF8" s="8">
        <v>0</v>
      </c>
      <c r="CG8" s="8"/>
      <c r="CH8" s="38"/>
      <c r="CI8" s="8">
        <v>2</v>
      </c>
      <c r="CJ8" s="8"/>
      <c r="CK8" s="38"/>
      <c r="CL8" s="8">
        <v>2</v>
      </c>
      <c r="CM8" s="8"/>
      <c r="CN8" s="38"/>
      <c r="CO8" s="8">
        <v>4</v>
      </c>
      <c r="CP8" s="8"/>
      <c r="CQ8" s="38"/>
      <c r="CR8" s="8">
        <v>4</v>
      </c>
      <c r="CS8" s="8"/>
      <c r="CT8" s="38"/>
      <c r="CU8" s="8">
        <v>0</v>
      </c>
      <c r="CV8" s="8"/>
      <c r="CW8" s="38"/>
      <c r="CX8" s="8">
        <v>0</v>
      </c>
      <c r="CY8" s="8"/>
      <c r="CZ8" s="38"/>
      <c r="DA8" s="8">
        <v>2</v>
      </c>
      <c r="DB8" s="8"/>
      <c r="DC8" s="40">
        <v>42718</v>
      </c>
    </row>
    <row r="9" spans="1:107" s="1" customFormat="1" ht="26.25" customHeight="1">
      <c r="A9" s="9"/>
      <c r="B9" s="9" t="s">
        <v>1120</v>
      </c>
      <c r="C9" s="9" t="s">
        <v>1126</v>
      </c>
      <c r="D9" s="8"/>
      <c r="E9" s="8"/>
      <c r="F9" s="108">
        <f t="shared" si="0"/>
        <v>1</v>
      </c>
      <c r="G9" s="10">
        <f t="shared" si="1"/>
        <v>44</v>
      </c>
      <c r="H9" s="101"/>
      <c r="I9" s="8">
        <v>0</v>
      </c>
      <c r="J9" s="8"/>
      <c r="K9" s="101"/>
      <c r="L9" s="8">
        <v>0</v>
      </c>
      <c r="M9" s="8"/>
      <c r="N9" s="101"/>
      <c r="O9" s="8">
        <v>1</v>
      </c>
      <c r="P9" s="8"/>
      <c r="Q9" s="101"/>
      <c r="R9" s="8">
        <v>0</v>
      </c>
      <c r="S9" s="8"/>
      <c r="T9" s="101"/>
      <c r="U9" s="8">
        <v>0</v>
      </c>
      <c r="V9" s="8"/>
      <c r="W9" s="101"/>
      <c r="X9" s="8">
        <v>2</v>
      </c>
      <c r="Y9" s="8"/>
      <c r="Z9" s="101"/>
      <c r="AA9" s="8">
        <v>2</v>
      </c>
      <c r="AB9" s="8"/>
      <c r="AC9" s="101"/>
      <c r="AD9" s="8">
        <v>3</v>
      </c>
      <c r="AE9" s="8"/>
      <c r="AF9" s="101"/>
      <c r="AG9" s="8">
        <v>1</v>
      </c>
      <c r="AH9" s="8"/>
      <c r="AI9" s="101"/>
      <c r="AJ9" s="8">
        <v>0</v>
      </c>
      <c r="AK9" s="8"/>
      <c r="AL9" s="101"/>
      <c r="AM9" s="8">
        <v>3</v>
      </c>
      <c r="AN9" s="8"/>
      <c r="AO9" s="101"/>
      <c r="AP9" s="8">
        <v>2</v>
      </c>
      <c r="AQ9" s="8"/>
      <c r="AR9" s="102"/>
      <c r="AS9" s="8">
        <v>3</v>
      </c>
      <c r="AT9" s="8"/>
      <c r="AU9" s="102"/>
      <c r="AV9" s="8">
        <v>4</v>
      </c>
      <c r="AW9" s="8"/>
      <c r="AX9" s="102"/>
      <c r="AY9" s="8">
        <v>1</v>
      </c>
      <c r="AZ9" s="8"/>
      <c r="BA9" s="102"/>
      <c r="BB9" s="8">
        <v>1</v>
      </c>
      <c r="BC9" s="8"/>
      <c r="BD9" s="102"/>
      <c r="BE9" s="8">
        <v>2</v>
      </c>
      <c r="BF9" s="8"/>
      <c r="BG9" s="102"/>
      <c r="BH9" s="8">
        <v>0</v>
      </c>
      <c r="BI9" s="8"/>
      <c r="BJ9" s="103"/>
      <c r="BK9" s="8">
        <v>0</v>
      </c>
      <c r="BL9" s="8"/>
      <c r="BM9" s="103">
        <v>1</v>
      </c>
      <c r="BN9" s="8">
        <v>2</v>
      </c>
      <c r="BO9" s="8"/>
      <c r="BP9" s="104"/>
      <c r="BQ9" s="8">
        <v>0</v>
      </c>
      <c r="BR9" s="8"/>
      <c r="BS9" s="38"/>
      <c r="BT9" s="8">
        <v>0</v>
      </c>
      <c r="BU9" s="8"/>
      <c r="BV9" s="38"/>
      <c r="BW9" s="8">
        <v>2</v>
      </c>
      <c r="BX9" s="8"/>
      <c r="BY9" s="38"/>
      <c r="BZ9" s="8">
        <v>2</v>
      </c>
      <c r="CA9" s="8"/>
      <c r="CB9" s="38"/>
      <c r="CC9" s="8">
        <v>2</v>
      </c>
      <c r="CD9" s="8"/>
      <c r="CE9" s="38"/>
      <c r="CF9" s="8">
        <v>0</v>
      </c>
      <c r="CG9" s="8"/>
      <c r="CH9" s="38"/>
      <c r="CI9" s="8">
        <v>1</v>
      </c>
      <c r="CJ9" s="8"/>
      <c r="CK9" s="38"/>
      <c r="CL9" s="8">
        <v>2</v>
      </c>
      <c r="CM9" s="8"/>
      <c r="CN9" s="38"/>
      <c r="CO9" s="8">
        <v>4</v>
      </c>
      <c r="CP9" s="8"/>
      <c r="CQ9" s="38"/>
      <c r="CR9" s="8">
        <v>2</v>
      </c>
      <c r="CS9" s="8"/>
      <c r="CT9" s="38"/>
      <c r="CU9" s="8">
        <v>0</v>
      </c>
      <c r="CV9" s="8"/>
      <c r="CW9" s="38"/>
      <c r="CX9" s="8">
        <v>0</v>
      </c>
      <c r="CY9" s="8"/>
      <c r="CZ9" s="38"/>
      <c r="DA9" s="8">
        <v>2</v>
      </c>
      <c r="DB9" s="8"/>
      <c r="DC9" s="40">
        <v>42718</v>
      </c>
    </row>
    <row r="10" spans="1:107" s="1" customFormat="1" ht="26.25" customHeight="1">
      <c r="A10" s="9"/>
      <c r="B10" s="9" t="s">
        <v>1120</v>
      </c>
      <c r="C10" s="9" t="s">
        <v>1127</v>
      </c>
      <c r="D10" s="8"/>
      <c r="E10" s="8"/>
      <c r="F10" s="108">
        <f t="shared" si="0"/>
        <v>1</v>
      </c>
      <c r="G10" s="10">
        <f t="shared" si="1"/>
        <v>48</v>
      </c>
      <c r="H10" s="101"/>
      <c r="I10" s="8">
        <v>0</v>
      </c>
      <c r="J10" s="8"/>
      <c r="K10" s="101"/>
      <c r="L10" s="8">
        <v>2</v>
      </c>
      <c r="M10" s="8"/>
      <c r="N10" s="101"/>
      <c r="O10" s="8">
        <v>1</v>
      </c>
      <c r="P10" s="8"/>
      <c r="Q10" s="101"/>
      <c r="R10" s="8">
        <v>0</v>
      </c>
      <c r="S10" s="8"/>
      <c r="T10" s="101"/>
      <c r="U10" s="8">
        <v>0</v>
      </c>
      <c r="V10" s="8"/>
      <c r="W10" s="101"/>
      <c r="X10" s="8">
        <v>1</v>
      </c>
      <c r="Y10" s="8"/>
      <c r="Z10" s="101"/>
      <c r="AA10" s="8">
        <v>1</v>
      </c>
      <c r="AB10" s="8"/>
      <c r="AC10" s="101"/>
      <c r="AD10" s="8">
        <v>3</v>
      </c>
      <c r="AE10" s="8"/>
      <c r="AF10" s="101"/>
      <c r="AG10" s="8">
        <v>4</v>
      </c>
      <c r="AH10" s="8"/>
      <c r="AI10" s="101"/>
      <c r="AJ10" s="8">
        <v>1</v>
      </c>
      <c r="AK10" s="8"/>
      <c r="AL10" s="101"/>
      <c r="AM10" s="8">
        <v>2</v>
      </c>
      <c r="AN10" s="8"/>
      <c r="AO10" s="101"/>
      <c r="AP10" s="8">
        <v>1</v>
      </c>
      <c r="AQ10" s="8"/>
      <c r="AR10" s="102"/>
      <c r="AS10" s="8">
        <v>2</v>
      </c>
      <c r="AT10" s="8"/>
      <c r="AU10" s="102"/>
      <c r="AV10" s="8">
        <v>3</v>
      </c>
      <c r="AW10" s="8"/>
      <c r="AX10" s="102"/>
      <c r="AY10" s="8">
        <v>8</v>
      </c>
      <c r="AZ10" s="8"/>
      <c r="BA10" s="102"/>
      <c r="BB10" s="8">
        <v>2</v>
      </c>
      <c r="BC10" s="8"/>
      <c r="BD10" s="102"/>
      <c r="BE10" s="8">
        <v>0</v>
      </c>
      <c r="BF10" s="8"/>
      <c r="BG10" s="102"/>
      <c r="BH10" s="8">
        <v>0</v>
      </c>
      <c r="BI10" s="8"/>
      <c r="BJ10" s="103"/>
      <c r="BK10" s="8">
        <v>0</v>
      </c>
      <c r="BL10" s="8"/>
      <c r="BM10" s="103">
        <v>1</v>
      </c>
      <c r="BN10" s="8">
        <v>0</v>
      </c>
      <c r="BO10" s="8"/>
      <c r="BP10" s="104"/>
      <c r="BQ10" s="8">
        <v>0</v>
      </c>
      <c r="BR10" s="8"/>
      <c r="BS10" s="38"/>
      <c r="BT10" s="8">
        <v>0</v>
      </c>
      <c r="BU10" s="8"/>
      <c r="BV10" s="38"/>
      <c r="BW10" s="8">
        <v>3</v>
      </c>
      <c r="BX10" s="8"/>
      <c r="BY10" s="38"/>
      <c r="BZ10" s="8">
        <v>1</v>
      </c>
      <c r="CA10" s="8"/>
      <c r="CB10" s="38"/>
      <c r="CC10" s="8">
        <v>0</v>
      </c>
      <c r="CD10" s="8"/>
      <c r="CE10" s="38"/>
      <c r="CF10" s="8">
        <v>0</v>
      </c>
      <c r="CG10" s="8"/>
      <c r="CH10" s="38"/>
      <c r="CI10" s="8">
        <v>0</v>
      </c>
      <c r="CJ10" s="8"/>
      <c r="CK10" s="38"/>
      <c r="CL10" s="8">
        <v>2</v>
      </c>
      <c r="CM10" s="8"/>
      <c r="CN10" s="38"/>
      <c r="CO10" s="8">
        <v>4</v>
      </c>
      <c r="CP10" s="8"/>
      <c r="CQ10" s="38"/>
      <c r="CR10" s="8">
        <v>6</v>
      </c>
      <c r="CS10" s="8"/>
      <c r="CT10" s="38"/>
      <c r="CU10" s="8">
        <v>0</v>
      </c>
      <c r="CV10" s="8"/>
      <c r="CW10" s="38"/>
      <c r="CX10" s="8">
        <v>0</v>
      </c>
      <c r="CY10" s="8"/>
      <c r="CZ10" s="38"/>
      <c r="DA10" s="8">
        <v>1</v>
      </c>
      <c r="DB10" s="8"/>
      <c r="DC10" s="40">
        <v>42718</v>
      </c>
    </row>
    <row r="11" spans="1:107" s="1" customFormat="1" ht="26.25" customHeight="1">
      <c r="A11" s="9"/>
      <c r="B11" s="9" t="s">
        <v>1120</v>
      </c>
      <c r="C11" s="9" t="s">
        <v>1128</v>
      </c>
      <c r="D11" s="8"/>
      <c r="E11" s="8"/>
      <c r="F11" s="108">
        <f t="shared" si="0"/>
        <v>1</v>
      </c>
      <c r="G11" s="10">
        <f t="shared" si="1"/>
        <v>38</v>
      </c>
      <c r="H11" s="101"/>
      <c r="I11" s="8">
        <v>0</v>
      </c>
      <c r="J11" s="8"/>
      <c r="K11" s="101"/>
      <c r="L11" s="8">
        <v>0</v>
      </c>
      <c r="M11" s="8"/>
      <c r="N11" s="101"/>
      <c r="O11" s="8">
        <v>1</v>
      </c>
      <c r="P11" s="8"/>
      <c r="Q11" s="101"/>
      <c r="R11" s="8">
        <v>0</v>
      </c>
      <c r="S11" s="8"/>
      <c r="T11" s="101"/>
      <c r="U11" s="8">
        <v>0</v>
      </c>
      <c r="V11" s="8"/>
      <c r="W11" s="101"/>
      <c r="X11" s="8">
        <v>0</v>
      </c>
      <c r="Y11" s="8"/>
      <c r="Z11" s="101"/>
      <c r="AA11" s="8">
        <v>1</v>
      </c>
      <c r="AB11" s="8"/>
      <c r="AC11" s="101"/>
      <c r="AD11" s="8">
        <v>3</v>
      </c>
      <c r="AE11" s="8"/>
      <c r="AF11" s="101"/>
      <c r="AG11" s="8">
        <v>2</v>
      </c>
      <c r="AH11" s="8"/>
      <c r="AI11" s="101"/>
      <c r="AJ11" s="8">
        <v>1</v>
      </c>
      <c r="AK11" s="8"/>
      <c r="AL11" s="101"/>
      <c r="AM11" s="8">
        <v>3</v>
      </c>
      <c r="AN11" s="8"/>
      <c r="AO11" s="101"/>
      <c r="AP11" s="8">
        <v>3</v>
      </c>
      <c r="AQ11" s="8"/>
      <c r="AR11" s="102"/>
      <c r="AS11" s="8">
        <v>2</v>
      </c>
      <c r="AT11" s="8"/>
      <c r="AU11" s="102"/>
      <c r="AV11" s="8">
        <v>0</v>
      </c>
      <c r="AW11" s="8"/>
      <c r="AX11" s="102"/>
      <c r="AY11" s="8">
        <v>3</v>
      </c>
      <c r="AZ11" s="8"/>
      <c r="BA11" s="102"/>
      <c r="BB11" s="8">
        <v>0</v>
      </c>
      <c r="BC11" s="8"/>
      <c r="BD11" s="102"/>
      <c r="BE11" s="8">
        <v>2</v>
      </c>
      <c r="BF11" s="8"/>
      <c r="BG11" s="102"/>
      <c r="BH11" s="8">
        <v>2</v>
      </c>
      <c r="BI11" s="8"/>
      <c r="BJ11" s="103"/>
      <c r="BK11" s="8">
        <v>0</v>
      </c>
      <c r="BL11" s="8"/>
      <c r="BM11" s="103">
        <v>1</v>
      </c>
      <c r="BN11" s="8">
        <v>0</v>
      </c>
      <c r="BO11" s="8"/>
      <c r="BP11" s="104"/>
      <c r="BQ11" s="8">
        <v>0</v>
      </c>
      <c r="BR11" s="8"/>
      <c r="BS11" s="38"/>
      <c r="BT11" s="8">
        <v>0</v>
      </c>
      <c r="BU11" s="8"/>
      <c r="BV11" s="38"/>
      <c r="BW11" s="8">
        <v>2</v>
      </c>
      <c r="BX11" s="8"/>
      <c r="BY11" s="38"/>
      <c r="BZ11" s="8">
        <v>2</v>
      </c>
      <c r="CA11" s="8"/>
      <c r="CB11" s="38"/>
      <c r="CC11" s="8">
        <v>1</v>
      </c>
      <c r="CD11" s="8"/>
      <c r="CE11" s="38"/>
      <c r="CF11" s="8">
        <v>0</v>
      </c>
      <c r="CG11" s="8"/>
      <c r="CH11" s="38"/>
      <c r="CI11" s="8">
        <v>1</v>
      </c>
      <c r="CJ11" s="8"/>
      <c r="CK11" s="38"/>
      <c r="CL11" s="8">
        <v>2</v>
      </c>
      <c r="CM11" s="8"/>
      <c r="CN11" s="38"/>
      <c r="CO11" s="8">
        <v>4</v>
      </c>
      <c r="CP11" s="8"/>
      <c r="CQ11" s="38"/>
      <c r="CR11" s="8">
        <v>2</v>
      </c>
      <c r="CS11" s="8"/>
      <c r="CT11" s="38"/>
      <c r="CU11" s="8">
        <v>0</v>
      </c>
      <c r="CV11" s="8"/>
      <c r="CW11" s="38"/>
      <c r="CX11" s="8">
        <v>0</v>
      </c>
      <c r="CY11" s="8"/>
      <c r="CZ11" s="38"/>
      <c r="DA11" s="8">
        <v>1</v>
      </c>
      <c r="DB11" s="8"/>
      <c r="DC11" s="40">
        <v>42718</v>
      </c>
    </row>
    <row r="12" spans="1:107" s="1" customFormat="1" ht="26.25" customHeight="1">
      <c r="A12" s="9"/>
      <c r="B12" s="9" t="s">
        <v>1120</v>
      </c>
      <c r="C12" s="9" t="s">
        <v>1129</v>
      </c>
      <c r="D12" s="8"/>
      <c r="E12" s="8"/>
      <c r="F12" s="108">
        <f t="shared" si="0"/>
        <v>1</v>
      </c>
      <c r="G12" s="10">
        <f t="shared" si="1"/>
        <v>37</v>
      </c>
      <c r="H12" s="101"/>
      <c r="I12" s="8">
        <v>0</v>
      </c>
      <c r="J12" s="8"/>
      <c r="K12" s="101"/>
      <c r="L12" s="8">
        <v>0</v>
      </c>
      <c r="M12" s="8"/>
      <c r="N12" s="101"/>
      <c r="O12" s="8">
        <v>0</v>
      </c>
      <c r="P12" s="8"/>
      <c r="Q12" s="101"/>
      <c r="R12" s="8">
        <v>0</v>
      </c>
      <c r="S12" s="8"/>
      <c r="T12" s="101"/>
      <c r="U12" s="8">
        <v>0</v>
      </c>
      <c r="V12" s="8"/>
      <c r="W12" s="101"/>
      <c r="X12" s="8">
        <v>1</v>
      </c>
      <c r="Y12" s="8"/>
      <c r="Z12" s="101"/>
      <c r="AA12" s="8">
        <v>1</v>
      </c>
      <c r="AB12" s="8"/>
      <c r="AC12" s="101"/>
      <c r="AD12" s="8">
        <v>0</v>
      </c>
      <c r="AE12" s="8"/>
      <c r="AF12" s="101"/>
      <c r="AG12" s="8">
        <v>3</v>
      </c>
      <c r="AH12" s="8"/>
      <c r="AI12" s="101"/>
      <c r="AJ12" s="8">
        <v>2</v>
      </c>
      <c r="AK12" s="8"/>
      <c r="AL12" s="101"/>
      <c r="AM12" s="8">
        <v>3</v>
      </c>
      <c r="AN12" s="8"/>
      <c r="AO12" s="101"/>
      <c r="AP12" s="8">
        <v>1</v>
      </c>
      <c r="AQ12" s="8"/>
      <c r="AR12" s="102"/>
      <c r="AS12" s="8">
        <v>2</v>
      </c>
      <c r="AT12" s="8"/>
      <c r="AU12" s="102"/>
      <c r="AV12" s="8">
        <v>2</v>
      </c>
      <c r="AW12" s="8"/>
      <c r="AX12" s="102"/>
      <c r="AY12" s="8">
        <v>0</v>
      </c>
      <c r="AZ12" s="8"/>
      <c r="BA12" s="102"/>
      <c r="BB12" s="8">
        <v>5</v>
      </c>
      <c r="BC12" s="8"/>
      <c r="BD12" s="102"/>
      <c r="BE12" s="8">
        <v>0</v>
      </c>
      <c r="BF12" s="8"/>
      <c r="BG12" s="102"/>
      <c r="BH12" s="8">
        <v>0</v>
      </c>
      <c r="BI12" s="8"/>
      <c r="BJ12" s="103"/>
      <c r="BK12" s="8">
        <v>0</v>
      </c>
      <c r="BL12" s="8"/>
      <c r="BM12" s="103">
        <v>1</v>
      </c>
      <c r="BN12" s="8">
        <v>0</v>
      </c>
      <c r="BO12" s="8"/>
      <c r="BP12" s="104"/>
      <c r="BQ12" s="8">
        <v>0</v>
      </c>
      <c r="BR12" s="8"/>
      <c r="BS12" s="38"/>
      <c r="BT12" s="8">
        <v>0</v>
      </c>
      <c r="BU12" s="8"/>
      <c r="BV12" s="38"/>
      <c r="BW12" s="8">
        <v>2</v>
      </c>
      <c r="BX12" s="8"/>
      <c r="BY12" s="38"/>
      <c r="BZ12" s="8">
        <v>2</v>
      </c>
      <c r="CA12" s="8"/>
      <c r="CB12" s="38"/>
      <c r="CC12" s="8">
        <v>2</v>
      </c>
      <c r="CD12" s="8"/>
      <c r="CE12" s="38"/>
      <c r="CF12" s="8">
        <v>0</v>
      </c>
      <c r="CG12" s="8"/>
      <c r="CH12" s="38"/>
      <c r="CI12" s="8">
        <v>2</v>
      </c>
      <c r="CJ12" s="8"/>
      <c r="CK12" s="38"/>
      <c r="CL12" s="8">
        <v>2</v>
      </c>
      <c r="CM12" s="8"/>
      <c r="CN12" s="38"/>
      <c r="CO12" s="8">
        <v>4</v>
      </c>
      <c r="CP12" s="8"/>
      <c r="CQ12" s="38"/>
      <c r="CR12" s="8">
        <v>2</v>
      </c>
      <c r="CS12" s="8"/>
      <c r="CT12" s="38"/>
      <c r="CU12" s="8">
        <v>0</v>
      </c>
      <c r="CV12" s="8"/>
      <c r="CW12" s="38"/>
      <c r="CX12" s="8">
        <v>0</v>
      </c>
      <c r="CY12" s="8"/>
      <c r="CZ12" s="38"/>
      <c r="DA12" s="8">
        <v>1</v>
      </c>
      <c r="DB12" s="8"/>
      <c r="DC12" s="40">
        <v>42718</v>
      </c>
    </row>
    <row r="13" spans="1:107" s="1" customFormat="1" ht="26.25" customHeight="1">
      <c r="A13" s="9"/>
      <c r="B13" s="9" t="s">
        <v>1130</v>
      </c>
      <c r="C13" s="9" t="s">
        <v>1131</v>
      </c>
      <c r="D13" s="8"/>
      <c r="E13" s="8"/>
      <c r="F13" s="108">
        <f t="shared" si="0"/>
        <v>1</v>
      </c>
      <c r="G13" s="10">
        <f t="shared" si="1"/>
        <v>42</v>
      </c>
      <c r="H13" s="101"/>
      <c r="I13" s="8">
        <v>0</v>
      </c>
      <c r="J13" s="8"/>
      <c r="K13" s="101"/>
      <c r="L13" s="8">
        <v>5</v>
      </c>
      <c r="M13" s="8"/>
      <c r="N13" s="101"/>
      <c r="O13" s="8">
        <v>4</v>
      </c>
      <c r="P13" s="8"/>
      <c r="Q13" s="101"/>
      <c r="R13" s="8">
        <v>0</v>
      </c>
      <c r="S13" s="8"/>
      <c r="T13" s="101"/>
      <c r="U13" s="8">
        <v>0</v>
      </c>
      <c r="V13" s="8"/>
      <c r="W13" s="101"/>
      <c r="X13" s="8">
        <v>1</v>
      </c>
      <c r="Y13" s="8"/>
      <c r="Z13" s="101"/>
      <c r="AA13" s="8">
        <v>4</v>
      </c>
      <c r="AB13" s="8"/>
      <c r="AC13" s="101"/>
      <c r="AD13" s="8">
        <v>0</v>
      </c>
      <c r="AE13" s="8"/>
      <c r="AF13" s="101"/>
      <c r="AG13" s="8">
        <v>1</v>
      </c>
      <c r="AH13" s="8"/>
      <c r="AI13" s="101"/>
      <c r="AJ13" s="8">
        <v>2</v>
      </c>
      <c r="AK13" s="8"/>
      <c r="AL13" s="101"/>
      <c r="AM13" s="8">
        <v>3</v>
      </c>
      <c r="AN13" s="8"/>
      <c r="AO13" s="101"/>
      <c r="AP13" s="8">
        <v>1</v>
      </c>
      <c r="AQ13" s="8"/>
      <c r="AR13" s="102"/>
      <c r="AS13" s="8">
        <v>0</v>
      </c>
      <c r="AT13" s="8"/>
      <c r="AU13" s="102"/>
      <c r="AV13" s="8">
        <v>1</v>
      </c>
      <c r="AW13" s="8"/>
      <c r="AX13" s="102"/>
      <c r="AY13" s="8">
        <v>1</v>
      </c>
      <c r="AZ13" s="8"/>
      <c r="BA13" s="102"/>
      <c r="BB13" s="8">
        <v>0</v>
      </c>
      <c r="BC13" s="8"/>
      <c r="BD13" s="102"/>
      <c r="BE13" s="8">
        <v>1</v>
      </c>
      <c r="BF13" s="8"/>
      <c r="BG13" s="102"/>
      <c r="BH13" s="8">
        <v>3</v>
      </c>
      <c r="BI13" s="8"/>
      <c r="BJ13" s="103"/>
      <c r="BK13" s="8">
        <v>0</v>
      </c>
      <c r="BL13" s="8"/>
      <c r="BM13" s="103">
        <v>1</v>
      </c>
      <c r="BN13" s="8">
        <v>0</v>
      </c>
      <c r="BO13" s="8"/>
      <c r="BP13" s="104"/>
      <c r="BQ13" s="8">
        <v>0</v>
      </c>
      <c r="BR13" s="8"/>
      <c r="BS13" s="38"/>
      <c r="BT13" s="8">
        <v>0</v>
      </c>
      <c r="BU13" s="8"/>
      <c r="BV13" s="38"/>
      <c r="BW13" s="8">
        <v>0</v>
      </c>
      <c r="BX13" s="8"/>
      <c r="BY13" s="38"/>
      <c r="BZ13" s="8">
        <v>1</v>
      </c>
      <c r="CA13" s="8"/>
      <c r="CB13" s="38"/>
      <c r="CC13" s="8">
        <v>2</v>
      </c>
      <c r="CD13" s="8"/>
      <c r="CE13" s="38"/>
      <c r="CF13" s="8">
        <v>0</v>
      </c>
      <c r="CG13" s="8"/>
      <c r="CH13" s="38"/>
      <c r="CI13" s="8">
        <v>0</v>
      </c>
      <c r="CJ13" s="8"/>
      <c r="CK13" s="38"/>
      <c r="CL13" s="8">
        <v>1</v>
      </c>
      <c r="CM13" s="8"/>
      <c r="CN13" s="38"/>
      <c r="CO13" s="8">
        <v>4</v>
      </c>
      <c r="CP13" s="8"/>
      <c r="CQ13" s="38"/>
      <c r="CR13" s="8">
        <v>5</v>
      </c>
      <c r="CS13" s="8"/>
      <c r="CT13" s="38"/>
      <c r="CU13" s="8">
        <v>0</v>
      </c>
      <c r="CV13" s="8"/>
      <c r="CW13" s="38"/>
      <c r="CX13" s="8">
        <v>0</v>
      </c>
      <c r="CY13" s="8"/>
      <c r="CZ13" s="38"/>
      <c r="DA13" s="8">
        <v>2</v>
      </c>
      <c r="DB13" s="8"/>
      <c r="DC13" s="40">
        <v>42718</v>
      </c>
    </row>
    <row r="14" spans="1:107" s="1" customFormat="1" ht="26.25" customHeight="1">
      <c r="A14" s="9"/>
      <c r="B14" s="9" t="s">
        <v>1130</v>
      </c>
      <c r="C14" s="9" t="s">
        <v>1132</v>
      </c>
      <c r="D14" s="8"/>
      <c r="E14" s="8"/>
      <c r="F14" s="108">
        <f t="shared" si="0"/>
        <v>1</v>
      </c>
      <c r="G14" s="10">
        <f t="shared" si="1"/>
        <v>43</v>
      </c>
      <c r="H14" s="101"/>
      <c r="I14" s="8">
        <v>0</v>
      </c>
      <c r="J14" s="8"/>
      <c r="K14" s="101"/>
      <c r="L14" s="8">
        <v>0</v>
      </c>
      <c r="M14" s="8"/>
      <c r="N14" s="101"/>
      <c r="O14" s="8">
        <v>4</v>
      </c>
      <c r="P14" s="8"/>
      <c r="Q14" s="101"/>
      <c r="R14" s="8">
        <v>0</v>
      </c>
      <c r="S14" s="8"/>
      <c r="T14" s="101"/>
      <c r="U14" s="8">
        <v>0</v>
      </c>
      <c r="V14" s="8"/>
      <c r="W14" s="101"/>
      <c r="X14" s="8">
        <v>0</v>
      </c>
      <c r="Y14" s="8"/>
      <c r="Z14" s="101"/>
      <c r="AA14" s="8">
        <v>0</v>
      </c>
      <c r="AB14" s="8"/>
      <c r="AC14" s="101"/>
      <c r="AD14" s="8">
        <v>2</v>
      </c>
      <c r="AE14" s="8"/>
      <c r="AF14" s="101"/>
      <c r="AG14" s="8">
        <v>0</v>
      </c>
      <c r="AH14" s="8"/>
      <c r="AI14" s="101"/>
      <c r="AJ14" s="8">
        <v>0</v>
      </c>
      <c r="AK14" s="8"/>
      <c r="AL14" s="101"/>
      <c r="AM14" s="8">
        <v>3</v>
      </c>
      <c r="AN14" s="8"/>
      <c r="AO14" s="101"/>
      <c r="AP14" s="8">
        <v>3</v>
      </c>
      <c r="AQ14" s="8"/>
      <c r="AR14" s="102"/>
      <c r="AS14" s="8">
        <v>3</v>
      </c>
      <c r="AT14" s="8"/>
      <c r="AU14" s="102"/>
      <c r="AV14" s="8">
        <v>2</v>
      </c>
      <c r="AW14" s="8"/>
      <c r="AX14" s="102"/>
      <c r="AY14" s="8">
        <v>4</v>
      </c>
      <c r="AZ14" s="8"/>
      <c r="BA14" s="102"/>
      <c r="BB14" s="8">
        <v>2</v>
      </c>
      <c r="BC14" s="8"/>
      <c r="BD14" s="102"/>
      <c r="BE14" s="8">
        <v>1</v>
      </c>
      <c r="BF14" s="8"/>
      <c r="BG14" s="102"/>
      <c r="BH14" s="8">
        <v>2</v>
      </c>
      <c r="BI14" s="8"/>
      <c r="BJ14" s="103"/>
      <c r="BK14" s="8">
        <v>0</v>
      </c>
      <c r="BL14" s="8"/>
      <c r="BM14" s="103">
        <v>1</v>
      </c>
      <c r="BN14" s="8">
        <v>0</v>
      </c>
      <c r="BO14" s="8"/>
      <c r="BP14" s="104"/>
      <c r="BQ14" s="8">
        <v>0</v>
      </c>
      <c r="BR14" s="8"/>
      <c r="BS14" s="38"/>
      <c r="BT14" s="8">
        <v>0</v>
      </c>
      <c r="BU14" s="8"/>
      <c r="BV14" s="38"/>
      <c r="BW14" s="8">
        <v>2</v>
      </c>
      <c r="BX14" s="8"/>
      <c r="BY14" s="38"/>
      <c r="BZ14" s="8">
        <v>2</v>
      </c>
      <c r="CA14" s="8"/>
      <c r="CB14" s="38"/>
      <c r="CC14" s="8">
        <v>0</v>
      </c>
      <c r="CD14" s="8"/>
      <c r="CE14" s="38"/>
      <c r="CF14" s="8">
        <v>0</v>
      </c>
      <c r="CG14" s="8"/>
      <c r="CH14" s="38"/>
      <c r="CI14" s="8">
        <v>3</v>
      </c>
      <c r="CJ14" s="8"/>
      <c r="CK14" s="38"/>
      <c r="CL14" s="8">
        <v>2</v>
      </c>
      <c r="CM14" s="8"/>
      <c r="CN14" s="38"/>
      <c r="CO14" s="8">
        <v>4</v>
      </c>
      <c r="CP14" s="8"/>
      <c r="CQ14" s="38"/>
      <c r="CR14" s="8">
        <v>2</v>
      </c>
      <c r="CS14" s="8"/>
      <c r="CT14" s="38"/>
      <c r="CU14" s="8">
        <v>0</v>
      </c>
      <c r="CV14" s="8"/>
      <c r="CW14" s="38"/>
      <c r="CX14" s="8">
        <v>0</v>
      </c>
      <c r="CY14" s="8"/>
      <c r="CZ14" s="38"/>
      <c r="DA14" s="8">
        <v>2</v>
      </c>
      <c r="DB14" s="8"/>
      <c r="DC14" s="40">
        <v>42718</v>
      </c>
    </row>
    <row r="15" spans="1:107" s="1" customFormat="1" ht="26.25" customHeight="1">
      <c r="A15" s="9"/>
      <c r="B15" s="9" t="s">
        <v>1130</v>
      </c>
      <c r="C15" s="9" t="s">
        <v>1133</v>
      </c>
      <c r="D15" s="8"/>
      <c r="E15" s="8"/>
      <c r="F15" s="108">
        <f t="shared" si="0"/>
        <v>1</v>
      </c>
      <c r="G15" s="10">
        <f t="shared" si="1"/>
        <v>45</v>
      </c>
      <c r="H15" s="101"/>
      <c r="I15" s="8">
        <v>0</v>
      </c>
      <c r="J15" s="8"/>
      <c r="K15" s="101"/>
      <c r="L15" s="8">
        <v>3</v>
      </c>
      <c r="M15" s="8"/>
      <c r="N15" s="101"/>
      <c r="O15" s="8">
        <v>3</v>
      </c>
      <c r="P15" s="8"/>
      <c r="Q15" s="101"/>
      <c r="R15" s="8">
        <v>0</v>
      </c>
      <c r="S15" s="8"/>
      <c r="T15" s="101"/>
      <c r="U15" s="8">
        <v>0</v>
      </c>
      <c r="V15" s="8"/>
      <c r="W15" s="101"/>
      <c r="X15" s="8">
        <v>0</v>
      </c>
      <c r="Y15" s="8"/>
      <c r="Z15" s="101"/>
      <c r="AA15" s="8">
        <v>2</v>
      </c>
      <c r="AB15" s="8"/>
      <c r="AC15" s="101"/>
      <c r="AD15" s="8">
        <v>1</v>
      </c>
      <c r="AE15" s="8"/>
      <c r="AF15" s="101"/>
      <c r="AG15" s="8">
        <v>0</v>
      </c>
      <c r="AH15" s="8"/>
      <c r="AI15" s="101"/>
      <c r="AJ15" s="8">
        <v>2</v>
      </c>
      <c r="AK15" s="8"/>
      <c r="AL15" s="101"/>
      <c r="AM15" s="8">
        <v>5</v>
      </c>
      <c r="AN15" s="8"/>
      <c r="AO15" s="101"/>
      <c r="AP15" s="8">
        <v>2</v>
      </c>
      <c r="AQ15" s="8"/>
      <c r="AR15" s="102"/>
      <c r="AS15" s="8">
        <v>2</v>
      </c>
      <c r="AT15" s="8"/>
      <c r="AU15" s="102"/>
      <c r="AV15" s="8">
        <v>1</v>
      </c>
      <c r="AW15" s="8"/>
      <c r="AX15" s="102"/>
      <c r="AY15" s="8">
        <v>4</v>
      </c>
      <c r="AZ15" s="8"/>
      <c r="BA15" s="102"/>
      <c r="BB15" s="8">
        <v>1</v>
      </c>
      <c r="BC15" s="8"/>
      <c r="BD15" s="102"/>
      <c r="BE15" s="8">
        <v>0</v>
      </c>
      <c r="BF15" s="8"/>
      <c r="BG15" s="102"/>
      <c r="BH15" s="8">
        <v>0</v>
      </c>
      <c r="BI15" s="8"/>
      <c r="BJ15" s="103"/>
      <c r="BK15" s="8">
        <v>0</v>
      </c>
      <c r="BL15" s="8"/>
      <c r="BM15" s="103">
        <v>1</v>
      </c>
      <c r="BN15" s="8">
        <v>0</v>
      </c>
      <c r="BO15" s="8"/>
      <c r="BP15" s="104"/>
      <c r="BQ15" s="8">
        <v>0</v>
      </c>
      <c r="BR15" s="8"/>
      <c r="BS15" s="38"/>
      <c r="BT15" s="8">
        <v>0</v>
      </c>
      <c r="BU15" s="8"/>
      <c r="BV15" s="38"/>
      <c r="BW15" s="8">
        <v>3</v>
      </c>
      <c r="BX15" s="8"/>
      <c r="BY15" s="38"/>
      <c r="BZ15" s="8">
        <v>2</v>
      </c>
      <c r="CA15" s="8"/>
      <c r="CB15" s="38"/>
      <c r="CC15" s="8">
        <v>3</v>
      </c>
      <c r="CD15" s="8"/>
      <c r="CE15" s="38"/>
      <c r="CF15" s="8">
        <v>0</v>
      </c>
      <c r="CG15" s="8"/>
      <c r="CH15" s="38"/>
      <c r="CI15" s="8">
        <v>2</v>
      </c>
      <c r="CJ15" s="8"/>
      <c r="CK15" s="38"/>
      <c r="CL15" s="8">
        <v>2</v>
      </c>
      <c r="CM15" s="8"/>
      <c r="CN15" s="38"/>
      <c r="CO15" s="8">
        <v>4</v>
      </c>
      <c r="CP15" s="8"/>
      <c r="CQ15" s="38"/>
      <c r="CR15" s="8">
        <v>1</v>
      </c>
      <c r="CS15" s="8"/>
      <c r="CT15" s="38"/>
      <c r="CU15" s="8">
        <v>0</v>
      </c>
      <c r="CV15" s="8"/>
      <c r="CW15" s="38"/>
      <c r="CX15" s="8">
        <v>0</v>
      </c>
      <c r="CY15" s="8"/>
      <c r="CZ15" s="38"/>
      <c r="DA15" s="8">
        <v>2</v>
      </c>
      <c r="DB15" s="8"/>
      <c r="DC15" s="40">
        <v>42718</v>
      </c>
    </row>
    <row r="16" spans="1:107" s="1" customFormat="1" ht="26.25" customHeight="1">
      <c r="A16" s="9"/>
      <c r="B16" s="9" t="s">
        <v>1130</v>
      </c>
      <c r="C16" s="9" t="s">
        <v>1134</v>
      </c>
      <c r="D16" s="8"/>
      <c r="E16" s="8"/>
      <c r="F16" s="108">
        <f t="shared" si="0"/>
        <v>1</v>
      </c>
      <c r="G16" s="10">
        <f t="shared" si="1"/>
        <v>45</v>
      </c>
      <c r="H16" s="101"/>
      <c r="I16" s="8">
        <v>0</v>
      </c>
      <c r="J16" s="8"/>
      <c r="K16" s="101"/>
      <c r="L16" s="8">
        <v>4</v>
      </c>
      <c r="M16" s="8"/>
      <c r="N16" s="101"/>
      <c r="O16" s="8">
        <v>2</v>
      </c>
      <c r="P16" s="8"/>
      <c r="Q16" s="101"/>
      <c r="R16" s="8">
        <v>0</v>
      </c>
      <c r="S16" s="8"/>
      <c r="T16" s="101"/>
      <c r="U16" s="8">
        <v>0</v>
      </c>
      <c r="V16" s="8"/>
      <c r="W16" s="101"/>
      <c r="X16" s="8">
        <v>0</v>
      </c>
      <c r="Y16" s="8"/>
      <c r="Z16" s="101"/>
      <c r="AA16" s="8">
        <v>5</v>
      </c>
      <c r="AB16" s="8"/>
      <c r="AC16" s="101"/>
      <c r="AD16" s="8">
        <v>0</v>
      </c>
      <c r="AE16" s="8"/>
      <c r="AF16" s="101"/>
      <c r="AG16" s="8">
        <v>3</v>
      </c>
      <c r="AH16" s="8"/>
      <c r="AI16" s="101"/>
      <c r="AJ16" s="8">
        <v>3</v>
      </c>
      <c r="AK16" s="8"/>
      <c r="AL16" s="101"/>
      <c r="AM16" s="8">
        <v>3</v>
      </c>
      <c r="AN16" s="8"/>
      <c r="AO16" s="101"/>
      <c r="AP16" s="8">
        <v>2</v>
      </c>
      <c r="AQ16" s="8"/>
      <c r="AR16" s="102"/>
      <c r="AS16" s="8">
        <v>1</v>
      </c>
      <c r="AT16" s="8"/>
      <c r="AU16" s="102"/>
      <c r="AV16" s="8">
        <v>1</v>
      </c>
      <c r="AW16" s="8"/>
      <c r="AX16" s="102"/>
      <c r="AY16" s="8">
        <v>3</v>
      </c>
      <c r="AZ16" s="8"/>
      <c r="BA16" s="102"/>
      <c r="BB16" s="8">
        <v>0</v>
      </c>
      <c r="BC16" s="8"/>
      <c r="BD16" s="102"/>
      <c r="BE16" s="8">
        <v>1</v>
      </c>
      <c r="BF16" s="8"/>
      <c r="BG16" s="102"/>
      <c r="BH16" s="8">
        <v>1</v>
      </c>
      <c r="BI16" s="8"/>
      <c r="BJ16" s="103"/>
      <c r="BK16" s="8">
        <v>0</v>
      </c>
      <c r="BL16" s="8"/>
      <c r="BM16" s="103">
        <v>1</v>
      </c>
      <c r="BN16" s="8">
        <v>0</v>
      </c>
      <c r="BO16" s="8"/>
      <c r="BP16" s="104"/>
      <c r="BQ16" s="8">
        <v>0</v>
      </c>
      <c r="BR16" s="8"/>
      <c r="BS16" s="38"/>
      <c r="BT16" s="8">
        <v>0</v>
      </c>
      <c r="BU16" s="8"/>
      <c r="BV16" s="38"/>
      <c r="BW16" s="8">
        <v>2</v>
      </c>
      <c r="BX16" s="8"/>
      <c r="BY16" s="38"/>
      <c r="BZ16" s="8">
        <v>2</v>
      </c>
      <c r="CA16" s="8"/>
      <c r="CB16" s="38"/>
      <c r="CC16" s="8">
        <v>2</v>
      </c>
      <c r="CD16" s="8"/>
      <c r="CE16" s="38"/>
      <c r="CF16" s="8">
        <v>0</v>
      </c>
      <c r="CG16" s="8"/>
      <c r="CH16" s="38"/>
      <c r="CI16" s="8">
        <v>1</v>
      </c>
      <c r="CJ16" s="8"/>
      <c r="CK16" s="38"/>
      <c r="CL16" s="8">
        <v>1</v>
      </c>
      <c r="CM16" s="8"/>
      <c r="CN16" s="38"/>
      <c r="CO16" s="8">
        <v>4</v>
      </c>
      <c r="CP16" s="8"/>
      <c r="CQ16" s="38"/>
      <c r="CR16" s="8">
        <v>2</v>
      </c>
      <c r="CS16" s="8"/>
      <c r="CT16" s="38"/>
      <c r="CU16" s="8">
        <v>0</v>
      </c>
      <c r="CV16" s="8"/>
      <c r="CW16" s="38"/>
      <c r="CX16" s="8">
        <v>0</v>
      </c>
      <c r="CY16" s="8"/>
      <c r="CZ16" s="38"/>
      <c r="DA16" s="8">
        <v>2</v>
      </c>
      <c r="DB16" s="8"/>
      <c r="DC16" s="40">
        <v>42718</v>
      </c>
    </row>
    <row r="17" spans="1:107" s="1" customFormat="1" ht="26.25" customHeight="1">
      <c r="A17" s="9"/>
      <c r="B17" s="9" t="s">
        <v>1130</v>
      </c>
      <c r="C17" s="9" t="s">
        <v>1135</v>
      </c>
      <c r="D17" s="8"/>
      <c r="E17" s="8"/>
      <c r="F17" s="108">
        <f t="shared" si="0"/>
        <v>1</v>
      </c>
      <c r="G17" s="10">
        <f t="shared" si="1"/>
        <v>46</v>
      </c>
      <c r="H17" s="101"/>
      <c r="I17" s="8">
        <v>0</v>
      </c>
      <c r="J17" s="8"/>
      <c r="K17" s="101"/>
      <c r="L17" s="8">
        <v>3</v>
      </c>
      <c r="M17" s="8"/>
      <c r="N17" s="101"/>
      <c r="O17" s="8">
        <v>3</v>
      </c>
      <c r="P17" s="8"/>
      <c r="Q17" s="101"/>
      <c r="R17" s="8">
        <v>0</v>
      </c>
      <c r="S17" s="8"/>
      <c r="T17" s="101"/>
      <c r="U17" s="8">
        <v>0</v>
      </c>
      <c r="V17" s="8"/>
      <c r="W17" s="101"/>
      <c r="X17" s="8">
        <v>1</v>
      </c>
      <c r="Y17" s="8"/>
      <c r="Z17" s="101"/>
      <c r="AA17" s="8">
        <v>0</v>
      </c>
      <c r="AB17" s="8"/>
      <c r="AC17" s="101"/>
      <c r="AD17" s="8">
        <v>1</v>
      </c>
      <c r="AE17" s="8"/>
      <c r="AF17" s="101"/>
      <c r="AG17" s="8">
        <v>0</v>
      </c>
      <c r="AH17" s="8"/>
      <c r="AI17" s="101"/>
      <c r="AJ17" s="8">
        <v>1</v>
      </c>
      <c r="AK17" s="8"/>
      <c r="AL17" s="101"/>
      <c r="AM17" s="8">
        <v>1</v>
      </c>
      <c r="AN17" s="8"/>
      <c r="AO17" s="101"/>
      <c r="AP17" s="8">
        <v>5</v>
      </c>
      <c r="AQ17" s="8"/>
      <c r="AR17" s="102"/>
      <c r="AS17" s="8">
        <v>3</v>
      </c>
      <c r="AT17" s="8"/>
      <c r="AU17" s="102"/>
      <c r="AV17" s="8">
        <v>1</v>
      </c>
      <c r="AW17" s="8"/>
      <c r="AX17" s="102"/>
      <c r="AY17" s="8">
        <v>1</v>
      </c>
      <c r="AZ17" s="8"/>
      <c r="BA17" s="102"/>
      <c r="BB17" s="8">
        <v>4</v>
      </c>
      <c r="BC17" s="8"/>
      <c r="BD17" s="102"/>
      <c r="BE17" s="8">
        <v>2</v>
      </c>
      <c r="BF17" s="8"/>
      <c r="BG17" s="102"/>
      <c r="BH17" s="8">
        <v>0</v>
      </c>
      <c r="BI17" s="8"/>
      <c r="BJ17" s="103"/>
      <c r="BK17" s="8">
        <v>0</v>
      </c>
      <c r="BL17" s="8"/>
      <c r="BM17" s="103">
        <v>1</v>
      </c>
      <c r="BN17" s="8">
        <v>3</v>
      </c>
      <c r="BO17" s="8"/>
      <c r="BP17" s="104"/>
      <c r="BQ17" s="8">
        <v>0</v>
      </c>
      <c r="BR17" s="8"/>
      <c r="BS17" s="38"/>
      <c r="BT17" s="8">
        <v>0</v>
      </c>
      <c r="BU17" s="8"/>
      <c r="BV17" s="38"/>
      <c r="BW17" s="8">
        <v>1</v>
      </c>
      <c r="BX17" s="8"/>
      <c r="BY17" s="38"/>
      <c r="BZ17" s="8">
        <v>2</v>
      </c>
      <c r="CA17" s="8"/>
      <c r="CB17" s="38"/>
      <c r="CC17" s="8">
        <v>2</v>
      </c>
      <c r="CD17" s="8"/>
      <c r="CE17" s="38"/>
      <c r="CF17" s="8">
        <v>0</v>
      </c>
      <c r="CG17" s="8"/>
      <c r="CH17" s="38"/>
      <c r="CI17" s="8">
        <v>2</v>
      </c>
      <c r="CJ17" s="8"/>
      <c r="CK17" s="38"/>
      <c r="CL17" s="8">
        <v>2</v>
      </c>
      <c r="CM17" s="8"/>
      <c r="CN17" s="38"/>
      <c r="CO17" s="8">
        <v>4</v>
      </c>
      <c r="CP17" s="8"/>
      <c r="CQ17" s="38"/>
      <c r="CR17" s="8">
        <v>2</v>
      </c>
      <c r="CS17" s="8"/>
      <c r="CT17" s="38"/>
      <c r="CU17" s="8">
        <v>0</v>
      </c>
      <c r="CV17" s="8"/>
      <c r="CW17" s="38"/>
      <c r="CX17" s="8">
        <v>0</v>
      </c>
      <c r="CY17" s="8"/>
      <c r="CZ17" s="38"/>
      <c r="DA17" s="8">
        <v>2</v>
      </c>
      <c r="DB17" s="8"/>
      <c r="DC17" s="40">
        <v>42718</v>
      </c>
    </row>
    <row r="18" spans="1:107" s="1" customFormat="1" ht="26.25" customHeight="1">
      <c r="A18" s="9"/>
      <c r="B18" s="9" t="s">
        <v>1130</v>
      </c>
      <c r="C18" s="9" t="s">
        <v>1136</v>
      </c>
      <c r="D18" s="8"/>
      <c r="E18" s="8"/>
      <c r="F18" s="108">
        <f t="shared" si="0"/>
        <v>1</v>
      </c>
      <c r="G18" s="10">
        <f t="shared" si="1"/>
        <v>44</v>
      </c>
      <c r="H18" s="101"/>
      <c r="I18" s="8">
        <v>0</v>
      </c>
      <c r="J18" s="8"/>
      <c r="K18" s="101"/>
      <c r="L18" s="8">
        <v>1</v>
      </c>
      <c r="M18" s="8"/>
      <c r="N18" s="101"/>
      <c r="O18" s="8">
        <v>2</v>
      </c>
      <c r="P18" s="8"/>
      <c r="Q18" s="101"/>
      <c r="R18" s="8">
        <v>0</v>
      </c>
      <c r="S18" s="8"/>
      <c r="T18" s="101"/>
      <c r="U18" s="8">
        <v>0</v>
      </c>
      <c r="V18" s="8"/>
      <c r="W18" s="101"/>
      <c r="X18" s="8">
        <v>1</v>
      </c>
      <c r="Y18" s="8"/>
      <c r="Z18" s="101"/>
      <c r="AA18" s="8">
        <v>12</v>
      </c>
      <c r="AB18" s="8"/>
      <c r="AC18" s="101"/>
      <c r="AD18" s="8">
        <v>4</v>
      </c>
      <c r="AE18" s="8"/>
      <c r="AF18" s="101"/>
      <c r="AG18" s="8">
        <v>0</v>
      </c>
      <c r="AH18" s="8"/>
      <c r="AI18" s="101"/>
      <c r="AJ18" s="8">
        <v>2</v>
      </c>
      <c r="AK18" s="8"/>
      <c r="AL18" s="101"/>
      <c r="AM18" s="8">
        <v>0</v>
      </c>
      <c r="AN18" s="8"/>
      <c r="AO18" s="101"/>
      <c r="AP18" s="8">
        <v>1</v>
      </c>
      <c r="AQ18" s="8"/>
      <c r="AR18" s="102"/>
      <c r="AS18" s="8">
        <v>0</v>
      </c>
      <c r="AT18" s="8"/>
      <c r="AU18" s="102"/>
      <c r="AV18" s="8">
        <v>3</v>
      </c>
      <c r="AW18" s="8"/>
      <c r="AX18" s="102"/>
      <c r="AY18" s="8">
        <v>0</v>
      </c>
      <c r="AZ18" s="8"/>
      <c r="BA18" s="102"/>
      <c r="BB18" s="8">
        <v>0</v>
      </c>
      <c r="BC18" s="8"/>
      <c r="BD18" s="102"/>
      <c r="BE18" s="8">
        <v>1</v>
      </c>
      <c r="BF18" s="8"/>
      <c r="BG18" s="102"/>
      <c r="BH18" s="8">
        <v>1</v>
      </c>
      <c r="BI18" s="8"/>
      <c r="BJ18" s="103"/>
      <c r="BK18" s="8">
        <v>0</v>
      </c>
      <c r="BL18" s="8"/>
      <c r="BM18" s="103">
        <v>1</v>
      </c>
      <c r="BN18" s="8">
        <v>0</v>
      </c>
      <c r="BO18" s="8"/>
      <c r="BP18" s="104"/>
      <c r="BQ18" s="8">
        <v>0</v>
      </c>
      <c r="BR18" s="8"/>
      <c r="BS18" s="38"/>
      <c r="BT18" s="8">
        <v>0</v>
      </c>
      <c r="BU18" s="8"/>
      <c r="BV18" s="38"/>
      <c r="BW18" s="8">
        <v>2</v>
      </c>
      <c r="BX18" s="8"/>
      <c r="BY18" s="38"/>
      <c r="BZ18" s="8">
        <v>2</v>
      </c>
      <c r="CA18" s="8"/>
      <c r="CB18" s="38"/>
      <c r="CC18" s="8">
        <v>1</v>
      </c>
      <c r="CD18" s="8"/>
      <c r="CE18" s="38"/>
      <c r="CF18" s="8">
        <v>0</v>
      </c>
      <c r="CG18" s="8"/>
      <c r="CH18" s="38"/>
      <c r="CI18" s="8">
        <v>1</v>
      </c>
      <c r="CJ18" s="8"/>
      <c r="CK18" s="38"/>
      <c r="CL18" s="8">
        <v>2</v>
      </c>
      <c r="CM18" s="8"/>
      <c r="CN18" s="38"/>
      <c r="CO18" s="8">
        <v>4</v>
      </c>
      <c r="CP18" s="8"/>
      <c r="CQ18" s="38"/>
      <c r="CR18" s="8">
        <v>2</v>
      </c>
      <c r="CS18" s="8"/>
      <c r="CT18" s="38"/>
      <c r="CU18" s="8">
        <v>0</v>
      </c>
      <c r="CV18" s="8"/>
      <c r="CW18" s="38"/>
      <c r="CX18" s="8">
        <v>0</v>
      </c>
      <c r="CY18" s="8"/>
      <c r="CZ18" s="38"/>
      <c r="DA18" s="8">
        <v>2</v>
      </c>
      <c r="DB18" s="8"/>
      <c r="DC18" s="40">
        <v>42718</v>
      </c>
    </row>
    <row r="19" spans="1:107" s="1" customFormat="1" ht="26.25" customHeight="1">
      <c r="A19" s="9"/>
      <c r="B19" s="9" t="s">
        <v>1130</v>
      </c>
      <c r="C19" s="9" t="s">
        <v>1137</v>
      </c>
      <c r="D19" s="8"/>
      <c r="E19" s="8"/>
      <c r="F19" s="108">
        <f t="shared" si="0"/>
        <v>1</v>
      </c>
      <c r="G19" s="10">
        <f t="shared" si="1"/>
        <v>47</v>
      </c>
      <c r="H19" s="101"/>
      <c r="I19" s="8">
        <v>0</v>
      </c>
      <c r="J19" s="8"/>
      <c r="K19" s="101"/>
      <c r="L19" s="8">
        <v>5</v>
      </c>
      <c r="M19" s="8"/>
      <c r="N19" s="101"/>
      <c r="O19" s="8">
        <v>2</v>
      </c>
      <c r="P19" s="8"/>
      <c r="Q19" s="101"/>
      <c r="R19" s="8">
        <v>0</v>
      </c>
      <c r="S19" s="8"/>
      <c r="T19" s="101"/>
      <c r="U19" s="8">
        <v>0</v>
      </c>
      <c r="V19" s="8"/>
      <c r="W19" s="101"/>
      <c r="X19" s="8">
        <v>5</v>
      </c>
      <c r="Y19" s="8"/>
      <c r="Z19" s="101"/>
      <c r="AA19" s="8">
        <v>2</v>
      </c>
      <c r="AB19" s="8"/>
      <c r="AC19" s="101"/>
      <c r="AD19" s="8">
        <v>3</v>
      </c>
      <c r="AE19" s="8"/>
      <c r="AF19" s="101"/>
      <c r="AG19" s="8">
        <v>0</v>
      </c>
      <c r="AH19" s="8"/>
      <c r="AI19" s="101"/>
      <c r="AJ19" s="8">
        <v>1</v>
      </c>
      <c r="AK19" s="8"/>
      <c r="AL19" s="101"/>
      <c r="AM19" s="8">
        <v>0</v>
      </c>
      <c r="AN19" s="8"/>
      <c r="AO19" s="101"/>
      <c r="AP19" s="8">
        <v>4</v>
      </c>
      <c r="AQ19" s="8"/>
      <c r="AR19" s="102"/>
      <c r="AS19" s="8">
        <v>0</v>
      </c>
      <c r="AT19" s="8"/>
      <c r="AU19" s="102"/>
      <c r="AV19" s="8">
        <v>4</v>
      </c>
      <c r="AW19" s="8"/>
      <c r="AX19" s="102"/>
      <c r="AY19" s="8">
        <v>2</v>
      </c>
      <c r="AZ19" s="8"/>
      <c r="BA19" s="102"/>
      <c r="BB19" s="8">
        <v>2</v>
      </c>
      <c r="BC19" s="8"/>
      <c r="BD19" s="102"/>
      <c r="BE19" s="8">
        <v>1</v>
      </c>
      <c r="BF19" s="8"/>
      <c r="BG19" s="102"/>
      <c r="BH19" s="8">
        <v>1</v>
      </c>
      <c r="BI19" s="8"/>
      <c r="BJ19" s="103"/>
      <c r="BK19" s="8">
        <v>0</v>
      </c>
      <c r="BL19" s="8"/>
      <c r="BM19" s="103">
        <v>1</v>
      </c>
      <c r="BN19" s="8">
        <v>0</v>
      </c>
      <c r="BO19" s="8"/>
      <c r="BP19" s="104"/>
      <c r="BQ19" s="8">
        <v>0</v>
      </c>
      <c r="BR19" s="8"/>
      <c r="BS19" s="38"/>
      <c r="BT19" s="8">
        <v>0</v>
      </c>
      <c r="BU19" s="8"/>
      <c r="BV19" s="38"/>
      <c r="BW19" s="8">
        <v>0</v>
      </c>
      <c r="BX19" s="8"/>
      <c r="BY19" s="38"/>
      <c r="BZ19" s="8">
        <v>0</v>
      </c>
      <c r="CA19" s="8"/>
      <c r="CB19" s="38"/>
      <c r="CC19" s="8">
        <v>2</v>
      </c>
      <c r="CD19" s="8"/>
      <c r="CE19" s="38"/>
      <c r="CF19" s="8">
        <v>0</v>
      </c>
      <c r="CG19" s="8"/>
      <c r="CH19" s="38"/>
      <c r="CI19" s="8">
        <v>1</v>
      </c>
      <c r="CJ19" s="8"/>
      <c r="CK19" s="38"/>
      <c r="CL19" s="8">
        <v>3</v>
      </c>
      <c r="CM19" s="8"/>
      <c r="CN19" s="38"/>
      <c r="CO19" s="8">
        <v>4</v>
      </c>
      <c r="CP19" s="8"/>
      <c r="CQ19" s="38"/>
      <c r="CR19" s="8">
        <v>3</v>
      </c>
      <c r="CS19" s="8"/>
      <c r="CT19" s="38"/>
      <c r="CU19" s="8">
        <v>0</v>
      </c>
      <c r="CV19" s="8"/>
      <c r="CW19" s="38"/>
      <c r="CX19" s="8">
        <v>0</v>
      </c>
      <c r="CY19" s="8"/>
      <c r="CZ19" s="38"/>
      <c r="DA19" s="8">
        <v>2</v>
      </c>
      <c r="DB19" s="8"/>
      <c r="DC19" s="40">
        <v>42718</v>
      </c>
    </row>
    <row r="20" spans="1:107" s="1" customFormat="1" ht="26.25" customHeight="1">
      <c r="A20" s="9"/>
      <c r="B20" s="9" t="s">
        <v>1130</v>
      </c>
      <c r="C20" s="9" t="s">
        <v>1138</v>
      </c>
      <c r="D20" s="8"/>
      <c r="E20" s="8"/>
      <c r="F20" s="108">
        <f t="shared" si="0"/>
        <v>1</v>
      </c>
      <c r="G20" s="10">
        <f t="shared" si="1"/>
        <v>43</v>
      </c>
      <c r="H20" s="101"/>
      <c r="I20" s="8">
        <v>0</v>
      </c>
      <c r="J20" s="8"/>
      <c r="K20" s="101"/>
      <c r="L20" s="8">
        <v>2</v>
      </c>
      <c r="M20" s="8"/>
      <c r="N20" s="101"/>
      <c r="O20" s="8">
        <v>4</v>
      </c>
      <c r="P20" s="8"/>
      <c r="Q20" s="101"/>
      <c r="R20" s="8">
        <v>0</v>
      </c>
      <c r="S20" s="8"/>
      <c r="T20" s="101"/>
      <c r="U20" s="8">
        <v>0</v>
      </c>
      <c r="V20" s="8"/>
      <c r="W20" s="101"/>
      <c r="X20" s="8">
        <v>2</v>
      </c>
      <c r="Y20" s="8"/>
      <c r="Z20" s="101"/>
      <c r="AA20" s="8">
        <v>5</v>
      </c>
      <c r="AB20" s="8"/>
      <c r="AC20" s="101"/>
      <c r="AD20" s="8">
        <v>0</v>
      </c>
      <c r="AE20" s="8"/>
      <c r="AF20" s="101"/>
      <c r="AG20" s="8">
        <v>1</v>
      </c>
      <c r="AH20" s="8"/>
      <c r="AI20" s="101"/>
      <c r="AJ20" s="8">
        <v>1</v>
      </c>
      <c r="AK20" s="8"/>
      <c r="AL20" s="101"/>
      <c r="AM20" s="8">
        <v>1</v>
      </c>
      <c r="AN20" s="8"/>
      <c r="AO20" s="101"/>
      <c r="AP20" s="8">
        <v>2</v>
      </c>
      <c r="AQ20" s="8"/>
      <c r="AR20" s="102"/>
      <c r="AS20" s="8">
        <v>2</v>
      </c>
      <c r="AT20" s="8"/>
      <c r="AU20" s="102"/>
      <c r="AV20" s="8">
        <v>1</v>
      </c>
      <c r="AW20" s="8"/>
      <c r="AX20" s="102"/>
      <c r="AY20" s="8">
        <v>1</v>
      </c>
      <c r="AZ20" s="8"/>
      <c r="BA20" s="102"/>
      <c r="BB20" s="8">
        <v>1</v>
      </c>
      <c r="BC20" s="8"/>
      <c r="BD20" s="102"/>
      <c r="BE20" s="8">
        <v>1</v>
      </c>
      <c r="BF20" s="8"/>
      <c r="BG20" s="102"/>
      <c r="BH20" s="8">
        <v>1</v>
      </c>
      <c r="BI20" s="8"/>
      <c r="BJ20" s="103"/>
      <c r="BK20" s="8">
        <v>0</v>
      </c>
      <c r="BL20" s="8"/>
      <c r="BM20" s="103">
        <v>1</v>
      </c>
      <c r="BN20" s="8">
        <v>0</v>
      </c>
      <c r="BO20" s="8"/>
      <c r="BP20" s="104"/>
      <c r="BQ20" s="8">
        <v>0</v>
      </c>
      <c r="BR20" s="8"/>
      <c r="BS20" s="38"/>
      <c r="BT20" s="8">
        <v>0</v>
      </c>
      <c r="BU20" s="8"/>
      <c r="BV20" s="38"/>
      <c r="BW20" s="8">
        <v>2</v>
      </c>
      <c r="BX20" s="8"/>
      <c r="BY20" s="38"/>
      <c r="BZ20" s="8">
        <v>2</v>
      </c>
      <c r="CA20" s="8"/>
      <c r="CB20" s="38"/>
      <c r="CC20" s="8">
        <v>2</v>
      </c>
      <c r="CD20" s="8"/>
      <c r="CE20" s="38"/>
      <c r="CF20" s="8">
        <v>0</v>
      </c>
      <c r="CG20" s="8"/>
      <c r="CH20" s="38"/>
      <c r="CI20" s="8">
        <v>3</v>
      </c>
      <c r="CJ20" s="8"/>
      <c r="CK20" s="38"/>
      <c r="CL20" s="8">
        <v>2</v>
      </c>
      <c r="CM20" s="8"/>
      <c r="CN20" s="38"/>
      <c r="CO20" s="8">
        <v>3</v>
      </c>
      <c r="CP20" s="8"/>
      <c r="CQ20" s="38"/>
      <c r="CR20" s="8">
        <v>2</v>
      </c>
      <c r="CS20" s="8"/>
      <c r="CT20" s="38"/>
      <c r="CU20" s="8">
        <v>0</v>
      </c>
      <c r="CV20" s="8"/>
      <c r="CW20" s="38"/>
      <c r="CX20" s="8">
        <v>0</v>
      </c>
      <c r="CY20" s="8"/>
      <c r="CZ20" s="38"/>
      <c r="DA20" s="8">
        <v>2</v>
      </c>
      <c r="DB20" s="8"/>
      <c r="DC20" s="40">
        <v>42718</v>
      </c>
    </row>
    <row r="21" spans="1:107" s="1" customFormat="1" ht="26.25" customHeight="1">
      <c r="A21" s="9"/>
      <c r="B21" s="9" t="s">
        <v>1130</v>
      </c>
      <c r="C21" s="9" t="s">
        <v>1139</v>
      </c>
      <c r="D21" s="8"/>
      <c r="E21" s="8"/>
      <c r="F21" s="108">
        <f t="shared" si="0"/>
        <v>1</v>
      </c>
      <c r="G21" s="10">
        <f t="shared" si="1"/>
        <v>41</v>
      </c>
      <c r="H21" s="101"/>
      <c r="I21" s="8">
        <v>0</v>
      </c>
      <c r="J21" s="8"/>
      <c r="K21" s="101"/>
      <c r="L21" s="8">
        <v>6</v>
      </c>
      <c r="M21" s="8"/>
      <c r="N21" s="101"/>
      <c r="O21" s="8">
        <v>1</v>
      </c>
      <c r="P21" s="8"/>
      <c r="Q21" s="101"/>
      <c r="R21" s="8">
        <v>0</v>
      </c>
      <c r="S21" s="8"/>
      <c r="T21" s="101"/>
      <c r="U21" s="8">
        <v>0</v>
      </c>
      <c r="V21" s="8"/>
      <c r="W21" s="101"/>
      <c r="X21" s="8">
        <v>1</v>
      </c>
      <c r="Y21" s="8"/>
      <c r="Z21" s="101"/>
      <c r="AA21" s="8">
        <v>5</v>
      </c>
      <c r="AB21" s="8"/>
      <c r="AC21" s="101"/>
      <c r="AD21" s="8">
        <v>0</v>
      </c>
      <c r="AE21" s="8"/>
      <c r="AF21" s="101"/>
      <c r="AG21" s="8">
        <v>0</v>
      </c>
      <c r="AH21" s="8"/>
      <c r="AI21" s="101"/>
      <c r="AJ21" s="8">
        <v>0</v>
      </c>
      <c r="AK21" s="8"/>
      <c r="AL21" s="101"/>
      <c r="AM21" s="8">
        <v>3</v>
      </c>
      <c r="AN21" s="8"/>
      <c r="AO21" s="101"/>
      <c r="AP21" s="8">
        <v>1</v>
      </c>
      <c r="AQ21" s="8"/>
      <c r="AR21" s="102"/>
      <c r="AS21" s="8">
        <v>0</v>
      </c>
      <c r="AT21" s="8"/>
      <c r="AU21" s="102"/>
      <c r="AV21" s="8">
        <v>2</v>
      </c>
      <c r="AW21" s="8"/>
      <c r="AX21" s="102"/>
      <c r="AY21" s="8">
        <v>3</v>
      </c>
      <c r="AZ21" s="8"/>
      <c r="BA21" s="102"/>
      <c r="BB21" s="8">
        <v>2</v>
      </c>
      <c r="BC21" s="8"/>
      <c r="BD21" s="102"/>
      <c r="BE21" s="8">
        <v>0</v>
      </c>
      <c r="BF21" s="8"/>
      <c r="BG21" s="102"/>
      <c r="BH21" s="8">
        <v>2</v>
      </c>
      <c r="BI21" s="8"/>
      <c r="BJ21" s="103"/>
      <c r="BK21" s="8">
        <v>0</v>
      </c>
      <c r="BL21" s="8"/>
      <c r="BM21" s="103">
        <v>1</v>
      </c>
      <c r="BN21" s="8">
        <v>0</v>
      </c>
      <c r="BO21" s="8"/>
      <c r="BP21" s="104"/>
      <c r="BQ21" s="8">
        <v>0</v>
      </c>
      <c r="BR21" s="8"/>
      <c r="BS21" s="38"/>
      <c r="BT21" s="8">
        <v>0</v>
      </c>
      <c r="BU21" s="8"/>
      <c r="BV21" s="38"/>
      <c r="BW21" s="8">
        <v>1</v>
      </c>
      <c r="BX21" s="8"/>
      <c r="BY21" s="38"/>
      <c r="BZ21" s="8">
        <v>0</v>
      </c>
      <c r="CA21" s="8"/>
      <c r="CB21" s="38"/>
      <c r="CC21" s="8">
        <v>2</v>
      </c>
      <c r="CD21" s="8"/>
      <c r="CE21" s="38"/>
      <c r="CF21" s="8">
        <v>0</v>
      </c>
      <c r="CG21" s="8"/>
      <c r="CH21" s="38"/>
      <c r="CI21" s="8">
        <v>0</v>
      </c>
      <c r="CJ21" s="8"/>
      <c r="CK21" s="38"/>
      <c r="CL21" s="8">
        <v>2</v>
      </c>
      <c r="CM21" s="8"/>
      <c r="CN21" s="38"/>
      <c r="CO21" s="8">
        <v>4</v>
      </c>
      <c r="CP21" s="8"/>
      <c r="CQ21" s="38"/>
      <c r="CR21" s="8">
        <v>4</v>
      </c>
      <c r="CS21" s="8"/>
      <c r="CT21" s="38"/>
      <c r="CU21" s="8">
        <v>0</v>
      </c>
      <c r="CV21" s="8"/>
      <c r="CW21" s="38"/>
      <c r="CX21" s="8">
        <v>0</v>
      </c>
      <c r="CY21" s="8"/>
      <c r="CZ21" s="38"/>
      <c r="DA21" s="8">
        <v>2</v>
      </c>
      <c r="DB21" s="8"/>
      <c r="DC21" s="40">
        <v>42718</v>
      </c>
    </row>
    <row r="22" spans="1:107" s="1" customFormat="1" ht="26.25" customHeight="1">
      <c r="A22" s="9"/>
      <c r="B22" s="9" t="s">
        <v>1130</v>
      </c>
      <c r="C22" s="9" t="s">
        <v>1140</v>
      </c>
      <c r="D22" s="8"/>
      <c r="E22" s="8"/>
      <c r="F22" s="108">
        <f t="shared" si="0"/>
        <v>1</v>
      </c>
      <c r="G22" s="10">
        <f t="shared" si="1"/>
        <v>46</v>
      </c>
      <c r="H22" s="101"/>
      <c r="I22" s="8">
        <v>0</v>
      </c>
      <c r="J22" s="8"/>
      <c r="K22" s="101"/>
      <c r="L22" s="8">
        <v>3</v>
      </c>
      <c r="M22" s="8"/>
      <c r="N22" s="101"/>
      <c r="O22" s="8">
        <v>4</v>
      </c>
      <c r="P22" s="8"/>
      <c r="Q22" s="101"/>
      <c r="R22" s="8">
        <v>0</v>
      </c>
      <c r="S22" s="8"/>
      <c r="T22" s="101"/>
      <c r="U22" s="8">
        <v>0</v>
      </c>
      <c r="V22" s="8"/>
      <c r="W22" s="101"/>
      <c r="X22" s="8">
        <v>0</v>
      </c>
      <c r="Y22" s="8"/>
      <c r="Z22" s="101"/>
      <c r="AA22" s="8">
        <v>3</v>
      </c>
      <c r="AB22" s="8"/>
      <c r="AC22" s="101"/>
      <c r="AD22" s="8">
        <v>0</v>
      </c>
      <c r="AE22" s="8"/>
      <c r="AF22" s="101"/>
      <c r="AG22" s="8">
        <v>0</v>
      </c>
      <c r="AH22" s="8"/>
      <c r="AI22" s="101"/>
      <c r="AJ22" s="8">
        <v>3</v>
      </c>
      <c r="AK22" s="8"/>
      <c r="AL22" s="101"/>
      <c r="AM22" s="8">
        <v>1</v>
      </c>
      <c r="AN22" s="8"/>
      <c r="AO22" s="101"/>
      <c r="AP22" s="8">
        <v>2</v>
      </c>
      <c r="AQ22" s="8"/>
      <c r="AR22" s="102"/>
      <c r="AS22" s="8">
        <v>1</v>
      </c>
      <c r="AT22" s="8"/>
      <c r="AU22" s="102"/>
      <c r="AV22" s="8">
        <v>1</v>
      </c>
      <c r="AW22" s="8"/>
      <c r="AX22" s="102"/>
      <c r="AY22" s="8">
        <v>3</v>
      </c>
      <c r="AZ22" s="8"/>
      <c r="BA22" s="102"/>
      <c r="BB22" s="8">
        <v>3</v>
      </c>
      <c r="BC22" s="8"/>
      <c r="BD22" s="102"/>
      <c r="BE22" s="8">
        <v>1</v>
      </c>
      <c r="BF22" s="8"/>
      <c r="BG22" s="102"/>
      <c r="BH22" s="8">
        <v>1</v>
      </c>
      <c r="BI22" s="8"/>
      <c r="BJ22" s="103"/>
      <c r="BK22" s="8">
        <v>0</v>
      </c>
      <c r="BL22" s="8"/>
      <c r="BM22" s="103">
        <v>1</v>
      </c>
      <c r="BN22" s="8">
        <v>2</v>
      </c>
      <c r="BO22" s="8"/>
      <c r="BP22" s="104"/>
      <c r="BQ22" s="8">
        <v>0</v>
      </c>
      <c r="BR22" s="8"/>
      <c r="BS22" s="38"/>
      <c r="BT22" s="8">
        <v>0</v>
      </c>
      <c r="BU22" s="8"/>
      <c r="BV22" s="38"/>
      <c r="BW22" s="8">
        <v>2</v>
      </c>
      <c r="BX22" s="8"/>
      <c r="BY22" s="38"/>
      <c r="BZ22" s="8">
        <v>2</v>
      </c>
      <c r="CA22" s="8"/>
      <c r="CB22" s="38"/>
      <c r="CC22" s="8">
        <v>2</v>
      </c>
      <c r="CD22" s="8"/>
      <c r="CE22" s="38"/>
      <c r="CF22" s="8">
        <v>0</v>
      </c>
      <c r="CG22" s="8"/>
      <c r="CH22" s="38"/>
      <c r="CI22" s="8">
        <v>2</v>
      </c>
      <c r="CJ22" s="8"/>
      <c r="CK22" s="38"/>
      <c r="CL22" s="8">
        <v>2</v>
      </c>
      <c r="CM22" s="8"/>
      <c r="CN22" s="38"/>
      <c r="CO22" s="8">
        <v>4</v>
      </c>
      <c r="CP22" s="8"/>
      <c r="CQ22" s="38"/>
      <c r="CR22" s="8">
        <v>2</v>
      </c>
      <c r="CS22" s="8"/>
      <c r="CT22" s="38"/>
      <c r="CU22" s="8">
        <v>0</v>
      </c>
      <c r="CV22" s="8"/>
      <c r="CW22" s="38"/>
      <c r="CX22" s="8">
        <v>0</v>
      </c>
      <c r="CY22" s="8"/>
      <c r="CZ22" s="38"/>
      <c r="DA22" s="8">
        <v>2</v>
      </c>
      <c r="DB22" s="8"/>
      <c r="DC22" s="40">
        <v>42718</v>
      </c>
    </row>
    <row r="23" spans="1:107" s="1" customFormat="1" ht="26.25" customHeight="1">
      <c r="A23" s="9"/>
      <c r="B23" s="9" t="s">
        <v>1141</v>
      </c>
      <c r="C23" s="9" t="s">
        <v>1142</v>
      </c>
      <c r="D23" s="8"/>
      <c r="E23" s="8"/>
      <c r="F23" s="108">
        <f t="shared" si="0"/>
        <v>1</v>
      </c>
      <c r="G23" s="10">
        <f t="shared" si="1"/>
        <v>50</v>
      </c>
      <c r="H23" s="101"/>
      <c r="I23" s="8">
        <v>0</v>
      </c>
      <c r="J23" s="8"/>
      <c r="K23" s="101"/>
      <c r="L23" s="8">
        <v>4</v>
      </c>
      <c r="M23" s="8"/>
      <c r="N23" s="101"/>
      <c r="O23" s="8">
        <v>2</v>
      </c>
      <c r="P23" s="8"/>
      <c r="Q23" s="101"/>
      <c r="R23" s="8">
        <v>0</v>
      </c>
      <c r="S23" s="8"/>
      <c r="T23" s="101"/>
      <c r="U23" s="8">
        <v>0</v>
      </c>
      <c r="V23" s="8"/>
      <c r="W23" s="101"/>
      <c r="X23" s="8">
        <v>6</v>
      </c>
      <c r="Y23" s="8"/>
      <c r="Z23" s="101"/>
      <c r="AA23" s="8">
        <v>1</v>
      </c>
      <c r="AB23" s="8"/>
      <c r="AC23" s="101"/>
      <c r="AD23" s="8">
        <v>3</v>
      </c>
      <c r="AE23" s="8"/>
      <c r="AF23" s="101"/>
      <c r="AG23" s="8">
        <v>0</v>
      </c>
      <c r="AH23" s="8"/>
      <c r="AI23" s="101"/>
      <c r="AJ23" s="8">
        <v>1</v>
      </c>
      <c r="AK23" s="8"/>
      <c r="AL23" s="101"/>
      <c r="AM23" s="8">
        <v>2</v>
      </c>
      <c r="AN23" s="8"/>
      <c r="AO23" s="101"/>
      <c r="AP23" s="8">
        <v>0</v>
      </c>
      <c r="AQ23" s="8"/>
      <c r="AR23" s="102"/>
      <c r="AS23" s="8">
        <v>6</v>
      </c>
      <c r="AT23" s="8"/>
      <c r="AU23" s="102"/>
      <c r="AV23" s="8">
        <v>0</v>
      </c>
      <c r="AW23" s="8"/>
      <c r="AX23" s="102"/>
      <c r="AY23" s="8">
        <v>3</v>
      </c>
      <c r="AZ23" s="8"/>
      <c r="BA23" s="102"/>
      <c r="BB23" s="8">
        <v>2</v>
      </c>
      <c r="BC23" s="8"/>
      <c r="BD23" s="102"/>
      <c r="BE23" s="8">
        <v>0</v>
      </c>
      <c r="BF23" s="8"/>
      <c r="BG23" s="102"/>
      <c r="BH23" s="8">
        <v>2</v>
      </c>
      <c r="BI23" s="8"/>
      <c r="BJ23" s="103"/>
      <c r="BK23" s="8">
        <v>0</v>
      </c>
      <c r="BL23" s="8"/>
      <c r="BM23" s="103">
        <v>1</v>
      </c>
      <c r="BN23" s="8">
        <v>2</v>
      </c>
      <c r="BO23" s="8"/>
      <c r="BP23" s="104"/>
      <c r="BQ23" s="8">
        <v>0</v>
      </c>
      <c r="BR23" s="8"/>
      <c r="BS23" s="38"/>
      <c r="BT23" s="8">
        <v>0</v>
      </c>
      <c r="BU23" s="8"/>
      <c r="BV23" s="38"/>
      <c r="BW23" s="8">
        <v>2</v>
      </c>
      <c r="BX23" s="8"/>
      <c r="BY23" s="38"/>
      <c r="BZ23" s="8">
        <v>2</v>
      </c>
      <c r="CA23" s="8"/>
      <c r="CB23" s="38"/>
      <c r="CC23" s="8">
        <v>3</v>
      </c>
      <c r="CD23" s="8"/>
      <c r="CE23" s="38"/>
      <c r="CF23" s="8">
        <v>0</v>
      </c>
      <c r="CG23" s="8"/>
      <c r="CH23" s="38"/>
      <c r="CI23" s="8">
        <v>2</v>
      </c>
      <c r="CJ23" s="8"/>
      <c r="CK23" s="38"/>
      <c r="CL23" s="8">
        <v>2</v>
      </c>
      <c r="CM23" s="8"/>
      <c r="CN23" s="38"/>
      <c r="CO23" s="8">
        <v>3</v>
      </c>
      <c r="CP23" s="8"/>
      <c r="CQ23" s="38"/>
      <c r="CR23" s="8">
        <v>0</v>
      </c>
      <c r="CS23" s="8"/>
      <c r="CT23" s="38"/>
      <c r="CU23" s="8">
        <v>0</v>
      </c>
      <c r="CV23" s="8"/>
      <c r="CW23" s="38"/>
      <c r="CX23" s="8">
        <v>0</v>
      </c>
      <c r="CY23" s="8"/>
      <c r="CZ23" s="38"/>
      <c r="DA23" s="8">
        <v>2</v>
      </c>
      <c r="DB23" s="8"/>
      <c r="DC23" s="40">
        <v>42718</v>
      </c>
    </row>
    <row r="24" spans="1:107" s="1" customFormat="1" ht="26.25" customHeight="1">
      <c r="A24" s="9"/>
      <c r="B24" s="9" t="s">
        <v>1141</v>
      </c>
      <c r="C24" s="9" t="s">
        <v>1143</v>
      </c>
      <c r="D24" s="8"/>
      <c r="E24" s="8"/>
      <c r="F24" s="108">
        <f t="shared" si="0"/>
        <v>1</v>
      </c>
      <c r="G24" s="10">
        <f t="shared" si="1"/>
        <v>39</v>
      </c>
      <c r="H24" s="101"/>
      <c r="I24" s="8">
        <v>0</v>
      </c>
      <c r="J24" s="8"/>
      <c r="K24" s="101"/>
      <c r="L24" s="8">
        <v>7</v>
      </c>
      <c r="M24" s="8"/>
      <c r="N24" s="101"/>
      <c r="O24" s="8">
        <v>0</v>
      </c>
      <c r="P24" s="8"/>
      <c r="Q24" s="101"/>
      <c r="R24" s="8">
        <v>0</v>
      </c>
      <c r="S24" s="8"/>
      <c r="T24" s="101"/>
      <c r="U24" s="8">
        <v>0</v>
      </c>
      <c r="V24" s="8"/>
      <c r="W24" s="101"/>
      <c r="X24" s="8">
        <v>0</v>
      </c>
      <c r="Y24" s="8"/>
      <c r="Z24" s="101"/>
      <c r="AA24" s="8">
        <v>0</v>
      </c>
      <c r="AB24" s="8"/>
      <c r="AC24" s="101"/>
      <c r="AD24" s="8">
        <v>3</v>
      </c>
      <c r="AE24" s="8"/>
      <c r="AF24" s="101"/>
      <c r="AG24" s="8">
        <v>1</v>
      </c>
      <c r="AH24" s="8"/>
      <c r="AI24" s="101"/>
      <c r="AJ24" s="8">
        <v>1</v>
      </c>
      <c r="AK24" s="8"/>
      <c r="AL24" s="101"/>
      <c r="AM24" s="8">
        <v>0</v>
      </c>
      <c r="AN24" s="8"/>
      <c r="AO24" s="101"/>
      <c r="AP24" s="8">
        <v>0</v>
      </c>
      <c r="AQ24" s="8"/>
      <c r="AR24" s="102"/>
      <c r="AS24" s="8">
        <v>0</v>
      </c>
      <c r="AT24" s="8"/>
      <c r="AU24" s="102"/>
      <c r="AV24" s="8">
        <v>0</v>
      </c>
      <c r="AW24" s="8"/>
      <c r="AX24" s="102"/>
      <c r="AY24" s="8">
        <v>4</v>
      </c>
      <c r="AZ24" s="8"/>
      <c r="BA24" s="102"/>
      <c r="BB24" s="8">
        <v>1</v>
      </c>
      <c r="BC24" s="8"/>
      <c r="BD24" s="102"/>
      <c r="BE24" s="8">
        <v>0</v>
      </c>
      <c r="BF24" s="8"/>
      <c r="BG24" s="102"/>
      <c r="BH24" s="8">
        <v>4</v>
      </c>
      <c r="BI24" s="8"/>
      <c r="BJ24" s="103"/>
      <c r="BK24" s="8">
        <v>0</v>
      </c>
      <c r="BL24" s="8"/>
      <c r="BM24" s="103">
        <v>1</v>
      </c>
      <c r="BN24" s="8">
        <v>0</v>
      </c>
      <c r="BO24" s="8"/>
      <c r="BP24" s="104"/>
      <c r="BQ24" s="8">
        <v>0</v>
      </c>
      <c r="BR24" s="8"/>
      <c r="BS24" s="38"/>
      <c r="BT24" s="8">
        <v>0</v>
      </c>
      <c r="BU24" s="8"/>
      <c r="BV24" s="38"/>
      <c r="BW24" s="8">
        <v>2</v>
      </c>
      <c r="BX24" s="8"/>
      <c r="BY24" s="38"/>
      <c r="BZ24" s="8">
        <v>1</v>
      </c>
      <c r="CA24" s="8"/>
      <c r="CB24" s="38"/>
      <c r="CC24" s="8">
        <v>1</v>
      </c>
      <c r="CD24" s="8"/>
      <c r="CE24" s="38"/>
      <c r="CF24" s="8">
        <v>0</v>
      </c>
      <c r="CG24" s="8"/>
      <c r="CH24" s="38"/>
      <c r="CI24" s="8">
        <v>3</v>
      </c>
      <c r="CJ24" s="8"/>
      <c r="CK24" s="38"/>
      <c r="CL24" s="8">
        <v>2</v>
      </c>
      <c r="CM24" s="8"/>
      <c r="CN24" s="38"/>
      <c r="CO24" s="8">
        <v>4</v>
      </c>
      <c r="CP24" s="8"/>
      <c r="CQ24" s="38"/>
      <c r="CR24" s="8">
        <v>3</v>
      </c>
      <c r="CS24" s="8"/>
      <c r="CT24" s="38"/>
      <c r="CU24" s="8">
        <v>0</v>
      </c>
      <c r="CV24" s="8"/>
      <c r="CW24" s="38"/>
      <c r="CX24" s="8">
        <v>0</v>
      </c>
      <c r="CY24" s="8"/>
      <c r="CZ24" s="38"/>
      <c r="DA24" s="8">
        <v>2</v>
      </c>
      <c r="DB24" s="8"/>
      <c r="DC24" s="40">
        <v>42718</v>
      </c>
    </row>
    <row r="25" spans="1:107" s="1" customFormat="1" ht="26.25" customHeight="1">
      <c r="A25" s="9"/>
      <c r="B25" s="9" t="s">
        <v>1141</v>
      </c>
      <c r="C25" s="9" t="s">
        <v>1144</v>
      </c>
      <c r="D25" s="8"/>
      <c r="E25" s="8"/>
      <c r="F25" s="108">
        <f t="shared" si="0"/>
        <v>1</v>
      </c>
      <c r="G25" s="10">
        <f t="shared" si="1"/>
        <v>45</v>
      </c>
      <c r="H25" s="101"/>
      <c r="I25" s="8">
        <v>0</v>
      </c>
      <c r="J25" s="8"/>
      <c r="K25" s="101"/>
      <c r="L25" s="8">
        <v>3</v>
      </c>
      <c r="M25" s="8"/>
      <c r="N25" s="101"/>
      <c r="O25" s="8">
        <v>2</v>
      </c>
      <c r="P25" s="8"/>
      <c r="Q25" s="101"/>
      <c r="R25" s="8">
        <v>0</v>
      </c>
      <c r="S25" s="8"/>
      <c r="T25" s="101"/>
      <c r="U25" s="8">
        <v>0</v>
      </c>
      <c r="V25" s="8"/>
      <c r="W25" s="101"/>
      <c r="X25" s="8">
        <v>2</v>
      </c>
      <c r="Y25" s="8"/>
      <c r="Z25" s="101"/>
      <c r="AA25" s="8">
        <v>3</v>
      </c>
      <c r="AB25" s="8"/>
      <c r="AC25" s="101"/>
      <c r="AD25" s="8">
        <v>3</v>
      </c>
      <c r="AE25" s="8"/>
      <c r="AF25" s="101"/>
      <c r="AG25" s="8">
        <v>2</v>
      </c>
      <c r="AH25" s="8"/>
      <c r="AI25" s="101"/>
      <c r="AJ25" s="8">
        <v>2</v>
      </c>
      <c r="AK25" s="8"/>
      <c r="AL25" s="101"/>
      <c r="AM25" s="8">
        <v>2</v>
      </c>
      <c r="AN25" s="8"/>
      <c r="AO25" s="101"/>
      <c r="AP25" s="8">
        <v>1</v>
      </c>
      <c r="AQ25" s="8"/>
      <c r="AR25" s="102"/>
      <c r="AS25" s="8">
        <v>1</v>
      </c>
      <c r="AT25" s="8"/>
      <c r="AU25" s="102"/>
      <c r="AV25" s="8">
        <v>0</v>
      </c>
      <c r="AW25" s="8"/>
      <c r="AX25" s="102"/>
      <c r="AY25" s="8">
        <v>7</v>
      </c>
      <c r="AZ25" s="8"/>
      <c r="BA25" s="102"/>
      <c r="BB25" s="8">
        <v>0</v>
      </c>
      <c r="BC25" s="8"/>
      <c r="BD25" s="102"/>
      <c r="BE25" s="8">
        <v>0</v>
      </c>
      <c r="BF25" s="8"/>
      <c r="BG25" s="102"/>
      <c r="BH25" s="8">
        <v>3</v>
      </c>
      <c r="BI25" s="8"/>
      <c r="BJ25" s="103"/>
      <c r="BK25" s="8">
        <v>0</v>
      </c>
      <c r="BL25" s="8"/>
      <c r="BM25" s="103">
        <v>1</v>
      </c>
      <c r="BN25" s="8">
        <v>1</v>
      </c>
      <c r="BO25" s="8"/>
      <c r="BP25" s="104"/>
      <c r="BQ25" s="8">
        <v>0</v>
      </c>
      <c r="BR25" s="8"/>
      <c r="BS25" s="38"/>
      <c r="BT25" s="8">
        <v>0</v>
      </c>
      <c r="BU25" s="8"/>
      <c r="BV25" s="38"/>
      <c r="BW25" s="8">
        <v>2</v>
      </c>
      <c r="BX25" s="8"/>
      <c r="BY25" s="38"/>
      <c r="BZ25" s="8">
        <v>2</v>
      </c>
      <c r="CA25" s="8"/>
      <c r="CB25" s="38"/>
      <c r="CC25" s="8">
        <v>1</v>
      </c>
      <c r="CD25" s="8"/>
      <c r="CE25" s="38"/>
      <c r="CF25" s="8">
        <v>0</v>
      </c>
      <c r="CG25" s="8"/>
      <c r="CH25" s="38"/>
      <c r="CI25" s="8">
        <v>2</v>
      </c>
      <c r="CJ25" s="8"/>
      <c r="CK25" s="38"/>
      <c r="CL25" s="8">
        <v>0</v>
      </c>
      <c r="CM25" s="8"/>
      <c r="CN25" s="38"/>
      <c r="CO25" s="8">
        <v>4</v>
      </c>
      <c r="CP25" s="8"/>
      <c r="CQ25" s="38"/>
      <c r="CR25" s="8">
        <v>0</v>
      </c>
      <c r="CS25" s="8"/>
      <c r="CT25" s="38"/>
      <c r="CU25" s="8">
        <v>0</v>
      </c>
      <c r="CV25" s="8"/>
      <c r="CW25" s="38"/>
      <c r="CX25" s="8">
        <v>0</v>
      </c>
      <c r="CY25" s="8"/>
      <c r="CZ25" s="38"/>
      <c r="DA25" s="8">
        <v>2</v>
      </c>
      <c r="DB25" s="8"/>
      <c r="DC25" s="40">
        <v>42718</v>
      </c>
    </row>
    <row r="26" spans="1:107" s="1" customFormat="1" ht="26.25" customHeight="1">
      <c r="A26" s="9"/>
      <c r="B26" s="9" t="s">
        <v>1141</v>
      </c>
      <c r="C26" s="9" t="s">
        <v>1145</v>
      </c>
      <c r="D26" s="8"/>
      <c r="E26" s="8"/>
      <c r="F26" s="108">
        <f t="shared" si="0"/>
        <v>1</v>
      </c>
      <c r="G26" s="10">
        <f t="shared" si="1"/>
        <v>50</v>
      </c>
      <c r="H26" s="101"/>
      <c r="I26" s="8">
        <v>0</v>
      </c>
      <c r="J26" s="8"/>
      <c r="K26" s="101"/>
      <c r="L26" s="8">
        <v>4</v>
      </c>
      <c r="M26" s="8"/>
      <c r="N26" s="101"/>
      <c r="O26" s="8">
        <v>2</v>
      </c>
      <c r="P26" s="8"/>
      <c r="Q26" s="101"/>
      <c r="R26" s="8">
        <v>0</v>
      </c>
      <c r="S26" s="8"/>
      <c r="T26" s="101"/>
      <c r="U26" s="8">
        <v>0</v>
      </c>
      <c r="V26" s="8"/>
      <c r="W26" s="101"/>
      <c r="X26" s="8">
        <v>4</v>
      </c>
      <c r="Y26" s="8"/>
      <c r="Z26" s="101"/>
      <c r="AA26" s="8">
        <v>2</v>
      </c>
      <c r="AB26" s="8"/>
      <c r="AC26" s="101"/>
      <c r="AD26" s="8">
        <v>4</v>
      </c>
      <c r="AE26" s="8"/>
      <c r="AF26" s="101"/>
      <c r="AG26" s="8">
        <v>1</v>
      </c>
      <c r="AH26" s="8"/>
      <c r="AI26" s="101"/>
      <c r="AJ26" s="8">
        <v>1</v>
      </c>
      <c r="AK26" s="8"/>
      <c r="AL26" s="101"/>
      <c r="AM26" s="8">
        <v>0</v>
      </c>
      <c r="AN26" s="8"/>
      <c r="AO26" s="101"/>
      <c r="AP26" s="8">
        <v>2</v>
      </c>
      <c r="AQ26" s="8"/>
      <c r="AR26" s="102"/>
      <c r="AS26" s="8">
        <v>2</v>
      </c>
      <c r="AT26" s="8"/>
      <c r="AU26" s="102"/>
      <c r="AV26" s="8">
        <v>0</v>
      </c>
      <c r="AW26" s="8"/>
      <c r="AX26" s="102"/>
      <c r="AY26" s="8">
        <v>6</v>
      </c>
      <c r="AZ26" s="8"/>
      <c r="BA26" s="102"/>
      <c r="BB26" s="8">
        <v>2</v>
      </c>
      <c r="BC26" s="8"/>
      <c r="BD26" s="102"/>
      <c r="BE26" s="8">
        <v>0</v>
      </c>
      <c r="BF26" s="8"/>
      <c r="BG26" s="102"/>
      <c r="BH26" s="8">
        <v>4</v>
      </c>
      <c r="BI26" s="8"/>
      <c r="BJ26" s="103"/>
      <c r="BK26" s="8">
        <v>0</v>
      </c>
      <c r="BL26" s="8"/>
      <c r="BM26" s="103">
        <v>1</v>
      </c>
      <c r="BN26" s="8">
        <v>0</v>
      </c>
      <c r="BO26" s="8"/>
      <c r="BP26" s="104"/>
      <c r="BQ26" s="8">
        <v>0</v>
      </c>
      <c r="BR26" s="8"/>
      <c r="BS26" s="38"/>
      <c r="BT26" s="8">
        <v>0</v>
      </c>
      <c r="BU26" s="8"/>
      <c r="BV26" s="38"/>
      <c r="BW26" s="8">
        <v>2</v>
      </c>
      <c r="BX26" s="8"/>
      <c r="BY26" s="38"/>
      <c r="BZ26" s="8">
        <v>2</v>
      </c>
      <c r="CA26" s="8"/>
      <c r="CB26" s="38"/>
      <c r="CC26" s="8">
        <v>1</v>
      </c>
      <c r="CD26" s="8"/>
      <c r="CE26" s="38"/>
      <c r="CF26" s="8">
        <v>0</v>
      </c>
      <c r="CG26" s="8"/>
      <c r="CH26" s="38"/>
      <c r="CI26" s="8">
        <v>2</v>
      </c>
      <c r="CJ26" s="8"/>
      <c r="CK26" s="38"/>
      <c r="CL26" s="8">
        <v>2</v>
      </c>
      <c r="CM26" s="8"/>
      <c r="CN26" s="38"/>
      <c r="CO26" s="8">
        <v>4</v>
      </c>
      <c r="CP26" s="8"/>
      <c r="CQ26" s="38"/>
      <c r="CR26" s="8">
        <v>1</v>
      </c>
      <c r="CS26" s="8"/>
      <c r="CT26" s="38"/>
      <c r="CU26" s="8">
        <v>0</v>
      </c>
      <c r="CV26" s="8"/>
      <c r="CW26" s="38"/>
      <c r="CX26" s="8">
        <v>0</v>
      </c>
      <c r="CY26" s="8"/>
      <c r="CZ26" s="38"/>
      <c r="DA26" s="8">
        <v>2</v>
      </c>
      <c r="DB26" s="8"/>
      <c r="DC26" s="40">
        <v>42718</v>
      </c>
    </row>
    <row r="27" spans="1:107" s="1" customFormat="1" ht="26.25" customHeight="1">
      <c r="A27" s="9"/>
      <c r="B27" s="9" t="s">
        <v>1141</v>
      </c>
      <c r="C27" s="9" t="s">
        <v>929</v>
      </c>
      <c r="D27" s="8"/>
      <c r="E27" s="8"/>
      <c r="F27" s="108">
        <f t="shared" si="0"/>
        <v>1</v>
      </c>
      <c r="G27" s="10">
        <f t="shared" si="1"/>
        <v>51</v>
      </c>
      <c r="H27" s="101"/>
      <c r="I27" s="8">
        <v>0</v>
      </c>
      <c r="J27" s="8"/>
      <c r="K27" s="101"/>
      <c r="L27" s="8">
        <v>4</v>
      </c>
      <c r="M27" s="8"/>
      <c r="N27" s="101"/>
      <c r="O27" s="8">
        <v>1</v>
      </c>
      <c r="P27" s="8"/>
      <c r="Q27" s="101"/>
      <c r="R27" s="8">
        <v>0</v>
      </c>
      <c r="S27" s="8"/>
      <c r="T27" s="101"/>
      <c r="U27" s="8">
        <v>0</v>
      </c>
      <c r="V27" s="8"/>
      <c r="W27" s="101"/>
      <c r="X27" s="8">
        <v>3</v>
      </c>
      <c r="Y27" s="8"/>
      <c r="Z27" s="101"/>
      <c r="AA27" s="8">
        <v>8</v>
      </c>
      <c r="AB27" s="8"/>
      <c r="AC27" s="101"/>
      <c r="AD27" s="8">
        <v>3</v>
      </c>
      <c r="AE27" s="8"/>
      <c r="AF27" s="101"/>
      <c r="AG27" s="8">
        <v>1</v>
      </c>
      <c r="AH27" s="8"/>
      <c r="AI27" s="101"/>
      <c r="AJ27" s="8">
        <v>1</v>
      </c>
      <c r="AK27" s="8"/>
      <c r="AL27" s="101"/>
      <c r="AM27" s="8">
        <v>0</v>
      </c>
      <c r="AN27" s="8"/>
      <c r="AO27" s="101"/>
      <c r="AP27" s="8">
        <v>0</v>
      </c>
      <c r="AQ27" s="8"/>
      <c r="AR27" s="102"/>
      <c r="AS27" s="8">
        <v>3</v>
      </c>
      <c r="AT27" s="8"/>
      <c r="AU27" s="102"/>
      <c r="AV27" s="8">
        <v>0</v>
      </c>
      <c r="AW27" s="8"/>
      <c r="AX27" s="102"/>
      <c r="AY27" s="8">
        <v>3</v>
      </c>
      <c r="AZ27" s="8"/>
      <c r="BA27" s="102"/>
      <c r="BB27" s="8">
        <v>1</v>
      </c>
      <c r="BC27" s="8"/>
      <c r="BD27" s="102"/>
      <c r="BE27" s="8">
        <v>1</v>
      </c>
      <c r="BF27" s="8"/>
      <c r="BG27" s="102"/>
      <c r="BH27" s="8">
        <v>1</v>
      </c>
      <c r="BI27" s="8"/>
      <c r="BJ27" s="103"/>
      <c r="BK27" s="8">
        <v>0</v>
      </c>
      <c r="BL27" s="8"/>
      <c r="BM27" s="103">
        <v>1</v>
      </c>
      <c r="BN27" s="8">
        <v>1</v>
      </c>
      <c r="BO27" s="8"/>
      <c r="BP27" s="104"/>
      <c r="BQ27" s="8">
        <v>0</v>
      </c>
      <c r="BR27" s="8"/>
      <c r="BS27" s="38"/>
      <c r="BT27" s="8">
        <v>0</v>
      </c>
      <c r="BU27" s="8"/>
      <c r="BV27" s="38"/>
      <c r="BW27" s="8">
        <v>2</v>
      </c>
      <c r="BX27" s="8"/>
      <c r="BY27" s="38"/>
      <c r="BZ27" s="8">
        <v>2</v>
      </c>
      <c r="CA27" s="8"/>
      <c r="CB27" s="38"/>
      <c r="CC27" s="8">
        <v>2</v>
      </c>
      <c r="CD27" s="8"/>
      <c r="CE27" s="38"/>
      <c r="CF27" s="8">
        <v>0</v>
      </c>
      <c r="CG27" s="8"/>
      <c r="CH27" s="38"/>
      <c r="CI27" s="8">
        <v>2</v>
      </c>
      <c r="CJ27" s="8"/>
      <c r="CK27" s="38"/>
      <c r="CL27" s="8">
        <v>2</v>
      </c>
      <c r="CM27" s="8"/>
      <c r="CN27" s="38"/>
      <c r="CO27" s="8">
        <v>4</v>
      </c>
      <c r="CP27" s="8"/>
      <c r="CQ27" s="38"/>
      <c r="CR27" s="8">
        <v>4</v>
      </c>
      <c r="CS27" s="8"/>
      <c r="CT27" s="38"/>
      <c r="CU27" s="8">
        <v>0</v>
      </c>
      <c r="CV27" s="8"/>
      <c r="CW27" s="38"/>
      <c r="CX27" s="8">
        <v>0</v>
      </c>
      <c r="CY27" s="8"/>
      <c r="CZ27" s="38"/>
      <c r="DA27" s="8">
        <v>2</v>
      </c>
      <c r="DB27" s="8"/>
      <c r="DC27" s="40">
        <v>42718</v>
      </c>
    </row>
    <row r="28" spans="1:107" s="1" customFormat="1" ht="26.25" customHeight="1">
      <c r="A28" s="9"/>
      <c r="B28" s="9" t="s">
        <v>1141</v>
      </c>
      <c r="C28" s="9" t="s">
        <v>1146</v>
      </c>
      <c r="D28" s="8"/>
      <c r="E28" s="8"/>
      <c r="F28" s="108">
        <f t="shared" si="0"/>
        <v>1</v>
      </c>
      <c r="G28" s="10">
        <f t="shared" si="1"/>
        <v>46</v>
      </c>
      <c r="H28" s="101"/>
      <c r="I28" s="8">
        <v>0</v>
      </c>
      <c r="J28" s="8"/>
      <c r="K28" s="101"/>
      <c r="L28" s="8">
        <v>5</v>
      </c>
      <c r="M28" s="8"/>
      <c r="N28" s="101"/>
      <c r="O28" s="8">
        <v>3</v>
      </c>
      <c r="P28" s="8"/>
      <c r="Q28" s="101"/>
      <c r="R28" s="8">
        <v>0</v>
      </c>
      <c r="S28" s="8"/>
      <c r="T28" s="101"/>
      <c r="U28" s="8">
        <v>0</v>
      </c>
      <c r="V28" s="8"/>
      <c r="W28" s="101"/>
      <c r="X28" s="8">
        <v>2</v>
      </c>
      <c r="Y28" s="8"/>
      <c r="Z28" s="101"/>
      <c r="AA28" s="8">
        <v>1</v>
      </c>
      <c r="AB28" s="8"/>
      <c r="AC28" s="101"/>
      <c r="AD28" s="8">
        <v>4</v>
      </c>
      <c r="AE28" s="8"/>
      <c r="AF28" s="101"/>
      <c r="AG28" s="8">
        <v>1</v>
      </c>
      <c r="AH28" s="8"/>
      <c r="AI28" s="101"/>
      <c r="AJ28" s="8">
        <v>1</v>
      </c>
      <c r="AK28" s="8"/>
      <c r="AL28" s="101"/>
      <c r="AM28" s="8">
        <v>0</v>
      </c>
      <c r="AN28" s="8"/>
      <c r="AO28" s="101"/>
      <c r="AP28" s="8">
        <v>0</v>
      </c>
      <c r="AQ28" s="8"/>
      <c r="AR28" s="102"/>
      <c r="AS28" s="8">
        <v>1</v>
      </c>
      <c r="AT28" s="8"/>
      <c r="AU28" s="102"/>
      <c r="AV28" s="8">
        <v>1</v>
      </c>
      <c r="AW28" s="8"/>
      <c r="AX28" s="102"/>
      <c r="AY28" s="8">
        <v>4</v>
      </c>
      <c r="AZ28" s="8"/>
      <c r="BA28" s="102"/>
      <c r="BB28" s="8">
        <v>1</v>
      </c>
      <c r="BC28" s="8"/>
      <c r="BD28" s="102"/>
      <c r="BE28" s="8">
        <v>1</v>
      </c>
      <c r="BF28" s="8"/>
      <c r="BG28" s="102"/>
      <c r="BH28" s="8">
        <v>3</v>
      </c>
      <c r="BI28" s="8"/>
      <c r="BJ28" s="103"/>
      <c r="BK28" s="8">
        <v>0</v>
      </c>
      <c r="BL28" s="8"/>
      <c r="BM28" s="103">
        <v>1</v>
      </c>
      <c r="BN28" s="8">
        <v>0</v>
      </c>
      <c r="BO28" s="8"/>
      <c r="BP28" s="104"/>
      <c r="BQ28" s="8">
        <v>0</v>
      </c>
      <c r="BR28" s="8"/>
      <c r="BS28" s="38"/>
      <c r="BT28" s="8">
        <v>0</v>
      </c>
      <c r="BU28" s="8"/>
      <c r="BV28" s="38"/>
      <c r="BW28" s="8">
        <v>2</v>
      </c>
      <c r="BX28" s="8"/>
      <c r="BY28" s="38"/>
      <c r="BZ28" s="8">
        <v>0</v>
      </c>
      <c r="CA28" s="8"/>
      <c r="CB28" s="38"/>
      <c r="CC28" s="8">
        <v>2</v>
      </c>
      <c r="CD28" s="8"/>
      <c r="CE28" s="38"/>
      <c r="CF28" s="8">
        <v>0</v>
      </c>
      <c r="CG28" s="8"/>
      <c r="CH28" s="38"/>
      <c r="CI28" s="8">
        <v>2</v>
      </c>
      <c r="CJ28" s="8"/>
      <c r="CK28" s="38"/>
      <c r="CL28" s="8">
        <v>2</v>
      </c>
      <c r="CM28" s="8"/>
      <c r="CN28" s="38"/>
      <c r="CO28" s="8">
        <v>4</v>
      </c>
      <c r="CP28" s="8"/>
      <c r="CQ28" s="38"/>
      <c r="CR28" s="8">
        <v>4</v>
      </c>
      <c r="CS28" s="8"/>
      <c r="CT28" s="38"/>
      <c r="CU28" s="8">
        <v>0</v>
      </c>
      <c r="CV28" s="8"/>
      <c r="CW28" s="38"/>
      <c r="CX28" s="8">
        <v>0</v>
      </c>
      <c r="CY28" s="8"/>
      <c r="CZ28" s="38"/>
      <c r="DA28" s="8">
        <v>2</v>
      </c>
      <c r="DB28" s="8"/>
      <c r="DC28" s="40">
        <v>42718</v>
      </c>
    </row>
    <row r="29" spans="1:107" s="1" customFormat="1" ht="26.25" customHeight="1">
      <c r="A29" s="9"/>
      <c r="B29" s="9" t="s">
        <v>1141</v>
      </c>
      <c r="C29" s="9" t="s">
        <v>1147</v>
      </c>
      <c r="D29" s="8"/>
      <c r="E29" s="8"/>
      <c r="F29" s="108">
        <f t="shared" si="0"/>
        <v>1</v>
      </c>
      <c r="G29" s="10">
        <f t="shared" si="1"/>
        <v>52</v>
      </c>
      <c r="H29" s="101"/>
      <c r="I29" s="8">
        <v>0</v>
      </c>
      <c r="J29" s="8"/>
      <c r="K29" s="101"/>
      <c r="L29" s="8">
        <v>3</v>
      </c>
      <c r="M29" s="8"/>
      <c r="N29" s="101"/>
      <c r="O29" s="8">
        <v>2</v>
      </c>
      <c r="P29" s="8"/>
      <c r="Q29" s="101"/>
      <c r="R29" s="8">
        <v>0</v>
      </c>
      <c r="S29" s="8"/>
      <c r="T29" s="101"/>
      <c r="U29" s="8">
        <v>0</v>
      </c>
      <c r="V29" s="8"/>
      <c r="W29" s="101"/>
      <c r="X29" s="8">
        <v>2</v>
      </c>
      <c r="Y29" s="8"/>
      <c r="Z29" s="101"/>
      <c r="AA29" s="8">
        <v>4</v>
      </c>
      <c r="AB29" s="8"/>
      <c r="AC29" s="101"/>
      <c r="AD29" s="8">
        <v>2</v>
      </c>
      <c r="AE29" s="8"/>
      <c r="AF29" s="101"/>
      <c r="AG29" s="8">
        <v>2</v>
      </c>
      <c r="AH29" s="8"/>
      <c r="AI29" s="101"/>
      <c r="AJ29" s="8">
        <v>5</v>
      </c>
      <c r="AK29" s="8"/>
      <c r="AL29" s="101"/>
      <c r="AM29" s="8">
        <v>1</v>
      </c>
      <c r="AN29" s="8"/>
      <c r="AO29" s="101"/>
      <c r="AP29" s="8">
        <v>0</v>
      </c>
      <c r="AQ29" s="8"/>
      <c r="AR29" s="102"/>
      <c r="AS29" s="8">
        <v>2</v>
      </c>
      <c r="AT29" s="8"/>
      <c r="AU29" s="102"/>
      <c r="AV29" s="8">
        <v>1</v>
      </c>
      <c r="AW29" s="8"/>
      <c r="AX29" s="102"/>
      <c r="AY29" s="8">
        <v>6</v>
      </c>
      <c r="AZ29" s="8"/>
      <c r="BA29" s="102"/>
      <c r="BB29" s="8">
        <v>2</v>
      </c>
      <c r="BC29" s="8"/>
      <c r="BD29" s="102"/>
      <c r="BE29" s="8">
        <v>0</v>
      </c>
      <c r="BF29" s="8"/>
      <c r="BG29" s="102"/>
      <c r="BH29" s="8">
        <v>4</v>
      </c>
      <c r="BI29" s="8"/>
      <c r="BJ29" s="103"/>
      <c r="BK29" s="8">
        <v>0</v>
      </c>
      <c r="BL29" s="8"/>
      <c r="BM29" s="103">
        <v>1</v>
      </c>
      <c r="BN29" s="8">
        <v>0</v>
      </c>
      <c r="BO29" s="8"/>
      <c r="BP29" s="104"/>
      <c r="BQ29" s="8">
        <v>0</v>
      </c>
      <c r="BR29" s="8"/>
      <c r="BS29" s="38"/>
      <c r="BT29" s="8">
        <v>0</v>
      </c>
      <c r="BU29" s="8"/>
      <c r="BV29" s="38"/>
      <c r="BW29" s="8">
        <v>2</v>
      </c>
      <c r="BX29" s="8"/>
      <c r="BY29" s="38"/>
      <c r="BZ29" s="8">
        <v>2</v>
      </c>
      <c r="CA29" s="8"/>
      <c r="CB29" s="38"/>
      <c r="CC29" s="8">
        <v>2</v>
      </c>
      <c r="CD29" s="8"/>
      <c r="CE29" s="38"/>
      <c r="CF29" s="8">
        <v>0</v>
      </c>
      <c r="CG29" s="8"/>
      <c r="CH29" s="38"/>
      <c r="CI29" s="8">
        <v>2</v>
      </c>
      <c r="CJ29" s="8"/>
      <c r="CK29" s="38"/>
      <c r="CL29" s="8">
        <v>2</v>
      </c>
      <c r="CM29" s="8"/>
      <c r="CN29" s="38"/>
      <c r="CO29" s="8">
        <v>4</v>
      </c>
      <c r="CP29" s="8"/>
      <c r="CQ29" s="38"/>
      <c r="CR29" s="8">
        <v>0</v>
      </c>
      <c r="CS29" s="8"/>
      <c r="CT29" s="38"/>
      <c r="CU29" s="8">
        <v>0</v>
      </c>
      <c r="CV29" s="8"/>
      <c r="CW29" s="38"/>
      <c r="CX29" s="8">
        <v>0</v>
      </c>
      <c r="CY29" s="8"/>
      <c r="CZ29" s="38"/>
      <c r="DA29" s="8">
        <v>2</v>
      </c>
      <c r="DB29" s="8"/>
      <c r="DC29" s="40">
        <v>42718</v>
      </c>
    </row>
    <row r="30" spans="1:107" s="1" customFormat="1" ht="26.25" customHeight="1">
      <c r="A30" s="9"/>
      <c r="B30" s="9" t="s">
        <v>1141</v>
      </c>
      <c r="C30" s="9" t="s">
        <v>1148</v>
      </c>
      <c r="D30" s="8"/>
      <c r="E30" s="8"/>
      <c r="F30" s="108">
        <f t="shared" si="0"/>
        <v>1</v>
      </c>
      <c r="G30" s="10">
        <f t="shared" si="1"/>
        <v>51</v>
      </c>
      <c r="H30" s="101"/>
      <c r="I30" s="8">
        <v>0</v>
      </c>
      <c r="J30" s="8"/>
      <c r="K30" s="101"/>
      <c r="L30" s="8">
        <v>3</v>
      </c>
      <c r="M30" s="8"/>
      <c r="N30" s="101"/>
      <c r="O30" s="8">
        <v>3</v>
      </c>
      <c r="P30" s="8"/>
      <c r="Q30" s="101"/>
      <c r="R30" s="8">
        <v>0</v>
      </c>
      <c r="S30" s="8"/>
      <c r="T30" s="101"/>
      <c r="U30" s="8">
        <v>0</v>
      </c>
      <c r="V30" s="8"/>
      <c r="W30" s="101"/>
      <c r="X30" s="8">
        <v>5</v>
      </c>
      <c r="Y30" s="8"/>
      <c r="Z30" s="101"/>
      <c r="AA30" s="8">
        <v>2</v>
      </c>
      <c r="AB30" s="8"/>
      <c r="AC30" s="101"/>
      <c r="AD30" s="8">
        <v>5</v>
      </c>
      <c r="AE30" s="8"/>
      <c r="AF30" s="101"/>
      <c r="AG30" s="8">
        <v>2</v>
      </c>
      <c r="AH30" s="8"/>
      <c r="AI30" s="101"/>
      <c r="AJ30" s="8">
        <v>0</v>
      </c>
      <c r="AK30" s="8"/>
      <c r="AL30" s="101"/>
      <c r="AM30" s="8">
        <v>0</v>
      </c>
      <c r="AN30" s="8"/>
      <c r="AO30" s="101"/>
      <c r="AP30" s="8">
        <v>0</v>
      </c>
      <c r="AQ30" s="8"/>
      <c r="AR30" s="102"/>
      <c r="AS30" s="8">
        <v>2</v>
      </c>
      <c r="AT30" s="8"/>
      <c r="AU30" s="102"/>
      <c r="AV30" s="8">
        <v>1</v>
      </c>
      <c r="AW30" s="8"/>
      <c r="AX30" s="102"/>
      <c r="AY30" s="8">
        <v>5</v>
      </c>
      <c r="AZ30" s="8"/>
      <c r="BA30" s="102"/>
      <c r="BB30" s="8">
        <v>5</v>
      </c>
      <c r="BC30" s="8"/>
      <c r="BD30" s="102"/>
      <c r="BE30" s="8">
        <v>0</v>
      </c>
      <c r="BF30" s="8"/>
      <c r="BG30" s="102"/>
      <c r="BH30" s="8">
        <v>2</v>
      </c>
      <c r="BI30" s="8"/>
      <c r="BJ30" s="103"/>
      <c r="BK30" s="8">
        <v>0</v>
      </c>
      <c r="BL30" s="8"/>
      <c r="BM30" s="103">
        <v>1</v>
      </c>
      <c r="BN30" s="8">
        <v>1</v>
      </c>
      <c r="BO30" s="8"/>
      <c r="BP30" s="104"/>
      <c r="BQ30" s="8">
        <v>0</v>
      </c>
      <c r="BR30" s="8"/>
      <c r="BS30" s="38"/>
      <c r="BT30" s="8">
        <v>0</v>
      </c>
      <c r="BU30" s="8"/>
      <c r="BV30" s="38"/>
      <c r="BW30" s="8">
        <v>2</v>
      </c>
      <c r="BX30" s="8"/>
      <c r="BY30" s="38"/>
      <c r="BZ30" s="8">
        <v>2</v>
      </c>
      <c r="CA30" s="8"/>
      <c r="CB30" s="38"/>
      <c r="CC30" s="8">
        <v>0</v>
      </c>
      <c r="CD30" s="8"/>
      <c r="CE30" s="38"/>
      <c r="CF30" s="8">
        <v>0</v>
      </c>
      <c r="CG30" s="8"/>
      <c r="CH30" s="38"/>
      <c r="CI30" s="8">
        <v>2</v>
      </c>
      <c r="CJ30" s="8"/>
      <c r="CK30" s="38"/>
      <c r="CL30" s="8">
        <v>2</v>
      </c>
      <c r="CM30" s="8"/>
      <c r="CN30" s="38"/>
      <c r="CO30" s="8">
        <v>4</v>
      </c>
      <c r="CP30" s="8"/>
      <c r="CQ30" s="38"/>
      <c r="CR30" s="8">
        <v>1</v>
      </c>
      <c r="CS30" s="8"/>
      <c r="CT30" s="38"/>
      <c r="CU30" s="8">
        <v>0</v>
      </c>
      <c r="CV30" s="8"/>
      <c r="CW30" s="38"/>
      <c r="CX30" s="8">
        <v>0</v>
      </c>
      <c r="CY30" s="8"/>
      <c r="CZ30" s="38"/>
      <c r="DA30" s="8">
        <v>2</v>
      </c>
      <c r="DB30" s="8"/>
      <c r="DC30" s="40">
        <v>42718</v>
      </c>
    </row>
    <row r="31" spans="1:107" s="1" customFormat="1" ht="26.25" customHeight="1">
      <c r="A31" s="9"/>
      <c r="B31" s="9" t="s">
        <v>1141</v>
      </c>
      <c r="C31" s="9" t="s">
        <v>1149</v>
      </c>
      <c r="D31" s="8"/>
      <c r="E31" s="8"/>
      <c r="F31" s="108">
        <f t="shared" si="0"/>
        <v>1</v>
      </c>
      <c r="G31" s="10">
        <f t="shared" si="1"/>
        <v>52</v>
      </c>
      <c r="H31" s="101"/>
      <c r="I31" s="8">
        <v>0</v>
      </c>
      <c r="J31" s="8"/>
      <c r="K31" s="101"/>
      <c r="L31" s="8">
        <v>4</v>
      </c>
      <c r="M31" s="8"/>
      <c r="N31" s="101"/>
      <c r="O31" s="8">
        <v>2</v>
      </c>
      <c r="P31" s="8"/>
      <c r="Q31" s="101"/>
      <c r="R31" s="8">
        <v>0</v>
      </c>
      <c r="S31" s="8"/>
      <c r="T31" s="101"/>
      <c r="U31" s="8">
        <v>0</v>
      </c>
      <c r="V31" s="8"/>
      <c r="W31" s="101"/>
      <c r="X31" s="8">
        <v>4</v>
      </c>
      <c r="Y31" s="8"/>
      <c r="Z31" s="101"/>
      <c r="AA31" s="8">
        <v>4</v>
      </c>
      <c r="AB31" s="8"/>
      <c r="AC31" s="101"/>
      <c r="AD31" s="8">
        <v>1</v>
      </c>
      <c r="AE31" s="8"/>
      <c r="AF31" s="101"/>
      <c r="AG31" s="8">
        <v>3</v>
      </c>
      <c r="AH31" s="8"/>
      <c r="AI31" s="101"/>
      <c r="AJ31" s="8">
        <v>4</v>
      </c>
      <c r="AK31" s="8"/>
      <c r="AL31" s="101"/>
      <c r="AM31" s="8">
        <v>3</v>
      </c>
      <c r="AN31" s="8"/>
      <c r="AO31" s="101"/>
      <c r="AP31" s="8">
        <v>1</v>
      </c>
      <c r="AQ31" s="8"/>
      <c r="AR31" s="102"/>
      <c r="AS31" s="8">
        <v>2</v>
      </c>
      <c r="AT31" s="8"/>
      <c r="AU31" s="102"/>
      <c r="AV31" s="8">
        <v>2</v>
      </c>
      <c r="AW31" s="8"/>
      <c r="AX31" s="102"/>
      <c r="AY31" s="8">
        <v>2</v>
      </c>
      <c r="AZ31" s="8"/>
      <c r="BA31" s="102"/>
      <c r="BB31" s="8">
        <v>2</v>
      </c>
      <c r="BC31" s="8"/>
      <c r="BD31" s="102"/>
      <c r="BE31" s="8">
        <v>1</v>
      </c>
      <c r="BF31" s="8"/>
      <c r="BG31" s="102"/>
      <c r="BH31" s="8">
        <v>2</v>
      </c>
      <c r="BI31" s="8"/>
      <c r="BJ31" s="103"/>
      <c r="BK31" s="8">
        <v>0</v>
      </c>
      <c r="BL31" s="8"/>
      <c r="BM31" s="103">
        <v>1</v>
      </c>
      <c r="BN31" s="8">
        <v>0</v>
      </c>
      <c r="BO31" s="8"/>
      <c r="BP31" s="104"/>
      <c r="BQ31" s="8">
        <v>0</v>
      </c>
      <c r="BR31" s="8"/>
      <c r="BS31" s="38"/>
      <c r="BT31" s="8">
        <v>0</v>
      </c>
      <c r="BU31" s="8"/>
      <c r="BV31" s="38"/>
      <c r="BW31" s="8">
        <v>2</v>
      </c>
      <c r="BX31" s="8"/>
      <c r="BY31" s="38"/>
      <c r="BZ31" s="8">
        <v>1</v>
      </c>
      <c r="CA31" s="8"/>
      <c r="CB31" s="38"/>
      <c r="CC31" s="8">
        <v>2</v>
      </c>
      <c r="CD31" s="8"/>
      <c r="CE31" s="38"/>
      <c r="CF31" s="8">
        <v>0</v>
      </c>
      <c r="CG31" s="8"/>
      <c r="CH31" s="38"/>
      <c r="CI31" s="8">
        <v>2</v>
      </c>
      <c r="CJ31" s="8"/>
      <c r="CK31" s="38"/>
      <c r="CL31" s="8">
        <v>2</v>
      </c>
      <c r="CM31" s="8"/>
      <c r="CN31" s="38"/>
      <c r="CO31" s="8">
        <v>4</v>
      </c>
      <c r="CP31" s="8"/>
      <c r="CQ31" s="38"/>
      <c r="CR31" s="8">
        <v>0</v>
      </c>
      <c r="CS31" s="8"/>
      <c r="CT31" s="38"/>
      <c r="CU31" s="8">
        <v>0</v>
      </c>
      <c r="CV31" s="8"/>
      <c r="CW31" s="38"/>
      <c r="CX31" s="8">
        <v>0</v>
      </c>
      <c r="CY31" s="8"/>
      <c r="CZ31" s="38"/>
      <c r="DA31" s="8">
        <v>2</v>
      </c>
      <c r="DB31" s="8"/>
      <c r="DC31" s="40">
        <v>42718</v>
      </c>
    </row>
    <row r="32" spans="1:107" s="1" customFormat="1" ht="26.25" customHeight="1">
      <c r="A32" s="9"/>
      <c r="B32" s="9" t="s">
        <v>1141</v>
      </c>
      <c r="C32" s="9" t="s">
        <v>1150</v>
      </c>
      <c r="D32" s="8"/>
      <c r="E32" s="8"/>
      <c r="F32" s="108">
        <f t="shared" si="0"/>
        <v>1</v>
      </c>
      <c r="G32" s="10">
        <f t="shared" si="1"/>
        <v>48</v>
      </c>
      <c r="H32" s="101"/>
      <c r="I32" s="8">
        <v>0</v>
      </c>
      <c r="J32" s="8"/>
      <c r="K32" s="101"/>
      <c r="L32" s="8">
        <v>4</v>
      </c>
      <c r="M32" s="8"/>
      <c r="N32" s="101"/>
      <c r="O32" s="8">
        <v>2</v>
      </c>
      <c r="P32" s="8"/>
      <c r="Q32" s="101"/>
      <c r="R32" s="8">
        <v>0</v>
      </c>
      <c r="S32" s="8"/>
      <c r="T32" s="101"/>
      <c r="U32" s="8">
        <v>0</v>
      </c>
      <c r="V32" s="8"/>
      <c r="W32" s="101"/>
      <c r="X32" s="8">
        <v>1</v>
      </c>
      <c r="Y32" s="8"/>
      <c r="Z32" s="101"/>
      <c r="AA32" s="8">
        <v>0</v>
      </c>
      <c r="AB32" s="8"/>
      <c r="AC32" s="101"/>
      <c r="AD32" s="8">
        <v>3</v>
      </c>
      <c r="AE32" s="8"/>
      <c r="AF32" s="101"/>
      <c r="AG32" s="8">
        <v>0</v>
      </c>
      <c r="AH32" s="8"/>
      <c r="AI32" s="101"/>
      <c r="AJ32" s="8">
        <v>2</v>
      </c>
      <c r="AK32" s="8"/>
      <c r="AL32" s="101"/>
      <c r="AM32" s="8">
        <v>0</v>
      </c>
      <c r="AN32" s="8"/>
      <c r="AO32" s="101"/>
      <c r="AP32" s="8">
        <v>0</v>
      </c>
      <c r="AQ32" s="8"/>
      <c r="AR32" s="102"/>
      <c r="AS32" s="8">
        <v>3</v>
      </c>
      <c r="AT32" s="8"/>
      <c r="AU32" s="102"/>
      <c r="AV32" s="8">
        <v>0</v>
      </c>
      <c r="AW32" s="8"/>
      <c r="AX32" s="102"/>
      <c r="AY32" s="8">
        <v>8</v>
      </c>
      <c r="AZ32" s="8"/>
      <c r="BA32" s="102"/>
      <c r="BB32" s="8">
        <v>4</v>
      </c>
      <c r="BC32" s="8"/>
      <c r="BD32" s="102"/>
      <c r="BE32" s="8">
        <v>1</v>
      </c>
      <c r="BF32" s="8"/>
      <c r="BG32" s="102"/>
      <c r="BH32" s="8">
        <v>3</v>
      </c>
      <c r="BI32" s="8"/>
      <c r="BJ32" s="103"/>
      <c r="BK32" s="8">
        <v>0</v>
      </c>
      <c r="BL32" s="8"/>
      <c r="BM32" s="103">
        <v>1</v>
      </c>
      <c r="BN32" s="8">
        <v>0</v>
      </c>
      <c r="BO32" s="8"/>
      <c r="BP32" s="104"/>
      <c r="BQ32" s="8">
        <v>0</v>
      </c>
      <c r="BR32" s="8"/>
      <c r="BS32" s="38"/>
      <c r="BT32" s="8">
        <v>0</v>
      </c>
      <c r="BU32" s="8"/>
      <c r="BV32" s="38"/>
      <c r="BW32" s="8">
        <v>1</v>
      </c>
      <c r="BX32" s="8"/>
      <c r="BY32" s="38"/>
      <c r="BZ32" s="8">
        <v>2</v>
      </c>
      <c r="CA32" s="8"/>
      <c r="CB32" s="38"/>
      <c r="CC32" s="8">
        <v>2</v>
      </c>
      <c r="CD32" s="8"/>
      <c r="CE32" s="38"/>
      <c r="CF32" s="8">
        <v>0</v>
      </c>
      <c r="CG32" s="8"/>
      <c r="CH32" s="38"/>
      <c r="CI32" s="8">
        <v>2</v>
      </c>
      <c r="CJ32" s="8"/>
      <c r="CK32" s="38"/>
      <c r="CL32" s="8">
        <v>1</v>
      </c>
      <c r="CM32" s="8"/>
      <c r="CN32" s="38"/>
      <c r="CO32" s="8">
        <v>4</v>
      </c>
      <c r="CP32" s="8"/>
      <c r="CQ32" s="38"/>
      <c r="CR32" s="8">
        <v>3</v>
      </c>
      <c r="CS32" s="8"/>
      <c r="CT32" s="38"/>
      <c r="CU32" s="8">
        <v>0</v>
      </c>
      <c r="CV32" s="8"/>
      <c r="CW32" s="38"/>
      <c r="CX32" s="8">
        <v>0</v>
      </c>
      <c r="CY32" s="8"/>
      <c r="CZ32" s="38"/>
      <c r="DA32" s="8">
        <v>2</v>
      </c>
      <c r="DB32" s="8"/>
      <c r="DC32" s="40">
        <v>42718</v>
      </c>
    </row>
    <row r="33" spans="1:107" s="1" customFormat="1" ht="26.25" customHeight="1">
      <c r="A33" s="9"/>
      <c r="B33" s="9" t="s">
        <v>1151</v>
      </c>
      <c r="C33" s="9" t="s">
        <v>1152</v>
      </c>
      <c r="D33" s="8"/>
      <c r="E33" s="8"/>
      <c r="F33" s="108">
        <f t="shared" si="0"/>
        <v>1</v>
      </c>
      <c r="G33" s="10">
        <f t="shared" si="1"/>
        <v>32</v>
      </c>
      <c r="H33" s="101"/>
      <c r="I33" s="8">
        <v>0</v>
      </c>
      <c r="J33" s="8"/>
      <c r="K33" s="101"/>
      <c r="L33" s="8">
        <v>1</v>
      </c>
      <c r="M33" s="8"/>
      <c r="N33" s="101"/>
      <c r="O33" s="8">
        <v>0</v>
      </c>
      <c r="P33" s="8"/>
      <c r="Q33" s="101"/>
      <c r="R33" s="8">
        <v>0</v>
      </c>
      <c r="S33" s="8"/>
      <c r="T33" s="101"/>
      <c r="U33" s="8">
        <v>0</v>
      </c>
      <c r="V33" s="8"/>
      <c r="W33" s="101"/>
      <c r="X33" s="8">
        <v>1</v>
      </c>
      <c r="Y33" s="8"/>
      <c r="Z33" s="101"/>
      <c r="AA33" s="8">
        <v>1</v>
      </c>
      <c r="AB33" s="8"/>
      <c r="AC33" s="101"/>
      <c r="AD33" s="8">
        <v>1</v>
      </c>
      <c r="AE33" s="8"/>
      <c r="AF33" s="101"/>
      <c r="AG33" s="8">
        <v>1</v>
      </c>
      <c r="AH33" s="8"/>
      <c r="AI33" s="101"/>
      <c r="AJ33" s="8">
        <v>0</v>
      </c>
      <c r="AK33" s="8"/>
      <c r="AL33" s="101"/>
      <c r="AM33" s="8">
        <v>0</v>
      </c>
      <c r="AN33" s="8"/>
      <c r="AO33" s="101"/>
      <c r="AP33" s="8">
        <v>0</v>
      </c>
      <c r="AQ33" s="8"/>
      <c r="AR33" s="102"/>
      <c r="AS33" s="8">
        <v>1</v>
      </c>
      <c r="AT33" s="8"/>
      <c r="AU33" s="102"/>
      <c r="AV33" s="8">
        <v>3</v>
      </c>
      <c r="AW33" s="8"/>
      <c r="AX33" s="102"/>
      <c r="AY33" s="8">
        <v>0</v>
      </c>
      <c r="AZ33" s="8"/>
      <c r="BA33" s="102"/>
      <c r="BB33" s="8">
        <v>1</v>
      </c>
      <c r="BC33" s="8"/>
      <c r="BD33" s="102"/>
      <c r="BE33" s="8">
        <v>2</v>
      </c>
      <c r="BF33" s="8"/>
      <c r="BG33" s="102"/>
      <c r="BH33" s="8">
        <v>3</v>
      </c>
      <c r="BI33" s="8"/>
      <c r="BJ33" s="103"/>
      <c r="BK33" s="8">
        <v>0</v>
      </c>
      <c r="BL33" s="8"/>
      <c r="BM33" s="103">
        <v>1</v>
      </c>
      <c r="BN33" s="8">
        <v>2</v>
      </c>
      <c r="BO33" s="8"/>
      <c r="BP33" s="104"/>
      <c r="BQ33" s="8">
        <v>0</v>
      </c>
      <c r="BR33" s="8"/>
      <c r="BS33" s="38"/>
      <c r="BT33" s="8">
        <v>0</v>
      </c>
      <c r="BU33" s="8"/>
      <c r="BV33" s="38"/>
      <c r="BW33" s="8">
        <v>2</v>
      </c>
      <c r="BX33" s="8"/>
      <c r="BY33" s="38"/>
      <c r="BZ33" s="8">
        <v>2</v>
      </c>
      <c r="CA33" s="8"/>
      <c r="CB33" s="38"/>
      <c r="CC33" s="8">
        <v>3</v>
      </c>
      <c r="CD33" s="8"/>
      <c r="CE33" s="38"/>
      <c r="CF33" s="8">
        <v>0</v>
      </c>
      <c r="CG33" s="8"/>
      <c r="CH33" s="38"/>
      <c r="CI33" s="8">
        <v>1</v>
      </c>
      <c r="CJ33" s="8"/>
      <c r="CK33" s="38"/>
      <c r="CL33" s="8">
        <v>2</v>
      </c>
      <c r="CM33" s="8"/>
      <c r="CN33" s="38"/>
      <c r="CO33" s="8">
        <v>3</v>
      </c>
      <c r="CP33" s="8"/>
      <c r="CQ33" s="38"/>
      <c r="CR33" s="8">
        <v>0</v>
      </c>
      <c r="CS33" s="8"/>
      <c r="CT33" s="38"/>
      <c r="CU33" s="8">
        <v>0</v>
      </c>
      <c r="CV33" s="8"/>
      <c r="CW33" s="38"/>
      <c r="CX33" s="8">
        <v>0</v>
      </c>
      <c r="CY33" s="8"/>
      <c r="CZ33" s="38"/>
      <c r="DA33" s="8">
        <v>2</v>
      </c>
      <c r="DB33" s="8"/>
      <c r="DC33" s="40">
        <v>42718</v>
      </c>
    </row>
    <row r="34" spans="1:107" s="1" customFormat="1" ht="26.25" customHeight="1">
      <c r="A34" s="9"/>
      <c r="B34" s="9" t="s">
        <v>1151</v>
      </c>
      <c r="C34" s="9" t="s">
        <v>1153</v>
      </c>
      <c r="D34" s="8"/>
      <c r="E34" s="8"/>
      <c r="F34" s="108">
        <f t="shared" si="0"/>
        <v>1</v>
      </c>
      <c r="G34" s="10">
        <f t="shared" si="1"/>
        <v>34</v>
      </c>
      <c r="H34" s="101"/>
      <c r="I34" s="8">
        <v>0</v>
      </c>
      <c r="J34" s="8"/>
      <c r="K34" s="101"/>
      <c r="L34" s="8">
        <v>0</v>
      </c>
      <c r="M34" s="8"/>
      <c r="N34" s="101"/>
      <c r="O34" s="8">
        <v>1</v>
      </c>
      <c r="P34" s="8"/>
      <c r="Q34" s="101"/>
      <c r="R34" s="8">
        <v>0</v>
      </c>
      <c r="S34" s="8"/>
      <c r="T34" s="101"/>
      <c r="U34" s="8">
        <v>0</v>
      </c>
      <c r="V34" s="8"/>
      <c r="W34" s="101"/>
      <c r="X34" s="8">
        <v>2</v>
      </c>
      <c r="Y34" s="8"/>
      <c r="Z34" s="101"/>
      <c r="AA34" s="8">
        <v>3</v>
      </c>
      <c r="AB34" s="8"/>
      <c r="AC34" s="101"/>
      <c r="AD34" s="8">
        <v>0</v>
      </c>
      <c r="AE34" s="8"/>
      <c r="AF34" s="101"/>
      <c r="AG34" s="8">
        <v>3</v>
      </c>
      <c r="AH34" s="8"/>
      <c r="AI34" s="101"/>
      <c r="AJ34" s="8">
        <v>1</v>
      </c>
      <c r="AK34" s="8"/>
      <c r="AL34" s="101"/>
      <c r="AM34" s="8">
        <v>2</v>
      </c>
      <c r="AN34" s="8"/>
      <c r="AO34" s="101"/>
      <c r="AP34" s="8">
        <v>0</v>
      </c>
      <c r="AQ34" s="8"/>
      <c r="AR34" s="102"/>
      <c r="AS34" s="8">
        <v>1</v>
      </c>
      <c r="AT34" s="8"/>
      <c r="AU34" s="102"/>
      <c r="AV34" s="8">
        <v>0</v>
      </c>
      <c r="AW34" s="8"/>
      <c r="AX34" s="102"/>
      <c r="AY34" s="8">
        <v>0</v>
      </c>
      <c r="AZ34" s="8"/>
      <c r="BA34" s="102"/>
      <c r="BB34" s="8">
        <v>3</v>
      </c>
      <c r="BC34" s="8"/>
      <c r="BD34" s="102"/>
      <c r="BE34" s="8">
        <v>0</v>
      </c>
      <c r="BF34" s="8"/>
      <c r="BG34" s="102"/>
      <c r="BH34" s="8">
        <v>2</v>
      </c>
      <c r="BI34" s="8"/>
      <c r="BJ34" s="103"/>
      <c r="BK34" s="8">
        <v>0</v>
      </c>
      <c r="BL34" s="8"/>
      <c r="BM34" s="103">
        <v>1</v>
      </c>
      <c r="BN34" s="8">
        <v>1</v>
      </c>
      <c r="BO34" s="8"/>
      <c r="BP34" s="104"/>
      <c r="BQ34" s="8">
        <v>0</v>
      </c>
      <c r="BR34" s="8"/>
      <c r="BS34" s="38"/>
      <c r="BT34" s="8">
        <v>0</v>
      </c>
      <c r="BU34" s="8"/>
      <c r="BV34" s="38"/>
      <c r="BW34" s="8">
        <v>2</v>
      </c>
      <c r="BX34" s="8"/>
      <c r="BY34" s="38"/>
      <c r="BZ34" s="8">
        <v>2</v>
      </c>
      <c r="CA34" s="8"/>
      <c r="CB34" s="38"/>
      <c r="CC34" s="8">
        <v>1</v>
      </c>
      <c r="CD34" s="8"/>
      <c r="CE34" s="38"/>
      <c r="CF34" s="8">
        <v>0</v>
      </c>
      <c r="CG34" s="8"/>
      <c r="CH34" s="38"/>
      <c r="CI34" s="8">
        <v>2</v>
      </c>
      <c r="CJ34" s="8"/>
      <c r="CK34" s="38"/>
      <c r="CL34" s="8">
        <v>2</v>
      </c>
      <c r="CM34" s="8"/>
      <c r="CN34" s="38"/>
      <c r="CO34" s="8">
        <v>4</v>
      </c>
      <c r="CP34" s="8"/>
      <c r="CQ34" s="38"/>
      <c r="CR34" s="8">
        <v>0</v>
      </c>
      <c r="CS34" s="8"/>
      <c r="CT34" s="38"/>
      <c r="CU34" s="8">
        <v>0</v>
      </c>
      <c r="CV34" s="8"/>
      <c r="CW34" s="38"/>
      <c r="CX34" s="8">
        <v>0</v>
      </c>
      <c r="CY34" s="8"/>
      <c r="CZ34" s="38"/>
      <c r="DA34" s="8">
        <v>2</v>
      </c>
      <c r="DB34" s="8"/>
      <c r="DC34" s="40">
        <v>42718</v>
      </c>
    </row>
    <row r="35" spans="1:107" s="1" customFormat="1" ht="26.25" customHeight="1">
      <c r="A35" s="9"/>
      <c r="B35" s="9" t="s">
        <v>1151</v>
      </c>
      <c r="C35" s="9" t="s">
        <v>1154</v>
      </c>
      <c r="D35" s="8"/>
      <c r="E35" s="8"/>
      <c r="F35" s="108">
        <f t="shared" si="0"/>
        <v>1</v>
      </c>
      <c r="G35" s="10">
        <f t="shared" si="1"/>
        <v>37</v>
      </c>
      <c r="H35" s="101"/>
      <c r="I35" s="8">
        <v>0</v>
      </c>
      <c r="J35" s="8"/>
      <c r="K35" s="101"/>
      <c r="L35" s="8">
        <v>2</v>
      </c>
      <c r="M35" s="8"/>
      <c r="N35" s="101"/>
      <c r="O35" s="8">
        <v>0</v>
      </c>
      <c r="P35" s="8"/>
      <c r="Q35" s="101"/>
      <c r="R35" s="8">
        <v>0</v>
      </c>
      <c r="S35" s="8"/>
      <c r="T35" s="101"/>
      <c r="U35" s="8">
        <v>0</v>
      </c>
      <c r="V35" s="8"/>
      <c r="W35" s="101"/>
      <c r="X35" s="8">
        <v>1</v>
      </c>
      <c r="Y35" s="8"/>
      <c r="Z35" s="101"/>
      <c r="AA35" s="8">
        <v>1</v>
      </c>
      <c r="AB35" s="8"/>
      <c r="AC35" s="101"/>
      <c r="AD35" s="8">
        <v>2</v>
      </c>
      <c r="AE35" s="8"/>
      <c r="AF35" s="101"/>
      <c r="AG35" s="8">
        <v>2</v>
      </c>
      <c r="AH35" s="8"/>
      <c r="AI35" s="101"/>
      <c r="AJ35" s="8">
        <v>2</v>
      </c>
      <c r="AK35" s="8"/>
      <c r="AL35" s="101"/>
      <c r="AM35" s="8">
        <v>1</v>
      </c>
      <c r="AN35" s="8"/>
      <c r="AO35" s="101"/>
      <c r="AP35" s="8">
        <v>0</v>
      </c>
      <c r="AQ35" s="8"/>
      <c r="AR35" s="102"/>
      <c r="AS35" s="8">
        <v>1</v>
      </c>
      <c r="AT35" s="8"/>
      <c r="AU35" s="102"/>
      <c r="AV35" s="8">
        <v>2</v>
      </c>
      <c r="AW35" s="8"/>
      <c r="AX35" s="102"/>
      <c r="AY35" s="8">
        <v>1</v>
      </c>
      <c r="AZ35" s="8"/>
      <c r="BA35" s="102"/>
      <c r="BB35" s="8">
        <v>2</v>
      </c>
      <c r="BC35" s="8"/>
      <c r="BD35" s="102"/>
      <c r="BE35" s="8">
        <v>3</v>
      </c>
      <c r="BF35" s="8"/>
      <c r="BG35" s="102"/>
      <c r="BH35" s="8">
        <v>3</v>
      </c>
      <c r="BI35" s="8"/>
      <c r="BJ35" s="103"/>
      <c r="BK35" s="8">
        <v>0</v>
      </c>
      <c r="BL35" s="8"/>
      <c r="BM35" s="103">
        <v>1</v>
      </c>
      <c r="BN35" s="8">
        <v>0</v>
      </c>
      <c r="BO35" s="8"/>
      <c r="BP35" s="104"/>
      <c r="BQ35" s="8">
        <v>0</v>
      </c>
      <c r="BR35" s="8"/>
      <c r="BS35" s="38"/>
      <c r="BT35" s="8">
        <v>0</v>
      </c>
      <c r="BU35" s="8"/>
      <c r="BV35" s="38"/>
      <c r="BW35" s="8">
        <v>1</v>
      </c>
      <c r="BX35" s="8"/>
      <c r="BY35" s="38"/>
      <c r="BZ35" s="8">
        <v>2</v>
      </c>
      <c r="CA35" s="8"/>
      <c r="CB35" s="38"/>
      <c r="CC35" s="8">
        <v>1</v>
      </c>
      <c r="CD35" s="8"/>
      <c r="CE35" s="38"/>
      <c r="CF35" s="8">
        <v>0</v>
      </c>
      <c r="CG35" s="8"/>
      <c r="CH35" s="38"/>
      <c r="CI35" s="8">
        <v>2</v>
      </c>
      <c r="CJ35" s="8"/>
      <c r="CK35" s="38"/>
      <c r="CL35" s="8">
        <v>2</v>
      </c>
      <c r="CM35" s="8"/>
      <c r="CN35" s="38"/>
      <c r="CO35" s="8">
        <v>4</v>
      </c>
      <c r="CP35" s="8"/>
      <c r="CQ35" s="38"/>
      <c r="CR35" s="8">
        <v>0</v>
      </c>
      <c r="CS35" s="8"/>
      <c r="CT35" s="38"/>
      <c r="CU35" s="8">
        <v>0</v>
      </c>
      <c r="CV35" s="8"/>
      <c r="CW35" s="38"/>
      <c r="CX35" s="8">
        <v>0</v>
      </c>
      <c r="CY35" s="8"/>
      <c r="CZ35" s="38"/>
      <c r="DA35" s="8">
        <v>2</v>
      </c>
      <c r="DB35" s="8"/>
      <c r="DC35" s="40">
        <v>42718</v>
      </c>
    </row>
    <row r="36" spans="1:107" s="1" customFormat="1" ht="26.25" customHeight="1">
      <c r="A36" s="9"/>
      <c r="B36" s="9" t="s">
        <v>1151</v>
      </c>
      <c r="C36" s="9" t="s">
        <v>1155</v>
      </c>
      <c r="D36" s="8"/>
      <c r="E36" s="8"/>
      <c r="F36" s="108">
        <f t="shared" si="0"/>
        <v>1</v>
      </c>
      <c r="G36" s="10">
        <f t="shared" si="1"/>
        <v>26</v>
      </c>
      <c r="H36" s="101"/>
      <c r="I36" s="8">
        <v>0</v>
      </c>
      <c r="J36" s="8"/>
      <c r="K36" s="101"/>
      <c r="L36" s="8">
        <v>0</v>
      </c>
      <c r="M36" s="8"/>
      <c r="N36" s="101"/>
      <c r="O36" s="8">
        <v>0</v>
      </c>
      <c r="P36" s="8"/>
      <c r="Q36" s="101"/>
      <c r="R36" s="8">
        <v>0</v>
      </c>
      <c r="S36" s="8"/>
      <c r="T36" s="101"/>
      <c r="U36" s="8">
        <v>0</v>
      </c>
      <c r="V36" s="8"/>
      <c r="W36" s="101"/>
      <c r="X36" s="8">
        <v>0</v>
      </c>
      <c r="Y36" s="8"/>
      <c r="Z36" s="101"/>
      <c r="AA36" s="8">
        <v>0</v>
      </c>
      <c r="AB36" s="8"/>
      <c r="AC36" s="101"/>
      <c r="AD36" s="8">
        <v>0</v>
      </c>
      <c r="AE36" s="8"/>
      <c r="AF36" s="101"/>
      <c r="AG36" s="8">
        <v>2</v>
      </c>
      <c r="AH36" s="8"/>
      <c r="AI36" s="101"/>
      <c r="AJ36" s="8">
        <v>0</v>
      </c>
      <c r="AK36" s="8"/>
      <c r="AL36" s="101"/>
      <c r="AM36" s="8">
        <v>0</v>
      </c>
      <c r="AN36" s="8"/>
      <c r="AO36" s="101"/>
      <c r="AP36" s="8">
        <v>0</v>
      </c>
      <c r="AQ36" s="8"/>
      <c r="AR36" s="102"/>
      <c r="AS36" s="8">
        <v>1</v>
      </c>
      <c r="AT36" s="8"/>
      <c r="AU36" s="102"/>
      <c r="AV36" s="8">
        <v>1</v>
      </c>
      <c r="AW36" s="8"/>
      <c r="AX36" s="102"/>
      <c r="AY36" s="8">
        <v>0</v>
      </c>
      <c r="AZ36" s="8"/>
      <c r="BA36" s="102"/>
      <c r="BB36" s="8">
        <v>2</v>
      </c>
      <c r="BC36" s="8"/>
      <c r="BD36" s="102"/>
      <c r="BE36" s="8">
        <v>2</v>
      </c>
      <c r="BF36" s="8"/>
      <c r="BG36" s="102"/>
      <c r="BH36" s="8">
        <v>2</v>
      </c>
      <c r="BI36" s="8"/>
      <c r="BJ36" s="103"/>
      <c r="BK36" s="8">
        <v>0</v>
      </c>
      <c r="BL36" s="8"/>
      <c r="BM36" s="103">
        <v>1</v>
      </c>
      <c r="BN36" s="8">
        <v>2</v>
      </c>
      <c r="BO36" s="8"/>
      <c r="BP36" s="104"/>
      <c r="BQ36" s="8">
        <v>0</v>
      </c>
      <c r="BR36" s="8"/>
      <c r="BS36" s="38"/>
      <c r="BT36" s="8">
        <v>0</v>
      </c>
      <c r="BU36" s="8"/>
      <c r="BV36" s="38"/>
      <c r="BW36" s="8">
        <v>1</v>
      </c>
      <c r="BX36" s="8"/>
      <c r="BY36" s="38"/>
      <c r="BZ36" s="8">
        <v>2</v>
      </c>
      <c r="CA36" s="8"/>
      <c r="CB36" s="38"/>
      <c r="CC36" s="8">
        <v>1</v>
      </c>
      <c r="CD36" s="8"/>
      <c r="CE36" s="38"/>
      <c r="CF36" s="8">
        <v>0</v>
      </c>
      <c r="CG36" s="8"/>
      <c r="CH36" s="38"/>
      <c r="CI36" s="8">
        <v>2</v>
      </c>
      <c r="CJ36" s="8"/>
      <c r="CK36" s="38"/>
      <c r="CL36" s="8">
        <v>2</v>
      </c>
      <c r="CM36" s="8"/>
      <c r="CN36" s="38"/>
      <c r="CO36" s="8">
        <v>4</v>
      </c>
      <c r="CP36" s="8"/>
      <c r="CQ36" s="38"/>
      <c r="CR36" s="8">
        <v>0</v>
      </c>
      <c r="CS36" s="8"/>
      <c r="CT36" s="38"/>
      <c r="CU36" s="8">
        <v>0</v>
      </c>
      <c r="CV36" s="8"/>
      <c r="CW36" s="38"/>
      <c r="CX36" s="8">
        <v>0</v>
      </c>
      <c r="CY36" s="8"/>
      <c r="CZ36" s="38"/>
      <c r="DA36" s="8">
        <v>2</v>
      </c>
      <c r="DB36" s="8"/>
      <c r="DC36" s="40">
        <v>42718</v>
      </c>
    </row>
    <row r="37" spans="1:107" s="1" customFormat="1" ht="26.25" customHeight="1">
      <c r="A37" s="9"/>
      <c r="B37" s="9" t="s">
        <v>1151</v>
      </c>
      <c r="C37" s="9" t="s">
        <v>101</v>
      </c>
      <c r="D37" s="8"/>
      <c r="E37" s="8"/>
      <c r="F37" s="108">
        <f t="shared" ref="F37:G62" si="2">SUM(H37,K37,N37,T37,W37,Z37,AC37,AF37,AI37,AL37,AO37,AR37,AU37,AX37,BA37,BD37,BG37,BJ37,BM37,BP37,BS37,BV37,BY37,CB37,CE37,CH37,CK37,CN37,CQ37,CT37,CW37,CZ37)</f>
        <v>1</v>
      </c>
      <c r="G37" s="10">
        <f t="shared" si="2"/>
        <v>34</v>
      </c>
      <c r="H37" s="101"/>
      <c r="I37" s="8">
        <v>0</v>
      </c>
      <c r="J37" s="8"/>
      <c r="K37" s="101"/>
      <c r="L37" s="8">
        <v>1</v>
      </c>
      <c r="M37" s="8"/>
      <c r="N37" s="101"/>
      <c r="O37" s="8">
        <v>0</v>
      </c>
      <c r="P37" s="8"/>
      <c r="Q37" s="101"/>
      <c r="R37" s="8">
        <v>0</v>
      </c>
      <c r="S37" s="8"/>
      <c r="T37" s="101"/>
      <c r="U37" s="8">
        <v>0</v>
      </c>
      <c r="V37" s="8"/>
      <c r="W37" s="101"/>
      <c r="X37" s="8">
        <v>2</v>
      </c>
      <c r="Y37" s="8"/>
      <c r="Z37" s="101"/>
      <c r="AA37" s="8">
        <v>1</v>
      </c>
      <c r="AB37" s="8"/>
      <c r="AC37" s="101"/>
      <c r="AD37" s="8">
        <v>0</v>
      </c>
      <c r="AE37" s="8"/>
      <c r="AF37" s="101"/>
      <c r="AG37" s="8">
        <v>3</v>
      </c>
      <c r="AH37" s="8"/>
      <c r="AI37" s="101"/>
      <c r="AJ37" s="8">
        <v>0</v>
      </c>
      <c r="AK37" s="8"/>
      <c r="AL37" s="101"/>
      <c r="AM37" s="8">
        <v>2</v>
      </c>
      <c r="AN37" s="8"/>
      <c r="AO37" s="101"/>
      <c r="AP37" s="8">
        <v>0</v>
      </c>
      <c r="AQ37" s="8"/>
      <c r="AR37" s="102"/>
      <c r="AS37" s="8">
        <v>1</v>
      </c>
      <c r="AT37" s="8"/>
      <c r="AU37" s="102"/>
      <c r="AV37" s="8">
        <v>2</v>
      </c>
      <c r="AW37" s="8"/>
      <c r="AX37" s="102"/>
      <c r="AY37" s="8">
        <v>0</v>
      </c>
      <c r="AZ37" s="8"/>
      <c r="BA37" s="102"/>
      <c r="BB37" s="8">
        <v>2</v>
      </c>
      <c r="BC37" s="8"/>
      <c r="BD37" s="102"/>
      <c r="BE37" s="8">
        <v>1</v>
      </c>
      <c r="BF37" s="8"/>
      <c r="BG37" s="102"/>
      <c r="BH37" s="8">
        <v>4</v>
      </c>
      <c r="BI37" s="8"/>
      <c r="BJ37" s="103"/>
      <c r="BK37" s="8">
        <v>0</v>
      </c>
      <c r="BL37" s="8"/>
      <c r="BM37" s="103">
        <v>1</v>
      </c>
      <c r="BN37" s="8">
        <v>0</v>
      </c>
      <c r="BO37" s="8"/>
      <c r="BP37" s="104"/>
      <c r="BQ37" s="8">
        <v>0</v>
      </c>
      <c r="BR37" s="8"/>
      <c r="BS37" s="38"/>
      <c r="BT37" s="8">
        <v>0</v>
      </c>
      <c r="BU37" s="8"/>
      <c r="BV37" s="38"/>
      <c r="BW37" s="8">
        <v>2</v>
      </c>
      <c r="BX37" s="8"/>
      <c r="BY37" s="38"/>
      <c r="BZ37" s="8">
        <v>2</v>
      </c>
      <c r="CA37" s="8"/>
      <c r="CB37" s="38"/>
      <c r="CC37" s="8">
        <v>1</v>
      </c>
      <c r="CD37" s="8"/>
      <c r="CE37" s="38"/>
      <c r="CF37" s="8">
        <v>0</v>
      </c>
      <c r="CG37" s="8"/>
      <c r="CH37" s="38"/>
      <c r="CI37" s="8">
        <v>1</v>
      </c>
      <c r="CJ37" s="8"/>
      <c r="CK37" s="38"/>
      <c r="CL37" s="8">
        <v>2</v>
      </c>
      <c r="CM37" s="8"/>
      <c r="CN37" s="38"/>
      <c r="CO37" s="8">
        <v>4</v>
      </c>
      <c r="CP37" s="8"/>
      <c r="CQ37" s="38"/>
      <c r="CR37" s="8">
        <v>1</v>
      </c>
      <c r="CS37" s="8"/>
      <c r="CT37" s="38"/>
      <c r="CU37" s="8">
        <v>0</v>
      </c>
      <c r="CV37" s="8"/>
      <c r="CW37" s="38"/>
      <c r="CX37" s="8">
        <v>0</v>
      </c>
      <c r="CY37" s="8"/>
      <c r="CZ37" s="38"/>
      <c r="DA37" s="8">
        <v>2</v>
      </c>
      <c r="DB37" s="8"/>
      <c r="DC37" s="40">
        <v>42718</v>
      </c>
    </row>
    <row r="38" spans="1:107" s="1" customFormat="1" ht="26.25" customHeight="1">
      <c r="A38" s="9"/>
      <c r="B38" s="9" t="s">
        <v>1151</v>
      </c>
      <c r="C38" s="9" t="s">
        <v>1156</v>
      </c>
      <c r="D38" s="8"/>
      <c r="E38" s="8"/>
      <c r="F38" s="108">
        <f t="shared" si="2"/>
        <v>1</v>
      </c>
      <c r="G38" s="10">
        <f t="shared" si="2"/>
        <v>25</v>
      </c>
      <c r="H38" s="101"/>
      <c r="I38" s="8">
        <v>0</v>
      </c>
      <c r="J38" s="8"/>
      <c r="K38" s="101"/>
      <c r="L38" s="8">
        <v>0</v>
      </c>
      <c r="M38" s="8"/>
      <c r="N38" s="101"/>
      <c r="O38" s="8">
        <v>0</v>
      </c>
      <c r="P38" s="8"/>
      <c r="Q38" s="101"/>
      <c r="R38" s="8">
        <v>0</v>
      </c>
      <c r="S38" s="8"/>
      <c r="T38" s="101"/>
      <c r="U38" s="8">
        <v>0</v>
      </c>
      <c r="V38" s="8"/>
      <c r="W38" s="101"/>
      <c r="X38" s="8">
        <v>0</v>
      </c>
      <c r="Y38" s="8"/>
      <c r="Z38" s="101"/>
      <c r="AA38" s="8">
        <v>0</v>
      </c>
      <c r="AB38" s="8"/>
      <c r="AC38" s="101"/>
      <c r="AD38" s="8">
        <v>1</v>
      </c>
      <c r="AE38" s="8"/>
      <c r="AF38" s="101"/>
      <c r="AG38" s="8">
        <v>0</v>
      </c>
      <c r="AH38" s="8"/>
      <c r="AI38" s="101"/>
      <c r="AJ38" s="8">
        <v>0</v>
      </c>
      <c r="AK38" s="8"/>
      <c r="AL38" s="101"/>
      <c r="AM38" s="8">
        <v>0</v>
      </c>
      <c r="AN38" s="8"/>
      <c r="AO38" s="101"/>
      <c r="AP38" s="8">
        <v>0</v>
      </c>
      <c r="AQ38" s="8"/>
      <c r="AR38" s="102"/>
      <c r="AS38" s="8">
        <v>2</v>
      </c>
      <c r="AT38" s="8"/>
      <c r="AU38" s="102"/>
      <c r="AV38" s="8">
        <v>0</v>
      </c>
      <c r="AW38" s="8"/>
      <c r="AX38" s="102"/>
      <c r="AY38" s="8">
        <v>0</v>
      </c>
      <c r="AZ38" s="8"/>
      <c r="BA38" s="102"/>
      <c r="BB38" s="8">
        <v>1</v>
      </c>
      <c r="BC38" s="8"/>
      <c r="BD38" s="102"/>
      <c r="BE38" s="8">
        <v>2</v>
      </c>
      <c r="BF38" s="8"/>
      <c r="BG38" s="102"/>
      <c r="BH38" s="8">
        <v>1</v>
      </c>
      <c r="BI38" s="8"/>
      <c r="BJ38" s="103"/>
      <c r="BK38" s="8">
        <v>0</v>
      </c>
      <c r="BL38" s="8"/>
      <c r="BM38" s="103">
        <v>1</v>
      </c>
      <c r="BN38" s="8">
        <v>4</v>
      </c>
      <c r="BO38" s="8"/>
      <c r="BP38" s="104"/>
      <c r="BQ38" s="8">
        <v>0</v>
      </c>
      <c r="BR38" s="8"/>
      <c r="BS38" s="38"/>
      <c r="BT38" s="8">
        <v>0</v>
      </c>
      <c r="BU38" s="8"/>
      <c r="BV38" s="38"/>
      <c r="BW38" s="8">
        <v>2</v>
      </c>
      <c r="BX38" s="8"/>
      <c r="BY38" s="38"/>
      <c r="BZ38" s="8">
        <v>2</v>
      </c>
      <c r="CA38" s="8"/>
      <c r="CB38" s="38"/>
      <c r="CC38" s="8">
        <v>0</v>
      </c>
      <c r="CD38" s="8"/>
      <c r="CE38" s="38"/>
      <c r="CF38" s="8">
        <v>0</v>
      </c>
      <c r="CG38" s="8"/>
      <c r="CH38" s="38"/>
      <c r="CI38" s="8">
        <v>2</v>
      </c>
      <c r="CJ38" s="8"/>
      <c r="CK38" s="38"/>
      <c r="CL38" s="8">
        <v>2</v>
      </c>
      <c r="CM38" s="8"/>
      <c r="CN38" s="38"/>
      <c r="CO38" s="8">
        <v>3</v>
      </c>
      <c r="CP38" s="8"/>
      <c r="CQ38" s="38"/>
      <c r="CR38" s="8">
        <v>1</v>
      </c>
      <c r="CS38" s="8"/>
      <c r="CT38" s="38"/>
      <c r="CU38" s="8">
        <v>0</v>
      </c>
      <c r="CV38" s="8"/>
      <c r="CW38" s="38"/>
      <c r="CX38" s="8">
        <v>0</v>
      </c>
      <c r="CY38" s="8"/>
      <c r="CZ38" s="38"/>
      <c r="DA38" s="8">
        <v>2</v>
      </c>
      <c r="DB38" s="8"/>
      <c r="DC38" s="40">
        <v>42718</v>
      </c>
    </row>
    <row r="39" spans="1:107" s="1" customFormat="1" ht="26.25" customHeight="1">
      <c r="A39" s="9"/>
      <c r="B39" s="9" t="s">
        <v>1151</v>
      </c>
      <c r="C39" s="9" t="s">
        <v>1157</v>
      </c>
      <c r="D39" s="8"/>
      <c r="E39" s="8"/>
      <c r="F39" s="108">
        <f t="shared" si="2"/>
        <v>1</v>
      </c>
      <c r="G39" s="10">
        <f t="shared" si="2"/>
        <v>33</v>
      </c>
      <c r="H39" s="101"/>
      <c r="I39" s="8">
        <v>0</v>
      </c>
      <c r="J39" s="8"/>
      <c r="K39" s="101"/>
      <c r="L39" s="8">
        <v>1</v>
      </c>
      <c r="M39" s="8"/>
      <c r="N39" s="101"/>
      <c r="O39" s="8">
        <v>0</v>
      </c>
      <c r="P39" s="8"/>
      <c r="Q39" s="101"/>
      <c r="R39" s="8">
        <v>0</v>
      </c>
      <c r="S39" s="8"/>
      <c r="T39" s="101"/>
      <c r="U39" s="8">
        <v>0</v>
      </c>
      <c r="V39" s="8"/>
      <c r="W39" s="101"/>
      <c r="X39" s="8">
        <v>0</v>
      </c>
      <c r="Y39" s="8"/>
      <c r="Z39" s="101"/>
      <c r="AA39" s="8">
        <v>2</v>
      </c>
      <c r="AB39" s="8"/>
      <c r="AC39" s="101"/>
      <c r="AD39" s="8">
        <v>0</v>
      </c>
      <c r="AE39" s="8"/>
      <c r="AF39" s="101"/>
      <c r="AG39" s="8">
        <v>1</v>
      </c>
      <c r="AH39" s="8"/>
      <c r="AI39" s="101"/>
      <c r="AJ39" s="8">
        <v>1</v>
      </c>
      <c r="AK39" s="8"/>
      <c r="AL39" s="101"/>
      <c r="AM39" s="8">
        <v>0</v>
      </c>
      <c r="AN39" s="8"/>
      <c r="AO39" s="101"/>
      <c r="AP39" s="8">
        <v>0</v>
      </c>
      <c r="AQ39" s="8"/>
      <c r="AR39" s="102"/>
      <c r="AS39" s="8">
        <v>1</v>
      </c>
      <c r="AT39" s="8"/>
      <c r="AU39" s="102"/>
      <c r="AV39" s="8">
        <v>0</v>
      </c>
      <c r="AW39" s="8"/>
      <c r="AX39" s="102"/>
      <c r="AY39" s="8">
        <v>2</v>
      </c>
      <c r="AZ39" s="8"/>
      <c r="BA39" s="102"/>
      <c r="BB39" s="8">
        <v>3</v>
      </c>
      <c r="BC39" s="8"/>
      <c r="BD39" s="102"/>
      <c r="BE39" s="8">
        <v>1</v>
      </c>
      <c r="BF39" s="8"/>
      <c r="BG39" s="102"/>
      <c r="BH39" s="8">
        <v>3</v>
      </c>
      <c r="BI39" s="8"/>
      <c r="BJ39" s="103"/>
      <c r="BK39" s="8">
        <v>0</v>
      </c>
      <c r="BL39" s="8"/>
      <c r="BM39" s="103">
        <v>1</v>
      </c>
      <c r="BN39" s="8">
        <v>0</v>
      </c>
      <c r="BO39" s="8"/>
      <c r="BP39" s="104"/>
      <c r="BQ39" s="8">
        <v>0</v>
      </c>
      <c r="BR39" s="8"/>
      <c r="BS39" s="38"/>
      <c r="BT39" s="8">
        <v>0</v>
      </c>
      <c r="BU39" s="8"/>
      <c r="BV39" s="38"/>
      <c r="BW39" s="8">
        <v>2</v>
      </c>
      <c r="BX39" s="8"/>
      <c r="BY39" s="38"/>
      <c r="BZ39" s="8">
        <v>2</v>
      </c>
      <c r="CA39" s="8"/>
      <c r="CB39" s="38"/>
      <c r="CC39" s="8">
        <v>2</v>
      </c>
      <c r="CD39" s="8"/>
      <c r="CE39" s="38"/>
      <c r="CF39" s="8">
        <v>0</v>
      </c>
      <c r="CG39" s="8"/>
      <c r="CH39" s="38"/>
      <c r="CI39" s="8">
        <v>2</v>
      </c>
      <c r="CJ39" s="8"/>
      <c r="CK39" s="38"/>
      <c r="CL39" s="8">
        <v>3</v>
      </c>
      <c r="CM39" s="8"/>
      <c r="CN39" s="38"/>
      <c r="CO39" s="8">
        <v>4</v>
      </c>
      <c r="CP39" s="8"/>
      <c r="CQ39" s="38"/>
      <c r="CR39" s="8">
        <v>1</v>
      </c>
      <c r="CS39" s="8"/>
      <c r="CT39" s="38"/>
      <c r="CU39" s="8">
        <v>0</v>
      </c>
      <c r="CV39" s="8"/>
      <c r="CW39" s="38"/>
      <c r="CX39" s="8">
        <v>0</v>
      </c>
      <c r="CY39" s="8"/>
      <c r="CZ39" s="38"/>
      <c r="DA39" s="8">
        <v>2</v>
      </c>
      <c r="DB39" s="8"/>
      <c r="DC39" s="40">
        <v>42718</v>
      </c>
    </row>
    <row r="40" spans="1:107" s="1" customFormat="1" ht="26.25" customHeight="1">
      <c r="A40" s="9"/>
      <c r="B40" s="9" t="s">
        <v>1151</v>
      </c>
      <c r="C40" s="9" t="s">
        <v>1158</v>
      </c>
      <c r="D40" s="8"/>
      <c r="E40" s="8"/>
      <c r="F40" s="108">
        <f t="shared" si="2"/>
        <v>1</v>
      </c>
      <c r="G40" s="10">
        <f t="shared" si="2"/>
        <v>36</v>
      </c>
      <c r="H40" s="101"/>
      <c r="I40" s="8">
        <v>0</v>
      </c>
      <c r="J40" s="8"/>
      <c r="K40" s="101"/>
      <c r="L40" s="8">
        <v>0</v>
      </c>
      <c r="M40" s="8"/>
      <c r="N40" s="101"/>
      <c r="O40" s="8">
        <v>0</v>
      </c>
      <c r="P40" s="8"/>
      <c r="Q40" s="101"/>
      <c r="R40" s="8">
        <v>0</v>
      </c>
      <c r="S40" s="8"/>
      <c r="T40" s="101"/>
      <c r="U40" s="8">
        <v>0</v>
      </c>
      <c r="V40" s="8"/>
      <c r="W40" s="101"/>
      <c r="X40" s="8">
        <v>3</v>
      </c>
      <c r="Y40" s="8"/>
      <c r="Z40" s="101"/>
      <c r="AA40" s="8">
        <v>2</v>
      </c>
      <c r="AB40" s="8"/>
      <c r="AC40" s="101"/>
      <c r="AD40" s="8">
        <v>2</v>
      </c>
      <c r="AE40" s="8"/>
      <c r="AF40" s="101"/>
      <c r="AG40" s="8">
        <v>2</v>
      </c>
      <c r="AH40" s="8"/>
      <c r="AI40" s="101"/>
      <c r="AJ40" s="8">
        <v>1</v>
      </c>
      <c r="AK40" s="8"/>
      <c r="AL40" s="101"/>
      <c r="AM40" s="8">
        <v>1</v>
      </c>
      <c r="AN40" s="8"/>
      <c r="AO40" s="101"/>
      <c r="AP40" s="8">
        <v>1</v>
      </c>
      <c r="AQ40" s="8"/>
      <c r="AR40" s="102"/>
      <c r="AS40" s="8">
        <v>1</v>
      </c>
      <c r="AT40" s="8"/>
      <c r="AU40" s="102"/>
      <c r="AV40" s="8">
        <v>2</v>
      </c>
      <c r="AW40" s="8"/>
      <c r="AX40" s="102"/>
      <c r="AY40" s="8">
        <v>1</v>
      </c>
      <c r="AZ40" s="8"/>
      <c r="BA40" s="102"/>
      <c r="BB40" s="8">
        <v>1</v>
      </c>
      <c r="BC40" s="8"/>
      <c r="BD40" s="102"/>
      <c r="BE40" s="8">
        <v>0</v>
      </c>
      <c r="BF40" s="8"/>
      <c r="BG40" s="102"/>
      <c r="BH40" s="8">
        <v>1</v>
      </c>
      <c r="BI40" s="8"/>
      <c r="BJ40" s="103"/>
      <c r="BK40" s="8">
        <v>0</v>
      </c>
      <c r="BL40" s="8"/>
      <c r="BM40" s="103">
        <v>1</v>
      </c>
      <c r="BN40" s="8">
        <v>3</v>
      </c>
      <c r="BO40" s="8"/>
      <c r="BP40" s="104"/>
      <c r="BQ40" s="8">
        <v>0</v>
      </c>
      <c r="BR40" s="8"/>
      <c r="BS40" s="38"/>
      <c r="BT40" s="8">
        <v>0</v>
      </c>
      <c r="BU40" s="8"/>
      <c r="BV40" s="38"/>
      <c r="BW40" s="8">
        <v>1</v>
      </c>
      <c r="BX40" s="8"/>
      <c r="BY40" s="38"/>
      <c r="BZ40" s="8">
        <v>2</v>
      </c>
      <c r="CA40" s="8"/>
      <c r="CB40" s="38"/>
      <c r="CC40" s="8">
        <v>2</v>
      </c>
      <c r="CD40" s="8"/>
      <c r="CE40" s="38"/>
      <c r="CF40" s="8">
        <v>0</v>
      </c>
      <c r="CG40" s="8"/>
      <c r="CH40" s="38"/>
      <c r="CI40" s="8">
        <v>2</v>
      </c>
      <c r="CJ40" s="8"/>
      <c r="CK40" s="38"/>
      <c r="CL40" s="8">
        <v>2</v>
      </c>
      <c r="CM40" s="8"/>
      <c r="CN40" s="38"/>
      <c r="CO40" s="8">
        <v>4</v>
      </c>
      <c r="CP40" s="8"/>
      <c r="CQ40" s="38"/>
      <c r="CR40" s="8">
        <v>0</v>
      </c>
      <c r="CS40" s="8"/>
      <c r="CT40" s="38"/>
      <c r="CU40" s="8">
        <v>0</v>
      </c>
      <c r="CV40" s="8"/>
      <c r="CW40" s="38"/>
      <c r="CX40" s="8">
        <v>0</v>
      </c>
      <c r="CY40" s="8"/>
      <c r="CZ40" s="38"/>
      <c r="DA40" s="8">
        <v>2</v>
      </c>
      <c r="DB40" s="8"/>
      <c r="DC40" s="40">
        <v>42718</v>
      </c>
    </row>
    <row r="41" spans="1:107" s="1" customFormat="1" ht="26.25" customHeight="1">
      <c r="A41" s="9"/>
      <c r="B41" s="9" t="s">
        <v>1151</v>
      </c>
      <c r="C41" s="9" t="s">
        <v>200</v>
      </c>
      <c r="D41" s="8"/>
      <c r="E41" s="8"/>
      <c r="F41" s="108">
        <f t="shared" si="2"/>
        <v>1</v>
      </c>
      <c r="G41" s="10">
        <f t="shared" si="2"/>
        <v>36</v>
      </c>
      <c r="H41" s="101"/>
      <c r="I41" s="8">
        <v>0</v>
      </c>
      <c r="J41" s="8"/>
      <c r="K41" s="101"/>
      <c r="L41" s="8">
        <v>0</v>
      </c>
      <c r="M41" s="8"/>
      <c r="N41" s="101"/>
      <c r="O41" s="8">
        <v>0</v>
      </c>
      <c r="P41" s="8"/>
      <c r="Q41" s="101"/>
      <c r="R41" s="8">
        <v>0</v>
      </c>
      <c r="S41" s="8"/>
      <c r="T41" s="101"/>
      <c r="U41" s="8">
        <v>0</v>
      </c>
      <c r="V41" s="8"/>
      <c r="W41" s="101"/>
      <c r="X41" s="8">
        <v>2</v>
      </c>
      <c r="Y41" s="8"/>
      <c r="Z41" s="101"/>
      <c r="AA41" s="8">
        <v>6</v>
      </c>
      <c r="AB41" s="8"/>
      <c r="AC41" s="101"/>
      <c r="AD41" s="8">
        <v>2</v>
      </c>
      <c r="AE41" s="8"/>
      <c r="AF41" s="101"/>
      <c r="AG41" s="8">
        <v>1</v>
      </c>
      <c r="AH41" s="8"/>
      <c r="AI41" s="101"/>
      <c r="AJ41" s="8">
        <v>1</v>
      </c>
      <c r="AK41" s="8"/>
      <c r="AL41" s="101"/>
      <c r="AM41" s="8">
        <v>1</v>
      </c>
      <c r="AN41" s="8"/>
      <c r="AO41" s="101"/>
      <c r="AP41" s="8">
        <v>1</v>
      </c>
      <c r="AQ41" s="8"/>
      <c r="AR41" s="102"/>
      <c r="AS41" s="8">
        <v>0</v>
      </c>
      <c r="AT41" s="8"/>
      <c r="AU41" s="102"/>
      <c r="AV41" s="8">
        <v>0</v>
      </c>
      <c r="AW41" s="8"/>
      <c r="AX41" s="102"/>
      <c r="AY41" s="8">
        <v>1</v>
      </c>
      <c r="AZ41" s="8"/>
      <c r="BA41" s="102"/>
      <c r="BB41" s="8">
        <v>3</v>
      </c>
      <c r="BC41" s="8"/>
      <c r="BD41" s="102"/>
      <c r="BE41" s="8">
        <v>1</v>
      </c>
      <c r="BF41" s="8"/>
      <c r="BG41" s="102"/>
      <c r="BH41" s="8">
        <v>1</v>
      </c>
      <c r="BI41" s="8"/>
      <c r="BJ41" s="103"/>
      <c r="BK41" s="8">
        <v>0</v>
      </c>
      <c r="BL41" s="8"/>
      <c r="BM41" s="103">
        <v>1</v>
      </c>
      <c r="BN41" s="8">
        <v>1</v>
      </c>
      <c r="BO41" s="8"/>
      <c r="BP41" s="104"/>
      <c r="BQ41" s="8">
        <v>0</v>
      </c>
      <c r="BR41" s="8"/>
      <c r="BS41" s="38"/>
      <c r="BT41" s="8">
        <v>0</v>
      </c>
      <c r="BU41" s="8"/>
      <c r="BV41" s="38"/>
      <c r="BW41" s="8">
        <v>2</v>
      </c>
      <c r="BX41" s="8"/>
      <c r="BY41" s="38"/>
      <c r="BZ41" s="8">
        <v>2</v>
      </c>
      <c r="CA41" s="8"/>
      <c r="CB41" s="38"/>
      <c r="CC41" s="8">
        <v>2</v>
      </c>
      <c r="CD41" s="8"/>
      <c r="CE41" s="38"/>
      <c r="CF41" s="8">
        <v>0</v>
      </c>
      <c r="CG41" s="8"/>
      <c r="CH41" s="38"/>
      <c r="CI41" s="8">
        <v>1</v>
      </c>
      <c r="CJ41" s="8"/>
      <c r="CK41" s="38"/>
      <c r="CL41" s="8">
        <v>2</v>
      </c>
      <c r="CM41" s="8"/>
      <c r="CN41" s="38"/>
      <c r="CO41" s="8">
        <v>4</v>
      </c>
      <c r="CP41" s="8"/>
      <c r="CQ41" s="38"/>
      <c r="CR41" s="8">
        <v>0</v>
      </c>
      <c r="CS41" s="8"/>
      <c r="CT41" s="38"/>
      <c r="CU41" s="8">
        <v>0</v>
      </c>
      <c r="CV41" s="8"/>
      <c r="CW41" s="38"/>
      <c r="CX41" s="8">
        <v>0</v>
      </c>
      <c r="CY41" s="8"/>
      <c r="CZ41" s="38"/>
      <c r="DA41" s="8">
        <v>2</v>
      </c>
      <c r="DB41" s="8"/>
      <c r="DC41" s="40">
        <v>42718</v>
      </c>
    </row>
    <row r="42" spans="1:107" s="1" customFormat="1" ht="26.25" customHeight="1">
      <c r="A42" s="9"/>
      <c r="B42" s="9" t="s">
        <v>1151</v>
      </c>
      <c r="C42" s="9" t="s">
        <v>281</v>
      </c>
      <c r="D42" s="8"/>
      <c r="E42" s="8"/>
      <c r="F42" s="108">
        <f t="shared" si="2"/>
        <v>1</v>
      </c>
      <c r="G42" s="10">
        <f t="shared" si="2"/>
        <v>33</v>
      </c>
      <c r="H42" s="101"/>
      <c r="I42" s="8">
        <v>0</v>
      </c>
      <c r="J42" s="8"/>
      <c r="K42" s="101"/>
      <c r="L42" s="8">
        <v>0</v>
      </c>
      <c r="M42" s="8"/>
      <c r="N42" s="101"/>
      <c r="O42" s="8">
        <v>1</v>
      </c>
      <c r="P42" s="8"/>
      <c r="Q42" s="101"/>
      <c r="R42" s="8">
        <v>0</v>
      </c>
      <c r="S42" s="8"/>
      <c r="T42" s="101"/>
      <c r="U42" s="8">
        <v>0</v>
      </c>
      <c r="V42" s="8"/>
      <c r="W42" s="101"/>
      <c r="X42" s="8">
        <v>4</v>
      </c>
      <c r="Y42" s="8"/>
      <c r="Z42" s="101"/>
      <c r="AA42" s="8">
        <v>2</v>
      </c>
      <c r="AB42" s="8"/>
      <c r="AC42" s="101"/>
      <c r="AD42" s="8">
        <v>0</v>
      </c>
      <c r="AE42" s="8"/>
      <c r="AF42" s="101"/>
      <c r="AG42" s="8">
        <v>1</v>
      </c>
      <c r="AH42" s="8"/>
      <c r="AI42" s="101"/>
      <c r="AJ42" s="8">
        <v>0</v>
      </c>
      <c r="AK42" s="8"/>
      <c r="AL42" s="101"/>
      <c r="AM42" s="8">
        <v>0</v>
      </c>
      <c r="AN42" s="8"/>
      <c r="AO42" s="101"/>
      <c r="AP42" s="8">
        <v>1</v>
      </c>
      <c r="AQ42" s="8"/>
      <c r="AR42" s="102"/>
      <c r="AS42" s="8">
        <v>1</v>
      </c>
      <c r="AT42" s="8"/>
      <c r="AU42" s="102"/>
      <c r="AV42" s="8">
        <v>1</v>
      </c>
      <c r="AW42" s="8"/>
      <c r="AX42" s="102"/>
      <c r="AY42" s="8">
        <v>0</v>
      </c>
      <c r="AZ42" s="8"/>
      <c r="BA42" s="102"/>
      <c r="BB42" s="8">
        <v>2</v>
      </c>
      <c r="BC42" s="8"/>
      <c r="BD42" s="102"/>
      <c r="BE42" s="8">
        <v>1</v>
      </c>
      <c r="BF42" s="8"/>
      <c r="BG42" s="102"/>
      <c r="BH42" s="8">
        <v>3</v>
      </c>
      <c r="BI42" s="8"/>
      <c r="BJ42" s="103"/>
      <c r="BK42" s="8">
        <v>0</v>
      </c>
      <c r="BL42" s="8"/>
      <c r="BM42" s="103">
        <v>1</v>
      </c>
      <c r="BN42" s="8">
        <v>0</v>
      </c>
      <c r="BO42" s="8"/>
      <c r="BP42" s="104"/>
      <c r="BQ42" s="8">
        <v>0</v>
      </c>
      <c r="BR42" s="8"/>
      <c r="BS42" s="38"/>
      <c r="BT42" s="8">
        <v>0</v>
      </c>
      <c r="BU42" s="8"/>
      <c r="BV42" s="38"/>
      <c r="BW42" s="8">
        <v>2</v>
      </c>
      <c r="BX42" s="8"/>
      <c r="BY42" s="38"/>
      <c r="BZ42" s="8">
        <v>1</v>
      </c>
      <c r="CA42" s="8"/>
      <c r="CB42" s="38"/>
      <c r="CC42" s="8">
        <v>3</v>
      </c>
      <c r="CD42" s="8"/>
      <c r="CE42" s="38"/>
      <c r="CF42" s="8">
        <v>0</v>
      </c>
      <c r="CG42" s="8"/>
      <c r="CH42" s="38"/>
      <c r="CI42" s="8">
        <v>2</v>
      </c>
      <c r="CJ42" s="8"/>
      <c r="CK42" s="38"/>
      <c r="CL42" s="8">
        <v>2</v>
      </c>
      <c r="CM42" s="8"/>
      <c r="CN42" s="38"/>
      <c r="CO42" s="8">
        <v>4</v>
      </c>
      <c r="CP42" s="8"/>
      <c r="CQ42" s="38"/>
      <c r="CR42" s="8">
        <v>0</v>
      </c>
      <c r="CS42" s="8"/>
      <c r="CT42" s="38"/>
      <c r="CU42" s="8">
        <v>0</v>
      </c>
      <c r="CV42" s="8"/>
      <c r="CW42" s="38"/>
      <c r="CX42" s="8">
        <v>0</v>
      </c>
      <c r="CY42" s="8"/>
      <c r="CZ42" s="38"/>
      <c r="DA42" s="8">
        <v>2</v>
      </c>
      <c r="DB42" s="8"/>
      <c r="DC42" s="40">
        <v>42718</v>
      </c>
    </row>
    <row r="43" spans="1:107" s="1" customFormat="1" ht="26.25" customHeight="1">
      <c r="A43" s="9"/>
      <c r="B43" s="9" t="s">
        <v>1159</v>
      </c>
      <c r="C43" s="9" t="s">
        <v>1160</v>
      </c>
      <c r="D43" s="8"/>
      <c r="E43" s="8"/>
      <c r="F43" s="108">
        <f t="shared" si="2"/>
        <v>1</v>
      </c>
      <c r="G43" s="10">
        <f t="shared" si="2"/>
        <v>37</v>
      </c>
      <c r="H43" s="101"/>
      <c r="I43" s="8">
        <v>0</v>
      </c>
      <c r="J43" s="8"/>
      <c r="K43" s="101"/>
      <c r="L43" s="8">
        <v>0</v>
      </c>
      <c r="M43" s="8"/>
      <c r="N43" s="101"/>
      <c r="O43" s="8">
        <v>0</v>
      </c>
      <c r="P43" s="8"/>
      <c r="Q43" s="101"/>
      <c r="R43" s="8">
        <v>0</v>
      </c>
      <c r="S43" s="8"/>
      <c r="T43" s="101"/>
      <c r="U43" s="8">
        <v>0</v>
      </c>
      <c r="V43" s="8"/>
      <c r="W43" s="101"/>
      <c r="X43" s="8">
        <v>2</v>
      </c>
      <c r="Y43" s="8"/>
      <c r="Z43" s="101"/>
      <c r="AA43" s="8">
        <v>3</v>
      </c>
      <c r="AB43" s="8"/>
      <c r="AC43" s="101"/>
      <c r="AD43" s="8">
        <v>3</v>
      </c>
      <c r="AE43" s="8"/>
      <c r="AF43" s="101"/>
      <c r="AG43" s="8">
        <v>3</v>
      </c>
      <c r="AH43" s="8"/>
      <c r="AI43" s="101"/>
      <c r="AJ43" s="8">
        <v>1</v>
      </c>
      <c r="AK43" s="8"/>
      <c r="AL43" s="101"/>
      <c r="AM43" s="8">
        <v>1</v>
      </c>
      <c r="AN43" s="8"/>
      <c r="AO43" s="101"/>
      <c r="AP43" s="8">
        <v>2</v>
      </c>
      <c r="AQ43" s="8"/>
      <c r="AR43" s="102"/>
      <c r="AS43" s="8">
        <v>1</v>
      </c>
      <c r="AT43" s="8"/>
      <c r="AU43" s="102"/>
      <c r="AV43" s="8">
        <v>0</v>
      </c>
      <c r="AW43" s="8"/>
      <c r="AX43" s="102"/>
      <c r="AY43" s="8">
        <v>0</v>
      </c>
      <c r="AZ43" s="8"/>
      <c r="BA43" s="102"/>
      <c r="BB43" s="8">
        <v>3</v>
      </c>
      <c r="BC43" s="8"/>
      <c r="BD43" s="102"/>
      <c r="BE43" s="8">
        <v>2</v>
      </c>
      <c r="BF43" s="8"/>
      <c r="BG43" s="102"/>
      <c r="BH43" s="8">
        <v>2</v>
      </c>
      <c r="BI43" s="8"/>
      <c r="BJ43" s="103"/>
      <c r="BK43" s="8">
        <v>0</v>
      </c>
      <c r="BL43" s="8"/>
      <c r="BM43" s="103">
        <v>1</v>
      </c>
      <c r="BN43" s="8">
        <v>0</v>
      </c>
      <c r="BO43" s="8"/>
      <c r="BP43" s="104"/>
      <c r="BQ43" s="8">
        <v>0</v>
      </c>
      <c r="BR43" s="8"/>
      <c r="BS43" s="38"/>
      <c r="BT43" s="8">
        <v>0</v>
      </c>
      <c r="BU43" s="8"/>
      <c r="BV43" s="38"/>
      <c r="BW43" s="8">
        <v>2</v>
      </c>
      <c r="BX43" s="8"/>
      <c r="BY43" s="38"/>
      <c r="BZ43" s="8">
        <v>2</v>
      </c>
      <c r="CA43" s="8"/>
      <c r="CB43" s="38"/>
      <c r="CC43" s="8">
        <v>1</v>
      </c>
      <c r="CD43" s="8"/>
      <c r="CE43" s="38"/>
      <c r="CF43" s="8">
        <v>0</v>
      </c>
      <c r="CG43" s="8"/>
      <c r="CH43" s="38"/>
      <c r="CI43" s="8">
        <v>2</v>
      </c>
      <c r="CJ43" s="8"/>
      <c r="CK43" s="38"/>
      <c r="CL43" s="8">
        <v>2</v>
      </c>
      <c r="CM43" s="8"/>
      <c r="CN43" s="38"/>
      <c r="CO43" s="8">
        <v>3</v>
      </c>
      <c r="CP43" s="8"/>
      <c r="CQ43" s="38"/>
      <c r="CR43" s="8">
        <v>0</v>
      </c>
      <c r="CS43" s="8"/>
      <c r="CT43" s="38"/>
      <c r="CU43" s="8">
        <v>0</v>
      </c>
      <c r="CV43" s="8"/>
      <c r="CW43" s="38"/>
      <c r="CX43" s="8">
        <v>0</v>
      </c>
      <c r="CY43" s="8"/>
      <c r="CZ43" s="38"/>
      <c r="DA43" s="8">
        <v>2</v>
      </c>
      <c r="DB43" s="8"/>
      <c r="DC43" s="40">
        <v>42718</v>
      </c>
    </row>
    <row r="44" spans="1:107" s="1" customFormat="1" ht="26.25" customHeight="1">
      <c r="A44" s="9"/>
      <c r="B44" s="9" t="s">
        <v>1159</v>
      </c>
      <c r="C44" s="9" t="s">
        <v>1161</v>
      </c>
      <c r="D44" s="8"/>
      <c r="E44" s="8"/>
      <c r="F44" s="108">
        <f t="shared" si="2"/>
        <v>1</v>
      </c>
      <c r="G44" s="10">
        <f t="shared" si="2"/>
        <v>33</v>
      </c>
      <c r="H44" s="101"/>
      <c r="I44" s="8">
        <v>0</v>
      </c>
      <c r="J44" s="8"/>
      <c r="K44" s="101"/>
      <c r="L44" s="8">
        <v>0</v>
      </c>
      <c r="M44" s="8"/>
      <c r="N44" s="101"/>
      <c r="O44" s="8">
        <v>0</v>
      </c>
      <c r="P44" s="8"/>
      <c r="Q44" s="101"/>
      <c r="R44" s="8">
        <v>0</v>
      </c>
      <c r="S44" s="8"/>
      <c r="T44" s="101"/>
      <c r="U44" s="8">
        <v>0</v>
      </c>
      <c r="V44" s="8"/>
      <c r="W44" s="101"/>
      <c r="X44" s="8">
        <v>2</v>
      </c>
      <c r="Y44" s="8"/>
      <c r="Z44" s="101"/>
      <c r="AA44" s="8">
        <v>0</v>
      </c>
      <c r="AB44" s="8"/>
      <c r="AC44" s="101"/>
      <c r="AD44" s="8">
        <v>2</v>
      </c>
      <c r="AE44" s="8"/>
      <c r="AF44" s="101"/>
      <c r="AG44" s="8">
        <v>0</v>
      </c>
      <c r="AH44" s="8"/>
      <c r="AI44" s="101"/>
      <c r="AJ44" s="8">
        <v>0</v>
      </c>
      <c r="AK44" s="8"/>
      <c r="AL44" s="101"/>
      <c r="AM44" s="8">
        <v>0</v>
      </c>
      <c r="AN44" s="8"/>
      <c r="AO44" s="101"/>
      <c r="AP44" s="8">
        <v>0</v>
      </c>
      <c r="AQ44" s="8"/>
      <c r="AR44" s="102"/>
      <c r="AS44" s="8">
        <v>2</v>
      </c>
      <c r="AT44" s="8"/>
      <c r="AU44" s="102"/>
      <c r="AV44" s="8">
        <v>0</v>
      </c>
      <c r="AW44" s="8"/>
      <c r="AX44" s="102"/>
      <c r="AY44" s="8">
        <v>1</v>
      </c>
      <c r="AZ44" s="8"/>
      <c r="BA44" s="102"/>
      <c r="BB44" s="8">
        <v>2</v>
      </c>
      <c r="BC44" s="8"/>
      <c r="BD44" s="102"/>
      <c r="BE44" s="8">
        <v>4</v>
      </c>
      <c r="BF44" s="8"/>
      <c r="BG44" s="102"/>
      <c r="BH44" s="8">
        <v>4</v>
      </c>
      <c r="BI44" s="8"/>
      <c r="BJ44" s="103"/>
      <c r="BK44" s="8">
        <v>0</v>
      </c>
      <c r="BL44" s="8"/>
      <c r="BM44" s="103">
        <v>1</v>
      </c>
      <c r="BN44" s="8">
        <v>0</v>
      </c>
      <c r="BO44" s="8"/>
      <c r="BP44" s="104"/>
      <c r="BQ44" s="8">
        <v>0</v>
      </c>
      <c r="BR44" s="8"/>
      <c r="BS44" s="38"/>
      <c r="BT44" s="8">
        <v>0</v>
      </c>
      <c r="BU44" s="8"/>
      <c r="BV44" s="38"/>
      <c r="BW44" s="8">
        <v>2</v>
      </c>
      <c r="BX44" s="8"/>
      <c r="BY44" s="38"/>
      <c r="BZ44" s="8">
        <v>2</v>
      </c>
      <c r="CA44" s="8"/>
      <c r="CB44" s="38"/>
      <c r="CC44" s="8">
        <v>2</v>
      </c>
      <c r="CD44" s="8"/>
      <c r="CE44" s="38"/>
      <c r="CF44" s="8">
        <v>0</v>
      </c>
      <c r="CG44" s="8"/>
      <c r="CH44" s="38"/>
      <c r="CI44" s="8">
        <v>2</v>
      </c>
      <c r="CJ44" s="8"/>
      <c r="CK44" s="38"/>
      <c r="CL44" s="8">
        <v>2</v>
      </c>
      <c r="CM44" s="8"/>
      <c r="CN44" s="38"/>
      <c r="CO44" s="8">
        <v>4</v>
      </c>
      <c r="CP44" s="8"/>
      <c r="CQ44" s="38"/>
      <c r="CR44" s="8">
        <v>0</v>
      </c>
      <c r="CS44" s="8"/>
      <c r="CT44" s="38"/>
      <c r="CU44" s="8">
        <v>0</v>
      </c>
      <c r="CV44" s="8"/>
      <c r="CW44" s="38"/>
      <c r="CX44" s="8">
        <v>0</v>
      </c>
      <c r="CY44" s="8"/>
      <c r="CZ44" s="38"/>
      <c r="DA44" s="8">
        <v>2</v>
      </c>
      <c r="DB44" s="8"/>
      <c r="DC44" s="40">
        <v>42718</v>
      </c>
    </row>
    <row r="45" spans="1:107" s="1" customFormat="1" ht="26.25" customHeight="1">
      <c r="A45" s="9"/>
      <c r="B45" s="9" t="s">
        <v>1159</v>
      </c>
      <c r="C45" s="9" t="s">
        <v>952</v>
      </c>
      <c r="D45" s="8"/>
      <c r="E45" s="8"/>
      <c r="F45" s="108">
        <f t="shared" si="2"/>
        <v>1</v>
      </c>
      <c r="G45" s="10">
        <f t="shared" si="2"/>
        <v>34</v>
      </c>
      <c r="H45" s="101"/>
      <c r="I45" s="8">
        <v>0</v>
      </c>
      <c r="J45" s="8"/>
      <c r="K45" s="101"/>
      <c r="L45" s="8">
        <v>0</v>
      </c>
      <c r="M45" s="8"/>
      <c r="N45" s="101"/>
      <c r="O45" s="8">
        <v>0</v>
      </c>
      <c r="P45" s="8"/>
      <c r="Q45" s="101"/>
      <c r="R45" s="8">
        <v>0</v>
      </c>
      <c r="S45" s="8"/>
      <c r="T45" s="101"/>
      <c r="U45" s="8">
        <v>0</v>
      </c>
      <c r="V45" s="8"/>
      <c r="W45" s="101"/>
      <c r="X45" s="8">
        <v>1</v>
      </c>
      <c r="Y45" s="8"/>
      <c r="Z45" s="101"/>
      <c r="AA45" s="8">
        <v>0</v>
      </c>
      <c r="AB45" s="8"/>
      <c r="AC45" s="101"/>
      <c r="AD45" s="8">
        <v>3</v>
      </c>
      <c r="AE45" s="8"/>
      <c r="AF45" s="101"/>
      <c r="AG45" s="8">
        <v>3</v>
      </c>
      <c r="AH45" s="8"/>
      <c r="AI45" s="101"/>
      <c r="AJ45" s="8">
        <v>1</v>
      </c>
      <c r="AK45" s="8"/>
      <c r="AL45" s="101"/>
      <c r="AM45" s="8">
        <v>2</v>
      </c>
      <c r="AN45" s="8"/>
      <c r="AO45" s="101"/>
      <c r="AP45" s="8">
        <v>1</v>
      </c>
      <c r="AQ45" s="8"/>
      <c r="AR45" s="102"/>
      <c r="AS45" s="8">
        <v>1</v>
      </c>
      <c r="AT45" s="8"/>
      <c r="AU45" s="102"/>
      <c r="AV45" s="8">
        <v>0</v>
      </c>
      <c r="AW45" s="8"/>
      <c r="AX45" s="102"/>
      <c r="AY45" s="8">
        <v>1</v>
      </c>
      <c r="AZ45" s="8"/>
      <c r="BA45" s="102"/>
      <c r="BB45" s="8">
        <v>1</v>
      </c>
      <c r="BC45" s="8"/>
      <c r="BD45" s="102"/>
      <c r="BE45" s="8">
        <v>3</v>
      </c>
      <c r="BF45" s="8"/>
      <c r="BG45" s="102"/>
      <c r="BH45" s="8">
        <v>1</v>
      </c>
      <c r="BI45" s="8"/>
      <c r="BJ45" s="103"/>
      <c r="BK45" s="8">
        <v>0</v>
      </c>
      <c r="BL45" s="8"/>
      <c r="BM45" s="103">
        <v>1</v>
      </c>
      <c r="BN45" s="8">
        <v>1</v>
      </c>
      <c r="BO45" s="8"/>
      <c r="BP45" s="104"/>
      <c r="BQ45" s="8">
        <v>0</v>
      </c>
      <c r="BR45" s="8"/>
      <c r="BS45" s="38"/>
      <c r="BT45" s="8">
        <v>0</v>
      </c>
      <c r="BU45" s="8"/>
      <c r="BV45" s="38"/>
      <c r="BW45" s="8">
        <v>1</v>
      </c>
      <c r="BX45" s="8"/>
      <c r="BY45" s="38"/>
      <c r="BZ45" s="8">
        <v>2</v>
      </c>
      <c r="CA45" s="8"/>
      <c r="CB45" s="38"/>
      <c r="CC45" s="8">
        <v>2</v>
      </c>
      <c r="CD45" s="8"/>
      <c r="CE45" s="38"/>
      <c r="CF45" s="8">
        <v>0</v>
      </c>
      <c r="CG45" s="8"/>
      <c r="CH45" s="38"/>
      <c r="CI45" s="8">
        <v>2</v>
      </c>
      <c r="CJ45" s="8"/>
      <c r="CK45" s="38"/>
      <c r="CL45" s="8">
        <v>2</v>
      </c>
      <c r="CM45" s="8"/>
      <c r="CN45" s="38"/>
      <c r="CO45" s="8">
        <v>4</v>
      </c>
      <c r="CP45" s="8"/>
      <c r="CQ45" s="38"/>
      <c r="CR45" s="8">
        <v>0</v>
      </c>
      <c r="CS45" s="8"/>
      <c r="CT45" s="38"/>
      <c r="CU45" s="8">
        <v>0</v>
      </c>
      <c r="CV45" s="8"/>
      <c r="CW45" s="38"/>
      <c r="CX45" s="8">
        <v>0</v>
      </c>
      <c r="CY45" s="8"/>
      <c r="CZ45" s="38"/>
      <c r="DA45" s="8">
        <v>2</v>
      </c>
      <c r="DB45" s="8"/>
      <c r="DC45" s="40">
        <v>42718</v>
      </c>
    </row>
    <row r="46" spans="1:107" s="1" customFormat="1" ht="26.25" customHeight="1">
      <c r="A46" s="9"/>
      <c r="B46" s="9" t="s">
        <v>1159</v>
      </c>
      <c r="C46" s="9" t="s">
        <v>1162</v>
      </c>
      <c r="D46" s="8"/>
      <c r="E46" s="8"/>
      <c r="F46" s="108">
        <f t="shared" si="2"/>
        <v>1</v>
      </c>
      <c r="G46" s="10">
        <f t="shared" si="2"/>
        <v>36</v>
      </c>
      <c r="H46" s="101"/>
      <c r="I46" s="8">
        <v>0</v>
      </c>
      <c r="J46" s="8"/>
      <c r="K46" s="101"/>
      <c r="L46" s="8">
        <v>1</v>
      </c>
      <c r="M46" s="8"/>
      <c r="N46" s="101"/>
      <c r="O46" s="8">
        <v>0</v>
      </c>
      <c r="P46" s="8"/>
      <c r="Q46" s="101"/>
      <c r="R46" s="8">
        <v>0</v>
      </c>
      <c r="S46" s="8"/>
      <c r="T46" s="101"/>
      <c r="U46" s="8">
        <v>0</v>
      </c>
      <c r="V46" s="8"/>
      <c r="W46" s="101"/>
      <c r="X46" s="8">
        <v>0</v>
      </c>
      <c r="Y46" s="8"/>
      <c r="Z46" s="101"/>
      <c r="AA46" s="8">
        <v>2</v>
      </c>
      <c r="AB46" s="8"/>
      <c r="AC46" s="101"/>
      <c r="AD46" s="8">
        <v>2</v>
      </c>
      <c r="AE46" s="8"/>
      <c r="AF46" s="101"/>
      <c r="AG46" s="8">
        <v>1</v>
      </c>
      <c r="AH46" s="8"/>
      <c r="AI46" s="101"/>
      <c r="AJ46" s="8">
        <v>1</v>
      </c>
      <c r="AK46" s="8"/>
      <c r="AL46" s="101"/>
      <c r="AM46" s="8">
        <v>2</v>
      </c>
      <c r="AN46" s="8"/>
      <c r="AO46" s="101"/>
      <c r="AP46" s="8">
        <v>4</v>
      </c>
      <c r="AQ46" s="8"/>
      <c r="AR46" s="102"/>
      <c r="AS46" s="8">
        <v>0</v>
      </c>
      <c r="AT46" s="8"/>
      <c r="AU46" s="102"/>
      <c r="AV46" s="8">
        <v>0</v>
      </c>
      <c r="AW46" s="8"/>
      <c r="AX46" s="102"/>
      <c r="AY46" s="8">
        <v>0</v>
      </c>
      <c r="AZ46" s="8"/>
      <c r="BA46" s="102"/>
      <c r="BB46" s="8">
        <v>3</v>
      </c>
      <c r="BC46" s="8"/>
      <c r="BD46" s="102"/>
      <c r="BE46" s="8">
        <v>2</v>
      </c>
      <c r="BF46" s="8"/>
      <c r="BG46" s="102"/>
      <c r="BH46" s="8">
        <v>0</v>
      </c>
      <c r="BI46" s="8"/>
      <c r="BJ46" s="103"/>
      <c r="BK46" s="8">
        <v>0</v>
      </c>
      <c r="BL46" s="8"/>
      <c r="BM46" s="103">
        <v>1</v>
      </c>
      <c r="BN46" s="8">
        <v>1</v>
      </c>
      <c r="BO46" s="8"/>
      <c r="BP46" s="104"/>
      <c r="BQ46" s="8">
        <v>0</v>
      </c>
      <c r="BR46" s="8"/>
      <c r="BS46" s="38"/>
      <c r="BT46" s="8">
        <v>0</v>
      </c>
      <c r="BU46" s="8"/>
      <c r="BV46" s="38"/>
      <c r="BW46" s="8">
        <v>2</v>
      </c>
      <c r="BX46" s="8"/>
      <c r="BY46" s="38"/>
      <c r="BZ46" s="8">
        <v>2</v>
      </c>
      <c r="CA46" s="8"/>
      <c r="CB46" s="38"/>
      <c r="CC46" s="8">
        <v>3</v>
      </c>
      <c r="CD46" s="8"/>
      <c r="CE46" s="38"/>
      <c r="CF46" s="8">
        <v>0</v>
      </c>
      <c r="CG46" s="8"/>
      <c r="CH46" s="38"/>
      <c r="CI46" s="8">
        <v>2</v>
      </c>
      <c r="CJ46" s="8"/>
      <c r="CK46" s="38"/>
      <c r="CL46" s="8">
        <v>2</v>
      </c>
      <c r="CM46" s="8"/>
      <c r="CN46" s="38"/>
      <c r="CO46" s="8">
        <v>4</v>
      </c>
      <c r="CP46" s="8"/>
      <c r="CQ46" s="38"/>
      <c r="CR46" s="8">
        <v>0</v>
      </c>
      <c r="CS46" s="8"/>
      <c r="CT46" s="38"/>
      <c r="CU46" s="8">
        <v>0</v>
      </c>
      <c r="CV46" s="8"/>
      <c r="CW46" s="38"/>
      <c r="CX46" s="8">
        <v>0</v>
      </c>
      <c r="CY46" s="8"/>
      <c r="CZ46" s="38"/>
      <c r="DA46" s="8">
        <v>2</v>
      </c>
      <c r="DB46" s="8"/>
      <c r="DC46" s="40">
        <v>42718</v>
      </c>
    </row>
    <row r="47" spans="1:107" s="1" customFormat="1" ht="26.25" customHeight="1">
      <c r="A47" s="9"/>
      <c r="B47" s="9" t="s">
        <v>1159</v>
      </c>
      <c r="C47" s="9" t="s">
        <v>1163</v>
      </c>
      <c r="D47" s="8"/>
      <c r="E47" s="8"/>
      <c r="F47" s="108">
        <f t="shared" si="2"/>
        <v>1</v>
      </c>
      <c r="G47" s="10">
        <f t="shared" si="2"/>
        <v>37</v>
      </c>
      <c r="H47" s="101"/>
      <c r="I47" s="8">
        <v>0</v>
      </c>
      <c r="J47" s="8"/>
      <c r="K47" s="101"/>
      <c r="L47" s="8">
        <v>0</v>
      </c>
      <c r="M47" s="8"/>
      <c r="N47" s="101"/>
      <c r="O47" s="8">
        <v>0</v>
      </c>
      <c r="P47" s="8"/>
      <c r="Q47" s="101"/>
      <c r="R47" s="8">
        <v>0</v>
      </c>
      <c r="S47" s="8"/>
      <c r="T47" s="101"/>
      <c r="U47" s="8">
        <v>0</v>
      </c>
      <c r="V47" s="8"/>
      <c r="W47" s="101"/>
      <c r="X47" s="8">
        <v>2</v>
      </c>
      <c r="Y47" s="8"/>
      <c r="Z47" s="101"/>
      <c r="AA47" s="8">
        <v>0</v>
      </c>
      <c r="AB47" s="8"/>
      <c r="AC47" s="101"/>
      <c r="AD47" s="8">
        <v>2</v>
      </c>
      <c r="AE47" s="8"/>
      <c r="AF47" s="101"/>
      <c r="AG47" s="8">
        <v>0</v>
      </c>
      <c r="AH47" s="8"/>
      <c r="AI47" s="101"/>
      <c r="AJ47" s="8">
        <v>4</v>
      </c>
      <c r="AK47" s="8"/>
      <c r="AL47" s="101"/>
      <c r="AM47" s="8">
        <v>2</v>
      </c>
      <c r="AN47" s="8"/>
      <c r="AO47" s="101"/>
      <c r="AP47" s="8">
        <v>3</v>
      </c>
      <c r="AQ47" s="8"/>
      <c r="AR47" s="102"/>
      <c r="AS47" s="8">
        <v>2</v>
      </c>
      <c r="AT47" s="8"/>
      <c r="AU47" s="102"/>
      <c r="AV47" s="8">
        <v>1</v>
      </c>
      <c r="AW47" s="8"/>
      <c r="AX47" s="102"/>
      <c r="AY47" s="8">
        <v>2</v>
      </c>
      <c r="AZ47" s="8"/>
      <c r="BA47" s="102"/>
      <c r="BB47" s="8">
        <v>0</v>
      </c>
      <c r="BC47" s="8"/>
      <c r="BD47" s="102"/>
      <c r="BE47" s="8">
        <v>3</v>
      </c>
      <c r="BF47" s="8"/>
      <c r="BG47" s="102"/>
      <c r="BH47" s="8">
        <v>1</v>
      </c>
      <c r="BI47" s="8"/>
      <c r="BJ47" s="103"/>
      <c r="BK47" s="8">
        <v>0</v>
      </c>
      <c r="BL47" s="8"/>
      <c r="BM47" s="103">
        <v>1</v>
      </c>
      <c r="BN47" s="8">
        <v>0</v>
      </c>
      <c r="BO47" s="8"/>
      <c r="BP47" s="104"/>
      <c r="BQ47" s="8">
        <v>0</v>
      </c>
      <c r="BR47" s="8"/>
      <c r="BS47" s="38"/>
      <c r="BT47" s="8">
        <v>0</v>
      </c>
      <c r="BU47" s="8"/>
      <c r="BV47" s="38"/>
      <c r="BW47" s="8">
        <v>1</v>
      </c>
      <c r="BX47" s="8"/>
      <c r="BY47" s="38"/>
      <c r="BZ47" s="8">
        <v>2</v>
      </c>
      <c r="CA47" s="8"/>
      <c r="CB47" s="38"/>
      <c r="CC47" s="8">
        <v>2</v>
      </c>
      <c r="CD47" s="8"/>
      <c r="CE47" s="38"/>
      <c r="CF47" s="8">
        <v>0</v>
      </c>
      <c r="CG47" s="8"/>
      <c r="CH47" s="38"/>
      <c r="CI47" s="8">
        <v>2</v>
      </c>
      <c r="CJ47" s="8"/>
      <c r="CK47" s="38"/>
      <c r="CL47" s="8">
        <v>2</v>
      </c>
      <c r="CM47" s="8"/>
      <c r="CN47" s="38"/>
      <c r="CO47" s="8">
        <v>4</v>
      </c>
      <c r="CP47" s="8"/>
      <c r="CQ47" s="38"/>
      <c r="CR47" s="8">
        <v>0</v>
      </c>
      <c r="CS47" s="8"/>
      <c r="CT47" s="38"/>
      <c r="CU47" s="8">
        <v>0</v>
      </c>
      <c r="CV47" s="8"/>
      <c r="CW47" s="38"/>
      <c r="CX47" s="8">
        <v>0</v>
      </c>
      <c r="CY47" s="8"/>
      <c r="CZ47" s="38"/>
      <c r="DA47" s="8">
        <v>2</v>
      </c>
      <c r="DB47" s="8"/>
      <c r="DC47" s="40">
        <v>42718</v>
      </c>
    </row>
    <row r="48" spans="1:107" s="1" customFormat="1" ht="26.25" customHeight="1">
      <c r="A48" s="9"/>
      <c r="B48" s="9" t="s">
        <v>1159</v>
      </c>
      <c r="C48" s="9" t="s">
        <v>1164</v>
      </c>
      <c r="D48" s="8"/>
      <c r="E48" s="8"/>
      <c r="F48" s="108">
        <f t="shared" si="2"/>
        <v>1</v>
      </c>
      <c r="G48" s="10">
        <f t="shared" si="2"/>
        <v>35</v>
      </c>
      <c r="H48" s="101"/>
      <c r="I48" s="8">
        <v>0</v>
      </c>
      <c r="J48" s="8"/>
      <c r="K48" s="101"/>
      <c r="L48" s="8">
        <v>0</v>
      </c>
      <c r="M48" s="8"/>
      <c r="N48" s="101"/>
      <c r="O48" s="8">
        <v>0</v>
      </c>
      <c r="P48" s="8"/>
      <c r="Q48" s="101"/>
      <c r="R48" s="8">
        <v>0</v>
      </c>
      <c r="S48" s="8"/>
      <c r="T48" s="101"/>
      <c r="U48" s="8">
        <v>0</v>
      </c>
      <c r="V48" s="8"/>
      <c r="W48" s="101"/>
      <c r="X48" s="8">
        <v>3</v>
      </c>
      <c r="Y48" s="8"/>
      <c r="Z48" s="101"/>
      <c r="AA48" s="8">
        <v>1</v>
      </c>
      <c r="AB48" s="8"/>
      <c r="AC48" s="101"/>
      <c r="AD48" s="8">
        <v>3</v>
      </c>
      <c r="AE48" s="8"/>
      <c r="AF48" s="101"/>
      <c r="AG48" s="8">
        <v>2</v>
      </c>
      <c r="AH48" s="8"/>
      <c r="AI48" s="101"/>
      <c r="AJ48" s="8">
        <v>1</v>
      </c>
      <c r="AK48" s="8"/>
      <c r="AL48" s="101"/>
      <c r="AM48" s="8">
        <v>1</v>
      </c>
      <c r="AN48" s="8"/>
      <c r="AO48" s="101"/>
      <c r="AP48" s="8">
        <v>0</v>
      </c>
      <c r="AQ48" s="8"/>
      <c r="AR48" s="102"/>
      <c r="AS48" s="8">
        <v>0</v>
      </c>
      <c r="AT48" s="8"/>
      <c r="AU48" s="102"/>
      <c r="AV48" s="8">
        <v>0</v>
      </c>
      <c r="AW48" s="8"/>
      <c r="AX48" s="102"/>
      <c r="AY48" s="8">
        <v>2</v>
      </c>
      <c r="AZ48" s="8"/>
      <c r="BA48" s="102"/>
      <c r="BB48" s="8">
        <v>2</v>
      </c>
      <c r="BC48" s="8"/>
      <c r="BD48" s="102"/>
      <c r="BE48" s="8">
        <v>2</v>
      </c>
      <c r="BF48" s="8"/>
      <c r="BG48" s="102"/>
      <c r="BH48" s="8">
        <v>2</v>
      </c>
      <c r="BI48" s="8"/>
      <c r="BJ48" s="103"/>
      <c r="BK48" s="8">
        <v>0</v>
      </c>
      <c r="BL48" s="8"/>
      <c r="BM48" s="103">
        <v>1</v>
      </c>
      <c r="BN48" s="8">
        <v>0</v>
      </c>
      <c r="BO48" s="8"/>
      <c r="BP48" s="104"/>
      <c r="BQ48" s="8">
        <v>0</v>
      </c>
      <c r="BR48" s="8"/>
      <c r="BS48" s="38"/>
      <c r="BT48" s="8">
        <v>0</v>
      </c>
      <c r="BU48" s="8"/>
      <c r="BV48" s="38"/>
      <c r="BW48" s="8">
        <v>1</v>
      </c>
      <c r="BX48" s="8"/>
      <c r="BY48" s="38"/>
      <c r="BZ48" s="8">
        <v>2</v>
      </c>
      <c r="CA48" s="8"/>
      <c r="CB48" s="38"/>
      <c r="CC48" s="8">
        <v>2</v>
      </c>
      <c r="CD48" s="8"/>
      <c r="CE48" s="38"/>
      <c r="CF48" s="8">
        <v>0</v>
      </c>
      <c r="CG48" s="8"/>
      <c r="CH48" s="38"/>
      <c r="CI48" s="8">
        <v>2</v>
      </c>
      <c r="CJ48" s="8"/>
      <c r="CK48" s="38"/>
      <c r="CL48" s="8">
        <v>3</v>
      </c>
      <c r="CM48" s="8"/>
      <c r="CN48" s="38"/>
      <c r="CO48" s="8">
        <v>4</v>
      </c>
      <c r="CP48" s="8"/>
      <c r="CQ48" s="38"/>
      <c r="CR48" s="8">
        <v>0</v>
      </c>
      <c r="CS48" s="8"/>
      <c r="CT48" s="38"/>
      <c r="CU48" s="8">
        <v>0</v>
      </c>
      <c r="CV48" s="8"/>
      <c r="CW48" s="38"/>
      <c r="CX48" s="8">
        <v>0</v>
      </c>
      <c r="CY48" s="8"/>
      <c r="CZ48" s="38"/>
      <c r="DA48" s="8">
        <v>2</v>
      </c>
      <c r="DB48" s="8"/>
      <c r="DC48" s="40">
        <v>42718</v>
      </c>
    </row>
    <row r="49" spans="1:107" s="1" customFormat="1" ht="26.25" customHeight="1">
      <c r="A49" s="9"/>
      <c r="B49" s="9" t="s">
        <v>1159</v>
      </c>
      <c r="C49" s="9" t="s">
        <v>199</v>
      </c>
      <c r="D49" s="8"/>
      <c r="E49" s="8"/>
      <c r="F49" s="108">
        <f t="shared" si="2"/>
        <v>1</v>
      </c>
      <c r="G49" s="10">
        <f t="shared" si="2"/>
        <v>37</v>
      </c>
      <c r="H49" s="101"/>
      <c r="I49" s="8">
        <v>0</v>
      </c>
      <c r="J49" s="8"/>
      <c r="K49" s="101"/>
      <c r="L49" s="8">
        <v>0</v>
      </c>
      <c r="M49" s="8"/>
      <c r="N49" s="101"/>
      <c r="O49" s="8">
        <v>0</v>
      </c>
      <c r="P49" s="8"/>
      <c r="Q49" s="101"/>
      <c r="R49" s="8">
        <v>0</v>
      </c>
      <c r="S49" s="8"/>
      <c r="T49" s="101"/>
      <c r="U49" s="8">
        <v>0</v>
      </c>
      <c r="V49" s="8"/>
      <c r="W49" s="101"/>
      <c r="X49" s="8">
        <v>2</v>
      </c>
      <c r="Y49" s="8"/>
      <c r="Z49" s="101"/>
      <c r="AA49" s="8">
        <v>0</v>
      </c>
      <c r="AB49" s="8"/>
      <c r="AC49" s="101"/>
      <c r="AD49" s="8">
        <v>3</v>
      </c>
      <c r="AE49" s="8"/>
      <c r="AF49" s="101"/>
      <c r="AG49" s="8">
        <v>4</v>
      </c>
      <c r="AH49" s="8"/>
      <c r="AI49" s="101"/>
      <c r="AJ49" s="8">
        <v>3</v>
      </c>
      <c r="AK49" s="8"/>
      <c r="AL49" s="101"/>
      <c r="AM49" s="8">
        <v>0</v>
      </c>
      <c r="AN49" s="8"/>
      <c r="AO49" s="101"/>
      <c r="AP49" s="8">
        <v>2</v>
      </c>
      <c r="AQ49" s="8"/>
      <c r="AR49" s="102"/>
      <c r="AS49" s="8">
        <v>0</v>
      </c>
      <c r="AT49" s="8"/>
      <c r="AU49" s="102"/>
      <c r="AV49" s="8">
        <v>3</v>
      </c>
      <c r="AW49" s="8"/>
      <c r="AX49" s="102"/>
      <c r="AY49" s="8">
        <v>1</v>
      </c>
      <c r="AZ49" s="8"/>
      <c r="BA49" s="102"/>
      <c r="BB49" s="8">
        <v>0</v>
      </c>
      <c r="BC49" s="8"/>
      <c r="BD49" s="102"/>
      <c r="BE49" s="8">
        <v>3</v>
      </c>
      <c r="BF49" s="8"/>
      <c r="BG49" s="102"/>
      <c r="BH49" s="8">
        <v>0</v>
      </c>
      <c r="BI49" s="8"/>
      <c r="BJ49" s="103"/>
      <c r="BK49" s="8">
        <v>0</v>
      </c>
      <c r="BL49" s="8"/>
      <c r="BM49" s="103">
        <v>1</v>
      </c>
      <c r="BN49" s="8">
        <v>0</v>
      </c>
      <c r="BO49" s="8"/>
      <c r="BP49" s="104"/>
      <c r="BQ49" s="8">
        <v>0</v>
      </c>
      <c r="BR49" s="8"/>
      <c r="BS49" s="38"/>
      <c r="BT49" s="8">
        <v>0</v>
      </c>
      <c r="BU49" s="8"/>
      <c r="BV49" s="38"/>
      <c r="BW49" s="8">
        <v>2</v>
      </c>
      <c r="BX49" s="8"/>
      <c r="BY49" s="38"/>
      <c r="BZ49" s="8">
        <v>2</v>
      </c>
      <c r="CA49" s="8"/>
      <c r="CB49" s="38"/>
      <c r="CC49" s="8">
        <v>1</v>
      </c>
      <c r="CD49" s="8"/>
      <c r="CE49" s="38"/>
      <c r="CF49" s="8">
        <v>0</v>
      </c>
      <c r="CG49" s="8"/>
      <c r="CH49" s="38"/>
      <c r="CI49" s="8">
        <v>2</v>
      </c>
      <c r="CJ49" s="8"/>
      <c r="CK49" s="38"/>
      <c r="CL49" s="8">
        <v>2</v>
      </c>
      <c r="CM49" s="8"/>
      <c r="CN49" s="38"/>
      <c r="CO49" s="8">
        <v>4</v>
      </c>
      <c r="CP49" s="8"/>
      <c r="CQ49" s="38"/>
      <c r="CR49" s="8">
        <v>1</v>
      </c>
      <c r="CS49" s="8"/>
      <c r="CT49" s="38"/>
      <c r="CU49" s="8">
        <v>0</v>
      </c>
      <c r="CV49" s="8"/>
      <c r="CW49" s="38"/>
      <c r="CX49" s="8">
        <v>0</v>
      </c>
      <c r="CY49" s="8"/>
      <c r="CZ49" s="38"/>
      <c r="DA49" s="8">
        <v>2</v>
      </c>
      <c r="DB49" s="8"/>
      <c r="DC49" s="40">
        <v>42718</v>
      </c>
    </row>
    <row r="50" spans="1:107" s="1" customFormat="1" ht="26.25" customHeight="1">
      <c r="A50" s="9"/>
      <c r="B50" s="9" t="s">
        <v>1159</v>
      </c>
      <c r="C50" s="9" t="s">
        <v>1165</v>
      </c>
      <c r="D50" s="8"/>
      <c r="E50" s="8"/>
      <c r="F50" s="108">
        <f t="shared" si="2"/>
        <v>1</v>
      </c>
      <c r="G50" s="10">
        <f t="shared" si="2"/>
        <v>42</v>
      </c>
      <c r="H50" s="101"/>
      <c r="I50" s="8">
        <v>0</v>
      </c>
      <c r="J50" s="8"/>
      <c r="K50" s="101"/>
      <c r="L50" s="8">
        <v>0</v>
      </c>
      <c r="M50" s="8"/>
      <c r="N50" s="101"/>
      <c r="O50" s="8">
        <v>0</v>
      </c>
      <c r="P50" s="8"/>
      <c r="Q50" s="101"/>
      <c r="R50" s="8">
        <v>0</v>
      </c>
      <c r="S50" s="8"/>
      <c r="T50" s="101"/>
      <c r="U50" s="8">
        <v>0</v>
      </c>
      <c r="V50" s="8"/>
      <c r="W50" s="101"/>
      <c r="X50" s="8">
        <v>1</v>
      </c>
      <c r="Y50" s="8"/>
      <c r="Z50" s="101"/>
      <c r="AA50" s="8">
        <v>1</v>
      </c>
      <c r="AB50" s="8"/>
      <c r="AC50" s="101"/>
      <c r="AD50" s="8">
        <v>3</v>
      </c>
      <c r="AE50" s="8"/>
      <c r="AF50" s="101"/>
      <c r="AG50" s="8">
        <v>2</v>
      </c>
      <c r="AH50" s="8"/>
      <c r="AI50" s="101"/>
      <c r="AJ50" s="8">
        <v>7</v>
      </c>
      <c r="AK50" s="8"/>
      <c r="AL50" s="101"/>
      <c r="AM50" s="8">
        <v>4</v>
      </c>
      <c r="AN50" s="8"/>
      <c r="AO50" s="101"/>
      <c r="AP50" s="8">
        <v>4</v>
      </c>
      <c r="AQ50" s="8"/>
      <c r="AR50" s="102"/>
      <c r="AS50" s="8">
        <v>0</v>
      </c>
      <c r="AT50" s="8"/>
      <c r="AU50" s="102"/>
      <c r="AV50" s="8">
        <v>0</v>
      </c>
      <c r="AW50" s="8"/>
      <c r="AX50" s="102"/>
      <c r="AY50" s="8">
        <v>0</v>
      </c>
      <c r="AZ50" s="8"/>
      <c r="BA50" s="102"/>
      <c r="BB50" s="8">
        <v>3</v>
      </c>
      <c r="BC50" s="8"/>
      <c r="BD50" s="102"/>
      <c r="BE50" s="8">
        <v>0</v>
      </c>
      <c r="BF50" s="8"/>
      <c r="BG50" s="102"/>
      <c r="BH50" s="8">
        <v>0</v>
      </c>
      <c r="BI50" s="8"/>
      <c r="BJ50" s="103"/>
      <c r="BK50" s="8">
        <v>0</v>
      </c>
      <c r="BL50" s="8"/>
      <c r="BM50" s="103">
        <v>1</v>
      </c>
      <c r="BN50" s="8">
        <v>1</v>
      </c>
      <c r="BO50" s="8"/>
      <c r="BP50" s="104"/>
      <c r="BQ50" s="8">
        <v>0</v>
      </c>
      <c r="BR50" s="8"/>
      <c r="BS50" s="38"/>
      <c r="BT50" s="8">
        <v>0</v>
      </c>
      <c r="BU50" s="8"/>
      <c r="BV50" s="38"/>
      <c r="BW50" s="8">
        <v>2</v>
      </c>
      <c r="BX50" s="8"/>
      <c r="BY50" s="38"/>
      <c r="BZ50" s="8">
        <v>2</v>
      </c>
      <c r="CA50" s="8"/>
      <c r="CB50" s="38"/>
      <c r="CC50" s="8">
        <v>2</v>
      </c>
      <c r="CD50" s="8"/>
      <c r="CE50" s="38"/>
      <c r="CF50" s="8">
        <v>0</v>
      </c>
      <c r="CG50" s="8"/>
      <c r="CH50" s="38"/>
      <c r="CI50" s="8">
        <v>2</v>
      </c>
      <c r="CJ50" s="8"/>
      <c r="CK50" s="38"/>
      <c r="CL50" s="8">
        <v>2</v>
      </c>
      <c r="CM50" s="8"/>
      <c r="CN50" s="38"/>
      <c r="CO50" s="8">
        <v>4</v>
      </c>
      <c r="CP50" s="8"/>
      <c r="CQ50" s="38"/>
      <c r="CR50" s="8">
        <v>0</v>
      </c>
      <c r="CS50" s="8"/>
      <c r="CT50" s="38"/>
      <c r="CU50" s="8">
        <v>0</v>
      </c>
      <c r="CV50" s="8"/>
      <c r="CW50" s="38"/>
      <c r="CX50" s="8">
        <v>0</v>
      </c>
      <c r="CY50" s="8"/>
      <c r="CZ50" s="38"/>
      <c r="DA50" s="8">
        <v>2</v>
      </c>
      <c r="DB50" s="8"/>
      <c r="DC50" s="40">
        <v>42718</v>
      </c>
    </row>
    <row r="51" spans="1:107" s="1" customFormat="1" ht="26.25" customHeight="1">
      <c r="A51" s="9"/>
      <c r="B51" s="9" t="s">
        <v>1159</v>
      </c>
      <c r="C51" s="9" t="s">
        <v>1166</v>
      </c>
      <c r="D51" s="8"/>
      <c r="E51" s="8"/>
      <c r="F51" s="108">
        <f t="shared" si="2"/>
        <v>1</v>
      </c>
      <c r="G51" s="10">
        <f t="shared" si="2"/>
        <v>33</v>
      </c>
      <c r="H51" s="101"/>
      <c r="I51" s="8">
        <v>0</v>
      </c>
      <c r="J51" s="8"/>
      <c r="K51" s="101"/>
      <c r="L51" s="8">
        <v>0</v>
      </c>
      <c r="M51" s="8"/>
      <c r="N51" s="101"/>
      <c r="O51" s="8">
        <v>0</v>
      </c>
      <c r="P51" s="8"/>
      <c r="Q51" s="101"/>
      <c r="R51" s="8">
        <v>0</v>
      </c>
      <c r="S51" s="8"/>
      <c r="T51" s="101"/>
      <c r="U51" s="8">
        <v>0</v>
      </c>
      <c r="V51" s="8"/>
      <c r="W51" s="101"/>
      <c r="X51" s="8">
        <v>2</v>
      </c>
      <c r="Y51" s="8"/>
      <c r="Z51" s="101"/>
      <c r="AA51" s="8">
        <v>0</v>
      </c>
      <c r="AB51" s="8"/>
      <c r="AC51" s="101"/>
      <c r="AD51" s="8">
        <v>2</v>
      </c>
      <c r="AE51" s="8"/>
      <c r="AF51" s="101"/>
      <c r="AG51" s="8">
        <v>2</v>
      </c>
      <c r="AH51" s="8"/>
      <c r="AI51" s="101"/>
      <c r="AJ51" s="8">
        <v>2</v>
      </c>
      <c r="AK51" s="8"/>
      <c r="AL51" s="101"/>
      <c r="AM51" s="8">
        <v>1</v>
      </c>
      <c r="AN51" s="8"/>
      <c r="AO51" s="101"/>
      <c r="AP51" s="8">
        <v>2</v>
      </c>
      <c r="AQ51" s="8"/>
      <c r="AR51" s="102"/>
      <c r="AS51" s="8">
        <v>0</v>
      </c>
      <c r="AT51" s="8"/>
      <c r="AU51" s="102"/>
      <c r="AV51" s="8">
        <v>2</v>
      </c>
      <c r="AW51" s="8"/>
      <c r="AX51" s="102"/>
      <c r="AY51" s="8">
        <v>0</v>
      </c>
      <c r="AZ51" s="8"/>
      <c r="BA51" s="102"/>
      <c r="BB51" s="8">
        <v>1</v>
      </c>
      <c r="BC51" s="8"/>
      <c r="BD51" s="102"/>
      <c r="BE51" s="8">
        <v>1</v>
      </c>
      <c r="BF51" s="8"/>
      <c r="BG51" s="102"/>
      <c r="BH51" s="8">
        <v>1</v>
      </c>
      <c r="BI51" s="8"/>
      <c r="BJ51" s="103"/>
      <c r="BK51" s="8">
        <v>0</v>
      </c>
      <c r="BL51" s="8"/>
      <c r="BM51" s="103">
        <v>1</v>
      </c>
      <c r="BN51" s="8">
        <v>0</v>
      </c>
      <c r="BO51" s="8"/>
      <c r="BP51" s="104"/>
      <c r="BQ51" s="8">
        <v>0</v>
      </c>
      <c r="BR51" s="8"/>
      <c r="BS51" s="38"/>
      <c r="BT51" s="8">
        <v>0</v>
      </c>
      <c r="BU51" s="8"/>
      <c r="BV51" s="38"/>
      <c r="BW51" s="8">
        <v>3</v>
      </c>
      <c r="BX51" s="8"/>
      <c r="BY51" s="38"/>
      <c r="BZ51" s="8">
        <v>2</v>
      </c>
      <c r="CA51" s="8"/>
      <c r="CB51" s="38"/>
      <c r="CC51" s="8">
        <v>2</v>
      </c>
      <c r="CD51" s="8"/>
      <c r="CE51" s="38"/>
      <c r="CF51" s="8">
        <v>0</v>
      </c>
      <c r="CG51" s="8"/>
      <c r="CH51" s="38"/>
      <c r="CI51" s="8">
        <v>2</v>
      </c>
      <c r="CJ51" s="8"/>
      <c r="CK51" s="38"/>
      <c r="CL51" s="8">
        <v>2</v>
      </c>
      <c r="CM51" s="8"/>
      <c r="CN51" s="38"/>
      <c r="CO51" s="8">
        <v>4</v>
      </c>
      <c r="CP51" s="8"/>
      <c r="CQ51" s="38"/>
      <c r="CR51" s="8">
        <v>0</v>
      </c>
      <c r="CS51" s="8"/>
      <c r="CT51" s="38"/>
      <c r="CU51" s="8">
        <v>0</v>
      </c>
      <c r="CV51" s="8"/>
      <c r="CW51" s="38"/>
      <c r="CX51" s="8">
        <v>0</v>
      </c>
      <c r="CY51" s="8"/>
      <c r="CZ51" s="38"/>
      <c r="DA51" s="8">
        <v>2</v>
      </c>
      <c r="DB51" s="8"/>
      <c r="DC51" s="40">
        <v>42718</v>
      </c>
    </row>
    <row r="52" spans="1:107" s="1" customFormat="1" ht="26.25" customHeight="1">
      <c r="A52" s="9"/>
      <c r="B52" s="9" t="s">
        <v>1159</v>
      </c>
      <c r="C52" s="9" t="s">
        <v>1167</v>
      </c>
      <c r="D52" s="8"/>
      <c r="E52" s="8"/>
      <c r="F52" s="108">
        <f t="shared" si="2"/>
        <v>1</v>
      </c>
      <c r="G52" s="10">
        <f t="shared" si="2"/>
        <v>34</v>
      </c>
      <c r="H52" s="101"/>
      <c r="I52" s="8">
        <v>0</v>
      </c>
      <c r="J52" s="8"/>
      <c r="K52" s="101"/>
      <c r="L52" s="8">
        <v>0</v>
      </c>
      <c r="M52" s="8"/>
      <c r="N52" s="101"/>
      <c r="O52" s="8">
        <v>0</v>
      </c>
      <c r="P52" s="8"/>
      <c r="Q52" s="101"/>
      <c r="R52" s="8">
        <v>0</v>
      </c>
      <c r="S52" s="8"/>
      <c r="T52" s="101"/>
      <c r="U52" s="8">
        <v>0</v>
      </c>
      <c r="V52" s="8"/>
      <c r="W52" s="101"/>
      <c r="X52" s="8">
        <v>2</v>
      </c>
      <c r="Y52" s="8"/>
      <c r="Z52" s="101"/>
      <c r="AA52" s="8">
        <v>2</v>
      </c>
      <c r="AB52" s="8"/>
      <c r="AC52" s="101"/>
      <c r="AD52" s="8">
        <v>1</v>
      </c>
      <c r="AE52" s="8"/>
      <c r="AF52" s="101"/>
      <c r="AG52" s="8">
        <v>4</v>
      </c>
      <c r="AH52" s="8"/>
      <c r="AI52" s="101"/>
      <c r="AJ52" s="8">
        <v>0</v>
      </c>
      <c r="AK52" s="8"/>
      <c r="AL52" s="101"/>
      <c r="AM52" s="8">
        <v>0</v>
      </c>
      <c r="AN52" s="8"/>
      <c r="AO52" s="101"/>
      <c r="AP52" s="8">
        <v>3</v>
      </c>
      <c r="AQ52" s="8"/>
      <c r="AR52" s="102"/>
      <c r="AS52" s="8">
        <v>0</v>
      </c>
      <c r="AT52" s="8"/>
      <c r="AU52" s="102"/>
      <c r="AV52" s="8">
        <v>1</v>
      </c>
      <c r="AW52" s="8"/>
      <c r="AX52" s="102"/>
      <c r="AY52" s="8">
        <v>0</v>
      </c>
      <c r="AZ52" s="8"/>
      <c r="BA52" s="102"/>
      <c r="BB52" s="8">
        <v>1</v>
      </c>
      <c r="BC52" s="8"/>
      <c r="BD52" s="102"/>
      <c r="BE52" s="8">
        <v>2</v>
      </c>
      <c r="BF52" s="8"/>
      <c r="BG52" s="102"/>
      <c r="BH52" s="8">
        <v>2</v>
      </c>
      <c r="BI52" s="8"/>
      <c r="BJ52" s="103"/>
      <c r="BK52" s="8">
        <v>0</v>
      </c>
      <c r="BL52" s="8"/>
      <c r="BM52" s="103">
        <v>1</v>
      </c>
      <c r="BN52" s="8">
        <v>0</v>
      </c>
      <c r="BO52" s="8"/>
      <c r="BP52" s="104"/>
      <c r="BQ52" s="8">
        <v>0</v>
      </c>
      <c r="BR52" s="8"/>
      <c r="BS52" s="38"/>
      <c r="BT52" s="8">
        <v>0</v>
      </c>
      <c r="BU52" s="8"/>
      <c r="BV52" s="38"/>
      <c r="BW52" s="8">
        <v>2</v>
      </c>
      <c r="BX52" s="8"/>
      <c r="BY52" s="38"/>
      <c r="BZ52" s="8">
        <v>2</v>
      </c>
      <c r="CA52" s="8"/>
      <c r="CB52" s="38"/>
      <c r="CC52" s="8">
        <v>2</v>
      </c>
      <c r="CD52" s="8"/>
      <c r="CE52" s="38"/>
      <c r="CF52" s="8">
        <v>0</v>
      </c>
      <c r="CG52" s="8"/>
      <c r="CH52" s="38"/>
      <c r="CI52" s="8">
        <v>2</v>
      </c>
      <c r="CJ52" s="8"/>
      <c r="CK52" s="38"/>
      <c r="CL52" s="8">
        <v>3</v>
      </c>
      <c r="CM52" s="8"/>
      <c r="CN52" s="38"/>
      <c r="CO52" s="8">
        <v>4</v>
      </c>
      <c r="CP52" s="8"/>
      <c r="CQ52" s="38"/>
      <c r="CR52" s="8">
        <v>0</v>
      </c>
      <c r="CS52" s="8"/>
      <c r="CT52" s="38"/>
      <c r="CU52" s="8">
        <v>0</v>
      </c>
      <c r="CV52" s="8"/>
      <c r="CW52" s="38"/>
      <c r="CX52" s="8">
        <v>0</v>
      </c>
      <c r="CY52" s="8"/>
      <c r="CZ52" s="38"/>
      <c r="DA52" s="8">
        <v>1</v>
      </c>
      <c r="DB52" s="8"/>
      <c r="DC52" s="40">
        <v>42718</v>
      </c>
    </row>
    <row r="53" spans="1:107" s="1" customFormat="1" ht="26.25" customHeight="1">
      <c r="A53" s="9"/>
      <c r="B53" s="9" t="s">
        <v>1168</v>
      </c>
      <c r="C53" s="9" t="s">
        <v>1169</v>
      </c>
      <c r="D53" s="8"/>
      <c r="E53" s="8"/>
      <c r="F53" s="108">
        <f t="shared" si="2"/>
        <v>1</v>
      </c>
      <c r="G53" s="10">
        <f t="shared" si="2"/>
        <v>36</v>
      </c>
      <c r="H53" s="101"/>
      <c r="I53" s="8">
        <v>0</v>
      </c>
      <c r="J53" s="8"/>
      <c r="K53" s="101"/>
      <c r="L53" s="8">
        <v>1</v>
      </c>
      <c r="M53" s="8"/>
      <c r="N53" s="101"/>
      <c r="O53" s="8">
        <v>0</v>
      </c>
      <c r="P53" s="8"/>
      <c r="Q53" s="101"/>
      <c r="R53" s="8">
        <v>0</v>
      </c>
      <c r="S53" s="8"/>
      <c r="T53" s="101"/>
      <c r="U53" s="8">
        <v>0</v>
      </c>
      <c r="V53" s="8"/>
      <c r="W53" s="101"/>
      <c r="X53" s="8">
        <v>1</v>
      </c>
      <c r="Y53" s="8"/>
      <c r="Z53" s="101"/>
      <c r="AA53" s="8">
        <v>0</v>
      </c>
      <c r="AB53" s="8"/>
      <c r="AC53" s="101"/>
      <c r="AD53" s="8">
        <v>0</v>
      </c>
      <c r="AE53" s="8"/>
      <c r="AF53" s="101"/>
      <c r="AG53" s="8">
        <v>1</v>
      </c>
      <c r="AH53" s="8"/>
      <c r="AI53" s="101"/>
      <c r="AJ53" s="8">
        <v>0</v>
      </c>
      <c r="AK53" s="8"/>
      <c r="AL53" s="101"/>
      <c r="AM53" s="8">
        <v>3</v>
      </c>
      <c r="AN53" s="8"/>
      <c r="AO53" s="101"/>
      <c r="AP53" s="8">
        <v>1</v>
      </c>
      <c r="AQ53" s="8"/>
      <c r="AR53" s="102"/>
      <c r="AS53" s="8">
        <v>3</v>
      </c>
      <c r="AT53" s="8"/>
      <c r="AU53" s="102"/>
      <c r="AV53" s="8">
        <v>3</v>
      </c>
      <c r="AW53" s="8"/>
      <c r="AX53" s="102"/>
      <c r="AY53" s="8">
        <v>2</v>
      </c>
      <c r="AZ53" s="8"/>
      <c r="BA53" s="102"/>
      <c r="BB53" s="8">
        <v>2</v>
      </c>
      <c r="BC53" s="8"/>
      <c r="BD53" s="102"/>
      <c r="BE53" s="8">
        <v>0</v>
      </c>
      <c r="BF53" s="8"/>
      <c r="BG53" s="102"/>
      <c r="BH53" s="8">
        <v>3</v>
      </c>
      <c r="BI53" s="8"/>
      <c r="BJ53" s="103"/>
      <c r="BK53" s="8">
        <v>0</v>
      </c>
      <c r="BL53" s="8"/>
      <c r="BM53" s="103">
        <v>1</v>
      </c>
      <c r="BN53" s="8">
        <v>0</v>
      </c>
      <c r="BO53" s="8"/>
      <c r="BP53" s="104"/>
      <c r="BQ53" s="8">
        <v>0</v>
      </c>
      <c r="BR53" s="8"/>
      <c r="BS53" s="38"/>
      <c r="BT53" s="8">
        <v>0</v>
      </c>
      <c r="BU53" s="8"/>
      <c r="BV53" s="38"/>
      <c r="BW53" s="8">
        <v>2</v>
      </c>
      <c r="BX53" s="8"/>
      <c r="BY53" s="38"/>
      <c r="BZ53" s="8">
        <v>2</v>
      </c>
      <c r="CA53" s="8"/>
      <c r="CB53" s="38"/>
      <c r="CC53" s="8">
        <v>2</v>
      </c>
      <c r="CD53" s="8"/>
      <c r="CE53" s="38"/>
      <c r="CF53" s="8">
        <v>0</v>
      </c>
      <c r="CG53" s="8"/>
      <c r="CH53" s="38"/>
      <c r="CI53" s="8">
        <v>3</v>
      </c>
      <c r="CJ53" s="8"/>
      <c r="CK53" s="38"/>
      <c r="CL53" s="8">
        <v>2</v>
      </c>
      <c r="CM53" s="8"/>
      <c r="CN53" s="38"/>
      <c r="CO53" s="8">
        <v>4</v>
      </c>
      <c r="CP53" s="8"/>
      <c r="CQ53" s="38"/>
      <c r="CR53" s="8">
        <v>0</v>
      </c>
      <c r="CS53" s="8"/>
      <c r="CT53" s="38"/>
      <c r="CU53" s="8">
        <v>0</v>
      </c>
      <c r="CV53" s="8"/>
      <c r="CW53" s="38"/>
      <c r="CX53" s="8">
        <v>0</v>
      </c>
      <c r="CY53" s="8"/>
      <c r="CZ53" s="38"/>
      <c r="DA53" s="8">
        <v>1</v>
      </c>
      <c r="DB53" s="8"/>
      <c r="DC53" s="40">
        <v>42718</v>
      </c>
    </row>
    <row r="54" spans="1:107" s="1" customFormat="1" ht="26.25" customHeight="1">
      <c r="A54" s="9"/>
      <c r="B54" s="9" t="s">
        <v>1168</v>
      </c>
      <c r="C54" s="9" t="s">
        <v>1170</v>
      </c>
      <c r="D54" s="8"/>
      <c r="E54" s="8"/>
      <c r="F54" s="108">
        <f t="shared" si="2"/>
        <v>1</v>
      </c>
      <c r="G54" s="10">
        <f t="shared" si="2"/>
        <v>36</v>
      </c>
      <c r="H54" s="101"/>
      <c r="I54" s="8">
        <v>0</v>
      </c>
      <c r="J54" s="8"/>
      <c r="K54" s="101"/>
      <c r="L54" s="8">
        <v>0</v>
      </c>
      <c r="M54" s="8"/>
      <c r="N54" s="101"/>
      <c r="O54" s="8">
        <v>0</v>
      </c>
      <c r="P54" s="8"/>
      <c r="Q54" s="101"/>
      <c r="R54" s="8">
        <v>0</v>
      </c>
      <c r="S54" s="8"/>
      <c r="T54" s="101"/>
      <c r="U54" s="8">
        <v>0</v>
      </c>
      <c r="V54" s="8"/>
      <c r="W54" s="101"/>
      <c r="X54" s="8">
        <v>2</v>
      </c>
      <c r="Y54" s="8"/>
      <c r="Z54" s="101"/>
      <c r="AA54" s="8">
        <v>0</v>
      </c>
      <c r="AB54" s="8"/>
      <c r="AC54" s="101"/>
      <c r="AD54" s="8">
        <v>0</v>
      </c>
      <c r="AE54" s="8"/>
      <c r="AF54" s="101"/>
      <c r="AG54" s="8">
        <v>1</v>
      </c>
      <c r="AH54" s="8"/>
      <c r="AI54" s="101"/>
      <c r="AJ54" s="8">
        <v>4</v>
      </c>
      <c r="AK54" s="8"/>
      <c r="AL54" s="101"/>
      <c r="AM54" s="8">
        <v>6</v>
      </c>
      <c r="AN54" s="8"/>
      <c r="AO54" s="101"/>
      <c r="AP54" s="8">
        <v>1</v>
      </c>
      <c r="AQ54" s="8"/>
      <c r="AR54" s="102"/>
      <c r="AS54" s="8">
        <v>0</v>
      </c>
      <c r="AT54" s="8"/>
      <c r="AU54" s="102"/>
      <c r="AV54" s="8">
        <v>2</v>
      </c>
      <c r="AW54" s="8"/>
      <c r="AX54" s="102"/>
      <c r="AY54" s="8">
        <v>0</v>
      </c>
      <c r="AZ54" s="8"/>
      <c r="BA54" s="102"/>
      <c r="BB54" s="8">
        <v>0</v>
      </c>
      <c r="BC54" s="8"/>
      <c r="BD54" s="102"/>
      <c r="BE54" s="8">
        <v>2</v>
      </c>
      <c r="BF54" s="8"/>
      <c r="BG54" s="102"/>
      <c r="BH54" s="8">
        <v>2</v>
      </c>
      <c r="BI54" s="8"/>
      <c r="BJ54" s="103"/>
      <c r="BK54" s="8">
        <v>0</v>
      </c>
      <c r="BL54" s="8"/>
      <c r="BM54" s="103">
        <v>1</v>
      </c>
      <c r="BN54" s="8">
        <v>0</v>
      </c>
      <c r="BO54" s="8"/>
      <c r="BP54" s="104"/>
      <c r="BQ54" s="8">
        <v>0</v>
      </c>
      <c r="BR54" s="8"/>
      <c r="BS54" s="38"/>
      <c r="BT54" s="8">
        <v>0</v>
      </c>
      <c r="BU54" s="8"/>
      <c r="BV54" s="38"/>
      <c r="BW54" s="8">
        <v>1</v>
      </c>
      <c r="BX54" s="8"/>
      <c r="BY54" s="38"/>
      <c r="BZ54" s="8">
        <v>2</v>
      </c>
      <c r="CA54" s="8"/>
      <c r="CB54" s="38"/>
      <c r="CC54" s="8">
        <v>2</v>
      </c>
      <c r="CD54" s="8"/>
      <c r="CE54" s="38"/>
      <c r="CF54" s="8">
        <v>0</v>
      </c>
      <c r="CG54" s="8"/>
      <c r="CH54" s="38"/>
      <c r="CI54" s="8">
        <v>3</v>
      </c>
      <c r="CJ54" s="8"/>
      <c r="CK54" s="38"/>
      <c r="CL54" s="8">
        <v>2</v>
      </c>
      <c r="CM54" s="8"/>
      <c r="CN54" s="38"/>
      <c r="CO54" s="8">
        <v>4</v>
      </c>
      <c r="CP54" s="8"/>
      <c r="CQ54" s="38"/>
      <c r="CR54" s="8">
        <v>0</v>
      </c>
      <c r="CS54" s="8"/>
      <c r="CT54" s="38"/>
      <c r="CU54" s="8">
        <v>0</v>
      </c>
      <c r="CV54" s="8"/>
      <c r="CW54" s="38"/>
      <c r="CX54" s="8">
        <v>0</v>
      </c>
      <c r="CY54" s="8"/>
      <c r="CZ54" s="38"/>
      <c r="DA54" s="8">
        <v>2</v>
      </c>
      <c r="DB54" s="8"/>
      <c r="DC54" s="40">
        <v>42718</v>
      </c>
    </row>
    <row r="55" spans="1:107" s="1" customFormat="1" ht="26.25" customHeight="1">
      <c r="A55" s="9"/>
      <c r="B55" s="9" t="s">
        <v>1168</v>
      </c>
      <c r="C55" s="9" t="s">
        <v>994</v>
      </c>
      <c r="D55" s="8"/>
      <c r="E55" s="8"/>
      <c r="F55" s="108">
        <f t="shared" si="2"/>
        <v>1</v>
      </c>
      <c r="G55" s="10">
        <f t="shared" si="2"/>
        <v>35</v>
      </c>
      <c r="H55" s="101"/>
      <c r="I55" s="8">
        <v>0</v>
      </c>
      <c r="J55" s="8"/>
      <c r="K55" s="101"/>
      <c r="L55" s="8">
        <v>0</v>
      </c>
      <c r="M55" s="8"/>
      <c r="N55" s="101"/>
      <c r="O55" s="8">
        <v>0</v>
      </c>
      <c r="P55" s="8"/>
      <c r="Q55" s="101"/>
      <c r="R55" s="8">
        <v>0</v>
      </c>
      <c r="S55" s="8"/>
      <c r="T55" s="101"/>
      <c r="U55" s="8">
        <v>0</v>
      </c>
      <c r="V55" s="8"/>
      <c r="W55" s="101"/>
      <c r="X55" s="8">
        <v>1</v>
      </c>
      <c r="Y55" s="8"/>
      <c r="Z55" s="101"/>
      <c r="AA55" s="8">
        <v>2</v>
      </c>
      <c r="AB55" s="8"/>
      <c r="AC55" s="101"/>
      <c r="AD55" s="8">
        <v>0</v>
      </c>
      <c r="AE55" s="8"/>
      <c r="AF55" s="101"/>
      <c r="AG55" s="8">
        <v>4</v>
      </c>
      <c r="AH55" s="8"/>
      <c r="AI55" s="101"/>
      <c r="AJ55" s="8">
        <v>0</v>
      </c>
      <c r="AK55" s="8"/>
      <c r="AL55" s="101"/>
      <c r="AM55" s="8">
        <v>1</v>
      </c>
      <c r="AN55" s="8"/>
      <c r="AO55" s="101"/>
      <c r="AP55" s="8">
        <v>3</v>
      </c>
      <c r="AQ55" s="8"/>
      <c r="AR55" s="102"/>
      <c r="AS55" s="8">
        <v>1</v>
      </c>
      <c r="AT55" s="8"/>
      <c r="AU55" s="102"/>
      <c r="AV55" s="8">
        <v>5</v>
      </c>
      <c r="AW55" s="8"/>
      <c r="AX55" s="102"/>
      <c r="AY55" s="8">
        <v>0</v>
      </c>
      <c r="AZ55" s="8"/>
      <c r="BA55" s="102"/>
      <c r="BB55" s="8">
        <v>0</v>
      </c>
      <c r="BC55" s="8"/>
      <c r="BD55" s="102"/>
      <c r="BE55" s="8">
        <v>1</v>
      </c>
      <c r="BF55" s="8"/>
      <c r="BG55" s="102"/>
      <c r="BH55" s="8">
        <v>1</v>
      </c>
      <c r="BI55" s="8"/>
      <c r="BJ55" s="103"/>
      <c r="BK55" s="8">
        <v>0</v>
      </c>
      <c r="BL55" s="8"/>
      <c r="BM55" s="103">
        <v>1</v>
      </c>
      <c r="BN55" s="8">
        <v>0</v>
      </c>
      <c r="BO55" s="8"/>
      <c r="BP55" s="104"/>
      <c r="BQ55" s="8">
        <v>0</v>
      </c>
      <c r="BR55" s="8"/>
      <c r="BS55" s="38"/>
      <c r="BT55" s="8">
        <v>0</v>
      </c>
      <c r="BU55" s="8"/>
      <c r="BV55" s="38"/>
      <c r="BW55" s="8">
        <v>2</v>
      </c>
      <c r="BX55" s="8"/>
      <c r="BY55" s="38"/>
      <c r="BZ55" s="8">
        <v>2</v>
      </c>
      <c r="CA55" s="8"/>
      <c r="CB55" s="38"/>
      <c r="CC55" s="8">
        <v>2</v>
      </c>
      <c r="CD55" s="8"/>
      <c r="CE55" s="38"/>
      <c r="CF55" s="8">
        <v>0</v>
      </c>
      <c r="CG55" s="8"/>
      <c r="CH55" s="38"/>
      <c r="CI55" s="8">
        <v>2</v>
      </c>
      <c r="CJ55" s="8"/>
      <c r="CK55" s="38"/>
      <c r="CL55" s="8">
        <v>2</v>
      </c>
      <c r="CM55" s="8"/>
      <c r="CN55" s="38"/>
      <c r="CO55" s="8">
        <v>4</v>
      </c>
      <c r="CP55" s="8"/>
      <c r="CQ55" s="38"/>
      <c r="CR55" s="8">
        <v>0</v>
      </c>
      <c r="CS55" s="8"/>
      <c r="CT55" s="38"/>
      <c r="CU55" s="8">
        <v>0</v>
      </c>
      <c r="CV55" s="8"/>
      <c r="CW55" s="38"/>
      <c r="CX55" s="8">
        <v>0</v>
      </c>
      <c r="CY55" s="8"/>
      <c r="CZ55" s="38"/>
      <c r="DA55" s="8">
        <v>2</v>
      </c>
      <c r="DB55" s="8"/>
      <c r="DC55" s="40">
        <v>42718</v>
      </c>
    </row>
    <row r="56" spans="1:107" s="1" customFormat="1" ht="26.25" customHeight="1">
      <c r="A56" s="9"/>
      <c r="B56" s="9" t="s">
        <v>1168</v>
      </c>
      <c r="C56" s="9" t="s">
        <v>1171</v>
      </c>
      <c r="D56" s="8"/>
      <c r="E56" s="8"/>
      <c r="F56" s="108">
        <f t="shared" si="2"/>
        <v>1</v>
      </c>
      <c r="G56" s="10">
        <f t="shared" si="2"/>
        <v>31</v>
      </c>
      <c r="H56" s="101"/>
      <c r="I56" s="8">
        <v>0</v>
      </c>
      <c r="J56" s="8"/>
      <c r="K56" s="101"/>
      <c r="L56" s="8">
        <v>0</v>
      </c>
      <c r="M56" s="8"/>
      <c r="N56" s="101"/>
      <c r="O56" s="8">
        <v>0</v>
      </c>
      <c r="P56" s="8"/>
      <c r="Q56" s="101"/>
      <c r="R56" s="8">
        <v>0</v>
      </c>
      <c r="S56" s="8"/>
      <c r="T56" s="101"/>
      <c r="U56" s="8">
        <v>0</v>
      </c>
      <c r="V56" s="8"/>
      <c r="W56" s="101"/>
      <c r="X56" s="8">
        <v>1</v>
      </c>
      <c r="Y56" s="8"/>
      <c r="Z56" s="101"/>
      <c r="AA56" s="8">
        <v>1</v>
      </c>
      <c r="AB56" s="8"/>
      <c r="AC56" s="101"/>
      <c r="AD56" s="8">
        <v>0</v>
      </c>
      <c r="AE56" s="8"/>
      <c r="AF56" s="101"/>
      <c r="AG56" s="8">
        <v>1</v>
      </c>
      <c r="AH56" s="8"/>
      <c r="AI56" s="101"/>
      <c r="AJ56" s="8">
        <v>4</v>
      </c>
      <c r="AK56" s="8"/>
      <c r="AL56" s="101"/>
      <c r="AM56" s="8">
        <v>1</v>
      </c>
      <c r="AN56" s="8"/>
      <c r="AO56" s="101"/>
      <c r="AP56" s="8">
        <v>1</v>
      </c>
      <c r="AQ56" s="8"/>
      <c r="AR56" s="102"/>
      <c r="AS56" s="8">
        <v>0</v>
      </c>
      <c r="AT56" s="8"/>
      <c r="AU56" s="102"/>
      <c r="AV56" s="8">
        <v>3</v>
      </c>
      <c r="AW56" s="8"/>
      <c r="AX56" s="102"/>
      <c r="AY56" s="8">
        <v>2</v>
      </c>
      <c r="AZ56" s="8"/>
      <c r="BA56" s="102"/>
      <c r="BB56" s="8">
        <v>1</v>
      </c>
      <c r="BC56" s="8"/>
      <c r="BD56" s="102"/>
      <c r="BE56" s="8">
        <v>0</v>
      </c>
      <c r="BF56" s="8"/>
      <c r="BG56" s="102"/>
      <c r="BH56" s="8">
        <v>0</v>
      </c>
      <c r="BI56" s="8"/>
      <c r="BJ56" s="103"/>
      <c r="BK56" s="8">
        <v>0</v>
      </c>
      <c r="BL56" s="8"/>
      <c r="BM56" s="103">
        <v>1</v>
      </c>
      <c r="BN56" s="8">
        <v>0</v>
      </c>
      <c r="BO56" s="8"/>
      <c r="BP56" s="104"/>
      <c r="BQ56" s="8">
        <v>0</v>
      </c>
      <c r="BR56" s="8"/>
      <c r="BS56" s="38"/>
      <c r="BT56" s="8">
        <v>0</v>
      </c>
      <c r="BU56" s="8"/>
      <c r="BV56" s="38"/>
      <c r="BW56" s="8">
        <v>2</v>
      </c>
      <c r="BX56" s="8"/>
      <c r="BY56" s="38"/>
      <c r="BZ56" s="8">
        <v>2</v>
      </c>
      <c r="CA56" s="8"/>
      <c r="CB56" s="38"/>
      <c r="CC56" s="8">
        <v>2</v>
      </c>
      <c r="CD56" s="8"/>
      <c r="CE56" s="38"/>
      <c r="CF56" s="8">
        <v>0</v>
      </c>
      <c r="CG56" s="8"/>
      <c r="CH56" s="38"/>
      <c r="CI56" s="8">
        <v>2</v>
      </c>
      <c r="CJ56" s="8"/>
      <c r="CK56" s="38"/>
      <c r="CL56" s="8">
        <v>2</v>
      </c>
      <c r="CM56" s="8"/>
      <c r="CN56" s="38"/>
      <c r="CO56" s="8">
        <v>4</v>
      </c>
      <c r="CP56" s="8"/>
      <c r="CQ56" s="38"/>
      <c r="CR56" s="8">
        <v>0</v>
      </c>
      <c r="CS56" s="8"/>
      <c r="CT56" s="38"/>
      <c r="CU56" s="8">
        <v>0</v>
      </c>
      <c r="CV56" s="8"/>
      <c r="CW56" s="38"/>
      <c r="CX56" s="8">
        <v>0</v>
      </c>
      <c r="CY56" s="8"/>
      <c r="CZ56" s="38"/>
      <c r="DA56" s="8">
        <v>2</v>
      </c>
      <c r="DB56" s="8"/>
      <c r="DC56" s="40">
        <v>42718</v>
      </c>
    </row>
    <row r="57" spans="1:107" s="1" customFormat="1" ht="26.25" customHeight="1">
      <c r="A57" s="9"/>
      <c r="B57" s="9" t="s">
        <v>1168</v>
      </c>
      <c r="C57" s="9" t="s">
        <v>1172</v>
      </c>
      <c r="D57" s="8"/>
      <c r="E57" s="8"/>
      <c r="F57" s="108">
        <f t="shared" si="2"/>
        <v>1</v>
      </c>
      <c r="G57" s="10">
        <f t="shared" si="2"/>
        <v>32</v>
      </c>
      <c r="H57" s="101"/>
      <c r="I57" s="8">
        <v>0</v>
      </c>
      <c r="J57" s="8"/>
      <c r="K57" s="101"/>
      <c r="L57" s="8">
        <v>0</v>
      </c>
      <c r="M57" s="8"/>
      <c r="N57" s="101"/>
      <c r="O57" s="8">
        <v>0</v>
      </c>
      <c r="P57" s="8"/>
      <c r="Q57" s="101"/>
      <c r="R57" s="8">
        <v>0</v>
      </c>
      <c r="S57" s="8"/>
      <c r="T57" s="101"/>
      <c r="U57" s="8">
        <v>0</v>
      </c>
      <c r="V57" s="8"/>
      <c r="W57" s="101"/>
      <c r="X57" s="8">
        <v>2</v>
      </c>
      <c r="Y57" s="8"/>
      <c r="Z57" s="101"/>
      <c r="AA57" s="8">
        <v>1</v>
      </c>
      <c r="AB57" s="8"/>
      <c r="AC57" s="101"/>
      <c r="AD57" s="8">
        <v>0</v>
      </c>
      <c r="AE57" s="8"/>
      <c r="AF57" s="101"/>
      <c r="AG57" s="8">
        <v>1</v>
      </c>
      <c r="AH57" s="8"/>
      <c r="AI57" s="101"/>
      <c r="AJ57" s="8">
        <v>1</v>
      </c>
      <c r="AK57" s="8"/>
      <c r="AL57" s="101"/>
      <c r="AM57" s="8">
        <v>1</v>
      </c>
      <c r="AN57" s="8"/>
      <c r="AO57" s="101"/>
      <c r="AP57" s="8">
        <v>2</v>
      </c>
      <c r="AQ57" s="8"/>
      <c r="AR57" s="102"/>
      <c r="AS57" s="8">
        <v>0</v>
      </c>
      <c r="AT57" s="8"/>
      <c r="AU57" s="102"/>
      <c r="AV57" s="8">
        <v>1</v>
      </c>
      <c r="AW57" s="8"/>
      <c r="AX57" s="102"/>
      <c r="AY57" s="8">
        <v>0</v>
      </c>
      <c r="AZ57" s="8"/>
      <c r="BA57" s="102"/>
      <c r="BB57" s="8">
        <v>1</v>
      </c>
      <c r="BC57" s="8"/>
      <c r="BD57" s="102"/>
      <c r="BE57" s="8">
        <v>2</v>
      </c>
      <c r="BF57" s="8"/>
      <c r="BG57" s="102"/>
      <c r="BH57" s="8">
        <v>2</v>
      </c>
      <c r="BI57" s="8"/>
      <c r="BJ57" s="103"/>
      <c r="BK57" s="8">
        <v>0</v>
      </c>
      <c r="BL57" s="8"/>
      <c r="BM57" s="103">
        <v>1</v>
      </c>
      <c r="BN57" s="8">
        <v>2</v>
      </c>
      <c r="BO57" s="8"/>
      <c r="BP57" s="104"/>
      <c r="BQ57" s="8">
        <v>0</v>
      </c>
      <c r="BR57" s="8"/>
      <c r="BS57" s="38"/>
      <c r="BT57" s="8">
        <v>0</v>
      </c>
      <c r="BU57" s="8"/>
      <c r="BV57" s="38"/>
      <c r="BW57" s="8">
        <v>2</v>
      </c>
      <c r="BX57" s="8"/>
      <c r="BY57" s="38"/>
      <c r="BZ57" s="8">
        <v>2</v>
      </c>
      <c r="CA57" s="8"/>
      <c r="CB57" s="38"/>
      <c r="CC57" s="8">
        <v>2</v>
      </c>
      <c r="CD57" s="8"/>
      <c r="CE57" s="38"/>
      <c r="CF57" s="8">
        <v>0</v>
      </c>
      <c r="CG57" s="8"/>
      <c r="CH57" s="38"/>
      <c r="CI57" s="8">
        <v>2</v>
      </c>
      <c r="CJ57" s="8"/>
      <c r="CK57" s="38"/>
      <c r="CL57" s="8">
        <v>2</v>
      </c>
      <c r="CM57" s="8"/>
      <c r="CN57" s="38"/>
      <c r="CO57" s="8">
        <v>4</v>
      </c>
      <c r="CP57" s="8"/>
      <c r="CQ57" s="38"/>
      <c r="CR57" s="8">
        <v>0</v>
      </c>
      <c r="CS57" s="8"/>
      <c r="CT57" s="38"/>
      <c r="CU57" s="8">
        <v>0</v>
      </c>
      <c r="CV57" s="8"/>
      <c r="CW57" s="38"/>
      <c r="CX57" s="8">
        <v>0</v>
      </c>
      <c r="CY57" s="8"/>
      <c r="CZ57" s="38"/>
      <c r="DA57" s="8">
        <v>2</v>
      </c>
      <c r="DB57" s="8"/>
      <c r="DC57" s="40">
        <v>42718</v>
      </c>
    </row>
    <row r="58" spans="1:107" s="1" customFormat="1" ht="26.25" customHeight="1">
      <c r="A58" s="9"/>
      <c r="B58" s="9" t="s">
        <v>1168</v>
      </c>
      <c r="C58" s="9" t="s">
        <v>1173</v>
      </c>
      <c r="D58" s="8"/>
      <c r="E58" s="8"/>
      <c r="F58" s="108">
        <f t="shared" si="2"/>
        <v>1</v>
      </c>
      <c r="G58" s="10">
        <f t="shared" si="2"/>
        <v>31</v>
      </c>
      <c r="H58" s="101"/>
      <c r="I58" s="8">
        <v>0</v>
      </c>
      <c r="J58" s="8"/>
      <c r="K58" s="101"/>
      <c r="L58" s="8">
        <v>0</v>
      </c>
      <c r="M58" s="8"/>
      <c r="N58" s="101"/>
      <c r="O58" s="8">
        <v>0</v>
      </c>
      <c r="P58" s="8"/>
      <c r="Q58" s="101"/>
      <c r="R58" s="8">
        <v>0</v>
      </c>
      <c r="S58" s="8"/>
      <c r="T58" s="101"/>
      <c r="U58" s="8">
        <v>0</v>
      </c>
      <c r="V58" s="8"/>
      <c r="W58" s="101"/>
      <c r="X58" s="8">
        <v>2</v>
      </c>
      <c r="Y58" s="8"/>
      <c r="Z58" s="101"/>
      <c r="AA58" s="8">
        <v>1</v>
      </c>
      <c r="AB58" s="8"/>
      <c r="AC58" s="101"/>
      <c r="AD58" s="8">
        <v>0</v>
      </c>
      <c r="AE58" s="8"/>
      <c r="AF58" s="101"/>
      <c r="AG58" s="8">
        <v>1</v>
      </c>
      <c r="AH58" s="8"/>
      <c r="AI58" s="101"/>
      <c r="AJ58" s="8">
        <v>2</v>
      </c>
      <c r="AK58" s="8"/>
      <c r="AL58" s="101"/>
      <c r="AM58" s="8">
        <v>2</v>
      </c>
      <c r="AN58" s="8"/>
      <c r="AO58" s="101"/>
      <c r="AP58" s="8">
        <v>3</v>
      </c>
      <c r="AQ58" s="8"/>
      <c r="AR58" s="102"/>
      <c r="AS58" s="8">
        <v>0</v>
      </c>
      <c r="AT58" s="8"/>
      <c r="AU58" s="102"/>
      <c r="AV58" s="8">
        <v>1</v>
      </c>
      <c r="AW58" s="8"/>
      <c r="AX58" s="102"/>
      <c r="AY58" s="8">
        <v>1</v>
      </c>
      <c r="AZ58" s="8"/>
      <c r="BA58" s="102"/>
      <c r="BB58" s="8">
        <v>0</v>
      </c>
      <c r="BC58" s="8"/>
      <c r="BD58" s="102"/>
      <c r="BE58" s="8">
        <v>1</v>
      </c>
      <c r="BF58" s="8"/>
      <c r="BG58" s="102"/>
      <c r="BH58" s="8">
        <v>1</v>
      </c>
      <c r="BI58" s="8"/>
      <c r="BJ58" s="103"/>
      <c r="BK58" s="8">
        <v>0</v>
      </c>
      <c r="BL58" s="8"/>
      <c r="BM58" s="103">
        <v>1</v>
      </c>
      <c r="BN58" s="8">
        <v>1</v>
      </c>
      <c r="BO58" s="8"/>
      <c r="BP58" s="104"/>
      <c r="BQ58" s="8">
        <v>0</v>
      </c>
      <c r="BR58" s="8"/>
      <c r="BS58" s="38"/>
      <c r="BT58" s="8">
        <v>0</v>
      </c>
      <c r="BU58" s="8"/>
      <c r="BV58" s="38"/>
      <c r="BW58" s="8">
        <v>2</v>
      </c>
      <c r="BX58" s="8"/>
      <c r="BY58" s="38"/>
      <c r="BZ58" s="8">
        <v>2</v>
      </c>
      <c r="CA58" s="8"/>
      <c r="CB58" s="38"/>
      <c r="CC58" s="8">
        <v>1</v>
      </c>
      <c r="CD58" s="8"/>
      <c r="CE58" s="38"/>
      <c r="CF58" s="8">
        <v>0</v>
      </c>
      <c r="CG58" s="8"/>
      <c r="CH58" s="38"/>
      <c r="CI58" s="8">
        <v>2</v>
      </c>
      <c r="CJ58" s="8"/>
      <c r="CK58" s="38"/>
      <c r="CL58" s="8">
        <v>2</v>
      </c>
      <c r="CM58" s="8"/>
      <c r="CN58" s="38"/>
      <c r="CO58" s="8">
        <v>4</v>
      </c>
      <c r="CP58" s="8"/>
      <c r="CQ58" s="38"/>
      <c r="CR58" s="8">
        <v>0</v>
      </c>
      <c r="CS58" s="8"/>
      <c r="CT58" s="38"/>
      <c r="CU58" s="8">
        <v>0</v>
      </c>
      <c r="CV58" s="8"/>
      <c r="CW58" s="38"/>
      <c r="CX58" s="8">
        <v>0</v>
      </c>
      <c r="CY58" s="8"/>
      <c r="CZ58" s="38"/>
      <c r="DA58" s="8">
        <v>2</v>
      </c>
      <c r="DB58" s="8"/>
      <c r="DC58" s="40">
        <v>42718</v>
      </c>
    </row>
    <row r="59" spans="1:107" s="1" customFormat="1" ht="26.25" customHeight="1">
      <c r="A59" s="9"/>
      <c r="B59" s="9" t="s">
        <v>1168</v>
      </c>
      <c r="C59" s="9" t="s">
        <v>1174</v>
      </c>
      <c r="D59" s="8"/>
      <c r="E59" s="8"/>
      <c r="F59" s="108">
        <f t="shared" si="2"/>
        <v>1</v>
      </c>
      <c r="G59" s="10">
        <f t="shared" si="2"/>
        <v>28</v>
      </c>
      <c r="H59" s="101"/>
      <c r="I59" s="8">
        <v>0</v>
      </c>
      <c r="J59" s="8"/>
      <c r="K59" s="101"/>
      <c r="L59" s="8">
        <v>0</v>
      </c>
      <c r="M59" s="8"/>
      <c r="N59" s="101"/>
      <c r="O59" s="8">
        <v>0</v>
      </c>
      <c r="P59" s="8"/>
      <c r="Q59" s="101"/>
      <c r="R59" s="8">
        <v>0</v>
      </c>
      <c r="S59" s="8"/>
      <c r="T59" s="101"/>
      <c r="U59" s="8">
        <v>0</v>
      </c>
      <c r="V59" s="8"/>
      <c r="W59" s="101"/>
      <c r="X59" s="8">
        <v>1</v>
      </c>
      <c r="Y59" s="8"/>
      <c r="Z59" s="101"/>
      <c r="AA59" s="8">
        <v>3</v>
      </c>
      <c r="AB59" s="8"/>
      <c r="AC59" s="101"/>
      <c r="AD59" s="8">
        <v>0</v>
      </c>
      <c r="AE59" s="8"/>
      <c r="AF59" s="101"/>
      <c r="AG59" s="8">
        <v>1</v>
      </c>
      <c r="AH59" s="8"/>
      <c r="AI59" s="101"/>
      <c r="AJ59" s="8">
        <v>1</v>
      </c>
      <c r="AK59" s="8"/>
      <c r="AL59" s="101"/>
      <c r="AM59" s="8">
        <v>1</v>
      </c>
      <c r="AN59" s="8"/>
      <c r="AO59" s="101"/>
      <c r="AP59" s="8">
        <v>1</v>
      </c>
      <c r="AQ59" s="8"/>
      <c r="AR59" s="102"/>
      <c r="AS59" s="8">
        <v>3</v>
      </c>
      <c r="AT59" s="8"/>
      <c r="AU59" s="102"/>
      <c r="AV59" s="8">
        <v>1</v>
      </c>
      <c r="AW59" s="8"/>
      <c r="AX59" s="102"/>
      <c r="AY59" s="8">
        <v>0</v>
      </c>
      <c r="AZ59" s="8"/>
      <c r="BA59" s="102"/>
      <c r="BB59" s="8">
        <v>0</v>
      </c>
      <c r="BC59" s="8"/>
      <c r="BD59" s="102"/>
      <c r="BE59" s="8">
        <v>0</v>
      </c>
      <c r="BF59" s="8"/>
      <c r="BG59" s="102"/>
      <c r="BH59" s="8">
        <v>1</v>
      </c>
      <c r="BI59" s="8"/>
      <c r="BJ59" s="103"/>
      <c r="BK59" s="8">
        <v>0</v>
      </c>
      <c r="BL59" s="8"/>
      <c r="BM59" s="103">
        <v>1</v>
      </c>
      <c r="BN59" s="8">
        <v>0</v>
      </c>
      <c r="BO59" s="8"/>
      <c r="BP59" s="104"/>
      <c r="BQ59" s="8">
        <v>0</v>
      </c>
      <c r="BR59" s="8"/>
      <c r="BS59" s="38"/>
      <c r="BT59" s="8">
        <v>0</v>
      </c>
      <c r="BU59" s="8"/>
      <c r="BV59" s="38"/>
      <c r="BW59" s="8">
        <v>2</v>
      </c>
      <c r="BX59" s="8"/>
      <c r="BY59" s="38"/>
      <c r="BZ59" s="8">
        <v>2</v>
      </c>
      <c r="CA59" s="8"/>
      <c r="CB59" s="38"/>
      <c r="CC59" s="8">
        <v>1</v>
      </c>
      <c r="CD59" s="8"/>
      <c r="CE59" s="38"/>
      <c r="CF59" s="8">
        <v>0</v>
      </c>
      <c r="CG59" s="8"/>
      <c r="CH59" s="38"/>
      <c r="CI59" s="8">
        <v>2</v>
      </c>
      <c r="CJ59" s="8"/>
      <c r="CK59" s="38"/>
      <c r="CL59" s="8">
        <v>2</v>
      </c>
      <c r="CM59" s="8"/>
      <c r="CN59" s="38"/>
      <c r="CO59" s="8">
        <v>4</v>
      </c>
      <c r="CP59" s="8"/>
      <c r="CQ59" s="38"/>
      <c r="CR59" s="8">
        <v>0</v>
      </c>
      <c r="CS59" s="8"/>
      <c r="CT59" s="38"/>
      <c r="CU59" s="8">
        <v>0</v>
      </c>
      <c r="CV59" s="8"/>
      <c r="CW59" s="38"/>
      <c r="CX59" s="8">
        <v>0</v>
      </c>
      <c r="CY59" s="8"/>
      <c r="CZ59" s="38"/>
      <c r="DA59" s="8">
        <v>2</v>
      </c>
      <c r="DB59" s="8"/>
      <c r="DC59" s="40">
        <v>42718</v>
      </c>
    </row>
    <row r="60" spans="1:107" s="1" customFormat="1" ht="26.25" customHeight="1">
      <c r="A60" s="9"/>
      <c r="B60" s="9" t="s">
        <v>1168</v>
      </c>
      <c r="C60" s="9" t="s">
        <v>956</v>
      </c>
      <c r="D60" s="8"/>
      <c r="E60" s="8"/>
      <c r="F60" s="108">
        <f t="shared" si="2"/>
        <v>1</v>
      </c>
      <c r="G60" s="10">
        <f t="shared" si="2"/>
        <v>37</v>
      </c>
      <c r="H60" s="101"/>
      <c r="I60" s="8">
        <v>0</v>
      </c>
      <c r="J60" s="8"/>
      <c r="K60" s="101"/>
      <c r="L60" s="8">
        <v>0</v>
      </c>
      <c r="M60" s="8"/>
      <c r="N60" s="101"/>
      <c r="O60" s="8">
        <v>0</v>
      </c>
      <c r="P60" s="8"/>
      <c r="Q60" s="101"/>
      <c r="R60" s="8">
        <v>0</v>
      </c>
      <c r="S60" s="8"/>
      <c r="T60" s="101"/>
      <c r="U60" s="8">
        <v>0</v>
      </c>
      <c r="V60" s="8"/>
      <c r="W60" s="101"/>
      <c r="X60" s="8">
        <v>2</v>
      </c>
      <c r="Y60" s="8"/>
      <c r="Z60" s="101"/>
      <c r="AA60" s="8">
        <v>3</v>
      </c>
      <c r="AB60" s="8"/>
      <c r="AC60" s="101"/>
      <c r="AD60" s="8">
        <v>0</v>
      </c>
      <c r="AE60" s="8"/>
      <c r="AF60" s="101"/>
      <c r="AG60" s="8">
        <v>3</v>
      </c>
      <c r="AH60" s="8"/>
      <c r="AI60" s="101"/>
      <c r="AJ60" s="8">
        <v>2</v>
      </c>
      <c r="AK60" s="8"/>
      <c r="AL60" s="101"/>
      <c r="AM60" s="8">
        <v>2</v>
      </c>
      <c r="AN60" s="8"/>
      <c r="AO60" s="101"/>
      <c r="AP60" s="8">
        <v>1</v>
      </c>
      <c r="AQ60" s="8"/>
      <c r="AR60" s="102"/>
      <c r="AS60" s="8">
        <v>0</v>
      </c>
      <c r="AT60" s="8"/>
      <c r="AU60" s="102"/>
      <c r="AV60" s="8">
        <v>2</v>
      </c>
      <c r="AW60" s="8"/>
      <c r="AX60" s="102"/>
      <c r="AY60" s="8">
        <v>1</v>
      </c>
      <c r="AZ60" s="8"/>
      <c r="BA60" s="102"/>
      <c r="BB60" s="8">
        <v>0</v>
      </c>
      <c r="BC60" s="8"/>
      <c r="BD60" s="102"/>
      <c r="BE60" s="8">
        <v>0</v>
      </c>
      <c r="BF60" s="8"/>
      <c r="BG60" s="102"/>
      <c r="BH60" s="8">
        <v>1</v>
      </c>
      <c r="BI60" s="8"/>
      <c r="BJ60" s="103"/>
      <c r="BK60" s="8">
        <v>0</v>
      </c>
      <c r="BL60" s="8"/>
      <c r="BM60" s="103">
        <v>1</v>
      </c>
      <c r="BN60" s="8">
        <v>5</v>
      </c>
      <c r="BO60" s="8"/>
      <c r="BP60" s="104"/>
      <c r="BQ60" s="8">
        <v>0</v>
      </c>
      <c r="BR60" s="8"/>
      <c r="BS60" s="38"/>
      <c r="BT60" s="8">
        <v>0</v>
      </c>
      <c r="BU60" s="8"/>
      <c r="BV60" s="38"/>
      <c r="BW60" s="8">
        <v>2</v>
      </c>
      <c r="BX60" s="8"/>
      <c r="BY60" s="38"/>
      <c r="BZ60" s="8">
        <v>2</v>
      </c>
      <c r="CA60" s="8"/>
      <c r="CB60" s="38"/>
      <c r="CC60" s="8">
        <v>1</v>
      </c>
      <c r="CD60" s="8"/>
      <c r="CE60" s="38"/>
      <c r="CF60" s="8">
        <v>0</v>
      </c>
      <c r="CG60" s="8"/>
      <c r="CH60" s="38"/>
      <c r="CI60" s="8">
        <v>2</v>
      </c>
      <c r="CJ60" s="8"/>
      <c r="CK60" s="38"/>
      <c r="CL60" s="8">
        <v>2</v>
      </c>
      <c r="CM60" s="8"/>
      <c r="CN60" s="38"/>
      <c r="CO60" s="8">
        <v>4</v>
      </c>
      <c r="CP60" s="8"/>
      <c r="CQ60" s="38"/>
      <c r="CR60" s="8">
        <v>0</v>
      </c>
      <c r="CS60" s="8"/>
      <c r="CT60" s="38"/>
      <c r="CU60" s="8">
        <v>0</v>
      </c>
      <c r="CV60" s="8"/>
      <c r="CW60" s="38"/>
      <c r="CX60" s="8">
        <v>0</v>
      </c>
      <c r="CY60" s="8"/>
      <c r="CZ60" s="38"/>
      <c r="DA60" s="8">
        <v>2</v>
      </c>
      <c r="DB60" s="8"/>
      <c r="DC60" s="40">
        <v>42718</v>
      </c>
    </row>
    <row r="61" spans="1:107" s="1" customFormat="1" ht="26.25" customHeight="1">
      <c r="A61" s="9"/>
      <c r="B61" s="9" t="s">
        <v>1168</v>
      </c>
      <c r="C61" s="9" t="s">
        <v>1175</v>
      </c>
      <c r="D61" s="8"/>
      <c r="E61" s="8"/>
      <c r="F61" s="108">
        <f t="shared" si="2"/>
        <v>1</v>
      </c>
      <c r="G61" s="10">
        <f t="shared" si="2"/>
        <v>33</v>
      </c>
      <c r="H61" s="101"/>
      <c r="I61" s="8">
        <v>0</v>
      </c>
      <c r="J61" s="8"/>
      <c r="K61" s="101"/>
      <c r="L61" s="8">
        <v>1</v>
      </c>
      <c r="M61" s="8"/>
      <c r="N61" s="101"/>
      <c r="O61" s="8">
        <v>0</v>
      </c>
      <c r="P61" s="8"/>
      <c r="Q61" s="101"/>
      <c r="R61" s="8">
        <v>0</v>
      </c>
      <c r="S61" s="8"/>
      <c r="T61" s="101"/>
      <c r="U61" s="8">
        <v>0</v>
      </c>
      <c r="V61" s="8"/>
      <c r="W61" s="101"/>
      <c r="X61" s="8">
        <v>1</v>
      </c>
      <c r="Y61" s="8"/>
      <c r="Z61" s="101"/>
      <c r="AA61" s="8">
        <v>0</v>
      </c>
      <c r="AB61" s="8"/>
      <c r="AC61" s="101"/>
      <c r="AD61" s="8">
        <v>0</v>
      </c>
      <c r="AE61" s="8"/>
      <c r="AF61" s="101"/>
      <c r="AG61" s="8">
        <v>1</v>
      </c>
      <c r="AH61" s="8"/>
      <c r="AI61" s="101"/>
      <c r="AJ61" s="8">
        <v>1</v>
      </c>
      <c r="AK61" s="8"/>
      <c r="AL61" s="101"/>
      <c r="AM61" s="8">
        <v>1</v>
      </c>
      <c r="AN61" s="8"/>
      <c r="AO61" s="101"/>
      <c r="AP61" s="8">
        <v>1</v>
      </c>
      <c r="AQ61" s="8"/>
      <c r="AR61" s="102"/>
      <c r="AS61" s="8">
        <v>0</v>
      </c>
      <c r="AT61" s="8"/>
      <c r="AU61" s="102"/>
      <c r="AV61" s="8">
        <v>2</v>
      </c>
      <c r="AW61" s="8"/>
      <c r="AX61" s="102"/>
      <c r="AY61" s="8">
        <v>0</v>
      </c>
      <c r="AZ61" s="8"/>
      <c r="BA61" s="102"/>
      <c r="BB61" s="8">
        <v>1</v>
      </c>
      <c r="BC61" s="8"/>
      <c r="BD61" s="102"/>
      <c r="BE61" s="8">
        <v>3</v>
      </c>
      <c r="BF61" s="8"/>
      <c r="BG61" s="102"/>
      <c r="BH61" s="8">
        <v>1</v>
      </c>
      <c r="BI61" s="8"/>
      <c r="BJ61" s="103"/>
      <c r="BK61" s="8">
        <v>0</v>
      </c>
      <c r="BL61" s="8"/>
      <c r="BM61" s="103">
        <v>1</v>
      </c>
      <c r="BN61" s="8">
        <v>4</v>
      </c>
      <c r="BO61" s="8"/>
      <c r="BP61" s="104"/>
      <c r="BQ61" s="8">
        <v>0</v>
      </c>
      <c r="BR61" s="8"/>
      <c r="BS61" s="38"/>
      <c r="BT61" s="8">
        <v>0</v>
      </c>
      <c r="BU61" s="8"/>
      <c r="BV61" s="38"/>
      <c r="BW61" s="8">
        <v>2</v>
      </c>
      <c r="BX61" s="8"/>
      <c r="BY61" s="38"/>
      <c r="BZ61" s="8">
        <v>2</v>
      </c>
      <c r="CA61" s="8"/>
      <c r="CB61" s="38"/>
      <c r="CC61" s="8">
        <v>2</v>
      </c>
      <c r="CD61" s="8"/>
      <c r="CE61" s="38"/>
      <c r="CF61" s="8">
        <v>0</v>
      </c>
      <c r="CG61" s="8"/>
      <c r="CH61" s="38"/>
      <c r="CI61" s="8">
        <v>2</v>
      </c>
      <c r="CJ61" s="8"/>
      <c r="CK61" s="38"/>
      <c r="CL61" s="8">
        <v>2</v>
      </c>
      <c r="CM61" s="8"/>
      <c r="CN61" s="38"/>
      <c r="CO61" s="8">
        <v>4</v>
      </c>
      <c r="CP61" s="8"/>
      <c r="CQ61" s="38"/>
      <c r="CR61" s="8">
        <v>0</v>
      </c>
      <c r="CS61" s="8"/>
      <c r="CT61" s="38"/>
      <c r="CU61" s="8">
        <v>0</v>
      </c>
      <c r="CV61" s="8"/>
      <c r="CW61" s="38"/>
      <c r="CX61" s="8">
        <v>0</v>
      </c>
      <c r="CY61" s="8"/>
      <c r="CZ61" s="38"/>
      <c r="DA61" s="8">
        <v>2</v>
      </c>
      <c r="DB61" s="8"/>
      <c r="DC61" s="40">
        <v>42718</v>
      </c>
    </row>
    <row r="62" spans="1:107" s="1" customFormat="1" ht="26.25" customHeight="1">
      <c r="A62" s="9"/>
      <c r="B62" s="9" t="s">
        <v>1168</v>
      </c>
      <c r="C62" s="9" t="s">
        <v>1176</v>
      </c>
      <c r="D62" s="8"/>
      <c r="E62" s="8"/>
      <c r="F62" s="108">
        <f t="shared" si="2"/>
        <v>1</v>
      </c>
      <c r="G62" s="10">
        <f t="shared" si="2"/>
        <v>36</v>
      </c>
      <c r="H62" s="101"/>
      <c r="I62" s="8">
        <v>0</v>
      </c>
      <c r="J62" s="8"/>
      <c r="K62" s="101"/>
      <c r="L62" s="8">
        <v>0</v>
      </c>
      <c r="M62" s="8"/>
      <c r="N62" s="101"/>
      <c r="O62" s="8">
        <v>0</v>
      </c>
      <c r="P62" s="8"/>
      <c r="Q62" s="101"/>
      <c r="R62" s="8">
        <v>0</v>
      </c>
      <c r="S62" s="8"/>
      <c r="T62" s="101"/>
      <c r="U62" s="8">
        <v>0</v>
      </c>
      <c r="V62" s="8"/>
      <c r="W62" s="101"/>
      <c r="X62" s="8">
        <v>2</v>
      </c>
      <c r="Y62" s="8"/>
      <c r="Z62" s="101"/>
      <c r="AA62" s="8">
        <v>3</v>
      </c>
      <c r="AB62" s="8"/>
      <c r="AC62" s="101"/>
      <c r="AD62" s="8">
        <v>0</v>
      </c>
      <c r="AE62" s="8"/>
      <c r="AF62" s="101"/>
      <c r="AG62" s="8">
        <v>0</v>
      </c>
      <c r="AH62" s="8"/>
      <c r="AI62" s="101"/>
      <c r="AJ62" s="8">
        <v>2</v>
      </c>
      <c r="AK62" s="8"/>
      <c r="AL62" s="101"/>
      <c r="AM62" s="8">
        <v>1</v>
      </c>
      <c r="AN62" s="8"/>
      <c r="AO62" s="101"/>
      <c r="AP62" s="8">
        <v>5</v>
      </c>
      <c r="AQ62" s="8"/>
      <c r="AR62" s="102"/>
      <c r="AS62" s="8">
        <v>1</v>
      </c>
      <c r="AT62" s="8"/>
      <c r="AU62" s="102"/>
      <c r="AV62" s="8">
        <v>2</v>
      </c>
      <c r="AW62" s="8"/>
      <c r="AX62" s="102"/>
      <c r="AY62" s="8">
        <v>0</v>
      </c>
      <c r="AZ62" s="8"/>
      <c r="BA62" s="102"/>
      <c r="BB62" s="8">
        <v>2</v>
      </c>
      <c r="BC62" s="8"/>
      <c r="BD62" s="102"/>
      <c r="BE62" s="8">
        <v>0</v>
      </c>
      <c r="BF62" s="8"/>
      <c r="BG62" s="102"/>
      <c r="BH62" s="8">
        <v>2</v>
      </c>
      <c r="BI62" s="8"/>
      <c r="BJ62" s="103"/>
      <c r="BK62" s="8">
        <v>0</v>
      </c>
      <c r="BL62" s="8"/>
      <c r="BM62" s="103">
        <v>1</v>
      </c>
      <c r="BN62" s="8">
        <v>0</v>
      </c>
      <c r="BO62" s="8"/>
      <c r="BP62" s="104"/>
      <c r="BQ62" s="8">
        <v>0</v>
      </c>
      <c r="BR62" s="8"/>
      <c r="BS62" s="38"/>
      <c r="BT62" s="8">
        <v>0</v>
      </c>
      <c r="BU62" s="8"/>
      <c r="BV62" s="38"/>
      <c r="BW62" s="8">
        <v>2</v>
      </c>
      <c r="BX62" s="8"/>
      <c r="BY62" s="38"/>
      <c r="BZ62" s="8">
        <v>2</v>
      </c>
      <c r="CA62" s="8"/>
      <c r="CB62" s="38"/>
      <c r="CC62" s="8">
        <v>2</v>
      </c>
      <c r="CD62" s="8"/>
      <c r="CE62" s="38"/>
      <c r="CF62" s="8">
        <v>0</v>
      </c>
      <c r="CG62" s="8"/>
      <c r="CH62" s="38"/>
      <c r="CI62" s="8">
        <v>2</v>
      </c>
      <c r="CJ62" s="8"/>
      <c r="CK62" s="38"/>
      <c r="CL62" s="8">
        <v>2</v>
      </c>
      <c r="CM62" s="8"/>
      <c r="CN62" s="38"/>
      <c r="CO62" s="8">
        <v>4</v>
      </c>
      <c r="CP62" s="8"/>
      <c r="CQ62" s="38"/>
      <c r="CR62" s="8">
        <v>0</v>
      </c>
      <c r="CS62" s="8"/>
      <c r="CT62" s="38"/>
      <c r="CU62" s="8">
        <v>0</v>
      </c>
      <c r="CV62" s="8"/>
      <c r="CW62" s="38"/>
      <c r="CX62" s="8">
        <v>0</v>
      </c>
      <c r="CY62" s="8"/>
      <c r="CZ62" s="38"/>
      <c r="DA62" s="8">
        <v>2</v>
      </c>
      <c r="DB62" s="8"/>
      <c r="DC62" s="40">
        <v>42718</v>
      </c>
    </row>
  </sheetData>
  <autoFilter ref="A2:DC4"/>
  <mergeCells count="38">
    <mergeCell ref="K1:M1"/>
    <mergeCell ref="A1:A2"/>
    <mergeCell ref="B1:B2"/>
    <mergeCell ref="C1:C2"/>
    <mergeCell ref="G1:G2"/>
    <mergeCell ref="H1:J1"/>
    <mergeCell ref="AU1:AW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CE1:CG1"/>
    <mergeCell ref="AX1:AZ1"/>
    <mergeCell ref="BA1:BC1"/>
    <mergeCell ref="BD1:BF1"/>
    <mergeCell ref="BG1:BI1"/>
    <mergeCell ref="BJ1:BL1"/>
    <mergeCell ref="BM1:BO1"/>
    <mergeCell ref="BP1:BR1"/>
    <mergeCell ref="BS1:BU1"/>
    <mergeCell ref="BV1:BX1"/>
    <mergeCell ref="BY1:CA1"/>
    <mergeCell ref="CB1:CD1"/>
    <mergeCell ref="CZ1:DB1"/>
    <mergeCell ref="DC1:DC2"/>
    <mergeCell ref="CH1:CJ1"/>
    <mergeCell ref="CK1:CM1"/>
    <mergeCell ref="CN1:CP1"/>
    <mergeCell ref="CQ1:CS1"/>
    <mergeCell ref="CT1:CV1"/>
    <mergeCell ref="CW1:CY1"/>
  </mergeCells>
  <phoneticPr fontId="3"/>
  <pageMargins left="0.70866141732283472" right="0.70866141732283472" top="0.55118110236220474" bottom="0.15748031496062992" header="0.31496062992125984" footer="0.31496062992125984"/>
  <pageSetup paperSize="8" scale="45" fitToHeight="0" pageOrder="overThenDown" orientation="landscape" r:id="rId1"/>
  <colBreaks count="1" manualBreakCount="1">
    <brk id="61" max="10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52"/>
  <sheetViews>
    <sheetView view="pageBreakPreview" zoomScale="85" zoomScaleNormal="80" zoomScaleSheetLayoutView="85" workbookViewId="0">
      <pane xSplit="7" ySplit="2" topLeftCell="H3" activePane="bottomRight" state="frozen"/>
      <selection activeCell="DD1" sqref="DD1:EN1048576"/>
      <selection pane="topRight" activeCell="DD1" sqref="DD1:EN1048576"/>
      <selection pane="bottomLeft" activeCell="DD1" sqref="DD1:EN1048576"/>
      <selection pane="bottomRight" activeCell="DD1" sqref="DD1:EN1048576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9" hidden="1" customWidth="1"/>
    <col min="5" max="5" width="9" style="4" hidden="1" customWidth="1"/>
    <col min="6" max="6" width="5.77734375" style="59" customWidth="1"/>
    <col min="7" max="7" width="4.88671875" style="5" customWidth="1"/>
    <col min="8" max="70" width="3.44140625" customWidth="1"/>
    <col min="71" max="73" width="3.44140625" style="92" customWidth="1"/>
    <col min="74" max="91" width="3.44140625" customWidth="1"/>
    <col min="92" max="94" width="3.44140625" style="92" customWidth="1"/>
    <col min="95" max="106" width="3.44140625" customWidth="1"/>
    <col min="107" max="107" width="12.109375" style="39" customWidth="1"/>
    <col min="108" max="108" width="82.21875" bestFit="1" customWidth="1"/>
  </cols>
  <sheetData>
    <row r="1" spans="1:107" s="15" customFormat="1" ht="14.25" customHeight="1">
      <c r="A1" s="519" t="s">
        <v>63</v>
      </c>
      <c r="B1" s="519" t="s">
        <v>61</v>
      </c>
      <c r="C1" s="521" t="s">
        <v>25</v>
      </c>
      <c r="D1" s="18" t="s">
        <v>0</v>
      </c>
      <c r="E1" s="116" t="s">
        <v>4</v>
      </c>
      <c r="F1" s="57"/>
      <c r="G1" s="523" t="s">
        <v>62</v>
      </c>
      <c r="H1" s="518" t="s">
        <v>30</v>
      </c>
      <c r="I1" s="518"/>
      <c r="J1" s="518"/>
      <c r="K1" s="518" t="s">
        <v>32</v>
      </c>
      <c r="L1" s="518"/>
      <c r="M1" s="518"/>
      <c r="N1" s="518" t="s">
        <v>33</v>
      </c>
      <c r="O1" s="518"/>
      <c r="P1" s="518"/>
      <c r="Q1" s="518" t="s">
        <v>1008</v>
      </c>
      <c r="R1" s="518"/>
      <c r="S1" s="518"/>
      <c r="T1" s="518" t="s">
        <v>34</v>
      </c>
      <c r="U1" s="518"/>
      <c r="V1" s="518"/>
      <c r="W1" s="518" t="s">
        <v>35</v>
      </c>
      <c r="X1" s="518"/>
      <c r="Y1" s="518"/>
      <c r="Z1" s="518" t="s">
        <v>36</v>
      </c>
      <c r="AA1" s="518"/>
      <c r="AB1" s="518"/>
      <c r="AC1" s="518" t="s">
        <v>37</v>
      </c>
      <c r="AD1" s="518"/>
      <c r="AE1" s="518"/>
      <c r="AF1" s="518" t="s">
        <v>38</v>
      </c>
      <c r="AG1" s="518"/>
      <c r="AH1" s="518"/>
      <c r="AI1" s="518" t="s">
        <v>39</v>
      </c>
      <c r="AJ1" s="518"/>
      <c r="AK1" s="518"/>
      <c r="AL1" s="518" t="s">
        <v>40</v>
      </c>
      <c r="AM1" s="518"/>
      <c r="AN1" s="518"/>
      <c r="AO1" s="518" t="s">
        <v>41</v>
      </c>
      <c r="AP1" s="518"/>
      <c r="AQ1" s="518"/>
      <c r="AR1" s="512" t="s">
        <v>13</v>
      </c>
      <c r="AS1" s="513"/>
      <c r="AT1" s="514"/>
      <c r="AU1" s="512" t="s">
        <v>42</v>
      </c>
      <c r="AV1" s="513"/>
      <c r="AW1" s="514"/>
      <c r="AX1" s="512" t="s">
        <v>43</v>
      </c>
      <c r="AY1" s="513"/>
      <c r="AZ1" s="514"/>
      <c r="BA1" s="512" t="s">
        <v>44</v>
      </c>
      <c r="BB1" s="513"/>
      <c r="BC1" s="514"/>
      <c r="BD1" s="512" t="s">
        <v>45</v>
      </c>
      <c r="BE1" s="513"/>
      <c r="BF1" s="514"/>
      <c r="BG1" s="512" t="s">
        <v>46</v>
      </c>
      <c r="BH1" s="513"/>
      <c r="BI1" s="514"/>
      <c r="BJ1" s="515" t="s">
        <v>15</v>
      </c>
      <c r="BK1" s="516"/>
      <c r="BL1" s="517"/>
      <c r="BM1" s="515" t="s">
        <v>60</v>
      </c>
      <c r="BN1" s="516"/>
      <c r="BO1" s="517"/>
      <c r="BP1" s="515" t="s">
        <v>59</v>
      </c>
      <c r="BQ1" s="516"/>
      <c r="BR1" s="517"/>
      <c r="BS1" s="509" t="s">
        <v>14</v>
      </c>
      <c r="BT1" s="510"/>
      <c r="BU1" s="511"/>
      <c r="BV1" s="509" t="s">
        <v>47</v>
      </c>
      <c r="BW1" s="510"/>
      <c r="BX1" s="511"/>
      <c r="BY1" s="509" t="s">
        <v>48</v>
      </c>
      <c r="BZ1" s="510"/>
      <c r="CA1" s="511"/>
      <c r="CB1" s="509" t="s">
        <v>49</v>
      </c>
      <c r="CC1" s="510"/>
      <c r="CD1" s="511"/>
      <c r="CE1" s="509" t="s">
        <v>50</v>
      </c>
      <c r="CF1" s="510"/>
      <c r="CG1" s="511"/>
      <c r="CH1" s="509" t="s">
        <v>51</v>
      </c>
      <c r="CI1" s="510"/>
      <c r="CJ1" s="511"/>
      <c r="CK1" s="509" t="s">
        <v>52</v>
      </c>
      <c r="CL1" s="510"/>
      <c r="CM1" s="511"/>
      <c r="CN1" s="509" t="s">
        <v>53</v>
      </c>
      <c r="CO1" s="510"/>
      <c r="CP1" s="511"/>
      <c r="CQ1" s="509" t="s">
        <v>54</v>
      </c>
      <c r="CR1" s="510"/>
      <c r="CS1" s="511"/>
      <c r="CT1" s="509" t="s">
        <v>55</v>
      </c>
      <c r="CU1" s="510"/>
      <c r="CV1" s="511"/>
      <c r="CW1" s="509" t="s">
        <v>56</v>
      </c>
      <c r="CX1" s="510"/>
      <c r="CY1" s="511"/>
      <c r="CZ1" s="509" t="s">
        <v>57</v>
      </c>
      <c r="DA1" s="510"/>
      <c r="DB1" s="511"/>
      <c r="DC1" s="525" t="s">
        <v>58</v>
      </c>
    </row>
    <row r="2" spans="1:107" s="36" customFormat="1" ht="43.5" customHeight="1">
      <c r="A2" s="520"/>
      <c r="B2" s="520"/>
      <c r="C2" s="522"/>
      <c r="D2" s="25"/>
      <c r="E2" s="45"/>
      <c r="F2" s="58" t="s">
        <v>31</v>
      </c>
      <c r="G2" s="524"/>
      <c r="H2" s="23" t="s">
        <v>31</v>
      </c>
      <c r="I2" s="33" t="s">
        <v>28</v>
      </c>
      <c r="J2" s="33" t="s">
        <v>29</v>
      </c>
      <c r="K2" s="23" t="s">
        <v>31</v>
      </c>
      <c r="L2" s="33" t="s">
        <v>28</v>
      </c>
      <c r="M2" s="33" t="s">
        <v>29</v>
      </c>
      <c r="N2" s="23" t="s">
        <v>31</v>
      </c>
      <c r="O2" s="33" t="s">
        <v>28</v>
      </c>
      <c r="P2" s="33" t="s">
        <v>29</v>
      </c>
      <c r="Q2" s="23" t="s">
        <v>31</v>
      </c>
      <c r="R2" s="33" t="s">
        <v>28</v>
      </c>
      <c r="S2" s="33" t="s">
        <v>29</v>
      </c>
      <c r="T2" s="23" t="s">
        <v>31</v>
      </c>
      <c r="U2" s="33" t="s">
        <v>28</v>
      </c>
      <c r="V2" s="33" t="s">
        <v>29</v>
      </c>
      <c r="W2" s="23" t="s">
        <v>31</v>
      </c>
      <c r="X2" s="33" t="s">
        <v>28</v>
      </c>
      <c r="Y2" s="33" t="s">
        <v>29</v>
      </c>
      <c r="Z2" s="23" t="s">
        <v>31</v>
      </c>
      <c r="AA2" s="33" t="s">
        <v>28</v>
      </c>
      <c r="AB2" s="33" t="s">
        <v>29</v>
      </c>
      <c r="AC2" s="23" t="s">
        <v>31</v>
      </c>
      <c r="AD2" s="33" t="s">
        <v>28</v>
      </c>
      <c r="AE2" s="33" t="s">
        <v>29</v>
      </c>
      <c r="AF2" s="23" t="s">
        <v>31</v>
      </c>
      <c r="AG2" s="33" t="s">
        <v>28</v>
      </c>
      <c r="AH2" s="33" t="s">
        <v>29</v>
      </c>
      <c r="AI2" s="23" t="s">
        <v>31</v>
      </c>
      <c r="AJ2" s="33" t="s">
        <v>28</v>
      </c>
      <c r="AK2" s="33" t="s">
        <v>29</v>
      </c>
      <c r="AL2" s="23" t="s">
        <v>31</v>
      </c>
      <c r="AM2" s="33" t="s">
        <v>28</v>
      </c>
      <c r="AN2" s="33" t="s">
        <v>29</v>
      </c>
      <c r="AO2" s="23" t="s">
        <v>31</v>
      </c>
      <c r="AP2" s="33" t="s">
        <v>28</v>
      </c>
      <c r="AQ2" s="33" t="s">
        <v>29</v>
      </c>
      <c r="AR2" s="26" t="s">
        <v>31</v>
      </c>
      <c r="AS2" s="33" t="s">
        <v>28</v>
      </c>
      <c r="AT2" s="33" t="s">
        <v>29</v>
      </c>
      <c r="AU2" s="26" t="s">
        <v>31</v>
      </c>
      <c r="AV2" s="33" t="s">
        <v>28</v>
      </c>
      <c r="AW2" s="33" t="s">
        <v>29</v>
      </c>
      <c r="AX2" s="26" t="s">
        <v>31</v>
      </c>
      <c r="AY2" s="33" t="s">
        <v>28</v>
      </c>
      <c r="AZ2" s="33" t="s">
        <v>29</v>
      </c>
      <c r="BA2" s="26" t="s">
        <v>31</v>
      </c>
      <c r="BB2" s="33" t="s">
        <v>28</v>
      </c>
      <c r="BC2" s="33" t="s">
        <v>29</v>
      </c>
      <c r="BD2" s="26" t="s">
        <v>31</v>
      </c>
      <c r="BE2" s="33" t="s">
        <v>28</v>
      </c>
      <c r="BF2" s="33" t="s">
        <v>29</v>
      </c>
      <c r="BG2" s="26" t="s">
        <v>31</v>
      </c>
      <c r="BH2" s="33" t="s">
        <v>28</v>
      </c>
      <c r="BI2" s="33" t="s">
        <v>29</v>
      </c>
      <c r="BJ2" s="37" t="s">
        <v>31</v>
      </c>
      <c r="BK2" s="33" t="s">
        <v>28</v>
      </c>
      <c r="BL2" s="33" t="s">
        <v>29</v>
      </c>
      <c r="BM2" s="37" t="s">
        <v>31</v>
      </c>
      <c r="BN2" s="33" t="s">
        <v>28</v>
      </c>
      <c r="BO2" s="33" t="s">
        <v>29</v>
      </c>
      <c r="BP2" s="37" t="s">
        <v>31</v>
      </c>
      <c r="BQ2" s="33" t="s">
        <v>28</v>
      </c>
      <c r="BR2" s="33" t="s">
        <v>29</v>
      </c>
      <c r="BS2" s="27" t="s">
        <v>31</v>
      </c>
      <c r="BT2" s="33" t="s">
        <v>28</v>
      </c>
      <c r="BU2" s="33" t="s">
        <v>29</v>
      </c>
      <c r="BV2" s="27" t="s">
        <v>31</v>
      </c>
      <c r="BW2" s="33" t="s">
        <v>28</v>
      </c>
      <c r="BX2" s="33" t="s">
        <v>29</v>
      </c>
      <c r="BY2" s="27" t="s">
        <v>31</v>
      </c>
      <c r="BZ2" s="33" t="s">
        <v>28</v>
      </c>
      <c r="CA2" s="33" t="s">
        <v>29</v>
      </c>
      <c r="CB2" s="27" t="s">
        <v>31</v>
      </c>
      <c r="CC2" s="33" t="s">
        <v>28</v>
      </c>
      <c r="CD2" s="33" t="s">
        <v>29</v>
      </c>
      <c r="CE2" s="27" t="s">
        <v>31</v>
      </c>
      <c r="CF2" s="33" t="s">
        <v>28</v>
      </c>
      <c r="CG2" s="33" t="s">
        <v>29</v>
      </c>
      <c r="CH2" s="27" t="s">
        <v>31</v>
      </c>
      <c r="CI2" s="33" t="s">
        <v>28</v>
      </c>
      <c r="CJ2" s="33" t="s">
        <v>29</v>
      </c>
      <c r="CK2" s="27" t="s">
        <v>31</v>
      </c>
      <c r="CL2" s="33" t="s">
        <v>28</v>
      </c>
      <c r="CM2" s="33" t="s">
        <v>29</v>
      </c>
      <c r="CN2" s="27" t="s">
        <v>31</v>
      </c>
      <c r="CO2" s="33" t="s">
        <v>28</v>
      </c>
      <c r="CP2" s="33" t="s">
        <v>29</v>
      </c>
      <c r="CQ2" s="27" t="s">
        <v>31</v>
      </c>
      <c r="CR2" s="33" t="s">
        <v>28</v>
      </c>
      <c r="CS2" s="33" t="s">
        <v>29</v>
      </c>
      <c r="CT2" s="27" t="s">
        <v>31</v>
      </c>
      <c r="CU2" s="33" t="s">
        <v>28</v>
      </c>
      <c r="CV2" s="33" t="s">
        <v>29</v>
      </c>
      <c r="CW2" s="27" t="s">
        <v>31</v>
      </c>
      <c r="CX2" s="33" t="s">
        <v>28</v>
      </c>
      <c r="CY2" s="33" t="s">
        <v>29</v>
      </c>
      <c r="CZ2" s="27" t="s">
        <v>31</v>
      </c>
      <c r="DA2" s="33" t="s">
        <v>28</v>
      </c>
      <c r="DB2" s="33" t="s">
        <v>29</v>
      </c>
      <c r="DC2" s="526"/>
    </row>
    <row r="3" spans="1:107" ht="26.25" customHeight="1">
      <c r="A3" s="9" t="s">
        <v>457</v>
      </c>
      <c r="B3" s="9" t="s">
        <v>1177</v>
      </c>
      <c r="C3" s="9" t="s">
        <v>1178</v>
      </c>
      <c r="D3" s="8"/>
      <c r="E3" s="8"/>
      <c r="F3" s="108">
        <f t="shared" ref="F3:F36" si="0">SUM(H3,K3,N3,T3,W3,Z3,AC3,AF3,AI3,AL3,AO3,AR3,AU3,AX3,BA3,BD3,BG3,BJ3,BM3,BP3,BS3,BV3,BY3,CB3,CE3,CH3,CK3,CN3,CQ3,CT3,CW3,CZ3)</f>
        <v>0</v>
      </c>
      <c r="G3" s="10">
        <f t="shared" ref="G3:G36" si="1">SUM(I3,L3,O3,U3,X3,AA3,AD3,AG3,AJ3,AM3,AP3,AS3,AV3,AY3,BB3,BE3,BH3,BK3,BN3,BQ3,BT3,BW3,BZ3,CC3,CF3,CI3,CL3,CO3,CR3,CU3,CX3,DA3)</f>
        <v>59</v>
      </c>
      <c r="H3" s="101"/>
      <c r="I3" s="8">
        <v>3</v>
      </c>
      <c r="J3" s="8"/>
      <c r="K3" s="101"/>
      <c r="L3" s="8"/>
      <c r="M3" s="8"/>
      <c r="N3" s="101"/>
      <c r="O3" s="8">
        <v>1</v>
      </c>
      <c r="P3" s="8"/>
      <c r="Q3" s="101"/>
      <c r="R3" s="8">
        <v>1</v>
      </c>
      <c r="S3" s="8"/>
      <c r="T3" s="101"/>
      <c r="U3" s="8">
        <v>4</v>
      </c>
      <c r="V3" s="8"/>
      <c r="W3" s="101"/>
      <c r="X3" s="8">
        <v>3</v>
      </c>
      <c r="Y3" s="8"/>
      <c r="Z3" s="101"/>
      <c r="AA3" s="8">
        <v>2</v>
      </c>
      <c r="AB3" s="8"/>
      <c r="AC3" s="101"/>
      <c r="AD3" s="8">
        <v>0</v>
      </c>
      <c r="AE3" s="8"/>
      <c r="AF3" s="101"/>
      <c r="AG3" s="8">
        <v>1</v>
      </c>
      <c r="AH3" s="8"/>
      <c r="AI3" s="101"/>
      <c r="AJ3" s="8">
        <v>1</v>
      </c>
      <c r="AK3" s="8"/>
      <c r="AL3" s="101"/>
      <c r="AM3" s="8">
        <v>1</v>
      </c>
      <c r="AN3" s="8"/>
      <c r="AO3" s="101"/>
      <c r="AP3" s="8">
        <v>0</v>
      </c>
      <c r="AQ3" s="8"/>
      <c r="AR3" s="102"/>
      <c r="AS3" s="8">
        <v>1</v>
      </c>
      <c r="AT3" s="8"/>
      <c r="AU3" s="102"/>
      <c r="AV3" s="8">
        <v>0</v>
      </c>
      <c r="AW3" s="8"/>
      <c r="AX3" s="102"/>
      <c r="AY3" s="8">
        <v>6</v>
      </c>
      <c r="AZ3" s="8"/>
      <c r="BA3" s="102"/>
      <c r="BB3" s="8">
        <v>0</v>
      </c>
      <c r="BC3" s="8"/>
      <c r="BD3" s="102"/>
      <c r="BE3" s="8">
        <v>0</v>
      </c>
      <c r="BF3" s="8"/>
      <c r="BG3" s="102"/>
      <c r="BH3" s="8">
        <v>2</v>
      </c>
      <c r="BI3" s="8"/>
      <c r="BJ3" s="103"/>
      <c r="BK3" s="8"/>
      <c r="BL3" s="8"/>
      <c r="BM3" s="103"/>
      <c r="BN3" s="8">
        <v>10</v>
      </c>
      <c r="BO3" s="8"/>
      <c r="BP3" s="104"/>
      <c r="BQ3" s="105"/>
      <c r="BR3" s="8"/>
      <c r="BS3" s="38"/>
      <c r="BT3" s="8">
        <v>0</v>
      </c>
      <c r="BU3" s="8"/>
      <c r="BV3" s="38"/>
      <c r="BW3" s="8">
        <v>3</v>
      </c>
      <c r="BX3" s="8"/>
      <c r="BY3" s="38"/>
      <c r="BZ3" s="8">
        <v>0</v>
      </c>
      <c r="CA3" s="8"/>
      <c r="CB3" s="38"/>
      <c r="CC3" s="8">
        <v>6</v>
      </c>
      <c r="CD3" s="8"/>
      <c r="CE3" s="38"/>
      <c r="CF3" s="8">
        <v>0</v>
      </c>
      <c r="CG3" s="8"/>
      <c r="CH3" s="38"/>
      <c r="CI3" s="8">
        <v>4</v>
      </c>
      <c r="CJ3" s="8"/>
      <c r="CK3" s="38"/>
      <c r="CL3" s="8">
        <v>3</v>
      </c>
      <c r="CM3" s="8"/>
      <c r="CN3" s="38"/>
      <c r="CO3" s="8">
        <v>0</v>
      </c>
      <c r="CP3" s="8"/>
      <c r="CQ3" s="38"/>
      <c r="CR3" s="8">
        <v>3</v>
      </c>
      <c r="CS3" s="8"/>
      <c r="CT3" s="38"/>
      <c r="CU3" s="8">
        <v>0</v>
      </c>
      <c r="CV3" s="8"/>
      <c r="CW3" s="38"/>
      <c r="CX3" s="8">
        <v>3</v>
      </c>
      <c r="CY3" s="8"/>
      <c r="CZ3" s="38"/>
      <c r="DA3" s="8">
        <v>2</v>
      </c>
      <c r="DB3" s="8"/>
      <c r="DC3" s="40">
        <v>42718</v>
      </c>
    </row>
    <row r="4" spans="1:107" s="1" customFormat="1" ht="26.25" customHeight="1">
      <c r="A4" s="9" t="s">
        <v>457</v>
      </c>
      <c r="B4" s="9" t="s">
        <v>1177</v>
      </c>
      <c r="C4" s="9" t="s">
        <v>1179</v>
      </c>
      <c r="D4" s="8"/>
      <c r="E4" s="8"/>
      <c r="F4" s="108">
        <f t="shared" si="0"/>
        <v>0</v>
      </c>
      <c r="G4" s="10">
        <f t="shared" si="1"/>
        <v>80</v>
      </c>
      <c r="H4" s="101"/>
      <c r="I4" s="8">
        <v>3</v>
      </c>
      <c r="J4" s="8"/>
      <c r="K4" s="101"/>
      <c r="L4" s="8"/>
      <c r="M4" s="8"/>
      <c r="N4" s="101"/>
      <c r="O4" s="8">
        <v>4</v>
      </c>
      <c r="P4" s="8"/>
      <c r="Q4" s="101"/>
      <c r="R4" s="8">
        <v>4</v>
      </c>
      <c r="S4" s="8"/>
      <c r="T4" s="101"/>
      <c r="U4" s="8">
        <v>6</v>
      </c>
      <c r="V4" s="8"/>
      <c r="W4" s="101"/>
      <c r="X4" s="8">
        <v>1</v>
      </c>
      <c r="Y4" s="8"/>
      <c r="Z4" s="101"/>
      <c r="AA4" s="8">
        <v>5</v>
      </c>
      <c r="AB4" s="8"/>
      <c r="AC4" s="101"/>
      <c r="AD4" s="8">
        <v>3</v>
      </c>
      <c r="AE4" s="8"/>
      <c r="AF4" s="101"/>
      <c r="AG4" s="8">
        <v>5</v>
      </c>
      <c r="AH4" s="8"/>
      <c r="AI4" s="101"/>
      <c r="AJ4" s="8">
        <v>5</v>
      </c>
      <c r="AK4" s="8"/>
      <c r="AL4" s="101"/>
      <c r="AM4" s="8">
        <v>1</v>
      </c>
      <c r="AN4" s="8"/>
      <c r="AO4" s="101"/>
      <c r="AP4" s="8">
        <v>0</v>
      </c>
      <c r="AQ4" s="8"/>
      <c r="AR4" s="102"/>
      <c r="AS4" s="8">
        <v>4</v>
      </c>
      <c r="AT4" s="8"/>
      <c r="AU4" s="102"/>
      <c r="AV4" s="8">
        <v>3</v>
      </c>
      <c r="AW4" s="8"/>
      <c r="AX4" s="102"/>
      <c r="AY4" s="8">
        <v>4</v>
      </c>
      <c r="AZ4" s="8"/>
      <c r="BA4" s="102"/>
      <c r="BB4" s="8">
        <v>2</v>
      </c>
      <c r="BC4" s="8"/>
      <c r="BD4" s="102"/>
      <c r="BE4" s="8">
        <v>4</v>
      </c>
      <c r="BF4" s="8"/>
      <c r="BG4" s="102"/>
      <c r="BH4" s="8">
        <v>1</v>
      </c>
      <c r="BI4" s="8"/>
      <c r="BJ4" s="103"/>
      <c r="BK4" s="8"/>
      <c r="BL4" s="8"/>
      <c r="BM4" s="103"/>
      <c r="BN4" s="8">
        <v>16</v>
      </c>
      <c r="BO4" s="8"/>
      <c r="BP4" s="104"/>
      <c r="BQ4" s="105"/>
      <c r="BR4" s="8"/>
      <c r="BS4" s="38"/>
      <c r="BT4" s="8">
        <v>0</v>
      </c>
      <c r="BU4" s="8"/>
      <c r="BV4" s="38"/>
      <c r="BW4" s="8">
        <v>1</v>
      </c>
      <c r="BX4" s="8"/>
      <c r="BY4" s="38"/>
      <c r="BZ4" s="8">
        <v>0</v>
      </c>
      <c r="CA4" s="8"/>
      <c r="CB4" s="38"/>
      <c r="CC4" s="8">
        <v>4</v>
      </c>
      <c r="CD4" s="8"/>
      <c r="CE4" s="38"/>
      <c r="CF4" s="8">
        <v>0</v>
      </c>
      <c r="CG4" s="8"/>
      <c r="CH4" s="38"/>
      <c r="CI4" s="8">
        <v>1</v>
      </c>
      <c r="CJ4" s="8"/>
      <c r="CK4" s="38"/>
      <c r="CL4" s="8">
        <v>0</v>
      </c>
      <c r="CM4" s="8"/>
      <c r="CN4" s="38"/>
      <c r="CO4" s="8">
        <v>0</v>
      </c>
      <c r="CP4" s="8"/>
      <c r="CQ4" s="38"/>
      <c r="CR4" s="8">
        <v>3</v>
      </c>
      <c r="CS4" s="8"/>
      <c r="CT4" s="38"/>
      <c r="CU4" s="8">
        <v>1</v>
      </c>
      <c r="CV4" s="8"/>
      <c r="CW4" s="38"/>
      <c r="CX4" s="8">
        <v>1</v>
      </c>
      <c r="CY4" s="8"/>
      <c r="CZ4" s="38"/>
      <c r="DA4" s="8">
        <v>2</v>
      </c>
      <c r="DB4" s="8"/>
      <c r="DC4" s="40">
        <v>42718</v>
      </c>
    </row>
    <row r="5" spans="1:107" s="1" customFormat="1" ht="26.25" customHeight="1">
      <c r="A5" s="9"/>
      <c r="B5" s="9" t="s">
        <v>1177</v>
      </c>
      <c r="C5" s="9" t="s">
        <v>1180</v>
      </c>
      <c r="D5" s="8"/>
      <c r="E5" s="8"/>
      <c r="F5" s="108">
        <f t="shared" si="0"/>
        <v>0</v>
      </c>
      <c r="G5" s="10">
        <f t="shared" si="1"/>
        <v>58</v>
      </c>
      <c r="H5" s="101"/>
      <c r="I5" s="8">
        <v>3</v>
      </c>
      <c r="J5" s="8"/>
      <c r="K5" s="101"/>
      <c r="L5" s="8"/>
      <c r="M5" s="8"/>
      <c r="N5" s="101"/>
      <c r="O5" s="8">
        <v>1</v>
      </c>
      <c r="P5" s="8"/>
      <c r="Q5" s="101"/>
      <c r="R5" s="8">
        <v>1</v>
      </c>
      <c r="S5" s="8"/>
      <c r="T5" s="101"/>
      <c r="U5" s="8">
        <v>2</v>
      </c>
      <c r="V5" s="8"/>
      <c r="W5" s="101"/>
      <c r="X5" s="8">
        <v>1</v>
      </c>
      <c r="Y5" s="8"/>
      <c r="Z5" s="101"/>
      <c r="AA5" s="8">
        <v>2</v>
      </c>
      <c r="AB5" s="8"/>
      <c r="AC5" s="101"/>
      <c r="AD5" s="8">
        <v>3</v>
      </c>
      <c r="AE5" s="8"/>
      <c r="AF5" s="101"/>
      <c r="AG5" s="8">
        <v>2</v>
      </c>
      <c r="AH5" s="8"/>
      <c r="AI5" s="101"/>
      <c r="AJ5" s="8">
        <v>2</v>
      </c>
      <c r="AK5" s="8"/>
      <c r="AL5" s="101"/>
      <c r="AM5" s="8">
        <v>0</v>
      </c>
      <c r="AN5" s="8"/>
      <c r="AO5" s="101"/>
      <c r="AP5" s="8">
        <v>0</v>
      </c>
      <c r="AQ5" s="8"/>
      <c r="AR5" s="102"/>
      <c r="AS5" s="8">
        <v>2</v>
      </c>
      <c r="AT5" s="8"/>
      <c r="AU5" s="102"/>
      <c r="AV5" s="8">
        <v>1</v>
      </c>
      <c r="AW5" s="8"/>
      <c r="AX5" s="102"/>
      <c r="AY5" s="8">
        <v>2</v>
      </c>
      <c r="AZ5" s="8"/>
      <c r="BA5" s="102"/>
      <c r="BB5" s="8">
        <v>0</v>
      </c>
      <c r="BC5" s="8"/>
      <c r="BD5" s="102"/>
      <c r="BE5" s="8">
        <v>2</v>
      </c>
      <c r="BF5" s="8"/>
      <c r="BG5" s="102"/>
      <c r="BH5" s="8">
        <v>2</v>
      </c>
      <c r="BI5" s="8"/>
      <c r="BJ5" s="103"/>
      <c r="BK5" s="8"/>
      <c r="BL5" s="8"/>
      <c r="BM5" s="103"/>
      <c r="BN5" s="8">
        <v>13</v>
      </c>
      <c r="BO5" s="8"/>
      <c r="BP5" s="104"/>
      <c r="BQ5" s="105"/>
      <c r="BR5" s="8"/>
      <c r="BS5" s="38"/>
      <c r="BT5" s="8">
        <v>0</v>
      </c>
      <c r="BU5" s="8"/>
      <c r="BV5" s="38"/>
      <c r="BW5" s="8">
        <v>1</v>
      </c>
      <c r="BX5" s="8"/>
      <c r="BY5" s="38"/>
      <c r="BZ5" s="8">
        <v>1</v>
      </c>
      <c r="CA5" s="8"/>
      <c r="CB5" s="38"/>
      <c r="CC5" s="8">
        <v>8</v>
      </c>
      <c r="CD5" s="8"/>
      <c r="CE5" s="38"/>
      <c r="CF5" s="8">
        <v>0</v>
      </c>
      <c r="CG5" s="8"/>
      <c r="CH5" s="38"/>
      <c r="CI5" s="8">
        <v>1</v>
      </c>
      <c r="CJ5" s="8"/>
      <c r="CK5" s="38"/>
      <c r="CL5" s="8">
        <v>0</v>
      </c>
      <c r="CM5" s="8"/>
      <c r="CN5" s="38"/>
      <c r="CO5" s="8">
        <v>0</v>
      </c>
      <c r="CP5" s="8"/>
      <c r="CQ5" s="38"/>
      <c r="CR5" s="8">
        <v>6</v>
      </c>
      <c r="CS5" s="8"/>
      <c r="CT5" s="38"/>
      <c r="CU5" s="8">
        <v>0</v>
      </c>
      <c r="CV5" s="8"/>
      <c r="CW5" s="38"/>
      <c r="CX5" s="8">
        <v>2</v>
      </c>
      <c r="CY5" s="8"/>
      <c r="CZ5" s="38"/>
      <c r="DA5" s="8">
        <v>1</v>
      </c>
      <c r="DB5" s="8"/>
      <c r="DC5" s="40">
        <v>42718</v>
      </c>
    </row>
    <row r="6" spans="1:107" s="1" customFormat="1" ht="26.25" customHeight="1">
      <c r="A6" s="9"/>
      <c r="B6" s="9" t="s">
        <v>1177</v>
      </c>
      <c r="C6" s="9" t="s">
        <v>1181</v>
      </c>
      <c r="D6" s="8"/>
      <c r="E6" s="8"/>
      <c r="F6" s="108">
        <f t="shared" si="0"/>
        <v>0</v>
      </c>
      <c r="G6" s="10">
        <f t="shared" si="1"/>
        <v>54</v>
      </c>
      <c r="H6" s="101"/>
      <c r="I6" s="8">
        <v>1</v>
      </c>
      <c r="J6" s="8"/>
      <c r="K6" s="101"/>
      <c r="L6" s="8"/>
      <c r="M6" s="8"/>
      <c r="N6" s="101"/>
      <c r="O6" s="8">
        <v>2</v>
      </c>
      <c r="P6" s="8"/>
      <c r="Q6" s="101"/>
      <c r="R6" s="8">
        <v>2</v>
      </c>
      <c r="S6" s="8"/>
      <c r="T6" s="101"/>
      <c r="U6" s="8">
        <v>2</v>
      </c>
      <c r="V6" s="8"/>
      <c r="W6" s="101"/>
      <c r="X6" s="8">
        <v>2</v>
      </c>
      <c r="Y6" s="8"/>
      <c r="Z6" s="101"/>
      <c r="AA6" s="8">
        <v>1</v>
      </c>
      <c r="AB6" s="8"/>
      <c r="AC6" s="101"/>
      <c r="AD6" s="8">
        <v>1</v>
      </c>
      <c r="AE6" s="8"/>
      <c r="AF6" s="101"/>
      <c r="AG6" s="8">
        <v>0</v>
      </c>
      <c r="AH6" s="8"/>
      <c r="AI6" s="101"/>
      <c r="AJ6" s="8">
        <v>3</v>
      </c>
      <c r="AK6" s="8"/>
      <c r="AL6" s="101"/>
      <c r="AM6" s="8">
        <v>1</v>
      </c>
      <c r="AN6" s="8"/>
      <c r="AO6" s="101"/>
      <c r="AP6" s="8">
        <v>0</v>
      </c>
      <c r="AQ6" s="8"/>
      <c r="AR6" s="102"/>
      <c r="AS6" s="8">
        <v>2</v>
      </c>
      <c r="AT6" s="8"/>
      <c r="AU6" s="102"/>
      <c r="AV6" s="8">
        <v>0</v>
      </c>
      <c r="AW6" s="8"/>
      <c r="AX6" s="102"/>
      <c r="AY6" s="8">
        <v>1</v>
      </c>
      <c r="AZ6" s="8"/>
      <c r="BA6" s="102"/>
      <c r="BB6" s="8">
        <v>0</v>
      </c>
      <c r="BC6" s="8"/>
      <c r="BD6" s="102"/>
      <c r="BE6" s="8">
        <v>0</v>
      </c>
      <c r="BF6" s="8"/>
      <c r="BG6" s="102"/>
      <c r="BH6" s="8">
        <v>4</v>
      </c>
      <c r="BI6" s="8"/>
      <c r="BJ6" s="103"/>
      <c r="BK6" s="8"/>
      <c r="BL6" s="8"/>
      <c r="BM6" s="103"/>
      <c r="BN6" s="8">
        <v>16</v>
      </c>
      <c r="BO6" s="8"/>
      <c r="BP6" s="104"/>
      <c r="BQ6" s="105"/>
      <c r="BR6" s="8"/>
      <c r="BS6" s="38"/>
      <c r="BT6" s="8">
        <v>0</v>
      </c>
      <c r="BU6" s="8"/>
      <c r="BV6" s="38"/>
      <c r="BW6" s="8">
        <v>2</v>
      </c>
      <c r="BX6" s="8"/>
      <c r="BY6" s="38"/>
      <c r="BZ6" s="8">
        <v>0</v>
      </c>
      <c r="CA6" s="8"/>
      <c r="CB6" s="38"/>
      <c r="CC6" s="8">
        <v>3</v>
      </c>
      <c r="CD6" s="8"/>
      <c r="CE6" s="38"/>
      <c r="CF6" s="8">
        <v>0</v>
      </c>
      <c r="CG6" s="8"/>
      <c r="CH6" s="38"/>
      <c r="CI6" s="8">
        <v>4</v>
      </c>
      <c r="CJ6" s="8"/>
      <c r="CK6" s="38"/>
      <c r="CL6" s="8">
        <v>0</v>
      </c>
      <c r="CM6" s="8"/>
      <c r="CN6" s="38"/>
      <c r="CO6" s="8">
        <v>0</v>
      </c>
      <c r="CP6" s="8"/>
      <c r="CQ6" s="38"/>
      <c r="CR6" s="8">
        <v>4</v>
      </c>
      <c r="CS6" s="8"/>
      <c r="CT6" s="38"/>
      <c r="CU6" s="8">
        <v>0</v>
      </c>
      <c r="CV6" s="8"/>
      <c r="CW6" s="38"/>
      <c r="CX6" s="8">
        <v>0</v>
      </c>
      <c r="CY6" s="8"/>
      <c r="CZ6" s="38"/>
      <c r="DA6" s="8">
        <v>5</v>
      </c>
      <c r="DB6" s="8"/>
      <c r="DC6" s="40">
        <v>42718</v>
      </c>
    </row>
    <row r="7" spans="1:107" s="1" customFormat="1" ht="26.25" customHeight="1">
      <c r="A7" s="9"/>
      <c r="B7" s="9" t="s">
        <v>1177</v>
      </c>
      <c r="C7" s="9" t="s">
        <v>1182</v>
      </c>
      <c r="D7" s="8"/>
      <c r="E7" s="8"/>
      <c r="F7" s="108">
        <f t="shared" si="0"/>
        <v>0</v>
      </c>
      <c r="G7" s="10">
        <f t="shared" si="1"/>
        <v>76</v>
      </c>
      <c r="H7" s="101"/>
      <c r="I7" s="8">
        <v>3</v>
      </c>
      <c r="J7" s="8"/>
      <c r="K7" s="101"/>
      <c r="L7" s="8"/>
      <c r="M7" s="8"/>
      <c r="N7" s="101"/>
      <c r="O7" s="8">
        <v>1</v>
      </c>
      <c r="P7" s="8"/>
      <c r="Q7" s="101"/>
      <c r="R7" s="8">
        <v>1</v>
      </c>
      <c r="S7" s="8"/>
      <c r="T7" s="101"/>
      <c r="U7" s="8">
        <v>3</v>
      </c>
      <c r="V7" s="8"/>
      <c r="W7" s="101"/>
      <c r="X7" s="8">
        <v>3</v>
      </c>
      <c r="Y7" s="8"/>
      <c r="Z7" s="101"/>
      <c r="AA7" s="8">
        <v>4</v>
      </c>
      <c r="AB7" s="8"/>
      <c r="AC7" s="101"/>
      <c r="AD7" s="8">
        <v>5</v>
      </c>
      <c r="AE7" s="8"/>
      <c r="AF7" s="101"/>
      <c r="AG7" s="8">
        <v>1</v>
      </c>
      <c r="AH7" s="8"/>
      <c r="AI7" s="101"/>
      <c r="AJ7" s="8">
        <v>1</v>
      </c>
      <c r="AK7" s="8"/>
      <c r="AL7" s="101"/>
      <c r="AM7" s="8">
        <v>4</v>
      </c>
      <c r="AN7" s="8"/>
      <c r="AO7" s="101"/>
      <c r="AP7" s="8">
        <v>0</v>
      </c>
      <c r="AQ7" s="8"/>
      <c r="AR7" s="102"/>
      <c r="AS7" s="8">
        <v>5</v>
      </c>
      <c r="AT7" s="8"/>
      <c r="AU7" s="102"/>
      <c r="AV7" s="8">
        <v>0</v>
      </c>
      <c r="AW7" s="8"/>
      <c r="AX7" s="102"/>
      <c r="AY7" s="8">
        <v>4</v>
      </c>
      <c r="AZ7" s="8"/>
      <c r="BA7" s="102"/>
      <c r="BB7" s="8">
        <v>2</v>
      </c>
      <c r="BC7" s="8"/>
      <c r="BD7" s="102"/>
      <c r="BE7" s="8">
        <v>0</v>
      </c>
      <c r="BF7" s="8"/>
      <c r="BG7" s="102"/>
      <c r="BH7" s="8">
        <v>1</v>
      </c>
      <c r="BI7" s="8"/>
      <c r="BJ7" s="103"/>
      <c r="BK7" s="8"/>
      <c r="BL7" s="8"/>
      <c r="BM7" s="103"/>
      <c r="BN7" s="8">
        <v>15</v>
      </c>
      <c r="BO7" s="8"/>
      <c r="BP7" s="104"/>
      <c r="BQ7" s="105"/>
      <c r="BR7" s="8"/>
      <c r="BS7" s="38"/>
      <c r="BT7" s="8">
        <v>0</v>
      </c>
      <c r="BU7" s="8"/>
      <c r="BV7" s="38"/>
      <c r="BW7" s="8">
        <v>4</v>
      </c>
      <c r="BX7" s="8"/>
      <c r="BY7" s="38"/>
      <c r="BZ7" s="8">
        <v>0</v>
      </c>
      <c r="CA7" s="8"/>
      <c r="CB7" s="38"/>
      <c r="CC7" s="8">
        <v>5</v>
      </c>
      <c r="CD7" s="8"/>
      <c r="CE7" s="38"/>
      <c r="CF7" s="8">
        <v>1</v>
      </c>
      <c r="CG7" s="8"/>
      <c r="CH7" s="38"/>
      <c r="CI7" s="8">
        <v>9</v>
      </c>
      <c r="CJ7" s="8"/>
      <c r="CK7" s="38"/>
      <c r="CL7" s="8">
        <v>0</v>
      </c>
      <c r="CM7" s="8"/>
      <c r="CN7" s="38"/>
      <c r="CO7" s="8">
        <v>0</v>
      </c>
      <c r="CP7" s="8"/>
      <c r="CQ7" s="38"/>
      <c r="CR7" s="8">
        <v>2</v>
      </c>
      <c r="CS7" s="8"/>
      <c r="CT7" s="38"/>
      <c r="CU7" s="8">
        <v>0</v>
      </c>
      <c r="CV7" s="8"/>
      <c r="CW7" s="38"/>
      <c r="CX7" s="8">
        <v>0</v>
      </c>
      <c r="CY7" s="8"/>
      <c r="CZ7" s="38"/>
      <c r="DA7" s="8">
        <v>3</v>
      </c>
      <c r="DB7" s="8"/>
      <c r="DC7" s="40">
        <v>42718</v>
      </c>
    </row>
    <row r="8" spans="1:107" s="1" customFormat="1" ht="26.25" customHeight="1">
      <c r="A8" s="9"/>
      <c r="B8" s="9" t="s">
        <v>1183</v>
      </c>
      <c r="C8" s="9" t="s">
        <v>1184</v>
      </c>
      <c r="D8" s="8"/>
      <c r="E8" s="8"/>
      <c r="F8" s="108">
        <f t="shared" si="0"/>
        <v>0</v>
      </c>
      <c r="G8" s="10">
        <f t="shared" si="1"/>
        <v>69</v>
      </c>
      <c r="H8" s="101"/>
      <c r="I8" s="8"/>
      <c r="J8" s="8"/>
      <c r="K8" s="101"/>
      <c r="L8" s="8"/>
      <c r="M8" s="8"/>
      <c r="N8" s="101"/>
      <c r="O8" s="8">
        <v>2</v>
      </c>
      <c r="P8" s="8"/>
      <c r="Q8" s="101"/>
      <c r="R8" s="8">
        <v>2</v>
      </c>
      <c r="S8" s="8"/>
      <c r="T8" s="101"/>
      <c r="U8" s="8">
        <v>4</v>
      </c>
      <c r="V8" s="8"/>
      <c r="W8" s="101"/>
      <c r="X8" s="8">
        <v>5</v>
      </c>
      <c r="Y8" s="8"/>
      <c r="Z8" s="101"/>
      <c r="AA8" s="8">
        <v>2</v>
      </c>
      <c r="AB8" s="8"/>
      <c r="AC8" s="101"/>
      <c r="AD8" s="8">
        <v>2</v>
      </c>
      <c r="AE8" s="8"/>
      <c r="AF8" s="101"/>
      <c r="AG8" s="8">
        <v>2</v>
      </c>
      <c r="AH8" s="8"/>
      <c r="AI8" s="101"/>
      <c r="AJ8" s="8">
        <v>2</v>
      </c>
      <c r="AK8" s="8"/>
      <c r="AL8" s="101"/>
      <c r="AM8" s="8">
        <v>5</v>
      </c>
      <c r="AN8" s="8"/>
      <c r="AO8" s="101"/>
      <c r="AP8" s="8">
        <v>0</v>
      </c>
      <c r="AQ8" s="8"/>
      <c r="AR8" s="102"/>
      <c r="AS8" s="8">
        <v>5</v>
      </c>
      <c r="AT8" s="8"/>
      <c r="AU8" s="102"/>
      <c r="AV8" s="8">
        <v>2</v>
      </c>
      <c r="AW8" s="8"/>
      <c r="AX8" s="102"/>
      <c r="AY8" s="8">
        <v>2</v>
      </c>
      <c r="AZ8" s="8"/>
      <c r="BA8" s="102"/>
      <c r="BB8" s="8">
        <v>1</v>
      </c>
      <c r="BC8" s="8"/>
      <c r="BD8" s="102"/>
      <c r="BE8" s="8">
        <v>3</v>
      </c>
      <c r="BF8" s="8"/>
      <c r="BG8" s="102"/>
      <c r="BH8" s="8">
        <v>2</v>
      </c>
      <c r="BI8" s="8"/>
      <c r="BJ8" s="103"/>
      <c r="BK8" s="8"/>
      <c r="BL8" s="8"/>
      <c r="BM8" s="103"/>
      <c r="BN8" s="8">
        <v>10</v>
      </c>
      <c r="BO8" s="8"/>
      <c r="BP8" s="104"/>
      <c r="BQ8" s="105"/>
      <c r="BR8" s="8"/>
      <c r="BS8" s="38"/>
      <c r="BT8" s="8">
        <v>0</v>
      </c>
      <c r="BU8" s="8"/>
      <c r="BV8" s="38"/>
      <c r="BW8" s="8">
        <v>2</v>
      </c>
      <c r="BX8" s="8"/>
      <c r="BY8" s="38"/>
      <c r="BZ8" s="8">
        <v>1</v>
      </c>
      <c r="CA8" s="8"/>
      <c r="CB8" s="38"/>
      <c r="CC8" s="8">
        <v>7</v>
      </c>
      <c r="CD8" s="8"/>
      <c r="CE8" s="38"/>
      <c r="CF8" s="8">
        <v>0</v>
      </c>
      <c r="CG8" s="8"/>
      <c r="CH8" s="38"/>
      <c r="CI8" s="8">
        <v>0</v>
      </c>
      <c r="CJ8" s="8"/>
      <c r="CK8" s="38"/>
      <c r="CL8" s="8">
        <v>0</v>
      </c>
      <c r="CM8" s="8"/>
      <c r="CN8" s="38"/>
      <c r="CO8" s="8">
        <v>0</v>
      </c>
      <c r="CP8" s="8"/>
      <c r="CQ8" s="38"/>
      <c r="CR8" s="8">
        <v>4</v>
      </c>
      <c r="CS8" s="8"/>
      <c r="CT8" s="38"/>
      <c r="CU8" s="8">
        <v>1</v>
      </c>
      <c r="CV8" s="8"/>
      <c r="CW8" s="38"/>
      <c r="CX8" s="8">
        <v>2</v>
      </c>
      <c r="CY8" s="8"/>
      <c r="CZ8" s="38"/>
      <c r="DA8" s="8">
        <v>3</v>
      </c>
      <c r="DB8" s="8"/>
      <c r="DC8" s="40">
        <v>42718</v>
      </c>
    </row>
    <row r="9" spans="1:107" s="1" customFormat="1" ht="26.25" customHeight="1">
      <c r="A9" s="9"/>
      <c r="B9" s="9" t="s">
        <v>1183</v>
      </c>
      <c r="C9" s="9" t="s">
        <v>1185</v>
      </c>
      <c r="D9" s="8"/>
      <c r="E9" s="8"/>
      <c r="F9" s="108">
        <f t="shared" si="0"/>
        <v>0</v>
      </c>
      <c r="G9" s="10">
        <f t="shared" si="1"/>
        <v>56</v>
      </c>
      <c r="H9" s="101"/>
      <c r="I9" s="8">
        <v>3</v>
      </c>
      <c r="J9" s="8"/>
      <c r="K9" s="101"/>
      <c r="L9" s="8"/>
      <c r="M9" s="8"/>
      <c r="N9" s="101"/>
      <c r="O9" s="8">
        <v>3</v>
      </c>
      <c r="P9" s="8"/>
      <c r="Q9" s="101"/>
      <c r="R9" s="8">
        <v>3</v>
      </c>
      <c r="S9" s="8"/>
      <c r="T9" s="101"/>
      <c r="U9" s="8">
        <v>2</v>
      </c>
      <c r="V9" s="8"/>
      <c r="W9" s="101"/>
      <c r="X9" s="8">
        <v>5</v>
      </c>
      <c r="Y9" s="8"/>
      <c r="Z9" s="101"/>
      <c r="AA9" s="8">
        <v>2</v>
      </c>
      <c r="AB9" s="8"/>
      <c r="AC9" s="101"/>
      <c r="AD9" s="8">
        <v>2</v>
      </c>
      <c r="AE9" s="8"/>
      <c r="AF9" s="101"/>
      <c r="AG9" s="8">
        <v>3</v>
      </c>
      <c r="AH9" s="8"/>
      <c r="AI9" s="101"/>
      <c r="AJ9" s="8">
        <v>2</v>
      </c>
      <c r="AK9" s="8"/>
      <c r="AL9" s="101"/>
      <c r="AM9" s="8">
        <v>0</v>
      </c>
      <c r="AN9" s="8"/>
      <c r="AO9" s="101"/>
      <c r="AP9" s="8">
        <v>0</v>
      </c>
      <c r="AQ9" s="8"/>
      <c r="AR9" s="102"/>
      <c r="AS9" s="8">
        <v>3</v>
      </c>
      <c r="AT9" s="8"/>
      <c r="AU9" s="102"/>
      <c r="AV9" s="8">
        <v>0</v>
      </c>
      <c r="AW9" s="8"/>
      <c r="AX9" s="102"/>
      <c r="AY9" s="8">
        <v>1</v>
      </c>
      <c r="AZ9" s="8"/>
      <c r="BA9" s="102"/>
      <c r="BB9" s="8">
        <v>3</v>
      </c>
      <c r="BC9" s="8"/>
      <c r="BD9" s="102"/>
      <c r="BE9" s="8">
        <v>0</v>
      </c>
      <c r="BF9" s="8"/>
      <c r="BG9" s="102"/>
      <c r="BH9" s="8">
        <v>4</v>
      </c>
      <c r="BI9" s="8"/>
      <c r="BJ9" s="103"/>
      <c r="BK9" s="8"/>
      <c r="BL9" s="8"/>
      <c r="BM9" s="103"/>
      <c r="BN9" s="8">
        <v>11</v>
      </c>
      <c r="BO9" s="8"/>
      <c r="BP9" s="104"/>
      <c r="BQ9" s="105"/>
      <c r="BR9" s="8"/>
      <c r="BS9" s="38"/>
      <c r="BT9" s="8">
        <v>0</v>
      </c>
      <c r="BU9" s="8"/>
      <c r="BV9" s="38"/>
      <c r="BW9" s="8">
        <v>2</v>
      </c>
      <c r="BX9" s="8"/>
      <c r="BY9" s="38"/>
      <c r="BZ9" s="8">
        <v>1</v>
      </c>
      <c r="CA9" s="8"/>
      <c r="CB9" s="38"/>
      <c r="CC9" s="8">
        <v>6</v>
      </c>
      <c r="CD9" s="8"/>
      <c r="CE9" s="38"/>
      <c r="CF9" s="8">
        <v>0</v>
      </c>
      <c r="CG9" s="8"/>
      <c r="CH9" s="38"/>
      <c r="CI9" s="8">
        <v>0</v>
      </c>
      <c r="CJ9" s="8"/>
      <c r="CK9" s="38"/>
      <c r="CL9" s="8">
        <v>0</v>
      </c>
      <c r="CM9" s="8"/>
      <c r="CN9" s="38"/>
      <c r="CO9" s="8">
        <v>0</v>
      </c>
      <c r="CP9" s="8"/>
      <c r="CQ9" s="38"/>
      <c r="CR9" s="8">
        <v>0</v>
      </c>
      <c r="CS9" s="8"/>
      <c r="CT9" s="38"/>
      <c r="CU9" s="8">
        <v>0</v>
      </c>
      <c r="CV9" s="8"/>
      <c r="CW9" s="38"/>
      <c r="CX9" s="8">
        <v>0</v>
      </c>
      <c r="CY9" s="8"/>
      <c r="CZ9" s="38"/>
      <c r="DA9" s="8">
        <v>3</v>
      </c>
      <c r="DB9" s="8"/>
      <c r="DC9" s="40">
        <v>42718</v>
      </c>
    </row>
    <row r="10" spans="1:107" s="1" customFormat="1" ht="26.25" customHeight="1">
      <c r="A10" s="9"/>
      <c r="B10" s="9" t="s">
        <v>1183</v>
      </c>
      <c r="C10" s="9" t="s">
        <v>1186</v>
      </c>
      <c r="D10" s="8"/>
      <c r="E10" s="8"/>
      <c r="F10" s="108">
        <f t="shared" si="0"/>
        <v>0</v>
      </c>
      <c r="G10" s="10">
        <f t="shared" si="1"/>
        <v>82</v>
      </c>
      <c r="H10" s="101"/>
      <c r="I10" s="8">
        <v>3</v>
      </c>
      <c r="J10" s="8"/>
      <c r="K10" s="101"/>
      <c r="L10" s="8"/>
      <c r="M10" s="8"/>
      <c r="N10" s="101"/>
      <c r="O10" s="8">
        <v>4</v>
      </c>
      <c r="P10" s="8"/>
      <c r="Q10" s="101"/>
      <c r="R10" s="8">
        <v>4</v>
      </c>
      <c r="S10" s="8"/>
      <c r="T10" s="101"/>
      <c r="U10" s="8">
        <v>2</v>
      </c>
      <c r="V10" s="8"/>
      <c r="W10" s="101"/>
      <c r="X10" s="8">
        <v>5</v>
      </c>
      <c r="Y10" s="8"/>
      <c r="Z10" s="101"/>
      <c r="AA10" s="8">
        <v>3</v>
      </c>
      <c r="AB10" s="8"/>
      <c r="AC10" s="101"/>
      <c r="AD10" s="8">
        <v>3</v>
      </c>
      <c r="AE10" s="8"/>
      <c r="AF10" s="101"/>
      <c r="AG10" s="8">
        <v>4</v>
      </c>
      <c r="AH10" s="8"/>
      <c r="AI10" s="101"/>
      <c r="AJ10" s="8">
        <v>3</v>
      </c>
      <c r="AK10" s="8"/>
      <c r="AL10" s="101"/>
      <c r="AM10" s="8">
        <v>1</v>
      </c>
      <c r="AN10" s="8"/>
      <c r="AO10" s="101"/>
      <c r="AP10" s="8">
        <v>0</v>
      </c>
      <c r="AQ10" s="8"/>
      <c r="AR10" s="102"/>
      <c r="AS10" s="8">
        <v>5</v>
      </c>
      <c r="AT10" s="8"/>
      <c r="AU10" s="102"/>
      <c r="AV10" s="8">
        <v>0</v>
      </c>
      <c r="AW10" s="8"/>
      <c r="AX10" s="102"/>
      <c r="AY10" s="8">
        <v>3</v>
      </c>
      <c r="AZ10" s="8"/>
      <c r="BA10" s="102"/>
      <c r="BB10" s="8">
        <v>0</v>
      </c>
      <c r="BC10" s="8"/>
      <c r="BD10" s="102"/>
      <c r="BE10" s="8">
        <v>1</v>
      </c>
      <c r="BF10" s="8"/>
      <c r="BG10" s="102"/>
      <c r="BH10" s="8">
        <v>3</v>
      </c>
      <c r="BI10" s="8"/>
      <c r="BJ10" s="103"/>
      <c r="BK10" s="8"/>
      <c r="BL10" s="8"/>
      <c r="BM10" s="103"/>
      <c r="BN10" s="8">
        <v>14</v>
      </c>
      <c r="BO10" s="8"/>
      <c r="BP10" s="104"/>
      <c r="BQ10" s="105"/>
      <c r="BR10" s="8"/>
      <c r="BS10" s="38"/>
      <c r="BT10" s="8">
        <v>0</v>
      </c>
      <c r="BU10" s="8"/>
      <c r="BV10" s="38"/>
      <c r="BW10" s="8">
        <v>2</v>
      </c>
      <c r="BX10" s="8"/>
      <c r="BY10" s="38"/>
      <c r="BZ10" s="8">
        <v>4</v>
      </c>
      <c r="CA10" s="8"/>
      <c r="CB10" s="38"/>
      <c r="CC10" s="8">
        <v>5</v>
      </c>
      <c r="CD10" s="8"/>
      <c r="CE10" s="38"/>
      <c r="CF10" s="8">
        <v>0</v>
      </c>
      <c r="CG10" s="8"/>
      <c r="CH10" s="38"/>
      <c r="CI10" s="8">
        <v>6</v>
      </c>
      <c r="CJ10" s="8"/>
      <c r="CK10" s="38"/>
      <c r="CL10" s="8">
        <v>2</v>
      </c>
      <c r="CM10" s="8"/>
      <c r="CN10" s="38"/>
      <c r="CO10" s="8">
        <v>0</v>
      </c>
      <c r="CP10" s="8"/>
      <c r="CQ10" s="38"/>
      <c r="CR10" s="8">
        <v>3</v>
      </c>
      <c r="CS10" s="8"/>
      <c r="CT10" s="38"/>
      <c r="CU10" s="8">
        <v>0</v>
      </c>
      <c r="CV10" s="8"/>
      <c r="CW10" s="38"/>
      <c r="CX10" s="8">
        <v>0</v>
      </c>
      <c r="CY10" s="8"/>
      <c r="CZ10" s="38"/>
      <c r="DA10" s="8">
        <v>6</v>
      </c>
      <c r="DB10" s="8"/>
      <c r="DC10" s="40">
        <v>42718</v>
      </c>
    </row>
    <row r="11" spans="1:107" s="1" customFormat="1" ht="26.25" customHeight="1">
      <c r="A11" s="9"/>
      <c r="B11" s="9" t="s">
        <v>1183</v>
      </c>
      <c r="C11" s="9" t="s">
        <v>1187</v>
      </c>
      <c r="D11" s="8"/>
      <c r="E11" s="8"/>
      <c r="F11" s="108">
        <f t="shared" si="0"/>
        <v>0</v>
      </c>
      <c r="G11" s="10">
        <f t="shared" si="1"/>
        <v>85</v>
      </c>
      <c r="H11" s="101"/>
      <c r="I11" s="8">
        <v>4</v>
      </c>
      <c r="J11" s="8"/>
      <c r="K11" s="101"/>
      <c r="L11" s="8"/>
      <c r="M11" s="8"/>
      <c r="N11" s="101"/>
      <c r="O11" s="8">
        <v>3</v>
      </c>
      <c r="P11" s="8"/>
      <c r="Q11" s="101"/>
      <c r="R11" s="8">
        <v>3</v>
      </c>
      <c r="S11" s="8"/>
      <c r="T11" s="101"/>
      <c r="U11" s="8">
        <v>2</v>
      </c>
      <c r="V11" s="8"/>
      <c r="W11" s="101"/>
      <c r="X11" s="8">
        <v>4</v>
      </c>
      <c r="Y11" s="8"/>
      <c r="Z11" s="101"/>
      <c r="AA11" s="8">
        <v>3</v>
      </c>
      <c r="AB11" s="8"/>
      <c r="AC11" s="101"/>
      <c r="AD11" s="8">
        <v>0</v>
      </c>
      <c r="AE11" s="8"/>
      <c r="AF11" s="101"/>
      <c r="AG11" s="8">
        <v>3</v>
      </c>
      <c r="AH11" s="8"/>
      <c r="AI11" s="101"/>
      <c r="AJ11" s="8">
        <v>2</v>
      </c>
      <c r="AK11" s="8"/>
      <c r="AL11" s="101"/>
      <c r="AM11" s="8">
        <v>4</v>
      </c>
      <c r="AN11" s="8"/>
      <c r="AO11" s="101"/>
      <c r="AP11" s="8">
        <v>2</v>
      </c>
      <c r="AQ11" s="8"/>
      <c r="AR11" s="102"/>
      <c r="AS11" s="8">
        <v>3</v>
      </c>
      <c r="AT11" s="8"/>
      <c r="AU11" s="102"/>
      <c r="AV11" s="8">
        <v>3</v>
      </c>
      <c r="AW11" s="8"/>
      <c r="AX11" s="102"/>
      <c r="AY11" s="8">
        <v>3</v>
      </c>
      <c r="AZ11" s="8"/>
      <c r="BA11" s="102"/>
      <c r="BB11" s="8">
        <v>2</v>
      </c>
      <c r="BC11" s="8"/>
      <c r="BD11" s="102"/>
      <c r="BE11" s="8">
        <v>1</v>
      </c>
      <c r="BF11" s="8"/>
      <c r="BG11" s="102"/>
      <c r="BH11" s="8">
        <v>3</v>
      </c>
      <c r="BI11" s="8"/>
      <c r="BJ11" s="103"/>
      <c r="BK11" s="8"/>
      <c r="BL11" s="8"/>
      <c r="BM11" s="103"/>
      <c r="BN11" s="8">
        <v>14</v>
      </c>
      <c r="BO11" s="8"/>
      <c r="BP11" s="104"/>
      <c r="BQ11" s="105"/>
      <c r="BR11" s="8"/>
      <c r="BS11" s="38"/>
      <c r="BT11" s="8">
        <v>0</v>
      </c>
      <c r="BU11" s="8"/>
      <c r="BV11" s="38"/>
      <c r="BW11" s="8">
        <v>1</v>
      </c>
      <c r="BX11" s="8"/>
      <c r="BY11" s="38"/>
      <c r="BZ11" s="8">
        <v>4</v>
      </c>
      <c r="CA11" s="8"/>
      <c r="CB11" s="38"/>
      <c r="CC11" s="8">
        <v>6</v>
      </c>
      <c r="CD11" s="8"/>
      <c r="CE11" s="38"/>
      <c r="CF11" s="8">
        <v>3</v>
      </c>
      <c r="CG11" s="8"/>
      <c r="CH11" s="38"/>
      <c r="CI11" s="8">
        <v>3</v>
      </c>
      <c r="CJ11" s="8"/>
      <c r="CK11" s="38"/>
      <c r="CL11" s="8">
        <v>0</v>
      </c>
      <c r="CM11" s="8"/>
      <c r="CN11" s="38"/>
      <c r="CO11" s="8">
        <v>0</v>
      </c>
      <c r="CP11" s="8"/>
      <c r="CQ11" s="38"/>
      <c r="CR11" s="8">
        <v>3</v>
      </c>
      <c r="CS11" s="8"/>
      <c r="CT11" s="38"/>
      <c r="CU11" s="8">
        <v>1</v>
      </c>
      <c r="CV11" s="8"/>
      <c r="CW11" s="38"/>
      <c r="CX11" s="8">
        <v>1</v>
      </c>
      <c r="CY11" s="8"/>
      <c r="CZ11" s="38"/>
      <c r="DA11" s="8">
        <v>7</v>
      </c>
      <c r="DB11" s="8"/>
      <c r="DC11" s="40">
        <v>42718</v>
      </c>
    </row>
    <row r="12" spans="1:107" s="1" customFormat="1" ht="26.25" customHeight="1">
      <c r="A12" s="9"/>
      <c r="B12" s="9" t="s">
        <v>1183</v>
      </c>
      <c r="C12" s="9" t="s">
        <v>1188</v>
      </c>
      <c r="D12" s="8"/>
      <c r="E12" s="8"/>
      <c r="F12" s="108">
        <f t="shared" si="0"/>
        <v>0</v>
      </c>
      <c r="G12" s="10">
        <f t="shared" si="1"/>
        <v>81</v>
      </c>
      <c r="H12" s="101"/>
      <c r="I12" s="8">
        <v>3</v>
      </c>
      <c r="J12" s="8"/>
      <c r="K12" s="101"/>
      <c r="L12" s="8"/>
      <c r="M12" s="8"/>
      <c r="N12" s="101"/>
      <c r="O12" s="8">
        <v>2</v>
      </c>
      <c r="P12" s="8"/>
      <c r="Q12" s="101"/>
      <c r="R12" s="8">
        <v>2</v>
      </c>
      <c r="S12" s="8"/>
      <c r="T12" s="101"/>
      <c r="U12" s="8">
        <v>1</v>
      </c>
      <c r="V12" s="8"/>
      <c r="W12" s="101"/>
      <c r="X12" s="8">
        <v>1</v>
      </c>
      <c r="Y12" s="8"/>
      <c r="Z12" s="101"/>
      <c r="AA12" s="8">
        <v>0</v>
      </c>
      <c r="AB12" s="8"/>
      <c r="AC12" s="101"/>
      <c r="AD12" s="8">
        <v>2</v>
      </c>
      <c r="AE12" s="8"/>
      <c r="AF12" s="101"/>
      <c r="AG12" s="8">
        <v>2</v>
      </c>
      <c r="AH12" s="8"/>
      <c r="AI12" s="101"/>
      <c r="AJ12" s="8">
        <v>2</v>
      </c>
      <c r="AK12" s="8"/>
      <c r="AL12" s="101"/>
      <c r="AM12" s="8">
        <v>4</v>
      </c>
      <c r="AN12" s="8"/>
      <c r="AO12" s="101"/>
      <c r="AP12" s="8">
        <v>2</v>
      </c>
      <c r="AQ12" s="8"/>
      <c r="AR12" s="102"/>
      <c r="AS12" s="8">
        <v>8</v>
      </c>
      <c r="AT12" s="8"/>
      <c r="AU12" s="102"/>
      <c r="AV12" s="8">
        <v>0</v>
      </c>
      <c r="AW12" s="8"/>
      <c r="AX12" s="102"/>
      <c r="AY12" s="8">
        <v>0</v>
      </c>
      <c r="AZ12" s="8"/>
      <c r="BA12" s="102"/>
      <c r="BB12" s="8">
        <v>1</v>
      </c>
      <c r="BC12" s="8"/>
      <c r="BD12" s="102"/>
      <c r="BE12" s="8">
        <v>6</v>
      </c>
      <c r="BF12" s="8"/>
      <c r="BG12" s="102"/>
      <c r="BH12" s="8">
        <v>3</v>
      </c>
      <c r="BI12" s="8"/>
      <c r="BJ12" s="103"/>
      <c r="BK12" s="8"/>
      <c r="BL12" s="8"/>
      <c r="BM12" s="103"/>
      <c r="BN12" s="8">
        <v>21</v>
      </c>
      <c r="BO12" s="8"/>
      <c r="BP12" s="104"/>
      <c r="BQ12" s="105"/>
      <c r="BR12" s="8"/>
      <c r="BS12" s="38"/>
      <c r="BT12" s="8">
        <v>0</v>
      </c>
      <c r="BU12" s="8"/>
      <c r="BV12" s="38"/>
      <c r="BW12" s="8">
        <v>1</v>
      </c>
      <c r="BX12" s="8"/>
      <c r="BY12" s="38"/>
      <c r="BZ12" s="8">
        <v>5</v>
      </c>
      <c r="CA12" s="8"/>
      <c r="CB12" s="38"/>
      <c r="CC12" s="8">
        <v>7</v>
      </c>
      <c r="CD12" s="8"/>
      <c r="CE12" s="38"/>
      <c r="CF12" s="8">
        <v>0</v>
      </c>
      <c r="CG12" s="8"/>
      <c r="CH12" s="38"/>
      <c r="CI12" s="8">
        <v>2</v>
      </c>
      <c r="CJ12" s="8"/>
      <c r="CK12" s="38"/>
      <c r="CL12" s="8">
        <v>1</v>
      </c>
      <c r="CM12" s="8"/>
      <c r="CN12" s="38"/>
      <c r="CO12" s="8">
        <v>0</v>
      </c>
      <c r="CP12" s="8"/>
      <c r="CQ12" s="38"/>
      <c r="CR12" s="8">
        <v>4</v>
      </c>
      <c r="CS12" s="8"/>
      <c r="CT12" s="38"/>
      <c r="CU12" s="8">
        <v>1</v>
      </c>
      <c r="CV12" s="8"/>
      <c r="CW12" s="38"/>
      <c r="CX12" s="8">
        <v>0</v>
      </c>
      <c r="CY12" s="8"/>
      <c r="CZ12" s="38"/>
      <c r="DA12" s="8">
        <v>2</v>
      </c>
      <c r="DB12" s="8"/>
      <c r="DC12" s="40">
        <v>42718</v>
      </c>
    </row>
    <row r="13" spans="1:107" s="1" customFormat="1" ht="26.25" customHeight="1">
      <c r="A13" s="9"/>
      <c r="B13" s="9" t="s">
        <v>1189</v>
      </c>
      <c r="C13" s="9" t="s">
        <v>1190</v>
      </c>
      <c r="D13" s="8"/>
      <c r="E13" s="8"/>
      <c r="F13" s="108">
        <f t="shared" si="0"/>
        <v>0</v>
      </c>
      <c r="G13" s="10">
        <f t="shared" si="1"/>
        <v>92</v>
      </c>
      <c r="H13" s="101"/>
      <c r="I13" s="8">
        <v>2</v>
      </c>
      <c r="J13" s="8"/>
      <c r="K13" s="101"/>
      <c r="L13" s="8"/>
      <c r="M13" s="8"/>
      <c r="N13" s="101"/>
      <c r="O13" s="8">
        <v>4</v>
      </c>
      <c r="P13" s="8"/>
      <c r="Q13" s="101"/>
      <c r="R13" s="8">
        <v>4</v>
      </c>
      <c r="S13" s="8"/>
      <c r="T13" s="101"/>
      <c r="U13" s="8">
        <v>1</v>
      </c>
      <c r="V13" s="8"/>
      <c r="W13" s="101"/>
      <c r="X13" s="8">
        <v>5</v>
      </c>
      <c r="Y13" s="8"/>
      <c r="Z13" s="101"/>
      <c r="AA13" s="8">
        <v>0</v>
      </c>
      <c r="AB13" s="8"/>
      <c r="AC13" s="101"/>
      <c r="AD13" s="8">
        <v>1</v>
      </c>
      <c r="AE13" s="8"/>
      <c r="AF13" s="101"/>
      <c r="AG13" s="8">
        <v>2</v>
      </c>
      <c r="AH13" s="8"/>
      <c r="AI13" s="101"/>
      <c r="AJ13" s="8">
        <v>0</v>
      </c>
      <c r="AK13" s="8"/>
      <c r="AL13" s="101"/>
      <c r="AM13" s="8">
        <v>0</v>
      </c>
      <c r="AN13" s="8"/>
      <c r="AO13" s="101"/>
      <c r="AP13" s="8">
        <v>3</v>
      </c>
      <c r="AQ13" s="8"/>
      <c r="AR13" s="102"/>
      <c r="AS13" s="8">
        <v>4</v>
      </c>
      <c r="AT13" s="8"/>
      <c r="AU13" s="102"/>
      <c r="AV13" s="8">
        <v>2</v>
      </c>
      <c r="AW13" s="8"/>
      <c r="AX13" s="102"/>
      <c r="AY13" s="8">
        <v>3</v>
      </c>
      <c r="AZ13" s="8"/>
      <c r="BA13" s="102"/>
      <c r="BB13" s="8">
        <v>0</v>
      </c>
      <c r="BC13" s="8"/>
      <c r="BD13" s="102"/>
      <c r="BE13" s="8">
        <v>2</v>
      </c>
      <c r="BF13" s="8"/>
      <c r="BG13" s="102"/>
      <c r="BH13" s="8">
        <v>5</v>
      </c>
      <c r="BI13" s="8"/>
      <c r="BJ13" s="103"/>
      <c r="BK13" s="8"/>
      <c r="BL13" s="8"/>
      <c r="BM13" s="103"/>
      <c r="BN13" s="8">
        <v>36</v>
      </c>
      <c r="BO13" s="8"/>
      <c r="BP13" s="104"/>
      <c r="BQ13" s="105"/>
      <c r="BR13" s="8"/>
      <c r="BS13" s="38"/>
      <c r="BT13" s="8">
        <v>0</v>
      </c>
      <c r="BU13" s="8"/>
      <c r="BV13" s="38"/>
      <c r="BW13" s="8">
        <v>2</v>
      </c>
      <c r="BX13" s="8"/>
      <c r="BY13" s="38"/>
      <c r="BZ13" s="8">
        <v>2</v>
      </c>
      <c r="CA13" s="8"/>
      <c r="CB13" s="38"/>
      <c r="CC13" s="8">
        <v>2</v>
      </c>
      <c r="CD13" s="8"/>
      <c r="CE13" s="38"/>
      <c r="CF13" s="8">
        <v>0</v>
      </c>
      <c r="CG13" s="8"/>
      <c r="CH13" s="38"/>
      <c r="CI13" s="8">
        <v>4</v>
      </c>
      <c r="CJ13" s="8"/>
      <c r="CK13" s="38"/>
      <c r="CL13" s="8">
        <v>0</v>
      </c>
      <c r="CM13" s="8"/>
      <c r="CN13" s="38"/>
      <c r="CO13" s="8">
        <v>0</v>
      </c>
      <c r="CP13" s="8"/>
      <c r="CQ13" s="38"/>
      <c r="CR13" s="8">
        <v>2</v>
      </c>
      <c r="CS13" s="8"/>
      <c r="CT13" s="38"/>
      <c r="CU13" s="8">
        <v>2</v>
      </c>
      <c r="CV13" s="8"/>
      <c r="CW13" s="38"/>
      <c r="CX13" s="8">
        <v>3</v>
      </c>
      <c r="CY13" s="8"/>
      <c r="CZ13" s="38"/>
      <c r="DA13" s="8">
        <v>5</v>
      </c>
      <c r="DB13" s="8"/>
      <c r="DC13" s="40">
        <v>42718</v>
      </c>
    </row>
    <row r="14" spans="1:107" s="1" customFormat="1" ht="26.25" customHeight="1">
      <c r="A14" s="9"/>
      <c r="B14" s="9" t="s">
        <v>1189</v>
      </c>
      <c r="C14" s="9" t="s">
        <v>1191</v>
      </c>
      <c r="D14" s="8"/>
      <c r="E14" s="8"/>
      <c r="F14" s="108">
        <f t="shared" si="0"/>
        <v>0</v>
      </c>
      <c r="G14" s="10">
        <f t="shared" si="1"/>
        <v>64</v>
      </c>
      <c r="H14" s="101"/>
      <c r="I14" s="8">
        <v>1</v>
      </c>
      <c r="J14" s="8"/>
      <c r="K14" s="101"/>
      <c r="L14" s="8"/>
      <c r="M14" s="8"/>
      <c r="N14" s="101"/>
      <c r="O14" s="8">
        <v>3</v>
      </c>
      <c r="P14" s="8"/>
      <c r="Q14" s="101"/>
      <c r="R14" s="8">
        <v>3</v>
      </c>
      <c r="S14" s="8"/>
      <c r="T14" s="101"/>
      <c r="U14" s="8">
        <v>1</v>
      </c>
      <c r="V14" s="8"/>
      <c r="W14" s="101"/>
      <c r="X14" s="8">
        <v>4</v>
      </c>
      <c r="Y14" s="8"/>
      <c r="Z14" s="101"/>
      <c r="AA14" s="8">
        <v>1</v>
      </c>
      <c r="AB14" s="8"/>
      <c r="AC14" s="101"/>
      <c r="AD14" s="8">
        <v>1</v>
      </c>
      <c r="AE14" s="8"/>
      <c r="AF14" s="101"/>
      <c r="AG14" s="8">
        <v>1</v>
      </c>
      <c r="AH14" s="8"/>
      <c r="AI14" s="101"/>
      <c r="AJ14" s="8">
        <v>0</v>
      </c>
      <c r="AK14" s="8"/>
      <c r="AL14" s="101"/>
      <c r="AM14" s="8">
        <v>0</v>
      </c>
      <c r="AN14" s="8"/>
      <c r="AO14" s="101"/>
      <c r="AP14" s="8">
        <v>1</v>
      </c>
      <c r="AQ14" s="8"/>
      <c r="AR14" s="102"/>
      <c r="AS14" s="8">
        <v>0</v>
      </c>
      <c r="AT14" s="8"/>
      <c r="AU14" s="102"/>
      <c r="AV14" s="8">
        <v>2</v>
      </c>
      <c r="AW14" s="8"/>
      <c r="AX14" s="102"/>
      <c r="AY14" s="8">
        <v>0</v>
      </c>
      <c r="AZ14" s="8"/>
      <c r="BA14" s="102"/>
      <c r="BB14" s="8">
        <v>0</v>
      </c>
      <c r="BC14" s="8"/>
      <c r="BD14" s="102"/>
      <c r="BE14" s="8">
        <v>3</v>
      </c>
      <c r="BF14" s="8"/>
      <c r="BG14" s="102"/>
      <c r="BH14" s="8">
        <v>3</v>
      </c>
      <c r="BI14" s="8"/>
      <c r="BJ14" s="103"/>
      <c r="BK14" s="8"/>
      <c r="BL14" s="8"/>
      <c r="BM14" s="103"/>
      <c r="BN14" s="8">
        <v>21</v>
      </c>
      <c r="BO14" s="8"/>
      <c r="BP14" s="104"/>
      <c r="BQ14" s="105"/>
      <c r="BR14" s="8"/>
      <c r="BS14" s="38"/>
      <c r="BT14" s="8">
        <v>0</v>
      </c>
      <c r="BU14" s="8"/>
      <c r="BV14" s="38"/>
      <c r="BW14" s="8">
        <v>1</v>
      </c>
      <c r="BX14" s="8"/>
      <c r="BY14" s="38"/>
      <c r="BZ14" s="8">
        <v>0</v>
      </c>
      <c r="CA14" s="8"/>
      <c r="CB14" s="38"/>
      <c r="CC14" s="8">
        <v>6</v>
      </c>
      <c r="CD14" s="8"/>
      <c r="CE14" s="38"/>
      <c r="CF14" s="8">
        <v>0</v>
      </c>
      <c r="CG14" s="8"/>
      <c r="CH14" s="38"/>
      <c r="CI14" s="8">
        <v>1</v>
      </c>
      <c r="CJ14" s="8"/>
      <c r="CK14" s="38"/>
      <c r="CL14" s="8">
        <v>1</v>
      </c>
      <c r="CM14" s="8"/>
      <c r="CN14" s="38"/>
      <c r="CO14" s="8">
        <v>0</v>
      </c>
      <c r="CP14" s="8"/>
      <c r="CQ14" s="38"/>
      <c r="CR14" s="8">
        <v>5</v>
      </c>
      <c r="CS14" s="8"/>
      <c r="CT14" s="38"/>
      <c r="CU14" s="8">
        <v>1</v>
      </c>
      <c r="CV14" s="8"/>
      <c r="CW14" s="38"/>
      <c r="CX14" s="8">
        <v>3</v>
      </c>
      <c r="CY14" s="8"/>
      <c r="CZ14" s="38"/>
      <c r="DA14" s="8">
        <v>4</v>
      </c>
      <c r="DB14" s="8"/>
      <c r="DC14" s="40">
        <v>42718</v>
      </c>
    </row>
    <row r="15" spans="1:107" s="1" customFormat="1" ht="26.25" customHeight="1">
      <c r="A15" s="9"/>
      <c r="B15" s="9" t="s">
        <v>1189</v>
      </c>
      <c r="C15" s="9" t="s">
        <v>1192</v>
      </c>
      <c r="D15" s="8"/>
      <c r="E15" s="8"/>
      <c r="F15" s="108">
        <f t="shared" si="0"/>
        <v>0</v>
      </c>
      <c r="G15" s="10">
        <f t="shared" si="1"/>
        <v>66</v>
      </c>
      <c r="H15" s="101"/>
      <c r="I15" s="8">
        <v>3</v>
      </c>
      <c r="J15" s="8"/>
      <c r="K15" s="101"/>
      <c r="L15" s="8"/>
      <c r="M15" s="8"/>
      <c r="N15" s="101"/>
      <c r="O15" s="8">
        <v>2</v>
      </c>
      <c r="P15" s="8"/>
      <c r="Q15" s="101"/>
      <c r="R15" s="8">
        <v>2</v>
      </c>
      <c r="S15" s="8"/>
      <c r="T15" s="101"/>
      <c r="U15" s="8">
        <v>2</v>
      </c>
      <c r="V15" s="8"/>
      <c r="W15" s="101"/>
      <c r="X15" s="8">
        <v>3</v>
      </c>
      <c r="Y15" s="8"/>
      <c r="Z15" s="101"/>
      <c r="AA15" s="8">
        <v>3</v>
      </c>
      <c r="AB15" s="8"/>
      <c r="AC15" s="101"/>
      <c r="AD15" s="8">
        <v>0</v>
      </c>
      <c r="AE15" s="8"/>
      <c r="AF15" s="101"/>
      <c r="AG15" s="8">
        <v>4</v>
      </c>
      <c r="AH15" s="8"/>
      <c r="AI15" s="101"/>
      <c r="AJ15" s="8">
        <v>1</v>
      </c>
      <c r="AK15" s="8"/>
      <c r="AL15" s="101"/>
      <c r="AM15" s="8">
        <v>3</v>
      </c>
      <c r="AN15" s="8"/>
      <c r="AO15" s="101"/>
      <c r="AP15" s="8">
        <v>3</v>
      </c>
      <c r="AQ15" s="8"/>
      <c r="AR15" s="102"/>
      <c r="AS15" s="8">
        <v>0</v>
      </c>
      <c r="AT15" s="8"/>
      <c r="AU15" s="102"/>
      <c r="AV15" s="8">
        <v>3</v>
      </c>
      <c r="AW15" s="8"/>
      <c r="AX15" s="102"/>
      <c r="AY15" s="8">
        <v>1</v>
      </c>
      <c r="AZ15" s="8"/>
      <c r="BA15" s="102"/>
      <c r="BB15" s="8">
        <v>0</v>
      </c>
      <c r="BC15" s="8"/>
      <c r="BD15" s="102"/>
      <c r="BE15" s="8">
        <v>2</v>
      </c>
      <c r="BF15" s="8"/>
      <c r="BG15" s="102"/>
      <c r="BH15" s="8">
        <v>2</v>
      </c>
      <c r="BI15" s="8"/>
      <c r="BJ15" s="103"/>
      <c r="BK15" s="8"/>
      <c r="BL15" s="8"/>
      <c r="BM15" s="103"/>
      <c r="BN15" s="8">
        <v>5</v>
      </c>
      <c r="BO15" s="8"/>
      <c r="BP15" s="104"/>
      <c r="BQ15" s="105"/>
      <c r="BR15" s="8"/>
      <c r="BS15" s="38"/>
      <c r="BT15" s="8">
        <v>0</v>
      </c>
      <c r="BU15" s="8"/>
      <c r="BV15" s="38"/>
      <c r="BW15" s="8">
        <v>0</v>
      </c>
      <c r="BX15" s="8"/>
      <c r="BY15" s="38"/>
      <c r="BZ15" s="8">
        <v>2</v>
      </c>
      <c r="CA15" s="8"/>
      <c r="CB15" s="38"/>
      <c r="CC15" s="8">
        <v>2</v>
      </c>
      <c r="CD15" s="8"/>
      <c r="CE15" s="38"/>
      <c r="CF15" s="8">
        <v>4</v>
      </c>
      <c r="CG15" s="8"/>
      <c r="CH15" s="38"/>
      <c r="CI15" s="8">
        <v>6</v>
      </c>
      <c r="CJ15" s="8"/>
      <c r="CK15" s="38"/>
      <c r="CL15" s="8">
        <v>1</v>
      </c>
      <c r="CM15" s="8"/>
      <c r="CN15" s="38"/>
      <c r="CO15" s="8">
        <v>0</v>
      </c>
      <c r="CP15" s="8"/>
      <c r="CQ15" s="38"/>
      <c r="CR15" s="8">
        <v>3</v>
      </c>
      <c r="CS15" s="8"/>
      <c r="CT15" s="38"/>
      <c r="CU15" s="8">
        <v>2</v>
      </c>
      <c r="CV15" s="8"/>
      <c r="CW15" s="38"/>
      <c r="CX15" s="8">
        <v>3</v>
      </c>
      <c r="CY15" s="8"/>
      <c r="CZ15" s="38"/>
      <c r="DA15" s="8">
        <v>6</v>
      </c>
      <c r="DB15" s="8"/>
      <c r="DC15" s="40">
        <v>42718</v>
      </c>
    </row>
    <row r="16" spans="1:107" s="1" customFormat="1" ht="26.25" customHeight="1">
      <c r="A16" s="9"/>
      <c r="B16" s="9" t="s">
        <v>1189</v>
      </c>
      <c r="C16" s="9" t="s">
        <v>1193</v>
      </c>
      <c r="D16" s="8"/>
      <c r="E16" s="8"/>
      <c r="F16" s="108">
        <f t="shared" si="0"/>
        <v>0</v>
      </c>
      <c r="G16" s="10">
        <f t="shared" si="1"/>
        <v>62</v>
      </c>
      <c r="H16" s="101"/>
      <c r="I16" s="8">
        <v>2</v>
      </c>
      <c r="J16" s="8"/>
      <c r="K16" s="101"/>
      <c r="L16" s="8"/>
      <c r="M16" s="8"/>
      <c r="N16" s="101"/>
      <c r="O16" s="8">
        <v>0</v>
      </c>
      <c r="P16" s="8"/>
      <c r="Q16" s="101"/>
      <c r="R16" s="8">
        <v>0</v>
      </c>
      <c r="S16" s="8"/>
      <c r="T16" s="101"/>
      <c r="U16" s="8">
        <v>2</v>
      </c>
      <c r="V16" s="8"/>
      <c r="W16" s="101"/>
      <c r="X16" s="8">
        <v>3</v>
      </c>
      <c r="Y16" s="8"/>
      <c r="Z16" s="101"/>
      <c r="AA16" s="8">
        <v>0</v>
      </c>
      <c r="AB16" s="8"/>
      <c r="AC16" s="101"/>
      <c r="AD16" s="8">
        <v>1</v>
      </c>
      <c r="AE16" s="8"/>
      <c r="AF16" s="101"/>
      <c r="AG16" s="8">
        <v>1</v>
      </c>
      <c r="AH16" s="8"/>
      <c r="AI16" s="101"/>
      <c r="AJ16" s="8">
        <v>3</v>
      </c>
      <c r="AK16" s="8"/>
      <c r="AL16" s="101"/>
      <c r="AM16" s="8">
        <v>0</v>
      </c>
      <c r="AN16" s="8"/>
      <c r="AO16" s="101"/>
      <c r="AP16" s="8">
        <v>0</v>
      </c>
      <c r="AQ16" s="8"/>
      <c r="AR16" s="102"/>
      <c r="AS16" s="8">
        <v>2</v>
      </c>
      <c r="AT16" s="8"/>
      <c r="AU16" s="102"/>
      <c r="AV16" s="8">
        <v>5</v>
      </c>
      <c r="AW16" s="8"/>
      <c r="AX16" s="102"/>
      <c r="AY16" s="8">
        <v>0</v>
      </c>
      <c r="AZ16" s="8"/>
      <c r="BA16" s="102"/>
      <c r="BB16" s="8">
        <v>0</v>
      </c>
      <c r="BC16" s="8"/>
      <c r="BD16" s="102"/>
      <c r="BE16" s="8">
        <v>2</v>
      </c>
      <c r="BF16" s="8"/>
      <c r="BG16" s="102"/>
      <c r="BH16" s="8">
        <v>2</v>
      </c>
      <c r="BI16" s="8"/>
      <c r="BJ16" s="103"/>
      <c r="BK16" s="8"/>
      <c r="BL16" s="8"/>
      <c r="BM16" s="103"/>
      <c r="BN16" s="8">
        <v>18</v>
      </c>
      <c r="BO16" s="8"/>
      <c r="BP16" s="104"/>
      <c r="BQ16" s="105"/>
      <c r="BR16" s="8"/>
      <c r="BS16" s="38"/>
      <c r="BT16" s="8">
        <v>0</v>
      </c>
      <c r="BU16" s="8"/>
      <c r="BV16" s="38"/>
      <c r="BW16" s="8">
        <v>0</v>
      </c>
      <c r="BX16" s="8"/>
      <c r="BY16" s="38"/>
      <c r="BZ16" s="8">
        <v>0</v>
      </c>
      <c r="CA16" s="8"/>
      <c r="CB16" s="38"/>
      <c r="CC16" s="8">
        <v>4</v>
      </c>
      <c r="CD16" s="8"/>
      <c r="CE16" s="38"/>
      <c r="CF16" s="8">
        <v>0</v>
      </c>
      <c r="CG16" s="8"/>
      <c r="CH16" s="38"/>
      <c r="CI16" s="8">
        <v>3</v>
      </c>
      <c r="CJ16" s="8"/>
      <c r="CK16" s="38"/>
      <c r="CL16" s="8">
        <v>2</v>
      </c>
      <c r="CM16" s="8"/>
      <c r="CN16" s="38"/>
      <c r="CO16" s="8">
        <v>0</v>
      </c>
      <c r="CP16" s="8"/>
      <c r="CQ16" s="38"/>
      <c r="CR16" s="8">
        <v>8</v>
      </c>
      <c r="CS16" s="8"/>
      <c r="CT16" s="38"/>
      <c r="CU16" s="8">
        <v>1</v>
      </c>
      <c r="CV16" s="8"/>
      <c r="CW16" s="38"/>
      <c r="CX16" s="8">
        <v>0</v>
      </c>
      <c r="CY16" s="8"/>
      <c r="CZ16" s="38"/>
      <c r="DA16" s="8">
        <v>3</v>
      </c>
      <c r="DB16" s="8"/>
      <c r="DC16" s="40">
        <v>42718</v>
      </c>
    </row>
    <row r="17" spans="1:107" s="1" customFormat="1" ht="26.25" customHeight="1">
      <c r="A17" s="9"/>
      <c r="B17" s="9" t="s">
        <v>1189</v>
      </c>
      <c r="C17" s="9" t="s">
        <v>1194</v>
      </c>
      <c r="D17" s="8"/>
      <c r="E17" s="8"/>
      <c r="F17" s="108">
        <f t="shared" si="0"/>
        <v>0</v>
      </c>
      <c r="G17" s="10">
        <f t="shared" si="1"/>
        <v>80</v>
      </c>
      <c r="H17" s="101"/>
      <c r="I17" s="8">
        <v>3</v>
      </c>
      <c r="J17" s="8"/>
      <c r="K17" s="101"/>
      <c r="L17" s="8"/>
      <c r="M17" s="8"/>
      <c r="N17" s="101"/>
      <c r="O17" s="8">
        <v>3</v>
      </c>
      <c r="P17" s="8"/>
      <c r="Q17" s="101"/>
      <c r="R17" s="8">
        <v>3</v>
      </c>
      <c r="S17" s="8"/>
      <c r="T17" s="101"/>
      <c r="U17" s="8">
        <v>3</v>
      </c>
      <c r="V17" s="8"/>
      <c r="W17" s="101"/>
      <c r="X17" s="8">
        <v>2</v>
      </c>
      <c r="Y17" s="8"/>
      <c r="Z17" s="101"/>
      <c r="AA17" s="8">
        <v>2</v>
      </c>
      <c r="AB17" s="8"/>
      <c r="AC17" s="101"/>
      <c r="AD17" s="8">
        <v>2</v>
      </c>
      <c r="AE17" s="8"/>
      <c r="AF17" s="101"/>
      <c r="AG17" s="8">
        <v>1</v>
      </c>
      <c r="AH17" s="8"/>
      <c r="AI17" s="101"/>
      <c r="AJ17" s="8">
        <v>4</v>
      </c>
      <c r="AK17" s="8"/>
      <c r="AL17" s="101"/>
      <c r="AM17" s="8">
        <v>2</v>
      </c>
      <c r="AN17" s="8"/>
      <c r="AO17" s="101"/>
      <c r="AP17" s="8">
        <v>2</v>
      </c>
      <c r="AQ17" s="8"/>
      <c r="AR17" s="102"/>
      <c r="AS17" s="8">
        <v>1</v>
      </c>
      <c r="AT17" s="8"/>
      <c r="AU17" s="102"/>
      <c r="AV17" s="8">
        <v>0</v>
      </c>
      <c r="AW17" s="8"/>
      <c r="AX17" s="102"/>
      <c r="AY17" s="8">
        <v>2</v>
      </c>
      <c r="AZ17" s="8"/>
      <c r="BA17" s="102"/>
      <c r="BB17" s="8">
        <v>0</v>
      </c>
      <c r="BC17" s="8"/>
      <c r="BD17" s="102"/>
      <c r="BE17" s="8">
        <v>2</v>
      </c>
      <c r="BF17" s="8"/>
      <c r="BG17" s="102"/>
      <c r="BH17" s="8">
        <v>2</v>
      </c>
      <c r="BI17" s="8"/>
      <c r="BJ17" s="103"/>
      <c r="BK17" s="8"/>
      <c r="BL17" s="8"/>
      <c r="BM17" s="103"/>
      <c r="BN17" s="8">
        <v>20</v>
      </c>
      <c r="BO17" s="8"/>
      <c r="BP17" s="104"/>
      <c r="BQ17" s="105"/>
      <c r="BR17" s="8"/>
      <c r="BS17" s="38"/>
      <c r="BT17" s="8">
        <v>0</v>
      </c>
      <c r="BU17" s="8"/>
      <c r="BV17" s="38"/>
      <c r="BW17" s="8">
        <v>4</v>
      </c>
      <c r="BX17" s="8"/>
      <c r="BY17" s="38"/>
      <c r="BZ17" s="8">
        <v>2</v>
      </c>
      <c r="CA17" s="8"/>
      <c r="CB17" s="38"/>
      <c r="CC17" s="8">
        <v>0</v>
      </c>
      <c r="CD17" s="8"/>
      <c r="CE17" s="38"/>
      <c r="CF17" s="8">
        <v>0</v>
      </c>
      <c r="CG17" s="8"/>
      <c r="CH17" s="38"/>
      <c r="CI17" s="8">
        <v>4</v>
      </c>
      <c r="CJ17" s="8"/>
      <c r="CK17" s="38"/>
      <c r="CL17" s="8">
        <v>1</v>
      </c>
      <c r="CM17" s="8"/>
      <c r="CN17" s="38"/>
      <c r="CO17" s="8">
        <v>0</v>
      </c>
      <c r="CP17" s="8"/>
      <c r="CQ17" s="38"/>
      <c r="CR17" s="8">
        <v>6</v>
      </c>
      <c r="CS17" s="8"/>
      <c r="CT17" s="38"/>
      <c r="CU17" s="8">
        <v>2</v>
      </c>
      <c r="CV17" s="8"/>
      <c r="CW17" s="38"/>
      <c r="CX17" s="8">
        <v>2</v>
      </c>
      <c r="CY17" s="8"/>
      <c r="CZ17" s="38"/>
      <c r="DA17" s="8">
        <v>8</v>
      </c>
      <c r="DB17" s="8"/>
      <c r="DC17" s="40">
        <v>42718</v>
      </c>
    </row>
    <row r="18" spans="1:107" s="1" customFormat="1" ht="26.25" customHeight="1">
      <c r="A18" s="9"/>
      <c r="B18" s="9" t="s">
        <v>1195</v>
      </c>
      <c r="C18" s="9" t="s">
        <v>1196</v>
      </c>
      <c r="D18" s="8"/>
      <c r="E18" s="8"/>
      <c r="F18" s="108">
        <f t="shared" si="0"/>
        <v>0</v>
      </c>
      <c r="G18" s="10">
        <f t="shared" si="1"/>
        <v>81</v>
      </c>
      <c r="H18" s="101"/>
      <c r="I18" s="8"/>
      <c r="J18" s="8"/>
      <c r="K18" s="101"/>
      <c r="L18" s="8"/>
      <c r="M18" s="8"/>
      <c r="N18" s="101"/>
      <c r="O18" s="8">
        <v>3</v>
      </c>
      <c r="P18" s="8"/>
      <c r="Q18" s="101"/>
      <c r="R18" s="8">
        <v>3</v>
      </c>
      <c r="S18" s="8"/>
      <c r="T18" s="101"/>
      <c r="U18" s="8">
        <v>1</v>
      </c>
      <c r="V18" s="8"/>
      <c r="W18" s="101"/>
      <c r="X18" s="8">
        <v>3</v>
      </c>
      <c r="Y18" s="8"/>
      <c r="Z18" s="101"/>
      <c r="AA18" s="8">
        <v>2</v>
      </c>
      <c r="AB18" s="8"/>
      <c r="AC18" s="101"/>
      <c r="AD18" s="8">
        <v>2</v>
      </c>
      <c r="AE18" s="8"/>
      <c r="AF18" s="101"/>
      <c r="AG18" s="8">
        <v>1</v>
      </c>
      <c r="AH18" s="8"/>
      <c r="AI18" s="101"/>
      <c r="AJ18" s="8">
        <v>6</v>
      </c>
      <c r="AK18" s="8"/>
      <c r="AL18" s="101"/>
      <c r="AM18" s="8">
        <v>2</v>
      </c>
      <c r="AN18" s="8"/>
      <c r="AO18" s="101"/>
      <c r="AP18" s="8">
        <v>3</v>
      </c>
      <c r="AQ18" s="8"/>
      <c r="AR18" s="102"/>
      <c r="AS18" s="8">
        <v>0</v>
      </c>
      <c r="AT18" s="8"/>
      <c r="AU18" s="102"/>
      <c r="AV18" s="8">
        <v>1</v>
      </c>
      <c r="AW18" s="8"/>
      <c r="AX18" s="102"/>
      <c r="AY18" s="8">
        <v>1</v>
      </c>
      <c r="AZ18" s="8"/>
      <c r="BA18" s="102"/>
      <c r="BB18" s="8">
        <v>2</v>
      </c>
      <c r="BC18" s="8"/>
      <c r="BD18" s="102"/>
      <c r="BE18" s="8">
        <v>1</v>
      </c>
      <c r="BF18" s="8"/>
      <c r="BG18" s="102"/>
      <c r="BH18" s="8">
        <v>2</v>
      </c>
      <c r="BI18" s="8"/>
      <c r="BJ18" s="103"/>
      <c r="BK18" s="8"/>
      <c r="BL18" s="8"/>
      <c r="BM18" s="103"/>
      <c r="BN18" s="8">
        <v>26</v>
      </c>
      <c r="BO18" s="8"/>
      <c r="BP18" s="104"/>
      <c r="BQ18" s="105"/>
      <c r="BR18" s="8"/>
      <c r="BS18" s="38"/>
      <c r="BT18" s="8">
        <v>0</v>
      </c>
      <c r="BU18" s="8"/>
      <c r="BV18" s="38"/>
      <c r="BW18" s="8">
        <v>4</v>
      </c>
      <c r="BX18" s="8"/>
      <c r="BY18" s="38"/>
      <c r="BZ18" s="8">
        <v>2</v>
      </c>
      <c r="CA18" s="8"/>
      <c r="CB18" s="38"/>
      <c r="CC18" s="8">
        <v>9</v>
      </c>
      <c r="CD18" s="8"/>
      <c r="CE18" s="38"/>
      <c r="CF18" s="8">
        <v>0</v>
      </c>
      <c r="CG18" s="8"/>
      <c r="CH18" s="38"/>
      <c r="CI18" s="8">
        <v>1</v>
      </c>
      <c r="CJ18" s="8"/>
      <c r="CK18" s="38"/>
      <c r="CL18" s="8">
        <v>0</v>
      </c>
      <c r="CM18" s="8"/>
      <c r="CN18" s="38"/>
      <c r="CO18" s="8">
        <v>0</v>
      </c>
      <c r="CP18" s="8"/>
      <c r="CQ18" s="38"/>
      <c r="CR18" s="8">
        <v>1</v>
      </c>
      <c r="CS18" s="8"/>
      <c r="CT18" s="38"/>
      <c r="CU18" s="8">
        <v>2</v>
      </c>
      <c r="CV18" s="8"/>
      <c r="CW18" s="38"/>
      <c r="CX18" s="8">
        <v>1</v>
      </c>
      <c r="CY18" s="8"/>
      <c r="CZ18" s="38"/>
      <c r="DA18" s="8">
        <v>5</v>
      </c>
      <c r="DB18" s="8"/>
      <c r="DC18" s="40">
        <v>42718</v>
      </c>
    </row>
    <row r="19" spans="1:107" s="1" customFormat="1" ht="26.25" customHeight="1">
      <c r="A19" s="9"/>
      <c r="B19" s="9" t="s">
        <v>1195</v>
      </c>
      <c r="C19" s="9" t="s">
        <v>1197</v>
      </c>
      <c r="D19" s="8"/>
      <c r="E19" s="8"/>
      <c r="F19" s="108">
        <f t="shared" si="0"/>
        <v>0</v>
      </c>
      <c r="G19" s="10">
        <f t="shared" si="1"/>
        <v>64</v>
      </c>
      <c r="H19" s="101"/>
      <c r="I19" s="8"/>
      <c r="J19" s="8"/>
      <c r="K19" s="101"/>
      <c r="L19" s="8"/>
      <c r="M19" s="8"/>
      <c r="N19" s="101"/>
      <c r="O19" s="8">
        <v>1</v>
      </c>
      <c r="P19" s="8"/>
      <c r="Q19" s="101"/>
      <c r="R19" s="8">
        <v>1</v>
      </c>
      <c r="S19" s="8"/>
      <c r="T19" s="101"/>
      <c r="U19" s="8">
        <v>2</v>
      </c>
      <c r="V19" s="8"/>
      <c r="W19" s="101"/>
      <c r="X19" s="8">
        <v>2</v>
      </c>
      <c r="Y19" s="8"/>
      <c r="Z19" s="101"/>
      <c r="AA19" s="8">
        <v>2</v>
      </c>
      <c r="AB19" s="8"/>
      <c r="AC19" s="101"/>
      <c r="AD19" s="8">
        <v>2</v>
      </c>
      <c r="AE19" s="8"/>
      <c r="AF19" s="101"/>
      <c r="AG19" s="8">
        <v>1</v>
      </c>
      <c r="AH19" s="8"/>
      <c r="AI19" s="101"/>
      <c r="AJ19" s="8">
        <v>0</v>
      </c>
      <c r="AK19" s="8"/>
      <c r="AL19" s="101"/>
      <c r="AM19" s="8">
        <v>2</v>
      </c>
      <c r="AN19" s="8"/>
      <c r="AO19" s="101"/>
      <c r="AP19" s="8">
        <v>1</v>
      </c>
      <c r="AQ19" s="8"/>
      <c r="AR19" s="102"/>
      <c r="AS19" s="8">
        <v>2</v>
      </c>
      <c r="AT19" s="8"/>
      <c r="AU19" s="102"/>
      <c r="AV19" s="8">
        <v>0</v>
      </c>
      <c r="AW19" s="8"/>
      <c r="AX19" s="102"/>
      <c r="AY19" s="8">
        <v>3</v>
      </c>
      <c r="AZ19" s="8"/>
      <c r="BA19" s="102"/>
      <c r="BB19" s="8">
        <v>1</v>
      </c>
      <c r="BC19" s="8"/>
      <c r="BD19" s="102"/>
      <c r="BE19" s="8">
        <v>1</v>
      </c>
      <c r="BF19" s="8"/>
      <c r="BG19" s="102"/>
      <c r="BH19" s="8">
        <v>0</v>
      </c>
      <c r="BI19" s="8"/>
      <c r="BJ19" s="103"/>
      <c r="BK19" s="8"/>
      <c r="BL19" s="8"/>
      <c r="BM19" s="103"/>
      <c r="BN19" s="8">
        <v>23</v>
      </c>
      <c r="BO19" s="8"/>
      <c r="BP19" s="104"/>
      <c r="BQ19" s="105"/>
      <c r="BR19" s="8"/>
      <c r="BS19" s="38"/>
      <c r="BT19" s="8">
        <v>0</v>
      </c>
      <c r="BU19" s="8"/>
      <c r="BV19" s="38"/>
      <c r="BW19" s="8">
        <v>0</v>
      </c>
      <c r="BX19" s="8"/>
      <c r="BY19" s="38"/>
      <c r="BZ19" s="8">
        <v>2</v>
      </c>
      <c r="CA19" s="8"/>
      <c r="CB19" s="38"/>
      <c r="CC19" s="8">
        <v>3</v>
      </c>
      <c r="CD19" s="8"/>
      <c r="CE19" s="38"/>
      <c r="CF19" s="8">
        <v>2</v>
      </c>
      <c r="CG19" s="8"/>
      <c r="CH19" s="38"/>
      <c r="CI19" s="8">
        <v>6</v>
      </c>
      <c r="CJ19" s="8"/>
      <c r="CK19" s="38"/>
      <c r="CL19" s="8">
        <v>1</v>
      </c>
      <c r="CM19" s="8"/>
      <c r="CN19" s="38"/>
      <c r="CO19" s="8">
        <v>0</v>
      </c>
      <c r="CP19" s="8"/>
      <c r="CQ19" s="38"/>
      <c r="CR19" s="8">
        <v>1</v>
      </c>
      <c r="CS19" s="8"/>
      <c r="CT19" s="38"/>
      <c r="CU19" s="8">
        <v>1</v>
      </c>
      <c r="CV19" s="8"/>
      <c r="CW19" s="38"/>
      <c r="CX19" s="8">
        <v>2</v>
      </c>
      <c r="CY19" s="8"/>
      <c r="CZ19" s="38"/>
      <c r="DA19" s="8">
        <v>3</v>
      </c>
      <c r="DB19" s="8"/>
      <c r="DC19" s="40">
        <v>42718</v>
      </c>
    </row>
    <row r="20" spans="1:107" s="1" customFormat="1" ht="26.25" customHeight="1">
      <c r="A20" s="9"/>
      <c r="B20" s="9" t="s">
        <v>1195</v>
      </c>
      <c r="C20" s="9" t="s">
        <v>1198</v>
      </c>
      <c r="D20" s="8"/>
      <c r="E20" s="8"/>
      <c r="F20" s="108">
        <f t="shared" si="0"/>
        <v>0</v>
      </c>
      <c r="G20" s="10">
        <f t="shared" si="1"/>
        <v>72</v>
      </c>
      <c r="H20" s="101"/>
      <c r="I20" s="8"/>
      <c r="J20" s="8"/>
      <c r="K20" s="101"/>
      <c r="L20" s="8"/>
      <c r="M20" s="8"/>
      <c r="N20" s="101"/>
      <c r="O20" s="8">
        <v>1</v>
      </c>
      <c r="P20" s="8"/>
      <c r="Q20" s="101"/>
      <c r="R20" s="8">
        <v>1</v>
      </c>
      <c r="S20" s="8"/>
      <c r="T20" s="101"/>
      <c r="U20" s="8">
        <v>3</v>
      </c>
      <c r="V20" s="8"/>
      <c r="W20" s="101"/>
      <c r="X20" s="8">
        <v>5</v>
      </c>
      <c r="Y20" s="8"/>
      <c r="Z20" s="101"/>
      <c r="AA20" s="8">
        <v>3</v>
      </c>
      <c r="AB20" s="8"/>
      <c r="AC20" s="101"/>
      <c r="AD20" s="8">
        <v>3</v>
      </c>
      <c r="AE20" s="8"/>
      <c r="AF20" s="101"/>
      <c r="AG20" s="8">
        <v>0</v>
      </c>
      <c r="AH20" s="8"/>
      <c r="AI20" s="101"/>
      <c r="AJ20" s="8">
        <v>4</v>
      </c>
      <c r="AK20" s="8"/>
      <c r="AL20" s="101"/>
      <c r="AM20" s="8">
        <v>3</v>
      </c>
      <c r="AN20" s="8"/>
      <c r="AO20" s="101"/>
      <c r="AP20" s="8">
        <v>1</v>
      </c>
      <c r="AQ20" s="8"/>
      <c r="AR20" s="102"/>
      <c r="AS20" s="8">
        <v>3</v>
      </c>
      <c r="AT20" s="8"/>
      <c r="AU20" s="102"/>
      <c r="AV20" s="8">
        <v>1</v>
      </c>
      <c r="AW20" s="8"/>
      <c r="AX20" s="102"/>
      <c r="AY20" s="8">
        <v>1</v>
      </c>
      <c r="AZ20" s="8"/>
      <c r="BA20" s="102"/>
      <c r="BB20" s="8">
        <v>2</v>
      </c>
      <c r="BC20" s="8"/>
      <c r="BD20" s="102"/>
      <c r="BE20" s="8">
        <v>2</v>
      </c>
      <c r="BF20" s="8"/>
      <c r="BG20" s="102"/>
      <c r="BH20" s="8">
        <v>1</v>
      </c>
      <c r="BI20" s="8"/>
      <c r="BJ20" s="103"/>
      <c r="BK20" s="8"/>
      <c r="BL20" s="8"/>
      <c r="BM20" s="103"/>
      <c r="BN20" s="8">
        <v>16</v>
      </c>
      <c r="BO20" s="8"/>
      <c r="BP20" s="104"/>
      <c r="BQ20" s="105"/>
      <c r="BR20" s="8"/>
      <c r="BS20" s="38"/>
      <c r="BT20" s="8">
        <v>0</v>
      </c>
      <c r="BU20" s="8"/>
      <c r="BV20" s="38"/>
      <c r="BW20" s="8">
        <v>0</v>
      </c>
      <c r="BX20" s="8"/>
      <c r="BY20" s="38"/>
      <c r="BZ20" s="8">
        <v>0</v>
      </c>
      <c r="CA20" s="8"/>
      <c r="CB20" s="38"/>
      <c r="CC20" s="8">
        <v>8</v>
      </c>
      <c r="CD20" s="8"/>
      <c r="CE20" s="38"/>
      <c r="CF20" s="8">
        <v>0</v>
      </c>
      <c r="CG20" s="8"/>
      <c r="CH20" s="38"/>
      <c r="CI20" s="8">
        <v>1</v>
      </c>
      <c r="CJ20" s="8"/>
      <c r="CK20" s="38"/>
      <c r="CL20" s="8">
        <v>0</v>
      </c>
      <c r="CM20" s="8"/>
      <c r="CN20" s="38"/>
      <c r="CO20" s="8">
        <v>0</v>
      </c>
      <c r="CP20" s="8"/>
      <c r="CQ20" s="38"/>
      <c r="CR20" s="8">
        <v>7</v>
      </c>
      <c r="CS20" s="8"/>
      <c r="CT20" s="38"/>
      <c r="CU20" s="8">
        <v>2</v>
      </c>
      <c r="CV20" s="8"/>
      <c r="CW20" s="38"/>
      <c r="CX20" s="8">
        <v>0</v>
      </c>
      <c r="CY20" s="8"/>
      <c r="CZ20" s="38"/>
      <c r="DA20" s="8">
        <v>5</v>
      </c>
      <c r="DB20" s="8"/>
      <c r="DC20" s="40">
        <v>42718</v>
      </c>
    </row>
    <row r="21" spans="1:107" s="1" customFormat="1" ht="26.25" customHeight="1">
      <c r="A21" s="9"/>
      <c r="B21" s="9" t="s">
        <v>1195</v>
      </c>
      <c r="C21" s="9" t="s">
        <v>1199</v>
      </c>
      <c r="D21" s="8"/>
      <c r="E21" s="8"/>
      <c r="F21" s="108">
        <f t="shared" si="0"/>
        <v>0</v>
      </c>
      <c r="G21" s="10">
        <f t="shared" si="1"/>
        <v>45</v>
      </c>
      <c r="H21" s="101"/>
      <c r="I21" s="8"/>
      <c r="J21" s="8"/>
      <c r="K21" s="101"/>
      <c r="L21" s="8"/>
      <c r="M21" s="8"/>
      <c r="N21" s="101"/>
      <c r="O21" s="8">
        <v>0</v>
      </c>
      <c r="P21" s="8"/>
      <c r="Q21" s="101"/>
      <c r="R21" s="8">
        <v>0</v>
      </c>
      <c r="S21" s="8"/>
      <c r="T21" s="101"/>
      <c r="U21" s="8">
        <v>2</v>
      </c>
      <c r="V21" s="8"/>
      <c r="W21" s="101"/>
      <c r="X21" s="8">
        <v>1</v>
      </c>
      <c r="Y21" s="8"/>
      <c r="Z21" s="101"/>
      <c r="AA21" s="8">
        <v>0</v>
      </c>
      <c r="AB21" s="8"/>
      <c r="AC21" s="101"/>
      <c r="AD21" s="8">
        <v>2</v>
      </c>
      <c r="AE21" s="8"/>
      <c r="AF21" s="101"/>
      <c r="AG21" s="8">
        <v>0</v>
      </c>
      <c r="AH21" s="8"/>
      <c r="AI21" s="101"/>
      <c r="AJ21" s="8">
        <v>3</v>
      </c>
      <c r="AK21" s="8"/>
      <c r="AL21" s="101"/>
      <c r="AM21" s="8">
        <v>2</v>
      </c>
      <c r="AN21" s="8"/>
      <c r="AO21" s="101"/>
      <c r="AP21" s="8">
        <v>1</v>
      </c>
      <c r="AQ21" s="8"/>
      <c r="AR21" s="102"/>
      <c r="AS21" s="8">
        <v>0</v>
      </c>
      <c r="AT21" s="8"/>
      <c r="AU21" s="102"/>
      <c r="AV21" s="8">
        <v>0</v>
      </c>
      <c r="AW21" s="8"/>
      <c r="AX21" s="102"/>
      <c r="AY21" s="8">
        <v>1</v>
      </c>
      <c r="AZ21" s="8"/>
      <c r="BA21" s="102"/>
      <c r="BB21" s="8">
        <v>0</v>
      </c>
      <c r="BC21" s="8"/>
      <c r="BD21" s="102"/>
      <c r="BE21" s="8">
        <v>2</v>
      </c>
      <c r="BF21" s="8"/>
      <c r="BG21" s="102"/>
      <c r="BH21" s="8">
        <v>0</v>
      </c>
      <c r="BI21" s="8"/>
      <c r="BJ21" s="103"/>
      <c r="BK21" s="8"/>
      <c r="BL21" s="8"/>
      <c r="BM21" s="103"/>
      <c r="BN21" s="8">
        <v>18</v>
      </c>
      <c r="BO21" s="8"/>
      <c r="BP21" s="104"/>
      <c r="BQ21" s="105"/>
      <c r="BR21" s="8"/>
      <c r="BS21" s="38"/>
      <c r="BT21" s="8">
        <v>0</v>
      </c>
      <c r="BU21" s="8"/>
      <c r="BV21" s="38"/>
      <c r="BW21" s="8">
        <v>2</v>
      </c>
      <c r="BX21" s="8"/>
      <c r="BY21" s="38"/>
      <c r="BZ21" s="8">
        <v>1</v>
      </c>
      <c r="CA21" s="8"/>
      <c r="CB21" s="38"/>
      <c r="CC21" s="8">
        <v>0</v>
      </c>
      <c r="CD21" s="8"/>
      <c r="CE21" s="38"/>
      <c r="CF21" s="8">
        <v>0</v>
      </c>
      <c r="CG21" s="8"/>
      <c r="CH21" s="38"/>
      <c r="CI21" s="8">
        <v>2</v>
      </c>
      <c r="CJ21" s="8"/>
      <c r="CK21" s="38"/>
      <c r="CL21" s="8">
        <v>0</v>
      </c>
      <c r="CM21" s="8"/>
      <c r="CN21" s="38"/>
      <c r="CO21" s="8">
        <v>0</v>
      </c>
      <c r="CP21" s="8"/>
      <c r="CQ21" s="38"/>
      <c r="CR21" s="8">
        <v>3</v>
      </c>
      <c r="CS21" s="8"/>
      <c r="CT21" s="38"/>
      <c r="CU21" s="8">
        <v>1</v>
      </c>
      <c r="CV21" s="8"/>
      <c r="CW21" s="38"/>
      <c r="CX21" s="8">
        <v>2</v>
      </c>
      <c r="CY21" s="8"/>
      <c r="CZ21" s="38"/>
      <c r="DA21" s="8">
        <v>2</v>
      </c>
      <c r="DB21" s="8"/>
      <c r="DC21" s="40">
        <v>42718</v>
      </c>
    </row>
    <row r="22" spans="1:107" s="1" customFormat="1" ht="26.25" customHeight="1">
      <c r="A22" s="9"/>
      <c r="B22" s="9" t="s">
        <v>1195</v>
      </c>
      <c r="C22" s="9" t="s">
        <v>1200</v>
      </c>
      <c r="D22" s="8"/>
      <c r="E22" s="8"/>
      <c r="F22" s="108">
        <f t="shared" si="0"/>
        <v>0</v>
      </c>
      <c r="G22" s="10">
        <f t="shared" si="1"/>
        <v>49</v>
      </c>
      <c r="H22" s="101"/>
      <c r="I22" s="8"/>
      <c r="J22" s="8"/>
      <c r="K22" s="101"/>
      <c r="L22" s="8"/>
      <c r="M22" s="8"/>
      <c r="N22" s="101"/>
      <c r="O22" s="8">
        <v>1</v>
      </c>
      <c r="P22" s="8"/>
      <c r="Q22" s="101"/>
      <c r="R22" s="8">
        <v>1</v>
      </c>
      <c r="S22" s="8"/>
      <c r="T22" s="101"/>
      <c r="U22" s="8">
        <v>1</v>
      </c>
      <c r="V22" s="8"/>
      <c r="W22" s="101"/>
      <c r="X22" s="8">
        <v>1</v>
      </c>
      <c r="Y22" s="8"/>
      <c r="Z22" s="101"/>
      <c r="AA22" s="8">
        <v>0</v>
      </c>
      <c r="AB22" s="8"/>
      <c r="AC22" s="101"/>
      <c r="AD22" s="8">
        <v>1</v>
      </c>
      <c r="AE22" s="8"/>
      <c r="AF22" s="101"/>
      <c r="AG22" s="8">
        <v>1</v>
      </c>
      <c r="AH22" s="8"/>
      <c r="AI22" s="101"/>
      <c r="AJ22" s="8">
        <v>4</v>
      </c>
      <c r="AK22" s="8"/>
      <c r="AL22" s="101"/>
      <c r="AM22" s="8">
        <v>1</v>
      </c>
      <c r="AN22" s="8"/>
      <c r="AO22" s="101"/>
      <c r="AP22" s="8">
        <v>1</v>
      </c>
      <c r="AQ22" s="8"/>
      <c r="AR22" s="102"/>
      <c r="AS22" s="8">
        <v>3</v>
      </c>
      <c r="AT22" s="8"/>
      <c r="AU22" s="102"/>
      <c r="AV22" s="8">
        <v>0</v>
      </c>
      <c r="AW22" s="8"/>
      <c r="AX22" s="102"/>
      <c r="AY22" s="8">
        <v>0</v>
      </c>
      <c r="AZ22" s="8"/>
      <c r="BA22" s="102"/>
      <c r="BB22" s="8">
        <v>3</v>
      </c>
      <c r="BC22" s="8"/>
      <c r="BD22" s="102"/>
      <c r="BE22" s="8">
        <v>0</v>
      </c>
      <c r="BF22" s="8"/>
      <c r="BG22" s="102"/>
      <c r="BH22" s="8">
        <v>1</v>
      </c>
      <c r="BI22" s="8"/>
      <c r="BJ22" s="103"/>
      <c r="BK22" s="8"/>
      <c r="BL22" s="8"/>
      <c r="BM22" s="103"/>
      <c r="BN22" s="8">
        <v>15</v>
      </c>
      <c r="BO22" s="8"/>
      <c r="BP22" s="104"/>
      <c r="BQ22" s="105"/>
      <c r="BR22" s="8"/>
      <c r="BS22" s="38"/>
      <c r="BT22" s="8">
        <v>0</v>
      </c>
      <c r="BU22" s="8"/>
      <c r="BV22" s="38"/>
      <c r="BW22" s="8">
        <v>0</v>
      </c>
      <c r="BX22" s="8"/>
      <c r="BY22" s="38"/>
      <c r="BZ22" s="8">
        <v>2</v>
      </c>
      <c r="CA22" s="8"/>
      <c r="CB22" s="38"/>
      <c r="CC22" s="8">
        <v>2</v>
      </c>
      <c r="CD22" s="8"/>
      <c r="CE22" s="38"/>
      <c r="CF22" s="8">
        <v>0</v>
      </c>
      <c r="CG22" s="8"/>
      <c r="CH22" s="38"/>
      <c r="CI22" s="8">
        <v>5</v>
      </c>
      <c r="CJ22" s="8"/>
      <c r="CK22" s="38"/>
      <c r="CL22" s="8">
        <v>0</v>
      </c>
      <c r="CM22" s="8"/>
      <c r="CN22" s="38"/>
      <c r="CO22" s="8">
        <v>0</v>
      </c>
      <c r="CP22" s="8"/>
      <c r="CQ22" s="38"/>
      <c r="CR22" s="8">
        <v>2</v>
      </c>
      <c r="CS22" s="8"/>
      <c r="CT22" s="38"/>
      <c r="CU22" s="8">
        <v>0</v>
      </c>
      <c r="CV22" s="8"/>
      <c r="CW22" s="38"/>
      <c r="CX22" s="8">
        <v>2</v>
      </c>
      <c r="CY22" s="8"/>
      <c r="CZ22" s="38"/>
      <c r="DA22" s="8">
        <v>3</v>
      </c>
      <c r="DB22" s="8"/>
      <c r="DC22" s="40">
        <v>42718</v>
      </c>
    </row>
    <row r="23" spans="1:107" s="1" customFormat="1" ht="26.25" customHeight="1">
      <c r="A23" s="9"/>
      <c r="B23" s="9" t="s">
        <v>1201</v>
      </c>
      <c r="C23" s="9" t="s">
        <v>1202</v>
      </c>
      <c r="D23" s="8"/>
      <c r="E23" s="8"/>
      <c r="F23" s="108">
        <f t="shared" si="0"/>
        <v>0</v>
      </c>
      <c r="G23" s="10">
        <f t="shared" si="1"/>
        <v>87</v>
      </c>
      <c r="H23" s="101"/>
      <c r="I23" s="8"/>
      <c r="J23" s="8"/>
      <c r="K23" s="101"/>
      <c r="L23" s="8"/>
      <c r="M23" s="8"/>
      <c r="N23" s="101"/>
      <c r="O23" s="8"/>
      <c r="P23" s="8"/>
      <c r="Q23" s="101"/>
      <c r="R23" s="8"/>
      <c r="S23" s="8"/>
      <c r="T23" s="101"/>
      <c r="U23" s="8">
        <v>5</v>
      </c>
      <c r="V23" s="8"/>
      <c r="W23" s="101"/>
      <c r="X23" s="8">
        <v>0</v>
      </c>
      <c r="Y23" s="8"/>
      <c r="Z23" s="101"/>
      <c r="AA23" s="8">
        <v>3</v>
      </c>
      <c r="AB23" s="8"/>
      <c r="AC23" s="101"/>
      <c r="AD23" s="8">
        <v>1</v>
      </c>
      <c r="AE23" s="8"/>
      <c r="AF23" s="101"/>
      <c r="AG23" s="8">
        <v>2</v>
      </c>
      <c r="AH23" s="8"/>
      <c r="AI23" s="101"/>
      <c r="AJ23" s="8">
        <v>3</v>
      </c>
      <c r="AK23" s="8"/>
      <c r="AL23" s="101"/>
      <c r="AM23" s="8">
        <v>3</v>
      </c>
      <c r="AN23" s="8"/>
      <c r="AO23" s="101"/>
      <c r="AP23" s="8">
        <v>1</v>
      </c>
      <c r="AQ23" s="8"/>
      <c r="AR23" s="102"/>
      <c r="AS23" s="8">
        <v>5</v>
      </c>
      <c r="AT23" s="8"/>
      <c r="AU23" s="102"/>
      <c r="AV23" s="8">
        <v>2</v>
      </c>
      <c r="AW23" s="8"/>
      <c r="AX23" s="102"/>
      <c r="AY23" s="8">
        <v>3</v>
      </c>
      <c r="AZ23" s="8"/>
      <c r="BA23" s="102"/>
      <c r="BB23" s="8">
        <v>1</v>
      </c>
      <c r="BC23" s="8"/>
      <c r="BD23" s="102"/>
      <c r="BE23" s="8">
        <v>1</v>
      </c>
      <c r="BF23" s="8"/>
      <c r="BG23" s="102"/>
      <c r="BH23" s="8">
        <v>0</v>
      </c>
      <c r="BI23" s="8"/>
      <c r="BJ23" s="103"/>
      <c r="BK23" s="8"/>
      <c r="BL23" s="8"/>
      <c r="BM23" s="103"/>
      <c r="BN23" s="8">
        <v>33</v>
      </c>
      <c r="BO23" s="8"/>
      <c r="BP23" s="104"/>
      <c r="BQ23" s="105"/>
      <c r="BR23" s="8"/>
      <c r="BS23" s="38"/>
      <c r="BT23" s="8">
        <v>0</v>
      </c>
      <c r="BU23" s="8"/>
      <c r="BV23" s="38"/>
      <c r="BW23" s="8">
        <v>3</v>
      </c>
      <c r="BX23" s="8"/>
      <c r="BY23" s="38"/>
      <c r="BZ23" s="8">
        <v>2</v>
      </c>
      <c r="CA23" s="8"/>
      <c r="CB23" s="38"/>
      <c r="CC23" s="8">
        <v>3</v>
      </c>
      <c r="CD23" s="8"/>
      <c r="CE23" s="38"/>
      <c r="CF23" s="8">
        <v>0</v>
      </c>
      <c r="CG23" s="8"/>
      <c r="CH23" s="38"/>
      <c r="CI23" s="8">
        <v>4</v>
      </c>
      <c r="CJ23" s="8"/>
      <c r="CK23" s="38"/>
      <c r="CL23" s="8">
        <v>4</v>
      </c>
      <c r="CM23" s="8"/>
      <c r="CN23" s="38"/>
      <c r="CO23" s="8">
        <v>0</v>
      </c>
      <c r="CP23" s="8"/>
      <c r="CQ23" s="38"/>
      <c r="CR23" s="8">
        <v>4</v>
      </c>
      <c r="CS23" s="8"/>
      <c r="CT23" s="38"/>
      <c r="CU23" s="8">
        <v>0</v>
      </c>
      <c r="CV23" s="8"/>
      <c r="CW23" s="38"/>
      <c r="CX23" s="8">
        <v>0</v>
      </c>
      <c r="CY23" s="8"/>
      <c r="CZ23" s="38"/>
      <c r="DA23" s="8">
        <v>4</v>
      </c>
      <c r="DB23" s="8"/>
      <c r="DC23" s="40">
        <v>42718</v>
      </c>
    </row>
    <row r="24" spans="1:107" s="1" customFormat="1" ht="26.25" customHeight="1">
      <c r="A24" s="9"/>
      <c r="B24" s="9" t="s">
        <v>1201</v>
      </c>
      <c r="C24" s="9" t="s">
        <v>1203</v>
      </c>
      <c r="D24" s="8"/>
      <c r="E24" s="8"/>
      <c r="F24" s="108">
        <f t="shared" si="0"/>
        <v>0</v>
      </c>
      <c r="G24" s="10">
        <f t="shared" si="1"/>
        <v>62</v>
      </c>
      <c r="H24" s="101"/>
      <c r="I24" s="8"/>
      <c r="J24" s="8"/>
      <c r="K24" s="101"/>
      <c r="L24" s="8"/>
      <c r="M24" s="8"/>
      <c r="N24" s="101"/>
      <c r="O24" s="8"/>
      <c r="P24" s="8"/>
      <c r="Q24" s="101"/>
      <c r="R24" s="8"/>
      <c r="S24" s="8"/>
      <c r="T24" s="101"/>
      <c r="U24" s="8">
        <v>2</v>
      </c>
      <c r="V24" s="8"/>
      <c r="W24" s="101"/>
      <c r="X24" s="8">
        <v>1</v>
      </c>
      <c r="Y24" s="8"/>
      <c r="Z24" s="101"/>
      <c r="AA24" s="8">
        <v>2</v>
      </c>
      <c r="AB24" s="8"/>
      <c r="AC24" s="101"/>
      <c r="AD24" s="8">
        <v>1</v>
      </c>
      <c r="AE24" s="8"/>
      <c r="AF24" s="101"/>
      <c r="AG24" s="8">
        <v>2</v>
      </c>
      <c r="AH24" s="8"/>
      <c r="AI24" s="101"/>
      <c r="AJ24" s="8">
        <v>3</v>
      </c>
      <c r="AK24" s="8"/>
      <c r="AL24" s="101"/>
      <c r="AM24" s="8">
        <v>1</v>
      </c>
      <c r="AN24" s="8"/>
      <c r="AO24" s="101"/>
      <c r="AP24" s="8">
        <v>2</v>
      </c>
      <c r="AQ24" s="8"/>
      <c r="AR24" s="102"/>
      <c r="AS24" s="8">
        <v>0</v>
      </c>
      <c r="AT24" s="8"/>
      <c r="AU24" s="102"/>
      <c r="AV24" s="8">
        <v>0</v>
      </c>
      <c r="AW24" s="8"/>
      <c r="AX24" s="102"/>
      <c r="AY24" s="8">
        <v>3</v>
      </c>
      <c r="AZ24" s="8"/>
      <c r="BA24" s="102"/>
      <c r="BB24" s="8">
        <v>2</v>
      </c>
      <c r="BC24" s="8"/>
      <c r="BD24" s="102"/>
      <c r="BE24" s="8">
        <v>2</v>
      </c>
      <c r="BF24" s="8"/>
      <c r="BG24" s="102"/>
      <c r="BH24" s="8">
        <v>0</v>
      </c>
      <c r="BI24" s="8"/>
      <c r="BJ24" s="103"/>
      <c r="BK24" s="8"/>
      <c r="BL24" s="8"/>
      <c r="BM24" s="103"/>
      <c r="BN24" s="8">
        <v>16</v>
      </c>
      <c r="BO24" s="8"/>
      <c r="BP24" s="104"/>
      <c r="BQ24" s="105"/>
      <c r="BR24" s="8"/>
      <c r="BS24" s="38"/>
      <c r="BT24" s="8">
        <v>0</v>
      </c>
      <c r="BU24" s="8"/>
      <c r="BV24" s="38"/>
      <c r="BW24" s="8">
        <v>2</v>
      </c>
      <c r="BX24" s="8"/>
      <c r="BY24" s="38"/>
      <c r="BZ24" s="8">
        <v>2</v>
      </c>
      <c r="CA24" s="8"/>
      <c r="CB24" s="38"/>
      <c r="CC24" s="8">
        <v>3</v>
      </c>
      <c r="CD24" s="8"/>
      <c r="CE24" s="38"/>
      <c r="CF24" s="8">
        <v>0</v>
      </c>
      <c r="CG24" s="8"/>
      <c r="CH24" s="38"/>
      <c r="CI24" s="8">
        <v>3</v>
      </c>
      <c r="CJ24" s="8"/>
      <c r="CK24" s="38"/>
      <c r="CL24" s="8">
        <v>1</v>
      </c>
      <c r="CM24" s="8"/>
      <c r="CN24" s="38"/>
      <c r="CO24" s="8">
        <v>0</v>
      </c>
      <c r="CP24" s="8"/>
      <c r="CQ24" s="38"/>
      <c r="CR24" s="8">
        <v>8</v>
      </c>
      <c r="CS24" s="8"/>
      <c r="CT24" s="38"/>
      <c r="CU24" s="8">
        <v>0</v>
      </c>
      <c r="CV24" s="8"/>
      <c r="CW24" s="38"/>
      <c r="CX24" s="8">
        <v>1</v>
      </c>
      <c r="CY24" s="8"/>
      <c r="CZ24" s="38"/>
      <c r="DA24" s="8">
        <v>5</v>
      </c>
      <c r="DB24" s="8"/>
      <c r="DC24" s="40">
        <v>42718</v>
      </c>
    </row>
    <row r="25" spans="1:107" s="1" customFormat="1" ht="26.25" customHeight="1">
      <c r="A25" s="9"/>
      <c r="B25" s="9" t="s">
        <v>1201</v>
      </c>
      <c r="C25" s="9" t="s">
        <v>1204</v>
      </c>
      <c r="D25" s="8"/>
      <c r="E25" s="8"/>
      <c r="F25" s="108">
        <f t="shared" si="0"/>
        <v>0</v>
      </c>
      <c r="G25" s="10">
        <f t="shared" si="1"/>
        <v>68</v>
      </c>
      <c r="H25" s="101"/>
      <c r="I25" s="8"/>
      <c r="J25" s="8"/>
      <c r="K25" s="101"/>
      <c r="L25" s="8"/>
      <c r="M25" s="8"/>
      <c r="N25" s="101"/>
      <c r="O25" s="8"/>
      <c r="P25" s="8"/>
      <c r="Q25" s="101"/>
      <c r="R25" s="8"/>
      <c r="S25" s="8"/>
      <c r="T25" s="101"/>
      <c r="U25" s="8">
        <v>3</v>
      </c>
      <c r="V25" s="8"/>
      <c r="W25" s="101"/>
      <c r="X25" s="8">
        <v>4</v>
      </c>
      <c r="Y25" s="8"/>
      <c r="Z25" s="101"/>
      <c r="AA25" s="8">
        <v>1</v>
      </c>
      <c r="AB25" s="8"/>
      <c r="AC25" s="101"/>
      <c r="AD25" s="8">
        <v>2</v>
      </c>
      <c r="AE25" s="8"/>
      <c r="AF25" s="101"/>
      <c r="AG25" s="8">
        <v>2</v>
      </c>
      <c r="AH25" s="8"/>
      <c r="AI25" s="101"/>
      <c r="AJ25" s="8">
        <v>2</v>
      </c>
      <c r="AK25" s="8"/>
      <c r="AL25" s="101"/>
      <c r="AM25" s="8">
        <v>2</v>
      </c>
      <c r="AN25" s="8"/>
      <c r="AO25" s="101"/>
      <c r="AP25" s="8">
        <v>2</v>
      </c>
      <c r="AQ25" s="8"/>
      <c r="AR25" s="102"/>
      <c r="AS25" s="8">
        <v>1</v>
      </c>
      <c r="AT25" s="8"/>
      <c r="AU25" s="102"/>
      <c r="AV25" s="8">
        <v>2</v>
      </c>
      <c r="AW25" s="8"/>
      <c r="AX25" s="102"/>
      <c r="AY25" s="8">
        <v>4</v>
      </c>
      <c r="AZ25" s="8"/>
      <c r="BA25" s="102"/>
      <c r="BB25" s="8">
        <v>1</v>
      </c>
      <c r="BC25" s="8"/>
      <c r="BD25" s="102"/>
      <c r="BE25" s="8">
        <v>0</v>
      </c>
      <c r="BF25" s="8"/>
      <c r="BG25" s="102"/>
      <c r="BH25" s="8">
        <v>0</v>
      </c>
      <c r="BI25" s="8"/>
      <c r="BJ25" s="103"/>
      <c r="BK25" s="8"/>
      <c r="BL25" s="8"/>
      <c r="BM25" s="103"/>
      <c r="BN25" s="8">
        <v>20</v>
      </c>
      <c r="BO25" s="8"/>
      <c r="BP25" s="104"/>
      <c r="BQ25" s="105"/>
      <c r="BR25" s="8"/>
      <c r="BS25" s="38"/>
      <c r="BT25" s="8">
        <v>0</v>
      </c>
      <c r="BU25" s="8"/>
      <c r="BV25" s="38"/>
      <c r="BW25" s="8">
        <v>2</v>
      </c>
      <c r="BX25" s="8"/>
      <c r="BY25" s="38"/>
      <c r="BZ25" s="8">
        <v>2</v>
      </c>
      <c r="CA25" s="8"/>
      <c r="CB25" s="38"/>
      <c r="CC25" s="8">
        <v>2</v>
      </c>
      <c r="CD25" s="8"/>
      <c r="CE25" s="38"/>
      <c r="CF25" s="8">
        <v>3</v>
      </c>
      <c r="CG25" s="8"/>
      <c r="CH25" s="38"/>
      <c r="CI25" s="8">
        <v>4</v>
      </c>
      <c r="CJ25" s="8"/>
      <c r="CK25" s="38"/>
      <c r="CL25" s="8">
        <v>3</v>
      </c>
      <c r="CM25" s="8"/>
      <c r="CN25" s="38"/>
      <c r="CO25" s="8">
        <v>0</v>
      </c>
      <c r="CP25" s="8"/>
      <c r="CQ25" s="38"/>
      <c r="CR25" s="8">
        <v>2</v>
      </c>
      <c r="CS25" s="8"/>
      <c r="CT25" s="38"/>
      <c r="CU25" s="8">
        <v>0</v>
      </c>
      <c r="CV25" s="8"/>
      <c r="CW25" s="38"/>
      <c r="CX25" s="8">
        <v>1</v>
      </c>
      <c r="CY25" s="8"/>
      <c r="CZ25" s="38"/>
      <c r="DA25" s="8">
        <v>3</v>
      </c>
      <c r="DB25" s="8"/>
      <c r="DC25" s="40">
        <v>42718</v>
      </c>
    </row>
    <row r="26" spans="1:107" s="1" customFormat="1" ht="26.25" customHeight="1">
      <c r="A26" s="9"/>
      <c r="B26" s="9" t="s">
        <v>1201</v>
      </c>
      <c r="C26" s="9" t="s">
        <v>1205</v>
      </c>
      <c r="D26" s="8"/>
      <c r="E26" s="8"/>
      <c r="F26" s="108">
        <f t="shared" si="0"/>
        <v>0</v>
      </c>
      <c r="G26" s="10">
        <f t="shared" si="1"/>
        <v>78</v>
      </c>
      <c r="H26" s="101"/>
      <c r="I26" s="8"/>
      <c r="J26" s="8"/>
      <c r="K26" s="101"/>
      <c r="L26" s="8"/>
      <c r="M26" s="8"/>
      <c r="N26" s="101"/>
      <c r="O26" s="8"/>
      <c r="P26" s="8"/>
      <c r="Q26" s="101"/>
      <c r="R26" s="8"/>
      <c r="S26" s="8"/>
      <c r="T26" s="101"/>
      <c r="U26" s="8">
        <v>6</v>
      </c>
      <c r="V26" s="8"/>
      <c r="W26" s="101"/>
      <c r="X26" s="8">
        <v>2</v>
      </c>
      <c r="Y26" s="8"/>
      <c r="Z26" s="101"/>
      <c r="AA26" s="8">
        <v>5</v>
      </c>
      <c r="AB26" s="8"/>
      <c r="AC26" s="101"/>
      <c r="AD26" s="8">
        <v>0</v>
      </c>
      <c r="AE26" s="8"/>
      <c r="AF26" s="101"/>
      <c r="AG26" s="8">
        <v>1</v>
      </c>
      <c r="AH26" s="8"/>
      <c r="AI26" s="101"/>
      <c r="AJ26" s="8">
        <v>4</v>
      </c>
      <c r="AK26" s="8"/>
      <c r="AL26" s="101"/>
      <c r="AM26" s="8">
        <v>2</v>
      </c>
      <c r="AN26" s="8"/>
      <c r="AO26" s="101"/>
      <c r="AP26" s="8">
        <v>2</v>
      </c>
      <c r="AQ26" s="8"/>
      <c r="AR26" s="102"/>
      <c r="AS26" s="8">
        <v>3</v>
      </c>
      <c r="AT26" s="8"/>
      <c r="AU26" s="102"/>
      <c r="AV26" s="8">
        <v>2</v>
      </c>
      <c r="AW26" s="8"/>
      <c r="AX26" s="102"/>
      <c r="AY26" s="8">
        <v>0</v>
      </c>
      <c r="AZ26" s="8"/>
      <c r="BA26" s="102"/>
      <c r="BB26" s="8">
        <v>1</v>
      </c>
      <c r="BC26" s="8"/>
      <c r="BD26" s="102"/>
      <c r="BE26" s="8">
        <v>0</v>
      </c>
      <c r="BF26" s="8"/>
      <c r="BG26" s="102"/>
      <c r="BH26" s="8">
        <v>2</v>
      </c>
      <c r="BI26" s="8"/>
      <c r="BJ26" s="103"/>
      <c r="BK26" s="8"/>
      <c r="BL26" s="8"/>
      <c r="BM26" s="103"/>
      <c r="BN26" s="8">
        <v>18</v>
      </c>
      <c r="BO26" s="8"/>
      <c r="BP26" s="104"/>
      <c r="BQ26" s="105"/>
      <c r="BR26" s="8"/>
      <c r="BS26" s="38"/>
      <c r="BT26" s="8">
        <v>0</v>
      </c>
      <c r="BU26" s="8"/>
      <c r="BV26" s="38"/>
      <c r="BW26" s="8">
        <v>3</v>
      </c>
      <c r="BX26" s="8"/>
      <c r="BY26" s="38"/>
      <c r="BZ26" s="8">
        <v>1</v>
      </c>
      <c r="CA26" s="8"/>
      <c r="CB26" s="38"/>
      <c r="CC26" s="8">
        <v>6</v>
      </c>
      <c r="CD26" s="8"/>
      <c r="CE26" s="38"/>
      <c r="CF26" s="8">
        <v>0</v>
      </c>
      <c r="CG26" s="8"/>
      <c r="CH26" s="38"/>
      <c r="CI26" s="8">
        <v>2</v>
      </c>
      <c r="CJ26" s="8"/>
      <c r="CK26" s="38"/>
      <c r="CL26" s="8">
        <v>1</v>
      </c>
      <c r="CM26" s="8"/>
      <c r="CN26" s="38"/>
      <c r="CO26" s="8">
        <v>0</v>
      </c>
      <c r="CP26" s="8"/>
      <c r="CQ26" s="38"/>
      <c r="CR26" s="8">
        <v>6</v>
      </c>
      <c r="CS26" s="8"/>
      <c r="CT26" s="38"/>
      <c r="CU26" s="8">
        <v>2</v>
      </c>
      <c r="CV26" s="8"/>
      <c r="CW26" s="38"/>
      <c r="CX26" s="8">
        <v>3</v>
      </c>
      <c r="CY26" s="8"/>
      <c r="CZ26" s="38"/>
      <c r="DA26" s="8">
        <v>6</v>
      </c>
      <c r="DB26" s="8"/>
      <c r="DC26" s="40">
        <v>42718</v>
      </c>
    </row>
    <row r="27" spans="1:107" s="1" customFormat="1" ht="26.25" customHeight="1">
      <c r="A27" s="9"/>
      <c r="B27" s="9" t="s">
        <v>1206</v>
      </c>
      <c r="C27" s="9" t="s">
        <v>1207</v>
      </c>
      <c r="D27" s="8"/>
      <c r="E27" s="8"/>
      <c r="F27" s="108">
        <f t="shared" si="0"/>
        <v>0</v>
      </c>
      <c r="G27" s="10">
        <f t="shared" si="1"/>
        <v>84</v>
      </c>
      <c r="H27" s="101"/>
      <c r="I27" s="8"/>
      <c r="J27" s="8"/>
      <c r="K27" s="101"/>
      <c r="L27" s="8"/>
      <c r="M27" s="8"/>
      <c r="N27" s="101"/>
      <c r="O27" s="8"/>
      <c r="P27" s="8"/>
      <c r="Q27" s="101"/>
      <c r="R27" s="8"/>
      <c r="S27" s="8"/>
      <c r="T27" s="101"/>
      <c r="U27" s="8">
        <v>3</v>
      </c>
      <c r="V27" s="8"/>
      <c r="W27" s="101"/>
      <c r="X27" s="8">
        <v>2</v>
      </c>
      <c r="Y27" s="8"/>
      <c r="Z27" s="101"/>
      <c r="AA27" s="8">
        <v>2</v>
      </c>
      <c r="AB27" s="8"/>
      <c r="AC27" s="101"/>
      <c r="AD27" s="8"/>
      <c r="AE27" s="8"/>
      <c r="AF27" s="101"/>
      <c r="AG27" s="8">
        <v>3</v>
      </c>
      <c r="AH27" s="8"/>
      <c r="AI27" s="101"/>
      <c r="AJ27" s="8">
        <v>1</v>
      </c>
      <c r="AK27" s="8"/>
      <c r="AL27" s="101"/>
      <c r="AM27" s="8">
        <v>2</v>
      </c>
      <c r="AN27" s="8"/>
      <c r="AO27" s="101"/>
      <c r="AP27" s="8">
        <v>3</v>
      </c>
      <c r="AQ27" s="8"/>
      <c r="AR27" s="102"/>
      <c r="AS27" s="8">
        <v>8</v>
      </c>
      <c r="AT27" s="8"/>
      <c r="AU27" s="102"/>
      <c r="AV27" s="8">
        <v>2</v>
      </c>
      <c r="AW27" s="8"/>
      <c r="AX27" s="102"/>
      <c r="AY27" s="8">
        <v>2</v>
      </c>
      <c r="AZ27" s="8"/>
      <c r="BA27" s="102"/>
      <c r="BB27" s="8">
        <v>2</v>
      </c>
      <c r="BC27" s="8"/>
      <c r="BD27" s="102"/>
      <c r="BE27" s="8">
        <v>0</v>
      </c>
      <c r="BF27" s="8"/>
      <c r="BG27" s="102"/>
      <c r="BH27" s="8">
        <v>0</v>
      </c>
      <c r="BI27" s="8"/>
      <c r="BJ27" s="103"/>
      <c r="BK27" s="8"/>
      <c r="BL27" s="8"/>
      <c r="BM27" s="103"/>
      <c r="BN27" s="8">
        <v>42</v>
      </c>
      <c r="BO27" s="8"/>
      <c r="BP27" s="104"/>
      <c r="BQ27" s="105"/>
      <c r="BR27" s="8"/>
      <c r="BS27" s="38"/>
      <c r="BT27" s="8">
        <v>0</v>
      </c>
      <c r="BU27" s="8"/>
      <c r="BV27" s="38"/>
      <c r="BW27" s="8">
        <v>1</v>
      </c>
      <c r="BX27" s="8"/>
      <c r="BY27" s="38"/>
      <c r="BZ27" s="8">
        <v>2</v>
      </c>
      <c r="CA27" s="8"/>
      <c r="CB27" s="38"/>
      <c r="CC27" s="8">
        <v>3</v>
      </c>
      <c r="CD27" s="8"/>
      <c r="CE27" s="38"/>
      <c r="CF27" s="8">
        <v>0</v>
      </c>
      <c r="CG27" s="8"/>
      <c r="CH27" s="38"/>
      <c r="CI27" s="8">
        <v>2</v>
      </c>
      <c r="CJ27" s="8"/>
      <c r="CK27" s="38"/>
      <c r="CL27" s="8">
        <v>0</v>
      </c>
      <c r="CM27" s="8"/>
      <c r="CN27" s="38"/>
      <c r="CO27" s="8">
        <v>0</v>
      </c>
      <c r="CP27" s="8"/>
      <c r="CQ27" s="38"/>
      <c r="CR27" s="8">
        <v>2</v>
      </c>
      <c r="CS27" s="8"/>
      <c r="CT27" s="38"/>
      <c r="CU27" s="8">
        <v>0</v>
      </c>
      <c r="CV27" s="8"/>
      <c r="CW27" s="38"/>
      <c r="CX27" s="8">
        <v>1</v>
      </c>
      <c r="CY27" s="8"/>
      <c r="CZ27" s="38"/>
      <c r="DA27" s="8">
        <v>1</v>
      </c>
      <c r="DB27" s="8"/>
      <c r="DC27" s="40">
        <v>42718</v>
      </c>
    </row>
    <row r="28" spans="1:107" s="1" customFormat="1" ht="26.25" customHeight="1">
      <c r="A28" s="9"/>
      <c r="B28" s="9" t="s">
        <v>1206</v>
      </c>
      <c r="C28" s="9" t="s">
        <v>1208</v>
      </c>
      <c r="D28" s="8"/>
      <c r="E28" s="8"/>
      <c r="F28" s="108">
        <f t="shared" si="0"/>
        <v>0</v>
      </c>
      <c r="G28" s="10">
        <f t="shared" si="1"/>
        <v>78</v>
      </c>
      <c r="H28" s="101"/>
      <c r="I28" s="8"/>
      <c r="J28" s="8"/>
      <c r="K28" s="101"/>
      <c r="L28" s="8"/>
      <c r="M28" s="8"/>
      <c r="N28" s="101"/>
      <c r="O28" s="8"/>
      <c r="P28" s="8"/>
      <c r="Q28" s="101"/>
      <c r="R28" s="8"/>
      <c r="S28" s="8"/>
      <c r="T28" s="101"/>
      <c r="U28" s="8">
        <v>2</v>
      </c>
      <c r="V28" s="8"/>
      <c r="W28" s="101"/>
      <c r="X28" s="8">
        <v>2</v>
      </c>
      <c r="Y28" s="8"/>
      <c r="Z28" s="101"/>
      <c r="AA28" s="8">
        <v>3</v>
      </c>
      <c r="AB28" s="8"/>
      <c r="AC28" s="101"/>
      <c r="AD28" s="8">
        <v>21</v>
      </c>
      <c r="AE28" s="8"/>
      <c r="AF28" s="101"/>
      <c r="AG28" s="8">
        <v>3</v>
      </c>
      <c r="AH28" s="8"/>
      <c r="AI28" s="101"/>
      <c r="AJ28" s="8">
        <v>5</v>
      </c>
      <c r="AK28" s="8"/>
      <c r="AL28" s="101"/>
      <c r="AM28" s="8">
        <v>1</v>
      </c>
      <c r="AN28" s="8"/>
      <c r="AO28" s="101"/>
      <c r="AP28" s="8">
        <v>0</v>
      </c>
      <c r="AQ28" s="8"/>
      <c r="AR28" s="102"/>
      <c r="AS28" s="8">
        <v>4</v>
      </c>
      <c r="AT28" s="8"/>
      <c r="AU28" s="102"/>
      <c r="AV28" s="8">
        <v>1</v>
      </c>
      <c r="AW28" s="8"/>
      <c r="AX28" s="102"/>
      <c r="AY28" s="8">
        <v>1</v>
      </c>
      <c r="AZ28" s="8"/>
      <c r="BA28" s="102"/>
      <c r="BB28" s="8">
        <v>1</v>
      </c>
      <c r="BC28" s="8"/>
      <c r="BD28" s="102"/>
      <c r="BE28" s="8">
        <v>1</v>
      </c>
      <c r="BF28" s="8"/>
      <c r="BG28" s="102"/>
      <c r="BH28" s="8">
        <v>0</v>
      </c>
      <c r="BI28" s="8"/>
      <c r="BJ28" s="103"/>
      <c r="BK28" s="8"/>
      <c r="BL28" s="8"/>
      <c r="BM28" s="103"/>
      <c r="BN28" s="8">
        <v>18</v>
      </c>
      <c r="BO28" s="8"/>
      <c r="BP28" s="104"/>
      <c r="BQ28" s="105"/>
      <c r="BR28" s="8"/>
      <c r="BS28" s="38"/>
      <c r="BT28" s="8">
        <v>0</v>
      </c>
      <c r="BU28" s="8"/>
      <c r="BV28" s="38"/>
      <c r="BW28" s="8">
        <v>1</v>
      </c>
      <c r="BX28" s="8"/>
      <c r="BY28" s="38"/>
      <c r="BZ28" s="8">
        <v>0</v>
      </c>
      <c r="CA28" s="8"/>
      <c r="CB28" s="38"/>
      <c r="CC28" s="8">
        <v>2</v>
      </c>
      <c r="CD28" s="8"/>
      <c r="CE28" s="38"/>
      <c r="CF28" s="8">
        <v>0</v>
      </c>
      <c r="CG28" s="8"/>
      <c r="CH28" s="38"/>
      <c r="CI28" s="8">
        <v>2</v>
      </c>
      <c r="CJ28" s="8"/>
      <c r="CK28" s="38"/>
      <c r="CL28" s="8">
        <v>2</v>
      </c>
      <c r="CM28" s="8"/>
      <c r="CN28" s="38"/>
      <c r="CO28" s="8">
        <v>0</v>
      </c>
      <c r="CP28" s="8"/>
      <c r="CQ28" s="38"/>
      <c r="CR28" s="8">
        <v>5</v>
      </c>
      <c r="CS28" s="8"/>
      <c r="CT28" s="38"/>
      <c r="CU28" s="8">
        <v>0</v>
      </c>
      <c r="CV28" s="8"/>
      <c r="CW28" s="38"/>
      <c r="CX28" s="8">
        <v>1</v>
      </c>
      <c r="CY28" s="8"/>
      <c r="CZ28" s="38"/>
      <c r="DA28" s="8">
        <v>2</v>
      </c>
      <c r="DB28" s="8"/>
      <c r="DC28" s="40">
        <v>42718</v>
      </c>
    </row>
    <row r="29" spans="1:107" s="1" customFormat="1" ht="26.25" customHeight="1">
      <c r="A29" s="9"/>
      <c r="B29" s="9" t="s">
        <v>1206</v>
      </c>
      <c r="C29" s="9" t="s">
        <v>1209</v>
      </c>
      <c r="D29" s="8"/>
      <c r="E29" s="8"/>
      <c r="F29" s="108">
        <f t="shared" si="0"/>
        <v>0</v>
      </c>
      <c r="G29" s="10">
        <f t="shared" si="1"/>
        <v>63</v>
      </c>
      <c r="H29" s="101"/>
      <c r="I29" s="8"/>
      <c r="J29" s="8"/>
      <c r="K29" s="101"/>
      <c r="L29" s="8"/>
      <c r="M29" s="8"/>
      <c r="N29" s="101"/>
      <c r="O29" s="8"/>
      <c r="P29" s="8"/>
      <c r="Q29" s="101"/>
      <c r="R29" s="8"/>
      <c r="S29" s="8"/>
      <c r="T29" s="101"/>
      <c r="U29" s="8">
        <v>2</v>
      </c>
      <c r="V29" s="8"/>
      <c r="W29" s="101"/>
      <c r="X29" s="8">
        <v>5</v>
      </c>
      <c r="Y29" s="8"/>
      <c r="Z29" s="101"/>
      <c r="AA29" s="8">
        <v>1</v>
      </c>
      <c r="AB29" s="8"/>
      <c r="AC29" s="101"/>
      <c r="AD29" s="8">
        <v>2</v>
      </c>
      <c r="AE29" s="8"/>
      <c r="AF29" s="101"/>
      <c r="AG29" s="8">
        <v>0</v>
      </c>
      <c r="AH29" s="8"/>
      <c r="AI29" s="101"/>
      <c r="AJ29" s="8">
        <v>5</v>
      </c>
      <c r="AK29" s="8"/>
      <c r="AL29" s="101"/>
      <c r="AM29" s="8">
        <v>3</v>
      </c>
      <c r="AN29" s="8"/>
      <c r="AO29" s="101"/>
      <c r="AP29" s="8">
        <v>1</v>
      </c>
      <c r="AQ29" s="8"/>
      <c r="AR29" s="102"/>
      <c r="AS29" s="8">
        <v>2</v>
      </c>
      <c r="AT29" s="8"/>
      <c r="AU29" s="102"/>
      <c r="AV29" s="8">
        <v>1</v>
      </c>
      <c r="AW29" s="8"/>
      <c r="AX29" s="102"/>
      <c r="AY29" s="8">
        <v>0</v>
      </c>
      <c r="AZ29" s="8"/>
      <c r="BA29" s="102"/>
      <c r="BB29" s="8">
        <v>1</v>
      </c>
      <c r="BC29" s="8"/>
      <c r="BD29" s="102"/>
      <c r="BE29" s="8">
        <v>2</v>
      </c>
      <c r="BF29" s="8"/>
      <c r="BG29" s="102"/>
      <c r="BH29" s="8">
        <v>0</v>
      </c>
      <c r="BI29" s="8"/>
      <c r="BJ29" s="103"/>
      <c r="BK29" s="8"/>
      <c r="BL29" s="8"/>
      <c r="BM29" s="103"/>
      <c r="BN29" s="8">
        <v>19</v>
      </c>
      <c r="BO29" s="8"/>
      <c r="BP29" s="104"/>
      <c r="BQ29" s="105"/>
      <c r="BR29" s="8"/>
      <c r="BS29" s="38"/>
      <c r="BT29" s="8">
        <v>0</v>
      </c>
      <c r="BU29" s="8"/>
      <c r="BV29" s="38"/>
      <c r="BW29" s="8">
        <v>0</v>
      </c>
      <c r="BX29" s="8"/>
      <c r="BY29" s="38"/>
      <c r="BZ29" s="8">
        <v>1</v>
      </c>
      <c r="CA29" s="8"/>
      <c r="CB29" s="38"/>
      <c r="CC29" s="8">
        <v>1</v>
      </c>
      <c r="CD29" s="8"/>
      <c r="CE29" s="38"/>
      <c r="CF29" s="8">
        <v>0</v>
      </c>
      <c r="CG29" s="8"/>
      <c r="CH29" s="38"/>
      <c r="CI29" s="8">
        <v>3</v>
      </c>
      <c r="CJ29" s="8"/>
      <c r="CK29" s="38"/>
      <c r="CL29" s="8">
        <v>0</v>
      </c>
      <c r="CM29" s="8"/>
      <c r="CN29" s="38"/>
      <c r="CO29" s="8">
        <v>0</v>
      </c>
      <c r="CP29" s="8"/>
      <c r="CQ29" s="38"/>
      <c r="CR29" s="8">
        <v>5</v>
      </c>
      <c r="CS29" s="8"/>
      <c r="CT29" s="38"/>
      <c r="CU29" s="8">
        <v>1</v>
      </c>
      <c r="CV29" s="8"/>
      <c r="CW29" s="38"/>
      <c r="CX29" s="8">
        <v>3</v>
      </c>
      <c r="CY29" s="8"/>
      <c r="CZ29" s="38"/>
      <c r="DA29" s="8">
        <v>5</v>
      </c>
      <c r="DB29" s="8"/>
      <c r="DC29" s="40">
        <v>42718</v>
      </c>
    </row>
    <row r="30" spans="1:107" s="1" customFormat="1" ht="26.25" customHeight="1">
      <c r="A30" s="9"/>
      <c r="B30" s="9" t="s">
        <v>1206</v>
      </c>
      <c r="C30" s="9" t="s">
        <v>1210</v>
      </c>
      <c r="D30" s="8"/>
      <c r="E30" s="8"/>
      <c r="F30" s="108">
        <f t="shared" si="0"/>
        <v>0</v>
      </c>
      <c r="G30" s="10">
        <f t="shared" si="1"/>
        <v>55</v>
      </c>
      <c r="H30" s="101"/>
      <c r="I30" s="8"/>
      <c r="J30" s="8"/>
      <c r="K30" s="101"/>
      <c r="L30" s="8"/>
      <c r="M30" s="8"/>
      <c r="N30" s="101"/>
      <c r="O30" s="8"/>
      <c r="P30" s="8"/>
      <c r="Q30" s="101"/>
      <c r="R30" s="8"/>
      <c r="S30" s="8"/>
      <c r="T30" s="101"/>
      <c r="U30" s="8">
        <v>0</v>
      </c>
      <c r="V30" s="8"/>
      <c r="W30" s="101"/>
      <c r="X30" s="8">
        <v>2</v>
      </c>
      <c r="Y30" s="8"/>
      <c r="Z30" s="101"/>
      <c r="AA30" s="8">
        <v>5</v>
      </c>
      <c r="AB30" s="8"/>
      <c r="AC30" s="101"/>
      <c r="AD30" s="8">
        <v>1</v>
      </c>
      <c r="AE30" s="8"/>
      <c r="AF30" s="101"/>
      <c r="AG30" s="8">
        <v>0</v>
      </c>
      <c r="AH30" s="8"/>
      <c r="AI30" s="101"/>
      <c r="AJ30" s="8">
        <v>2</v>
      </c>
      <c r="AK30" s="8"/>
      <c r="AL30" s="101"/>
      <c r="AM30" s="8">
        <v>1</v>
      </c>
      <c r="AN30" s="8"/>
      <c r="AO30" s="101"/>
      <c r="AP30" s="8">
        <v>3</v>
      </c>
      <c r="AQ30" s="8"/>
      <c r="AR30" s="102"/>
      <c r="AS30" s="8">
        <v>0</v>
      </c>
      <c r="AT30" s="8"/>
      <c r="AU30" s="102"/>
      <c r="AV30" s="8">
        <v>1</v>
      </c>
      <c r="AW30" s="8"/>
      <c r="AX30" s="102"/>
      <c r="AY30" s="8">
        <v>0</v>
      </c>
      <c r="AZ30" s="8"/>
      <c r="BA30" s="102"/>
      <c r="BB30" s="8">
        <v>1</v>
      </c>
      <c r="BC30" s="8"/>
      <c r="BD30" s="102"/>
      <c r="BE30" s="8">
        <v>1</v>
      </c>
      <c r="BF30" s="8"/>
      <c r="BG30" s="102"/>
      <c r="BH30" s="8">
        <v>4</v>
      </c>
      <c r="BI30" s="8"/>
      <c r="BJ30" s="103"/>
      <c r="BK30" s="8"/>
      <c r="BL30" s="8"/>
      <c r="BM30" s="103"/>
      <c r="BN30" s="8">
        <v>20</v>
      </c>
      <c r="BO30" s="8"/>
      <c r="BP30" s="104"/>
      <c r="BQ30" s="105"/>
      <c r="BR30" s="8"/>
      <c r="BS30" s="38"/>
      <c r="BT30" s="8">
        <v>0</v>
      </c>
      <c r="BU30" s="8"/>
      <c r="BV30" s="38"/>
      <c r="BW30" s="8">
        <v>3</v>
      </c>
      <c r="BX30" s="8"/>
      <c r="BY30" s="38"/>
      <c r="BZ30" s="8">
        <v>1</v>
      </c>
      <c r="CA30" s="8"/>
      <c r="CB30" s="38"/>
      <c r="CC30" s="8">
        <v>1</v>
      </c>
      <c r="CD30" s="8"/>
      <c r="CE30" s="38"/>
      <c r="CF30" s="8">
        <v>0</v>
      </c>
      <c r="CG30" s="8"/>
      <c r="CH30" s="38"/>
      <c r="CI30" s="8">
        <v>4</v>
      </c>
      <c r="CJ30" s="8"/>
      <c r="CK30" s="38"/>
      <c r="CL30" s="8">
        <v>0</v>
      </c>
      <c r="CM30" s="8"/>
      <c r="CN30" s="38"/>
      <c r="CO30" s="8">
        <v>0</v>
      </c>
      <c r="CP30" s="8"/>
      <c r="CQ30" s="38"/>
      <c r="CR30" s="8">
        <v>1</v>
      </c>
      <c r="CS30" s="8"/>
      <c r="CT30" s="38"/>
      <c r="CU30" s="8">
        <v>0</v>
      </c>
      <c r="CV30" s="8"/>
      <c r="CW30" s="38"/>
      <c r="CX30" s="8">
        <v>1</v>
      </c>
      <c r="CY30" s="8"/>
      <c r="CZ30" s="38"/>
      <c r="DA30" s="8">
        <v>3</v>
      </c>
      <c r="DB30" s="8"/>
      <c r="DC30" s="40">
        <v>42718</v>
      </c>
    </row>
    <row r="31" spans="1:107" s="1" customFormat="1" ht="26.25" customHeight="1">
      <c r="A31" s="9"/>
      <c r="B31" s="9" t="s">
        <v>1211</v>
      </c>
      <c r="C31" s="9" t="s">
        <v>1212</v>
      </c>
      <c r="D31" s="8"/>
      <c r="E31" s="8"/>
      <c r="F31" s="108">
        <f t="shared" si="0"/>
        <v>0</v>
      </c>
      <c r="G31" s="10">
        <f t="shared" si="1"/>
        <v>51</v>
      </c>
      <c r="H31" s="101"/>
      <c r="I31" s="8"/>
      <c r="J31" s="8"/>
      <c r="K31" s="101"/>
      <c r="L31" s="8"/>
      <c r="M31" s="8"/>
      <c r="N31" s="101"/>
      <c r="O31" s="8"/>
      <c r="P31" s="8"/>
      <c r="Q31" s="101"/>
      <c r="R31" s="8"/>
      <c r="S31" s="8"/>
      <c r="T31" s="101"/>
      <c r="U31" s="8">
        <v>1</v>
      </c>
      <c r="V31" s="8"/>
      <c r="W31" s="101"/>
      <c r="X31" s="8">
        <v>1</v>
      </c>
      <c r="Y31" s="8"/>
      <c r="Z31" s="101"/>
      <c r="AA31" s="8">
        <v>3</v>
      </c>
      <c r="AB31" s="8"/>
      <c r="AC31" s="101"/>
      <c r="AD31" s="8">
        <v>2</v>
      </c>
      <c r="AE31" s="8"/>
      <c r="AF31" s="101"/>
      <c r="AG31" s="8">
        <v>0</v>
      </c>
      <c r="AH31" s="8"/>
      <c r="AI31" s="101"/>
      <c r="AJ31" s="8">
        <v>4</v>
      </c>
      <c r="AK31" s="8"/>
      <c r="AL31" s="101"/>
      <c r="AM31" s="8">
        <v>1</v>
      </c>
      <c r="AN31" s="8"/>
      <c r="AO31" s="101"/>
      <c r="AP31" s="8">
        <v>3</v>
      </c>
      <c r="AQ31" s="8"/>
      <c r="AR31" s="102"/>
      <c r="AS31" s="8">
        <v>2</v>
      </c>
      <c r="AT31" s="8"/>
      <c r="AU31" s="102"/>
      <c r="AV31" s="8">
        <v>1</v>
      </c>
      <c r="AW31" s="8"/>
      <c r="AX31" s="102"/>
      <c r="AY31" s="8">
        <v>1</v>
      </c>
      <c r="AZ31" s="8"/>
      <c r="BA31" s="102"/>
      <c r="BB31" s="8">
        <v>0</v>
      </c>
      <c r="BC31" s="8"/>
      <c r="BD31" s="102"/>
      <c r="BE31" s="8">
        <v>0</v>
      </c>
      <c r="BF31" s="8"/>
      <c r="BG31" s="102"/>
      <c r="BH31" s="8">
        <v>3</v>
      </c>
      <c r="BI31" s="8"/>
      <c r="BJ31" s="103"/>
      <c r="BK31" s="8"/>
      <c r="BL31" s="8"/>
      <c r="BM31" s="103"/>
      <c r="BN31" s="8">
        <v>17</v>
      </c>
      <c r="BO31" s="8"/>
      <c r="BP31" s="104"/>
      <c r="BQ31" s="105"/>
      <c r="BR31" s="8"/>
      <c r="BS31" s="38"/>
      <c r="BT31" s="8">
        <v>0</v>
      </c>
      <c r="BU31" s="8"/>
      <c r="BV31" s="38"/>
      <c r="BW31" s="8">
        <v>1</v>
      </c>
      <c r="BX31" s="8"/>
      <c r="BY31" s="38"/>
      <c r="BZ31" s="8">
        <v>0</v>
      </c>
      <c r="CA31" s="8"/>
      <c r="CB31" s="38"/>
      <c r="CC31" s="8">
        <v>2</v>
      </c>
      <c r="CD31" s="8"/>
      <c r="CE31" s="38"/>
      <c r="CF31" s="8">
        <v>0</v>
      </c>
      <c r="CG31" s="8"/>
      <c r="CH31" s="38"/>
      <c r="CI31" s="8">
        <v>2</v>
      </c>
      <c r="CJ31" s="8"/>
      <c r="CK31" s="38"/>
      <c r="CL31" s="8">
        <v>0</v>
      </c>
      <c r="CM31" s="8"/>
      <c r="CN31" s="38"/>
      <c r="CO31" s="8">
        <v>0</v>
      </c>
      <c r="CP31" s="8"/>
      <c r="CQ31" s="38"/>
      <c r="CR31" s="8">
        <v>3</v>
      </c>
      <c r="CS31" s="8"/>
      <c r="CT31" s="38"/>
      <c r="CU31" s="8">
        <v>2</v>
      </c>
      <c r="CV31" s="8"/>
      <c r="CW31" s="38"/>
      <c r="CX31" s="8">
        <v>0</v>
      </c>
      <c r="CY31" s="8"/>
      <c r="CZ31" s="38"/>
      <c r="DA31" s="8">
        <v>2</v>
      </c>
      <c r="DB31" s="8"/>
      <c r="DC31" s="40">
        <v>42718</v>
      </c>
    </row>
    <row r="32" spans="1:107" s="1" customFormat="1" ht="26.25" customHeight="1">
      <c r="A32" s="9"/>
      <c r="B32" s="9" t="s">
        <v>1211</v>
      </c>
      <c r="C32" s="9" t="s">
        <v>1213</v>
      </c>
      <c r="D32" s="8"/>
      <c r="E32" s="8"/>
      <c r="F32" s="108">
        <f t="shared" si="0"/>
        <v>0</v>
      </c>
      <c r="G32" s="10">
        <f t="shared" si="1"/>
        <v>46</v>
      </c>
      <c r="H32" s="101"/>
      <c r="I32" s="8"/>
      <c r="J32" s="8"/>
      <c r="K32" s="101"/>
      <c r="L32" s="8"/>
      <c r="M32" s="8"/>
      <c r="N32" s="101"/>
      <c r="O32" s="8"/>
      <c r="P32" s="8"/>
      <c r="Q32" s="101"/>
      <c r="R32" s="8"/>
      <c r="S32" s="8"/>
      <c r="T32" s="101"/>
      <c r="U32" s="8">
        <v>2</v>
      </c>
      <c r="V32" s="8"/>
      <c r="W32" s="101"/>
      <c r="X32" s="8">
        <v>1</v>
      </c>
      <c r="Y32" s="8"/>
      <c r="Z32" s="101"/>
      <c r="AA32" s="8">
        <v>1</v>
      </c>
      <c r="AB32" s="8"/>
      <c r="AC32" s="101"/>
      <c r="AD32" s="8">
        <v>1</v>
      </c>
      <c r="AE32" s="8"/>
      <c r="AF32" s="101"/>
      <c r="AG32" s="8">
        <v>0</v>
      </c>
      <c r="AH32" s="8"/>
      <c r="AI32" s="101"/>
      <c r="AJ32" s="8">
        <v>0</v>
      </c>
      <c r="AK32" s="8"/>
      <c r="AL32" s="101"/>
      <c r="AM32" s="8">
        <v>1</v>
      </c>
      <c r="AN32" s="8"/>
      <c r="AO32" s="101"/>
      <c r="AP32" s="8">
        <v>0</v>
      </c>
      <c r="AQ32" s="8"/>
      <c r="AR32" s="102"/>
      <c r="AS32" s="8">
        <v>0</v>
      </c>
      <c r="AT32" s="8"/>
      <c r="AU32" s="102"/>
      <c r="AV32" s="8">
        <v>0</v>
      </c>
      <c r="AW32" s="8"/>
      <c r="AX32" s="102"/>
      <c r="AY32" s="8">
        <v>0</v>
      </c>
      <c r="AZ32" s="8"/>
      <c r="BA32" s="102"/>
      <c r="BB32" s="8">
        <v>0</v>
      </c>
      <c r="BC32" s="8"/>
      <c r="BD32" s="102"/>
      <c r="BE32" s="8">
        <v>1</v>
      </c>
      <c r="BF32" s="8"/>
      <c r="BG32" s="102"/>
      <c r="BH32" s="8">
        <v>3</v>
      </c>
      <c r="BI32" s="8"/>
      <c r="BJ32" s="103"/>
      <c r="BK32" s="8"/>
      <c r="BL32" s="8"/>
      <c r="BM32" s="103"/>
      <c r="BN32" s="8">
        <v>19</v>
      </c>
      <c r="BO32" s="8"/>
      <c r="BP32" s="104"/>
      <c r="BQ32" s="105"/>
      <c r="BR32" s="8"/>
      <c r="BS32" s="38"/>
      <c r="BT32" s="8">
        <v>0</v>
      </c>
      <c r="BU32" s="8"/>
      <c r="BV32" s="38"/>
      <c r="BW32" s="8">
        <v>1</v>
      </c>
      <c r="BX32" s="8"/>
      <c r="BY32" s="38"/>
      <c r="BZ32" s="8">
        <v>0</v>
      </c>
      <c r="CA32" s="8"/>
      <c r="CB32" s="38"/>
      <c r="CC32" s="8">
        <v>2</v>
      </c>
      <c r="CD32" s="8"/>
      <c r="CE32" s="38"/>
      <c r="CF32" s="8">
        <v>0</v>
      </c>
      <c r="CG32" s="8"/>
      <c r="CH32" s="38"/>
      <c r="CI32" s="8">
        <v>4</v>
      </c>
      <c r="CJ32" s="8"/>
      <c r="CK32" s="38"/>
      <c r="CL32" s="8">
        <v>2</v>
      </c>
      <c r="CM32" s="8"/>
      <c r="CN32" s="38"/>
      <c r="CO32" s="8">
        <v>0</v>
      </c>
      <c r="CP32" s="8"/>
      <c r="CQ32" s="38"/>
      <c r="CR32" s="8">
        <v>4</v>
      </c>
      <c r="CS32" s="8"/>
      <c r="CT32" s="38"/>
      <c r="CU32" s="8">
        <v>0</v>
      </c>
      <c r="CV32" s="8"/>
      <c r="CW32" s="38"/>
      <c r="CX32" s="8">
        <v>0</v>
      </c>
      <c r="CY32" s="8"/>
      <c r="CZ32" s="38"/>
      <c r="DA32" s="8">
        <v>4</v>
      </c>
      <c r="DB32" s="8"/>
      <c r="DC32" s="40">
        <v>42718</v>
      </c>
    </row>
    <row r="33" spans="1:107" s="1" customFormat="1" ht="26.25" customHeight="1">
      <c r="A33" s="9"/>
      <c r="B33" s="9" t="s">
        <v>1211</v>
      </c>
      <c r="C33" s="9" t="s">
        <v>1214</v>
      </c>
      <c r="D33" s="8"/>
      <c r="E33" s="8"/>
      <c r="F33" s="108">
        <f t="shared" si="0"/>
        <v>0</v>
      </c>
      <c r="G33" s="10">
        <f t="shared" si="1"/>
        <v>86</v>
      </c>
      <c r="H33" s="101"/>
      <c r="I33" s="8"/>
      <c r="J33" s="8"/>
      <c r="K33" s="101"/>
      <c r="L33" s="8"/>
      <c r="M33" s="8"/>
      <c r="N33" s="101"/>
      <c r="O33" s="8"/>
      <c r="P33" s="8"/>
      <c r="Q33" s="101"/>
      <c r="R33" s="8"/>
      <c r="S33" s="8"/>
      <c r="T33" s="101"/>
      <c r="U33" s="8">
        <v>2</v>
      </c>
      <c r="V33" s="8"/>
      <c r="W33" s="101"/>
      <c r="X33" s="8">
        <v>2</v>
      </c>
      <c r="Y33" s="8"/>
      <c r="Z33" s="101"/>
      <c r="AA33" s="8">
        <v>4</v>
      </c>
      <c r="AB33" s="8"/>
      <c r="AC33" s="101"/>
      <c r="AD33" s="8">
        <v>2</v>
      </c>
      <c r="AE33" s="8"/>
      <c r="AF33" s="101"/>
      <c r="AG33" s="8">
        <v>1</v>
      </c>
      <c r="AH33" s="8"/>
      <c r="AI33" s="101"/>
      <c r="AJ33" s="8">
        <v>2</v>
      </c>
      <c r="AK33" s="8"/>
      <c r="AL33" s="101"/>
      <c r="AM33" s="8">
        <v>1</v>
      </c>
      <c r="AN33" s="8"/>
      <c r="AO33" s="101"/>
      <c r="AP33" s="8">
        <v>2</v>
      </c>
      <c r="AQ33" s="8"/>
      <c r="AR33" s="102"/>
      <c r="AS33" s="8">
        <v>4</v>
      </c>
      <c r="AT33" s="8"/>
      <c r="AU33" s="102"/>
      <c r="AV33" s="8">
        <v>0</v>
      </c>
      <c r="AW33" s="8"/>
      <c r="AX33" s="102"/>
      <c r="AY33" s="8">
        <v>0</v>
      </c>
      <c r="AZ33" s="8"/>
      <c r="BA33" s="102"/>
      <c r="BB33" s="8">
        <v>2</v>
      </c>
      <c r="BC33" s="8"/>
      <c r="BD33" s="102"/>
      <c r="BE33" s="8">
        <v>0</v>
      </c>
      <c r="BF33" s="8"/>
      <c r="BG33" s="102"/>
      <c r="BH33" s="8">
        <v>2</v>
      </c>
      <c r="BI33" s="8"/>
      <c r="BJ33" s="103"/>
      <c r="BK33" s="8"/>
      <c r="BL33" s="8"/>
      <c r="BM33" s="103"/>
      <c r="BN33" s="8">
        <v>43</v>
      </c>
      <c r="BO33" s="8"/>
      <c r="BP33" s="104"/>
      <c r="BQ33" s="105"/>
      <c r="BR33" s="8"/>
      <c r="BS33" s="38"/>
      <c r="BT33" s="8">
        <v>0</v>
      </c>
      <c r="BU33" s="8"/>
      <c r="BV33" s="38"/>
      <c r="BW33" s="8">
        <v>1</v>
      </c>
      <c r="BX33" s="8"/>
      <c r="BY33" s="38"/>
      <c r="BZ33" s="8">
        <v>1</v>
      </c>
      <c r="CA33" s="8"/>
      <c r="CB33" s="38"/>
      <c r="CC33" s="8">
        <v>2</v>
      </c>
      <c r="CD33" s="8"/>
      <c r="CE33" s="38"/>
      <c r="CF33" s="8">
        <v>3</v>
      </c>
      <c r="CG33" s="8"/>
      <c r="CH33" s="38"/>
      <c r="CI33" s="8">
        <v>2</v>
      </c>
      <c r="CJ33" s="8"/>
      <c r="CK33" s="38"/>
      <c r="CL33" s="8">
        <v>2</v>
      </c>
      <c r="CM33" s="8"/>
      <c r="CN33" s="38"/>
      <c r="CO33" s="8">
        <v>0</v>
      </c>
      <c r="CP33" s="8"/>
      <c r="CQ33" s="38"/>
      <c r="CR33" s="8">
        <v>4</v>
      </c>
      <c r="CS33" s="8"/>
      <c r="CT33" s="38"/>
      <c r="CU33" s="8">
        <v>1</v>
      </c>
      <c r="CV33" s="8"/>
      <c r="CW33" s="38"/>
      <c r="CX33" s="8">
        <v>2</v>
      </c>
      <c r="CY33" s="8"/>
      <c r="CZ33" s="38"/>
      <c r="DA33" s="8">
        <v>1</v>
      </c>
      <c r="DB33" s="8"/>
      <c r="DC33" s="40">
        <v>42718</v>
      </c>
    </row>
    <row r="34" spans="1:107" s="1" customFormat="1" ht="26.25" customHeight="1">
      <c r="A34" s="9"/>
      <c r="B34" s="9" t="s">
        <v>1215</v>
      </c>
      <c r="C34" s="9" t="s">
        <v>1216</v>
      </c>
      <c r="D34" s="8"/>
      <c r="E34" s="8"/>
      <c r="F34" s="108">
        <f t="shared" si="0"/>
        <v>0</v>
      </c>
      <c r="G34" s="10">
        <f t="shared" si="1"/>
        <v>39</v>
      </c>
      <c r="H34" s="101"/>
      <c r="I34" s="8"/>
      <c r="J34" s="8"/>
      <c r="K34" s="101"/>
      <c r="L34" s="8"/>
      <c r="M34" s="8"/>
      <c r="N34" s="101"/>
      <c r="O34" s="8"/>
      <c r="P34" s="8"/>
      <c r="Q34" s="101"/>
      <c r="R34" s="8"/>
      <c r="S34" s="8"/>
      <c r="T34" s="101"/>
      <c r="U34" s="8">
        <v>2</v>
      </c>
      <c r="V34" s="8"/>
      <c r="W34" s="101"/>
      <c r="X34" s="8">
        <v>1</v>
      </c>
      <c r="Y34" s="8"/>
      <c r="Z34" s="101"/>
      <c r="AA34" s="8">
        <v>0</v>
      </c>
      <c r="AB34" s="8"/>
      <c r="AC34" s="101"/>
      <c r="AD34" s="8">
        <v>1</v>
      </c>
      <c r="AE34" s="8"/>
      <c r="AF34" s="101"/>
      <c r="AG34" s="8">
        <v>0</v>
      </c>
      <c r="AH34" s="8"/>
      <c r="AI34" s="101"/>
      <c r="AJ34" s="8">
        <v>2</v>
      </c>
      <c r="AK34" s="8"/>
      <c r="AL34" s="101"/>
      <c r="AM34" s="8">
        <v>2</v>
      </c>
      <c r="AN34" s="8"/>
      <c r="AO34" s="101"/>
      <c r="AP34" s="8">
        <v>2</v>
      </c>
      <c r="AQ34" s="8"/>
      <c r="AR34" s="102"/>
      <c r="AS34" s="8">
        <v>0</v>
      </c>
      <c r="AT34" s="8"/>
      <c r="AU34" s="102"/>
      <c r="AV34" s="8">
        <v>1</v>
      </c>
      <c r="AW34" s="8"/>
      <c r="AX34" s="102"/>
      <c r="AY34" s="8">
        <v>1</v>
      </c>
      <c r="AZ34" s="8"/>
      <c r="BA34" s="102"/>
      <c r="BB34" s="8">
        <v>1</v>
      </c>
      <c r="BC34" s="8"/>
      <c r="BD34" s="102"/>
      <c r="BE34" s="8">
        <v>1</v>
      </c>
      <c r="BF34" s="8"/>
      <c r="BG34" s="102"/>
      <c r="BH34" s="8">
        <v>1</v>
      </c>
      <c r="BI34" s="8"/>
      <c r="BJ34" s="103"/>
      <c r="BK34" s="8"/>
      <c r="BL34" s="8"/>
      <c r="BM34" s="103"/>
      <c r="BN34" s="8">
        <v>8</v>
      </c>
      <c r="BO34" s="8"/>
      <c r="BP34" s="104"/>
      <c r="BQ34" s="105"/>
      <c r="BR34" s="8"/>
      <c r="BS34" s="38"/>
      <c r="BT34" s="8">
        <v>0</v>
      </c>
      <c r="BU34" s="8"/>
      <c r="BV34" s="38"/>
      <c r="BW34" s="8">
        <v>2</v>
      </c>
      <c r="BX34" s="8"/>
      <c r="BY34" s="38"/>
      <c r="BZ34" s="8">
        <v>0</v>
      </c>
      <c r="CA34" s="8"/>
      <c r="CB34" s="38"/>
      <c r="CC34" s="8">
        <v>3</v>
      </c>
      <c r="CD34" s="8"/>
      <c r="CE34" s="38"/>
      <c r="CF34" s="8">
        <v>0</v>
      </c>
      <c r="CG34" s="8"/>
      <c r="CH34" s="38"/>
      <c r="CI34" s="8">
        <v>5</v>
      </c>
      <c r="CJ34" s="8"/>
      <c r="CK34" s="38"/>
      <c r="CL34" s="8">
        <v>0</v>
      </c>
      <c r="CM34" s="8"/>
      <c r="CN34" s="38"/>
      <c r="CO34" s="8">
        <v>0</v>
      </c>
      <c r="CP34" s="8"/>
      <c r="CQ34" s="38"/>
      <c r="CR34" s="8">
        <v>2</v>
      </c>
      <c r="CS34" s="8"/>
      <c r="CT34" s="38"/>
      <c r="CU34" s="8">
        <v>3</v>
      </c>
      <c r="CV34" s="8"/>
      <c r="CW34" s="38"/>
      <c r="CX34" s="8">
        <v>1</v>
      </c>
      <c r="CY34" s="8"/>
      <c r="CZ34" s="38"/>
      <c r="DA34" s="8">
        <v>0</v>
      </c>
      <c r="DB34" s="8"/>
      <c r="DC34" s="40">
        <v>42718</v>
      </c>
    </row>
    <row r="35" spans="1:107" s="1" customFormat="1" ht="26.25" customHeight="1">
      <c r="A35" s="9"/>
      <c r="B35" s="9" t="s">
        <v>1215</v>
      </c>
      <c r="C35" s="9" t="s">
        <v>1217</v>
      </c>
      <c r="D35" s="8"/>
      <c r="E35" s="8"/>
      <c r="F35" s="108">
        <f t="shared" si="0"/>
        <v>0</v>
      </c>
      <c r="G35" s="10">
        <f t="shared" si="1"/>
        <v>49</v>
      </c>
      <c r="H35" s="101"/>
      <c r="I35" s="8"/>
      <c r="J35" s="8"/>
      <c r="K35" s="101"/>
      <c r="L35" s="8"/>
      <c r="M35" s="8"/>
      <c r="N35" s="101"/>
      <c r="O35" s="8"/>
      <c r="P35" s="8"/>
      <c r="Q35" s="101"/>
      <c r="R35" s="8"/>
      <c r="S35" s="8"/>
      <c r="T35" s="101"/>
      <c r="U35" s="8">
        <v>2</v>
      </c>
      <c r="V35" s="8"/>
      <c r="W35" s="101"/>
      <c r="X35" s="8">
        <v>1</v>
      </c>
      <c r="Y35" s="8"/>
      <c r="Z35" s="101"/>
      <c r="AA35" s="8">
        <v>3</v>
      </c>
      <c r="AB35" s="8"/>
      <c r="AC35" s="101"/>
      <c r="AD35" s="8">
        <v>0</v>
      </c>
      <c r="AE35" s="8"/>
      <c r="AF35" s="101"/>
      <c r="AG35" s="8">
        <v>1</v>
      </c>
      <c r="AH35" s="8"/>
      <c r="AI35" s="101"/>
      <c r="AJ35" s="8">
        <v>1</v>
      </c>
      <c r="AK35" s="8"/>
      <c r="AL35" s="101"/>
      <c r="AM35" s="8">
        <v>2</v>
      </c>
      <c r="AN35" s="8"/>
      <c r="AO35" s="101"/>
      <c r="AP35" s="8">
        <v>2</v>
      </c>
      <c r="AQ35" s="8"/>
      <c r="AR35" s="102"/>
      <c r="AS35" s="8">
        <v>5</v>
      </c>
      <c r="AT35" s="8"/>
      <c r="AU35" s="102"/>
      <c r="AV35" s="8">
        <v>3</v>
      </c>
      <c r="AW35" s="8"/>
      <c r="AX35" s="102"/>
      <c r="AY35" s="8">
        <v>2</v>
      </c>
      <c r="AZ35" s="8"/>
      <c r="BA35" s="102"/>
      <c r="BB35" s="8">
        <v>1</v>
      </c>
      <c r="BC35" s="8"/>
      <c r="BD35" s="102"/>
      <c r="BE35" s="8">
        <v>0</v>
      </c>
      <c r="BF35" s="8"/>
      <c r="BG35" s="102"/>
      <c r="BH35" s="8">
        <v>0</v>
      </c>
      <c r="BI35" s="8"/>
      <c r="BJ35" s="103"/>
      <c r="BK35" s="8"/>
      <c r="BL35" s="8"/>
      <c r="BM35" s="103"/>
      <c r="BN35" s="8">
        <v>9</v>
      </c>
      <c r="BO35" s="8"/>
      <c r="BP35" s="104"/>
      <c r="BQ35" s="105"/>
      <c r="BR35" s="8"/>
      <c r="BS35" s="38"/>
      <c r="BT35" s="8">
        <v>0</v>
      </c>
      <c r="BU35" s="8"/>
      <c r="BV35" s="38"/>
      <c r="BW35" s="8">
        <v>1</v>
      </c>
      <c r="BX35" s="8"/>
      <c r="BY35" s="38"/>
      <c r="BZ35" s="8">
        <v>1</v>
      </c>
      <c r="CA35" s="8"/>
      <c r="CB35" s="38"/>
      <c r="CC35" s="8">
        <v>3</v>
      </c>
      <c r="CD35" s="8"/>
      <c r="CE35" s="38"/>
      <c r="CF35" s="8">
        <v>0</v>
      </c>
      <c r="CG35" s="8"/>
      <c r="CH35" s="38"/>
      <c r="CI35" s="8">
        <v>6</v>
      </c>
      <c r="CJ35" s="8"/>
      <c r="CK35" s="38"/>
      <c r="CL35" s="8">
        <v>2</v>
      </c>
      <c r="CM35" s="8"/>
      <c r="CN35" s="38"/>
      <c r="CO35" s="8">
        <v>0</v>
      </c>
      <c r="CP35" s="8"/>
      <c r="CQ35" s="38"/>
      <c r="CR35" s="8">
        <v>3</v>
      </c>
      <c r="CS35" s="8"/>
      <c r="CT35" s="38"/>
      <c r="CU35" s="8">
        <v>0</v>
      </c>
      <c r="CV35" s="8"/>
      <c r="CW35" s="38"/>
      <c r="CX35" s="8">
        <v>0</v>
      </c>
      <c r="CY35" s="8"/>
      <c r="CZ35" s="38"/>
      <c r="DA35" s="8">
        <v>1</v>
      </c>
      <c r="DB35" s="8"/>
      <c r="DC35" s="40">
        <v>42718</v>
      </c>
    </row>
    <row r="36" spans="1:107" s="1" customFormat="1" ht="26.25" customHeight="1">
      <c r="A36" s="9"/>
      <c r="B36" s="9" t="s">
        <v>1215</v>
      </c>
      <c r="C36" s="9" t="s">
        <v>1218</v>
      </c>
      <c r="D36" s="8"/>
      <c r="E36" s="8"/>
      <c r="F36" s="108">
        <f t="shared" si="0"/>
        <v>0</v>
      </c>
      <c r="G36" s="10">
        <f t="shared" si="1"/>
        <v>39</v>
      </c>
      <c r="H36" s="101"/>
      <c r="I36" s="8"/>
      <c r="J36" s="8"/>
      <c r="K36" s="101"/>
      <c r="L36" s="8"/>
      <c r="M36" s="8"/>
      <c r="N36" s="101"/>
      <c r="O36" s="8"/>
      <c r="P36" s="8"/>
      <c r="Q36" s="101"/>
      <c r="R36" s="8"/>
      <c r="S36" s="8"/>
      <c r="T36" s="101"/>
      <c r="U36" s="8">
        <v>3</v>
      </c>
      <c r="V36" s="8"/>
      <c r="W36" s="101"/>
      <c r="X36" s="8">
        <v>2</v>
      </c>
      <c r="Y36" s="8"/>
      <c r="Z36" s="101"/>
      <c r="AA36" s="8">
        <v>0</v>
      </c>
      <c r="AB36" s="8"/>
      <c r="AC36" s="101"/>
      <c r="AD36" s="8">
        <v>2</v>
      </c>
      <c r="AE36" s="8"/>
      <c r="AF36" s="101"/>
      <c r="AG36" s="8">
        <v>1</v>
      </c>
      <c r="AH36" s="8"/>
      <c r="AI36" s="101"/>
      <c r="AJ36" s="8">
        <v>1</v>
      </c>
      <c r="AK36" s="8"/>
      <c r="AL36" s="101"/>
      <c r="AM36" s="8">
        <v>0</v>
      </c>
      <c r="AN36" s="8"/>
      <c r="AO36" s="101"/>
      <c r="AP36" s="8">
        <v>3</v>
      </c>
      <c r="AQ36" s="8"/>
      <c r="AR36" s="102"/>
      <c r="AS36" s="8">
        <v>2</v>
      </c>
      <c r="AT36" s="8"/>
      <c r="AU36" s="102"/>
      <c r="AV36" s="8">
        <v>0</v>
      </c>
      <c r="AW36" s="8"/>
      <c r="AX36" s="102"/>
      <c r="AY36" s="8">
        <v>1</v>
      </c>
      <c r="AZ36" s="8"/>
      <c r="BA36" s="102"/>
      <c r="BB36" s="8">
        <v>1</v>
      </c>
      <c r="BC36" s="8"/>
      <c r="BD36" s="102"/>
      <c r="BE36" s="8">
        <v>0</v>
      </c>
      <c r="BF36" s="8"/>
      <c r="BG36" s="102"/>
      <c r="BH36" s="8">
        <v>0</v>
      </c>
      <c r="BI36" s="8"/>
      <c r="BJ36" s="103"/>
      <c r="BK36" s="8"/>
      <c r="BL36" s="8"/>
      <c r="BM36" s="103"/>
      <c r="BN36" s="8">
        <v>9</v>
      </c>
      <c r="BO36" s="8"/>
      <c r="BP36" s="104"/>
      <c r="BQ36" s="105"/>
      <c r="BR36" s="8"/>
      <c r="BS36" s="38"/>
      <c r="BT36" s="8">
        <v>0</v>
      </c>
      <c r="BU36" s="8"/>
      <c r="BV36" s="38"/>
      <c r="BW36" s="8">
        <v>3</v>
      </c>
      <c r="BX36" s="8"/>
      <c r="BY36" s="38"/>
      <c r="BZ36" s="8">
        <v>1</v>
      </c>
      <c r="CA36" s="8"/>
      <c r="CB36" s="38"/>
      <c r="CC36" s="8">
        <v>3</v>
      </c>
      <c r="CD36" s="8"/>
      <c r="CE36" s="38"/>
      <c r="CF36" s="8">
        <v>0</v>
      </c>
      <c r="CG36" s="8"/>
      <c r="CH36" s="38"/>
      <c r="CI36" s="8">
        <v>2</v>
      </c>
      <c r="CJ36" s="8"/>
      <c r="CK36" s="38"/>
      <c r="CL36" s="8">
        <v>2</v>
      </c>
      <c r="CM36" s="8"/>
      <c r="CN36" s="38"/>
      <c r="CO36" s="8">
        <v>0</v>
      </c>
      <c r="CP36" s="8"/>
      <c r="CQ36" s="38"/>
      <c r="CR36" s="8">
        <v>0</v>
      </c>
      <c r="CS36" s="8"/>
      <c r="CT36" s="38"/>
      <c r="CU36" s="8">
        <v>1</v>
      </c>
      <c r="CV36" s="8"/>
      <c r="CW36" s="38"/>
      <c r="CX36" s="8">
        <v>0</v>
      </c>
      <c r="CY36" s="8"/>
      <c r="CZ36" s="38"/>
      <c r="DA36" s="8">
        <v>2</v>
      </c>
      <c r="DB36" s="8"/>
      <c r="DC36" s="40">
        <v>42718</v>
      </c>
    </row>
    <row r="37" spans="1:107" s="1" customFormat="1" ht="26.25" customHeight="1">
      <c r="A37" s="9"/>
      <c r="B37" s="9" t="s">
        <v>1215</v>
      </c>
      <c r="C37" s="9" t="s">
        <v>1219</v>
      </c>
      <c r="D37" s="8"/>
      <c r="E37" s="8"/>
      <c r="F37" s="108">
        <f t="shared" ref="F37:G52" si="2">SUM(H37,K37,N37,T37,W37,Z37,AC37,AF37,AI37,AL37,AO37,AR37,AU37,AX37,BA37,BD37,BG37,BJ37,BM37,BP37,BS37,BV37,BY37,CB37,CE37,CH37,CK37,CN37,CQ37,CT37,CW37,CZ37)</f>
        <v>0</v>
      </c>
      <c r="G37" s="10">
        <f t="shared" si="2"/>
        <v>87</v>
      </c>
      <c r="H37" s="101"/>
      <c r="I37" s="8"/>
      <c r="J37" s="8"/>
      <c r="K37" s="101"/>
      <c r="L37" s="8"/>
      <c r="M37" s="8"/>
      <c r="N37" s="101"/>
      <c r="O37" s="8"/>
      <c r="P37" s="8"/>
      <c r="Q37" s="101"/>
      <c r="R37" s="8"/>
      <c r="S37" s="8"/>
      <c r="T37" s="101"/>
      <c r="U37" s="8">
        <v>2</v>
      </c>
      <c r="V37" s="8"/>
      <c r="W37" s="101"/>
      <c r="X37" s="8">
        <v>0</v>
      </c>
      <c r="Y37" s="8"/>
      <c r="Z37" s="101"/>
      <c r="AA37" s="8">
        <v>1</v>
      </c>
      <c r="AB37" s="8"/>
      <c r="AC37" s="101"/>
      <c r="AD37" s="8">
        <v>0</v>
      </c>
      <c r="AE37" s="8"/>
      <c r="AF37" s="101"/>
      <c r="AG37" s="8">
        <v>2</v>
      </c>
      <c r="AH37" s="8"/>
      <c r="AI37" s="101"/>
      <c r="AJ37" s="8">
        <v>3</v>
      </c>
      <c r="AK37" s="8"/>
      <c r="AL37" s="101"/>
      <c r="AM37" s="8">
        <v>2</v>
      </c>
      <c r="AN37" s="8"/>
      <c r="AO37" s="101"/>
      <c r="AP37" s="8">
        <v>2</v>
      </c>
      <c r="AQ37" s="8"/>
      <c r="AR37" s="102"/>
      <c r="AS37" s="8">
        <v>5</v>
      </c>
      <c r="AT37" s="8"/>
      <c r="AU37" s="102"/>
      <c r="AV37" s="8">
        <v>3</v>
      </c>
      <c r="AW37" s="8"/>
      <c r="AX37" s="102"/>
      <c r="AY37" s="8">
        <v>2</v>
      </c>
      <c r="AZ37" s="8"/>
      <c r="BA37" s="102"/>
      <c r="BB37" s="8">
        <v>1</v>
      </c>
      <c r="BC37" s="8"/>
      <c r="BD37" s="102"/>
      <c r="BE37" s="8">
        <v>0</v>
      </c>
      <c r="BF37" s="8"/>
      <c r="BG37" s="102"/>
      <c r="BH37" s="8">
        <v>0</v>
      </c>
      <c r="BI37" s="8"/>
      <c r="BJ37" s="103"/>
      <c r="BK37" s="8"/>
      <c r="BL37" s="8"/>
      <c r="BM37" s="103"/>
      <c r="BN37" s="8">
        <v>47</v>
      </c>
      <c r="BO37" s="8"/>
      <c r="BP37" s="104"/>
      <c r="BQ37" s="105"/>
      <c r="BR37" s="8"/>
      <c r="BS37" s="38"/>
      <c r="BT37" s="8">
        <v>0</v>
      </c>
      <c r="BU37" s="8"/>
      <c r="BV37" s="38"/>
      <c r="BW37" s="8">
        <v>2</v>
      </c>
      <c r="BX37" s="8"/>
      <c r="BY37" s="38"/>
      <c r="BZ37" s="8">
        <v>1</v>
      </c>
      <c r="CA37" s="8"/>
      <c r="CB37" s="38"/>
      <c r="CC37" s="8">
        <v>3</v>
      </c>
      <c r="CD37" s="8"/>
      <c r="CE37" s="38"/>
      <c r="CF37" s="8">
        <v>0</v>
      </c>
      <c r="CG37" s="8"/>
      <c r="CH37" s="38"/>
      <c r="CI37" s="8">
        <v>3</v>
      </c>
      <c r="CJ37" s="8"/>
      <c r="CK37" s="38"/>
      <c r="CL37" s="8">
        <v>4</v>
      </c>
      <c r="CM37" s="8"/>
      <c r="CN37" s="38"/>
      <c r="CO37" s="8">
        <v>0</v>
      </c>
      <c r="CP37" s="8"/>
      <c r="CQ37" s="38"/>
      <c r="CR37" s="8">
        <v>1</v>
      </c>
      <c r="CS37" s="8"/>
      <c r="CT37" s="38"/>
      <c r="CU37" s="8">
        <v>0</v>
      </c>
      <c r="CV37" s="8"/>
      <c r="CW37" s="38"/>
      <c r="CX37" s="8">
        <v>1</v>
      </c>
      <c r="CY37" s="8"/>
      <c r="CZ37" s="38"/>
      <c r="DA37" s="8">
        <v>2</v>
      </c>
      <c r="DB37" s="8"/>
      <c r="DC37" s="40">
        <v>42718</v>
      </c>
    </row>
    <row r="38" spans="1:107" s="1" customFormat="1" ht="26.25" customHeight="1">
      <c r="A38" s="9"/>
      <c r="B38" s="9" t="s">
        <v>1220</v>
      </c>
      <c r="C38" s="9" t="s">
        <v>1221</v>
      </c>
      <c r="D38" s="8"/>
      <c r="E38" s="8"/>
      <c r="F38" s="108">
        <f t="shared" si="2"/>
        <v>0</v>
      </c>
      <c r="G38" s="10">
        <f t="shared" si="2"/>
        <v>48</v>
      </c>
      <c r="H38" s="101"/>
      <c r="I38" s="8"/>
      <c r="J38" s="8"/>
      <c r="K38" s="101"/>
      <c r="L38" s="8"/>
      <c r="M38" s="8"/>
      <c r="N38" s="101"/>
      <c r="O38" s="8"/>
      <c r="P38" s="8"/>
      <c r="Q38" s="101"/>
      <c r="R38" s="8"/>
      <c r="S38" s="8"/>
      <c r="T38" s="101"/>
      <c r="U38" s="8">
        <v>3</v>
      </c>
      <c r="V38" s="8"/>
      <c r="W38" s="101"/>
      <c r="X38" s="8">
        <v>1</v>
      </c>
      <c r="Y38" s="8"/>
      <c r="Z38" s="101"/>
      <c r="AA38" s="8">
        <v>1</v>
      </c>
      <c r="AB38" s="8"/>
      <c r="AC38" s="101"/>
      <c r="AD38" s="8">
        <v>0</v>
      </c>
      <c r="AE38" s="8"/>
      <c r="AF38" s="101"/>
      <c r="AG38" s="8">
        <v>1</v>
      </c>
      <c r="AH38" s="8"/>
      <c r="AI38" s="101"/>
      <c r="AJ38" s="8">
        <v>2</v>
      </c>
      <c r="AK38" s="8"/>
      <c r="AL38" s="101"/>
      <c r="AM38" s="8">
        <v>1</v>
      </c>
      <c r="AN38" s="8"/>
      <c r="AO38" s="101"/>
      <c r="AP38" s="8">
        <v>1</v>
      </c>
      <c r="AQ38" s="8"/>
      <c r="AR38" s="102"/>
      <c r="AS38" s="8">
        <v>4</v>
      </c>
      <c r="AT38" s="8"/>
      <c r="AU38" s="102"/>
      <c r="AV38" s="8">
        <v>1</v>
      </c>
      <c r="AW38" s="8"/>
      <c r="AX38" s="102"/>
      <c r="AY38" s="8">
        <v>2</v>
      </c>
      <c r="AZ38" s="8"/>
      <c r="BA38" s="102"/>
      <c r="BB38" s="8">
        <v>2</v>
      </c>
      <c r="BC38" s="8"/>
      <c r="BD38" s="102"/>
      <c r="BE38" s="8">
        <v>0</v>
      </c>
      <c r="BF38" s="8"/>
      <c r="BG38" s="102"/>
      <c r="BH38" s="8">
        <v>1</v>
      </c>
      <c r="BI38" s="8"/>
      <c r="BJ38" s="103"/>
      <c r="BK38" s="8"/>
      <c r="BL38" s="8"/>
      <c r="BM38" s="103"/>
      <c r="BN38" s="8">
        <v>9</v>
      </c>
      <c r="BO38" s="8"/>
      <c r="BP38" s="104"/>
      <c r="BQ38" s="105"/>
      <c r="BR38" s="8"/>
      <c r="BS38" s="38"/>
      <c r="BT38" s="8">
        <v>0</v>
      </c>
      <c r="BU38" s="8"/>
      <c r="BV38" s="38"/>
      <c r="BW38" s="8">
        <v>3</v>
      </c>
      <c r="BX38" s="8"/>
      <c r="BY38" s="38"/>
      <c r="BZ38" s="8">
        <v>2</v>
      </c>
      <c r="CA38" s="8"/>
      <c r="CB38" s="38"/>
      <c r="CC38" s="8">
        <v>2</v>
      </c>
      <c r="CD38" s="8"/>
      <c r="CE38" s="38"/>
      <c r="CF38" s="8">
        <v>0</v>
      </c>
      <c r="CG38" s="8"/>
      <c r="CH38" s="38"/>
      <c r="CI38" s="8">
        <v>1</v>
      </c>
      <c r="CJ38" s="8"/>
      <c r="CK38" s="38"/>
      <c r="CL38" s="8">
        <v>2</v>
      </c>
      <c r="CM38" s="8"/>
      <c r="CN38" s="38"/>
      <c r="CO38" s="8">
        <v>0</v>
      </c>
      <c r="CP38" s="8"/>
      <c r="CQ38" s="38"/>
      <c r="CR38" s="8">
        <v>3</v>
      </c>
      <c r="CS38" s="8"/>
      <c r="CT38" s="38"/>
      <c r="CU38" s="8">
        <v>1</v>
      </c>
      <c r="CV38" s="8"/>
      <c r="CW38" s="38"/>
      <c r="CX38" s="8">
        <v>2</v>
      </c>
      <c r="CY38" s="8"/>
      <c r="CZ38" s="38"/>
      <c r="DA38" s="8">
        <v>3</v>
      </c>
      <c r="DB38" s="8"/>
      <c r="DC38" s="40">
        <v>42718</v>
      </c>
    </row>
    <row r="39" spans="1:107" s="1" customFormat="1" ht="26.25" customHeight="1">
      <c r="A39" s="9"/>
      <c r="B39" s="9" t="s">
        <v>1220</v>
      </c>
      <c r="C39" s="9" t="s">
        <v>1222</v>
      </c>
      <c r="D39" s="8"/>
      <c r="E39" s="8"/>
      <c r="F39" s="108">
        <f t="shared" si="2"/>
        <v>0</v>
      </c>
      <c r="G39" s="10">
        <f t="shared" si="2"/>
        <v>48</v>
      </c>
      <c r="H39" s="101"/>
      <c r="I39" s="8"/>
      <c r="J39" s="8"/>
      <c r="K39" s="101"/>
      <c r="L39" s="8"/>
      <c r="M39" s="8"/>
      <c r="N39" s="101"/>
      <c r="O39" s="8"/>
      <c r="P39" s="8"/>
      <c r="Q39" s="101"/>
      <c r="R39" s="8"/>
      <c r="S39" s="8"/>
      <c r="T39" s="101"/>
      <c r="U39" s="8">
        <v>1</v>
      </c>
      <c r="V39" s="8"/>
      <c r="W39" s="101"/>
      <c r="X39" s="8">
        <v>1</v>
      </c>
      <c r="Y39" s="8"/>
      <c r="Z39" s="101"/>
      <c r="AA39" s="8">
        <v>1</v>
      </c>
      <c r="AB39" s="8"/>
      <c r="AC39" s="101"/>
      <c r="AD39" s="8">
        <v>0</v>
      </c>
      <c r="AE39" s="8"/>
      <c r="AF39" s="101"/>
      <c r="AG39" s="8">
        <v>1</v>
      </c>
      <c r="AH39" s="8"/>
      <c r="AI39" s="101"/>
      <c r="AJ39" s="8">
        <v>2</v>
      </c>
      <c r="AK39" s="8"/>
      <c r="AL39" s="101"/>
      <c r="AM39" s="8">
        <v>1</v>
      </c>
      <c r="AN39" s="8"/>
      <c r="AO39" s="101"/>
      <c r="AP39" s="8">
        <v>2</v>
      </c>
      <c r="AQ39" s="8"/>
      <c r="AR39" s="102"/>
      <c r="AS39" s="8">
        <v>4</v>
      </c>
      <c r="AT39" s="8"/>
      <c r="AU39" s="102"/>
      <c r="AV39" s="8">
        <v>1</v>
      </c>
      <c r="AW39" s="8"/>
      <c r="AX39" s="102"/>
      <c r="AY39" s="8">
        <v>2</v>
      </c>
      <c r="AZ39" s="8"/>
      <c r="BA39" s="102"/>
      <c r="BB39" s="8">
        <v>1</v>
      </c>
      <c r="BC39" s="8"/>
      <c r="BD39" s="102"/>
      <c r="BE39" s="8">
        <v>0</v>
      </c>
      <c r="BF39" s="8"/>
      <c r="BG39" s="102"/>
      <c r="BH39" s="8">
        <v>2</v>
      </c>
      <c r="BI39" s="8"/>
      <c r="BJ39" s="103"/>
      <c r="BK39" s="8"/>
      <c r="BL39" s="8"/>
      <c r="BM39" s="103"/>
      <c r="BN39" s="8">
        <v>18</v>
      </c>
      <c r="BO39" s="8"/>
      <c r="BP39" s="104"/>
      <c r="BQ39" s="105"/>
      <c r="BR39" s="8"/>
      <c r="BS39" s="38"/>
      <c r="BT39" s="8">
        <v>0</v>
      </c>
      <c r="BU39" s="8"/>
      <c r="BV39" s="38"/>
      <c r="BW39" s="8">
        <v>2</v>
      </c>
      <c r="BX39" s="8"/>
      <c r="BY39" s="38"/>
      <c r="BZ39" s="8">
        <v>1</v>
      </c>
      <c r="CA39" s="8"/>
      <c r="CB39" s="38"/>
      <c r="CC39" s="8">
        <v>4</v>
      </c>
      <c r="CD39" s="8"/>
      <c r="CE39" s="38"/>
      <c r="CF39" s="8">
        <v>0</v>
      </c>
      <c r="CG39" s="8"/>
      <c r="CH39" s="38"/>
      <c r="CI39" s="8">
        <v>0</v>
      </c>
      <c r="CJ39" s="8"/>
      <c r="CK39" s="38"/>
      <c r="CL39" s="8">
        <v>0</v>
      </c>
      <c r="CM39" s="8"/>
      <c r="CN39" s="38"/>
      <c r="CO39" s="8">
        <v>0</v>
      </c>
      <c r="CP39" s="8"/>
      <c r="CQ39" s="38"/>
      <c r="CR39" s="8">
        <v>0</v>
      </c>
      <c r="CS39" s="8"/>
      <c r="CT39" s="38"/>
      <c r="CU39" s="8">
        <v>0</v>
      </c>
      <c r="CV39" s="8"/>
      <c r="CW39" s="38"/>
      <c r="CX39" s="8">
        <v>3</v>
      </c>
      <c r="CY39" s="8"/>
      <c r="CZ39" s="38"/>
      <c r="DA39" s="8">
        <v>1</v>
      </c>
      <c r="DB39" s="8"/>
      <c r="DC39" s="40">
        <v>42718</v>
      </c>
    </row>
    <row r="40" spans="1:107" s="1" customFormat="1" ht="26.25" customHeight="1">
      <c r="A40" s="9"/>
      <c r="B40" s="9" t="s">
        <v>1220</v>
      </c>
      <c r="C40" s="9" t="s">
        <v>1223</v>
      </c>
      <c r="D40" s="8"/>
      <c r="E40" s="8"/>
      <c r="F40" s="108">
        <f t="shared" si="2"/>
        <v>0</v>
      </c>
      <c r="G40" s="10">
        <f t="shared" si="2"/>
        <v>46</v>
      </c>
      <c r="H40" s="101"/>
      <c r="I40" s="8"/>
      <c r="J40" s="8"/>
      <c r="K40" s="101"/>
      <c r="L40" s="8"/>
      <c r="M40" s="8"/>
      <c r="N40" s="101"/>
      <c r="O40" s="8"/>
      <c r="P40" s="8"/>
      <c r="Q40" s="101"/>
      <c r="R40" s="8"/>
      <c r="S40" s="8"/>
      <c r="T40" s="101"/>
      <c r="U40" s="8">
        <v>5</v>
      </c>
      <c r="V40" s="8"/>
      <c r="W40" s="101"/>
      <c r="X40" s="8">
        <v>0</v>
      </c>
      <c r="Y40" s="8"/>
      <c r="Z40" s="101"/>
      <c r="AA40" s="8">
        <v>1</v>
      </c>
      <c r="AB40" s="8"/>
      <c r="AC40" s="101"/>
      <c r="AD40" s="8">
        <v>0</v>
      </c>
      <c r="AE40" s="8"/>
      <c r="AF40" s="101"/>
      <c r="AG40" s="8">
        <v>2</v>
      </c>
      <c r="AH40" s="8"/>
      <c r="AI40" s="101"/>
      <c r="AJ40" s="8">
        <v>1</v>
      </c>
      <c r="AK40" s="8"/>
      <c r="AL40" s="101"/>
      <c r="AM40" s="8">
        <v>1</v>
      </c>
      <c r="AN40" s="8"/>
      <c r="AO40" s="101"/>
      <c r="AP40" s="8">
        <v>2</v>
      </c>
      <c r="AQ40" s="8"/>
      <c r="AR40" s="102"/>
      <c r="AS40" s="8">
        <v>2</v>
      </c>
      <c r="AT40" s="8"/>
      <c r="AU40" s="102"/>
      <c r="AV40" s="8">
        <v>2</v>
      </c>
      <c r="AW40" s="8"/>
      <c r="AX40" s="102"/>
      <c r="AY40" s="8">
        <v>1</v>
      </c>
      <c r="AZ40" s="8"/>
      <c r="BA40" s="102"/>
      <c r="BB40" s="8">
        <v>2</v>
      </c>
      <c r="BC40" s="8"/>
      <c r="BD40" s="102"/>
      <c r="BE40" s="8">
        <v>2</v>
      </c>
      <c r="BF40" s="8"/>
      <c r="BG40" s="102"/>
      <c r="BH40" s="8">
        <v>1</v>
      </c>
      <c r="BI40" s="8"/>
      <c r="BJ40" s="103"/>
      <c r="BK40" s="8"/>
      <c r="BL40" s="8"/>
      <c r="BM40" s="103"/>
      <c r="BN40" s="8">
        <v>8</v>
      </c>
      <c r="BO40" s="8"/>
      <c r="BP40" s="104"/>
      <c r="BQ40" s="105"/>
      <c r="BR40" s="8"/>
      <c r="BS40" s="38"/>
      <c r="BT40" s="8">
        <v>0</v>
      </c>
      <c r="BU40" s="8"/>
      <c r="BV40" s="38"/>
      <c r="BW40" s="8">
        <v>2</v>
      </c>
      <c r="BX40" s="8"/>
      <c r="BY40" s="38"/>
      <c r="BZ40" s="8">
        <v>1</v>
      </c>
      <c r="CA40" s="8"/>
      <c r="CB40" s="38"/>
      <c r="CC40" s="8">
        <v>4</v>
      </c>
      <c r="CD40" s="8"/>
      <c r="CE40" s="38"/>
      <c r="CF40" s="8">
        <v>0</v>
      </c>
      <c r="CG40" s="8"/>
      <c r="CH40" s="38"/>
      <c r="CI40" s="8">
        <v>4</v>
      </c>
      <c r="CJ40" s="8"/>
      <c r="CK40" s="38"/>
      <c r="CL40" s="8">
        <v>0</v>
      </c>
      <c r="CM40" s="8"/>
      <c r="CN40" s="38"/>
      <c r="CO40" s="8">
        <v>0</v>
      </c>
      <c r="CP40" s="8"/>
      <c r="CQ40" s="38"/>
      <c r="CR40" s="8">
        <v>2</v>
      </c>
      <c r="CS40" s="8"/>
      <c r="CT40" s="38"/>
      <c r="CU40" s="8">
        <v>0</v>
      </c>
      <c r="CV40" s="8"/>
      <c r="CW40" s="38"/>
      <c r="CX40" s="8">
        <v>2</v>
      </c>
      <c r="CY40" s="8"/>
      <c r="CZ40" s="38"/>
      <c r="DA40" s="8">
        <v>1</v>
      </c>
      <c r="DB40" s="8"/>
      <c r="DC40" s="40">
        <v>42718</v>
      </c>
    </row>
    <row r="41" spans="1:107" s="1" customFormat="1" ht="26.25" customHeight="1">
      <c r="A41" s="9"/>
      <c r="B41" s="9" t="s">
        <v>1220</v>
      </c>
      <c r="C41" s="9" t="s">
        <v>1224</v>
      </c>
      <c r="D41" s="8"/>
      <c r="E41" s="8"/>
      <c r="F41" s="108">
        <f t="shared" si="2"/>
        <v>0</v>
      </c>
      <c r="G41" s="10">
        <f t="shared" si="2"/>
        <v>80</v>
      </c>
      <c r="H41" s="101"/>
      <c r="I41" s="8"/>
      <c r="J41" s="8"/>
      <c r="K41" s="101"/>
      <c r="L41" s="8"/>
      <c r="M41" s="8"/>
      <c r="N41" s="101"/>
      <c r="O41" s="8"/>
      <c r="P41" s="8"/>
      <c r="Q41" s="101"/>
      <c r="R41" s="8"/>
      <c r="S41" s="8"/>
      <c r="T41" s="101"/>
      <c r="U41" s="8">
        <v>3</v>
      </c>
      <c r="V41" s="8"/>
      <c r="W41" s="101"/>
      <c r="X41" s="8">
        <v>2</v>
      </c>
      <c r="Y41" s="8"/>
      <c r="Z41" s="101"/>
      <c r="AA41" s="8">
        <v>1</v>
      </c>
      <c r="AB41" s="8"/>
      <c r="AC41" s="101"/>
      <c r="AD41" s="8">
        <v>0</v>
      </c>
      <c r="AE41" s="8"/>
      <c r="AF41" s="101"/>
      <c r="AG41" s="8">
        <v>2</v>
      </c>
      <c r="AH41" s="8"/>
      <c r="AI41" s="101"/>
      <c r="AJ41" s="8">
        <v>1</v>
      </c>
      <c r="AK41" s="8"/>
      <c r="AL41" s="101"/>
      <c r="AM41" s="8">
        <v>1</v>
      </c>
      <c r="AN41" s="8"/>
      <c r="AO41" s="101"/>
      <c r="AP41" s="8">
        <v>2</v>
      </c>
      <c r="AQ41" s="8"/>
      <c r="AR41" s="102"/>
      <c r="AS41" s="8">
        <v>3</v>
      </c>
      <c r="AT41" s="8"/>
      <c r="AU41" s="102"/>
      <c r="AV41" s="8">
        <v>2</v>
      </c>
      <c r="AW41" s="8"/>
      <c r="AX41" s="102"/>
      <c r="AY41" s="8">
        <v>1</v>
      </c>
      <c r="AZ41" s="8"/>
      <c r="BA41" s="102"/>
      <c r="BB41" s="8">
        <v>4</v>
      </c>
      <c r="BC41" s="8"/>
      <c r="BD41" s="102"/>
      <c r="BE41" s="8">
        <v>0</v>
      </c>
      <c r="BF41" s="8"/>
      <c r="BG41" s="102"/>
      <c r="BH41" s="8">
        <v>0</v>
      </c>
      <c r="BI41" s="8"/>
      <c r="BJ41" s="103"/>
      <c r="BK41" s="8"/>
      <c r="BL41" s="8"/>
      <c r="BM41" s="103"/>
      <c r="BN41" s="8">
        <v>41</v>
      </c>
      <c r="BO41" s="8"/>
      <c r="BP41" s="104"/>
      <c r="BQ41" s="105"/>
      <c r="BR41" s="8"/>
      <c r="BS41" s="38"/>
      <c r="BT41" s="8">
        <v>0</v>
      </c>
      <c r="BU41" s="8"/>
      <c r="BV41" s="38"/>
      <c r="BW41" s="8">
        <v>1</v>
      </c>
      <c r="BX41" s="8"/>
      <c r="BY41" s="38"/>
      <c r="BZ41" s="8">
        <v>1</v>
      </c>
      <c r="CA41" s="8"/>
      <c r="CB41" s="38"/>
      <c r="CC41" s="8">
        <v>2</v>
      </c>
      <c r="CD41" s="8"/>
      <c r="CE41" s="38"/>
      <c r="CF41" s="8">
        <v>2</v>
      </c>
      <c r="CG41" s="8"/>
      <c r="CH41" s="38"/>
      <c r="CI41" s="8">
        <v>3</v>
      </c>
      <c r="CJ41" s="8"/>
      <c r="CK41" s="38"/>
      <c r="CL41" s="8">
        <v>1</v>
      </c>
      <c r="CM41" s="8"/>
      <c r="CN41" s="38"/>
      <c r="CO41" s="8">
        <v>0</v>
      </c>
      <c r="CP41" s="8"/>
      <c r="CQ41" s="38"/>
      <c r="CR41" s="8">
        <v>2</v>
      </c>
      <c r="CS41" s="8"/>
      <c r="CT41" s="38"/>
      <c r="CU41" s="8">
        <v>1</v>
      </c>
      <c r="CV41" s="8"/>
      <c r="CW41" s="38"/>
      <c r="CX41" s="8">
        <v>1</v>
      </c>
      <c r="CY41" s="8"/>
      <c r="CZ41" s="38"/>
      <c r="DA41" s="8">
        <v>3</v>
      </c>
      <c r="DB41" s="8"/>
      <c r="DC41" s="40">
        <v>42718</v>
      </c>
    </row>
    <row r="42" spans="1:107" s="1" customFormat="1" ht="26.25" customHeight="1">
      <c r="A42" s="9"/>
      <c r="B42" s="9" t="s">
        <v>1225</v>
      </c>
      <c r="C42" s="9" t="s">
        <v>1226</v>
      </c>
      <c r="D42" s="8"/>
      <c r="E42" s="8"/>
      <c r="F42" s="108">
        <f t="shared" si="2"/>
        <v>0</v>
      </c>
      <c r="G42" s="10">
        <f t="shared" si="2"/>
        <v>49</v>
      </c>
      <c r="H42" s="101"/>
      <c r="I42" s="8"/>
      <c r="J42" s="8"/>
      <c r="K42" s="101"/>
      <c r="L42" s="8"/>
      <c r="M42" s="8"/>
      <c r="N42" s="101"/>
      <c r="O42" s="8"/>
      <c r="P42" s="8"/>
      <c r="Q42" s="101"/>
      <c r="R42" s="8"/>
      <c r="S42" s="8"/>
      <c r="T42" s="101"/>
      <c r="U42" s="8">
        <v>2</v>
      </c>
      <c r="V42" s="8"/>
      <c r="W42" s="101"/>
      <c r="X42" s="8">
        <v>1</v>
      </c>
      <c r="Y42" s="8"/>
      <c r="Z42" s="101"/>
      <c r="AA42" s="8">
        <v>3</v>
      </c>
      <c r="AB42" s="8"/>
      <c r="AC42" s="101"/>
      <c r="AD42" s="8">
        <v>1</v>
      </c>
      <c r="AE42" s="8"/>
      <c r="AF42" s="101"/>
      <c r="AG42" s="8">
        <v>1</v>
      </c>
      <c r="AH42" s="8"/>
      <c r="AI42" s="101"/>
      <c r="AJ42" s="8">
        <v>1</v>
      </c>
      <c r="AK42" s="8"/>
      <c r="AL42" s="101"/>
      <c r="AM42" s="8">
        <v>1</v>
      </c>
      <c r="AN42" s="8"/>
      <c r="AO42" s="101"/>
      <c r="AP42" s="8">
        <v>3</v>
      </c>
      <c r="AQ42" s="8"/>
      <c r="AR42" s="102"/>
      <c r="AS42" s="8">
        <v>3</v>
      </c>
      <c r="AT42" s="8"/>
      <c r="AU42" s="102"/>
      <c r="AV42" s="8">
        <v>2</v>
      </c>
      <c r="AW42" s="8"/>
      <c r="AX42" s="102"/>
      <c r="AY42" s="8">
        <v>1</v>
      </c>
      <c r="AZ42" s="8"/>
      <c r="BA42" s="102"/>
      <c r="BB42" s="8">
        <v>3</v>
      </c>
      <c r="BC42" s="8"/>
      <c r="BD42" s="102"/>
      <c r="BE42" s="8">
        <v>2</v>
      </c>
      <c r="BF42" s="8"/>
      <c r="BG42" s="102"/>
      <c r="BH42" s="8">
        <v>1</v>
      </c>
      <c r="BI42" s="8"/>
      <c r="BJ42" s="103"/>
      <c r="BK42" s="8"/>
      <c r="BL42" s="8"/>
      <c r="BM42" s="103"/>
      <c r="BN42" s="8">
        <v>8</v>
      </c>
      <c r="BO42" s="8"/>
      <c r="BP42" s="104"/>
      <c r="BQ42" s="105"/>
      <c r="BR42" s="8"/>
      <c r="BS42" s="38"/>
      <c r="BT42" s="8">
        <v>0</v>
      </c>
      <c r="BU42" s="8"/>
      <c r="BV42" s="38"/>
      <c r="BW42" s="8">
        <v>0</v>
      </c>
      <c r="BX42" s="8"/>
      <c r="BY42" s="38"/>
      <c r="BZ42" s="8">
        <v>1</v>
      </c>
      <c r="CA42" s="8"/>
      <c r="CB42" s="38"/>
      <c r="CC42" s="8">
        <v>2</v>
      </c>
      <c r="CD42" s="8"/>
      <c r="CE42" s="38"/>
      <c r="CF42" s="8">
        <v>0</v>
      </c>
      <c r="CG42" s="8"/>
      <c r="CH42" s="38"/>
      <c r="CI42" s="8">
        <v>2</v>
      </c>
      <c r="CJ42" s="8"/>
      <c r="CK42" s="38"/>
      <c r="CL42" s="8">
        <v>6</v>
      </c>
      <c r="CM42" s="8"/>
      <c r="CN42" s="38"/>
      <c r="CO42" s="8">
        <v>0</v>
      </c>
      <c r="CP42" s="8"/>
      <c r="CQ42" s="38"/>
      <c r="CR42" s="8">
        <v>1</v>
      </c>
      <c r="CS42" s="8"/>
      <c r="CT42" s="38"/>
      <c r="CU42" s="8">
        <v>1</v>
      </c>
      <c r="CV42" s="8"/>
      <c r="CW42" s="38"/>
      <c r="CX42" s="8">
        <v>1</v>
      </c>
      <c r="CY42" s="8"/>
      <c r="CZ42" s="38"/>
      <c r="DA42" s="8">
        <v>2</v>
      </c>
      <c r="DB42" s="8"/>
      <c r="DC42" s="40">
        <v>42718</v>
      </c>
    </row>
    <row r="43" spans="1:107" s="1" customFormat="1" ht="26.25" customHeight="1">
      <c r="A43" s="9"/>
      <c r="B43" s="9" t="s">
        <v>1225</v>
      </c>
      <c r="C43" s="9" t="s">
        <v>1227</v>
      </c>
      <c r="D43" s="8"/>
      <c r="E43" s="8"/>
      <c r="F43" s="108">
        <f t="shared" si="2"/>
        <v>0</v>
      </c>
      <c r="G43" s="10">
        <f t="shared" si="2"/>
        <v>46</v>
      </c>
      <c r="H43" s="101"/>
      <c r="I43" s="8"/>
      <c r="J43" s="8"/>
      <c r="K43" s="101"/>
      <c r="L43" s="8"/>
      <c r="M43" s="8"/>
      <c r="N43" s="101"/>
      <c r="O43" s="8"/>
      <c r="P43" s="8"/>
      <c r="Q43" s="101"/>
      <c r="R43" s="8"/>
      <c r="S43" s="8"/>
      <c r="T43" s="101"/>
      <c r="U43" s="8">
        <v>1</v>
      </c>
      <c r="V43" s="8"/>
      <c r="W43" s="101"/>
      <c r="X43" s="8">
        <v>1</v>
      </c>
      <c r="Y43" s="8"/>
      <c r="Z43" s="101"/>
      <c r="AA43" s="8">
        <v>0</v>
      </c>
      <c r="AB43" s="8"/>
      <c r="AC43" s="101"/>
      <c r="AD43" s="8">
        <v>1</v>
      </c>
      <c r="AE43" s="8"/>
      <c r="AF43" s="101"/>
      <c r="AG43" s="8">
        <v>1</v>
      </c>
      <c r="AH43" s="8"/>
      <c r="AI43" s="101"/>
      <c r="AJ43" s="8">
        <v>1</v>
      </c>
      <c r="AK43" s="8"/>
      <c r="AL43" s="101"/>
      <c r="AM43" s="8">
        <v>2</v>
      </c>
      <c r="AN43" s="8"/>
      <c r="AO43" s="101"/>
      <c r="AP43" s="8">
        <v>0</v>
      </c>
      <c r="AQ43" s="8"/>
      <c r="AR43" s="102"/>
      <c r="AS43" s="8">
        <v>0</v>
      </c>
      <c r="AT43" s="8"/>
      <c r="AU43" s="102"/>
      <c r="AV43" s="8">
        <v>2</v>
      </c>
      <c r="AW43" s="8"/>
      <c r="AX43" s="102"/>
      <c r="AY43" s="8">
        <v>1</v>
      </c>
      <c r="AZ43" s="8"/>
      <c r="BA43" s="102"/>
      <c r="BB43" s="8">
        <v>2</v>
      </c>
      <c r="BC43" s="8"/>
      <c r="BD43" s="102"/>
      <c r="BE43" s="8">
        <v>3</v>
      </c>
      <c r="BF43" s="8"/>
      <c r="BG43" s="102"/>
      <c r="BH43" s="8">
        <v>0</v>
      </c>
      <c r="BI43" s="8"/>
      <c r="BJ43" s="103"/>
      <c r="BK43" s="8"/>
      <c r="BL43" s="8"/>
      <c r="BM43" s="103"/>
      <c r="BN43" s="8">
        <v>9</v>
      </c>
      <c r="BO43" s="8"/>
      <c r="BP43" s="104"/>
      <c r="BQ43" s="105"/>
      <c r="BR43" s="8"/>
      <c r="BS43" s="38"/>
      <c r="BT43" s="8">
        <v>0</v>
      </c>
      <c r="BU43" s="8"/>
      <c r="BV43" s="38"/>
      <c r="BW43" s="8">
        <v>3</v>
      </c>
      <c r="BX43" s="8"/>
      <c r="BY43" s="38"/>
      <c r="BZ43" s="8">
        <v>2</v>
      </c>
      <c r="CA43" s="8"/>
      <c r="CB43" s="38"/>
      <c r="CC43" s="8">
        <v>2</v>
      </c>
      <c r="CD43" s="8"/>
      <c r="CE43" s="38"/>
      <c r="CF43" s="8">
        <v>0</v>
      </c>
      <c r="CG43" s="8"/>
      <c r="CH43" s="38"/>
      <c r="CI43" s="8">
        <v>2</v>
      </c>
      <c r="CJ43" s="8"/>
      <c r="CK43" s="38"/>
      <c r="CL43" s="8">
        <v>3</v>
      </c>
      <c r="CM43" s="8"/>
      <c r="CN43" s="38"/>
      <c r="CO43" s="8">
        <v>0</v>
      </c>
      <c r="CP43" s="8"/>
      <c r="CQ43" s="38"/>
      <c r="CR43" s="8">
        <v>3</v>
      </c>
      <c r="CS43" s="8"/>
      <c r="CT43" s="38"/>
      <c r="CU43" s="8">
        <v>2</v>
      </c>
      <c r="CV43" s="8"/>
      <c r="CW43" s="38"/>
      <c r="CX43" s="8">
        <v>1</v>
      </c>
      <c r="CY43" s="8"/>
      <c r="CZ43" s="38"/>
      <c r="DA43" s="8">
        <v>4</v>
      </c>
      <c r="DB43" s="8"/>
      <c r="DC43" s="40">
        <v>42718</v>
      </c>
    </row>
    <row r="44" spans="1:107" s="1" customFormat="1" ht="26.25" customHeight="1">
      <c r="A44" s="9"/>
      <c r="B44" s="9" t="s">
        <v>1225</v>
      </c>
      <c r="C44" s="9" t="s">
        <v>1228</v>
      </c>
      <c r="D44" s="8"/>
      <c r="E44" s="8"/>
      <c r="F44" s="108">
        <f t="shared" si="2"/>
        <v>0</v>
      </c>
      <c r="G44" s="10">
        <f t="shared" si="2"/>
        <v>39</v>
      </c>
      <c r="H44" s="101"/>
      <c r="I44" s="8"/>
      <c r="J44" s="8"/>
      <c r="K44" s="101"/>
      <c r="L44" s="8"/>
      <c r="M44" s="8"/>
      <c r="N44" s="101"/>
      <c r="O44" s="8"/>
      <c r="P44" s="8"/>
      <c r="Q44" s="101"/>
      <c r="R44" s="8"/>
      <c r="S44" s="8"/>
      <c r="T44" s="101"/>
      <c r="U44" s="8">
        <v>2</v>
      </c>
      <c r="V44" s="8"/>
      <c r="W44" s="101"/>
      <c r="X44" s="8">
        <v>1</v>
      </c>
      <c r="Y44" s="8"/>
      <c r="Z44" s="101"/>
      <c r="AA44" s="8">
        <v>1</v>
      </c>
      <c r="AB44" s="8"/>
      <c r="AC44" s="101"/>
      <c r="AD44" s="8">
        <v>1</v>
      </c>
      <c r="AE44" s="8"/>
      <c r="AF44" s="101"/>
      <c r="AG44" s="8">
        <v>0</v>
      </c>
      <c r="AH44" s="8"/>
      <c r="AI44" s="101"/>
      <c r="AJ44" s="8">
        <v>1</v>
      </c>
      <c r="AK44" s="8"/>
      <c r="AL44" s="101"/>
      <c r="AM44" s="8">
        <v>2</v>
      </c>
      <c r="AN44" s="8"/>
      <c r="AO44" s="101"/>
      <c r="AP44" s="8">
        <v>1</v>
      </c>
      <c r="AQ44" s="8"/>
      <c r="AR44" s="102"/>
      <c r="AS44" s="8">
        <v>3</v>
      </c>
      <c r="AT44" s="8"/>
      <c r="AU44" s="102"/>
      <c r="AV44" s="8">
        <v>1</v>
      </c>
      <c r="AW44" s="8"/>
      <c r="AX44" s="102"/>
      <c r="AY44" s="8">
        <v>0</v>
      </c>
      <c r="AZ44" s="8"/>
      <c r="BA44" s="102"/>
      <c r="BB44" s="8">
        <v>1</v>
      </c>
      <c r="BC44" s="8"/>
      <c r="BD44" s="102"/>
      <c r="BE44" s="8">
        <v>1</v>
      </c>
      <c r="BF44" s="8"/>
      <c r="BG44" s="102"/>
      <c r="BH44" s="8">
        <v>1</v>
      </c>
      <c r="BI44" s="8"/>
      <c r="BJ44" s="103"/>
      <c r="BK44" s="8"/>
      <c r="BL44" s="8"/>
      <c r="BM44" s="103"/>
      <c r="BN44" s="8">
        <v>10</v>
      </c>
      <c r="BO44" s="8"/>
      <c r="BP44" s="104"/>
      <c r="BQ44" s="105"/>
      <c r="BR44" s="8"/>
      <c r="BS44" s="38"/>
      <c r="BT44" s="8">
        <v>0</v>
      </c>
      <c r="BU44" s="8"/>
      <c r="BV44" s="38"/>
      <c r="BW44" s="8">
        <v>1</v>
      </c>
      <c r="BX44" s="8"/>
      <c r="BY44" s="38"/>
      <c r="BZ44" s="8">
        <v>1</v>
      </c>
      <c r="CA44" s="8"/>
      <c r="CB44" s="38"/>
      <c r="CC44" s="8">
        <v>1</v>
      </c>
      <c r="CD44" s="8"/>
      <c r="CE44" s="38"/>
      <c r="CF44" s="8">
        <v>0</v>
      </c>
      <c r="CG44" s="8"/>
      <c r="CH44" s="38"/>
      <c r="CI44" s="8">
        <v>0</v>
      </c>
      <c r="CJ44" s="8"/>
      <c r="CK44" s="38"/>
      <c r="CL44" s="8">
        <v>3</v>
      </c>
      <c r="CM44" s="8"/>
      <c r="CN44" s="38"/>
      <c r="CO44" s="8">
        <v>0</v>
      </c>
      <c r="CP44" s="8"/>
      <c r="CQ44" s="38"/>
      <c r="CR44" s="8">
        <v>1</v>
      </c>
      <c r="CS44" s="8"/>
      <c r="CT44" s="38"/>
      <c r="CU44" s="8">
        <v>0</v>
      </c>
      <c r="CV44" s="8"/>
      <c r="CW44" s="38"/>
      <c r="CX44" s="8">
        <v>3</v>
      </c>
      <c r="CY44" s="8"/>
      <c r="CZ44" s="38"/>
      <c r="DA44" s="8">
        <v>3</v>
      </c>
      <c r="DB44" s="8"/>
      <c r="DC44" s="40">
        <v>42718</v>
      </c>
    </row>
    <row r="45" spans="1:107" s="1" customFormat="1" ht="26.25" customHeight="1">
      <c r="A45" s="9"/>
      <c r="B45" s="9" t="s">
        <v>1225</v>
      </c>
      <c r="C45" s="9" t="s">
        <v>1229</v>
      </c>
      <c r="D45" s="8"/>
      <c r="E45" s="8"/>
      <c r="F45" s="108">
        <f t="shared" si="2"/>
        <v>0</v>
      </c>
      <c r="G45" s="10">
        <f t="shared" si="2"/>
        <v>44</v>
      </c>
      <c r="H45" s="101"/>
      <c r="I45" s="8"/>
      <c r="J45" s="8"/>
      <c r="K45" s="101"/>
      <c r="L45" s="8"/>
      <c r="M45" s="8"/>
      <c r="N45" s="101"/>
      <c r="O45" s="8"/>
      <c r="P45" s="8"/>
      <c r="Q45" s="101"/>
      <c r="R45" s="8"/>
      <c r="S45" s="8"/>
      <c r="T45" s="101"/>
      <c r="U45" s="8">
        <v>3</v>
      </c>
      <c r="V45" s="8"/>
      <c r="W45" s="101"/>
      <c r="X45" s="8">
        <v>0</v>
      </c>
      <c r="Y45" s="8"/>
      <c r="Z45" s="101"/>
      <c r="AA45" s="8">
        <v>2</v>
      </c>
      <c r="AB45" s="8"/>
      <c r="AC45" s="101"/>
      <c r="AD45" s="8">
        <v>0</v>
      </c>
      <c r="AE45" s="8"/>
      <c r="AF45" s="101"/>
      <c r="AG45" s="8">
        <v>0</v>
      </c>
      <c r="AH45" s="8"/>
      <c r="AI45" s="101"/>
      <c r="AJ45" s="8">
        <v>1</v>
      </c>
      <c r="AK45" s="8"/>
      <c r="AL45" s="101"/>
      <c r="AM45" s="8">
        <v>0</v>
      </c>
      <c r="AN45" s="8"/>
      <c r="AO45" s="101"/>
      <c r="AP45" s="8">
        <v>1</v>
      </c>
      <c r="AQ45" s="8"/>
      <c r="AR45" s="102"/>
      <c r="AS45" s="8">
        <v>2</v>
      </c>
      <c r="AT45" s="8"/>
      <c r="AU45" s="102"/>
      <c r="AV45" s="8">
        <v>1</v>
      </c>
      <c r="AW45" s="8"/>
      <c r="AX45" s="102"/>
      <c r="AY45" s="8">
        <v>0</v>
      </c>
      <c r="AZ45" s="8"/>
      <c r="BA45" s="102"/>
      <c r="BB45" s="8">
        <v>1</v>
      </c>
      <c r="BC45" s="8"/>
      <c r="BD45" s="102"/>
      <c r="BE45" s="8">
        <v>3</v>
      </c>
      <c r="BF45" s="8"/>
      <c r="BG45" s="102"/>
      <c r="BH45" s="8">
        <v>0</v>
      </c>
      <c r="BI45" s="8"/>
      <c r="BJ45" s="103"/>
      <c r="BK45" s="8"/>
      <c r="BL45" s="8"/>
      <c r="BM45" s="103"/>
      <c r="BN45" s="8">
        <v>8</v>
      </c>
      <c r="BO45" s="8"/>
      <c r="BP45" s="104"/>
      <c r="BQ45" s="105"/>
      <c r="BR45" s="8"/>
      <c r="BS45" s="38"/>
      <c r="BT45" s="8">
        <v>0</v>
      </c>
      <c r="BU45" s="8"/>
      <c r="BV45" s="38"/>
      <c r="BW45" s="8">
        <v>2</v>
      </c>
      <c r="BX45" s="8"/>
      <c r="BY45" s="38"/>
      <c r="BZ45" s="8">
        <v>3</v>
      </c>
      <c r="CA45" s="8"/>
      <c r="CB45" s="38"/>
      <c r="CC45" s="8">
        <v>2</v>
      </c>
      <c r="CD45" s="8"/>
      <c r="CE45" s="38"/>
      <c r="CF45" s="8">
        <v>0</v>
      </c>
      <c r="CG45" s="8"/>
      <c r="CH45" s="38"/>
      <c r="CI45" s="8">
        <v>3</v>
      </c>
      <c r="CJ45" s="8"/>
      <c r="CK45" s="38"/>
      <c r="CL45" s="8">
        <v>1</v>
      </c>
      <c r="CM45" s="8"/>
      <c r="CN45" s="38"/>
      <c r="CO45" s="8">
        <v>0</v>
      </c>
      <c r="CP45" s="8"/>
      <c r="CQ45" s="38"/>
      <c r="CR45" s="8">
        <v>4</v>
      </c>
      <c r="CS45" s="8"/>
      <c r="CT45" s="38"/>
      <c r="CU45" s="8">
        <v>2</v>
      </c>
      <c r="CV45" s="8"/>
      <c r="CW45" s="38"/>
      <c r="CX45" s="8">
        <v>2</v>
      </c>
      <c r="CY45" s="8"/>
      <c r="CZ45" s="38"/>
      <c r="DA45" s="8">
        <v>3</v>
      </c>
      <c r="DB45" s="8"/>
      <c r="DC45" s="40">
        <v>42718</v>
      </c>
    </row>
    <row r="46" spans="1:107" s="1" customFormat="1" ht="26.25" customHeight="1">
      <c r="A46" s="9"/>
      <c r="B46" s="9" t="s">
        <v>1230</v>
      </c>
      <c r="C46" s="9" t="s">
        <v>1231</v>
      </c>
      <c r="D46" s="8"/>
      <c r="E46" s="8"/>
      <c r="F46" s="108">
        <f t="shared" si="2"/>
        <v>0</v>
      </c>
      <c r="G46" s="10">
        <f t="shared" si="2"/>
        <v>11</v>
      </c>
      <c r="H46" s="101"/>
      <c r="I46" s="8"/>
      <c r="J46" s="8"/>
      <c r="K46" s="101"/>
      <c r="L46" s="8"/>
      <c r="M46" s="8"/>
      <c r="N46" s="101"/>
      <c r="O46" s="8"/>
      <c r="P46" s="8"/>
      <c r="Q46" s="101"/>
      <c r="R46" s="8"/>
      <c r="S46" s="8"/>
      <c r="T46" s="101"/>
      <c r="U46" s="8">
        <v>0</v>
      </c>
      <c r="V46" s="8"/>
      <c r="W46" s="101"/>
      <c r="X46" s="8">
        <v>0</v>
      </c>
      <c r="Y46" s="8"/>
      <c r="Z46" s="101"/>
      <c r="AA46" s="8">
        <v>0</v>
      </c>
      <c r="AB46" s="8"/>
      <c r="AC46" s="101"/>
      <c r="AD46" s="8">
        <v>0</v>
      </c>
      <c r="AE46" s="8"/>
      <c r="AF46" s="101"/>
      <c r="AG46" s="8">
        <v>0</v>
      </c>
      <c r="AH46" s="8"/>
      <c r="AI46" s="101"/>
      <c r="AJ46" s="8">
        <v>0</v>
      </c>
      <c r="AK46" s="8"/>
      <c r="AL46" s="101"/>
      <c r="AM46" s="8">
        <v>0</v>
      </c>
      <c r="AN46" s="8"/>
      <c r="AO46" s="101"/>
      <c r="AP46" s="8">
        <v>0</v>
      </c>
      <c r="AQ46" s="8"/>
      <c r="AR46" s="102"/>
      <c r="AS46" s="8">
        <v>0</v>
      </c>
      <c r="AT46" s="8"/>
      <c r="AU46" s="102"/>
      <c r="AV46" s="8">
        <v>0</v>
      </c>
      <c r="AW46" s="8"/>
      <c r="AX46" s="102"/>
      <c r="AY46" s="8">
        <v>0</v>
      </c>
      <c r="AZ46" s="8"/>
      <c r="BA46" s="102"/>
      <c r="BB46" s="8">
        <v>0</v>
      </c>
      <c r="BC46" s="8"/>
      <c r="BD46" s="102"/>
      <c r="BE46" s="8">
        <v>0</v>
      </c>
      <c r="BF46" s="8"/>
      <c r="BG46" s="102"/>
      <c r="BH46" s="8">
        <v>0</v>
      </c>
      <c r="BI46" s="8"/>
      <c r="BJ46" s="103"/>
      <c r="BK46" s="8"/>
      <c r="BL46" s="8"/>
      <c r="BM46" s="103"/>
      <c r="BN46" s="8">
        <v>11</v>
      </c>
      <c r="BO46" s="8"/>
      <c r="BP46" s="104"/>
      <c r="BQ46" s="105"/>
      <c r="BR46" s="8"/>
      <c r="BS46" s="38"/>
      <c r="BT46" s="8">
        <v>0</v>
      </c>
      <c r="BU46" s="8"/>
      <c r="BV46" s="38"/>
      <c r="BW46" s="8">
        <v>0</v>
      </c>
      <c r="BX46" s="8"/>
      <c r="BY46" s="38"/>
      <c r="BZ46" s="8">
        <v>0</v>
      </c>
      <c r="CA46" s="8"/>
      <c r="CB46" s="38"/>
      <c r="CC46" s="8">
        <v>0</v>
      </c>
      <c r="CD46" s="8"/>
      <c r="CE46" s="38"/>
      <c r="CF46" s="8">
        <v>0</v>
      </c>
      <c r="CG46" s="8"/>
      <c r="CH46" s="38"/>
      <c r="CI46" s="8">
        <v>0</v>
      </c>
      <c r="CJ46" s="8"/>
      <c r="CK46" s="38"/>
      <c r="CL46" s="8">
        <v>0</v>
      </c>
      <c r="CM46" s="8"/>
      <c r="CN46" s="38"/>
      <c r="CO46" s="8">
        <v>0</v>
      </c>
      <c r="CP46" s="8"/>
      <c r="CQ46" s="38"/>
      <c r="CR46" s="8">
        <v>0</v>
      </c>
      <c r="CS46" s="8"/>
      <c r="CT46" s="38"/>
      <c r="CU46" s="8">
        <v>0</v>
      </c>
      <c r="CV46" s="8"/>
      <c r="CW46" s="38"/>
      <c r="CX46" s="8">
        <v>0</v>
      </c>
      <c r="CY46" s="8"/>
      <c r="CZ46" s="38"/>
      <c r="DA46" s="8">
        <v>0</v>
      </c>
      <c r="DB46" s="8"/>
      <c r="DC46" s="40">
        <v>42718</v>
      </c>
    </row>
    <row r="47" spans="1:107" s="1" customFormat="1" ht="26.25" customHeight="1">
      <c r="A47" s="9"/>
      <c r="B47" s="9" t="s">
        <v>1230</v>
      </c>
      <c r="C47" s="9" t="s">
        <v>1232</v>
      </c>
      <c r="D47" s="8"/>
      <c r="E47" s="8"/>
      <c r="F47" s="108">
        <f t="shared" si="2"/>
        <v>0</v>
      </c>
      <c r="G47" s="10">
        <f t="shared" si="2"/>
        <v>11</v>
      </c>
      <c r="H47" s="101"/>
      <c r="I47" s="8"/>
      <c r="J47" s="8"/>
      <c r="K47" s="101"/>
      <c r="L47" s="8"/>
      <c r="M47" s="8"/>
      <c r="N47" s="101"/>
      <c r="O47" s="8"/>
      <c r="P47" s="8"/>
      <c r="Q47" s="101"/>
      <c r="R47" s="8"/>
      <c r="S47" s="8"/>
      <c r="T47" s="101"/>
      <c r="U47" s="8">
        <v>0</v>
      </c>
      <c r="V47" s="8"/>
      <c r="W47" s="101"/>
      <c r="X47" s="8">
        <v>0</v>
      </c>
      <c r="Y47" s="8"/>
      <c r="Z47" s="101"/>
      <c r="AA47" s="8">
        <v>0</v>
      </c>
      <c r="AB47" s="8"/>
      <c r="AC47" s="101"/>
      <c r="AD47" s="8">
        <v>0</v>
      </c>
      <c r="AE47" s="8"/>
      <c r="AF47" s="101"/>
      <c r="AG47" s="8">
        <v>0</v>
      </c>
      <c r="AH47" s="8"/>
      <c r="AI47" s="101"/>
      <c r="AJ47" s="8">
        <v>0</v>
      </c>
      <c r="AK47" s="8"/>
      <c r="AL47" s="101"/>
      <c r="AM47" s="8">
        <v>0</v>
      </c>
      <c r="AN47" s="8"/>
      <c r="AO47" s="101"/>
      <c r="AP47" s="8">
        <v>0</v>
      </c>
      <c r="AQ47" s="8"/>
      <c r="AR47" s="102"/>
      <c r="AS47" s="8">
        <v>0</v>
      </c>
      <c r="AT47" s="8"/>
      <c r="AU47" s="102"/>
      <c r="AV47" s="8">
        <v>0</v>
      </c>
      <c r="AW47" s="8"/>
      <c r="AX47" s="102"/>
      <c r="AY47" s="8">
        <v>0</v>
      </c>
      <c r="AZ47" s="8"/>
      <c r="BA47" s="102"/>
      <c r="BB47" s="8">
        <v>0</v>
      </c>
      <c r="BC47" s="8"/>
      <c r="BD47" s="102"/>
      <c r="BE47" s="8">
        <v>0</v>
      </c>
      <c r="BF47" s="8"/>
      <c r="BG47" s="102"/>
      <c r="BH47" s="8">
        <v>0</v>
      </c>
      <c r="BI47" s="8"/>
      <c r="BJ47" s="103"/>
      <c r="BK47" s="8"/>
      <c r="BL47" s="8"/>
      <c r="BM47" s="103"/>
      <c r="BN47" s="8">
        <v>11</v>
      </c>
      <c r="BO47" s="8"/>
      <c r="BP47" s="104"/>
      <c r="BQ47" s="105"/>
      <c r="BR47" s="8"/>
      <c r="BS47" s="38"/>
      <c r="BT47" s="8">
        <v>0</v>
      </c>
      <c r="BU47" s="8"/>
      <c r="BV47" s="38"/>
      <c r="BW47" s="8">
        <v>0</v>
      </c>
      <c r="BX47" s="8"/>
      <c r="BY47" s="38"/>
      <c r="BZ47" s="8">
        <v>0</v>
      </c>
      <c r="CA47" s="8"/>
      <c r="CB47" s="38"/>
      <c r="CC47" s="8">
        <v>0</v>
      </c>
      <c r="CD47" s="8"/>
      <c r="CE47" s="38"/>
      <c r="CF47" s="8">
        <v>0</v>
      </c>
      <c r="CG47" s="8"/>
      <c r="CH47" s="38"/>
      <c r="CI47" s="8">
        <v>0</v>
      </c>
      <c r="CJ47" s="8"/>
      <c r="CK47" s="38"/>
      <c r="CL47" s="8">
        <v>0</v>
      </c>
      <c r="CM47" s="8"/>
      <c r="CN47" s="38"/>
      <c r="CO47" s="8">
        <v>0</v>
      </c>
      <c r="CP47" s="8"/>
      <c r="CQ47" s="38"/>
      <c r="CR47" s="8">
        <v>0</v>
      </c>
      <c r="CS47" s="8"/>
      <c r="CT47" s="38"/>
      <c r="CU47" s="8">
        <v>0</v>
      </c>
      <c r="CV47" s="8"/>
      <c r="CW47" s="38"/>
      <c r="CX47" s="8">
        <v>0</v>
      </c>
      <c r="CY47" s="8"/>
      <c r="CZ47" s="38"/>
      <c r="DA47" s="8">
        <v>0</v>
      </c>
      <c r="DB47" s="8"/>
      <c r="DC47" s="40">
        <v>42718</v>
      </c>
    </row>
    <row r="48" spans="1:107" s="1" customFormat="1" ht="26.25" customHeight="1">
      <c r="A48" s="9"/>
      <c r="B48" s="9" t="s">
        <v>1230</v>
      </c>
      <c r="C48" s="9" t="s">
        <v>1233</v>
      </c>
      <c r="D48" s="8"/>
      <c r="E48" s="8"/>
      <c r="F48" s="108">
        <f t="shared" si="2"/>
        <v>0</v>
      </c>
      <c r="G48" s="10">
        <f t="shared" si="2"/>
        <v>49</v>
      </c>
      <c r="H48" s="101"/>
      <c r="I48" s="8"/>
      <c r="J48" s="8"/>
      <c r="K48" s="101"/>
      <c r="L48" s="8"/>
      <c r="M48" s="8"/>
      <c r="N48" s="101"/>
      <c r="O48" s="8"/>
      <c r="P48" s="8"/>
      <c r="Q48" s="101"/>
      <c r="R48" s="8"/>
      <c r="S48" s="8"/>
      <c r="T48" s="101"/>
      <c r="U48" s="8">
        <v>3</v>
      </c>
      <c r="V48" s="8"/>
      <c r="W48" s="101"/>
      <c r="X48" s="8">
        <v>1</v>
      </c>
      <c r="Y48" s="8"/>
      <c r="Z48" s="101"/>
      <c r="AA48" s="8">
        <v>3</v>
      </c>
      <c r="AB48" s="8"/>
      <c r="AC48" s="101"/>
      <c r="AD48" s="8">
        <v>1</v>
      </c>
      <c r="AE48" s="8"/>
      <c r="AF48" s="101"/>
      <c r="AG48" s="8">
        <v>2</v>
      </c>
      <c r="AH48" s="8"/>
      <c r="AI48" s="101"/>
      <c r="AJ48" s="8">
        <v>2</v>
      </c>
      <c r="AK48" s="8"/>
      <c r="AL48" s="101"/>
      <c r="AM48" s="8">
        <v>1</v>
      </c>
      <c r="AN48" s="8"/>
      <c r="AO48" s="101"/>
      <c r="AP48" s="8">
        <v>1</v>
      </c>
      <c r="AQ48" s="8"/>
      <c r="AR48" s="102"/>
      <c r="AS48" s="8">
        <v>5</v>
      </c>
      <c r="AT48" s="8"/>
      <c r="AU48" s="102"/>
      <c r="AV48" s="8">
        <v>3</v>
      </c>
      <c r="AW48" s="8"/>
      <c r="AX48" s="102"/>
      <c r="AY48" s="8">
        <v>0</v>
      </c>
      <c r="AZ48" s="8"/>
      <c r="BA48" s="102"/>
      <c r="BB48" s="8">
        <v>1</v>
      </c>
      <c r="BC48" s="8"/>
      <c r="BD48" s="102"/>
      <c r="BE48" s="8">
        <v>2</v>
      </c>
      <c r="BF48" s="8"/>
      <c r="BG48" s="102"/>
      <c r="BH48" s="8">
        <v>0</v>
      </c>
      <c r="BI48" s="8"/>
      <c r="BJ48" s="103"/>
      <c r="BK48" s="8"/>
      <c r="BL48" s="8"/>
      <c r="BM48" s="103"/>
      <c r="BN48" s="8">
        <v>8</v>
      </c>
      <c r="BO48" s="8"/>
      <c r="BP48" s="104"/>
      <c r="BQ48" s="105"/>
      <c r="BR48" s="8"/>
      <c r="BS48" s="38"/>
      <c r="BT48" s="8">
        <v>0</v>
      </c>
      <c r="BU48" s="8"/>
      <c r="BV48" s="38"/>
      <c r="BW48" s="8">
        <v>0</v>
      </c>
      <c r="BX48" s="8"/>
      <c r="BY48" s="38"/>
      <c r="BZ48" s="8">
        <v>2</v>
      </c>
      <c r="CA48" s="8"/>
      <c r="CB48" s="38"/>
      <c r="CC48" s="8">
        <v>2</v>
      </c>
      <c r="CD48" s="8"/>
      <c r="CE48" s="38"/>
      <c r="CF48" s="8">
        <v>0</v>
      </c>
      <c r="CG48" s="8"/>
      <c r="CH48" s="38"/>
      <c r="CI48" s="8">
        <v>2</v>
      </c>
      <c r="CJ48" s="8"/>
      <c r="CK48" s="38"/>
      <c r="CL48" s="8">
        <v>4</v>
      </c>
      <c r="CM48" s="8"/>
      <c r="CN48" s="38"/>
      <c r="CO48" s="8">
        <v>0</v>
      </c>
      <c r="CP48" s="8"/>
      <c r="CQ48" s="38"/>
      <c r="CR48" s="8">
        <v>2</v>
      </c>
      <c r="CS48" s="8"/>
      <c r="CT48" s="38"/>
      <c r="CU48" s="8">
        <v>0</v>
      </c>
      <c r="CV48" s="8"/>
      <c r="CW48" s="38"/>
      <c r="CX48" s="8">
        <v>1</v>
      </c>
      <c r="CY48" s="8"/>
      <c r="CZ48" s="38"/>
      <c r="DA48" s="8">
        <v>3</v>
      </c>
      <c r="DB48" s="8"/>
      <c r="DC48" s="40">
        <v>42718</v>
      </c>
    </row>
    <row r="49" spans="1:107" s="1" customFormat="1" ht="26.25" customHeight="1">
      <c r="A49" s="9"/>
      <c r="B49" s="9" t="s">
        <v>1230</v>
      </c>
      <c r="C49" s="9" t="s">
        <v>1234</v>
      </c>
      <c r="D49" s="8"/>
      <c r="E49" s="8"/>
      <c r="F49" s="108">
        <f t="shared" si="2"/>
        <v>0</v>
      </c>
      <c r="G49" s="10">
        <f t="shared" si="2"/>
        <v>47</v>
      </c>
      <c r="H49" s="101"/>
      <c r="I49" s="8"/>
      <c r="J49" s="8"/>
      <c r="K49" s="101"/>
      <c r="L49" s="8"/>
      <c r="M49" s="8"/>
      <c r="N49" s="101"/>
      <c r="O49" s="8"/>
      <c r="P49" s="8"/>
      <c r="Q49" s="101"/>
      <c r="R49" s="8"/>
      <c r="S49" s="8"/>
      <c r="T49" s="101"/>
      <c r="U49" s="8">
        <v>2</v>
      </c>
      <c r="V49" s="8"/>
      <c r="W49" s="101"/>
      <c r="X49" s="8">
        <v>1</v>
      </c>
      <c r="Y49" s="8"/>
      <c r="Z49" s="101"/>
      <c r="AA49" s="8">
        <v>1</v>
      </c>
      <c r="AB49" s="8"/>
      <c r="AC49" s="101"/>
      <c r="AD49" s="8">
        <v>1</v>
      </c>
      <c r="AE49" s="8"/>
      <c r="AF49" s="101"/>
      <c r="AG49" s="8">
        <v>1</v>
      </c>
      <c r="AH49" s="8"/>
      <c r="AI49" s="101"/>
      <c r="AJ49" s="8">
        <v>1</v>
      </c>
      <c r="AK49" s="8"/>
      <c r="AL49" s="101"/>
      <c r="AM49" s="8">
        <v>1</v>
      </c>
      <c r="AN49" s="8"/>
      <c r="AO49" s="101"/>
      <c r="AP49" s="8">
        <v>2</v>
      </c>
      <c r="AQ49" s="8"/>
      <c r="AR49" s="102"/>
      <c r="AS49" s="8">
        <v>2</v>
      </c>
      <c r="AT49" s="8"/>
      <c r="AU49" s="102"/>
      <c r="AV49" s="8">
        <v>1</v>
      </c>
      <c r="AW49" s="8"/>
      <c r="AX49" s="102"/>
      <c r="AY49" s="8">
        <v>1</v>
      </c>
      <c r="AZ49" s="8"/>
      <c r="BA49" s="102"/>
      <c r="BB49" s="8">
        <v>0</v>
      </c>
      <c r="BC49" s="8"/>
      <c r="BD49" s="102"/>
      <c r="BE49" s="8">
        <v>3</v>
      </c>
      <c r="BF49" s="8"/>
      <c r="BG49" s="102"/>
      <c r="BH49" s="8">
        <v>2</v>
      </c>
      <c r="BI49" s="8"/>
      <c r="BJ49" s="103"/>
      <c r="BK49" s="8"/>
      <c r="BL49" s="8"/>
      <c r="BM49" s="103"/>
      <c r="BN49" s="8">
        <v>9</v>
      </c>
      <c r="BO49" s="8"/>
      <c r="BP49" s="104"/>
      <c r="BQ49" s="105"/>
      <c r="BR49" s="8"/>
      <c r="BS49" s="38"/>
      <c r="BT49" s="8">
        <v>0</v>
      </c>
      <c r="BU49" s="8"/>
      <c r="BV49" s="38"/>
      <c r="BW49" s="8">
        <v>0</v>
      </c>
      <c r="BX49" s="8"/>
      <c r="BY49" s="38"/>
      <c r="BZ49" s="8">
        <v>2</v>
      </c>
      <c r="CA49" s="8"/>
      <c r="CB49" s="38"/>
      <c r="CC49" s="8">
        <v>2</v>
      </c>
      <c r="CD49" s="8"/>
      <c r="CE49" s="38"/>
      <c r="CF49" s="8">
        <v>0</v>
      </c>
      <c r="CG49" s="8"/>
      <c r="CH49" s="38"/>
      <c r="CI49" s="8">
        <v>4</v>
      </c>
      <c r="CJ49" s="8"/>
      <c r="CK49" s="38"/>
      <c r="CL49" s="8">
        <v>2</v>
      </c>
      <c r="CM49" s="8"/>
      <c r="CN49" s="38"/>
      <c r="CO49" s="8">
        <v>0</v>
      </c>
      <c r="CP49" s="8"/>
      <c r="CQ49" s="38"/>
      <c r="CR49" s="8">
        <v>2</v>
      </c>
      <c r="CS49" s="8"/>
      <c r="CT49" s="38"/>
      <c r="CU49" s="8">
        <v>2</v>
      </c>
      <c r="CV49" s="8"/>
      <c r="CW49" s="38"/>
      <c r="CX49" s="8">
        <v>1</v>
      </c>
      <c r="CY49" s="8"/>
      <c r="CZ49" s="38"/>
      <c r="DA49" s="8">
        <v>4</v>
      </c>
      <c r="DB49" s="8"/>
      <c r="DC49" s="40">
        <v>42718</v>
      </c>
    </row>
    <row r="50" spans="1:107" s="1" customFormat="1" ht="26.25" customHeight="1">
      <c r="A50" s="9"/>
      <c r="B50" s="9" t="s">
        <v>1235</v>
      </c>
      <c r="C50" s="9" t="s">
        <v>1236</v>
      </c>
      <c r="D50" s="8"/>
      <c r="E50" s="8"/>
      <c r="F50" s="108">
        <f t="shared" si="2"/>
        <v>0</v>
      </c>
      <c r="G50" s="10">
        <f t="shared" si="2"/>
        <v>41</v>
      </c>
      <c r="H50" s="101"/>
      <c r="I50" s="8"/>
      <c r="J50" s="8"/>
      <c r="K50" s="101"/>
      <c r="L50" s="8"/>
      <c r="M50" s="8"/>
      <c r="N50" s="101"/>
      <c r="O50" s="8"/>
      <c r="P50" s="8"/>
      <c r="Q50" s="101"/>
      <c r="R50" s="8"/>
      <c r="S50" s="8"/>
      <c r="T50" s="101"/>
      <c r="U50" s="8">
        <v>2</v>
      </c>
      <c r="V50" s="8"/>
      <c r="W50" s="101"/>
      <c r="X50" s="8">
        <v>1</v>
      </c>
      <c r="Y50" s="8"/>
      <c r="Z50" s="101"/>
      <c r="AA50" s="8">
        <v>3</v>
      </c>
      <c r="AB50" s="8"/>
      <c r="AC50" s="101"/>
      <c r="AD50" s="8">
        <v>1</v>
      </c>
      <c r="AE50" s="8"/>
      <c r="AF50" s="101"/>
      <c r="AG50" s="8">
        <v>1</v>
      </c>
      <c r="AH50" s="8"/>
      <c r="AI50" s="101"/>
      <c r="AJ50" s="8">
        <v>1</v>
      </c>
      <c r="AK50" s="8"/>
      <c r="AL50" s="101"/>
      <c r="AM50" s="8">
        <v>1</v>
      </c>
      <c r="AN50" s="8"/>
      <c r="AO50" s="101"/>
      <c r="AP50" s="8">
        <v>2</v>
      </c>
      <c r="AQ50" s="8"/>
      <c r="AR50" s="102"/>
      <c r="AS50" s="8">
        <v>2</v>
      </c>
      <c r="AT50" s="8"/>
      <c r="AU50" s="102"/>
      <c r="AV50" s="8">
        <v>1</v>
      </c>
      <c r="AW50" s="8"/>
      <c r="AX50" s="102"/>
      <c r="AY50" s="8">
        <v>1</v>
      </c>
      <c r="AZ50" s="8"/>
      <c r="BA50" s="102"/>
      <c r="BB50" s="8">
        <v>2</v>
      </c>
      <c r="BC50" s="8"/>
      <c r="BD50" s="102"/>
      <c r="BE50" s="8">
        <v>0</v>
      </c>
      <c r="BF50" s="8"/>
      <c r="BG50" s="102"/>
      <c r="BH50" s="8">
        <v>2</v>
      </c>
      <c r="BI50" s="8"/>
      <c r="BJ50" s="103"/>
      <c r="BK50" s="8"/>
      <c r="BL50" s="8"/>
      <c r="BM50" s="103"/>
      <c r="BN50" s="8">
        <v>9</v>
      </c>
      <c r="BO50" s="8"/>
      <c r="BP50" s="104"/>
      <c r="BQ50" s="105"/>
      <c r="BR50" s="8"/>
      <c r="BS50" s="38"/>
      <c r="BT50" s="8">
        <v>0</v>
      </c>
      <c r="BU50" s="8"/>
      <c r="BV50" s="38"/>
      <c r="BW50" s="8">
        <v>0</v>
      </c>
      <c r="BX50" s="8"/>
      <c r="BY50" s="38"/>
      <c r="BZ50" s="8">
        <v>0</v>
      </c>
      <c r="CA50" s="8"/>
      <c r="CB50" s="38"/>
      <c r="CC50" s="8">
        <v>3</v>
      </c>
      <c r="CD50" s="8"/>
      <c r="CE50" s="38"/>
      <c r="CF50" s="8">
        <v>0</v>
      </c>
      <c r="CG50" s="8"/>
      <c r="CH50" s="38"/>
      <c r="CI50" s="8">
        <v>6</v>
      </c>
      <c r="CJ50" s="8"/>
      <c r="CK50" s="38"/>
      <c r="CL50" s="8">
        <v>2</v>
      </c>
      <c r="CM50" s="8"/>
      <c r="CN50" s="38"/>
      <c r="CO50" s="8">
        <v>0</v>
      </c>
      <c r="CP50" s="8"/>
      <c r="CQ50" s="38"/>
      <c r="CR50" s="8">
        <v>0</v>
      </c>
      <c r="CS50" s="8"/>
      <c r="CT50" s="38"/>
      <c r="CU50" s="8">
        <v>0</v>
      </c>
      <c r="CV50" s="8"/>
      <c r="CW50" s="38"/>
      <c r="CX50" s="8">
        <v>0</v>
      </c>
      <c r="CY50" s="8"/>
      <c r="CZ50" s="38"/>
      <c r="DA50" s="8">
        <v>1</v>
      </c>
      <c r="DB50" s="8"/>
      <c r="DC50" s="40">
        <v>42718</v>
      </c>
    </row>
    <row r="51" spans="1:107" s="1" customFormat="1" ht="26.25" customHeight="1">
      <c r="A51" s="9"/>
      <c r="B51" s="9" t="s">
        <v>1235</v>
      </c>
      <c r="C51" s="9" t="s">
        <v>1237</v>
      </c>
      <c r="D51" s="8"/>
      <c r="E51" s="8"/>
      <c r="F51" s="108">
        <f t="shared" si="2"/>
        <v>0</v>
      </c>
      <c r="G51" s="10">
        <f t="shared" si="2"/>
        <v>45</v>
      </c>
      <c r="H51" s="101"/>
      <c r="I51" s="8"/>
      <c r="J51" s="8"/>
      <c r="K51" s="101"/>
      <c r="L51" s="8"/>
      <c r="M51" s="8"/>
      <c r="N51" s="101"/>
      <c r="O51" s="8"/>
      <c r="P51" s="8"/>
      <c r="Q51" s="101"/>
      <c r="R51" s="8"/>
      <c r="S51" s="8"/>
      <c r="T51" s="101"/>
      <c r="U51" s="8">
        <v>1</v>
      </c>
      <c r="V51" s="8"/>
      <c r="W51" s="101"/>
      <c r="X51" s="8">
        <v>1</v>
      </c>
      <c r="Y51" s="8"/>
      <c r="Z51" s="101"/>
      <c r="AA51" s="8">
        <v>1</v>
      </c>
      <c r="AB51" s="8"/>
      <c r="AC51" s="101"/>
      <c r="AD51" s="8">
        <v>0</v>
      </c>
      <c r="AE51" s="8"/>
      <c r="AF51" s="101"/>
      <c r="AG51" s="8">
        <v>1</v>
      </c>
      <c r="AH51" s="8"/>
      <c r="AI51" s="101"/>
      <c r="AJ51" s="8">
        <v>1</v>
      </c>
      <c r="AK51" s="8"/>
      <c r="AL51" s="101"/>
      <c r="AM51" s="8">
        <v>1</v>
      </c>
      <c r="AN51" s="8"/>
      <c r="AO51" s="101"/>
      <c r="AP51" s="8">
        <v>1</v>
      </c>
      <c r="AQ51" s="8"/>
      <c r="AR51" s="102"/>
      <c r="AS51" s="8">
        <v>0</v>
      </c>
      <c r="AT51" s="8"/>
      <c r="AU51" s="102"/>
      <c r="AV51" s="8">
        <v>2</v>
      </c>
      <c r="AW51" s="8"/>
      <c r="AX51" s="102"/>
      <c r="AY51" s="8">
        <v>0</v>
      </c>
      <c r="AZ51" s="8"/>
      <c r="BA51" s="102"/>
      <c r="BB51" s="8">
        <v>2</v>
      </c>
      <c r="BC51" s="8"/>
      <c r="BD51" s="102"/>
      <c r="BE51" s="8">
        <v>2</v>
      </c>
      <c r="BF51" s="8"/>
      <c r="BG51" s="102"/>
      <c r="BH51" s="8">
        <v>3</v>
      </c>
      <c r="BI51" s="8"/>
      <c r="BJ51" s="103"/>
      <c r="BK51" s="8"/>
      <c r="BL51" s="8"/>
      <c r="BM51" s="103"/>
      <c r="BN51" s="8">
        <v>12</v>
      </c>
      <c r="BO51" s="8"/>
      <c r="BP51" s="104"/>
      <c r="BQ51" s="105"/>
      <c r="BR51" s="8"/>
      <c r="BS51" s="38"/>
      <c r="BT51" s="8">
        <v>0</v>
      </c>
      <c r="BU51" s="8"/>
      <c r="BV51" s="38"/>
      <c r="BW51" s="8">
        <v>1</v>
      </c>
      <c r="BX51" s="8"/>
      <c r="BY51" s="38"/>
      <c r="BZ51" s="8">
        <v>2</v>
      </c>
      <c r="CA51" s="8"/>
      <c r="CB51" s="38"/>
      <c r="CC51" s="8">
        <v>2</v>
      </c>
      <c r="CD51" s="8"/>
      <c r="CE51" s="38"/>
      <c r="CF51" s="8">
        <v>1</v>
      </c>
      <c r="CG51" s="8"/>
      <c r="CH51" s="38"/>
      <c r="CI51" s="8">
        <v>2</v>
      </c>
      <c r="CJ51" s="8"/>
      <c r="CK51" s="38"/>
      <c r="CL51" s="8">
        <v>1</v>
      </c>
      <c r="CM51" s="8"/>
      <c r="CN51" s="38"/>
      <c r="CO51" s="8">
        <v>0</v>
      </c>
      <c r="CP51" s="8"/>
      <c r="CQ51" s="38"/>
      <c r="CR51" s="8">
        <v>2</v>
      </c>
      <c r="CS51" s="8"/>
      <c r="CT51" s="38"/>
      <c r="CU51" s="8">
        <v>2</v>
      </c>
      <c r="CV51" s="8"/>
      <c r="CW51" s="38"/>
      <c r="CX51" s="8">
        <v>2</v>
      </c>
      <c r="CY51" s="8"/>
      <c r="CZ51" s="38"/>
      <c r="DA51" s="8">
        <v>2</v>
      </c>
      <c r="DB51" s="8"/>
      <c r="DC51" s="40">
        <v>42718</v>
      </c>
    </row>
    <row r="52" spans="1:107" s="1" customFormat="1" ht="26.25" customHeight="1">
      <c r="A52" s="9"/>
      <c r="B52" s="9" t="s">
        <v>1235</v>
      </c>
      <c r="C52" s="9" t="s">
        <v>1238</v>
      </c>
      <c r="D52" s="8"/>
      <c r="E52" s="8"/>
      <c r="F52" s="108">
        <f t="shared" si="2"/>
        <v>0</v>
      </c>
      <c r="G52" s="10">
        <f t="shared" si="2"/>
        <v>94</v>
      </c>
      <c r="H52" s="101"/>
      <c r="I52" s="8"/>
      <c r="J52" s="8"/>
      <c r="K52" s="101"/>
      <c r="L52" s="8"/>
      <c r="M52" s="8"/>
      <c r="N52" s="101"/>
      <c r="O52" s="8"/>
      <c r="P52" s="8"/>
      <c r="Q52" s="101"/>
      <c r="R52" s="8"/>
      <c r="S52" s="8"/>
      <c r="T52" s="101"/>
      <c r="U52" s="8">
        <v>3</v>
      </c>
      <c r="V52" s="8"/>
      <c r="W52" s="101"/>
      <c r="X52" s="8">
        <v>1</v>
      </c>
      <c r="Y52" s="8"/>
      <c r="Z52" s="101"/>
      <c r="AA52" s="8">
        <v>4</v>
      </c>
      <c r="AB52" s="8"/>
      <c r="AC52" s="101"/>
      <c r="AD52" s="8">
        <v>2</v>
      </c>
      <c r="AE52" s="8"/>
      <c r="AF52" s="101"/>
      <c r="AG52" s="8">
        <v>2</v>
      </c>
      <c r="AH52" s="8"/>
      <c r="AI52" s="101"/>
      <c r="AJ52" s="8">
        <v>1</v>
      </c>
      <c r="AK52" s="8"/>
      <c r="AL52" s="101"/>
      <c r="AM52" s="8">
        <v>1</v>
      </c>
      <c r="AN52" s="8"/>
      <c r="AO52" s="101"/>
      <c r="AP52" s="8">
        <v>5</v>
      </c>
      <c r="AQ52" s="8"/>
      <c r="AR52" s="102"/>
      <c r="AS52" s="8">
        <v>3</v>
      </c>
      <c r="AT52" s="8"/>
      <c r="AU52" s="102"/>
      <c r="AV52" s="8">
        <v>1</v>
      </c>
      <c r="AW52" s="8"/>
      <c r="AX52" s="102"/>
      <c r="AY52" s="8">
        <v>2</v>
      </c>
      <c r="AZ52" s="8"/>
      <c r="BA52" s="102"/>
      <c r="BB52" s="8">
        <v>2</v>
      </c>
      <c r="BC52" s="8"/>
      <c r="BD52" s="102"/>
      <c r="BE52" s="8">
        <v>0</v>
      </c>
      <c r="BF52" s="8"/>
      <c r="BG52" s="102"/>
      <c r="BH52" s="8">
        <v>3</v>
      </c>
      <c r="BI52" s="8"/>
      <c r="BJ52" s="103"/>
      <c r="BK52" s="8"/>
      <c r="BL52" s="8"/>
      <c r="BM52" s="103"/>
      <c r="BN52" s="8">
        <v>37</v>
      </c>
      <c r="BO52" s="8"/>
      <c r="BP52" s="104"/>
      <c r="BQ52" s="105"/>
      <c r="BR52" s="8"/>
      <c r="BS52" s="38"/>
      <c r="BT52" s="8">
        <v>0</v>
      </c>
      <c r="BU52" s="8"/>
      <c r="BV52" s="38"/>
      <c r="BW52" s="8">
        <v>1</v>
      </c>
      <c r="BX52" s="8"/>
      <c r="BY52" s="38"/>
      <c r="BZ52" s="8">
        <v>3</v>
      </c>
      <c r="CA52" s="8"/>
      <c r="CB52" s="38"/>
      <c r="CC52" s="8">
        <v>3</v>
      </c>
      <c r="CD52" s="8"/>
      <c r="CE52" s="38"/>
      <c r="CF52" s="8">
        <v>0</v>
      </c>
      <c r="CG52" s="8"/>
      <c r="CH52" s="38"/>
      <c r="CI52" s="8">
        <v>4</v>
      </c>
      <c r="CJ52" s="8"/>
      <c r="CK52" s="38"/>
      <c r="CL52" s="8">
        <v>3</v>
      </c>
      <c r="CM52" s="8"/>
      <c r="CN52" s="38"/>
      <c r="CO52" s="8">
        <v>0</v>
      </c>
      <c r="CP52" s="8"/>
      <c r="CQ52" s="38"/>
      <c r="CR52" s="8">
        <v>5</v>
      </c>
      <c r="CS52" s="8"/>
      <c r="CT52" s="38"/>
      <c r="CU52" s="8">
        <v>3</v>
      </c>
      <c r="CV52" s="8"/>
      <c r="CW52" s="38"/>
      <c r="CX52" s="8">
        <v>2</v>
      </c>
      <c r="CY52" s="8"/>
      <c r="CZ52" s="38"/>
      <c r="DA52" s="8">
        <v>3</v>
      </c>
      <c r="DB52" s="8"/>
      <c r="DC52" s="40">
        <v>42718</v>
      </c>
    </row>
  </sheetData>
  <autoFilter ref="A2:DC4"/>
  <mergeCells count="38">
    <mergeCell ref="K1:M1"/>
    <mergeCell ref="A1:A2"/>
    <mergeCell ref="B1:B2"/>
    <mergeCell ref="C1:C2"/>
    <mergeCell ref="G1:G2"/>
    <mergeCell ref="H1:J1"/>
    <mergeCell ref="AU1:AW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CE1:CG1"/>
    <mergeCell ref="AX1:AZ1"/>
    <mergeCell ref="BA1:BC1"/>
    <mergeCell ref="BD1:BF1"/>
    <mergeCell ref="BG1:BI1"/>
    <mergeCell ref="BJ1:BL1"/>
    <mergeCell ref="BM1:BO1"/>
    <mergeCell ref="BP1:BR1"/>
    <mergeCell ref="BS1:BU1"/>
    <mergeCell ref="BV1:BX1"/>
    <mergeCell ref="BY1:CA1"/>
    <mergeCell ref="CB1:CD1"/>
    <mergeCell ref="CZ1:DB1"/>
    <mergeCell ref="DC1:DC2"/>
    <mergeCell ref="CH1:CJ1"/>
    <mergeCell ref="CK1:CM1"/>
    <mergeCell ref="CN1:CP1"/>
    <mergeCell ref="CQ1:CS1"/>
    <mergeCell ref="CT1:CV1"/>
    <mergeCell ref="CW1:CY1"/>
  </mergeCells>
  <phoneticPr fontId="3"/>
  <pageMargins left="0.70866141732283472" right="0.70866141732283472" top="0.55118110236220474" bottom="0.15748031496062992" header="0.31496062992125984" footer="0.31496062992125984"/>
  <pageSetup paperSize="8" scale="45" fitToHeight="0" pageOrder="overThenDown" orientation="landscape" r:id="rId1"/>
  <colBreaks count="1" manualBreakCount="1">
    <brk id="61" max="10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01"/>
  <sheetViews>
    <sheetView view="pageBreakPreview" zoomScale="85" zoomScaleNormal="80" zoomScaleSheetLayoutView="85" workbookViewId="0">
      <pane xSplit="7" ySplit="2" topLeftCell="H3" activePane="bottomRight" state="frozen"/>
      <selection activeCell="DD1" sqref="DD1:EN1048576"/>
      <selection pane="topRight" activeCell="DD1" sqref="DD1:EN1048576"/>
      <selection pane="bottomLeft" activeCell="DD1" sqref="DD1:EN1048576"/>
      <selection pane="bottomRight" activeCell="F3" sqref="F3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9" hidden="1" customWidth="1"/>
    <col min="5" max="5" width="9" style="4" hidden="1" customWidth="1"/>
    <col min="6" max="6" width="5.77734375" style="59" customWidth="1"/>
    <col min="7" max="7" width="4.88671875" style="5" customWidth="1"/>
    <col min="8" max="70" width="3.44140625" customWidth="1"/>
    <col min="71" max="73" width="3.44140625" style="92" customWidth="1"/>
    <col min="74" max="91" width="3.44140625" customWidth="1"/>
    <col min="92" max="94" width="3.44140625" style="92" customWidth="1"/>
    <col min="95" max="106" width="3.44140625" customWidth="1"/>
    <col min="107" max="107" width="12.109375" style="39" customWidth="1"/>
    <col min="108" max="108" width="82.21875" bestFit="1" customWidth="1"/>
  </cols>
  <sheetData>
    <row r="1" spans="1:107" s="15" customFormat="1" ht="14.25" customHeight="1">
      <c r="A1" s="519" t="s">
        <v>63</v>
      </c>
      <c r="B1" s="519" t="s">
        <v>61</v>
      </c>
      <c r="C1" s="521" t="s">
        <v>25</v>
      </c>
      <c r="D1" s="18" t="s">
        <v>0</v>
      </c>
      <c r="E1" s="116" t="s">
        <v>4</v>
      </c>
      <c r="F1" s="57"/>
      <c r="G1" s="523" t="s">
        <v>62</v>
      </c>
      <c r="H1" s="518" t="s">
        <v>30</v>
      </c>
      <c r="I1" s="518"/>
      <c r="J1" s="518"/>
      <c r="K1" s="518" t="s">
        <v>32</v>
      </c>
      <c r="L1" s="518"/>
      <c r="M1" s="518"/>
      <c r="N1" s="518" t="s">
        <v>33</v>
      </c>
      <c r="O1" s="518"/>
      <c r="P1" s="518"/>
      <c r="Q1" s="518" t="s">
        <v>1008</v>
      </c>
      <c r="R1" s="518"/>
      <c r="S1" s="518"/>
      <c r="T1" s="518" t="s">
        <v>34</v>
      </c>
      <c r="U1" s="518"/>
      <c r="V1" s="518"/>
      <c r="W1" s="518" t="s">
        <v>35</v>
      </c>
      <c r="X1" s="518"/>
      <c r="Y1" s="518"/>
      <c r="Z1" s="518" t="s">
        <v>36</v>
      </c>
      <c r="AA1" s="518"/>
      <c r="AB1" s="518"/>
      <c r="AC1" s="518" t="s">
        <v>37</v>
      </c>
      <c r="AD1" s="518"/>
      <c r="AE1" s="518"/>
      <c r="AF1" s="518" t="s">
        <v>38</v>
      </c>
      <c r="AG1" s="518"/>
      <c r="AH1" s="518"/>
      <c r="AI1" s="518" t="s">
        <v>39</v>
      </c>
      <c r="AJ1" s="518"/>
      <c r="AK1" s="518"/>
      <c r="AL1" s="518" t="s">
        <v>40</v>
      </c>
      <c r="AM1" s="518"/>
      <c r="AN1" s="518"/>
      <c r="AO1" s="518" t="s">
        <v>41</v>
      </c>
      <c r="AP1" s="518"/>
      <c r="AQ1" s="518"/>
      <c r="AR1" s="512" t="s">
        <v>13</v>
      </c>
      <c r="AS1" s="513"/>
      <c r="AT1" s="514"/>
      <c r="AU1" s="512" t="s">
        <v>42</v>
      </c>
      <c r="AV1" s="513"/>
      <c r="AW1" s="514"/>
      <c r="AX1" s="512" t="s">
        <v>43</v>
      </c>
      <c r="AY1" s="513"/>
      <c r="AZ1" s="514"/>
      <c r="BA1" s="512" t="s">
        <v>44</v>
      </c>
      <c r="BB1" s="513"/>
      <c r="BC1" s="514"/>
      <c r="BD1" s="512" t="s">
        <v>45</v>
      </c>
      <c r="BE1" s="513"/>
      <c r="BF1" s="514"/>
      <c r="BG1" s="512" t="s">
        <v>46</v>
      </c>
      <c r="BH1" s="513"/>
      <c r="BI1" s="514"/>
      <c r="BJ1" s="515" t="s">
        <v>15</v>
      </c>
      <c r="BK1" s="516"/>
      <c r="BL1" s="517"/>
      <c r="BM1" s="515" t="s">
        <v>60</v>
      </c>
      <c r="BN1" s="516"/>
      <c r="BO1" s="517"/>
      <c r="BP1" s="515" t="s">
        <v>59</v>
      </c>
      <c r="BQ1" s="516"/>
      <c r="BR1" s="517"/>
      <c r="BS1" s="509" t="s">
        <v>14</v>
      </c>
      <c r="BT1" s="510"/>
      <c r="BU1" s="511"/>
      <c r="BV1" s="509" t="s">
        <v>47</v>
      </c>
      <c r="BW1" s="510"/>
      <c r="BX1" s="511"/>
      <c r="BY1" s="509" t="s">
        <v>48</v>
      </c>
      <c r="BZ1" s="510"/>
      <c r="CA1" s="511"/>
      <c r="CB1" s="509" t="s">
        <v>49</v>
      </c>
      <c r="CC1" s="510"/>
      <c r="CD1" s="511"/>
      <c r="CE1" s="509" t="s">
        <v>50</v>
      </c>
      <c r="CF1" s="510"/>
      <c r="CG1" s="511"/>
      <c r="CH1" s="509" t="s">
        <v>51</v>
      </c>
      <c r="CI1" s="510"/>
      <c r="CJ1" s="511"/>
      <c r="CK1" s="509" t="s">
        <v>52</v>
      </c>
      <c r="CL1" s="510"/>
      <c r="CM1" s="511"/>
      <c r="CN1" s="509" t="s">
        <v>53</v>
      </c>
      <c r="CO1" s="510"/>
      <c r="CP1" s="511"/>
      <c r="CQ1" s="509" t="s">
        <v>54</v>
      </c>
      <c r="CR1" s="510"/>
      <c r="CS1" s="511"/>
      <c r="CT1" s="509" t="s">
        <v>55</v>
      </c>
      <c r="CU1" s="510"/>
      <c r="CV1" s="511"/>
      <c r="CW1" s="509" t="s">
        <v>56</v>
      </c>
      <c r="CX1" s="510"/>
      <c r="CY1" s="511"/>
      <c r="CZ1" s="509" t="s">
        <v>57</v>
      </c>
      <c r="DA1" s="510"/>
      <c r="DB1" s="511"/>
      <c r="DC1" s="525" t="s">
        <v>58</v>
      </c>
    </row>
    <row r="2" spans="1:107" s="36" customFormat="1" ht="43.5" customHeight="1">
      <c r="A2" s="520"/>
      <c r="B2" s="520"/>
      <c r="C2" s="522"/>
      <c r="D2" s="25"/>
      <c r="E2" s="45"/>
      <c r="F2" s="58" t="s">
        <v>31</v>
      </c>
      <c r="G2" s="524"/>
      <c r="H2" s="23" t="s">
        <v>31</v>
      </c>
      <c r="I2" s="33" t="s">
        <v>28</v>
      </c>
      <c r="J2" s="33" t="s">
        <v>29</v>
      </c>
      <c r="K2" s="23" t="s">
        <v>31</v>
      </c>
      <c r="L2" s="33" t="s">
        <v>28</v>
      </c>
      <c r="M2" s="33" t="s">
        <v>29</v>
      </c>
      <c r="N2" s="23" t="s">
        <v>31</v>
      </c>
      <c r="O2" s="33" t="s">
        <v>28</v>
      </c>
      <c r="P2" s="33" t="s">
        <v>29</v>
      </c>
      <c r="Q2" s="23" t="s">
        <v>31</v>
      </c>
      <c r="R2" s="33" t="s">
        <v>28</v>
      </c>
      <c r="S2" s="33" t="s">
        <v>29</v>
      </c>
      <c r="T2" s="23" t="s">
        <v>31</v>
      </c>
      <c r="U2" s="33" t="s">
        <v>28</v>
      </c>
      <c r="V2" s="33" t="s">
        <v>29</v>
      </c>
      <c r="W2" s="23" t="s">
        <v>31</v>
      </c>
      <c r="X2" s="33" t="s">
        <v>28</v>
      </c>
      <c r="Y2" s="33" t="s">
        <v>29</v>
      </c>
      <c r="Z2" s="23" t="s">
        <v>31</v>
      </c>
      <c r="AA2" s="33" t="s">
        <v>28</v>
      </c>
      <c r="AB2" s="33" t="s">
        <v>29</v>
      </c>
      <c r="AC2" s="23" t="s">
        <v>31</v>
      </c>
      <c r="AD2" s="33" t="s">
        <v>28</v>
      </c>
      <c r="AE2" s="33" t="s">
        <v>29</v>
      </c>
      <c r="AF2" s="23" t="s">
        <v>31</v>
      </c>
      <c r="AG2" s="33" t="s">
        <v>28</v>
      </c>
      <c r="AH2" s="33" t="s">
        <v>29</v>
      </c>
      <c r="AI2" s="23" t="s">
        <v>31</v>
      </c>
      <c r="AJ2" s="33" t="s">
        <v>28</v>
      </c>
      <c r="AK2" s="33" t="s">
        <v>29</v>
      </c>
      <c r="AL2" s="23" t="s">
        <v>31</v>
      </c>
      <c r="AM2" s="33" t="s">
        <v>28</v>
      </c>
      <c r="AN2" s="33" t="s">
        <v>29</v>
      </c>
      <c r="AO2" s="23" t="s">
        <v>31</v>
      </c>
      <c r="AP2" s="33" t="s">
        <v>28</v>
      </c>
      <c r="AQ2" s="33" t="s">
        <v>29</v>
      </c>
      <c r="AR2" s="26" t="s">
        <v>31</v>
      </c>
      <c r="AS2" s="33" t="s">
        <v>28</v>
      </c>
      <c r="AT2" s="33" t="s">
        <v>29</v>
      </c>
      <c r="AU2" s="26" t="s">
        <v>31</v>
      </c>
      <c r="AV2" s="33" t="s">
        <v>28</v>
      </c>
      <c r="AW2" s="33" t="s">
        <v>29</v>
      </c>
      <c r="AX2" s="26" t="s">
        <v>31</v>
      </c>
      <c r="AY2" s="33" t="s">
        <v>28</v>
      </c>
      <c r="AZ2" s="33" t="s">
        <v>29</v>
      </c>
      <c r="BA2" s="26" t="s">
        <v>31</v>
      </c>
      <c r="BB2" s="33" t="s">
        <v>28</v>
      </c>
      <c r="BC2" s="33" t="s">
        <v>29</v>
      </c>
      <c r="BD2" s="26" t="s">
        <v>31</v>
      </c>
      <c r="BE2" s="33" t="s">
        <v>28</v>
      </c>
      <c r="BF2" s="33" t="s">
        <v>29</v>
      </c>
      <c r="BG2" s="26" t="s">
        <v>31</v>
      </c>
      <c r="BH2" s="33" t="s">
        <v>28</v>
      </c>
      <c r="BI2" s="33" t="s">
        <v>29</v>
      </c>
      <c r="BJ2" s="37" t="s">
        <v>31</v>
      </c>
      <c r="BK2" s="33" t="s">
        <v>28</v>
      </c>
      <c r="BL2" s="33" t="s">
        <v>29</v>
      </c>
      <c r="BM2" s="37" t="s">
        <v>31</v>
      </c>
      <c r="BN2" s="33" t="s">
        <v>28</v>
      </c>
      <c r="BO2" s="33" t="s">
        <v>29</v>
      </c>
      <c r="BP2" s="37" t="s">
        <v>31</v>
      </c>
      <c r="BQ2" s="33" t="s">
        <v>28</v>
      </c>
      <c r="BR2" s="33" t="s">
        <v>29</v>
      </c>
      <c r="BS2" s="27" t="s">
        <v>31</v>
      </c>
      <c r="BT2" s="33" t="s">
        <v>28</v>
      </c>
      <c r="BU2" s="33" t="s">
        <v>29</v>
      </c>
      <c r="BV2" s="27" t="s">
        <v>31</v>
      </c>
      <c r="BW2" s="33" t="s">
        <v>28</v>
      </c>
      <c r="BX2" s="33" t="s">
        <v>29</v>
      </c>
      <c r="BY2" s="27" t="s">
        <v>31</v>
      </c>
      <c r="BZ2" s="33" t="s">
        <v>28</v>
      </c>
      <c r="CA2" s="33" t="s">
        <v>29</v>
      </c>
      <c r="CB2" s="27" t="s">
        <v>31</v>
      </c>
      <c r="CC2" s="33" t="s">
        <v>28</v>
      </c>
      <c r="CD2" s="33" t="s">
        <v>29</v>
      </c>
      <c r="CE2" s="27" t="s">
        <v>31</v>
      </c>
      <c r="CF2" s="33" t="s">
        <v>28</v>
      </c>
      <c r="CG2" s="33" t="s">
        <v>29</v>
      </c>
      <c r="CH2" s="27" t="s">
        <v>31</v>
      </c>
      <c r="CI2" s="33" t="s">
        <v>28</v>
      </c>
      <c r="CJ2" s="33" t="s">
        <v>29</v>
      </c>
      <c r="CK2" s="27" t="s">
        <v>31</v>
      </c>
      <c r="CL2" s="33" t="s">
        <v>28</v>
      </c>
      <c r="CM2" s="33" t="s">
        <v>29</v>
      </c>
      <c r="CN2" s="27" t="s">
        <v>31</v>
      </c>
      <c r="CO2" s="33" t="s">
        <v>28</v>
      </c>
      <c r="CP2" s="33" t="s">
        <v>29</v>
      </c>
      <c r="CQ2" s="27" t="s">
        <v>31</v>
      </c>
      <c r="CR2" s="33" t="s">
        <v>28</v>
      </c>
      <c r="CS2" s="33" t="s">
        <v>29</v>
      </c>
      <c r="CT2" s="27" t="s">
        <v>31</v>
      </c>
      <c r="CU2" s="33" t="s">
        <v>28</v>
      </c>
      <c r="CV2" s="33" t="s">
        <v>29</v>
      </c>
      <c r="CW2" s="27" t="s">
        <v>31</v>
      </c>
      <c r="CX2" s="33" t="s">
        <v>28</v>
      </c>
      <c r="CY2" s="33" t="s">
        <v>29</v>
      </c>
      <c r="CZ2" s="27" t="s">
        <v>31</v>
      </c>
      <c r="DA2" s="33" t="s">
        <v>28</v>
      </c>
      <c r="DB2" s="33" t="s">
        <v>29</v>
      </c>
      <c r="DC2" s="526"/>
    </row>
    <row r="3" spans="1:107" ht="26.25" customHeight="1">
      <c r="A3" s="9" t="s">
        <v>457</v>
      </c>
      <c r="B3" s="100" t="s">
        <v>906</v>
      </c>
      <c r="C3" s="100" t="s">
        <v>907</v>
      </c>
      <c r="D3" s="8"/>
      <c r="E3" s="8"/>
      <c r="F3" s="108">
        <f t="shared" ref="F3:F36" si="0">SUM(H3,K3,N3,T3,W3,Z3,AC3,AF3,AI3,AL3,AO3,AR3,AU3,AX3,BA3,BD3,BG3,BJ3,BM3,BP3,BS3,BV3,BY3,CB3,CE3,CH3,CK3,CN3,CQ3,CT3,CW3,CZ3)</f>
        <v>0</v>
      </c>
      <c r="G3" s="10">
        <f t="shared" ref="G3:G36" si="1">SUM(I3,L3,O3,U3,X3,AA3,AD3,AG3,AJ3,AM3,AP3,AS3,AV3,AY3,BB3,BE3,BH3,BK3,BN3,BQ3,BT3,BW3,BZ3,CC3,CF3,CI3,CL3,CO3,CR3,CU3,CX3,DA3)</f>
        <v>75</v>
      </c>
      <c r="H3" s="101"/>
      <c r="I3" s="8"/>
      <c r="J3" s="8"/>
      <c r="K3" s="101"/>
      <c r="L3" s="8">
        <v>2</v>
      </c>
      <c r="M3" s="8"/>
      <c r="N3" s="101"/>
      <c r="O3" s="8">
        <v>3</v>
      </c>
      <c r="P3" s="8"/>
      <c r="Q3" s="101"/>
      <c r="R3" s="8"/>
      <c r="S3" s="8"/>
      <c r="T3" s="101"/>
      <c r="U3" s="8">
        <v>3</v>
      </c>
      <c r="V3" s="8"/>
      <c r="W3" s="101"/>
      <c r="X3" s="8">
        <v>7</v>
      </c>
      <c r="Y3" s="8"/>
      <c r="Z3" s="101"/>
      <c r="AA3" s="8">
        <v>1</v>
      </c>
      <c r="AB3" s="8"/>
      <c r="AC3" s="101"/>
      <c r="AD3" s="8">
        <v>2</v>
      </c>
      <c r="AE3" s="8"/>
      <c r="AF3" s="101"/>
      <c r="AG3" s="8">
        <v>5</v>
      </c>
      <c r="AH3" s="8"/>
      <c r="AI3" s="101"/>
      <c r="AJ3" s="8">
        <v>0</v>
      </c>
      <c r="AK3" s="8"/>
      <c r="AL3" s="101"/>
      <c r="AM3" s="8">
        <v>2</v>
      </c>
      <c r="AN3" s="8"/>
      <c r="AO3" s="101"/>
      <c r="AP3" s="8">
        <v>1</v>
      </c>
      <c r="AQ3" s="8"/>
      <c r="AR3" s="102"/>
      <c r="AS3" s="8">
        <v>2</v>
      </c>
      <c r="AT3" s="8"/>
      <c r="AU3" s="102"/>
      <c r="AV3" s="8">
        <v>2</v>
      </c>
      <c r="AW3" s="8"/>
      <c r="AX3" s="102"/>
      <c r="AY3" s="8">
        <v>1</v>
      </c>
      <c r="AZ3" s="8"/>
      <c r="BA3" s="102"/>
      <c r="BB3" s="8">
        <v>4</v>
      </c>
      <c r="BC3" s="8"/>
      <c r="BD3" s="102"/>
      <c r="BE3" s="8">
        <v>4</v>
      </c>
      <c r="BF3" s="8"/>
      <c r="BG3" s="102"/>
      <c r="BH3" s="8">
        <v>2</v>
      </c>
      <c r="BI3" s="8"/>
      <c r="BJ3" s="103"/>
      <c r="BK3" s="8"/>
      <c r="BL3" s="8"/>
      <c r="BM3" s="103"/>
      <c r="BN3" s="8">
        <v>13</v>
      </c>
      <c r="BO3" s="8"/>
      <c r="BP3" s="104"/>
      <c r="BQ3" s="105"/>
      <c r="BR3" s="8"/>
      <c r="BS3" s="38"/>
      <c r="BT3" s="8">
        <v>0</v>
      </c>
      <c r="BU3" s="8"/>
      <c r="BV3" s="38"/>
      <c r="BW3" s="8">
        <v>4</v>
      </c>
      <c r="BX3" s="8"/>
      <c r="BY3" s="38"/>
      <c r="BZ3" s="8">
        <v>2</v>
      </c>
      <c r="CA3" s="8"/>
      <c r="CB3" s="38"/>
      <c r="CC3" s="8">
        <v>4</v>
      </c>
      <c r="CD3" s="8"/>
      <c r="CE3" s="38"/>
      <c r="CF3" s="8">
        <v>0</v>
      </c>
      <c r="CG3" s="8"/>
      <c r="CH3" s="38"/>
      <c r="CI3" s="8">
        <v>2</v>
      </c>
      <c r="CJ3" s="8"/>
      <c r="CK3" s="38"/>
      <c r="CL3" s="8">
        <v>1</v>
      </c>
      <c r="CM3" s="8"/>
      <c r="CN3" s="38"/>
      <c r="CO3" s="8">
        <v>0</v>
      </c>
      <c r="CP3" s="8"/>
      <c r="CQ3" s="38"/>
      <c r="CR3" s="8">
        <v>1</v>
      </c>
      <c r="CS3" s="8"/>
      <c r="CT3" s="38"/>
      <c r="CU3" s="8">
        <v>1</v>
      </c>
      <c r="CV3" s="8"/>
      <c r="CW3" s="38"/>
      <c r="CX3" s="8">
        <v>1</v>
      </c>
      <c r="CY3" s="8"/>
      <c r="CZ3" s="38"/>
      <c r="DA3" s="8">
        <v>5</v>
      </c>
      <c r="DB3" s="8"/>
      <c r="DC3" s="40">
        <v>42718</v>
      </c>
    </row>
    <row r="4" spans="1:107" s="1" customFormat="1" ht="26.25" customHeight="1">
      <c r="A4" s="9" t="s">
        <v>457</v>
      </c>
      <c r="B4" s="100" t="s">
        <v>906</v>
      </c>
      <c r="C4" s="100" t="s">
        <v>908</v>
      </c>
      <c r="D4" s="8"/>
      <c r="E4" s="8"/>
      <c r="F4" s="108">
        <f t="shared" si="0"/>
        <v>0</v>
      </c>
      <c r="G4" s="10">
        <f t="shared" si="1"/>
        <v>78</v>
      </c>
      <c r="H4" s="101"/>
      <c r="I4" s="8"/>
      <c r="J4" s="8"/>
      <c r="K4" s="101"/>
      <c r="L4" s="8">
        <v>2</v>
      </c>
      <c r="M4" s="8"/>
      <c r="N4" s="101"/>
      <c r="O4" s="8">
        <v>5</v>
      </c>
      <c r="P4" s="8"/>
      <c r="Q4" s="101"/>
      <c r="R4" s="8"/>
      <c r="S4" s="8"/>
      <c r="T4" s="101"/>
      <c r="U4" s="8">
        <v>3</v>
      </c>
      <c r="V4" s="8"/>
      <c r="W4" s="101"/>
      <c r="X4" s="8">
        <v>6</v>
      </c>
      <c r="Y4" s="8"/>
      <c r="Z4" s="101"/>
      <c r="AA4" s="8">
        <v>3</v>
      </c>
      <c r="AB4" s="8"/>
      <c r="AC4" s="101"/>
      <c r="AD4" s="8">
        <v>3</v>
      </c>
      <c r="AE4" s="8"/>
      <c r="AF4" s="101"/>
      <c r="AG4" s="8">
        <v>4</v>
      </c>
      <c r="AH4" s="8"/>
      <c r="AI4" s="101"/>
      <c r="AJ4" s="8">
        <v>1</v>
      </c>
      <c r="AK4" s="8"/>
      <c r="AL4" s="101"/>
      <c r="AM4" s="8">
        <v>3</v>
      </c>
      <c r="AN4" s="8"/>
      <c r="AO4" s="101"/>
      <c r="AP4" s="8">
        <v>4</v>
      </c>
      <c r="AQ4" s="8"/>
      <c r="AR4" s="102"/>
      <c r="AS4" s="8">
        <v>3</v>
      </c>
      <c r="AT4" s="8"/>
      <c r="AU4" s="102"/>
      <c r="AV4" s="8">
        <v>3</v>
      </c>
      <c r="AW4" s="8"/>
      <c r="AX4" s="102"/>
      <c r="AY4" s="8">
        <v>1</v>
      </c>
      <c r="AZ4" s="8"/>
      <c r="BA4" s="102"/>
      <c r="BB4" s="8">
        <v>2</v>
      </c>
      <c r="BC4" s="8"/>
      <c r="BD4" s="102"/>
      <c r="BE4" s="8">
        <v>3</v>
      </c>
      <c r="BF4" s="8"/>
      <c r="BG4" s="102"/>
      <c r="BH4" s="8">
        <v>4</v>
      </c>
      <c r="BI4" s="8"/>
      <c r="BJ4" s="103"/>
      <c r="BK4" s="8"/>
      <c r="BL4" s="8"/>
      <c r="BM4" s="103"/>
      <c r="BN4" s="8">
        <v>14</v>
      </c>
      <c r="BO4" s="8"/>
      <c r="BP4" s="104"/>
      <c r="BQ4" s="105"/>
      <c r="BR4" s="8"/>
      <c r="BS4" s="38"/>
      <c r="BT4" s="8">
        <v>0</v>
      </c>
      <c r="BU4" s="8"/>
      <c r="BV4" s="38"/>
      <c r="BW4" s="8">
        <v>1</v>
      </c>
      <c r="BX4" s="8"/>
      <c r="BY4" s="38"/>
      <c r="BZ4" s="8">
        <v>0</v>
      </c>
      <c r="CA4" s="8"/>
      <c r="CB4" s="38"/>
      <c r="CC4" s="8">
        <v>0</v>
      </c>
      <c r="CD4" s="8"/>
      <c r="CE4" s="38"/>
      <c r="CF4" s="8">
        <v>0</v>
      </c>
      <c r="CG4" s="8"/>
      <c r="CH4" s="38"/>
      <c r="CI4" s="8">
        <v>0</v>
      </c>
      <c r="CJ4" s="8"/>
      <c r="CK4" s="38"/>
      <c r="CL4" s="8">
        <v>1</v>
      </c>
      <c r="CM4" s="8"/>
      <c r="CN4" s="38"/>
      <c r="CO4" s="8">
        <v>0</v>
      </c>
      <c r="CP4" s="8"/>
      <c r="CQ4" s="38"/>
      <c r="CR4" s="8">
        <v>0</v>
      </c>
      <c r="CS4" s="8"/>
      <c r="CT4" s="38"/>
      <c r="CU4" s="8">
        <v>4</v>
      </c>
      <c r="CV4" s="8"/>
      <c r="CW4" s="38"/>
      <c r="CX4" s="8">
        <v>4</v>
      </c>
      <c r="CY4" s="8"/>
      <c r="CZ4" s="38"/>
      <c r="DA4" s="8">
        <v>4</v>
      </c>
      <c r="DB4" s="8"/>
      <c r="DC4" s="40">
        <v>42718</v>
      </c>
    </row>
    <row r="5" spans="1:107" s="1" customFormat="1" ht="26.25" customHeight="1">
      <c r="A5" s="9"/>
      <c r="B5" s="100" t="s">
        <v>906</v>
      </c>
      <c r="C5" s="100" t="s">
        <v>909</v>
      </c>
      <c r="D5" s="8"/>
      <c r="E5" s="8"/>
      <c r="F5" s="108">
        <f t="shared" si="0"/>
        <v>0</v>
      </c>
      <c r="G5" s="10">
        <f t="shared" si="1"/>
        <v>91</v>
      </c>
      <c r="H5" s="101"/>
      <c r="I5" s="8"/>
      <c r="J5" s="8"/>
      <c r="K5" s="101"/>
      <c r="L5" s="8">
        <v>2</v>
      </c>
      <c r="M5" s="8"/>
      <c r="N5" s="101"/>
      <c r="O5" s="8">
        <v>4</v>
      </c>
      <c r="P5" s="8"/>
      <c r="Q5" s="101"/>
      <c r="R5" s="8"/>
      <c r="S5" s="8"/>
      <c r="T5" s="101"/>
      <c r="U5" s="8">
        <v>3</v>
      </c>
      <c r="V5" s="8"/>
      <c r="W5" s="101"/>
      <c r="X5" s="8">
        <v>2</v>
      </c>
      <c r="Y5" s="8"/>
      <c r="Z5" s="101"/>
      <c r="AA5" s="8">
        <v>4</v>
      </c>
      <c r="AB5" s="8"/>
      <c r="AC5" s="101"/>
      <c r="AD5" s="8">
        <v>3</v>
      </c>
      <c r="AE5" s="8"/>
      <c r="AF5" s="101"/>
      <c r="AG5" s="8">
        <v>5</v>
      </c>
      <c r="AH5" s="8"/>
      <c r="AI5" s="101"/>
      <c r="AJ5" s="8">
        <v>5</v>
      </c>
      <c r="AK5" s="8"/>
      <c r="AL5" s="101"/>
      <c r="AM5" s="8">
        <v>0</v>
      </c>
      <c r="AN5" s="8"/>
      <c r="AO5" s="101"/>
      <c r="AP5" s="8">
        <v>0</v>
      </c>
      <c r="AQ5" s="8"/>
      <c r="AR5" s="102"/>
      <c r="AS5" s="8">
        <v>5</v>
      </c>
      <c r="AT5" s="8"/>
      <c r="AU5" s="102"/>
      <c r="AV5" s="8">
        <v>1</v>
      </c>
      <c r="AW5" s="8"/>
      <c r="AX5" s="102"/>
      <c r="AY5" s="8">
        <v>0</v>
      </c>
      <c r="AZ5" s="8"/>
      <c r="BA5" s="102"/>
      <c r="BB5" s="8">
        <v>2</v>
      </c>
      <c r="BC5" s="8"/>
      <c r="BD5" s="102"/>
      <c r="BE5" s="8">
        <v>4</v>
      </c>
      <c r="BF5" s="8"/>
      <c r="BG5" s="102"/>
      <c r="BH5" s="8">
        <v>5</v>
      </c>
      <c r="BI5" s="8"/>
      <c r="BJ5" s="103"/>
      <c r="BK5" s="8"/>
      <c r="BL5" s="8"/>
      <c r="BM5" s="103"/>
      <c r="BN5" s="8">
        <v>14</v>
      </c>
      <c r="BO5" s="8"/>
      <c r="BP5" s="104"/>
      <c r="BQ5" s="105"/>
      <c r="BR5" s="8"/>
      <c r="BS5" s="38"/>
      <c r="BT5" s="8">
        <v>0</v>
      </c>
      <c r="BU5" s="8"/>
      <c r="BV5" s="38"/>
      <c r="BW5" s="8">
        <v>5</v>
      </c>
      <c r="BX5" s="8"/>
      <c r="BY5" s="38"/>
      <c r="BZ5" s="8">
        <v>5</v>
      </c>
      <c r="CA5" s="8"/>
      <c r="CB5" s="38"/>
      <c r="CC5" s="8">
        <v>3</v>
      </c>
      <c r="CD5" s="8"/>
      <c r="CE5" s="38"/>
      <c r="CF5" s="8">
        <v>0</v>
      </c>
      <c r="CG5" s="8"/>
      <c r="CH5" s="38"/>
      <c r="CI5" s="8">
        <v>6</v>
      </c>
      <c r="CJ5" s="8"/>
      <c r="CK5" s="38"/>
      <c r="CL5" s="8">
        <v>7</v>
      </c>
      <c r="CM5" s="8"/>
      <c r="CN5" s="38"/>
      <c r="CO5" s="8">
        <v>0</v>
      </c>
      <c r="CP5" s="8"/>
      <c r="CQ5" s="38"/>
      <c r="CR5" s="8">
        <v>2</v>
      </c>
      <c r="CS5" s="8"/>
      <c r="CT5" s="38"/>
      <c r="CU5" s="8">
        <v>0</v>
      </c>
      <c r="CV5" s="8"/>
      <c r="CW5" s="38"/>
      <c r="CX5" s="8">
        <v>1</v>
      </c>
      <c r="CY5" s="8"/>
      <c r="CZ5" s="38"/>
      <c r="DA5" s="8">
        <v>3</v>
      </c>
      <c r="DB5" s="8"/>
      <c r="DC5" s="40">
        <v>42718</v>
      </c>
    </row>
    <row r="6" spans="1:107" s="1" customFormat="1" ht="26.25" customHeight="1">
      <c r="A6" s="9"/>
      <c r="B6" s="100" t="s">
        <v>906</v>
      </c>
      <c r="C6" s="100" t="s">
        <v>910</v>
      </c>
      <c r="D6" s="8"/>
      <c r="E6" s="8"/>
      <c r="F6" s="108">
        <f t="shared" si="0"/>
        <v>0</v>
      </c>
      <c r="G6" s="10">
        <f t="shared" si="1"/>
        <v>85</v>
      </c>
      <c r="H6" s="101"/>
      <c r="I6" s="8"/>
      <c r="J6" s="8"/>
      <c r="K6" s="101"/>
      <c r="L6" s="8">
        <v>2</v>
      </c>
      <c r="M6" s="8"/>
      <c r="N6" s="101"/>
      <c r="O6" s="8">
        <v>5</v>
      </c>
      <c r="P6" s="8"/>
      <c r="Q6" s="101"/>
      <c r="R6" s="8"/>
      <c r="S6" s="8"/>
      <c r="T6" s="101"/>
      <c r="U6" s="8">
        <v>2</v>
      </c>
      <c r="V6" s="8"/>
      <c r="W6" s="101"/>
      <c r="X6" s="8">
        <v>2</v>
      </c>
      <c r="Y6" s="8"/>
      <c r="Z6" s="101"/>
      <c r="AA6" s="8">
        <v>5</v>
      </c>
      <c r="AB6" s="8"/>
      <c r="AC6" s="101"/>
      <c r="AD6" s="8">
        <v>8</v>
      </c>
      <c r="AE6" s="8"/>
      <c r="AF6" s="101"/>
      <c r="AG6" s="8">
        <v>1</v>
      </c>
      <c r="AH6" s="8"/>
      <c r="AI6" s="101"/>
      <c r="AJ6" s="8">
        <v>5</v>
      </c>
      <c r="AK6" s="8"/>
      <c r="AL6" s="101"/>
      <c r="AM6" s="8">
        <v>4</v>
      </c>
      <c r="AN6" s="8"/>
      <c r="AO6" s="101"/>
      <c r="AP6" s="8">
        <v>6</v>
      </c>
      <c r="AQ6" s="8"/>
      <c r="AR6" s="102"/>
      <c r="AS6" s="8">
        <v>1</v>
      </c>
      <c r="AT6" s="8"/>
      <c r="AU6" s="102"/>
      <c r="AV6" s="8">
        <v>2</v>
      </c>
      <c r="AW6" s="8"/>
      <c r="AX6" s="102"/>
      <c r="AY6" s="8">
        <v>4</v>
      </c>
      <c r="AZ6" s="8"/>
      <c r="BA6" s="102"/>
      <c r="BB6" s="8">
        <v>2</v>
      </c>
      <c r="BC6" s="8"/>
      <c r="BD6" s="102"/>
      <c r="BE6" s="8">
        <v>4</v>
      </c>
      <c r="BF6" s="8"/>
      <c r="BG6" s="102"/>
      <c r="BH6" s="8">
        <v>0</v>
      </c>
      <c r="BI6" s="8"/>
      <c r="BJ6" s="103"/>
      <c r="BK6" s="8"/>
      <c r="BL6" s="8"/>
      <c r="BM6" s="103"/>
      <c r="BN6" s="8">
        <v>14</v>
      </c>
      <c r="BO6" s="8"/>
      <c r="BP6" s="104"/>
      <c r="BQ6" s="105"/>
      <c r="BR6" s="8"/>
      <c r="BS6" s="38"/>
      <c r="BT6" s="8">
        <v>0</v>
      </c>
      <c r="BU6" s="8"/>
      <c r="BV6" s="38"/>
      <c r="BW6" s="8">
        <v>1</v>
      </c>
      <c r="BX6" s="8"/>
      <c r="BY6" s="38"/>
      <c r="BZ6" s="8">
        <v>1</v>
      </c>
      <c r="CA6" s="8"/>
      <c r="CB6" s="38"/>
      <c r="CC6" s="8">
        <v>2</v>
      </c>
      <c r="CD6" s="8"/>
      <c r="CE6" s="38"/>
      <c r="CF6" s="8">
        <v>0</v>
      </c>
      <c r="CG6" s="8"/>
      <c r="CH6" s="38"/>
      <c r="CI6" s="8">
        <v>2</v>
      </c>
      <c r="CJ6" s="8"/>
      <c r="CK6" s="38"/>
      <c r="CL6" s="8">
        <v>2</v>
      </c>
      <c r="CM6" s="8"/>
      <c r="CN6" s="38"/>
      <c r="CO6" s="8">
        <v>0</v>
      </c>
      <c r="CP6" s="8"/>
      <c r="CQ6" s="38"/>
      <c r="CR6" s="8">
        <v>4</v>
      </c>
      <c r="CS6" s="8"/>
      <c r="CT6" s="38"/>
      <c r="CU6" s="8">
        <v>0</v>
      </c>
      <c r="CV6" s="8"/>
      <c r="CW6" s="38"/>
      <c r="CX6" s="8">
        <v>1</v>
      </c>
      <c r="CY6" s="8"/>
      <c r="CZ6" s="38"/>
      <c r="DA6" s="8">
        <v>5</v>
      </c>
      <c r="DB6" s="8"/>
      <c r="DC6" s="40">
        <v>42718</v>
      </c>
    </row>
    <row r="7" spans="1:107" s="1" customFormat="1" ht="26.25" customHeight="1">
      <c r="A7" s="9"/>
      <c r="B7" s="100" t="s">
        <v>906</v>
      </c>
      <c r="C7" s="100" t="s">
        <v>911</v>
      </c>
      <c r="D7" s="8"/>
      <c r="E7" s="8"/>
      <c r="F7" s="108">
        <f t="shared" si="0"/>
        <v>0</v>
      </c>
      <c r="G7" s="10">
        <f t="shared" si="1"/>
        <v>85</v>
      </c>
      <c r="H7" s="101"/>
      <c r="I7" s="8"/>
      <c r="J7" s="8"/>
      <c r="K7" s="101"/>
      <c r="L7" s="8">
        <v>2</v>
      </c>
      <c r="M7" s="8"/>
      <c r="N7" s="101"/>
      <c r="O7" s="8">
        <v>3</v>
      </c>
      <c r="P7" s="8"/>
      <c r="Q7" s="101"/>
      <c r="R7" s="8"/>
      <c r="S7" s="8"/>
      <c r="T7" s="101"/>
      <c r="U7" s="8">
        <v>3</v>
      </c>
      <c r="V7" s="8"/>
      <c r="W7" s="101"/>
      <c r="X7" s="8">
        <v>3</v>
      </c>
      <c r="Y7" s="8"/>
      <c r="Z7" s="101"/>
      <c r="AA7" s="8">
        <v>1</v>
      </c>
      <c r="AB7" s="8"/>
      <c r="AC7" s="101"/>
      <c r="AD7" s="8">
        <v>4</v>
      </c>
      <c r="AE7" s="8"/>
      <c r="AF7" s="101"/>
      <c r="AG7" s="8">
        <v>4</v>
      </c>
      <c r="AH7" s="8"/>
      <c r="AI7" s="101"/>
      <c r="AJ7" s="8">
        <v>4</v>
      </c>
      <c r="AK7" s="8"/>
      <c r="AL7" s="101"/>
      <c r="AM7" s="8">
        <v>5</v>
      </c>
      <c r="AN7" s="8"/>
      <c r="AO7" s="101"/>
      <c r="AP7" s="8">
        <v>2</v>
      </c>
      <c r="AQ7" s="8"/>
      <c r="AR7" s="102"/>
      <c r="AS7" s="8">
        <v>2</v>
      </c>
      <c r="AT7" s="8"/>
      <c r="AU7" s="102"/>
      <c r="AV7" s="8">
        <v>5</v>
      </c>
      <c r="AW7" s="8"/>
      <c r="AX7" s="102"/>
      <c r="AY7" s="8">
        <v>0</v>
      </c>
      <c r="AZ7" s="8"/>
      <c r="BA7" s="102"/>
      <c r="BB7" s="8">
        <v>3</v>
      </c>
      <c r="BC7" s="8"/>
      <c r="BD7" s="102"/>
      <c r="BE7" s="8">
        <v>5</v>
      </c>
      <c r="BF7" s="8"/>
      <c r="BG7" s="102"/>
      <c r="BH7" s="8">
        <v>0</v>
      </c>
      <c r="BI7" s="8"/>
      <c r="BJ7" s="103"/>
      <c r="BK7" s="8"/>
      <c r="BL7" s="8"/>
      <c r="BM7" s="103"/>
      <c r="BN7" s="8">
        <v>15</v>
      </c>
      <c r="BO7" s="8"/>
      <c r="BP7" s="104"/>
      <c r="BQ7" s="105"/>
      <c r="BR7" s="8"/>
      <c r="BS7" s="38"/>
      <c r="BT7" s="8">
        <v>0</v>
      </c>
      <c r="BU7" s="8"/>
      <c r="BV7" s="38"/>
      <c r="BW7" s="8">
        <v>2</v>
      </c>
      <c r="BX7" s="8"/>
      <c r="BY7" s="38"/>
      <c r="BZ7" s="8">
        <v>1</v>
      </c>
      <c r="CA7" s="8"/>
      <c r="CB7" s="38"/>
      <c r="CC7" s="8">
        <v>3</v>
      </c>
      <c r="CD7" s="8"/>
      <c r="CE7" s="38"/>
      <c r="CF7" s="8">
        <v>0</v>
      </c>
      <c r="CG7" s="8"/>
      <c r="CH7" s="38"/>
      <c r="CI7" s="8">
        <v>4</v>
      </c>
      <c r="CJ7" s="8"/>
      <c r="CK7" s="38"/>
      <c r="CL7" s="8">
        <v>2</v>
      </c>
      <c r="CM7" s="8"/>
      <c r="CN7" s="38"/>
      <c r="CO7" s="8">
        <v>0</v>
      </c>
      <c r="CP7" s="8"/>
      <c r="CQ7" s="38"/>
      <c r="CR7" s="8">
        <v>3</v>
      </c>
      <c r="CS7" s="8"/>
      <c r="CT7" s="38"/>
      <c r="CU7" s="8">
        <v>3</v>
      </c>
      <c r="CV7" s="8"/>
      <c r="CW7" s="38"/>
      <c r="CX7" s="8">
        <v>1</v>
      </c>
      <c r="CY7" s="8"/>
      <c r="CZ7" s="38"/>
      <c r="DA7" s="8">
        <v>5</v>
      </c>
      <c r="DB7" s="8"/>
      <c r="DC7" s="40">
        <v>42718</v>
      </c>
    </row>
    <row r="8" spans="1:107" s="1" customFormat="1" ht="26.25" customHeight="1">
      <c r="A8" s="9"/>
      <c r="B8" s="100" t="s">
        <v>906</v>
      </c>
      <c r="C8" s="100" t="s">
        <v>912</v>
      </c>
      <c r="D8" s="8"/>
      <c r="E8" s="8"/>
      <c r="F8" s="108">
        <f t="shared" si="0"/>
        <v>0</v>
      </c>
      <c r="G8" s="10">
        <f t="shared" si="1"/>
        <v>82</v>
      </c>
      <c r="H8" s="101"/>
      <c r="I8" s="8"/>
      <c r="J8" s="8"/>
      <c r="K8" s="101"/>
      <c r="L8" s="8">
        <v>2</v>
      </c>
      <c r="M8" s="8"/>
      <c r="N8" s="101"/>
      <c r="O8" s="8">
        <v>3</v>
      </c>
      <c r="P8" s="8"/>
      <c r="Q8" s="101"/>
      <c r="R8" s="8"/>
      <c r="S8" s="8"/>
      <c r="T8" s="101"/>
      <c r="U8" s="8">
        <v>4</v>
      </c>
      <c r="V8" s="8"/>
      <c r="W8" s="101"/>
      <c r="X8" s="8">
        <v>6</v>
      </c>
      <c r="Y8" s="8"/>
      <c r="Z8" s="101"/>
      <c r="AA8" s="8">
        <v>0</v>
      </c>
      <c r="AB8" s="8"/>
      <c r="AC8" s="101"/>
      <c r="AD8" s="8">
        <v>4</v>
      </c>
      <c r="AE8" s="8"/>
      <c r="AF8" s="101"/>
      <c r="AG8" s="8">
        <v>4</v>
      </c>
      <c r="AH8" s="8"/>
      <c r="AI8" s="101"/>
      <c r="AJ8" s="8">
        <v>4</v>
      </c>
      <c r="AK8" s="8"/>
      <c r="AL8" s="101"/>
      <c r="AM8" s="8">
        <v>2</v>
      </c>
      <c r="AN8" s="8"/>
      <c r="AO8" s="101"/>
      <c r="AP8" s="8">
        <v>2</v>
      </c>
      <c r="AQ8" s="8"/>
      <c r="AR8" s="102"/>
      <c r="AS8" s="8">
        <v>4</v>
      </c>
      <c r="AT8" s="8"/>
      <c r="AU8" s="102"/>
      <c r="AV8" s="8">
        <v>2</v>
      </c>
      <c r="AW8" s="8"/>
      <c r="AX8" s="102"/>
      <c r="AY8" s="8">
        <v>3</v>
      </c>
      <c r="AZ8" s="8"/>
      <c r="BA8" s="102"/>
      <c r="BB8" s="8">
        <v>1</v>
      </c>
      <c r="BC8" s="8"/>
      <c r="BD8" s="102"/>
      <c r="BE8" s="8">
        <v>4</v>
      </c>
      <c r="BF8" s="8"/>
      <c r="BG8" s="102"/>
      <c r="BH8" s="8">
        <v>1</v>
      </c>
      <c r="BI8" s="8"/>
      <c r="BJ8" s="103"/>
      <c r="BK8" s="8"/>
      <c r="BL8" s="8"/>
      <c r="BM8" s="103"/>
      <c r="BN8" s="8">
        <v>9</v>
      </c>
      <c r="BO8" s="8"/>
      <c r="BP8" s="104"/>
      <c r="BQ8" s="105"/>
      <c r="BR8" s="8"/>
      <c r="BS8" s="38"/>
      <c r="BT8" s="8">
        <v>0</v>
      </c>
      <c r="BU8" s="8"/>
      <c r="BV8" s="38"/>
      <c r="BW8" s="8">
        <v>2</v>
      </c>
      <c r="BX8" s="8"/>
      <c r="BY8" s="38"/>
      <c r="BZ8" s="8">
        <v>3</v>
      </c>
      <c r="CA8" s="8"/>
      <c r="CB8" s="38"/>
      <c r="CC8" s="8">
        <v>3</v>
      </c>
      <c r="CD8" s="8"/>
      <c r="CE8" s="38"/>
      <c r="CF8" s="8">
        <v>0</v>
      </c>
      <c r="CG8" s="8"/>
      <c r="CH8" s="38"/>
      <c r="CI8" s="8">
        <v>8</v>
      </c>
      <c r="CJ8" s="8"/>
      <c r="CK8" s="38"/>
      <c r="CL8" s="8">
        <v>2</v>
      </c>
      <c r="CM8" s="8"/>
      <c r="CN8" s="38"/>
      <c r="CO8" s="8">
        <v>0</v>
      </c>
      <c r="CP8" s="8"/>
      <c r="CQ8" s="38"/>
      <c r="CR8" s="8">
        <v>6</v>
      </c>
      <c r="CS8" s="8"/>
      <c r="CT8" s="38"/>
      <c r="CU8" s="8">
        <v>2</v>
      </c>
      <c r="CV8" s="8"/>
      <c r="CW8" s="38"/>
      <c r="CX8" s="8">
        <v>1</v>
      </c>
      <c r="CY8" s="8"/>
      <c r="CZ8" s="38"/>
      <c r="DA8" s="8">
        <v>0</v>
      </c>
      <c r="DB8" s="8"/>
      <c r="DC8" s="40">
        <v>42718</v>
      </c>
    </row>
    <row r="9" spans="1:107" s="1" customFormat="1" ht="26.25" customHeight="1">
      <c r="A9" s="9"/>
      <c r="B9" s="100" t="s">
        <v>906</v>
      </c>
      <c r="C9" s="100" t="s">
        <v>913</v>
      </c>
      <c r="D9" s="8"/>
      <c r="E9" s="8"/>
      <c r="F9" s="108">
        <f t="shared" si="0"/>
        <v>0</v>
      </c>
      <c r="G9" s="10">
        <f t="shared" si="1"/>
        <v>88</v>
      </c>
      <c r="H9" s="101"/>
      <c r="I9" s="8"/>
      <c r="J9" s="8"/>
      <c r="K9" s="101"/>
      <c r="L9" s="8">
        <v>2</v>
      </c>
      <c r="M9" s="8"/>
      <c r="N9" s="101"/>
      <c r="O9" s="8">
        <v>3</v>
      </c>
      <c r="P9" s="8"/>
      <c r="Q9" s="101"/>
      <c r="R9" s="8"/>
      <c r="S9" s="8"/>
      <c r="T9" s="101"/>
      <c r="U9" s="8">
        <v>3</v>
      </c>
      <c r="V9" s="8"/>
      <c r="W9" s="101"/>
      <c r="X9" s="8">
        <v>1</v>
      </c>
      <c r="Y9" s="8"/>
      <c r="Z9" s="101"/>
      <c r="AA9" s="8">
        <v>2</v>
      </c>
      <c r="AB9" s="8"/>
      <c r="AC9" s="101"/>
      <c r="AD9" s="8">
        <v>5</v>
      </c>
      <c r="AE9" s="8"/>
      <c r="AF9" s="101"/>
      <c r="AG9" s="8">
        <v>4</v>
      </c>
      <c r="AH9" s="8"/>
      <c r="AI9" s="101"/>
      <c r="AJ9" s="8">
        <v>5</v>
      </c>
      <c r="AK9" s="8"/>
      <c r="AL9" s="101"/>
      <c r="AM9" s="8">
        <v>1</v>
      </c>
      <c r="AN9" s="8"/>
      <c r="AO9" s="101"/>
      <c r="AP9" s="8">
        <v>2</v>
      </c>
      <c r="AQ9" s="8"/>
      <c r="AR9" s="102"/>
      <c r="AS9" s="8">
        <v>2</v>
      </c>
      <c r="AT9" s="8"/>
      <c r="AU9" s="102"/>
      <c r="AV9" s="8">
        <v>5</v>
      </c>
      <c r="AW9" s="8"/>
      <c r="AX9" s="102"/>
      <c r="AY9" s="8">
        <v>1</v>
      </c>
      <c r="AZ9" s="8"/>
      <c r="BA9" s="102"/>
      <c r="BB9" s="8">
        <v>4</v>
      </c>
      <c r="BC9" s="8"/>
      <c r="BD9" s="102"/>
      <c r="BE9" s="8">
        <v>3</v>
      </c>
      <c r="BF9" s="8"/>
      <c r="BG9" s="102"/>
      <c r="BH9" s="8">
        <v>3</v>
      </c>
      <c r="BI9" s="8"/>
      <c r="BJ9" s="103"/>
      <c r="BK9" s="8"/>
      <c r="BL9" s="8"/>
      <c r="BM9" s="103"/>
      <c r="BN9" s="8">
        <v>15</v>
      </c>
      <c r="BO9" s="8"/>
      <c r="BP9" s="104"/>
      <c r="BQ9" s="105"/>
      <c r="BR9" s="8"/>
      <c r="BS9" s="38"/>
      <c r="BT9" s="8">
        <v>0</v>
      </c>
      <c r="BU9" s="8"/>
      <c r="BV9" s="38"/>
      <c r="BW9" s="8">
        <v>4</v>
      </c>
      <c r="BX9" s="8"/>
      <c r="BY9" s="38"/>
      <c r="BZ9" s="8">
        <v>1</v>
      </c>
      <c r="CA9" s="8"/>
      <c r="CB9" s="38"/>
      <c r="CC9" s="8">
        <v>2</v>
      </c>
      <c r="CD9" s="8"/>
      <c r="CE9" s="38"/>
      <c r="CF9" s="8">
        <v>0</v>
      </c>
      <c r="CG9" s="8"/>
      <c r="CH9" s="38"/>
      <c r="CI9" s="8">
        <v>1</v>
      </c>
      <c r="CJ9" s="8"/>
      <c r="CK9" s="38"/>
      <c r="CL9" s="8">
        <v>5</v>
      </c>
      <c r="CM9" s="8"/>
      <c r="CN9" s="38"/>
      <c r="CO9" s="8">
        <v>0</v>
      </c>
      <c r="CP9" s="8"/>
      <c r="CQ9" s="38"/>
      <c r="CR9" s="8">
        <v>2</v>
      </c>
      <c r="CS9" s="8"/>
      <c r="CT9" s="38"/>
      <c r="CU9" s="8">
        <v>5</v>
      </c>
      <c r="CV9" s="8"/>
      <c r="CW9" s="38"/>
      <c r="CX9" s="8">
        <v>0</v>
      </c>
      <c r="CY9" s="8"/>
      <c r="CZ9" s="38"/>
      <c r="DA9" s="8">
        <v>7</v>
      </c>
      <c r="DB9" s="8"/>
      <c r="DC9" s="40">
        <v>42718</v>
      </c>
    </row>
    <row r="10" spans="1:107" s="1" customFormat="1" ht="26.25" customHeight="1">
      <c r="A10" s="9"/>
      <c r="B10" s="100" t="s">
        <v>906</v>
      </c>
      <c r="C10" s="100" t="s">
        <v>914</v>
      </c>
      <c r="D10" s="8"/>
      <c r="E10" s="8"/>
      <c r="F10" s="108">
        <f t="shared" si="0"/>
        <v>0</v>
      </c>
      <c r="G10" s="10">
        <f t="shared" si="1"/>
        <v>85</v>
      </c>
      <c r="H10" s="101"/>
      <c r="I10" s="8"/>
      <c r="J10" s="8"/>
      <c r="K10" s="101"/>
      <c r="L10" s="8">
        <v>2</v>
      </c>
      <c r="M10" s="8"/>
      <c r="N10" s="101"/>
      <c r="O10" s="8">
        <v>3</v>
      </c>
      <c r="P10" s="8"/>
      <c r="Q10" s="101"/>
      <c r="R10" s="8"/>
      <c r="S10" s="8"/>
      <c r="T10" s="101"/>
      <c r="U10" s="8">
        <v>3</v>
      </c>
      <c r="V10" s="8"/>
      <c r="W10" s="101"/>
      <c r="X10" s="8">
        <v>5</v>
      </c>
      <c r="Y10" s="8"/>
      <c r="Z10" s="101"/>
      <c r="AA10" s="8">
        <v>2</v>
      </c>
      <c r="AB10" s="8"/>
      <c r="AC10" s="101"/>
      <c r="AD10" s="8">
        <v>6</v>
      </c>
      <c r="AE10" s="8"/>
      <c r="AF10" s="101"/>
      <c r="AG10" s="8">
        <v>4</v>
      </c>
      <c r="AH10" s="8"/>
      <c r="AI10" s="101"/>
      <c r="AJ10" s="8">
        <v>2</v>
      </c>
      <c r="AK10" s="8"/>
      <c r="AL10" s="101"/>
      <c r="AM10" s="8">
        <v>4</v>
      </c>
      <c r="AN10" s="8"/>
      <c r="AO10" s="101"/>
      <c r="AP10" s="8">
        <v>1</v>
      </c>
      <c r="AQ10" s="8"/>
      <c r="AR10" s="102"/>
      <c r="AS10" s="8">
        <v>3</v>
      </c>
      <c r="AT10" s="8"/>
      <c r="AU10" s="102"/>
      <c r="AV10" s="8">
        <v>1</v>
      </c>
      <c r="AW10" s="8"/>
      <c r="AX10" s="102"/>
      <c r="AY10" s="8">
        <v>2</v>
      </c>
      <c r="AZ10" s="8"/>
      <c r="BA10" s="102"/>
      <c r="BB10" s="8">
        <v>3</v>
      </c>
      <c r="BC10" s="8"/>
      <c r="BD10" s="102"/>
      <c r="BE10" s="8">
        <v>4</v>
      </c>
      <c r="BF10" s="8"/>
      <c r="BG10" s="102"/>
      <c r="BH10" s="8">
        <v>2</v>
      </c>
      <c r="BI10" s="8"/>
      <c r="BJ10" s="103"/>
      <c r="BK10" s="8"/>
      <c r="BL10" s="8"/>
      <c r="BM10" s="103"/>
      <c r="BN10" s="8">
        <v>15</v>
      </c>
      <c r="BO10" s="8"/>
      <c r="BP10" s="104"/>
      <c r="BQ10" s="105"/>
      <c r="BR10" s="8"/>
      <c r="BS10" s="38"/>
      <c r="BT10" s="8">
        <v>0</v>
      </c>
      <c r="BU10" s="8"/>
      <c r="BV10" s="38"/>
      <c r="BW10" s="8">
        <v>3</v>
      </c>
      <c r="BX10" s="8"/>
      <c r="BY10" s="38"/>
      <c r="BZ10" s="8">
        <v>2</v>
      </c>
      <c r="CA10" s="8"/>
      <c r="CB10" s="38"/>
      <c r="CC10" s="8">
        <v>1</v>
      </c>
      <c r="CD10" s="8"/>
      <c r="CE10" s="38"/>
      <c r="CF10" s="8">
        <v>0</v>
      </c>
      <c r="CG10" s="8"/>
      <c r="CH10" s="38"/>
      <c r="CI10" s="8">
        <v>1</v>
      </c>
      <c r="CJ10" s="8"/>
      <c r="CK10" s="38"/>
      <c r="CL10" s="8">
        <v>3</v>
      </c>
      <c r="CM10" s="8"/>
      <c r="CN10" s="38"/>
      <c r="CO10" s="8">
        <v>0</v>
      </c>
      <c r="CP10" s="8"/>
      <c r="CQ10" s="38"/>
      <c r="CR10" s="8">
        <v>2</v>
      </c>
      <c r="CS10" s="8"/>
      <c r="CT10" s="38"/>
      <c r="CU10" s="8">
        <v>4</v>
      </c>
      <c r="CV10" s="8"/>
      <c r="CW10" s="38"/>
      <c r="CX10" s="8">
        <v>3</v>
      </c>
      <c r="CY10" s="8"/>
      <c r="CZ10" s="38"/>
      <c r="DA10" s="8">
        <v>4</v>
      </c>
      <c r="DB10" s="8"/>
      <c r="DC10" s="40">
        <v>42718</v>
      </c>
    </row>
    <row r="11" spans="1:107" s="1" customFormat="1" ht="26.25" customHeight="1">
      <c r="A11" s="9"/>
      <c r="B11" s="100" t="s">
        <v>906</v>
      </c>
      <c r="C11" s="100" t="s">
        <v>915</v>
      </c>
      <c r="D11" s="8"/>
      <c r="E11" s="8"/>
      <c r="F11" s="108">
        <f t="shared" si="0"/>
        <v>0</v>
      </c>
      <c r="G11" s="10">
        <f t="shared" si="1"/>
        <v>83</v>
      </c>
      <c r="H11" s="101"/>
      <c r="I11" s="8"/>
      <c r="J11" s="8"/>
      <c r="K11" s="101"/>
      <c r="L11" s="8">
        <v>2</v>
      </c>
      <c r="M11" s="8"/>
      <c r="N11" s="101"/>
      <c r="O11" s="8">
        <v>5</v>
      </c>
      <c r="P11" s="8"/>
      <c r="Q11" s="101"/>
      <c r="R11" s="8"/>
      <c r="S11" s="8"/>
      <c r="T11" s="101"/>
      <c r="U11" s="8">
        <v>3</v>
      </c>
      <c r="V11" s="8"/>
      <c r="W11" s="101"/>
      <c r="X11" s="8">
        <v>4</v>
      </c>
      <c r="Y11" s="8"/>
      <c r="Z11" s="101"/>
      <c r="AA11" s="8">
        <v>2</v>
      </c>
      <c r="AB11" s="8"/>
      <c r="AC11" s="101"/>
      <c r="AD11" s="8">
        <v>0</v>
      </c>
      <c r="AE11" s="8"/>
      <c r="AF11" s="101"/>
      <c r="AG11" s="8">
        <v>1</v>
      </c>
      <c r="AH11" s="8"/>
      <c r="AI11" s="101"/>
      <c r="AJ11" s="8">
        <v>0</v>
      </c>
      <c r="AK11" s="8"/>
      <c r="AL11" s="101"/>
      <c r="AM11" s="8">
        <v>2</v>
      </c>
      <c r="AN11" s="8"/>
      <c r="AO11" s="101"/>
      <c r="AP11" s="8">
        <v>5</v>
      </c>
      <c r="AQ11" s="8"/>
      <c r="AR11" s="102"/>
      <c r="AS11" s="8">
        <v>4</v>
      </c>
      <c r="AT11" s="8"/>
      <c r="AU11" s="102"/>
      <c r="AV11" s="8">
        <v>0</v>
      </c>
      <c r="AW11" s="8"/>
      <c r="AX11" s="102"/>
      <c r="AY11" s="8">
        <v>5</v>
      </c>
      <c r="AZ11" s="8"/>
      <c r="BA11" s="102"/>
      <c r="BB11" s="8">
        <v>0</v>
      </c>
      <c r="BC11" s="8"/>
      <c r="BD11" s="102"/>
      <c r="BE11" s="8">
        <v>3</v>
      </c>
      <c r="BF11" s="8"/>
      <c r="BG11" s="102"/>
      <c r="BH11" s="8">
        <v>3</v>
      </c>
      <c r="BI11" s="8"/>
      <c r="BJ11" s="103"/>
      <c r="BK11" s="8"/>
      <c r="BL11" s="8"/>
      <c r="BM11" s="103"/>
      <c r="BN11" s="8">
        <v>17</v>
      </c>
      <c r="BO11" s="8"/>
      <c r="BP11" s="104"/>
      <c r="BQ11" s="105"/>
      <c r="BR11" s="8"/>
      <c r="BS11" s="38"/>
      <c r="BT11" s="8">
        <v>0</v>
      </c>
      <c r="BU11" s="8"/>
      <c r="BV11" s="38"/>
      <c r="BW11" s="8">
        <v>2</v>
      </c>
      <c r="BX11" s="8"/>
      <c r="BY11" s="38"/>
      <c r="BZ11" s="8">
        <v>3</v>
      </c>
      <c r="CA11" s="8"/>
      <c r="CB11" s="38"/>
      <c r="CC11" s="8">
        <v>5</v>
      </c>
      <c r="CD11" s="8"/>
      <c r="CE11" s="38"/>
      <c r="CF11" s="8">
        <v>0</v>
      </c>
      <c r="CG11" s="8"/>
      <c r="CH11" s="38"/>
      <c r="CI11" s="8">
        <v>6</v>
      </c>
      <c r="CJ11" s="8"/>
      <c r="CK11" s="38"/>
      <c r="CL11" s="8">
        <v>0</v>
      </c>
      <c r="CM11" s="8"/>
      <c r="CN11" s="38"/>
      <c r="CO11" s="8">
        <v>0</v>
      </c>
      <c r="CP11" s="8"/>
      <c r="CQ11" s="38"/>
      <c r="CR11" s="8">
        <v>3</v>
      </c>
      <c r="CS11" s="8"/>
      <c r="CT11" s="38"/>
      <c r="CU11" s="8">
        <v>0</v>
      </c>
      <c r="CV11" s="8"/>
      <c r="CW11" s="38"/>
      <c r="CX11" s="8">
        <v>3</v>
      </c>
      <c r="CY11" s="8"/>
      <c r="CZ11" s="38"/>
      <c r="DA11" s="8">
        <v>5</v>
      </c>
      <c r="DB11" s="8"/>
      <c r="DC11" s="40">
        <v>42718</v>
      </c>
    </row>
    <row r="12" spans="1:107" s="1" customFormat="1" ht="26.25" customHeight="1">
      <c r="A12" s="9"/>
      <c r="B12" s="100" t="s">
        <v>906</v>
      </c>
      <c r="C12" s="100" t="s">
        <v>916</v>
      </c>
      <c r="D12" s="8"/>
      <c r="E12" s="8"/>
      <c r="F12" s="108">
        <f t="shared" si="0"/>
        <v>0</v>
      </c>
      <c r="G12" s="10">
        <f t="shared" si="1"/>
        <v>70</v>
      </c>
      <c r="H12" s="101"/>
      <c r="I12" s="8"/>
      <c r="J12" s="8"/>
      <c r="K12" s="101"/>
      <c r="L12" s="8">
        <v>0</v>
      </c>
      <c r="M12" s="8"/>
      <c r="N12" s="101"/>
      <c r="O12" s="8">
        <v>0</v>
      </c>
      <c r="P12" s="8"/>
      <c r="Q12" s="101"/>
      <c r="R12" s="8"/>
      <c r="S12" s="8"/>
      <c r="T12" s="101"/>
      <c r="U12" s="8">
        <v>2</v>
      </c>
      <c r="V12" s="8"/>
      <c r="W12" s="101"/>
      <c r="X12" s="8">
        <v>3</v>
      </c>
      <c r="Y12" s="8"/>
      <c r="Z12" s="101"/>
      <c r="AA12" s="8">
        <v>3</v>
      </c>
      <c r="AB12" s="8"/>
      <c r="AC12" s="101"/>
      <c r="AD12" s="8">
        <v>4</v>
      </c>
      <c r="AE12" s="8"/>
      <c r="AF12" s="101"/>
      <c r="AG12" s="8">
        <v>4</v>
      </c>
      <c r="AH12" s="8"/>
      <c r="AI12" s="101"/>
      <c r="AJ12" s="8">
        <v>4</v>
      </c>
      <c r="AK12" s="8"/>
      <c r="AL12" s="101"/>
      <c r="AM12" s="8">
        <v>2</v>
      </c>
      <c r="AN12" s="8"/>
      <c r="AO12" s="101"/>
      <c r="AP12" s="8">
        <v>3</v>
      </c>
      <c r="AQ12" s="8"/>
      <c r="AR12" s="102"/>
      <c r="AS12" s="8">
        <v>3</v>
      </c>
      <c r="AT12" s="8"/>
      <c r="AU12" s="102"/>
      <c r="AV12" s="8">
        <v>4</v>
      </c>
      <c r="AW12" s="8"/>
      <c r="AX12" s="102"/>
      <c r="AY12" s="8">
        <v>3</v>
      </c>
      <c r="AZ12" s="8"/>
      <c r="BA12" s="102"/>
      <c r="BB12" s="8">
        <v>4</v>
      </c>
      <c r="BC12" s="8"/>
      <c r="BD12" s="102"/>
      <c r="BE12" s="8">
        <v>4</v>
      </c>
      <c r="BF12" s="8"/>
      <c r="BG12" s="102"/>
      <c r="BH12" s="8">
        <v>4</v>
      </c>
      <c r="BI12" s="8"/>
      <c r="BJ12" s="103"/>
      <c r="BK12" s="8"/>
      <c r="BL12" s="8"/>
      <c r="BM12" s="103"/>
      <c r="BN12" s="8">
        <v>5</v>
      </c>
      <c r="BO12" s="8"/>
      <c r="BP12" s="104"/>
      <c r="BQ12" s="105"/>
      <c r="BR12" s="8"/>
      <c r="BS12" s="38"/>
      <c r="BT12" s="8">
        <v>0</v>
      </c>
      <c r="BU12" s="8"/>
      <c r="BV12" s="38"/>
      <c r="BW12" s="8">
        <v>3</v>
      </c>
      <c r="BX12" s="8"/>
      <c r="BY12" s="38"/>
      <c r="BZ12" s="8">
        <v>3</v>
      </c>
      <c r="CA12" s="8"/>
      <c r="CB12" s="38"/>
      <c r="CC12" s="8">
        <v>0</v>
      </c>
      <c r="CD12" s="8"/>
      <c r="CE12" s="38"/>
      <c r="CF12" s="8">
        <v>0</v>
      </c>
      <c r="CG12" s="8"/>
      <c r="CH12" s="38"/>
      <c r="CI12" s="8">
        <v>0</v>
      </c>
      <c r="CJ12" s="8"/>
      <c r="CK12" s="38"/>
      <c r="CL12" s="8">
        <v>3</v>
      </c>
      <c r="CM12" s="8"/>
      <c r="CN12" s="38"/>
      <c r="CO12" s="8">
        <v>0</v>
      </c>
      <c r="CP12" s="8"/>
      <c r="CQ12" s="38"/>
      <c r="CR12" s="8">
        <v>2</v>
      </c>
      <c r="CS12" s="8"/>
      <c r="CT12" s="38"/>
      <c r="CU12" s="8">
        <v>1</v>
      </c>
      <c r="CV12" s="8"/>
      <c r="CW12" s="38"/>
      <c r="CX12" s="8">
        <v>3</v>
      </c>
      <c r="CY12" s="8"/>
      <c r="CZ12" s="38"/>
      <c r="DA12" s="8">
        <v>3</v>
      </c>
      <c r="DB12" s="8"/>
      <c r="DC12" s="40">
        <v>42718</v>
      </c>
    </row>
    <row r="13" spans="1:107" s="1" customFormat="1" ht="26.25" customHeight="1">
      <c r="A13" s="9"/>
      <c r="B13" s="100" t="s">
        <v>906</v>
      </c>
      <c r="C13" s="100" t="s">
        <v>917</v>
      </c>
      <c r="D13" s="8"/>
      <c r="E13" s="8"/>
      <c r="F13" s="108">
        <f t="shared" si="0"/>
        <v>0</v>
      </c>
      <c r="G13" s="10">
        <f t="shared" si="1"/>
        <v>80</v>
      </c>
      <c r="H13" s="101"/>
      <c r="I13" s="8"/>
      <c r="J13" s="8"/>
      <c r="K13" s="101"/>
      <c r="L13" s="8">
        <v>2</v>
      </c>
      <c r="M13" s="8"/>
      <c r="N13" s="101"/>
      <c r="O13" s="8">
        <v>4</v>
      </c>
      <c r="P13" s="8"/>
      <c r="Q13" s="101"/>
      <c r="R13" s="8"/>
      <c r="S13" s="8"/>
      <c r="T13" s="101"/>
      <c r="U13" s="8">
        <v>3</v>
      </c>
      <c r="V13" s="8"/>
      <c r="W13" s="101"/>
      <c r="X13" s="8">
        <v>1</v>
      </c>
      <c r="Y13" s="8"/>
      <c r="Z13" s="101"/>
      <c r="AA13" s="8">
        <v>0</v>
      </c>
      <c r="AB13" s="8"/>
      <c r="AC13" s="101"/>
      <c r="AD13" s="8">
        <v>3</v>
      </c>
      <c r="AE13" s="8"/>
      <c r="AF13" s="101"/>
      <c r="AG13" s="8">
        <v>2</v>
      </c>
      <c r="AH13" s="8"/>
      <c r="AI13" s="101"/>
      <c r="AJ13" s="8">
        <v>4</v>
      </c>
      <c r="AK13" s="8"/>
      <c r="AL13" s="101"/>
      <c r="AM13" s="8">
        <v>3</v>
      </c>
      <c r="AN13" s="8"/>
      <c r="AO13" s="101"/>
      <c r="AP13" s="8">
        <v>6</v>
      </c>
      <c r="AQ13" s="8"/>
      <c r="AR13" s="102"/>
      <c r="AS13" s="8">
        <v>3</v>
      </c>
      <c r="AT13" s="8"/>
      <c r="AU13" s="102"/>
      <c r="AV13" s="8">
        <v>2</v>
      </c>
      <c r="AW13" s="8"/>
      <c r="AX13" s="102"/>
      <c r="AY13" s="8">
        <v>3</v>
      </c>
      <c r="AZ13" s="8"/>
      <c r="BA13" s="102"/>
      <c r="BB13" s="8">
        <v>6</v>
      </c>
      <c r="BC13" s="8"/>
      <c r="BD13" s="102"/>
      <c r="BE13" s="8">
        <v>3</v>
      </c>
      <c r="BF13" s="8"/>
      <c r="BG13" s="102"/>
      <c r="BH13" s="8">
        <v>1</v>
      </c>
      <c r="BI13" s="8"/>
      <c r="BJ13" s="103"/>
      <c r="BK13" s="8"/>
      <c r="BL13" s="8"/>
      <c r="BM13" s="103"/>
      <c r="BN13" s="8">
        <v>14</v>
      </c>
      <c r="BO13" s="8"/>
      <c r="BP13" s="104"/>
      <c r="BQ13" s="105"/>
      <c r="BR13" s="8"/>
      <c r="BS13" s="38"/>
      <c r="BT13" s="8">
        <v>0</v>
      </c>
      <c r="BU13" s="8"/>
      <c r="BV13" s="38"/>
      <c r="BW13" s="8">
        <v>2</v>
      </c>
      <c r="BX13" s="8"/>
      <c r="BY13" s="38"/>
      <c r="BZ13" s="8">
        <v>2</v>
      </c>
      <c r="CA13" s="8"/>
      <c r="CB13" s="38"/>
      <c r="CC13" s="8">
        <v>4</v>
      </c>
      <c r="CD13" s="8"/>
      <c r="CE13" s="38"/>
      <c r="CF13" s="8">
        <v>0</v>
      </c>
      <c r="CG13" s="8"/>
      <c r="CH13" s="38"/>
      <c r="CI13" s="8">
        <v>0</v>
      </c>
      <c r="CJ13" s="8"/>
      <c r="CK13" s="38"/>
      <c r="CL13" s="8">
        <v>0</v>
      </c>
      <c r="CM13" s="8"/>
      <c r="CN13" s="38"/>
      <c r="CO13" s="8">
        <v>0</v>
      </c>
      <c r="CP13" s="8"/>
      <c r="CQ13" s="38"/>
      <c r="CR13" s="8">
        <v>6</v>
      </c>
      <c r="CS13" s="8"/>
      <c r="CT13" s="38"/>
      <c r="CU13" s="8">
        <v>1</v>
      </c>
      <c r="CV13" s="8"/>
      <c r="CW13" s="38"/>
      <c r="CX13" s="8">
        <v>0</v>
      </c>
      <c r="CY13" s="8"/>
      <c r="CZ13" s="38"/>
      <c r="DA13" s="8">
        <v>5</v>
      </c>
      <c r="DB13" s="8"/>
      <c r="DC13" s="40">
        <v>42718</v>
      </c>
    </row>
    <row r="14" spans="1:107" s="1" customFormat="1" ht="26.25" customHeight="1">
      <c r="A14" s="9"/>
      <c r="B14" s="100" t="s">
        <v>906</v>
      </c>
      <c r="C14" s="100" t="s">
        <v>918</v>
      </c>
      <c r="D14" s="8"/>
      <c r="E14" s="8"/>
      <c r="F14" s="108">
        <f t="shared" si="0"/>
        <v>0</v>
      </c>
      <c r="G14" s="10">
        <f t="shared" si="1"/>
        <v>82</v>
      </c>
      <c r="H14" s="101"/>
      <c r="I14" s="8"/>
      <c r="J14" s="8"/>
      <c r="K14" s="101"/>
      <c r="L14" s="8">
        <v>0</v>
      </c>
      <c r="M14" s="8"/>
      <c r="N14" s="101"/>
      <c r="O14" s="8">
        <v>4</v>
      </c>
      <c r="P14" s="8"/>
      <c r="Q14" s="101"/>
      <c r="R14" s="8"/>
      <c r="S14" s="8"/>
      <c r="T14" s="101"/>
      <c r="U14" s="8">
        <v>4</v>
      </c>
      <c r="V14" s="8"/>
      <c r="W14" s="101"/>
      <c r="X14" s="8">
        <v>0</v>
      </c>
      <c r="Y14" s="8"/>
      <c r="Z14" s="101"/>
      <c r="AA14" s="8">
        <v>3</v>
      </c>
      <c r="AB14" s="8"/>
      <c r="AC14" s="101"/>
      <c r="AD14" s="8">
        <v>4</v>
      </c>
      <c r="AE14" s="8"/>
      <c r="AF14" s="101"/>
      <c r="AG14" s="8">
        <v>5</v>
      </c>
      <c r="AH14" s="8"/>
      <c r="AI14" s="101"/>
      <c r="AJ14" s="8">
        <v>0</v>
      </c>
      <c r="AK14" s="8"/>
      <c r="AL14" s="101"/>
      <c r="AM14" s="8">
        <v>6</v>
      </c>
      <c r="AN14" s="8"/>
      <c r="AO14" s="101"/>
      <c r="AP14" s="8">
        <v>2</v>
      </c>
      <c r="AQ14" s="8"/>
      <c r="AR14" s="102"/>
      <c r="AS14" s="8">
        <v>1</v>
      </c>
      <c r="AT14" s="8"/>
      <c r="AU14" s="102"/>
      <c r="AV14" s="8">
        <v>6</v>
      </c>
      <c r="AW14" s="8"/>
      <c r="AX14" s="102"/>
      <c r="AY14" s="8">
        <v>2</v>
      </c>
      <c r="AZ14" s="8"/>
      <c r="BA14" s="102"/>
      <c r="BB14" s="8">
        <v>3</v>
      </c>
      <c r="BC14" s="8"/>
      <c r="BD14" s="102"/>
      <c r="BE14" s="8">
        <v>0</v>
      </c>
      <c r="BF14" s="8"/>
      <c r="BG14" s="102"/>
      <c r="BH14" s="8">
        <v>1</v>
      </c>
      <c r="BI14" s="8"/>
      <c r="BJ14" s="103"/>
      <c r="BK14" s="8"/>
      <c r="BL14" s="8"/>
      <c r="BM14" s="103"/>
      <c r="BN14" s="8">
        <v>12</v>
      </c>
      <c r="BO14" s="8"/>
      <c r="BP14" s="104"/>
      <c r="BQ14" s="105"/>
      <c r="BR14" s="8"/>
      <c r="BS14" s="38"/>
      <c r="BT14" s="8">
        <v>0</v>
      </c>
      <c r="BU14" s="8"/>
      <c r="BV14" s="38"/>
      <c r="BW14" s="8">
        <v>5</v>
      </c>
      <c r="BX14" s="8"/>
      <c r="BY14" s="38"/>
      <c r="BZ14" s="8">
        <v>2</v>
      </c>
      <c r="CA14" s="8"/>
      <c r="CB14" s="38"/>
      <c r="CC14" s="8">
        <v>8</v>
      </c>
      <c r="CD14" s="8"/>
      <c r="CE14" s="38"/>
      <c r="CF14" s="8">
        <v>0</v>
      </c>
      <c r="CG14" s="8"/>
      <c r="CH14" s="38"/>
      <c r="CI14" s="8">
        <v>4</v>
      </c>
      <c r="CJ14" s="8"/>
      <c r="CK14" s="38"/>
      <c r="CL14" s="8">
        <v>1</v>
      </c>
      <c r="CM14" s="8"/>
      <c r="CN14" s="38"/>
      <c r="CO14" s="8">
        <v>0</v>
      </c>
      <c r="CP14" s="8"/>
      <c r="CQ14" s="38"/>
      <c r="CR14" s="8">
        <v>2</v>
      </c>
      <c r="CS14" s="8"/>
      <c r="CT14" s="38"/>
      <c r="CU14" s="8">
        <v>1</v>
      </c>
      <c r="CV14" s="8"/>
      <c r="CW14" s="38"/>
      <c r="CX14" s="8">
        <v>3</v>
      </c>
      <c r="CY14" s="8"/>
      <c r="CZ14" s="38"/>
      <c r="DA14" s="8">
        <v>3</v>
      </c>
      <c r="DB14" s="8"/>
      <c r="DC14" s="40">
        <v>42718</v>
      </c>
    </row>
    <row r="15" spans="1:107" s="1" customFormat="1" ht="26.25" customHeight="1">
      <c r="A15" s="9"/>
      <c r="B15" s="100" t="s">
        <v>906</v>
      </c>
      <c r="C15" s="100" t="s">
        <v>919</v>
      </c>
      <c r="D15" s="8"/>
      <c r="E15" s="8"/>
      <c r="F15" s="108">
        <f t="shared" si="0"/>
        <v>0</v>
      </c>
      <c r="G15" s="10">
        <f t="shared" si="1"/>
        <v>69</v>
      </c>
      <c r="H15" s="101"/>
      <c r="I15" s="8"/>
      <c r="J15" s="8"/>
      <c r="K15" s="101"/>
      <c r="L15" s="8">
        <v>2</v>
      </c>
      <c r="M15" s="8"/>
      <c r="N15" s="101"/>
      <c r="O15" s="8">
        <v>5</v>
      </c>
      <c r="P15" s="8"/>
      <c r="Q15" s="101"/>
      <c r="R15" s="8"/>
      <c r="S15" s="8"/>
      <c r="T15" s="101"/>
      <c r="U15" s="8">
        <v>4</v>
      </c>
      <c r="V15" s="8"/>
      <c r="W15" s="101"/>
      <c r="X15" s="8">
        <v>2</v>
      </c>
      <c r="Y15" s="8"/>
      <c r="Z15" s="101"/>
      <c r="AA15" s="8">
        <v>1</v>
      </c>
      <c r="AB15" s="8"/>
      <c r="AC15" s="101"/>
      <c r="AD15" s="8">
        <v>0</v>
      </c>
      <c r="AE15" s="8"/>
      <c r="AF15" s="101"/>
      <c r="AG15" s="8">
        <v>2</v>
      </c>
      <c r="AH15" s="8"/>
      <c r="AI15" s="101"/>
      <c r="AJ15" s="8">
        <v>4</v>
      </c>
      <c r="AK15" s="8"/>
      <c r="AL15" s="101"/>
      <c r="AM15" s="8">
        <v>3</v>
      </c>
      <c r="AN15" s="8"/>
      <c r="AO15" s="101"/>
      <c r="AP15" s="8">
        <v>1</v>
      </c>
      <c r="AQ15" s="8"/>
      <c r="AR15" s="102"/>
      <c r="AS15" s="8">
        <v>4</v>
      </c>
      <c r="AT15" s="8"/>
      <c r="AU15" s="102"/>
      <c r="AV15" s="8">
        <v>1</v>
      </c>
      <c r="AW15" s="8"/>
      <c r="AX15" s="102"/>
      <c r="AY15" s="8">
        <v>2</v>
      </c>
      <c r="AZ15" s="8"/>
      <c r="BA15" s="102"/>
      <c r="BB15" s="8">
        <v>3</v>
      </c>
      <c r="BC15" s="8"/>
      <c r="BD15" s="102"/>
      <c r="BE15" s="8">
        <v>3</v>
      </c>
      <c r="BF15" s="8"/>
      <c r="BG15" s="102"/>
      <c r="BH15" s="8">
        <v>5</v>
      </c>
      <c r="BI15" s="8"/>
      <c r="BJ15" s="103"/>
      <c r="BK15" s="8"/>
      <c r="BL15" s="8"/>
      <c r="BM15" s="103"/>
      <c r="BN15" s="8">
        <v>14</v>
      </c>
      <c r="BO15" s="8"/>
      <c r="BP15" s="104"/>
      <c r="BQ15" s="105"/>
      <c r="BR15" s="8"/>
      <c r="BS15" s="38"/>
      <c r="BT15" s="8">
        <v>0</v>
      </c>
      <c r="BU15" s="8"/>
      <c r="BV15" s="38"/>
      <c r="BW15" s="8">
        <v>4</v>
      </c>
      <c r="BX15" s="8"/>
      <c r="BY15" s="38"/>
      <c r="BZ15" s="8">
        <v>2</v>
      </c>
      <c r="CA15" s="8"/>
      <c r="CB15" s="38"/>
      <c r="CC15" s="8">
        <v>2</v>
      </c>
      <c r="CD15" s="8"/>
      <c r="CE15" s="38"/>
      <c r="CF15" s="8">
        <v>0</v>
      </c>
      <c r="CG15" s="8"/>
      <c r="CH15" s="38"/>
      <c r="CI15" s="8">
        <v>1</v>
      </c>
      <c r="CJ15" s="8"/>
      <c r="CK15" s="38"/>
      <c r="CL15" s="8">
        <v>2</v>
      </c>
      <c r="CM15" s="8"/>
      <c r="CN15" s="38"/>
      <c r="CO15" s="8">
        <v>0</v>
      </c>
      <c r="CP15" s="8"/>
      <c r="CQ15" s="38"/>
      <c r="CR15" s="8">
        <v>2</v>
      </c>
      <c r="CS15" s="8"/>
      <c r="CT15" s="38"/>
      <c r="CU15" s="8">
        <v>0</v>
      </c>
      <c r="CV15" s="8"/>
      <c r="CW15" s="38"/>
      <c r="CX15" s="8">
        <v>0</v>
      </c>
      <c r="CY15" s="8"/>
      <c r="CZ15" s="38"/>
      <c r="DA15" s="8">
        <v>0</v>
      </c>
      <c r="DB15" s="8"/>
      <c r="DC15" s="40">
        <v>42718</v>
      </c>
    </row>
    <row r="16" spans="1:107" s="1" customFormat="1" ht="26.25" customHeight="1">
      <c r="A16" s="9"/>
      <c r="B16" s="100" t="s">
        <v>906</v>
      </c>
      <c r="C16" s="100" t="s">
        <v>920</v>
      </c>
      <c r="D16" s="8"/>
      <c r="E16" s="8"/>
      <c r="F16" s="108">
        <f t="shared" si="0"/>
        <v>0</v>
      </c>
      <c r="G16" s="10">
        <f t="shared" si="1"/>
        <v>86</v>
      </c>
      <c r="H16" s="101"/>
      <c r="I16" s="8"/>
      <c r="J16" s="8"/>
      <c r="K16" s="101"/>
      <c r="L16" s="8">
        <v>2</v>
      </c>
      <c r="M16" s="8"/>
      <c r="N16" s="101"/>
      <c r="O16" s="8">
        <v>3</v>
      </c>
      <c r="P16" s="8"/>
      <c r="Q16" s="101"/>
      <c r="R16" s="8"/>
      <c r="S16" s="8"/>
      <c r="T16" s="101"/>
      <c r="U16" s="8">
        <v>3</v>
      </c>
      <c r="V16" s="8"/>
      <c r="W16" s="101"/>
      <c r="X16" s="8">
        <v>1</v>
      </c>
      <c r="Y16" s="8"/>
      <c r="Z16" s="101"/>
      <c r="AA16" s="8">
        <v>1</v>
      </c>
      <c r="AB16" s="8"/>
      <c r="AC16" s="101"/>
      <c r="AD16" s="8">
        <v>1</v>
      </c>
      <c r="AE16" s="8"/>
      <c r="AF16" s="101"/>
      <c r="AG16" s="8">
        <v>9</v>
      </c>
      <c r="AH16" s="8"/>
      <c r="AI16" s="101"/>
      <c r="AJ16" s="8">
        <v>2</v>
      </c>
      <c r="AK16" s="8"/>
      <c r="AL16" s="101"/>
      <c r="AM16" s="8">
        <v>2</v>
      </c>
      <c r="AN16" s="8"/>
      <c r="AO16" s="101"/>
      <c r="AP16" s="8">
        <v>1</v>
      </c>
      <c r="AQ16" s="8"/>
      <c r="AR16" s="102"/>
      <c r="AS16" s="8">
        <v>2</v>
      </c>
      <c r="AT16" s="8"/>
      <c r="AU16" s="102"/>
      <c r="AV16" s="8">
        <v>2</v>
      </c>
      <c r="AW16" s="8"/>
      <c r="AX16" s="102"/>
      <c r="AY16" s="8">
        <v>3</v>
      </c>
      <c r="AZ16" s="8"/>
      <c r="BA16" s="102"/>
      <c r="BB16" s="8">
        <v>4</v>
      </c>
      <c r="BC16" s="8"/>
      <c r="BD16" s="102"/>
      <c r="BE16" s="8">
        <v>4</v>
      </c>
      <c r="BF16" s="8"/>
      <c r="BG16" s="102"/>
      <c r="BH16" s="8">
        <v>1</v>
      </c>
      <c r="BI16" s="8"/>
      <c r="BJ16" s="103"/>
      <c r="BK16" s="8"/>
      <c r="BL16" s="8"/>
      <c r="BM16" s="103"/>
      <c r="BN16" s="8">
        <v>12</v>
      </c>
      <c r="BO16" s="8"/>
      <c r="BP16" s="104"/>
      <c r="BQ16" s="105"/>
      <c r="BR16" s="8"/>
      <c r="BS16" s="38"/>
      <c r="BT16" s="8">
        <v>0</v>
      </c>
      <c r="BU16" s="8"/>
      <c r="BV16" s="38"/>
      <c r="BW16" s="8">
        <v>0</v>
      </c>
      <c r="BX16" s="8"/>
      <c r="BY16" s="38"/>
      <c r="BZ16" s="8">
        <v>2</v>
      </c>
      <c r="CA16" s="8"/>
      <c r="CB16" s="38"/>
      <c r="CC16" s="8">
        <v>4</v>
      </c>
      <c r="CD16" s="8"/>
      <c r="CE16" s="38"/>
      <c r="CF16" s="8">
        <v>0</v>
      </c>
      <c r="CG16" s="8"/>
      <c r="CH16" s="38"/>
      <c r="CI16" s="8">
        <v>7</v>
      </c>
      <c r="CJ16" s="8"/>
      <c r="CK16" s="38"/>
      <c r="CL16" s="8">
        <v>5</v>
      </c>
      <c r="CM16" s="8"/>
      <c r="CN16" s="38"/>
      <c r="CO16" s="8">
        <v>0</v>
      </c>
      <c r="CP16" s="8"/>
      <c r="CQ16" s="38"/>
      <c r="CR16" s="8">
        <v>7</v>
      </c>
      <c r="CS16" s="8"/>
      <c r="CT16" s="38"/>
      <c r="CU16" s="8">
        <v>2</v>
      </c>
      <c r="CV16" s="8"/>
      <c r="CW16" s="38"/>
      <c r="CX16" s="8">
        <v>3</v>
      </c>
      <c r="CY16" s="8"/>
      <c r="CZ16" s="38"/>
      <c r="DA16" s="8">
        <v>3</v>
      </c>
      <c r="DB16" s="8"/>
      <c r="DC16" s="40">
        <v>42718</v>
      </c>
    </row>
    <row r="17" spans="1:107" s="1" customFormat="1" ht="26.25" customHeight="1">
      <c r="A17" s="9"/>
      <c r="B17" s="100" t="s">
        <v>921</v>
      </c>
      <c r="C17" s="100" t="s">
        <v>922</v>
      </c>
      <c r="D17" s="8"/>
      <c r="E17" s="8"/>
      <c r="F17" s="108">
        <f t="shared" si="0"/>
        <v>0</v>
      </c>
      <c r="G17" s="10">
        <f t="shared" si="1"/>
        <v>118</v>
      </c>
      <c r="H17" s="101"/>
      <c r="I17" s="8">
        <v>0</v>
      </c>
      <c r="J17" s="8"/>
      <c r="K17" s="101"/>
      <c r="L17" s="8">
        <v>2</v>
      </c>
      <c r="M17" s="8"/>
      <c r="N17" s="101"/>
      <c r="O17" s="8">
        <v>2</v>
      </c>
      <c r="P17" s="8"/>
      <c r="Q17" s="101"/>
      <c r="R17" s="8"/>
      <c r="S17" s="8"/>
      <c r="T17" s="101"/>
      <c r="U17" s="8">
        <v>3</v>
      </c>
      <c r="V17" s="8"/>
      <c r="W17" s="101"/>
      <c r="X17" s="8">
        <v>3</v>
      </c>
      <c r="Y17" s="8"/>
      <c r="Z17" s="101"/>
      <c r="AA17" s="8">
        <v>4</v>
      </c>
      <c r="AB17" s="8"/>
      <c r="AC17" s="101"/>
      <c r="AD17" s="8">
        <v>2</v>
      </c>
      <c r="AE17" s="8"/>
      <c r="AF17" s="101"/>
      <c r="AG17" s="8">
        <v>5</v>
      </c>
      <c r="AH17" s="8"/>
      <c r="AI17" s="101"/>
      <c r="AJ17" s="8">
        <v>1</v>
      </c>
      <c r="AK17" s="8"/>
      <c r="AL17" s="101"/>
      <c r="AM17" s="8">
        <v>4</v>
      </c>
      <c r="AN17" s="8"/>
      <c r="AO17" s="101"/>
      <c r="AP17" s="8">
        <v>3</v>
      </c>
      <c r="AQ17" s="8"/>
      <c r="AR17" s="102"/>
      <c r="AS17" s="8">
        <v>2</v>
      </c>
      <c r="AT17" s="8"/>
      <c r="AU17" s="102"/>
      <c r="AV17" s="8">
        <v>3</v>
      </c>
      <c r="AW17" s="8"/>
      <c r="AX17" s="102"/>
      <c r="AY17" s="8">
        <v>2</v>
      </c>
      <c r="AZ17" s="8"/>
      <c r="BA17" s="102"/>
      <c r="BB17" s="8">
        <v>5</v>
      </c>
      <c r="BC17" s="8"/>
      <c r="BD17" s="102"/>
      <c r="BE17" s="8">
        <v>4</v>
      </c>
      <c r="BF17" s="8"/>
      <c r="BG17" s="102"/>
      <c r="BH17" s="8">
        <v>1</v>
      </c>
      <c r="BI17" s="8"/>
      <c r="BJ17" s="103"/>
      <c r="BK17" s="8"/>
      <c r="BL17" s="8"/>
      <c r="BM17" s="103"/>
      <c r="BN17" s="8">
        <v>50</v>
      </c>
      <c r="BO17" s="8"/>
      <c r="BP17" s="104"/>
      <c r="BQ17" s="105"/>
      <c r="BR17" s="8"/>
      <c r="BS17" s="38"/>
      <c r="BT17" s="8">
        <v>0</v>
      </c>
      <c r="BU17" s="8"/>
      <c r="BV17" s="38"/>
      <c r="BW17" s="8">
        <v>4</v>
      </c>
      <c r="BX17" s="8"/>
      <c r="BY17" s="38"/>
      <c r="BZ17" s="8">
        <v>3</v>
      </c>
      <c r="CA17" s="8"/>
      <c r="CB17" s="38"/>
      <c r="CC17" s="8">
        <v>2</v>
      </c>
      <c r="CD17" s="8"/>
      <c r="CE17" s="38"/>
      <c r="CF17" s="8">
        <v>0</v>
      </c>
      <c r="CG17" s="8"/>
      <c r="CH17" s="38"/>
      <c r="CI17" s="8">
        <v>1</v>
      </c>
      <c r="CJ17" s="8"/>
      <c r="CK17" s="38"/>
      <c r="CL17" s="8">
        <v>2</v>
      </c>
      <c r="CM17" s="8"/>
      <c r="CN17" s="38"/>
      <c r="CO17" s="8">
        <v>0</v>
      </c>
      <c r="CP17" s="8"/>
      <c r="CQ17" s="38"/>
      <c r="CR17" s="8">
        <v>4</v>
      </c>
      <c r="CS17" s="8"/>
      <c r="CT17" s="38"/>
      <c r="CU17" s="8">
        <v>0</v>
      </c>
      <c r="CV17" s="8"/>
      <c r="CW17" s="38"/>
      <c r="CX17" s="8">
        <v>0</v>
      </c>
      <c r="CY17" s="8"/>
      <c r="CZ17" s="38"/>
      <c r="DA17" s="8">
        <v>6</v>
      </c>
      <c r="DB17" s="8"/>
      <c r="DC17" s="40">
        <v>42718</v>
      </c>
    </row>
    <row r="18" spans="1:107" s="1" customFormat="1" ht="26.25" customHeight="1">
      <c r="A18" s="9"/>
      <c r="B18" s="100" t="s">
        <v>921</v>
      </c>
      <c r="C18" s="100" t="s">
        <v>923</v>
      </c>
      <c r="D18" s="8"/>
      <c r="E18" s="8"/>
      <c r="F18" s="108">
        <f t="shared" si="0"/>
        <v>0</v>
      </c>
      <c r="G18" s="10">
        <f t="shared" si="1"/>
        <v>99</v>
      </c>
      <c r="H18" s="101"/>
      <c r="I18" s="8">
        <v>0</v>
      </c>
      <c r="J18" s="8"/>
      <c r="K18" s="101"/>
      <c r="L18" s="8">
        <v>2</v>
      </c>
      <c r="M18" s="8"/>
      <c r="N18" s="101"/>
      <c r="O18" s="8">
        <v>1</v>
      </c>
      <c r="P18" s="8"/>
      <c r="Q18" s="101"/>
      <c r="R18" s="8"/>
      <c r="S18" s="8"/>
      <c r="T18" s="101"/>
      <c r="U18" s="8">
        <v>4</v>
      </c>
      <c r="V18" s="8"/>
      <c r="W18" s="101"/>
      <c r="X18" s="8">
        <v>1</v>
      </c>
      <c r="Y18" s="8"/>
      <c r="Z18" s="101"/>
      <c r="AA18" s="8">
        <v>1</v>
      </c>
      <c r="AB18" s="8"/>
      <c r="AC18" s="101"/>
      <c r="AD18" s="8">
        <v>1</v>
      </c>
      <c r="AE18" s="8"/>
      <c r="AF18" s="101"/>
      <c r="AG18" s="8">
        <v>1</v>
      </c>
      <c r="AH18" s="8"/>
      <c r="AI18" s="101"/>
      <c r="AJ18" s="8">
        <v>4</v>
      </c>
      <c r="AK18" s="8"/>
      <c r="AL18" s="101"/>
      <c r="AM18" s="8">
        <v>3</v>
      </c>
      <c r="AN18" s="8"/>
      <c r="AO18" s="101"/>
      <c r="AP18" s="8">
        <v>1</v>
      </c>
      <c r="AQ18" s="8"/>
      <c r="AR18" s="102"/>
      <c r="AS18" s="8">
        <v>3</v>
      </c>
      <c r="AT18" s="8"/>
      <c r="AU18" s="102"/>
      <c r="AV18" s="8">
        <v>5</v>
      </c>
      <c r="AW18" s="8"/>
      <c r="AX18" s="102"/>
      <c r="AY18" s="8">
        <v>2</v>
      </c>
      <c r="AZ18" s="8"/>
      <c r="BA18" s="102"/>
      <c r="BB18" s="8">
        <v>5</v>
      </c>
      <c r="BC18" s="8"/>
      <c r="BD18" s="102"/>
      <c r="BE18" s="8">
        <v>6</v>
      </c>
      <c r="BF18" s="8"/>
      <c r="BG18" s="102"/>
      <c r="BH18" s="8">
        <v>3</v>
      </c>
      <c r="BI18" s="8"/>
      <c r="BJ18" s="103"/>
      <c r="BK18" s="8"/>
      <c r="BL18" s="8"/>
      <c r="BM18" s="103"/>
      <c r="BN18" s="8">
        <v>31</v>
      </c>
      <c r="BO18" s="8"/>
      <c r="BP18" s="104"/>
      <c r="BQ18" s="105"/>
      <c r="BR18" s="8"/>
      <c r="BS18" s="38"/>
      <c r="BT18" s="8">
        <v>0</v>
      </c>
      <c r="BU18" s="8"/>
      <c r="BV18" s="38"/>
      <c r="BW18" s="8">
        <v>6</v>
      </c>
      <c r="BX18" s="8"/>
      <c r="BY18" s="38"/>
      <c r="BZ18" s="8">
        <v>2</v>
      </c>
      <c r="CA18" s="8"/>
      <c r="CB18" s="38"/>
      <c r="CC18" s="8">
        <v>3</v>
      </c>
      <c r="CD18" s="8"/>
      <c r="CE18" s="38"/>
      <c r="CF18" s="8">
        <v>0</v>
      </c>
      <c r="CG18" s="8"/>
      <c r="CH18" s="38"/>
      <c r="CI18" s="8">
        <v>0</v>
      </c>
      <c r="CJ18" s="8"/>
      <c r="CK18" s="38"/>
      <c r="CL18" s="8">
        <v>6</v>
      </c>
      <c r="CM18" s="8"/>
      <c r="CN18" s="38"/>
      <c r="CO18" s="8">
        <v>0</v>
      </c>
      <c r="CP18" s="8"/>
      <c r="CQ18" s="38"/>
      <c r="CR18" s="8">
        <v>2</v>
      </c>
      <c r="CS18" s="8"/>
      <c r="CT18" s="38"/>
      <c r="CU18" s="8">
        <v>1</v>
      </c>
      <c r="CV18" s="8"/>
      <c r="CW18" s="38"/>
      <c r="CX18" s="8">
        <v>0</v>
      </c>
      <c r="CY18" s="8"/>
      <c r="CZ18" s="38"/>
      <c r="DA18" s="8">
        <v>5</v>
      </c>
      <c r="DB18" s="8"/>
      <c r="DC18" s="40">
        <v>42718</v>
      </c>
    </row>
    <row r="19" spans="1:107" s="1" customFormat="1" ht="26.25" customHeight="1">
      <c r="A19" s="9"/>
      <c r="B19" s="100" t="s">
        <v>921</v>
      </c>
      <c r="C19" s="100" t="s">
        <v>924</v>
      </c>
      <c r="D19" s="8"/>
      <c r="E19" s="8"/>
      <c r="F19" s="108">
        <f t="shared" si="0"/>
        <v>0</v>
      </c>
      <c r="G19" s="10">
        <f t="shared" si="1"/>
        <v>96</v>
      </c>
      <c r="H19" s="101"/>
      <c r="I19" s="8">
        <v>0</v>
      </c>
      <c r="J19" s="8"/>
      <c r="K19" s="101"/>
      <c r="L19" s="8">
        <v>3</v>
      </c>
      <c r="M19" s="8"/>
      <c r="N19" s="101"/>
      <c r="O19" s="8">
        <v>0</v>
      </c>
      <c r="P19" s="8"/>
      <c r="Q19" s="101"/>
      <c r="R19" s="8"/>
      <c r="S19" s="8"/>
      <c r="T19" s="101"/>
      <c r="U19" s="8">
        <v>3</v>
      </c>
      <c r="V19" s="8"/>
      <c r="W19" s="101"/>
      <c r="X19" s="8">
        <v>1</v>
      </c>
      <c r="Y19" s="8"/>
      <c r="Z19" s="101"/>
      <c r="AA19" s="8">
        <v>0</v>
      </c>
      <c r="AB19" s="8"/>
      <c r="AC19" s="101"/>
      <c r="AD19" s="8">
        <v>9</v>
      </c>
      <c r="AE19" s="8"/>
      <c r="AF19" s="101"/>
      <c r="AG19" s="8">
        <v>1</v>
      </c>
      <c r="AH19" s="8"/>
      <c r="AI19" s="101"/>
      <c r="AJ19" s="8">
        <v>4</v>
      </c>
      <c r="AK19" s="8"/>
      <c r="AL19" s="101"/>
      <c r="AM19" s="8">
        <v>2</v>
      </c>
      <c r="AN19" s="8"/>
      <c r="AO19" s="101"/>
      <c r="AP19" s="8">
        <v>3</v>
      </c>
      <c r="AQ19" s="8"/>
      <c r="AR19" s="102"/>
      <c r="AS19" s="8">
        <v>2</v>
      </c>
      <c r="AT19" s="8"/>
      <c r="AU19" s="102"/>
      <c r="AV19" s="8">
        <v>3</v>
      </c>
      <c r="AW19" s="8"/>
      <c r="AX19" s="102"/>
      <c r="AY19" s="8">
        <v>3</v>
      </c>
      <c r="AZ19" s="8"/>
      <c r="BA19" s="102"/>
      <c r="BB19" s="8">
        <v>4</v>
      </c>
      <c r="BC19" s="8"/>
      <c r="BD19" s="102"/>
      <c r="BE19" s="8">
        <v>4</v>
      </c>
      <c r="BF19" s="8"/>
      <c r="BG19" s="102"/>
      <c r="BH19" s="8">
        <v>1</v>
      </c>
      <c r="BI19" s="8"/>
      <c r="BJ19" s="103"/>
      <c r="BK19" s="8"/>
      <c r="BL19" s="8"/>
      <c r="BM19" s="103"/>
      <c r="BN19" s="8">
        <v>26</v>
      </c>
      <c r="BO19" s="8"/>
      <c r="BP19" s="104"/>
      <c r="BQ19" s="105"/>
      <c r="BR19" s="8"/>
      <c r="BS19" s="38"/>
      <c r="BT19" s="8">
        <v>0</v>
      </c>
      <c r="BU19" s="8"/>
      <c r="BV19" s="38"/>
      <c r="BW19" s="8">
        <v>8</v>
      </c>
      <c r="BX19" s="8"/>
      <c r="BY19" s="38"/>
      <c r="BZ19" s="8">
        <v>3</v>
      </c>
      <c r="CA19" s="8"/>
      <c r="CB19" s="38"/>
      <c r="CC19" s="8">
        <v>5</v>
      </c>
      <c r="CD19" s="8"/>
      <c r="CE19" s="38"/>
      <c r="CF19" s="8">
        <v>0</v>
      </c>
      <c r="CG19" s="8"/>
      <c r="CH19" s="38"/>
      <c r="CI19" s="8">
        <v>3</v>
      </c>
      <c r="CJ19" s="8"/>
      <c r="CK19" s="38"/>
      <c r="CL19" s="8">
        <v>3</v>
      </c>
      <c r="CM19" s="8"/>
      <c r="CN19" s="38"/>
      <c r="CO19" s="8">
        <v>0</v>
      </c>
      <c r="CP19" s="8"/>
      <c r="CQ19" s="38"/>
      <c r="CR19" s="8">
        <v>0</v>
      </c>
      <c r="CS19" s="8"/>
      <c r="CT19" s="38"/>
      <c r="CU19" s="8">
        <v>4</v>
      </c>
      <c r="CV19" s="8"/>
      <c r="CW19" s="38"/>
      <c r="CX19" s="8">
        <v>0</v>
      </c>
      <c r="CY19" s="8"/>
      <c r="CZ19" s="38"/>
      <c r="DA19" s="8">
        <v>1</v>
      </c>
      <c r="DB19" s="8"/>
      <c r="DC19" s="40">
        <v>42718</v>
      </c>
    </row>
    <row r="20" spans="1:107" s="1" customFormat="1" ht="26.25" customHeight="1">
      <c r="A20" s="9"/>
      <c r="B20" s="100" t="s">
        <v>921</v>
      </c>
      <c r="C20" s="100" t="s">
        <v>925</v>
      </c>
      <c r="D20" s="8"/>
      <c r="E20" s="8"/>
      <c r="F20" s="108">
        <f t="shared" si="0"/>
        <v>0</v>
      </c>
      <c r="G20" s="10">
        <f t="shared" si="1"/>
        <v>48</v>
      </c>
      <c r="H20" s="101"/>
      <c r="I20" s="8">
        <v>0</v>
      </c>
      <c r="J20" s="8"/>
      <c r="K20" s="101"/>
      <c r="L20" s="8">
        <v>0</v>
      </c>
      <c r="M20" s="8"/>
      <c r="N20" s="101"/>
      <c r="O20" s="8">
        <v>0</v>
      </c>
      <c r="P20" s="8"/>
      <c r="Q20" s="101"/>
      <c r="R20" s="8"/>
      <c r="S20" s="8"/>
      <c r="T20" s="101"/>
      <c r="U20" s="8">
        <v>2</v>
      </c>
      <c r="V20" s="8"/>
      <c r="W20" s="101"/>
      <c r="X20" s="8">
        <v>2</v>
      </c>
      <c r="Y20" s="8"/>
      <c r="Z20" s="101"/>
      <c r="AA20" s="8">
        <v>2</v>
      </c>
      <c r="AB20" s="8"/>
      <c r="AC20" s="101"/>
      <c r="AD20" s="8">
        <v>1</v>
      </c>
      <c r="AE20" s="8"/>
      <c r="AF20" s="101"/>
      <c r="AG20" s="8">
        <v>3</v>
      </c>
      <c r="AH20" s="8"/>
      <c r="AI20" s="101"/>
      <c r="AJ20" s="8">
        <v>1</v>
      </c>
      <c r="AK20" s="8"/>
      <c r="AL20" s="101"/>
      <c r="AM20" s="8">
        <v>2</v>
      </c>
      <c r="AN20" s="8"/>
      <c r="AO20" s="101"/>
      <c r="AP20" s="8">
        <v>2</v>
      </c>
      <c r="AQ20" s="8"/>
      <c r="AR20" s="102"/>
      <c r="AS20" s="8">
        <v>2</v>
      </c>
      <c r="AT20" s="8"/>
      <c r="AU20" s="102"/>
      <c r="AV20" s="8">
        <v>2</v>
      </c>
      <c r="AW20" s="8"/>
      <c r="AX20" s="102"/>
      <c r="AY20" s="8">
        <v>0</v>
      </c>
      <c r="AZ20" s="8"/>
      <c r="BA20" s="102"/>
      <c r="BB20" s="8">
        <v>2</v>
      </c>
      <c r="BC20" s="8"/>
      <c r="BD20" s="102"/>
      <c r="BE20" s="8">
        <v>5</v>
      </c>
      <c r="BF20" s="8"/>
      <c r="BG20" s="102"/>
      <c r="BH20" s="8">
        <v>2</v>
      </c>
      <c r="BI20" s="8"/>
      <c r="BJ20" s="103"/>
      <c r="BK20" s="8"/>
      <c r="BL20" s="8"/>
      <c r="BM20" s="103"/>
      <c r="BN20" s="8">
        <v>3</v>
      </c>
      <c r="BO20" s="8"/>
      <c r="BP20" s="104"/>
      <c r="BQ20" s="105"/>
      <c r="BR20" s="8"/>
      <c r="BS20" s="38"/>
      <c r="BT20" s="8">
        <v>0</v>
      </c>
      <c r="BU20" s="8"/>
      <c r="BV20" s="38"/>
      <c r="BW20" s="8">
        <v>2</v>
      </c>
      <c r="BX20" s="8"/>
      <c r="BY20" s="38"/>
      <c r="BZ20" s="8">
        <v>2</v>
      </c>
      <c r="CA20" s="8"/>
      <c r="CB20" s="38"/>
      <c r="CC20" s="8">
        <v>3</v>
      </c>
      <c r="CD20" s="8"/>
      <c r="CE20" s="38"/>
      <c r="CF20" s="8">
        <v>0</v>
      </c>
      <c r="CG20" s="8"/>
      <c r="CH20" s="38"/>
      <c r="CI20" s="8">
        <v>1</v>
      </c>
      <c r="CJ20" s="8"/>
      <c r="CK20" s="38"/>
      <c r="CL20" s="8">
        <v>3</v>
      </c>
      <c r="CM20" s="8"/>
      <c r="CN20" s="38"/>
      <c r="CO20" s="8">
        <v>0</v>
      </c>
      <c r="CP20" s="8"/>
      <c r="CQ20" s="38"/>
      <c r="CR20" s="8">
        <v>0</v>
      </c>
      <c r="CS20" s="8"/>
      <c r="CT20" s="38"/>
      <c r="CU20" s="8">
        <v>2</v>
      </c>
      <c r="CV20" s="8"/>
      <c r="CW20" s="38"/>
      <c r="CX20" s="8">
        <v>2</v>
      </c>
      <c r="CY20" s="8"/>
      <c r="CZ20" s="38"/>
      <c r="DA20" s="8">
        <v>2</v>
      </c>
      <c r="DB20" s="8"/>
      <c r="DC20" s="40">
        <v>42718</v>
      </c>
    </row>
    <row r="21" spans="1:107" s="1" customFormat="1" ht="26.25" customHeight="1">
      <c r="A21" s="9"/>
      <c r="B21" s="100" t="s">
        <v>921</v>
      </c>
      <c r="C21" s="100" t="s">
        <v>926</v>
      </c>
      <c r="D21" s="8"/>
      <c r="E21" s="8"/>
      <c r="F21" s="108">
        <f t="shared" si="0"/>
        <v>0</v>
      </c>
      <c r="G21" s="10">
        <f t="shared" si="1"/>
        <v>103</v>
      </c>
      <c r="H21" s="101"/>
      <c r="I21" s="8">
        <v>0</v>
      </c>
      <c r="J21" s="8"/>
      <c r="K21" s="101"/>
      <c r="L21" s="8">
        <v>3</v>
      </c>
      <c r="M21" s="8"/>
      <c r="N21" s="101"/>
      <c r="O21" s="8">
        <v>4</v>
      </c>
      <c r="P21" s="8"/>
      <c r="Q21" s="101"/>
      <c r="R21" s="8"/>
      <c r="S21" s="8"/>
      <c r="T21" s="101"/>
      <c r="U21" s="8">
        <v>1</v>
      </c>
      <c r="V21" s="8"/>
      <c r="W21" s="101"/>
      <c r="X21" s="8">
        <v>1</v>
      </c>
      <c r="Y21" s="8"/>
      <c r="Z21" s="101"/>
      <c r="AA21" s="8">
        <v>4</v>
      </c>
      <c r="AB21" s="8"/>
      <c r="AC21" s="101"/>
      <c r="AD21" s="8">
        <v>3</v>
      </c>
      <c r="AE21" s="8"/>
      <c r="AF21" s="101"/>
      <c r="AG21" s="8">
        <v>1</v>
      </c>
      <c r="AH21" s="8"/>
      <c r="AI21" s="101"/>
      <c r="AJ21" s="8">
        <v>3</v>
      </c>
      <c r="AK21" s="8"/>
      <c r="AL21" s="101"/>
      <c r="AM21" s="8">
        <v>4</v>
      </c>
      <c r="AN21" s="8"/>
      <c r="AO21" s="101"/>
      <c r="AP21" s="8">
        <v>6</v>
      </c>
      <c r="AQ21" s="8"/>
      <c r="AR21" s="102"/>
      <c r="AS21" s="8">
        <v>4</v>
      </c>
      <c r="AT21" s="8"/>
      <c r="AU21" s="102"/>
      <c r="AV21" s="8">
        <v>4</v>
      </c>
      <c r="AW21" s="8"/>
      <c r="AX21" s="102"/>
      <c r="AY21" s="8">
        <v>5</v>
      </c>
      <c r="AZ21" s="8"/>
      <c r="BA21" s="102"/>
      <c r="BB21" s="8">
        <v>1</v>
      </c>
      <c r="BC21" s="8"/>
      <c r="BD21" s="102"/>
      <c r="BE21" s="8">
        <v>6</v>
      </c>
      <c r="BF21" s="8"/>
      <c r="BG21" s="102"/>
      <c r="BH21" s="8">
        <v>3</v>
      </c>
      <c r="BI21" s="8"/>
      <c r="BJ21" s="103"/>
      <c r="BK21" s="8"/>
      <c r="BL21" s="8"/>
      <c r="BM21" s="103"/>
      <c r="BN21" s="8">
        <v>37</v>
      </c>
      <c r="BO21" s="8"/>
      <c r="BP21" s="104"/>
      <c r="BQ21" s="105"/>
      <c r="BR21" s="8"/>
      <c r="BS21" s="38"/>
      <c r="BT21" s="8">
        <v>0</v>
      </c>
      <c r="BU21" s="8"/>
      <c r="BV21" s="38"/>
      <c r="BW21" s="8">
        <v>3</v>
      </c>
      <c r="BX21" s="8"/>
      <c r="BY21" s="38"/>
      <c r="BZ21" s="8">
        <v>2</v>
      </c>
      <c r="CA21" s="8"/>
      <c r="CB21" s="38"/>
      <c r="CC21" s="8">
        <v>2</v>
      </c>
      <c r="CD21" s="8"/>
      <c r="CE21" s="38"/>
      <c r="CF21" s="8">
        <v>0</v>
      </c>
      <c r="CG21" s="8"/>
      <c r="CH21" s="38"/>
      <c r="CI21" s="8">
        <v>0</v>
      </c>
      <c r="CJ21" s="8"/>
      <c r="CK21" s="38"/>
      <c r="CL21" s="8">
        <v>3</v>
      </c>
      <c r="CM21" s="8"/>
      <c r="CN21" s="38"/>
      <c r="CO21" s="8">
        <v>0</v>
      </c>
      <c r="CP21" s="8"/>
      <c r="CQ21" s="38"/>
      <c r="CR21" s="8">
        <v>0</v>
      </c>
      <c r="CS21" s="8"/>
      <c r="CT21" s="38"/>
      <c r="CU21" s="8">
        <v>1</v>
      </c>
      <c r="CV21" s="8"/>
      <c r="CW21" s="38"/>
      <c r="CX21" s="8">
        <v>0</v>
      </c>
      <c r="CY21" s="8"/>
      <c r="CZ21" s="38"/>
      <c r="DA21" s="8">
        <v>2</v>
      </c>
      <c r="DB21" s="8"/>
      <c r="DC21" s="40">
        <v>42718</v>
      </c>
    </row>
    <row r="22" spans="1:107" s="1" customFormat="1" ht="26.25" customHeight="1">
      <c r="A22" s="9"/>
      <c r="B22" s="100" t="s">
        <v>921</v>
      </c>
      <c r="C22" s="100" t="s">
        <v>927</v>
      </c>
      <c r="D22" s="8"/>
      <c r="E22" s="8"/>
      <c r="F22" s="108">
        <f t="shared" si="0"/>
        <v>0</v>
      </c>
      <c r="G22" s="10">
        <f t="shared" si="1"/>
        <v>127</v>
      </c>
      <c r="H22" s="101"/>
      <c r="I22" s="8">
        <v>0</v>
      </c>
      <c r="J22" s="8"/>
      <c r="K22" s="101"/>
      <c r="L22" s="8">
        <v>2</v>
      </c>
      <c r="M22" s="8"/>
      <c r="N22" s="101"/>
      <c r="O22" s="8">
        <v>3</v>
      </c>
      <c r="P22" s="8"/>
      <c r="Q22" s="101"/>
      <c r="R22" s="8"/>
      <c r="S22" s="8"/>
      <c r="T22" s="101"/>
      <c r="U22" s="8">
        <v>5</v>
      </c>
      <c r="V22" s="8"/>
      <c r="W22" s="101"/>
      <c r="X22" s="8">
        <v>1</v>
      </c>
      <c r="Y22" s="8"/>
      <c r="Z22" s="101"/>
      <c r="AA22" s="8">
        <v>0</v>
      </c>
      <c r="AB22" s="8"/>
      <c r="AC22" s="101"/>
      <c r="AD22" s="8">
        <v>0</v>
      </c>
      <c r="AE22" s="8"/>
      <c r="AF22" s="101"/>
      <c r="AG22" s="8">
        <v>3</v>
      </c>
      <c r="AH22" s="8"/>
      <c r="AI22" s="101"/>
      <c r="AJ22" s="8">
        <v>1</v>
      </c>
      <c r="AK22" s="8"/>
      <c r="AL22" s="101"/>
      <c r="AM22" s="8">
        <v>2</v>
      </c>
      <c r="AN22" s="8"/>
      <c r="AO22" s="101"/>
      <c r="AP22" s="8">
        <v>4</v>
      </c>
      <c r="AQ22" s="8"/>
      <c r="AR22" s="102"/>
      <c r="AS22" s="8">
        <v>2</v>
      </c>
      <c r="AT22" s="8"/>
      <c r="AU22" s="102"/>
      <c r="AV22" s="8">
        <v>3</v>
      </c>
      <c r="AW22" s="8"/>
      <c r="AX22" s="102"/>
      <c r="AY22" s="8">
        <v>1</v>
      </c>
      <c r="AZ22" s="8"/>
      <c r="BA22" s="102"/>
      <c r="BB22" s="8">
        <v>3</v>
      </c>
      <c r="BC22" s="8"/>
      <c r="BD22" s="102"/>
      <c r="BE22" s="8">
        <v>5</v>
      </c>
      <c r="BF22" s="8"/>
      <c r="BG22" s="102"/>
      <c r="BH22" s="8">
        <v>3</v>
      </c>
      <c r="BI22" s="8"/>
      <c r="BJ22" s="103"/>
      <c r="BK22" s="8"/>
      <c r="BL22" s="8"/>
      <c r="BM22" s="103"/>
      <c r="BN22" s="8">
        <v>66</v>
      </c>
      <c r="BO22" s="8"/>
      <c r="BP22" s="104"/>
      <c r="BQ22" s="105"/>
      <c r="BR22" s="8"/>
      <c r="BS22" s="38"/>
      <c r="BT22" s="8">
        <v>0</v>
      </c>
      <c r="BU22" s="8"/>
      <c r="BV22" s="38"/>
      <c r="BW22" s="8">
        <v>0</v>
      </c>
      <c r="BX22" s="8"/>
      <c r="BY22" s="38"/>
      <c r="BZ22" s="8">
        <v>5</v>
      </c>
      <c r="CA22" s="8"/>
      <c r="CB22" s="38"/>
      <c r="CC22" s="8">
        <v>2</v>
      </c>
      <c r="CD22" s="8"/>
      <c r="CE22" s="38"/>
      <c r="CF22" s="8">
        <v>0</v>
      </c>
      <c r="CG22" s="8"/>
      <c r="CH22" s="38"/>
      <c r="CI22" s="8">
        <v>1</v>
      </c>
      <c r="CJ22" s="8"/>
      <c r="CK22" s="38"/>
      <c r="CL22" s="8">
        <v>1</v>
      </c>
      <c r="CM22" s="8"/>
      <c r="CN22" s="38"/>
      <c r="CO22" s="8">
        <v>0</v>
      </c>
      <c r="CP22" s="8"/>
      <c r="CQ22" s="38"/>
      <c r="CR22" s="8">
        <v>6</v>
      </c>
      <c r="CS22" s="8"/>
      <c r="CT22" s="38"/>
      <c r="CU22" s="8">
        <v>2</v>
      </c>
      <c r="CV22" s="8"/>
      <c r="CW22" s="38"/>
      <c r="CX22" s="8">
        <v>1</v>
      </c>
      <c r="CY22" s="8"/>
      <c r="CZ22" s="38"/>
      <c r="DA22" s="8">
        <v>5</v>
      </c>
      <c r="DB22" s="8"/>
      <c r="DC22" s="40">
        <v>42718</v>
      </c>
    </row>
    <row r="23" spans="1:107" s="1" customFormat="1" ht="26.25" customHeight="1">
      <c r="A23" s="9"/>
      <c r="B23" s="100" t="s">
        <v>921</v>
      </c>
      <c r="C23" s="100" t="s">
        <v>928</v>
      </c>
      <c r="D23" s="8"/>
      <c r="E23" s="8"/>
      <c r="F23" s="108">
        <f t="shared" si="0"/>
        <v>0</v>
      </c>
      <c r="G23" s="10">
        <f t="shared" si="1"/>
        <v>116</v>
      </c>
      <c r="H23" s="101"/>
      <c r="I23" s="8">
        <v>0</v>
      </c>
      <c r="J23" s="8"/>
      <c r="K23" s="101"/>
      <c r="L23" s="8">
        <v>1</v>
      </c>
      <c r="M23" s="8"/>
      <c r="N23" s="101"/>
      <c r="O23" s="8">
        <v>4</v>
      </c>
      <c r="P23" s="8"/>
      <c r="Q23" s="101"/>
      <c r="R23" s="8"/>
      <c r="S23" s="8"/>
      <c r="T23" s="101"/>
      <c r="U23" s="8">
        <v>5</v>
      </c>
      <c r="V23" s="8"/>
      <c r="W23" s="101"/>
      <c r="X23" s="8">
        <v>3</v>
      </c>
      <c r="Y23" s="8"/>
      <c r="Z23" s="101"/>
      <c r="AA23" s="8">
        <v>7</v>
      </c>
      <c r="AB23" s="8"/>
      <c r="AC23" s="101"/>
      <c r="AD23" s="8">
        <v>3</v>
      </c>
      <c r="AE23" s="8"/>
      <c r="AF23" s="101"/>
      <c r="AG23" s="8">
        <v>7</v>
      </c>
      <c r="AH23" s="8"/>
      <c r="AI23" s="101"/>
      <c r="AJ23" s="8">
        <v>3</v>
      </c>
      <c r="AK23" s="8"/>
      <c r="AL23" s="101"/>
      <c r="AM23" s="8">
        <v>1</v>
      </c>
      <c r="AN23" s="8"/>
      <c r="AO23" s="101"/>
      <c r="AP23" s="8">
        <v>1</v>
      </c>
      <c r="AQ23" s="8"/>
      <c r="AR23" s="102"/>
      <c r="AS23" s="8">
        <v>2</v>
      </c>
      <c r="AT23" s="8"/>
      <c r="AU23" s="102"/>
      <c r="AV23" s="8">
        <v>3</v>
      </c>
      <c r="AW23" s="8"/>
      <c r="AX23" s="102"/>
      <c r="AY23" s="8">
        <v>0</v>
      </c>
      <c r="AZ23" s="8"/>
      <c r="BA23" s="102"/>
      <c r="BB23" s="8">
        <v>2</v>
      </c>
      <c r="BC23" s="8"/>
      <c r="BD23" s="102"/>
      <c r="BE23" s="8">
        <v>7</v>
      </c>
      <c r="BF23" s="8"/>
      <c r="BG23" s="102"/>
      <c r="BH23" s="8">
        <v>1</v>
      </c>
      <c r="BI23" s="8"/>
      <c r="BJ23" s="103"/>
      <c r="BK23" s="8"/>
      <c r="BL23" s="8"/>
      <c r="BM23" s="103"/>
      <c r="BN23" s="8">
        <v>41</v>
      </c>
      <c r="BO23" s="8"/>
      <c r="BP23" s="104"/>
      <c r="BQ23" s="105"/>
      <c r="BR23" s="8"/>
      <c r="BS23" s="38"/>
      <c r="BT23" s="8">
        <v>0</v>
      </c>
      <c r="BU23" s="8"/>
      <c r="BV23" s="38"/>
      <c r="BW23" s="8">
        <v>5</v>
      </c>
      <c r="BX23" s="8"/>
      <c r="BY23" s="38"/>
      <c r="BZ23" s="8">
        <v>0</v>
      </c>
      <c r="CA23" s="8"/>
      <c r="CB23" s="38"/>
      <c r="CC23" s="8">
        <v>3</v>
      </c>
      <c r="CD23" s="8"/>
      <c r="CE23" s="38"/>
      <c r="CF23" s="8">
        <v>0</v>
      </c>
      <c r="CG23" s="8"/>
      <c r="CH23" s="38"/>
      <c r="CI23" s="8">
        <v>3</v>
      </c>
      <c r="CJ23" s="8"/>
      <c r="CK23" s="38"/>
      <c r="CL23" s="8">
        <v>7</v>
      </c>
      <c r="CM23" s="8"/>
      <c r="CN23" s="38"/>
      <c r="CO23" s="8">
        <v>0</v>
      </c>
      <c r="CP23" s="8"/>
      <c r="CQ23" s="38"/>
      <c r="CR23" s="8">
        <v>1</v>
      </c>
      <c r="CS23" s="8"/>
      <c r="CT23" s="38"/>
      <c r="CU23" s="8">
        <v>1</v>
      </c>
      <c r="CV23" s="8"/>
      <c r="CW23" s="38"/>
      <c r="CX23" s="8">
        <v>2</v>
      </c>
      <c r="CY23" s="8"/>
      <c r="CZ23" s="38"/>
      <c r="DA23" s="8">
        <v>3</v>
      </c>
      <c r="DB23" s="8"/>
      <c r="DC23" s="40">
        <v>42718</v>
      </c>
    </row>
    <row r="24" spans="1:107" s="1" customFormat="1" ht="26.25" customHeight="1">
      <c r="A24" s="9"/>
      <c r="B24" s="100" t="s">
        <v>921</v>
      </c>
      <c r="C24" s="100" t="s">
        <v>929</v>
      </c>
      <c r="D24" s="8"/>
      <c r="E24" s="8"/>
      <c r="F24" s="108">
        <f t="shared" si="0"/>
        <v>0</v>
      </c>
      <c r="G24" s="10">
        <f t="shared" si="1"/>
        <v>121</v>
      </c>
      <c r="H24" s="101"/>
      <c r="I24" s="8">
        <v>0</v>
      </c>
      <c r="J24" s="8"/>
      <c r="K24" s="101"/>
      <c r="L24" s="8">
        <v>2</v>
      </c>
      <c r="M24" s="8"/>
      <c r="N24" s="101"/>
      <c r="O24" s="8">
        <v>3</v>
      </c>
      <c r="P24" s="8"/>
      <c r="Q24" s="101"/>
      <c r="R24" s="8"/>
      <c r="S24" s="8"/>
      <c r="T24" s="101"/>
      <c r="U24" s="8">
        <v>2</v>
      </c>
      <c r="V24" s="8"/>
      <c r="W24" s="101"/>
      <c r="X24" s="8">
        <v>2</v>
      </c>
      <c r="Y24" s="8"/>
      <c r="Z24" s="101"/>
      <c r="AA24" s="8">
        <v>5</v>
      </c>
      <c r="AB24" s="8"/>
      <c r="AC24" s="101"/>
      <c r="AD24" s="8">
        <v>2</v>
      </c>
      <c r="AE24" s="8"/>
      <c r="AF24" s="101"/>
      <c r="AG24" s="8">
        <v>5</v>
      </c>
      <c r="AH24" s="8"/>
      <c r="AI24" s="101"/>
      <c r="AJ24" s="8">
        <v>4</v>
      </c>
      <c r="AK24" s="8"/>
      <c r="AL24" s="101"/>
      <c r="AM24" s="8">
        <v>4</v>
      </c>
      <c r="AN24" s="8"/>
      <c r="AO24" s="101"/>
      <c r="AP24" s="8">
        <v>4</v>
      </c>
      <c r="AQ24" s="8"/>
      <c r="AR24" s="102"/>
      <c r="AS24" s="8">
        <v>2</v>
      </c>
      <c r="AT24" s="8"/>
      <c r="AU24" s="102"/>
      <c r="AV24" s="8">
        <v>2</v>
      </c>
      <c r="AW24" s="8"/>
      <c r="AX24" s="102"/>
      <c r="AY24" s="8">
        <v>3</v>
      </c>
      <c r="AZ24" s="8"/>
      <c r="BA24" s="102"/>
      <c r="BB24" s="8">
        <v>3</v>
      </c>
      <c r="BC24" s="8"/>
      <c r="BD24" s="102"/>
      <c r="BE24" s="8">
        <v>4</v>
      </c>
      <c r="BF24" s="8"/>
      <c r="BG24" s="102"/>
      <c r="BH24" s="8">
        <v>0</v>
      </c>
      <c r="BI24" s="8"/>
      <c r="BJ24" s="103"/>
      <c r="BK24" s="8"/>
      <c r="BL24" s="8"/>
      <c r="BM24" s="103"/>
      <c r="BN24" s="8">
        <v>46</v>
      </c>
      <c r="BO24" s="8"/>
      <c r="BP24" s="104"/>
      <c r="BQ24" s="105"/>
      <c r="BR24" s="8"/>
      <c r="BS24" s="38"/>
      <c r="BT24" s="8">
        <v>0</v>
      </c>
      <c r="BU24" s="8"/>
      <c r="BV24" s="38"/>
      <c r="BW24" s="8">
        <v>3</v>
      </c>
      <c r="BX24" s="8"/>
      <c r="BY24" s="38"/>
      <c r="BZ24" s="8">
        <v>4</v>
      </c>
      <c r="CA24" s="8"/>
      <c r="CB24" s="38"/>
      <c r="CC24" s="8">
        <v>7</v>
      </c>
      <c r="CD24" s="8"/>
      <c r="CE24" s="38"/>
      <c r="CF24" s="8">
        <v>0</v>
      </c>
      <c r="CG24" s="8"/>
      <c r="CH24" s="38"/>
      <c r="CI24" s="8">
        <v>3</v>
      </c>
      <c r="CJ24" s="8"/>
      <c r="CK24" s="38"/>
      <c r="CL24" s="8">
        <v>3</v>
      </c>
      <c r="CM24" s="8"/>
      <c r="CN24" s="38"/>
      <c r="CO24" s="8">
        <v>0</v>
      </c>
      <c r="CP24" s="8"/>
      <c r="CQ24" s="38"/>
      <c r="CR24" s="8">
        <v>3</v>
      </c>
      <c r="CS24" s="8"/>
      <c r="CT24" s="38"/>
      <c r="CU24" s="8">
        <v>1</v>
      </c>
      <c r="CV24" s="8"/>
      <c r="CW24" s="38"/>
      <c r="CX24" s="8">
        <v>0</v>
      </c>
      <c r="CY24" s="8"/>
      <c r="CZ24" s="38"/>
      <c r="DA24" s="8">
        <v>4</v>
      </c>
      <c r="DB24" s="8"/>
      <c r="DC24" s="40">
        <v>42718</v>
      </c>
    </row>
    <row r="25" spans="1:107" s="1" customFormat="1" ht="26.25" customHeight="1">
      <c r="A25" s="9"/>
      <c r="B25" s="100" t="s">
        <v>921</v>
      </c>
      <c r="C25" s="100" t="s">
        <v>930</v>
      </c>
      <c r="D25" s="8"/>
      <c r="E25" s="8"/>
      <c r="F25" s="108">
        <f t="shared" si="0"/>
        <v>0</v>
      </c>
      <c r="G25" s="10">
        <f t="shared" si="1"/>
        <v>69</v>
      </c>
      <c r="H25" s="101"/>
      <c r="I25" s="8">
        <v>0</v>
      </c>
      <c r="J25" s="8"/>
      <c r="K25" s="101"/>
      <c r="L25" s="8">
        <v>2</v>
      </c>
      <c r="M25" s="8"/>
      <c r="N25" s="101"/>
      <c r="O25" s="8">
        <v>4</v>
      </c>
      <c r="P25" s="8"/>
      <c r="Q25" s="101"/>
      <c r="R25" s="8"/>
      <c r="S25" s="8"/>
      <c r="T25" s="101"/>
      <c r="U25" s="8">
        <v>2</v>
      </c>
      <c r="V25" s="8"/>
      <c r="W25" s="101"/>
      <c r="X25" s="8">
        <v>5</v>
      </c>
      <c r="Y25" s="8"/>
      <c r="Z25" s="101"/>
      <c r="AA25" s="8">
        <v>6</v>
      </c>
      <c r="AB25" s="8"/>
      <c r="AC25" s="101"/>
      <c r="AD25" s="8">
        <v>3</v>
      </c>
      <c r="AE25" s="8"/>
      <c r="AF25" s="101"/>
      <c r="AG25" s="8">
        <v>4</v>
      </c>
      <c r="AH25" s="8"/>
      <c r="AI25" s="101"/>
      <c r="AJ25" s="8">
        <v>2</v>
      </c>
      <c r="AK25" s="8"/>
      <c r="AL25" s="101"/>
      <c r="AM25" s="8">
        <v>2</v>
      </c>
      <c r="AN25" s="8"/>
      <c r="AO25" s="101"/>
      <c r="AP25" s="8">
        <v>0</v>
      </c>
      <c r="AQ25" s="8"/>
      <c r="AR25" s="102"/>
      <c r="AS25" s="8">
        <v>2</v>
      </c>
      <c r="AT25" s="8"/>
      <c r="AU25" s="102"/>
      <c r="AV25" s="8">
        <v>0</v>
      </c>
      <c r="AW25" s="8"/>
      <c r="AX25" s="102"/>
      <c r="AY25" s="8">
        <v>3</v>
      </c>
      <c r="AZ25" s="8"/>
      <c r="BA25" s="102"/>
      <c r="BB25" s="8">
        <v>0</v>
      </c>
      <c r="BC25" s="8"/>
      <c r="BD25" s="102"/>
      <c r="BE25" s="8">
        <v>3</v>
      </c>
      <c r="BF25" s="8"/>
      <c r="BG25" s="102"/>
      <c r="BH25" s="8">
        <v>4</v>
      </c>
      <c r="BI25" s="8"/>
      <c r="BJ25" s="103"/>
      <c r="BK25" s="8"/>
      <c r="BL25" s="8"/>
      <c r="BM25" s="103"/>
      <c r="BN25" s="8">
        <v>10</v>
      </c>
      <c r="BO25" s="8"/>
      <c r="BP25" s="104"/>
      <c r="BQ25" s="105"/>
      <c r="BR25" s="8"/>
      <c r="BS25" s="38"/>
      <c r="BT25" s="8">
        <v>0</v>
      </c>
      <c r="BU25" s="8"/>
      <c r="BV25" s="38"/>
      <c r="BW25" s="8">
        <v>1</v>
      </c>
      <c r="BX25" s="8"/>
      <c r="BY25" s="38"/>
      <c r="BZ25" s="8">
        <v>3</v>
      </c>
      <c r="CA25" s="8"/>
      <c r="CB25" s="38"/>
      <c r="CC25" s="8">
        <v>2</v>
      </c>
      <c r="CD25" s="8"/>
      <c r="CE25" s="38"/>
      <c r="CF25" s="8">
        <v>0</v>
      </c>
      <c r="CG25" s="8"/>
      <c r="CH25" s="38"/>
      <c r="CI25" s="8">
        <v>2</v>
      </c>
      <c r="CJ25" s="8"/>
      <c r="CK25" s="38"/>
      <c r="CL25" s="8">
        <v>1</v>
      </c>
      <c r="CM25" s="8"/>
      <c r="CN25" s="38"/>
      <c r="CO25" s="8">
        <v>0</v>
      </c>
      <c r="CP25" s="8"/>
      <c r="CQ25" s="38"/>
      <c r="CR25" s="8">
        <v>0</v>
      </c>
      <c r="CS25" s="8"/>
      <c r="CT25" s="38"/>
      <c r="CU25" s="8">
        <v>2</v>
      </c>
      <c r="CV25" s="8"/>
      <c r="CW25" s="38"/>
      <c r="CX25" s="8">
        <v>3</v>
      </c>
      <c r="CY25" s="8"/>
      <c r="CZ25" s="38"/>
      <c r="DA25" s="8">
        <v>3</v>
      </c>
      <c r="DB25" s="8"/>
      <c r="DC25" s="40">
        <v>42718</v>
      </c>
    </row>
    <row r="26" spans="1:107" s="1" customFormat="1" ht="26.25" customHeight="1">
      <c r="A26" s="9"/>
      <c r="B26" s="100" t="s">
        <v>921</v>
      </c>
      <c r="C26" s="100" t="s">
        <v>931</v>
      </c>
      <c r="D26" s="8"/>
      <c r="E26" s="8"/>
      <c r="F26" s="108">
        <f t="shared" si="0"/>
        <v>0</v>
      </c>
      <c r="G26" s="10">
        <f t="shared" si="1"/>
        <v>66</v>
      </c>
      <c r="H26" s="101"/>
      <c r="I26" s="8">
        <v>0</v>
      </c>
      <c r="J26" s="8"/>
      <c r="K26" s="101"/>
      <c r="L26" s="8">
        <v>2</v>
      </c>
      <c r="M26" s="8"/>
      <c r="N26" s="101"/>
      <c r="O26" s="8">
        <v>3</v>
      </c>
      <c r="P26" s="8"/>
      <c r="Q26" s="101"/>
      <c r="R26" s="8"/>
      <c r="S26" s="8"/>
      <c r="T26" s="101"/>
      <c r="U26" s="8">
        <v>3</v>
      </c>
      <c r="V26" s="8"/>
      <c r="W26" s="101"/>
      <c r="X26" s="8">
        <v>1</v>
      </c>
      <c r="Y26" s="8"/>
      <c r="Z26" s="101"/>
      <c r="AA26" s="8">
        <v>2</v>
      </c>
      <c r="AB26" s="8"/>
      <c r="AC26" s="101"/>
      <c r="AD26" s="8">
        <v>1</v>
      </c>
      <c r="AE26" s="8"/>
      <c r="AF26" s="101"/>
      <c r="AG26" s="8">
        <v>2</v>
      </c>
      <c r="AH26" s="8"/>
      <c r="AI26" s="101"/>
      <c r="AJ26" s="8">
        <v>1</v>
      </c>
      <c r="AK26" s="8"/>
      <c r="AL26" s="101"/>
      <c r="AM26" s="8">
        <v>2</v>
      </c>
      <c r="AN26" s="8"/>
      <c r="AO26" s="101"/>
      <c r="AP26" s="8">
        <v>0</v>
      </c>
      <c r="AQ26" s="8"/>
      <c r="AR26" s="102"/>
      <c r="AS26" s="8">
        <v>3</v>
      </c>
      <c r="AT26" s="8"/>
      <c r="AU26" s="102"/>
      <c r="AV26" s="8">
        <v>2</v>
      </c>
      <c r="AW26" s="8"/>
      <c r="AX26" s="102"/>
      <c r="AY26" s="8">
        <v>1</v>
      </c>
      <c r="AZ26" s="8"/>
      <c r="BA26" s="102"/>
      <c r="BB26" s="8">
        <v>4</v>
      </c>
      <c r="BC26" s="8"/>
      <c r="BD26" s="102"/>
      <c r="BE26" s="8">
        <v>5</v>
      </c>
      <c r="BF26" s="8"/>
      <c r="BG26" s="102"/>
      <c r="BH26" s="8">
        <v>2</v>
      </c>
      <c r="BI26" s="8"/>
      <c r="BJ26" s="103"/>
      <c r="BK26" s="8"/>
      <c r="BL26" s="8"/>
      <c r="BM26" s="103"/>
      <c r="BN26" s="8">
        <v>9</v>
      </c>
      <c r="BO26" s="8"/>
      <c r="BP26" s="104"/>
      <c r="BQ26" s="105"/>
      <c r="BR26" s="8"/>
      <c r="BS26" s="38"/>
      <c r="BT26" s="8">
        <v>0</v>
      </c>
      <c r="BU26" s="8"/>
      <c r="BV26" s="38"/>
      <c r="BW26" s="8">
        <v>1</v>
      </c>
      <c r="BX26" s="8"/>
      <c r="BY26" s="38"/>
      <c r="BZ26" s="8">
        <v>2</v>
      </c>
      <c r="CA26" s="8"/>
      <c r="CB26" s="38"/>
      <c r="CC26" s="8">
        <v>6</v>
      </c>
      <c r="CD26" s="8"/>
      <c r="CE26" s="38"/>
      <c r="CF26" s="8">
        <v>0</v>
      </c>
      <c r="CG26" s="8"/>
      <c r="CH26" s="38"/>
      <c r="CI26" s="8">
        <v>2</v>
      </c>
      <c r="CJ26" s="8"/>
      <c r="CK26" s="38"/>
      <c r="CL26" s="8">
        <v>3</v>
      </c>
      <c r="CM26" s="8"/>
      <c r="CN26" s="38"/>
      <c r="CO26" s="8">
        <v>0</v>
      </c>
      <c r="CP26" s="8"/>
      <c r="CQ26" s="38"/>
      <c r="CR26" s="8">
        <v>1</v>
      </c>
      <c r="CS26" s="8"/>
      <c r="CT26" s="38"/>
      <c r="CU26" s="8">
        <v>4</v>
      </c>
      <c r="CV26" s="8"/>
      <c r="CW26" s="38"/>
      <c r="CX26" s="8">
        <v>2</v>
      </c>
      <c r="CY26" s="8"/>
      <c r="CZ26" s="38"/>
      <c r="DA26" s="8">
        <v>2</v>
      </c>
      <c r="DB26" s="8"/>
      <c r="DC26" s="40">
        <v>42718</v>
      </c>
    </row>
    <row r="27" spans="1:107" s="1" customFormat="1" ht="26.25" customHeight="1">
      <c r="A27" s="9"/>
      <c r="B27" s="100" t="s">
        <v>921</v>
      </c>
      <c r="C27" s="100" t="s">
        <v>932</v>
      </c>
      <c r="D27" s="8"/>
      <c r="E27" s="8"/>
      <c r="F27" s="108">
        <f t="shared" si="0"/>
        <v>0</v>
      </c>
      <c r="G27" s="10">
        <f t="shared" si="1"/>
        <v>119</v>
      </c>
      <c r="H27" s="101"/>
      <c r="I27" s="8">
        <v>0</v>
      </c>
      <c r="J27" s="8"/>
      <c r="K27" s="101"/>
      <c r="L27" s="8">
        <v>2</v>
      </c>
      <c r="M27" s="8"/>
      <c r="N27" s="101"/>
      <c r="O27" s="8">
        <v>4</v>
      </c>
      <c r="P27" s="8"/>
      <c r="Q27" s="101"/>
      <c r="R27" s="8"/>
      <c r="S27" s="8"/>
      <c r="T27" s="101"/>
      <c r="U27" s="8">
        <v>2</v>
      </c>
      <c r="V27" s="8"/>
      <c r="W27" s="101"/>
      <c r="X27" s="8">
        <v>2</v>
      </c>
      <c r="Y27" s="8"/>
      <c r="Z27" s="101"/>
      <c r="AA27" s="8">
        <v>0</v>
      </c>
      <c r="AB27" s="8"/>
      <c r="AC27" s="101"/>
      <c r="AD27" s="8">
        <v>0</v>
      </c>
      <c r="AE27" s="8"/>
      <c r="AF27" s="101"/>
      <c r="AG27" s="8">
        <v>2</v>
      </c>
      <c r="AH27" s="8"/>
      <c r="AI27" s="101"/>
      <c r="AJ27" s="8">
        <v>2</v>
      </c>
      <c r="AK27" s="8"/>
      <c r="AL27" s="101"/>
      <c r="AM27" s="8">
        <v>3</v>
      </c>
      <c r="AN27" s="8"/>
      <c r="AO27" s="101"/>
      <c r="AP27" s="8">
        <v>2</v>
      </c>
      <c r="AQ27" s="8"/>
      <c r="AR27" s="102"/>
      <c r="AS27" s="8">
        <v>5</v>
      </c>
      <c r="AT27" s="8"/>
      <c r="AU27" s="102"/>
      <c r="AV27" s="8">
        <v>4</v>
      </c>
      <c r="AW27" s="8"/>
      <c r="AX27" s="102"/>
      <c r="AY27" s="8">
        <v>3</v>
      </c>
      <c r="AZ27" s="8"/>
      <c r="BA27" s="102"/>
      <c r="BB27" s="8">
        <v>5</v>
      </c>
      <c r="BC27" s="8"/>
      <c r="BD27" s="102"/>
      <c r="BE27" s="8">
        <v>5</v>
      </c>
      <c r="BF27" s="8"/>
      <c r="BG27" s="102"/>
      <c r="BH27" s="8">
        <v>0</v>
      </c>
      <c r="BI27" s="8"/>
      <c r="BJ27" s="103"/>
      <c r="BK27" s="8"/>
      <c r="BL27" s="8"/>
      <c r="BM27" s="103"/>
      <c r="BN27" s="8">
        <v>51</v>
      </c>
      <c r="BO27" s="8"/>
      <c r="BP27" s="104"/>
      <c r="BQ27" s="105"/>
      <c r="BR27" s="8"/>
      <c r="BS27" s="38"/>
      <c r="BT27" s="8">
        <v>0</v>
      </c>
      <c r="BU27" s="8"/>
      <c r="BV27" s="38"/>
      <c r="BW27" s="8">
        <v>6</v>
      </c>
      <c r="BX27" s="8"/>
      <c r="BY27" s="38"/>
      <c r="BZ27" s="8">
        <v>8</v>
      </c>
      <c r="CA27" s="8"/>
      <c r="CB27" s="38"/>
      <c r="CC27" s="8">
        <v>5</v>
      </c>
      <c r="CD27" s="8"/>
      <c r="CE27" s="38"/>
      <c r="CF27" s="8">
        <v>0</v>
      </c>
      <c r="CG27" s="8"/>
      <c r="CH27" s="38"/>
      <c r="CI27" s="8">
        <v>1</v>
      </c>
      <c r="CJ27" s="8"/>
      <c r="CK27" s="38"/>
      <c r="CL27" s="8">
        <v>0</v>
      </c>
      <c r="CM27" s="8"/>
      <c r="CN27" s="38"/>
      <c r="CO27" s="8">
        <v>0</v>
      </c>
      <c r="CP27" s="8"/>
      <c r="CQ27" s="38"/>
      <c r="CR27" s="8">
        <v>1</v>
      </c>
      <c r="CS27" s="8"/>
      <c r="CT27" s="38"/>
      <c r="CU27" s="8">
        <v>1</v>
      </c>
      <c r="CV27" s="8"/>
      <c r="CW27" s="38"/>
      <c r="CX27" s="8">
        <v>1</v>
      </c>
      <c r="CY27" s="8"/>
      <c r="CZ27" s="38"/>
      <c r="DA27" s="8">
        <v>4</v>
      </c>
      <c r="DB27" s="8"/>
      <c r="DC27" s="40">
        <v>42718</v>
      </c>
    </row>
    <row r="28" spans="1:107" s="1" customFormat="1" ht="26.25" customHeight="1">
      <c r="A28" s="9"/>
      <c r="B28" s="100" t="s">
        <v>921</v>
      </c>
      <c r="C28" s="100" t="s">
        <v>933</v>
      </c>
      <c r="D28" s="8"/>
      <c r="E28" s="8"/>
      <c r="F28" s="108">
        <f t="shared" si="0"/>
        <v>0</v>
      </c>
      <c r="G28" s="10">
        <f t="shared" si="1"/>
        <v>61</v>
      </c>
      <c r="H28" s="101"/>
      <c r="I28" s="8">
        <v>0</v>
      </c>
      <c r="J28" s="8"/>
      <c r="K28" s="101"/>
      <c r="L28" s="8">
        <v>3</v>
      </c>
      <c r="M28" s="8"/>
      <c r="N28" s="101"/>
      <c r="O28" s="8">
        <v>3</v>
      </c>
      <c r="P28" s="8"/>
      <c r="Q28" s="101"/>
      <c r="R28" s="8"/>
      <c r="S28" s="8"/>
      <c r="T28" s="101"/>
      <c r="U28" s="8">
        <v>1</v>
      </c>
      <c r="V28" s="8"/>
      <c r="W28" s="101"/>
      <c r="X28" s="8">
        <v>4</v>
      </c>
      <c r="Y28" s="8"/>
      <c r="Z28" s="101"/>
      <c r="AA28" s="8">
        <v>0</v>
      </c>
      <c r="AB28" s="8"/>
      <c r="AC28" s="101"/>
      <c r="AD28" s="8">
        <v>0</v>
      </c>
      <c r="AE28" s="8"/>
      <c r="AF28" s="101"/>
      <c r="AG28" s="8">
        <v>5</v>
      </c>
      <c r="AH28" s="8"/>
      <c r="AI28" s="101"/>
      <c r="AJ28" s="8">
        <v>2</v>
      </c>
      <c r="AK28" s="8"/>
      <c r="AL28" s="101"/>
      <c r="AM28" s="8">
        <v>3</v>
      </c>
      <c r="AN28" s="8"/>
      <c r="AO28" s="101"/>
      <c r="AP28" s="8">
        <v>2</v>
      </c>
      <c r="AQ28" s="8"/>
      <c r="AR28" s="102"/>
      <c r="AS28" s="8">
        <v>3</v>
      </c>
      <c r="AT28" s="8"/>
      <c r="AU28" s="102"/>
      <c r="AV28" s="8">
        <v>3</v>
      </c>
      <c r="AW28" s="8"/>
      <c r="AX28" s="102"/>
      <c r="AY28" s="8">
        <v>2</v>
      </c>
      <c r="AZ28" s="8"/>
      <c r="BA28" s="102"/>
      <c r="BB28" s="8">
        <v>3</v>
      </c>
      <c r="BC28" s="8"/>
      <c r="BD28" s="102"/>
      <c r="BE28" s="8">
        <v>5</v>
      </c>
      <c r="BF28" s="8"/>
      <c r="BG28" s="102"/>
      <c r="BH28" s="8">
        <v>2</v>
      </c>
      <c r="BI28" s="8"/>
      <c r="BJ28" s="103"/>
      <c r="BK28" s="8"/>
      <c r="BL28" s="8"/>
      <c r="BM28" s="103"/>
      <c r="BN28" s="8">
        <v>5</v>
      </c>
      <c r="BO28" s="8"/>
      <c r="BP28" s="104"/>
      <c r="BQ28" s="105"/>
      <c r="BR28" s="8"/>
      <c r="BS28" s="38"/>
      <c r="BT28" s="8">
        <v>0</v>
      </c>
      <c r="BU28" s="8"/>
      <c r="BV28" s="38"/>
      <c r="BW28" s="8">
        <v>2</v>
      </c>
      <c r="BX28" s="8"/>
      <c r="BY28" s="38"/>
      <c r="BZ28" s="8">
        <v>1</v>
      </c>
      <c r="CA28" s="8"/>
      <c r="CB28" s="38"/>
      <c r="CC28" s="8">
        <v>7</v>
      </c>
      <c r="CD28" s="8"/>
      <c r="CE28" s="38"/>
      <c r="CF28" s="8">
        <v>0</v>
      </c>
      <c r="CG28" s="8"/>
      <c r="CH28" s="38"/>
      <c r="CI28" s="8">
        <v>1</v>
      </c>
      <c r="CJ28" s="8"/>
      <c r="CK28" s="38"/>
      <c r="CL28" s="8">
        <v>1</v>
      </c>
      <c r="CM28" s="8"/>
      <c r="CN28" s="38"/>
      <c r="CO28" s="8">
        <v>0</v>
      </c>
      <c r="CP28" s="8"/>
      <c r="CQ28" s="38"/>
      <c r="CR28" s="8">
        <v>0</v>
      </c>
      <c r="CS28" s="8"/>
      <c r="CT28" s="38"/>
      <c r="CU28" s="8">
        <v>0</v>
      </c>
      <c r="CV28" s="8"/>
      <c r="CW28" s="38"/>
      <c r="CX28" s="8">
        <v>3</v>
      </c>
      <c r="CY28" s="8"/>
      <c r="CZ28" s="38"/>
      <c r="DA28" s="8">
        <v>0</v>
      </c>
      <c r="DB28" s="8"/>
      <c r="DC28" s="40">
        <v>42718</v>
      </c>
    </row>
    <row r="29" spans="1:107" s="1" customFormat="1" ht="26.25" customHeight="1">
      <c r="A29" s="9"/>
      <c r="B29" s="100" t="s">
        <v>921</v>
      </c>
      <c r="C29" s="100" t="s">
        <v>934</v>
      </c>
      <c r="D29" s="8"/>
      <c r="E29" s="8"/>
      <c r="F29" s="108">
        <f t="shared" si="0"/>
        <v>0</v>
      </c>
      <c r="G29" s="10">
        <f t="shared" si="1"/>
        <v>113</v>
      </c>
      <c r="H29" s="101"/>
      <c r="I29" s="8">
        <v>0</v>
      </c>
      <c r="J29" s="8"/>
      <c r="K29" s="101"/>
      <c r="L29" s="8">
        <v>2</v>
      </c>
      <c r="M29" s="8"/>
      <c r="N29" s="101"/>
      <c r="O29" s="8">
        <v>2</v>
      </c>
      <c r="P29" s="8"/>
      <c r="Q29" s="101"/>
      <c r="R29" s="8"/>
      <c r="S29" s="8"/>
      <c r="T29" s="101"/>
      <c r="U29" s="8">
        <v>4</v>
      </c>
      <c r="V29" s="8"/>
      <c r="W29" s="101"/>
      <c r="X29" s="8">
        <v>1</v>
      </c>
      <c r="Y29" s="8"/>
      <c r="Z29" s="101"/>
      <c r="AA29" s="8">
        <v>3</v>
      </c>
      <c r="AB29" s="8"/>
      <c r="AC29" s="101"/>
      <c r="AD29" s="8">
        <v>0</v>
      </c>
      <c r="AE29" s="8"/>
      <c r="AF29" s="101"/>
      <c r="AG29" s="8">
        <v>8</v>
      </c>
      <c r="AH29" s="8"/>
      <c r="AI29" s="101"/>
      <c r="AJ29" s="8">
        <v>2</v>
      </c>
      <c r="AK29" s="8"/>
      <c r="AL29" s="101"/>
      <c r="AM29" s="8">
        <v>0</v>
      </c>
      <c r="AN29" s="8"/>
      <c r="AO29" s="101"/>
      <c r="AP29" s="8">
        <v>3</v>
      </c>
      <c r="AQ29" s="8"/>
      <c r="AR29" s="102"/>
      <c r="AS29" s="8">
        <v>4</v>
      </c>
      <c r="AT29" s="8"/>
      <c r="AU29" s="102"/>
      <c r="AV29" s="8">
        <v>1</v>
      </c>
      <c r="AW29" s="8"/>
      <c r="AX29" s="102"/>
      <c r="AY29" s="8">
        <v>3</v>
      </c>
      <c r="AZ29" s="8"/>
      <c r="BA29" s="102"/>
      <c r="BB29" s="8">
        <v>5</v>
      </c>
      <c r="BC29" s="8"/>
      <c r="BD29" s="102"/>
      <c r="BE29" s="8">
        <v>6</v>
      </c>
      <c r="BF29" s="8"/>
      <c r="BG29" s="102"/>
      <c r="BH29" s="8">
        <v>2</v>
      </c>
      <c r="BI29" s="8"/>
      <c r="BJ29" s="103"/>
      <c r="BK29" s="8"/>
      <c r="BL29" s="8"/>
      <c r="BM29" s="103"/>
      <c r="BN29" s="8">
        <v>36</v>
      </c>
      <c r="BO29" s="8"/>
      <c r="BP29" s="104"/>
      <c r="BQ29" s="105"/>
      <c r="BR29" s="8"/>
      <c r="BS29" s="38"/>
      <c r="BT29" s="8">
        <v>0</v>
      </c>
      <c r="BU29" s="8"/>
      <c r="BV29" s="38"/>
      <c r="BW29" s="8">
        <v>11</v>
      </c>
      <c r="BX29" s="8"/>
      <c r="BY29" s="38"/>
      <c r="BZ29" s="8">
        <v>0</v>
      </c>
      <c r="CA29" s="8"/>
      <c r="CB29" s="38"/>
      <c r="CC29" s="8">
        <v>6</v>
      </c>
      <c r="CD29" s="8"/>
      <c r="CE29" s="38"/>
      <c r="CF29" s="8">
        <v>0</v>
      </c>
      <c r="CG29" s="8"/>
      <c r="CH29" s="38"/>
      <c r="CI29" s="8">
        <v>1</v>
      </c>
      <c r="CJ29" s="8"/>
      <c r="CK29" s="38"/>
      <c r="CL29" s="8">
        <v>4</v>
      </c>
      <c r="CM29" s="8"/>
      <c r="CN29" s="38"/>
      <c r="CO29" s="8">
        <v>0</v>
      </c>
      <c r="CP29" s="8"/>
      <c r="CQ29" s="38"/>
      <c r="CR29" s="8">
        <v>1</v>
      </c>
      <c r="CS29" s="8"/>
      <c r="CT29" s="38"/>
      <c r="CU29" s="8">
        <v>3</v>
      </c>
      <c r="CV29" s="8"/>
      <c r="CW29" s="38"/>
      <c r="CX29" s="8">
        <v>2</v>
      </c>
      <c r="CY29" s="8"/>
      <c r="CZ29" s="38"/>
      <c r="DA29" s="8">
        <v>3</v>
      </c>
      <c r="DB29" s="8"/>
      <c r="DC29" s="40">
        <v>42718</v>
      </c>
    </row>
    <row r="30" spans="1:107" s="1" customFormat="1" ht="26.25" customHeight="1">
      <c r="A30" s="9"/>
      <c r="B30" s="100" t="s">
        <v>921</v>
      </c>
      <c r="C30" s="100" t="s">
        <v>935</v>
      </c>
      <c r="D30" s="8"/>
      <c r="E30" s="8"/>
      <c r="F30" s="108">
        <f t="shared" si="0"/>
        <v>0</v>
      </c>
      <c r="G30" s="10">
        <f t="shared" si="1"/>
        <v>115</v>
      </c>
      <c r="H30" s="101"/>
      <c r="I30" s="8">
        <v>0</v>
      </c>
      <c r="J30" s="8"/>
      <c r="K30" s="101"/>
      <c r="L30" s="8">
        <v>2</v>
      </c>
      <c r="M30" s="8"/>
      <c r="N30" s="101"/>
      <c r="O30" s="8">
        <v>1</v>
      </c>
      <c r="P30" s="8"/>
      <c r="Q30" s="101"/>
      <c r="R30" s="8"/>
      <c r="S30" s="8"/>
      <c r="T30" s="101"/>
      <c r="U30" s="8">
        <v>5</v>
      </c>
      <c r="V30" s="8"/>
      <c r="W30" s="101"/>
      <c r="X30" s="8">
        <v>2</v>
      </c>
      <c r="Y30" s="8"/>
      <c r="Z30" s="101"/>
      <c r="AA30" s="8">
        <v>5</v>
      </c>
      <c r="AB30" s="8"/>
      <c r="AC30" s="101"/>
      <c r="AD30" s="8">
        <v>5</v>
      </c>
      <c r="AE30" s="8"/>
      <c r="AF30" s="101"/>
      <c r="AG30" s="8">
        <v>4</v>
      </c>
      <c r="AH30" s="8"/>
      <c r="AI30" s="101"/>
      <c r="AJ30" s="8">
        <v>0</v>
      </c>
      <c r="AK30" s="8"/>
      <c r="AL30" s="101"/>
      <c r="AM30" s="8">
        <v>1</v>
      </c>
      <c r="AN30" s="8"/>
      <c r="AO30" s="101"/>
      <c r="AP30" s="8">
        <v>2</v>
      </c>
      <c r="AQ30" s="8"/>
      <c r="AR30" s="102"/>
      <c r="AS30" s="8">
        <v>3</v>
      </c>
      <c r="AT30" s="8"/>
      <c r="AU30" s="102"/>
      <c r="AV30" s="8">
        <v>0</v>
      </c>
      <c r="AW30" s="8"/>
      <c r="AX30" s="102"/>
      <c r="AY30" s="8">
        <v>3</v>
      </c>
      <c r="AZ30" s="8"/>
      <c r="BA30" s="102"/>
      <c r="BB30" s="8">
        <v>4</v>
      </c>
      <c r="BC30" s="8"/>
      <c r="BD30" s="102"/>
      <c r="BE30" s="8">
        <v>3</v>
      </c>
      <c r="BF30" s="8"/>
      <c r="BG30" s="102"/>
      <c r="BH30" s="8">
        <v>0</v>
      </c>
      <c r="BI30" s="8"/>
      <c r="BJ30" s="103"/>
      <c r="BK30" s="8"/>
      <c r="BL30" s="8"/>
      <c r="BM30" s="103"/>
      <c r="BN30" s="8">
        <v>52</v>
      </c>
      <c r="BO30" s="8"/>
      <c r="BP30" s="104"/>
      <c r="BQ30" s="105"/>
      <c r="BR30" s="8"/>
      <c r="BS30" s="38"/>
      <c r="BT30" s="8">
        <v>0</v>
      </c>
      <c r="BU30" s="8"/>
      <c r="BV30" s="38"/>
      <c r="BW30" s="8">
        <v>4</v>
      </c>
      <c r="BX30" s="8"/>
      <c r="BY30" s="38"/>
      <c r="BZ30" s="8">
        <v>4</v>
      </c>
      <c r="CA30" s="8"/>
      <c r="CB30" s="38"/>
      <c r="CC30" s="8">
        <v>3</v>
      </c>
      <c r="CD30" s="8"/>
      <c r="CE30" s="38"/>
      <c r="CF30" s="8">
        <v>0</v>
      </c>
      <c r="CG30" s="8"/>
      <c r="CH30" s="38"/>
      <c r="CI30" s="8">
        <v>0</v>
      </c>
      <c r="CJ30" s="8"/>
      <c r="CK30" s="38"/>
      <c r="CL30" s="8">
        <v>3</v>
      </c>
      <c r="CM30" s="8"/>
      <c r="CN30" s="38"/>
      <c r="CO30" s="8">
        <v>0</v>
      </c>
      <c r="CP30" s="8"/>
      <c r="CQ30" s="38"/>
      <c r="CR30" s="8">
        <v>0</v>
      </c>
      <c r="CS30" s="8"/>
      <c r="CT30" s="38"/>
      <c r="CU30" s="8">
        <v>3</v>
      </c>
      <c r="CV30" s="8"/>
      <c r="CW30" s="38"/>
      <c r="CX30" s="8">
        <v>1</v>
      </c>
      <c r="CY30" s="8"/>
      <c r="CZ30" s="38"/>
      <c r="DA30" s="8">
        <v>5</v>
      </c>
      <c r="DB30" s="8"/>
      <c r="DC30" s="40">
        <v>42718</v>
      </c>
    </row>
    <row r="31" spans="1:107" s="1" customFormat="1" ht="26.25" customHeight="1">
      <c r="A31" s="9"/>
      <c r="B31" s="100" t="s">
        <v>921</v>
      </c>
      <c r="C31" s="100" t="s">
        <v>936</v>
      </c>
      <c r="D31" s="8"/>
      <c r="E31" s="8"/>
      <c r="F31" s="108">
        <f t="shared" si="0"/>
        <v>0</v>
      </c>
      <c r="G31" s="10">
        <f t="shared" si="1"/>
        <v>29</v>
      </c>
      <c r="H31" s="101"/>
      <c r="I31" s="8">
        <v>0</v>
      </c>
      <c r="J31" s="8"/>
      <c r="K31" s="101"/>
      <c r="L31" s="8">
        <v>2</v>
      </c>
      <c r="M31" s="8"/>
      <c r="N31" s="101"/>
      <c r="O31" s="8">
        <v>1</v>
      </c>
      <c r="P31" s="8"/>
      <c r="Q31" s="101"/>
      <c r="R31" s="8"/>
      <c r="S31" s="8"/>
      <c r="T31" s="101"/>
      <c r="U31" s="8">
        <v>3</v>
      </c>
      <c r="V31" s="8"/>
      <c r="W31" s="101"/>
      <c r="X31" s="8">
        <v>0</v>
      </c>
      <c r="Y31" s="8"/>
      <c r="Z31" s="101"/>
      <c r="AA31" s="8">
        <v>3</v>
      </c>
      <c r="AB31" s="8"/>
      <c r="AC31" s="101"/>
      <c r="AD31" s="8">
        <v>4</v>
      </c>
      <c r="AE31" s="8"/>
      <c r="AF31" s="101"/>
      <c r="AG31" s="8">
        <v>1</v>
      </c>
      <c r="AH31" s="8"/>
      <c r="AI31" s="101"/>
      <c r="AJ31" s="8">
        <v>0</v>
      </c>
      <c r="AK31" s="8"/>
      <c r="AL31" s="101"/>
      <c r="AM31" s="8">
        <v>3</v>
      </c>
      <c r="AN31" s="8"/>
      <c r="AO31" s="101"/>
      <c r="AP31" s="8">
        <v>1</v>
      </c>
      <c r="AQ31" s="8"/>
      <c r="AR31" s="102"/>
      <c r="AS31" s="8">
        <v>0</v>
      </c>
      <c r="AT31" s="8"/>
      <c r="AU31" s="102"/>
      <c r="AV31" s="8">
        <v>0</v>
      </c>
      <c r="AW31" s="8"/>
      <c r="AX31" s="102"/>
      <c r="AY31" s="8">
        <v>1</v>
      </c>
      <c r="AZ31" s="8"/>
      <c r="BA31" s="102"/>
      <c r="BB31" s="8">
        <v>2</v>
      </c>
      <c r="BC31" s="8"/>
      <c r="BD31" s="102"/>
      <c r="BE31" s="8">
        <v>0</v>
      </c>
      <c r="BF31" s="8"/>
      <c r="BG31" s="102"/>
      <c r="BH31" s="8">
        <v>1</v>
      </c>
      <c r="BI31" s="8"/>
      <c r="BJ31" s="103"/>
      <c r="BK31" s="8"/>
      <c r="BL31" s="8"/>
      <c r="BM31" s="103"/>
      <c r="BN31" s="8">
        <v>2</v>
      </c>
      <c r="BO31" s="8"/>
      <c r="BP31" s="104"/>
      <c r="BQ31" s="105"/>
      <c r="BR31" s="8"/>
      <c r="BS31" s="38"/>
      <c r="BT31" s="8">
        <v>0</v>
      </c>
      <c r="BU31" s="8"/>
      <c r="BV31" s="38"/>
      <c r="BW31" s="8">
        <v>0</v>
      </c>
      <c r="BX31" s="8"/>
      <c r="BY31" s="38"/>
      <c r="BZ31" s="8">
        <v>1</v>
      </c>
      <c r="CA31" s="8"/>
      <c r="CB31" s="38"/>
      <c r="CC31" s="8">
        <v>0</v>
      </c>
      <c r="CD31" s="8"/>
      <c r="CE31" s="38"/>
      <c r="CF31" s="8">
        <v>0</v>
      </c>
      <c r="CG31" s="8"/>
      <c r="CH31" s="38"/>
      <c r="CI31" s="8">
        <v>0</v>
      </c>
      <c r="CJ31" s="8"/>
      <c r="CK31" s="38"/>
      <c r="CL31" s="8">
        <v>2</v>
      </c>
      <c r="CM31" s="8"/>
      <c r="CN31" s="38"/>
      <c r="CO31" s="8">
        <v>0</v>
      </c>
      <c r="CP31" s="8"/>
      <c r="CQ31" s="38"/>
      <c r="CR31" s="8">
        <v>0</v>
      </c>
      <c r="CS31" s="8"/>
      <c r="CT31" s="38"/>
      <c r="CU31" s="8">
        <v>0</v>
      </c>
      <c r="CV31" s="8"/>
      <c r="CW31" s="38"/>
      <c r="CX31" s="8">
        <v>0</v>
      </c>
      <c r="CY31" s="8"/>
      <c r="CZ31" s="38"/>
      <c r="DA31" s="8">
        <v>2</v>
      </c>
      <c r="DB31" s="8"/>
      <c r="DC31" s="40">
        <v>42718</v>
      </c>
    </row>
    <row r="32" spans="1:107" s="1" customFormat="1" ht="26.25" customHeight="1">
      <c r="A32" s="9"/>
      <c r="B32" s="100" t="s">
        <v>921</v>
      </c>
      <c r="C32" s="100" t="s">
        <v>937</v>
      </c>
      <c r="D32" s="8"/>
      <c r="E32" s="8"/>
      <c r="F32" s="108">
        <f t="shared" si="0"/>
        <v>0</v>
      </c>
      <c r="G32" s="10">
        <f t="shared" si="1"/>
        <v>119</v>
      </c>
      <c r="H32" s="101"/>
      <c r="I32" s="8">
        <v>0</v>
      </c>
      <c r="J32" s="8"/>
      <c r="K32" s="101"/>
      <c r="L32" s="8">
        <v>2</v>
      </c>
      <c r="M32" s="8"/>
      <c r="N32" s="101"/>
      <c r="O32" s="8">
        <v>3</v>
      </c>
      <c r="P32" s="8"/>
      <c r="Q32" s="101"/>
      <c r="R32" s="8"/>
      <c r="S32" s="8"/>
      <c r="T32" s="101"/>
      <c r="U32" s="8">
        <v>3</v>
      </c>
      <c r="V32" s="8"/>
      <c r="W32" s="101"/>
      <c r="X32" s="8">
        <v>3</v>
      </c>
      <c r="Y32" s="8"/>
      <c r="Z32" s="101"/>
      <c r="AA32" s="8">
        <v>4</v>
      </c>
      <c r="AB32" s="8"/>
      <c r="AC32" s="101"/>
      <c r="AD32" s="8">
        <v>3</v>
      </c>
      <c r="AE32" s="8"/>
      <c r="AF32" s="101"/>
      <c r="AG32" s="8">
        <v>4</v>
      </c>
      <c r="AH32" s="8"/>
      <c r="AI32" s="101"/>
      <c r="AJ32" s="8">
        <v>6</v>
      </c>
      <c r="AK32" s="8"/>
      <c r="AL32" s="101"/>
      <c r="AM32" s="8">
        <v>4</v>
      </c>
      <c r="AN32" s="8"/>
      <c r="AO32" s="101"/>
      <c r="AP32" s="8">
        <v>1</v>
      </c>
      <c r="AQ32" s="8"/>
      <c r="AR32" s="102"/>
      <c r="AS32" s="8">
        <v>1</v>
      </c>
      <c r="AT32" s="8"/>
      <c r="AU32" s="102"/>
      <c r="AV32" s="8">
        <v>4</v>
      </c>
      <c r="AW32" s="8"/>
      <c r="AX32" s="102"/>
      <c r="AY32" s="8">
        <v>0</v>
      </c>
      <c r="AZ32" s="8"/>
      <c r="BA32" s="102"/>
      <c r="BB32" s="8">
        <v>7</v>
      </c>
      <c r="BC32" s="8"/>
      <c r="BD32" s="102"/>
      <c r="BE32" s="8">
        <v>3</v>
      </c>
      <c r="BF32" s="8"/>
      <c r="BG32" s="102"/>
      <c r="BH32" s="8">
        <v>3</v>
      </c>
      <c r="BI32" s="8"/>
      <c r="BJ32" s="103"/>
      <c r="BK32" s="8"/>
      <c r="BL32" s="8"/>
      <c r="BM32" s="103"/>
      <c r="BN32" s="8">
        <v>50</v>
      </c>
      <c r="BO32" s="8"/>
      <c r="BP32" s="104"/>
      <c r="BQ32" s="105"/>
      <c r="BR32" s="8"/>
      <c r="BS32" s="38"/>
      <c r="BT32" s="8">
        <v>0</v>
      </c>
      <c r="BU32" s="8"/>
      <c r="BV32" s="38"/>
      <c r="BW32" s="8">
        <v>1</v>
      </c>
      <c r="BX32" s="8"/>
      <c r="BY32" s="38"/>
      <c r="BZ32" s="8">
        <v>3</v>
      </c>
      <c r="CA32" s="8"/>
      <c r="CB32" s="38"/>
      <c r="CC32" s="8">
        <v>5</v>
      </c>
      <c r="CD32" s="8"/>
      <c r="CE32" s="38"/>
      <c r="CF32" s="8">
        <v>0</v>
      </c>
      <c r="CG32" s="8"/>
      <c r="CH32" s="38"/>
      <c r="CI32" s="8">
        <v>2</v>
      </c>
      <c r="CJ32" s="8"/>
      <c r="CK32" s="38"/>
      <c r="CL32" s="8">
        <v>0</v>
      </c>
      <c r="CM32" s="8"/>
      <c r="CN32" s="38"/>
      <c r="CO32" s="8">
        <v>0</v>
      </c>
      <c r="CP32" s="8"/>
      <c r="CQ32" s="38"/>
      <c r="CR32" s="8">
        <v>2</v>
      </c>
      <c r="CS32" s="8"/>
      <c r="CT32" s="38"/>
      <c r="CU32" s="8">
        <v>1</v>
      </c>
      <c r="CV32" s="8"/>
      <c r="CW32" s="38"/>
      <c r="CX32" s="8">
        <v>3</v>
      </c>
      <c r="CY32" s="8"/>
      <c r="CZ32" s="38"/>
      <c r="DA32" s="8">
        <v>1</v>
      </c>
      <c r="DB32" s="8"/>
      <c r="DC32" s="40">
        <v>42718</v>
      </c>
    </row>
    <row r="33" spans="1:107" s="1" customFormat="1" ht="26.25" customHeight="1">
      <c r="A33" s="9"/>
      <c r="B33" s="100" t="s">
        <v>921</v>
      </c>
      <c r="C33" s="100" t="s">
        <v>938</v>
      </c>
      <c r="D33" s="8"/>
      <c r="E33" s="8"/>
      <c r="F33" s="108">
        <f t="shared" si="0"/>
        <v>0</v>
      </c>
      <c r="G33" s="10">
        <f t="shared" si="1"/>
        <v>65</v>
      </c>
      <c r="H33" s="101"/>
      <c r="I33" s="8">
        <v>0</v>
      </c>
      <c r="J33" s="8"/>
      <c r="K33" s="101"/>
      <c r="L33" s="8">
        <v>0</v>
      </c>
      <c r="M33" s="8"/>
      <c r="N33" s="101"/>
      <c r="O33" s="8">
        <v>3</v>
      </c>
      <c r="P33" s="8"/>
      <c r="Q33" s="101"/>
      <c r="R33" s="8"/>
      <c r="S33" s="8"/>
      <c r="T33" s="101"/>
      <c r="U33" s="8">
        <v>0</v>
      </c>
      <c r="V33" s="8"/>
      <c r="W33" s="101"/>
      <c r="X33" s="8">
        <v>1</v>
      </c>
      <c r="Y33" s="8"/>
      <c r="Z33" s="101"/>
      <c r="AA33" s="8">
        <v>4</v>
      </c>
      <c r="AB33" s="8"/>
      <c r="AC33" s="101"/>
      <c r="AD33" s="8">
        <v>1</v>
      </c>
      <c r="AE33" s="8"/>
      <c r="AF33" s="101"/>
      <c r="AG33" s="8">
        <v>1</v>
      </c>
      <c r="AH33" s="8"/>
      <c r="AI33" s="101"/>
      <c r="AJ33" s="8">
        <v>4</v>
      </c>
      <c r="AK33" s="8"/>
      <c r="AL33" s="101"/>
      <c r="AM33" s="8">
        <v>2</v>
      </c>
      <c r="AN33" s="8"/>
      <c r="AO33" s="101"/>
      <c r="AP33" s="8">
        <v>0</v>
      </c>
      <c r="AQ33" s="8"/>
      <c r="AR33" s="102"/>
      <c r="AS33" s="8">
        <v>0</v>
      </c>
      <c r="AT33" s="8"/>
      <c r="AU33" s="102"/>
      <c r="AV33" s="8">
        <v>0</v>
      </c>
      <c r="AW33" s="8"/>
      <c r="AX33" s="102"/>
      <c r="AY33" s="8">
        <v>0</v>
      </c>
      <c r="AZ33" s="8"/>
      <c r="BA33" s="102"/>
      <c r="BB33" s="8">
        <v>1</v>
      </c>
      <c r="BC33" s="8"/>
      <c r="BD33" s="102"/>
      <c r="BE33" s="8">
        <v>4</v>
      </c>
      <c r="BF33" s="8"/>
      <c r="BG33" s="102"/>
      <c r="BH33" s="8">
        <v>2</v>
      </c>
      <c r="BI33" s="8"/>
      <c r="BJ33" s="103"/>
      <c r="BK33" s="8"/>
      <c r="BL33" s="8"/>
      <c r="BM33" s="103"/>
      <c r="BN33" s="8">
        <v>10</v>
      </c>
      <c r="BO33" s="8"/>
      <c r="BP33" s="104"/>
      <c r="BQ33" s="105"/>
      <c r="BR33" s="8"/>
      <c r="BS33" s="38"/>
      <c r="BT33" s="8">
        <v>0</v>
      </c>
      <c r="BU33" s="8"/>
      <c r="BV33" s="38"/>
      <c r="BW33" s="8">
        <v>2</v>
      </c>
      <c r="BX33" s="8"/>
      <c r="BY33" s="38"/>
      <c r="BZ33" s="8">
        <v>1</v>
      </c>
      <c r="CA33" s="8"/>
      <c r="CB33" s="38"/>
      <c r="CC33" s="8">
        <v>4</v>
      </c>
      <c r="CD33" s="8"/>
      <c r="CE33" s="38"/>
      <c r="CF33" s="8">
        <v>0</v>
      </c>
      <c r="CG33" s="8"/>
      <c r="CH33" s="38"/>
      <c r="CI33" s="8">
        <v>9</v>
      </c>
      <c r="CJ33" s="8"/>
      <c r="CK33" s="38"/>
      <c r="CL33" s="8">
        <v>1</v>
      </c>
      <c r="CM33" s="8"/>
      <c r="CN33" s="38"/>
      <c r="CO33" s="8">
        <v>0</v>
      </c>
      <c r="CP33" s="8"/>
      <c r="CQ33" s="38"/>
      <c r="CR33" s="8">
        <v>5</v>
      </c>
      <c r="CS33" s="8"/>
      <c r="CT33" s="38"/>
      <c r="CU33" s="8">
        <v>2</v>
      </c>
      <c r="CV33" s="8"/>
      <c r="CW33" s="38"/>
      <c r="CX33" s="8">
        <v>1</v>
      </c>
      <c r="CY33" s="8"/>
      <c r="CZ33" s="38"/>
      <c r="DA33" s="8">
        <v>7</v>
      </c>
      <c r="DB33" s="8"/>
      <c r="DC33" s="40">
        <v>42718</v>
      </c>
    </row>
    <row r="34" spans="1:107" s="1" customFormat="1" ht="26.25" customHeight="1">
      <c r="A34" s="9"/>
      <c r="B34" s="100" t="s">
        <v>921</v>
      </c>
      <c r="C34" s="100" t="s">
        <v>939</v>
      </c>
      <c r="D34" s="8"/>
      <c r="E34" s="8"/>
      <c r="F34" s="108">
        <f t="shared" si="0"/>
        <v>0</v>
      </c>
      <c r="G34" s="10">
        <f t="shared" si="1"/>
        <v>118</v>
      </c>
      <c r="H34" s="101"/>
      <c r="I34" s="8">
        <v>0</v>
      </c>
      <c r="J34" s="8"/>
      <c r="K34" s="101"/>
      <c r="L34" s="8">
        <v>3</v>
      </c>
      <c r="M34" s="8"/>
      <c r="N34" s="101"/>
      <c r="O34" s="8">
        <v>2</v>
      </c>
      <c r="P34" s="8"/>
      <c r="Q34" s="101"/>
      <c r="R34" s="8"/>
      <c r="S34" s="8"/>
      <c r="T34" s="101"/>
      <c r="U34" s="8">
        <v>2</v>
      </c>
      <c r="V34" s="8"/>
      <c r="W34" s="101"/>
      <c r="X34" s="8">
        <v>1</v>
      </c>
      <c r="Y34" s="8"/>
      <c r="Z34" s="101"/>
      <c r="AA34" s="8">
        <v>7</v>
      </c>
      <c r="AB34" s="8"/>
      <c r="AC34" s="101"/>
      <c r="AD34" s="8">
        <v>6</v>
      </c>
      <c r="AE34" s="8"/>
      <c r="AF34" s="101"/>
      <c r="AG34" s="8">
        <v>4</v>
      </c>
      <c r="AH34" s="8"/>
      <c r="AI34" s="101"/>
      <c r="AJ34" s="8">
        <v>3</v>
      </c>
      <c r="AK34" s="8"/>
      <c r="AL34" s="101"/>
      <c r="AM34" s="8">
        <v>4</v>
      </c>
      <c r="AN34" s="8"/>
      <c r="AO34" s="101"/>
      <c r="AP34" s="8">
        <v>4</v>
      </c>
      <c r="AQ34" s="8"/>
      <c r="AR34" s="102"/>
      <c r="AS34" s="8">
        <v>2</v>
      </c>
      <c r="AT34" s="8"/>
      <c r="AU34" s="102"/>
      <c r="AV34" s="8">
        <v>4</v>
      </c>
      <c r="AW34" s="8"/>
      <c r="AX34" s="102"/>
      <c r="AY34" s="8">
        <v>4</v>
      </c>
      <c r="AZ34" s="8"/>
      <c r="BA34" s="102"/>
      <c r="BB34" s="8">
        <v>3</v>
      </c>
      <c r="BC34" s="8"/>
      <c r="BD34" s="102"/>
      <c r="BE34" s="8">
        <v>4</v>
      </c>
      <c r="BF34" s="8"/>
      <c r="BG34" s="102"/>
      <c r="BH34" s="8">
        <v>2</v>
      </c>
      <c r="BI34" s="8"/>
      <c r="BJ34" s="103"/>
      <c r="BK34" s="8"/>
      <c r="BL34" s="8"/>
      <c r="BM34" s="103"/>
      <c r="BN34" s="8">
        <v>40</v>
      </c>
      <c r="BO34" s="8"/>
      <c r="BP34" s="104"/>
      <c r="BQ34" s="105"/>
      <c r="BR34" s="8"/>
      <c r="BS34" s="38"/>
      <c r="BT34" s="8">
        <v>0</v>
      </c>
      <c r="BU34" s="8"/>
      <c r="BV34" s="38"/>
      <c r="BW34" s="8">
        <v>3</v>
      </c>
      <c r="BX34" s="8"/>
      <c r="BY34" s="38"/>
      <c r="BZ34" s="8">
        <v>4</v>
      </c>
      <c r="CA34" s="8"/>
      <c r="CB34" s="38"/>
      <c r="CC34" s="8">
        <v>2</v>
      </c>
      <c r="CD34" s="8"/>
      <c r="CE34" s="38"/>
      <c r="CF34" s="8">
        <v>0</v>
      </c>
      <c r="CG34" s="8"/>
      <c r="CH34" s="38"/>
      <c r="CI34" s="8">
        <v>1</v>
      </c>
      <c r="CJ34" s="8"/>
      <c r="CK34" s="38"/>
      <c r="CL34" s="8">
        <v>2</v>
      </c>
      <c r="CM34" s="8"/>
      <c r="CN34" s="38"/>
      <c r="CO34" s="8">
        <v>0</v>
      </c>
      <c r="CP34" s="8"/>
      <c r="CQ34" s="38"/>
      <c r="CR34" s="8">
        <v>3</v>
      </c>
      <c r="CS34" s="8"/>
      <c r="CT34" s="38"/>
      <c r="CU34" s="8">
        <v>3</v>
      </c>
      <c r="CV34" s="8"/>
      <c r="CW34" s="38"/>
      <c r="CX34" s="8">
        <v>2</v>
      </c>
      <c r="CY34" s="8"/>
      <c r="CZ34" s="38"/>
      <c r="DA34" s="8">
        <v>3</v>
      </c>
      <c r="DB34" s="8"/>
      <c r="DC34" s="40">
        <v>42718</v>
      </c>
    </row>
    <row r="35" spans="1:107" s="1" customFormat="1" ht="26.25" customHeight="1">
      <c r="A35" s="9"/>
      <c r="B35" s="100" t="s">
        <v>921</v>
      </c>
      <c r="C35" s="100" t="s">
        <v>940</v>
      </c>
      <c r="D35" s="8"/>
      <c r="E35" s="8"/>
      <c r="F35" s="108">
        <f t="shared" si="0"/>
        <v>0</v>
      </c>
      <c r="G35" s="10">
        <f t="shared" si="1"/>
        <v>107</v>
      </c>
      <c r="H35" s="101"/>
      <c r="I35" s="8">
        <v>0</v>
      </c>
      <c r="J35" s="8"/>
      <c r="K35" s="101"/>
      <c r="L35" s="8">
        <v>1</v>
      </c>
      <c r="M35" s="8"/>
      <c r="N35" s="101"/>
      <c r="O35" s="8">
        <v>3</v>
      </c>
      <c r="P35" s="8"/>
      <c r="Q35" s="101"/>
      <c r="R35" s="8"/>
      <c r="S35" s="8"/>
      <c r="T35" s="101"/>
      <c r="U35" s="8">
        <v>3</v>
      </c>
      <c r="V35" s="8"/>
      <c r="W35" s="101"/>
      <c r="X35" s="8">
        <v>1</v>
      </c>
      <c r="Y35" s="8"/>
      <c r="Z35" s="101"/>
      <c r="AA35" s="8">
        <v>1</v>
      </c>
      <c r="AB35" s="8"/>
      <c r="AC35" s="101"/>
      <c r="AD35" s="8">
        <v>2</v>
      </c>
      <c r="AE35" s="8"/>
      <c r="AF35" s="101"/>
      <c r="AG35" s="8">
        <v>4</v>
      </c>
      <c r="AH35" s="8"/>
      <c r="AI35" s="101"/>
      <c r="AJ35" s="8">
        <v>3</v>
      </c>
      <c r="AK35" s="8"/>
      <c r="AL35" s="101"/>
      <c r="AM35" s="8">
        <v>3</v>
      </c>
      <c r="AN35" s="8"/>
      <c r="AO35" s="101"/>
      <c r="AP35" s="8">
        <v>2</v>
      </c>
      <c r="AQ35" s="8"/>
      <c r="AR35" s="102"/>
      <c r="AS35" s="8">
        <v>3</v>
      </c>
      <c r="AT35" s="8"/>
      <c r="AU35" s="102"/>
      <c r="AV35" s="8">
        <v>3</v>
      </c>
      <c r="AW35" s="8"/>
      <c r="AX35" s="102"/>
      <c r="AY35" s="8">
        <v>4</v>
      </c>
      <c r="AZ35" s="8"/>
      <c r="BA35" s="102"/>
      <c r="BB35" s="8">
        <v>3</v>
      </c>
      <c r="BC35" s="8"/>
      <c r="BD35" s="102"/>
      <c r="BE35" s="8">
        <v>5</v>
      </c>
      <c r="BF35" s="8"/>
      <c r="BG35" s="102"/>
      <c r="BH35" s="8">
        <v>0</v>
      </c>
      <c r="BI35" s="8"/>
      <c r="BJ35" s="103"/>
      <c r="BK35" s="8"/>
      <c r="BL35" s="8"/>
      <c r="BM35" s="103"/>
      <c r="BN35" s="8">
        <v>40</v>
      </c>
      <c r="BO35" s="8"/>
      <c r="BP35" s="104"/>
      <c r="BQ35" s="105"/>
      <c r="BR35" s="8"/>
      <c r="BS35" s="38"/>
      <c r="BT35" s="8">
        <v>0</v>
      </c>
      <c r="BU35" s="8"/>
      <c r="BV35" s="38"/>
      <c r="BW35" s="8">
        <v>3</v>
      </c>
      <c r="BX35" s="8"/>
      <c r="BY35" s="38"/>
      <c r="BZ35" s="8">
        <v>1</v>
      </c>
      <c r="CA35" s="8"/>
      <c r="CB35" s="38"/>
      <c r="CC35" s="8">
        <v>4</v>
      </c>
      <c r="CD35" s="8"/>
      <c r="CE35" s="38"/>
      <c r="CF35" s="8">
        <v>0</v>
      </c>
      <c r="CG35" s="8"/>
      <c r="CH35" s="38"/>
      <c r="CI35" s="8">
        <v>0</v>
      </c>
      <c r="CJ35" s="8"/>
      <c r="CK35" s="38"/>
      <c r="CL35" s="8">
        <v>4</v>
      </c>
      <c r="CM35" s="8"/>
      <c r="CN35" s="38"/>
      <c r="CO35" s="8">
        <v>0</v>
      </c>
      <c r="CP35" s="8"/>
      <c r="CQ35" s="38"/>
      <c r="CR35" s="8">
        <v>4</v>
      </c>
      <c r="CS35" s="8"/>
      <c r="CT35" s="38"/>
      <c r="CU35" s="8">
        <v>5</v>
      </c>
      <c r="CV35" s="8"/>
      <c r="CW35" s="38"/>
      <c r="CX35" s="8">
        <v>2</v>
      </c>
      <c r="CY35" s="8"/>
      <c r="CZ35" s="38"/>
      <c r="DA35" s="8">
        <v>3</v>
      </c>
      <c r="DB35" s="8"/>
      <c r="DC35" s="40">
        <v>42718</v>
      </c>
    </row>
    <row r="36" spans="1:107" s="1" customFormat="1" ht="26.25" customHeight="1">
      <c r="A36" s="9"/>
      <c r="B36" s="100" t="s">
        <v>921</v>
      </c>
      <c r="C36" s="100" t="s">
        <v>941</v>
      </c>
      <c r="D36" s="8"/>
      <c r="E36" s="8"/>
      <c r="F36" s="108">
        <f t="shared" si="0"/>
        <v>0</v>
      </c>
      <c r="G36" s="10">
        <f t="shared" si="1"/>
        <v>134</v>
      </c>
      <c r="H36" s="101"/>
      <c r="I36" s="8">
        <v>0</v>
      </c>
      <c r="J36" s="8"/>
      <c r="K36" s="101"/>
      <c r="L36" s="8">
        <v>3</v>
      </c>
      <c r="M36" s="8"/>
      <c r="N36" s="101"/>
      <c r="O36" s="8">
        <v>3</v>
      </c>
      <c r="P36" s="8"/>
      <c r="Q36" s="101"/>
      <c r="R36" s="8"/>
      <c r="S36" s="8"/>
      <c r="T36" s="101"/>
      <c r="U36" s="8">
        <v>2</v>
      </c>
      <c r="V36" s="8"/>
      <c r="W36" s="101"/>
      <c r="X36" s="8">
        <v>3</v>
      </c>
      <c r="Y36" s="8"/>
      <c r="Z36" s="101"/>
      <c r="AA36" s="8">
        <v>5</v>
      </c>
      <c r="AB36" s="8"/>
      <c r="AC36" s="101"/>
      <c r="AD36" s="8">
        <v>5</v>
      </c>
      <c r="AE36" s="8"/>
      <c r="AF36" s="101"/>
      <c r="AG36" s="8">
        <v>4</v>
      </c>
      <c r="AH36" s="8"/>
      <c r="AI36" s="101"/>
      <c r="AJ36" s="8">
        <v>3</v>
      </c>
      <c r="AK36" s="8"/>
      <c r="AL36" s="101"/>
      <c r="AM36" s="8">
        <v>3</v>
      </c>
      <c r="AN36" s="8"/>
      <c r="AO36" s="101"/>
      <c r="AP36" s="8">
        <v>1</v>
      </c>
      <c r="AQ36" s="8"/>
      <c r="AR36" s="102"/>
      <c r="AS36" s="8">
        <v>3</v>
      </c>
      <c r="AT36" s="8"/>
      <c r="AU36" s="102"/>
      <c r="AV36" s="8">
        <v>3</v>
      </c>
      <c r="AW36" s="8"/>
      <c r="AX36" s="102"/>
      <c r="AY36" s="8">
        <v>4</v>
      </c>
      <c r="AZ36" s="8"/>
      <c r="BA36" s="102"/>
      <c r="BB36" s="8">
        <v>5</v>
      </c>
      <c r="BC36" s="8"/>
      <c r="BD36" s="102"/>
      <c r="BE36" s="8">
        <v>0</v>
      </c>
      <c r="BF36" s="8"/>
      <c r="BG36" s="102"/>
      <c r="BH36" s="8">
        <v>2</v>
      </c>
      <c r="BI36" s="8"/>
      <c r="BJ36" s="103"/>
      <c r="BK36" s="8"/>
      <c r="BL36" s="8"/>
      <c r="BM36" s="103"/>
      <c r="BN36" s="8">
        <v>63</v>
      </c>
      <c r="BO36" s="8"/>
      <c r="BP36" s="104"/>
      <c r="BQ36" s="105"/>
      <c r="BR36" s="8"/>
      <c r="BS36" s="38"/>
      <c r="BT36" s="8">
        <v>0</v>
      </c>
      <c r="BU36" s="8"/>
      <c r="BV36" s="38"/>
      <c r="BW36" s="8">
        <v>2</v>
      </c>
      <c r="BX36" s="8"/>
      <c r="BY36" s="38"/>
      <c r="BZ36" s="8">
        <v>1</v>
      </c>
      <c r="CA36" s="8"/>
      <c r="CB36" s="38"/>
      <c r="CC36" s="8">
        <v>9</v>
      </c>
      <c r="CD36" s="8"/>
      <c r="CE36" s="38"/>
      <c r="CF36" s="8">
        <v>0</v>
      </c>
      <c r="CG36" s="8"/>
      <c r="CH36" s="38"/>
      <c r="CI36" s="8">
        <v>0</v>
      </c>
      <c r="CJ36" s="8"/>
      <c r="CK36" s="38"/>
      <c r="CL36" s="8">
        <v>1</v>
      </c>
      <c r="CM36" s="8"/>
      <c r="CN36" s="38"/>
      <c r="CO36" s="8">
        <v>0</v>
      </c>
      <c r="CP36" s="8"/>
      <c r="CQ36" s="38"/>
      <c r="CR36" s="8">
        <v>1</v>
      </c>
      <c r="CS36" s="8"/>
      <c r="CT36" s="38"/>
      <c r="CU36" s="8">
        <v>2</v>
      </c>
      <c r="CV36" s="8"/>
      <c r="CW36" s="38"/>
      <c r="CX36" s="8">
        <v>3</v>
      </c>
      <c r="CY36" s="8"/>
      <c r="CZ36" s="38"/>
      <c r="DA36" s="8">
        <v>3</v>
      </c>
      <c r="DB36" s="8"/>
      <c r="DC36" s="40">
        <v>42718</v>
      </c>
    </row>
    <row r="37" spans="1:107" s="1" customFormat="1" ht="26.25" customHeight="1">
      <c r="A37" s="9"/>
      <c r="B37" s="100" t="s">
        <v>921</v>
      </c>
      <c r="C37" s="100" t="s">
        <v>942</v>
      </c>
      <c r="D37" s="8"/>
      <c r="E37" s="8"/>
      <c r="F37" s="108">
        <f t="shared" ref="F37:F100" si="2">SUM(H37,K37,N37,T37,W37,Z37,AC37,AF37,AI37,AL37,AO37,AR37,AU37,AX37,BA37,BD37,BG37,BJ37,BM37,BP37,BS37,BV37,BY37,CB37,CE37,CH37,CK37,CN37,CQ37,CT37,CW37,CZ37)</f>
        <v>0</v>
      </c>
      <c r="G37" s="10">
        <f t="shared" ref="G37:G100" si="3">SUM(I37,L37,O37,U37,X37,AA37,AD37,AG37,AJ37,AM37,AP37,AS37,AV37,AY37,BB37,BE37,BH37,BK37,BN37,BQ37,BT37,BW37,BZ37,CC37,CF37,CI37,CL37,CO37,CR37,CU37,CX37,DA37)</f>
        <v>124</v>
      </c>
      <c r="H37" s="101"/>
      <c r="I37" s="8">
        <v>0</v>
      </c>
      <c r="J37" s="8"/>
      <c r="K37" s="101"/>
      <c r="L37" s="8">
        <v>3</v>
      </c>
      <c r="M37" s="8"/>
      <c r="N37" s="101"/>
      <c r="O37" s="8">
        <v>1</v>
      </c>
      <c r="P37" s="8"/>
      <c r="Q37" s="101"/>
      <c r="R37" s="8"/>
      <c r="S37" s="8"/>
      <c r="T37" s="101"/>
      <c r="U37" s="8">
        <v>3</v>
      </c>
      <c r="V37" s="8"/>
      <c r="W37" s="101"/>
      <c r="X37" s="8">
        <v>2</v>
      </c>
      <c r="Y37" s="8"/>
      <c r="Z37" s="101"/>
      <c r="AA37" s="8">
        <v>0</v>
      </c>
      <c r="AB37" s="8"/>
      <c r="AC37" s="101"/>
      <c r="AD37" s="8">
        <v>2</v>
      </c>
      <c r="AE37" s="8"/>
      <c r="AF37" s="101"/>
      <c r="AG37" s="8">
        <v>4</v>
      </c>
      <c r="AH37" s="8"/>
      <c r="AI37" s="101"/>
      <c r="AJ37" s="8">
        <v>0</v>
      </c>
      <c r="AK37" s="8"/>
      <c r="AL37" s="101"/>
      <c r="AM37" s="8">
        <v>5</v>
      </c>
      <c r="AN37" s="8"/>
      <c r="AO37" s="101"/>
      <c r="AP37" s="8">
        <v>4</v>
      </c>
      <c r="AQ37" s="8"/>
      <c r="AR37" s="102"/>
      <c r="AS37" s="8">
        <v>0</v>
      </c>
      <c r="AT37" s="8"/>
      <c r="AU37" s="102"/>
      <c r="AV37" s="8">
        <v>5</v>
      </c>
      <c r="AW37" s="8"/>
      <c r="AX37" s="102"/>
      <c r="AY37" s="8">
        <v>4</v>
      </c>
      <c r="AZ37" s="8"/>
      <c r="BA37" s="102"/>
      <c r="BB37" s="8">
        <v>4</v>
      </c>
      <c r="BC37" s="8"/>
      <c r="BD37" s="102"/>
      <c r="BE37" s="8">
        <v>5</v>
      </c>
      <c r="BF37" s="8"/>
      <c r="BG37" s="102"/>
      <c r="BH37" s="8">
        <v>3</v>
      </c>
      <c r="BI37" s="8"/>
      <c r="BJ37" s="103"/>
      <c r="BK37" s="8"/>
      <c r="BL37" s="8"/>
      <c r="BM37" s="103"/>
      <c r="BN37" s="8">
        <v>60</v>
      </c>
      <c r="BO37" s="8"/>
      <c r="BP37" s="104"/>
      <c r="BQ37" s="105"/>
      <c r="BR37" s="8"/>
      <c r="BS37" s="38"/>
      <c r="BT37" s="8">
        <v>0</v>
      </c>
      <c r="BU37" s="8"/>
      <c r="BV37" s="38"/>
      <c r="BW37" s="8">
        <v>2</v>
      </c>
      <c r="BX37" s="8"/>
      <c r="BY37" s="38"/>
      <c r="BZ37" s="8">
        <v>1</v>
      </c>
      <c r="CA37" s="8"/>
      <c r="CB37" s="38"/>
      <c r="CC37" s="8">
        <v>4</v>
      </c>
      <c r="CD37" s="8"/>
      <c r="CE37" s="38"/>
      <c r="CF37" s="8">
        <v>0</v>
      </c>
      <c r="CG37" s="8"/>
      <c r="CH37" s="38"/>
      <c r="CI37" s="8">
        <v>2</v>
      </c>
      <c r="CJ37" s="8"/>
      <c r="CK37" s="38"/>
      <c r="CL37" s="8">
        <v>3</v>
      </c>
      <c r="CM37" s="8"/>
      <c r="CN37" s="38"/>
      <c r="CO37" s="8">
        <v>0</v>
      </c>
      <c r="CP37" s="8"/>
      <c r="CQ37" s="38"/>
      <c r="CR37" s="8">
        <v>3</v>
      </c>
      <c r="CS37" s="8"/>
      <c r="CT37" s="38"/>
      <c r="CU37" s="8">
        <v>0</v>
      </c>
      <c r="CV37" s="8"/>
      <c r="CW37" s="38"/>
      <c r="CX37" s="8">
        <v>2</v>
      </c>
      <c r="CY37" s="8"/>
      <c r="CZ37" s="38"/>
      <c r="DA37" s="8">
        <v>2</v>
      </c>
      <c r="DB37" s="8"/>
      <c r="DC37" s="40">
        <v>42718</v>
      </c>
    </row>
    <row r="38" spans="1:107" s="1" customFormat="1" ht="26.25" customHeight="1">
      <c r="A38" s="9"/>
      <c r="B38" s="100" t="s">
        <v>943</v>
      </c>
      <c r="C38" s="100" t="s">
        <v>944</v>
      </c>
      <c r="D38" s="8"/>
      <c r="E38" s="8"/>
      <c r="F38" s="108">
        <f t="shared" si="2"/>
        <v>0</v>
      </c>
      <c r="G38" s="10">
        <f t="shared" si="3"/>
        <v>117</v>
      </c>
      <c r="H38" s="101"/>
      <c r="I38" s="8">
        <v>0</v>
      </c>
      <c r="J38" s="8"/>
      <c r="K38" s="101"/>
      <c r="L38" s="8">
        <v>0</v>
      </c>
      <c r="M38" s="8"/>
      <c r="N38" s="101"/>
      <c r="O38" s="8">
        <v>0</v>
      </c>
      <c r="P38" s="8"/>
      <c r="Q38" s="101"/>
      <c r="R38" s="8"/>
      <c r="S38" s="8"/>
      <c r="T38" s="101"/>
      <c r="U38" s="8">
        <v>3</v>
      </c>
      <c r="V38" s="8"/>
      <c r="W38" s="101"/>
      <c r="X38" s="8">
        <v>3</v>
      </c>
      <c r="Y38" s="8"/>
      <c r="Z38" s="101"/>
      <c r="AA38" s="8">
        <v>4</v>
      </c>
      <c r="AB38" s="8"/>
      <c r="AC38" s="101"/>
      <c r="AD38" s="8">
        <v>1</v>
      </c>
      <c r="AE38" s="8"/>
      <c r="AF38" s="101"/>
      <c r="AG38" s="8">
        <v>2</v>
      </c>
      <c r="AH38" s="8"/>
      <c r="AI38" s="101"/>
      <c r="AJ38" s="8">
        <v>2</v>
      </c>
      <c r="AK38" s="8"/>
      <c r="AL38" s="101"/>
      <c r="AM38" s="8">
        <v>3</v>
      </c>
      <c r="AN38" s="8"/>
      <c r="AO38" s="101"/>
      <c r="AP38" s="8">
        <v>2</v>
      </c>
      <c r="AQ38" s="8"/>
      <c r="AR38" s="102"/>
      <c r="AS38" s="8">
        <v>2</v>
      </c>
      <c r="AT38" s="8"/>
      <c r="AU38" s="102"/>
      <c r="AV38" s="8">
        <v>3</v>
      </c>
      <c r="AW38" s="8"/>
      <c r="AX38" s="102"/>
      <c r="AY38" s="8">
        <v>3</v>
      </c>
      <c r="AZ38" s="8"/>
      <c r="BA38" s="102"/>
      <c r="BB38" s="8">
        <v>2</v>
      </c>
      <c r="BC38" s="8"/>
      <c r="BD38" s="102"/>
      <c r="BE38" s="8">
        <v>9</v>
      </c>
      <c r="BF38" s="8"/>
      <c r="BG38" s="102"/>
      <c r="BH38" s="8">
        <v>5</v>
      </c>
      <c r="BI38" s="8"/>
      <c r="BJ38" s="103"/>
      <c r="BK38" s="8"/>
      <c r="BL38" s="8"/>
      <c r="BM38" s="103"/>
      <c r="BN38" s="8">
        <v>55</v>
      </c>
      <c r="BO38" s="8"/>
      <c r="BP38" s="104"/>
      <c r="BQ38" s="105"/>
      <c r="BR38" s="8"/>
      <c r="BS38" s="38"/>
      <c r="BT38" s="8">
        <v>0</v>
      </c>
      <c r="BU38" s="8"/>
      <c r="BV38" s="38"/>
      <c r="BW38" s="8">
        <v>3</v>
      </c>
      <c r="BX38" s="8"/>
      <c r="BY38" s="38"/>
      <c r="BZ38" s="8">
        <v>3</v>
      </c>
      <c r="CA38" s="8"/>
      <c r="CB38" s="38"/>
      <c r="CC38" s="8">
        <v>2</v>
      </c>
      <c r="CD38" s="8"/>
      <c r="CE38" s="38"/>
      <c r="CF38" s="8">
        <v>0</v>
      </c>
      <c r="CG38" s="8"/>
      <c r="CH38" s="38"/>
      <c r="CI38" s="8">
        <v>1</v>
      </c>
      <c r="CJ38" s="8"/>
      <c r="CK38" s="38"/>
      <c r="CL38" s="8">
        <v>3</v>
      </c>
      <c r="CM38" s="8"/>
      <c r="CN38" s="38"/>
      <c r="CO38" s="8">
        <v>0</v>
      </c>
      <c r="CP38" s="8"/>
      <c r="CQ38" s="38"/>
      <c r="CR38" s="8">
        <v>2</v>
      </c>
      <c r="CS38" s="8"/>
      <c r="CT38" s="38"/>
      <c r="CU38" s="8">
        <v>0</v>
      </c>
      <c r="CV38" s="8"/>
      <c r="CW38" s="38"/>
      <c r="CX38" s="8">
        <v>1</v>
      </c>
      <c r="CY38" s="8"/>
      <c r="CZ38" s="38"/>
      <c r="DA38" s="8">
        <v>3</v>
      </c>
      <c r="DB38" s="8"/>
      <c r="DC38" s="40">
        <v>42718</v>
      </c>
    </row>
    <row r="39" spans="1:107" s="1" customFormat="1" ht="26.25" customHeight="1">
      <c r="A39" s="9"/>
      <c r="B39" s="100" t="s">
        <v>943</v>
      </c>
      <c r="C39" s="100" t="s">
        <v>945</v>
      </c>
      <c r="D39" s="8"/>
      <c r="E39" s="8"/>
      <c r="F39" s="108">
        <f t="shared" si="2"/>
        <v>0</v>
      </c>
      <c r="G39" s="10">
        <f t="shared" si="3"/>
        <v>116</v>
      </c>
      <c r="H39" s="101"/>
      <c r="I39" s="8">
        <v>0</v>
      </c>
      <c r="J39" s="8"/>
      <c r="K39" s="101"/>
      <c r="L39" s="8">
        <v>0</v>
      </c>
      <c r="M39" s="8"/>
      <c r="N39" s="101"/>
      <c r="O39" s="8">
        <v>0</v>
      </c>
      <c r="P39" s="8"/>
      <c r="Q39" s="101"/>
      <c r="R39" s="8"/>
      <c r="S39" s="8"/>
      <c r="T39" s="101"/>
      <c r="U39" s="8">
        <v>3</v>
      </c>
      <c r="V39" s="8"/>
      <c r="W39" s="101"/>
      <c r="X39" s="8">
        <v>4</v>
      </c>
      <c r="Y39" s="8"/>
      <c r="Z39" s="101"/>
      <c r="AA39" s="8">
        <v>1</v>
      </c>
      <c r="AB39" s="8"/>
      <c r="AC39" s="101"/>
      <c r="AD39" s="8">
        <v>0</v>
      </c>
      <c r="AE39" s="8"/>
      <c r="AF39" s="101"/>
      <c r="AG39" s="8">
        <v>4</v>
      </c>
      <c r="AH39" s="8"/>
      <c r="AI39" s="101"/>
      <c r="AJ39" s="8">
        <v>1</v>
      </c>
      <c r="AK39" s="8"/>
      <c r="AL39" s="101"/>
      <c r="AM39" s="8">
        <v>5</v>
      </c>
      <c r="AN39" s="8"/>
      <c r="AO39" s="101"/>
      <c r="AP39" s="8">
        <v>1</v>
      </c>
      <c r="AQ39" s="8"/>
      <c r="AR39" s="102"/>
      <c r="AS39" s="8">
        <v>0</v>
      </c>
      <c r="AT39" s="8"/>
      <c r="AU39" s="102"/>
      <c r="AV39" s="8">
        <v>1</v>
      </c>
      <c r="AW39" s="8"/>
      <c r="AX39" s="102"/>
      <c r="AY39" s="8">
        <v>2</v>
      </c>
      <c r="AZ39" s="8"/>
      <c r="BA39" s="102"/>
      <c r="BB39" s="8">
        <v>5</v>
      </c>
      <c r="BC39" s="8"/>
      <c r="BD39" s="102"/>
      <c r="BE39" s="8">
        <v>7</v>
      </c>
      <c r="BF39" s="8"/>
      <c r="BG39" s="102"/>
      <c r="BH39" s="8">
        <v>2</v>
      </c>
      <c r="BI39" s="8"/>
      <c r="BJ39" s="103"/>
      <c r="BK39" s="8"/>
      <c r="BL39" s="8"/>
      <c r="BM39" s="103"/>
      <c r="BN39" s="8">
        <v>54</v>
      </c>
      <c r="BO39" s="8"/>
      <c r="BP39" s="104"/>
      <c r="BQ39" s="105"/>
      <c r="BR39" s="8"/>
      <c r="BS39" s="38"/>
      <c r="BT39" s="8">
        <v>0</v>
      </c>
      <c r="BU39" s="8"/>
      <c r="BV39" s="38"/>
      <c r="BW39" s="8">
        <v>1</v>
      </c>
      <c r="BX39" s="8"/>
      <c r="BY39" s="38"/>
      <c r="BZ39" s="8">
        <v>1</v>
      </c>
      <c r="CA39" s="8"/>
      <c r="CB39" s="38"/>
      <c r="CC39" s="8">
        <v>6</v>
      </c>
      <c r="CD39" s="8"/>
      <c r="CE39" s="38"/>
      <c r="CF39" s="8">
        <v>0</v>
      </c>
      <c r="CG39" s="8"/>
      <c r="CH39" s="38"/>
      <c r="CI39" s="8">
        <v>6</v>
      </c>
      <c r="CJ39" s="8"/>
      <c r="CK39" s="38"/>
      <c r="CL39" s="8">
        <v>4</v>
      </c>
      <c r="CM39" s="8"/>
      <c r="CN39" s="38"/>
      <c r="CO39" s="8">
        <v>0</v>
      </c>
      <c r="CP39" s="8"/>
      <c r="CQ39" s="38"/>
      <c r="CR39" s="8">
        <v>0</v>
      </c>
      <c r="CS39" s="8"/>
      <c r="CT39" s="38"/>
      <c r="CU39" s="8">
        <v>1</v>
      </c>
      <c r="CV39" s="8"/>
      <c r="CW39" s="38"/>
      <c r="CX39" s="8">
        <v>1</v>
      </c>
      <c r="CY39" s="8"/>
      <c r="CZ39" s="38"/>
      <c r="DA39" s="8">
        <v>6</v>
      </c>
      <c r="DB39" s="8"/>
      <c r="DC39" s="40">
        <v>42718</v>
      </c>
    </row>
    <row r="40" spans="1:107" s="1" customFormat="1" ht="26.25" customHeight="1">
      <c r="A40" s="9"/>
      <c r="B40" s="100" t="s">
        <v>943</v>
      </c>
      <c r="C40" s="100" t="s">
        <v>946</v>
      </c>
      <c r="D40" s="8"/>
      <c r="E40" s="8"/>
      <c r="F40" s="108">
        <f t="shared" si="2"/>
        <v>0</v>
      </c>
      <c r="G40" s="10">
        <f t="shared" si="3"/>
        <v>123</v>
      </c>
      <c r="H40" s="101"/>
      <c r="I40" s="8">
        <v>0</v>
      </c>
      <c r="J40" s="8"/>
      <c r="K40" s="101"/>
      <c r="L40" s="8">
        <v>0</v>
      </c>
      <c r="M40" s="8"/>
      <c r="N40" s="101"/>
      <c r="O40" s="8">
        <v>0</v>
      </c>
      <c r="P40" s="8"/>
      <c r="Q40" s="101"/>
      <c r="R40" s="8"/>
      <c r="S40" s="8"/>
      <c r="T40" s="101"/>
      <c r="U40" s="8">
        <v>3</v>
      </c>
      <c r="V40" s="8"/>
      <c r="W40" s="101"/>
      <c r="X40" s="8">
        <v>2</v>
      </c>
      <c r="Y40" s="8"/>
      <c r="Z40" s="101"/>
      <c r="AA40" s="8">
        <v>4</v>
      </c>
      <c r="AB40" s="8"/>
      <c r="AC40" s="101"/>
      <c r="AD40" s="8">
        <v>3</v>
      </c>
      <c r="AE40" s="8"/>
      <c r="AF40" s="101"/>
      <c r="AG40" s="8">
        <v>3</v>
      </c>
      <c r="AH40" s="8"/>
      <c r="AI40" s="101"/>
      <c r="AJ40" s="8">
        <v>4</v>
      </c>
      <c r="AK40" s="8"/>
      <c r="AL40" s="101"/>
      <c r="AM40" s="8">
        <v>3</v>
      </c>
      <c r="AN40" s="8"/>
      <c r="AO40" s="101"/>
      <c r="AP40" s="8">
        <v>3</v>
      </c>
      <c r="AQ40" s="8"/>
      <c r="AR40" s="102"/>
      <c r="AS40" s="8">
        <v>2</v>
      </c>
      <c r="AT40" s="8"/>
      <c r="AU40" s="102"/>
      <c r="AV40" s="8">
        <v>2</v>
      </c>
      <c r="AW40" s="8"/>
      <c r="AX40" s="102"/>
      <c r="AY40" s="8">
        <v>2</v>
      </c>
      <c r="AZ40" s="8"/>
      <c r="BA40" s="102"/>
      <c r="BB40" s="8">
        <v>5</v>
      </c>
      <c r="BC40" s="8"/>
      <c r="BD40" s="102"/>
      <c r="BE40" s="8">
        <v>6</v>
      </c>
      <c r="BF40" s="8"/>
      <c r="BG40" s="102"/>
      <c r="BH40" s="8">
        <v>3</v>
      </c>
      <c r="BI40" s="8"/>
      <c r="BJ40" s="103"/>
      <c r="BK40" s="8"/>
      <c r="BL40" s="8"/>
      <c r="BM40" s="103"/>
      <c r="BN40" s="8">
        <v>55</v>
      </c>
      <c r="BO40" s="8"/>
      <c r="BP40" s="104"/>
      <c r="BQ40" s="105"/>
      <c r="BR40" s="8"/>
      <c r="BS40" s="38"/>
      <c r="BT40" s="8">
        <v>0</v>
      </c>
      <c r="BU40" s="8"/>
      <c r="BV40" s="38"/>
      <c r="BW40" s="8">
        <v>2</v>
      </c>
      <c r="BX40" s="8"/>
      <c r="BY40" s="38"/>
      <c r="BZ40" s="8">
        <v>3</v>
      </c>
      <c r="CA40" s="8"/>
      <c r="CB40" s="38"/>
      <c r="CC40" s="8">
        <v>2</v>
      </c>
      <c r="CD40" s="8"/>
      <c r="CE40" s="38"/>
      <c r="CF40" s="8">
        <v>0</v>
      </c>
      <c r="CG40" s="8"/>
      <c r="CH40" s="38"/>
      <c r="CI40" s="8">
        <v>3</v>
      </c>
      <c r="CJ40" s="8"/>
      <c r="CK40" s="38"/>
      <c r="CL40" s="8">
        <v>5</v>
      </c>
      <c r="CM40" s="8"/>
      <c r="CN40" s="38"/>
      <c r="CO40" s="8">
        <v>0</v>
      </c>
      <c r="CP40" s="8"/>
      <c r="CQ40" s="38"/>
      <c r="CR40" s="8">
        <v>2</v>
      </c>
      <c r="CS40" s="8"/>
      <c r="CT40" s="38"/>
      <c r="CU40" s="8">
        <v>3</v>
      </c>
      <c r="CV40" s="8"/>
      <c r="CW40" s="38"/>
      <c r="CX40" s="8">
        <v>1</v>
      </c>
      <c r="CY40" s="8"/>
      <c r="CZ40" s="38"/>
      <c r="DA40" s="8">
        <v>2</v>
      </c>
      <c r="DB40" s="8"/>
      <c r="DC40" s="40">
        <v>42718</v>
      </c>
    </row>
    <row r="41" spans="1:107" s="1" customFormat="1" ht="26.25" customHeight="1">
      <c r="A41" s="9"/>
      <c r="B41" s="100" t="s">
        <v>943</v>
      </c>
      <c r="C41" s="100" t="s">
        <v>320</v>
      </c>
      <c r="D41" s="8"/>
      <c r="E41" s="8"/>
      <c r="F41" s="108">
        <f t="shared" si="2"/>
        <v>0</v>
      </c>
      <c r="G41" s="10">
        <f t="shared" si="3"/>
        <v>71</v>
      </c>
      <c r="H41" s="101"/>
      <c r="I41" s="8">
        <v>0</v>
      </c>
      <c r="J41" s="8"/>
      <c r="K41" s="101"/>
      <c r="L41" s="8">
        <v>0</v>
      </c>
      <c r="M41" s="8"/>
      <c r="N41" s="101"/>
      <c r="O41" s="8">
        <v>0</v>
      </c>
      <c r="P41" s="8"/>
      <c r="Q41" s="101"/>
      <c r="R41" s="8"/>
      <c r="S41" s="8"/>
      <c r="T41" s="101"/>
      <c r="U41" s="8">
        <v>3</v>
      </c>
      <c r="V41" s="8"/>
      <c r="W41" s="101"/>
      <c r="X41" s="8">
        <v>1</v>
      </c>
      <c r="Y41" s="8"/>
      <c r="Z41" s="101"/>
      <c r="AA41" s="8">
        <v>3</v>
      </c>
      <c r="AB41" s="8"/>
      <c r="AC41" s="101"/>
      <c r="AD41" s="8">
        <v>0</v>
      </c>
      <c r="AE41" s="8"/>
      <c r="AF41" s="101"/>
      <c r="AG41" s="8">
        <v>3</v>
      </c>
      <c r="AH41" s="8"/>
      <c r="AI41" s="101"/>
      <c r="AJ41" s="8">
        <v>0</v>
      </c>
      <c r="AK41" s="8"/>
      <c r="AL41" s="101"/>
      <c r="AM41" s="8">
        <v>3</v>
      </c>
      <c r="AN41" s="8"/>
      <c r="AO41" s="101"/>
      <c r="AP41" s="8">
        <v>4</v>
      </c>
      <c r="AQ41" s="8"/>
      <c r="AR41" s="102"/>
      <c r="AS41" s="8">
        <v>2</v>
      </c>
      <c r="AT41" s="8"/>
      <c r="AU41" s="102"/>
      <c r="AV41" s="8">
        <v>4</v>
      </c>
      <c r="AW41" s="8"/>
      <c r="AX41" s="102"/>
      <c r="AY41" s="8">
        <v>2</v>
      </c>
      <c r="AZ41" s="8"/>
      <c r="BA41" s="102"/>
      <c r="BB41" s="8">
        <v>3</v>
      </c>
      <c r="BC41" s="8"/>
      <c r="BD41" s="102"/>
      <c r="BE41" s="8">
        <v>5</v>
      </c>
      <c r="BF41" s="8"/>
      <c r="BG41" s="102"/>
      <c r="BH41" s="8">
        <v>1</v>
      </c>
      <c r="BI41" s="8"/>
      <c r="BJ41" s="103"/>
      <c r="BK41" s="8"/>
      <c r="BL41" s="8"/>
      <c r="BM41" s="103"/>
      <c r="BN41" s="8">
        <v>14</v>
      </c>
      <c r="BO41" s="8"/>
      <c r="BP41" s="104"/>
      <c r="BQ41" s="105"/>
      <c r="BR41" s="8"/>
      <c r="BS41" s="38"/>
      <c r="BT41" s="8">
        <v>0</v>
      </c>
      <c r="BU41" s="8"/>
      <c r="BV41" s="38"/>
      <c r="BW41" s="8">
        <v>0</v>
      </c>
      <c r="BX41" s="8"/>
      <c r="BY41" s="38"/>
      <c r="BZ41" s="8">
        <v>3</v>
      </c>
      <c r="CA41" s="8"/>
      <c r="CB41" s="38"/>
      <c r="CC41" s="8">
        <v>5</v>
      </c>
      <c r="CD41" s="8"/>
      <c r="CE41" s="38"/>
      <c r="CF41" s="8">
        <v>0</v>
      </c>
      <c r="CG41" s="8"/>
      <c r="CH41" s="38"/>
      <c r="CI41" s="8">
        <v>0</v>
      </c>
      <c r="CJ41" s="8"/>
      <c r="CK41" s="38"/>
      <c r="CL41" s="8">
        <v>1</v>
      </c>
      <c r="CM41" s="8"/>
      <c r="CN41" s="38"/>
      <c r="CO41" s="8">
        <v>0</v>
      </c>
      <c r="CP41" s="8"/>
      <c r="CQ41" s="38"/>
      <c r="CR41" s="8">
        <v>6</v>
      </c>
      <c r="CS41" s="8"/>
      <c r="CT41" s="38"/>
      <c r="CU41" s="8">
        <v>2</v>
      </c>
      <c r="CV41" s="8"/>
      <c r="CW41" s="38"/>
      <c r="CX41" s="8">
        <v>0</v>
      </c>
      <c r="CY41" s="8"/>
      <c r="CZ41" s="38"/>
      <c r="DA41" s="8">
        <v>6</v>
      </c>
      <c r="DB41" s="8"/>
      <c r="DC41" s="40">
        <v>42718</v>
      </c>
    </row>
    <row r="42" spans="1:107" s="1" customFormat="1" ht="26.25" customHeight="1">
      <c r="A42" s="9"/>
      <c r="B42" s="100" t="s">
        <v>943</v>
      </c>
      <c r="C42" s="100" t="s">
        <v>947</v>
      </c>
      <c r="D42" s="8"/>
      <c r="E42" s="8"/>
      <c r="F42" s="108">
        <f t="shared" si="2"/>
        <v>0</v>
      </c>
      <c r="G42" s="10">
        <f t="shared" si="3"/>
        <v>61</v>
      </c>
      <c r="H42" s="101"/>
      <c r="I42" s="8">
        <v>0</v>
      </c>
      <c r="J42" s="8"/>
      <c r="K42" s="101"/>
      <c r="L42" s="8">
        <v>0</v>
      </c>
      <c r="M42" s="8"/>
      <c r="N42" s="101"/>
      <c r="O42" s="8">
        <v>0</v>
      </c>
      <c r="P42" s="8"/>
      <c r="Q42" s="101"/>
      <c r="R42" s="8"/>
      <c r="S42" s="8"/>
      <c r="T42" s="101"/>
      <c r="U42" s="8">
        <v>2</v>
      </c>
      <c r="V42" s="8"/>
      <c r="W42" s="101"/>
      <c r="X42" s="8">
        <v>3</v>
      </c>
      <c r="Y42" s="8"/>
      <c r="Z42" s="101"/>
      <c r="AA42" s="8">
        <v>3</v>
      </c>
      <c r="AB42" s="8"/>
      <c r="AC42" s="101"/>
      <c r="AD42" s="8">
        <v>4</v>
      </c>
      <c r="AE42" s="8"/>
      <c r="AF42" s="101"/>
      <c r="AG42" s="8">
        <v>4</v>
      </c>
      <c r="AH42" s="8"/>
      <c r="AI42" s="101"/>
      <c r="AJ42" s="8">
        <v>4</v>
      </c>
      <c r="AK42" s="8"/>
      <c r="AL42" s="101"/>
      <c r="AM42" s="8">
        <v>3</v>
      </c>
      <c r="AN42" s="8"/>
      <c r="AO42" s="101"/>
      <c r="AP42" s="8">
        <v>2</v>
      </c>
      <c r="AQ42" s="8"/>
      <c r="AR42" s="102"/>
      <c r="AS42" s="8">
        <v>4</v>
      </c>
      <c r="AT42" s="8"/>
      <c r="AU42" s="102"/>
      <c r="AV42" s="8">
        <v>4</v>
      </c>
      <c r="AW42" s="8"/>
      <c r="AX42" s="102"/>
      <c r="AY42" s="8">
        <v>4</v>
      </c>
      <c r="AZ42" s="8"/>
      <c r="BA42" s="102"/>
      <c r="BB42" s="8">
        <v>0</v>
      </c>
      <c r="BC42" s="8"/>
      <c r="BD42" s="102"/>
      <c r="BE42" s="8">
        <v>4</v>
      </c>
      <c r="BF42" s="8"/>
      <c r="BG42" s="102"/>
      <c r="BH42" s="8">
        <v>0</v>
      </c>
      <c r="BI42" s="8"/>
      <c r="BJ42" s="103"/>
      <c r="BK42" s="8"/>
      <c r="BL42" s="8"/>
      <c r="BM42" s="103"/>
      <c r="BN42" s="8">
        <v>0</v>
      </c>
      <c r="BO42" s="8"/>
      <c r="BP42" s="104"/>
      <c r="BQ42" s="105"/>
      <c r="BR42" s="8"/>
      <c r="BS42" s="38"/>
      <c r="BT42" s="8">
        <v>0</v>
      </c>
      <c r="BU42" s="8"/>
      <c r="BV42" s="38"/>
      <c r="BW42" s="8">
        <v>3</v>
      </c>
      <c r="BX42" s="8"/>
      <c r="BY42" s="38"/>
      <c r="BZ42" s="8">
        <v>3</v>
      </c>
      <c r="CA42" s="8"/>
      <c r="CB42" s="38"/>
      <c r="CC42" s="8">
        <v>3</v>
      </c>
      <c r="CD42" s="8"/>
      <c r="CE42" s="38"/>
      <c r="CF42" s="8">
        <v>0</v>
      </c>
      <c r="CG42" s="8"/>
      <c r="CH42" s="38"/>
      <c r="CI42" s="8">
        <v>2</v>
      </c>
      <c r="CJ42" s="8"/>
      <c r="CK42" s="38"/>
      <c r="CL42" s="8">
        <v>0</v>
      </c>
      <c r="CM42" s="8"/>
      <c r="CN42" s="38"/>
      <c r="CO42" s="8">
        <v>0</v>
      </c>
      <c r="CP42" s="8"/>
      <c r="CQ42" s="38"/>
      <c r="CR42" s="8">
        <v>3</v>
      </c>
      <c r="CS42" s="8"/>
      <c r="CT42" s="38"/>
      <c r="CU42" s="8">
        <v>2</v>
      </c>
      <c r="CV42" s="8"/>
      <c r="CW42" s="38"/>
      <c r="CX42" s="8">
        <v>1</v>
      </c>
      <c r="CY42" s="8"/>
      <c r="CZ42" s="38"/>
      <c r="DA42" s="8">
        <v>3</v>
      </c>
      <c r="DB42" s="8"/>
      <c r="DC42" s="40">
        <v>42718</v>
      </c>
    </row>
    <row r="43" spans="1:107" s="1" customFormat="1" ht="26.25" customHeight="1">
      <c r="A43" s="9"/>
      <c r="B43" s="100" t="s">
        <v>943</v>
      </c>
      <c r="C43" s="100" t="s">
        <v>948</v>
      </c>
      <c r="D43" s="8"/>
      <c r="E43" s="8"/>
      <c r="F43" s="108">
        <f t="shared" si="2"/>
        <v>0</v>
      </c>
      <c r="G43" s="10">
        <f t="shared" si="3"/>
        <v>61</v>
      </c>
      <c r="H43" s="101"/>
      <c r="I43" s="8">
        <v>0</v>
      </c>
      <c r="J43" s="8"/>
      <c r="K43" s="101"/>
      <c r="L43" s="8">
        <v>0</v>
      </c>
      <c r="M43" s="8"/>
      <c r="N43" s="101"/>
      <c r="O43" s="8">
        <v>0</v>
      </c>
      <c r="P43" s="8"/>
      <c r="Q43" s="101"/>
      <c r="R43" s="8"/>
      <c r="S43" s="8"/>
      <c r="T43" s="101"/>
      <c r="U43" s="8">
        <v>2</v>
      </c>
      <c r="V43" s="8"/>
      <c r="W43" s="101"/>
      <c r="X43" s="8">
        <v>1</v>
      </c>
      <c r="Y43" s="8"/>
      <c r="Z43" s="101"/>
      <c r="AA43" s="8">
        <v>1</v>
      </c>
      <c r="AB43" s="8"/>
      <c r="AC43" s="101"/>
      <c r="AD43" s="8">
        <v>2</v>
      </c>
      <c r="AE43" s="8"/>
      <c r="AF43" s="101"/>
      <c r="AG43" s="8">
        <v>2</v>
      </c>
      <c r="AH43" s="8"/>
      <c r="AI43" s="101"/>
      <c r="AJ43" s="8">
        <v>1</v>
      </c>
      <c r="AK43" s="8"/>
      <c r="AL43" s="101"/>
      <c r="AM43" s="8">
        <v>1</v>
      </c>
      <c r="AN43" s="8"/>
      <c r="AO43" s="101"/>
      <c r="AP43" s="8">
        <v>2</v>
      </c>
      <c r="AQ43" s="8"/>
      <c r="AR43" s="102"/>
      <c r="AS43" s="8">
        <v>2</v>
      </c>
      <c r="AT43" s="8"/>
      <c r="AU43" s="102"/>
      <c r="AV43" s="8">
        <v>2</v>
      </c>
      <c r="AW43" s="8"/>
      <c r="AX43" s="102"/>
      <c r="AY43" s="8">
        <v>1</v>
      </c>
      <c r="AZ43" s="8"/>
      <c r="BA43" s="102"/>
      <c r="BB43" s="8">
        <v>2</v>
      </c>
      <c r="BC43" s="8"/>
      <c r="BD43" s="102"/>
      <c r="BE43" s="8">
        <v>4</v>
      </c>
      <c r="BF43" s="8"/>
      <c r="BG43" s="102"/>
      <c r="BH43" s="8">
        <v>1</v>
      </c>
      <c r="BI43" s="8"/>
      <c r="BJ43" s="103"/>
      <c r="BK43" s="8"/>
      <c r="BL43" s="8"/>
      <c r="BM43" s="103"/>
      <c r="BN43" s="8">
        <v>16</v>
      </c>
      <c r="BO43" s="8"/>
      <c r="BP43" s="104"/>
      <c r="BQ43" s="105"/>
      <c r="BR43" s="8"/>
      <c r="BS43" s="38"/>
      <c r="BT43" s="8">
        <v>0</v>
      </c>
      <c r="BU43" s="8"/>
      <c r="BV43" s="38"/>
      <c r="BW43" s="8">
        <v>0</v>
      </c>
      <c r="BX43" s="8"/>
      <c r="BY43" s="38"/>
      <c r="BZ43" s="8">
        <v>3</v>
      </c>
      <c r="CA43" s="8"/>
      <c r="CB43" s="38"/>
      <c r="CC43" s="8">
        <v>3</v>
      </c>
      <c r="CD43" s="8"/>
      <c r="CE43" s="38"/>
      <c r="CF43" s="8">
        <v>0</v>
      </c>
      <c r="CG43" s="8"/>
      <c r="CH43" s="38"/>
      <c r="CI43" s="8">
        <v>2</v>
      </c>
      <c r="CJ43" s="8"/>
      <c r="CK43" s="38"/>
      <c r="CL43" s="8">
        <v>3</v>
      </c>
      <c r="CM43" s="8"/>
      <c r="CN43" s="38"/>
      <c r="CO43" s="8">
        <v>0</v>
      </c>
      <c r="CP43" s="8"/>
      <c r="CQ43" s="38"/>
      <c r="CR43" s="8">
        <v>4</v>
      </c>
      <c r="CS43" s="8"/>
      <c r="CT43" s="38"/>
      <c r="CU43" s="8">
        <v>3</v>
      </c>
      <c r="CV43" s="8"/>
      <c r="CW43" s="38"/>
      <c r="CX43" s="8">
        <v>1</v>
      </c>
      <c r="CY43" s="8"/>
      <c r="CZ43" s="38"/>
      <c r="DA43" s="8">
        <v>2</v>
      </c>
      <c r="DB43" s="8"/>
      <c r="DC43" s="40">
        <v>42718</v>
      </c>
    </row>
    <row r="44" spans="1:107" s="1" customFormat="1" ht="26.25" customHeight="1">
      <c r="A44" s="9"/>
      <c r="B44" s="100" t="s">
        <v>943</v>
      </c>
      <c r="C44" s="100" t="s">
        <v>949</v>
      </c>
      <c r="D44" s="8"/>
      <c r="E44" s="8"/>
      <c r="F44" s="108">
        <f t="shared" si="2"/>
        <v>0</v>
      </c>
      <c r="G44" s="10">
        <f t="shared" si="3"/>
        <v>123</v>
      </c>
      <c r="H44" s="101"/>
      <c r="I44" s="8">
        <v>0</v>
      </c>
      <c r="J44" s="8"/>
      <c r="K44" s="101"/>
      <c r="L44" s="8">
        <v>0</v>
      </c>
      <c r="M44" s="8"/>
      <c r="N44" s="101"/>
      <c r="O44" s="8">
        <v>0</v>
      </c>
      <c r="P44" s="8"/>
      <c r="Q44" s="101"/>
      <c r="R44" s="8"/>
      <c r="S44" s="8"/>
      <c r="T44" s="101"/>
      <c r="U44" s="8">
        <v>4</v>
      </c>
      <c r="V44" s="8"/>
      <c r="W44" s="101"/>
      <c r="X44" s="8">
        <v>5</v>
      </c>
      <c r="Y44" s="8"/>
      <c r="Z44" s="101"/>
      <c r="AA44" s="8">
        <v>5</v>
      </c>
      <c r="AB44" s="8"/>
      <c r="AC44" s="101"/>
      <c r="AD44" s="8">
        <v>2</v>
      </c>
      <c r="AE44" s="8"/>
      <c r="AF44" s="101"/>
      <c r="AG44" s="8">
        <v>4</v>
      </c>
      <c r="AH44" s="8"/>
      <c r="AI44" s="101"/>
      <c r="AJ44" s="8">
        <v>2</v>
      </c>
      <c r="AK44" s="8"/>
      <c r="AL44" s="101"/>
      <c r="AM44" s="8">
        <v>3</v>
      </c>
      <c r="AN44" s="8"/>
      <c r="AO44" s="101"/>
      <c r="AP44" s="8">
        <v>2</v>
      </c>
      <c r="AQ44" s="8"/>
      <c r="AR44" s="102"/>
      <c r="AS44" s="8">
        <v>0</v>
      </c>
      <c r="AT44" s="8"/>
      <c r="AU44" s="102"/>
      <c r="AV44" s="8">
        <v>0</v>
      </c>
      <c r="AW44" s="8"/>
      <c r="AX44" s="102"/>
      <c r="AY44" s="8">
        <v>0</v>
      </c>
      <c r="AZ44" s="8"/>
      <c r="BA44" s="102"/>
      <c r="BB44" s="8">
        <v>5</v>
      </c>
      <c r="BC44" s="8"/>
      <c r="BD44" s="102"/>
      <c r="BE44" s="8">
        <v>8</v>
      </c>
      <c r="BF44" s="8"/>
      <c r="BG44" s="102"/>
      <c r="BH44" s="8">
        <v>1</v>
      </c>
      <c r="BI44" s="8"/>
      <c r="BJ44" s="103"/>
      <c r="BK44" s="8"/>
      <c r="BL44" s="8"/>
      <c r="BM44" s="103"/>
      <c r="BN44" s="8">
        <v>62</v>
      </c>
      <c r="BO44" s="8"/>
      <c r="BP44" s="104"/>
      <c r="BQ44" s="105"/>
      <c r="BR44" s="8"/>
      <c r="BS44" s="38"/>
      <c r="BT44" s="8">
        <v>0</v>
      </c>
      <c r="BU44" s="8"/>
      <c r="BV44" s="38"/>
      <c r="BW44" s="8">
        <v>3</v>
      </c>
      <c r="BX44" s="8"/>
      <c r="BY44" s="38"/>
      <c r="BZ44" s="8">
        <v>3</v>
      </c>
      <c r="CA44" s="8"/>
      <c r="CB44" s="38"/>
      <c r="CC44" s="8">
        <v>4</v>
      </c>
      <c r="CD44" s="8"/>
      <c r="CE44" s="38"/>
      <c r="CF44" s="8">
        <v>0</v>
      </c>
      <c r="CG44" s="8"/>
      <c r="CH44" s="38"/>
      <c r="CI44" s="8">
        <v>1</v>
      </c>
      <c r="CJ44" s="8"/>
      <c r="CK44" s="38"/>
      <c r="CL44" s="8">
        <v>2</v>
      </c>
      <c r="CM44" s="8"/>
      <c r="CN44" s="38"/>
      <c r="CO44" s="8">
        <v>0</v>
      </c>
      <c r="CP44" s="8"/>
      <c r="CQ44" s="38"/>
      <c r="CR44" s="8">
        <v>0</v>
      </c>
      <c r="CS44" s="8"/>
      <c r="CT44" s="38"/>
      <c r="CU44" s="8">
        <v>0</v>
      </c>
      <c r="CV44" s="8"/>
      <c r="CW44" s="38"/>
      <c r="CX44" s="8">
        <v>2</v>
      </c>
      <c r="CY44" s="8"/>
      <c r="CZ44" s="38"/>
      <c r="DA44" s="8">
        <v>5</v>
      </c>
      <c r="DB44" s="8"/>
      <c r="DC44" s="40">
        <v>42718</v>
      </c>
    </row>
    <row r="45" spans="1:107" s="1" customFormat="1" ht="26.25" customHeight="1">
      <c r="A45" s="9"/>
      <c r="B45" s="100" t="s">
        <v>943</v>
      </c>
      <c r="C45" s="100" t="s">
        <v>950</v>
      </c>
      <c r="D45" s="8"/>
      <c r="E45" s="8"/>
      <c r="F45" s="108">
        <f t="shared" si="2"/>
        <v>0</v>
      </c>
      <c r="G45" s="10">
        <f t="shared" si="3"/>
        <v>113</v>
      </c>
      <c r="H45" s="101"/>
      <c r="I45" s="8">
        <v>0</v>
      </c>
      <c r="J45" s="8"/>
      <c r="K45" s="101"/>
      <c r="L45" s="8">
        <v>0</v>
      </c>
      <c r="M45" s="8"/>
      <c r="N45" s="101"/>
      <c r="O45" s="8">
        <v>0</v>
      </c>
      <c r="P45" s="8"/>
      <c r="Q45" s="101"/>
      <c r="R45" s="8"/>
      <c r="S45" s="8"/>
      <c r="T45" s="101"/>
      <c r="U45" s="8">
        <v>3</v>
      </c>
      <c r="V45" s="8"/>
      <c r="W45" s="101"/>
      <c r="X45" s="8">
        <v>4</v>
      </c>
      <c r="Y45" s="8"/>
      <c r="Z45" s="101"/>
      <c r="AA45" s="8">
        <v>6</v>
      </c>
      <c r="AB45" s="8"/>
      <c r="AC45" s="101"/>
      <c r="AD45" s="8">
        <v>0</v>
      </c>
      <c r="AE45" s="8"/>
      <c r="AF45" s="101"/>
      <c r="AG45" s="8">
        <v>4</v>
      </c>
      <c r="AH45" s="8"/>
      <c r="AI45" s="101"/>
      <c r="AJ45" s="8">
        <v>1</v>
      </c>
      <c r="AK45" s="8"/>
      <c r="AL45" s="101"/>
      <c r="AM45" s="8">
        <v>0</v>
      </c>
      <c r="AN45" s="8"/>
      <c r="AO45" s="101"/>
      <c r="AP45" s="8">
        <v>2</v>
      </c>
      <c r="AQ45" s="8"/>
      <c r="AR45" s="102"/>
      <c r="AS45" s="8">
        <v>2</v>
      </c>
      <c r="AT45" s="8"/>
      <c r="AU45" s="102"/>
      <c r="AV45" s="8">
        <v>3</v>
      </c>
      <c r="AW45" s="8"/>
      <c r="AX45" s="102"/>
      <c r="AY45" s="8">
        <v>3</v>
      </c>
      <c r="AZ45" s="8"/>
      <c r="BA45" s="102"/>
      <c r="BB45" s="8">
        <v>3</v>
      </c>
      <c r="BC45" s="8"/>
      <c r="BD45" s="102"/>
      <c r="BE45" s="8">
        <v>13</v>
      </c>
      <c r="BF45" s="8"/>
      <c r="BG45" s="102"/>
      <c r="BH45" s="8">
        <v>1</v>
      </c>
      <c r="BI45" s="8"/>
      <c r="BJ45" s="103"/>
      <c r="BK45" s="8"/>
      <c r="BL45" s="8"/>
      <c r="BM45" s="103"/>
      <c r="BN45" s="8">
        <v>41</v>
      </c>
      <c r="BO45" s="8"/>
      <c r="BP45" s="104"/>
      <c r="BQ45" s="105"/>
      <c r="BR45" s="8"/>
      <c r="BS45" s="38"/>
      <c r="BT45" s="8">
        <v>0</v>
      </c>
      <c r="BU45" s="8"/>
      <c r="BV45" s="38"/>
      <c r="BW45" s="8">
        <v>2</v>
      </c>
      <c r="BX45" s="8"/>
      <c r="BY45" s="38"/>
      <c r="BZ45" s="8">
        <v>3</v>
      </c>
      <c r="CA45" s="8"/>
      <c r="CB45" s="38"/>
      <c r="CC45" s="8">
        <v>3</v>
      </c>
      <c r="CD45" s="8"/>
      <c r="CE45" s="38"/>
      <c r="CF45" s="8">
        <v>0</v>
      </c>
      <c r="CG45" s="8"/>
      <c r="CH45" s="38"/>
      <c r="CI45" s="8">
        <v>5</v>
      </c>
      <c r="CJ45" s="8"/>
      <c r="CK45" s="38"/>
      <c r="CL45" s="8">
        <v>3</v>
      </c>
      <c r="CM45" s="8"/>
      <c r="CN45" s="38"/>
      <c r="CO45" s="8">
        <v>0</v>
      </c>
      <c r="CP45" s="8"/>
      <c r="CQ45" s="38"/>
      <c r="CR45" s="8">
        <v>4</v>
      </c>
      <c r="CS45" s="8"/>
      <c r="CT45" s="38"/>
      <c r="CU45" s="8">
        <v>0</v>
      </c>
      <c r="CV45" s="8"/>
      <c r="CW45" s="38"/>
      <c r="CX45" s="8">
        <v>3</v>
      </c>
      <c r="CY45" s="8"/>
      <c r="CZ45" s="38"/>
      <c r="DA45" s="8">
        <v>4</v>
      </c>
      <c r="DB45" s="8"/>
      <c r="DC45" s="40">
        <v>42718</v>
      </c>
    </row>
    <row r="46" spans="1:107" s="1" customFormat="1" ht="26.25" customHeight="1">
      <c r="A46" s="9"/>
      <c r="B46" s="100" t="s">
        <v>943</v>
      </c>
      <c r="C46" s="100" t="s">
        <v>951</v>
      </c>
      <c r="D46" s="8"/>
      <c r="E46" s="8"/>
      <c r="F46" s="108">
        <f t="shared" si="2"/>
        <v>0</v>
      </c>
      <c r="G46" s="10">
        <f t="shared" si="3"/>
        <v>201</v>
      </c>
      <c r="H46" s="101"/>
      <c r="I46" s="8">
        <v>0</v>
      </c>
      <c r="J46" s="8"/>
      <c r="K46" s="101"/>
      <c r="L46" s="8">
        <v>0</v>
      </c>
      <c r="M46" s="8"/>
      <c r="N46" s="101"/>
      <c r="O46" s="8">
        <v>0</v>
      </c>
      <c r="P46" s="8"/>
      <c r="Q46" s="101"/>
      <c r="R46" s="8"/>
      <c r="S46" s="8"/>
      <c r="T46" s="101"/>
      <c r="U46" s="8">
        <v>3</v>
      </c>
      <c r="V46" s="8"/>
      <c r="W46" s="101"/>
      <c r="X46" s="8">
        <v>3</v>
      </c>
      <c r="Y46" s="8"/>
      <c r="Z46" s="101"/>
      <c r="AA46" s="8">
        <v>2</v>
      </c>
      <c r="AB46" s="8"/>
      <c r="AC46" s="101"/>
      <c r="AD46" s="8">
        <v>0</v>
      </c>
      <c r="AE46" s="8"/>
      <c r="AF46" s="101"/>
      <c r="AG46" s="8">
        <v>2</v>
      </c>
      <c r="AH46" s="8"/>
      <c r="AI46" s="101"/>
      <c r="AJ46" s="8">
        <v>3</v>
      </c>
      <c r="AK46" s="8"/>
      <c r="AL46" s="101"/>
      <c r="AM46" s="8">
        <v>3</v>
      </c>
      <c r="AN46" s="8"/>
      <c r="AO46" s="101"/>
      <c r="AP46" s="8">
        <v>1</v>
      </c>
      <c r="AQ46" s="8"/>
      <c r="AR46" s="102"/>
      <c r="AS46" s="8">
        <v>1</v>
      </c>
      <c r="AT46" s="8"/>
      <c r="AU46" s="102"/>
      <c r="AV46" s="8">
        <v>3</v>
      </c>
      <c r="AW46" s="8"/>
      <c r="AX46" s="102"/>
      <c r="AY46" s="8">
        <v>3</v>
      </c>
      <c r="AZ46" s="8"/>
      <c r="BA46" s="102"/>
      <c r="BB46" s="8">
        <v>5</v>
      </c>
      <c r="BC46" s="8"/>
      <c r="BD46" s="102"/>
      <c r="BE46" s="8">
        <v>5</v>
      </c>
      <c r="BF46" s="8"/>
      <c r="BG46" s="102"/>
      <c r="BH46" s="8">
        <v>1</v>
      </c>
      <c r="BI46" s="8"/>
      <c r="BJ46" s="103"/>
      <c r="BK46" s="8"/>
      <c r="BL46" s="8"/>
      <c r="BM46" s="103"/>
      <c r="BN46" s="8">
        <v>147</v>
      </c>
      <c r="BO46" s="8"/>
      <c r="BP46" s="104"/>
      <c r="BQ46" s="105"/>
      <c r="BR46" s="8"/>
      <c r="BS46" s="38"/>
      <c r="BT46" s="8">
        <v>0</v>
      </c>
      <c r="BU46" s="8"/>
      <c r="BV46" s="38"/>
      <c r="BW46" s="8">
        <v>2</v>
      </c>
      <c r="BX46" s="8"/>
      <c r="BY46" s="38"/>
      <c r="BZ46" s="8">
        <v>0</v>
      </c>
      <c r="CA46" s="8"/>
      <c r="CB46" s="38"/>
      <c r="CC46" s="8">
        <v>3</v>
      </c>
      <c r="CD46" s="8"/>
      <c r="CE46" s="38"/>
      <c r="CF46" s="8">
        <v>0</v>
      </c>
      <c r="CG46" s="8"/>
      <c r="CH46" s="38"/>
      <c r="CI46" s="8">
        <v>4</v>
      </c>
      <c r="CJ46" s="8"/>
      <c r="CK46" s="38"/>
      <c r="CL46" s="8">
        <v>1</v>
      </c>
      <c r="CM46" s="8"/>
      <c r="CN46" s="38"/>
      <c r="CO46" s="8">
        <v>0</v>
      </c>
      <c r="CP46" s="8"/>
      <c r="CQ46" s="38"/>
      <c r="CR46" s="8">
        <v>1</v>
      </c>
      <c r="CS46" s="8"/>
      <c r="CT46" s="38"/>
      <c r="CU46" s="8">
        <v>1</v>
      </c>
      <c r="CV46" s="8"/>
      <c r="CW46" s="38"/>
      <c r="CX46" s="8">
        <v>1</v>
      </c>
      <c r="CY46" s="8"/>
      <c r="CZ46" s="38"/>
      <c r="DA46" s="8">
        <v>6</v>
      </c>
      <c r="DB46" s="8"/>
      <c r="DC46" s="40">
        <v>42718</v>
      </c>
    </row>
    <row r="47" spans="1:107" s="1" customFormat="1" ht="26.25" customHeight="1">
      <c r="A47" s="9"/>
      <c r="B47" s="100" t="s">
        <v>943</v>
      </c>
      <c r="C47" s="100" t="s">
        <v>952</v>
      </c>
      <c r="D47" s="8"/>
      <c r="E47" s="8"/>
      <c r="F47" s="108">
        <f t="shared" si="2"/>
        <v>0</v>
      </c>
      <c r="G47" s="10">
        <f t="shared" si="3"/>
        <v>77</v>
      </c>
      <c r="H47" s="101"/>
      <c r="I47" s="8">
        <v>0</v>
      </c>
      <c r="J47" s="8"/>
      <c r="K47" s="101"/>
      <c r="L47" s="8">
        <v>0</v>
      </c>
      <c r="M47" s="8"/>
      <c r="N47" s="101"/>
      <c r="O47" s="8">
        <v>0</v>
      </c>
      <c r="P47" s="8"/>
      <c r="Q47" s="101"/>
      <c r="R47" s="8"/>
      <c r="S47" s="8"/>
      <c r="T47" s="101"/>
      <c r="U47" s="8">
        <v>5</v>
      </c>
      <c r="V47" s="8"/>
      <c r="W47" s="101"/>
      <c r="X47" s="8">
        <v>3</v>
      </c>
      <c r="Y47" s="8"/>
      <c r="Z47" s="101"/>
      <c r="AA47" s="8">
        <v>3</v>
      </c>
      <c r="AB47" s="8"/>
      <c r="AC47" s="101"/>
      <c r="AD47" s="8">
        <v>3</v>
      </c>
      <c r="AE47" s="8"/>
      <c r="AF47" s="101"/>
      <c r="AG47" s="8">
        <v>3</v>
      </c>
      <c r="AH47" s="8"/>
      <c r="AI47" s="101"/>
      <c r="AJ47" s="8">
        <v>1</v>
      </c>
      <c r="AK47" s="8"/>
      <c r="AL47" s="101"/>
      <c r="AM47" s="8">
        <v>1</v>
      </c>
      <c r="AN47" s="8"/>
      <c r="AO47" s="101"/>
      <c r="AP47" s="8">
        <v>3</v>
      </c>
      <c r="AQ47" s="8"/>
      <c r="AR47" s="102"/>
      <c r="AS47" s="8">
        <v>3</v>
      </c>
      <c r="AT47" s="8"/>
      <c r="AU47" s="102"/>
      <c r="AV47" s="8">
        <v>2</v>
      </c>
      <c r="AW47" s="8"/>
      <c r="AX47" s="102"/>
      <c r="AY47" s="8">
        <v>1</v>
      </c>
      <c r="AZ47" s="8"/>
      <c r="BA47" s="102"/>
      <c r="BB47" s="8">
        <v>3</v>
      </c>
      <c r="BC47" s="8"/>
      <c r="BD47" s="102"/>
      <c r="BE47" s="8">
        <v>3</v>
      </c>
      <c r="BF47" s="8"/>
      <c r="BG47" s="102"/>
      <c r="BH47" s="8">
        <v>4</v>
      </c>
      <c r="BI47" s="8"/>
      <c r="BJ47" s="103"/>
      <c r="BK47" s="8"/>
      <c r="BL47" s="8"/>
      <c r="BM47" s="103"/>
      <c r="BN47" s="8">
        <v>14</v>
      </c>
      <c r="BO47" s="8"/>
      <c r="BP47" s="104"/>
      <c r="BQ47" s="105"/>
      <c r="BR47" s="8"/>
      <c r="BS47" s="38"/>
      <c r="BT47" s="8">
        <v>0</v>
      </c>
      <c r="BU47" s="8"/>
      <c r="BV47" s="38"/>
      <c r="BW47" s="8">
        <v>3</v>
      </c>
      <c r="BX47" s="8"/>
      <c r="BY47" s="38"/>
      <c r="BZ47" s="8">
        <v>4</v>
      </c>
      <c r="CA47" s="8"/>
      <c r="CB47" s="38"/>
      <c r="CC47" s="8">
        <v>6</v>
      </c>
      <c r="CD47" s="8"/>
      <c r="CE47" s="38"/>
      <c r="CF47" s="8">
        <v>0</v>
      </c>
      <c r="CG47" s="8"/>
      <c r="CH47" s="38"/>
      <c r="CI47" s="8">
        <v>2</v>
      </c>
      <c r="CJ47" s="8"/>
      <c r="CK47" s="38"/>
      <c r="CL47" s="8">
        <v>4</v>
      </c>
      <c r="CM47" s="8"/>
      <c r="CN47" s="38"/>
      <c r="CO47" s="8">
        <v>0</v>
      </c>
      <c r="CP47" s="8"/>
      <c r="CQ47" s="38"/>
      <c r="CR47" s="8">
        <v>0</v>
      </c>
      <c r="CS47" s="8"/>
      <c r="CT47" s="38"/>
      <c r="CU47" s="8">
        <v>2</v>
      </c>
      <c r="CV47" s="8"/>
      <c r="CW47" s="38"/>
      <c r="CX47" s="8">
        <v>2</v>
      </c>
      <c r="CY47" s="8"/>
      <c r="CZ47" s="38"/>
      <c r="DA47" s="8">
        <v>2</v>
      </c>
      <c r="DB47" s="8"/>
      <c r="DC47" s="40">
        <v>42718</v>
      </c>
    </row>
    <row r="48" spans="1:107" s="1" customFormat="1" ht="26.25" customHeight="1">
      <c r="A48" s="9"/>
      <c r="B48" s="100" t="s">
        <v>943</v>
      </c>
      <c r="C48" s="100" t="s">
        <v>953</v>
      </c>
      <c r="D48" s="8"/>
      <c r="E48" s="8"/>
      <c r="F48" s="108">
        <f t="shared" si="2"/>
        <v>0</v>
      </c>
      <c r="G48" s="10">
        <f t="shared" si="3"/>
        <v>131</v>
      </c>
      <c r="H48" s="101"/>
      <c r="I48" s="8">
        <v>0</v>
      </c>
      <c r="J48" s="8"/>
      <c r="K48" s="101"/>
      <c r="L48" s="8">
        <v>0</v>
      </c>
      <c r="M48" s="8"/>
      <c r="N48" s="101"/>
      <c r="O48" s="8">
        <v>0</v>
      </c>
      <c r="P48" s="8"/>
      <c r="Q48" s="101"/>
      <c r="R48" s="8"/>
      <c r="S48" s="8"/>
      <c r="T48" s="101"/>
      <c r="U48" s="8">
        <v>2</v>
      </c>
      <c r="V48" s="8"/>
      <c r="W48" s="101"/>
      <c r="X48" s="8">
        <v>4</v>
      </c>
      <c r="Y48" s="8"/>
      <c r="Z48" s="101"/>
      <c r="AA48" s="8">
        <v>4</v>
      </c>
      <c r="AB48" s="8"/>
      <c r="AC48" s="101"/>
      <c r="AD48" s="8">
        <v>1</v>
      </c>
      <c r="AE48" s="8"/>
      <c r="AF48" s="101"/>
      <c r="AG48" s="8">
        <v>2</v>
      </c>
      <c r="AH48" s="8"/>
      <c r="AI48" s="101"/>
      <c r="AJ48" s="8">
        <v>1</v>
      </c>
      <c r="AK48" s="8"/>
      <c r="AL48" s="101"/>
      <c r="AM48" s="8">
        <v>4</v>
      </c>
      <c r="AN48" s="8"/>
      <c r="AO48" s="101"/>
      <c r="AP48" s="8">
        <v>2</v>
      </c>
      <c r="AQ48" s="8"/>
      <c r="AR48" s="102"/>
      <c r="AS48" s="8">
        <v>2</v>
      </c>
      <c r="AT48" s="8"/>
      <c r="AU48" s="102"/>
      <c r="AV48" s="8">
        <v>0</v>
      </c>
      <c r="AW48" s="8"/>
      <c r="AX48" s="102"/>
      <c r="AY48" s="8">
        <v>3</v>
      </c>
      <c r="AZ48" s="8"/>
      <c r="BA48" s="102"/>
      <c r="BB48" s="8">
        <v>6</v>
      </c>
      <c r="BC48" s="8"/>
      <c r="BD48" s="102"/>
      <c r="BE48" s="8">
        <v>7</v>
      </c>
      <c r="BF48" s="8"/>
      <c r="BG48" s="102"/>
      <c r="BH48" s="8">
        <v>2</v>
      </c>
      <c r="BI48" s="8"/>
      <c r="BJ48" s="103"/>
      <c r="BK48" s="8"/>
      <c r="BL48" s="8"/>
      <c r="BM48" s="103"/>
      <c r="BN48" s="8">
        <v>61</v>
      </c>
      <c r="BO48" s="8"/>
      <c r="BP48" s="104"/>
      <c r="BQ48" s="105"/>
      <c r="BR48" s="8"/>
      <c r="BS48" s="38"/>
      <c r="BT48" s="8">
        <v>0</v>
      </c>
      <c r="BU48" s="8"/>
      <c r="BV48" s="38"/>
      <c r="BW48" s="8">
        <v>4</v>
      </c>
      <c r="BX48" s="8"/>
      <c r="BY48" s="38"/>
      <c r="BZ48" s="8">
        <v>2</v>
      </c>
      <c r="CA48" s="8"/>
      <c r="CB48" s="38"/>
      <c r="CC48" s="8">
        <v>3</v>
      </c>
      <c r="CD48" s="8"/>
      <c r="CE48" s="38"/>
      <c r="CF48" s="8">
        <v>0</v>
      </c>
      <c r="CG48" s="8"/>
      <c r="CH48" s="38"/>
      <c r="CI48" s="8">
        <v>7</v>
      </c>
      <c r="CJ48" s="8"/>
      <c r="CK48" s="38"/>
      <c r="CL48" s="8">
        <v>5</v>
      </c>
      <c r="CM48" s="8"/>
      <c r="CN48" s="38"/>
      <c r="CO48" s="8">
        <v>0</v>
      </c>
      <c r="CP48" s="8"/>
      <c r="CQ48" s="38"/>
      <c r="CR48" s="8">
        <v>4</v>
      </c>
      <c r="CS48" s="8"/>
      <c r="CT48" s="38"/>
      <c r="CU48" s="8">
        <v>0</v>
      </c>
      <c r="CV48" s="8"/>
      <c r="CW48" s="38"/>
      <c r="CX48" s="8">
        <v>0</v>
      </c>
      <c r="CY48" s="8"/>
      <c r="CZ48" s="38"/>
      <c r="DA48" s="8">
        <v>5</v>
      </c>
      <c r="DB48" s="8"/>
      <c r="DC48" s="40">
        <v>42718</v>
      </c>
    </row>
    <row r="49" spans="1:107" s="1" customFormat="1" ht="26.25" customHeight="1">
      <c r="A49" s="9"/>
      <c r="B49" s="100" t="s">
        <v>943</v>
      </c>
      <c r="C49" s="100" t="s">
        <v>954</v>
      </c>
      <c r="D49" s="8"/>
      <c r="E49" s="8"/>
      <c r="F49" s="108">
        <f t="shared" si="2"/>
        <v>0</v>
      </c>
      <c r="G49" s="10">
        <f t="shared" si="3"/>
        <v>66</v>
      </c>
      <c r="H49" s="101"/>
      <c r="I49" s="8">
        <v>0</v>
      </c>
      <c r="J49" s="8"/>
      <c r="K49" s="101"/>
      <c r="L49" s="8">
        <v>0</v>
      </c>
      <c r="M49" s="8"/>
      <c r="N49" s="101"/>
      <c r="O49" s="8">
        <v>0</v>
      </c>
      <c r="P49" s="8"/>
      <c r="Q49" s="101"/>
      <c r="R49" s="8"/>
      <c r="S49" s="8"/>
      <c r="T49" s="101"/>
      <c r="U49" s="8">
        <v>3</v>
      </c>
      <c r="V49" s="8"/>
      <c r="W49" s="101"/>
      <c r="X49" s="8">
        <v>2</v>
      </c>
      <c r="Y49" s="8"/>
      <c r="Z49" s="101"/>
      <c r="AA49" s="8">
        <v>3</v>
      </c>
      <c r="AB49" s="8"/>
      <c r="AC49" s="101"/>
      <c r="AD49" s="8">
        <v>2</v>
      </c>
      <c r="AE49" s="8"/>
      <c r="AF49" s="101"/>
      <c r="AG49" s="8">
        <v>4</v>
      </c>
      <c r="AH49" s="8"/>
      <c r="AI49" s="101"/>
      <c r="AJ49" s="8">
        <v>1</v>
      </c>
      <c r="AK49" s="8"/>
      <c r="AL49" s="101"/>
      <c r="AM49" s="8">
        <v>3</v>
      </c>
      <c r="AN49" s="8"/>
      <c r="AO49" s="101"/>
      <c r="AP49" s="8">
        <v>4</v>
      </c>
      <c r="AQ49" s="8"/>
      <c r="AR49" s="102"/>
      <c r="AS49" s="8">
        <v>0</v>
      </c>
      <c r="AT49" s="8"/>
      <c r="AU49" s="102"/>
      <c r="AV49" s="8">
        <v>1</v>
      </c>
      <c r="AW49" s="8"/>
      <c r="AX49" s="102"/>
      <c r="AY49" s="8">
        <v>2</v>
      </c>
      <c r="AZ49" s="8"/>
      <c r="BA49" s="102"/>
      <c r="BB49" s="8">
        <v>2</v>
      </c>
      <c r="BC49" s="8"/>
      <c r="BD49" s="102"/>
      <c r="BE49" s="8">
        <v>5</v>
      </c>
      <c r="BF49" s="8"/>
      <c r="BG49" s="102"/>
      <c r="BH49" s="8">
        <v>3</v>
      </c>
      <c r="BI49" s="8"/>
      <c r="BJ49" s="103"/>
      <c r="BK49" s="8"/>
      <c r="BL49" s="8"/>
      <c r="BM49" s="103"/>
      <c r="BN49" s="8">
        <v>11</v>
      </c>
      <c r="BO49" s="8"/>
      <c r="BP49" s="104"/>
      <c r="BQ49" s="105"/>
      <c r="BR49" s="8"/>
      <c r="BS49" s="38"/>
      <c r="BT49" s="8">
        <v>0</v>
      </c>
      <c r="BU49" s="8"/>
      <c r="BV49" s="38"/>
      <c r="BW49" s="8">
        <v>2</v>
      </c>
      <c r="BX49" s="8"/>
      <c r="BY49" s="38"/>
      <c r="BZ49" s="8">
        <v>3</v>
      </c>
      <c r="CA49" s="8"/>
      <c r="CB49" s="38"/>
      <c r="CC49" s="8">
        <v>3</v>
      </c>
      <c r="CD49" s="8"/>
      <c r="CE49" s="38"/>
      <c r="CF49" s="8">
        <v>0</v>
      </c>
      <c r="CG49" s="8"/>
      <c r="CH49" s="38"/>
      <c r="CI49" s="8">
        <v>5</v>
      </c>
      <c r="CJ49" s="8"/>
      <c r="CK49" s="38"/>
      <c r="CL49" s="8">
        <v>1</v>
      </c>
      <c r="CM49" s="8"/>
      <c r="CN49" s="38"/>
      <c r="CO49" s="8">
        <v>0</v>
      </c>
      <c r="CP49" s="8"/>
      <c r="CQ49" s="38"/>
      <c r="CR49" s="8">
        <v>2</v>
      </c>
      <c r="CS49" s="8"/>
      <c r="CT49" s="38"/>
      <c r="CU49" s="8">
        <v>1</v>
      </c>
      <c r="CV49" s="8"/>
      <c r="CW49" s="38"/>
      <c r="CX49" s="8">
        <v>2</v>
      </c>
      <c r="CY49" s="8"/>
      <c r="CZ49" s="38"/>
      <c r="DA49" s="8">
        <v>1</v>
      </c>
      <c r="DB49" s="8"/>
      <c r="DC49" s="40">
        <v>42718</v>
      </c>
    </row>
    <row r="50" spans="1:107" s="1" customFormat="1" ht="26.25" customHeight="1">
      <c r="A50" s="9"/>
      <c r="B50" s="100" t="s">
        <v>943</v>
      </c>
      <c r="C50" s="100" t="s">
        <v>955</v>
      </c>
      <c r="D50" s="8"/>
      <c r="E50" s="8"/>
      <c r="F50" s="108">
        <f t="shared" si="2"/>
        <v>0</v>
      </c>
      <c r="G50" s="10">
        <f t="shared" si="3"/>
        <v>64</v>
      </c>
      <c r="H50" s="101"/>
      <c r="I50" s="8">
        <v>0</v>
      </c>
      <c r="J50" s="8"/>
      <c r="K50" s="101"/>
      <c r="L50" s="8">
        <v>0</v>
      </c>
      <c r="M50" s="8"/>
      <c r="N50" s="101"/>
      <c r="O50" s="8">
        <v>0</v>
      </c>
      <c r="P50" s="8"/>
      <c r="Q50" s="101"/>
      <c r="R50" s="8"/>
      <c r="S50" s="8"/>
      <c r="T50" s="101"/>
      <c r="U50" s="8">
        <v>3</v>
      </c>
      <c r="V50" s="8"/>
      <c r="W50" s="101"/>
      <c r="X50" s="8">
        <v>4</v>
      </c>
      <c r="Y50" s="8"/>
      <c r="Z50" s="101"/>
      <c r="AA50" s="8">
        <v>3</v>
      </c>
      <c r="AB50" s="8"/>
      <c r="AC50" s="101"/>
      <c r="AD50" s="8">
        <v>1</v>
      </c>
      <c r="AE50" s="8"/>
      <c r="AF50" s="101"/>
      <c r="AG50" s="8">
        <v>3</v>
      </c>
      <c r="AH50" s="8"/>
      <c r="AI50" s="101"/>
      <c r="AJ50" s="8">
        <v>4</v>
      </c>
      <c r="AK50" s="8"/>
      <c r="AL50" s="101"/>
      <c r="AM50" s="8">
        <v>0</v>
      </c>
      <c r="AN50" s="8"/>
      <c r="AO50" s="101"/>
      <c r="AP50" s="8">
        <v>2</v>
      </c>
      <c r="AQ50" s="8"/>
      <c r="AR50" s="102"/>
      <c r="AS50" s="8">
        <v>2</v>
      </c>
      <c r="AT50" s="8"/>
      <c r="AU50" s="102"/>
      <c r="AV50" s="8">
        <v>3</v>
      </c>
      <c r="AW50" s="8"/>
      <c r="AX50" s="102"/>
      <c r="AY50" s="8">
        <v>2</v>
      </c>
      <c r="AZ50" s="8"/>
      <c r="BA50" s="102"/>
      <c r="BB50" s="8">
        <v>4</v>
      </c>
      <c r="BC50" s="8"/>
      <c r="BD50" s="102"/>
      <c r="BE50" s="8">
        <v>5</v>
      </c>
      <c r="BF50" s="8"/>
      <c r="BG50" s="102"/>
      <c r="BH50" s="8">
        <v>3</v>
      </c>
      <c r="BI50" s="8"/>
      <c r="BJ50" s="103"/>
      <c r="BK50" s="8"/>
      <c r="BL50" s="8"/>
      <c r="BM50" s="103"/>
      <c r="BN50" s="8">
        <v>8</v>
      </c>
      <c r="BO50" s="8"/>
      <c r="BP50" s="104"/>
      <c r="BQ50" s="105"/>
      <c r="BR50" s="8"/>
      <c r="BS50" s="38"/>
      <c r="BT50" s="8">
        <v>0</v>
      </c>
      <c r="BU50" s="8"/>
      <c r="BV50" s="38"/>
      <c r="BW50" s="8">
        <v>2</v>
      </c>
      <c r="BX50" s="8"/>
      <c r="BY50" s="38"/>
      <c r="BZ50" s="8">
        <v>2</v>
      </c>
      <c r="CA50" s="8"/>
      <c r="CB50" s="38"/>
      <c r="CC50" s="8">
        <v>2</v>
      </c>
      <c r="CD50" s="8"/>
      <c r="CE50" s="38"/>
      <c r="CF50" s="8">
        <v>0</v>
      </c>
      <c r="CG50" s="8"/>
      <c r="CH50" s="38"/>
      <c r="CI50" s="8">
        <v>2</v>
      </c>
      <c r="CJ50" s="8"/>
      <c r="CK50" s="38"/>
      <c r="CL50" s="8">
        <v>1</v>
      </c>
      <c r="CM50" s="8"/>
      <c r="CN50" s="38"/>
      <c r="CO50" s="8">
        <v>0</v>
      </c>
      <c r="CP50" s="8"/>
      <c r="CQ50" s="38"/>
      <c r="CR50" s="8">
        <v>2</v>
      </c>
      <c r="CS50" s="8"/>
      <c r="CT50" s="38"/>
      <c r="CU50" s="8">
        <v>2</v>
      </c>
      <c r="CV50" s="8"/>
      <c r="CW50" s="38"/>
      <c r="CX50" s="8">
        <v>1</v>
      </c>
      <c r="CY50" s="8"/>
      <c r="CZ50" s="38"/>
      <c r="DA50" s="8">
        <v>3</v>
      </c>
      <c r="DB50" s="8"/>
      <c r="DC50" s="40">
        <v>42718</v>
      </c>
    </row>
    <row r="51" spans="1:107" s="1" customFormat="1" ht="26.25" customHeight="1">
      <c r="A51" s="9"/>
      <c r="B51" s="100" t="s">
        <v>943</v>
      </c>
      <c r="C51" s="100" t="s">
        <v>956</v>
      </c>
      <c r="D51" s="8"/>
      <c r="E51" s="8"/>
      <c r="F51" s="108">
        <f t="shared" si="2"/>
        <v>0</v>
      </c>
      <c r="G51" s="10">
        <f t="shared" si="3"/>
        <v>119</v>
      </c>
      <c r="H51" s="101"/>
      <c r="I51" s="8">
        <v>0</v>
      </c>
      <c r="J51" s="8"/>
      <c r="K51" s="101"/>
      <c r="L51" s="8">
        <v>0</v>
      </c>
      <c r="M51" s="8"/>
      <c r="N51" s="101"/>
      <c r="O51" s="8">
        <v>0</v>
      </c>
      <c r="P51" s="8"/>
      <c r="Q51" s="101"/>
      <c r="R51" s="8"/>
      <c r="S51" s="8"/>
      <c r="T51" s="101"/>
      <c r="U51" s="8">
        <v>5</v>
      </c>
      <c r="V51" s="8"/>
      <c r="W51" s="101"/>
      <c r="X51" s="8">
        <v>5</v>
      </c>
      <c r="Y51" s="8"/>
      <c r="Z51" s="101"/>
      <c r="AA51" s="8">
        <v>2</v>
      </c>
      <c r="AB51" s="8"/>
      <c r="AC51" s="101"/>
      <c r="AD51" s="8">
        <v>4</v>
      </c>
      <c r="AE51" s="8"/>
      <c r="AF51" s="101"/>
      <c r="AG51" s="8">
        <v>6</v>
      </c>
      <c r="AH51" s="8"/>
      <c r="AI51" s="101"/>
      <c r="AJ51" s="8">
        <v>1</v>
      </c>
      <c r="AK51" s="8"/>
      <c r="AL51" s="101"/>
      <c r="AM51" s="8">
        <v>1</v>
      </c>
      <c r="AN51" s="8"/>
      <c r="AO51" s="101"/>
      <c r="AP51" s="8">
        <v>3</v>
      </c>
      <c r="AQ51" s="8"/>
      <c r="AR51" s="102"/>
      <c r="AS51" s="8">
        <v>3</v>
      </c>
      <c r="AT51" s="8"/>
      <c r="AU51" s="102"/>
      <c r="AV51" s="8">
        <v>1</v>
      </c>
      <c r="AW51" s="8"/>
      <c r="AX51" s="102"/>
      <c r="AY51" s="8">
        <v>2</v>
      </c>
      <c r="AZ51" s="8"/>
      <c r="BA51" s="102"/>
      <c r="BB51" s="8">
        <v>4</v>
      </c>
      <c r="BC51" s="8"/>
      <c r="BD51" s="102"/>
      <c r="BE51" s="8">
        <v>7</v>
      </c>
      <c r="BF51" s="8"/>
      <c r="BG51" s="102"/>
      <c r="BH51" s="8">
        <v>0</v>
      </c>
      <c r="BI51" s="8"/>
      <c r="BJ51" s="103"/>
      <c r="BK51" s="8"/>
      <c r="BL51" s="8"/>
      <c r="BM51" s="103"/>
      <c r="BN51" s="8">
        <v>56</v>
      </c>
      <c r="BO51" s="8"/>
      <c r="BP51" s="104"/>
      <c r="BQ51" s="105"/>
      <c r="BR51" s="8"/>
      <c r="BS51" s="38"/>
      <c r="BT51" s="8">
        <v>0</v>
      </c>
      <c r="BU51" s="8"/>
      <c r="BV51" s="38"/>
      <c r="BW51" s="8">
        <v>1</v>
      </c>
      <c r="BX51" s="8"/>
      <c r="BY51" s="38"/>
      <c r="BZ51" s="8">
        <v>1</v>
      </c>
      <c r="CA51" s="8"/>
      <c r="CB51" s="38"/>
      <c r="CC51" s="8">
        <v>1</v>
      </c>
      <c r="CD51" s="8"/>
      <c r="CE51" s="38"/>
      <c r="CF51" s="8">
        <v>0</v>
      </c>
      <c r="CG51" s="8"/>
      <c r="CH51" s="38"/>
      <c r="CI51" s="8">
        <v>6</v>
      </c>
      <c r="CJ51" s="8"/>
      <c r="CK51" s="38"/>
      <c r="CL51" s="8">
        <v>1</v>
      </c>
      <c r="CM51" s="8"/>
      <c r="CN51" s="38"/>
      <c r="CO51" s="8">
        <v>0</v>
      </c>
      <c r="CP51" s="8"/>
      <c r="CQ51" s="38"/>
      <c r="CR51" s="8">
        <v>2</v>
      </c>
      <c r="CS51" s="8"/>
      <c r="CT51" s="38"/>
      <c r="CU51" s="8">
        <v>2</v>
      </c>
      <c r="CV51" s="8"/>
      <c r="CW51" s="38"/>
      <c r="CX51" s="8">
        <v>3</v>
      </c>
      <c r="CY51" s="8"/>
      <c r="CZ51" s="38"/>
      <c r="DA51" s="8">
        <v>2</v>
      </c>
      <c r="DB51" s="8"/>
      <c r="DC51" s="40">
        <v>42718</v>
      </c>
    </row>
    <row r="52" spans="1:107" s="1" customFormat="1" ht="26.25" customHeight="1">
      <c r="A52" s="9"/>
      <c r="B52" s="100" t="s">
        <v>943</v>
      </c>
      <c r="C52" s="100" t="s">
        <v>957</v>
      </c>
      <c r="D52" s="8"/>
      <c r="E52" s="8"/>
      <c r="F52" s="108">
        <f t="shared" si="2"/>
        <v>0</v>
      </c>
      <c r="G52" s="10">
        <f t="shared" si="3"/>
        <v>107</v>
      </c>
      <c r="H52" s="101"/>
      <c r="I52" s="8">
        <v>0</v>
      </c>
      <c r="J52" s="8"/>
      <c r="K52" s="101"/>
      <c r="L52" s="8">
        <v>0</v>
      </c>
      <c r="M52" s="8"/>
      <c r="N52" s="101"/>
      <c r="O52" s="8">
        <v>0</v>
      </c>
      <c r="P52" s="8"/>
      <c r="Q52" s="101"/>
      <c r="R52" s="8"/>
      <c r="S52" s="8"/>
      <c r="T52" s="101"/>
      <c r="U52" s="8">
        <v>4</v>
      </c>
      <c r="V52" s="8"/>
      <c r="W52" s="101"/>
      <c r="X52" s="8">
        <v>2</v>
      </c>
      <c r="Y52" s="8"/>
      <c r="Z52" s="101"/>
      <c r="AA52" s="8">
        <v>4</v>
      </c>
      <c r="AB52" s="8"/>
      <c r="AC52" s="101"/>
      <c r="AD52" s="8">
        <v>1</v>
      </c>
      <c r="AE52" s="8"/>
      <c r="AF52" s="101"/>
      <c r="AG52" s="8">
        <v>4</v>
      </c>
      <c r="AH52" s="8"/>
      <c r="AI52" s="101"/>
      <c r="AJ52" s="8">
        <v>2</v>
      </c>
      <c r="AK52" s="8"/>
      <c r="AL52" s="101"/>
      <c r="AM52" s="8">
        <v>2</v>
      </c>
      <c r="AN52" s="8"/>
      <c r="AO52" s="101"/>
      <c r="AP52" s="8">
        <v>5</v>
      </c>
      <c r="AQ52" s="8"/>
      <c r="AR52" s="102"/>
      <c r="AS52" s="8">
        <v>3</v>
      </c>
      <c r="AT52" s="8"/>
      <c r="AU52" s="102"/>
      <c r="AV52" s="8">
        <v>3</v>
      </c>
      <c r="AW52" s="8"/>
      <c r="AX52" s="102"/>
      <c r="AY52" s="8">
        <v>2</v>
      </c>
      <c r="AZ52" s="8"/>
      <c r="BA52" s="102"/>
      <c r="BB52" s="8">
        <v>5</v>
      </c>
      <c r="BC52" s="8"/>
      <c r="BD52" s="102"/>
      <c r="BE52" s="8">
        <v>5</v>
      </c>
      <c r="BF52" s="8"/>
      <c r="BG52" s="102"/>
      <c r="BH52" s="8">
        <v>5</v>
      </c>
      <c r="BI52" s="8"/>
      <c r="BJ52" s="103"/>
      <c r="BK52" s="8"/>
      <c r="BL52" s="8"/>
      <c r="BM52" s="103"/>
      <c r="BN52" s="8">
        <v>39</v>
      </c>
      <c r="BO52" s="8"/>
      <c r="BP52" s="104"/>
      <c r="BQ52" s="105"/>
      <c r="BR52" s="8"/>
      <c r="BS52" s="38"/>
      <c r="BT52" s="8">
        <v>0</v>
      </c>
      <c r="BU52" s="8"/>
      <c r="BV52" s="38"/>
      <c r="BW52" s="8">
        <v>1</v>
      </c>
      <c r="BX52" s="8"/>
      <c r="BY52" s="38"/>
      <c r="BZ52" s="8">
        <v>3</v>
      </c>
      <c r="CA52" s="8"/>
      <c r="CB52" s="38"/>
      <c r="CC52" s="8">
        <v>2</v>
      </c>
      <c r="CD52" s="8"/>
      <c r="CE52" s="38"/>
      <c r="CF52" s="8">
        <v>0</v>
      </c>
      <c r="CG52" s="8"/>
      <c r="CH52" s="38"/>
      <c r="CI52" s="8">
        <v>3</v>
      </c>
      <c r="CJ52" s="8"/>
      <c r="CK52" s="38"/>
      <c r="CL52" s="8">
        <v>3</v>
      </c>
      <c r="CM52" s="8"/>
      <c r="CN52" s="38"/>
      <c r="CO52" s="8">
        <v>0</v>
      </c>
      <c r="CP52" s="8"/>
      <c r="CQ52" s="38"/>
      <c r="CR52" s="8">
        <v>2</v>
      </c>
      <c r="CS52" s="8"/>
      <c r="CT52" s="38"/>
      <c r="CU52" s="8">
        <v>1</v>
      </c>
      <c r="CV52" s="8"/>
      <c r="CW52" s="38"/>
      <c r="CX52" s="8">
        <v>0</v>
      </c>
      <c r="CY52" s="8"/>
      <c r="CZ52" s="38"/>
      <c r="DA52" s="8">
        <v>6</v>
      </c>
      <c r="DB52" s="8"/>
      <c r="DC52" s="40">
        <v>42718</v>
      </c>
    </row>
    <row r="53" spans="1:107" s="1" customFormat="1" ht="26.25" customHeight="1">
      <c r="A53" s="9"/>
      <c r="B53" s="100" t="s">
        <v>943</v>
      </c>
      <c r="C53" s="100" t="s">
        <v>958</v>
      </c>
      <c r="D53" s="8"/>
      <c r="E53" s="8"/>
      <c r="F53" s="108">
        <f t="shared" si="2"/>
        <v>0</v>
      </c>
      <c r="G53" s="10">
        <f t="shared" si="3"/>
        <v>141</v>
      </c>
      <c r="H53" s="101"/>
      <c r="I53" s="8">
        <v>0</v>
      </c>
      <c r="J53" s="8"/>
      <c r="K53" s="101"/>
      <c r="L53" s="8">
        <v>0</v>
      </c>
      <c r="M53" s="8"/>
      <c r="N53" s="101"/>
      <c r="O53" s="8">
        <v>0</v>
      </c>
      <c r="P53" s="8"/>
      <c r="Q53" s="101"/>
      <c r="R53" s="8"/>
      <c r="S53" s="8"/>
      <c r="T53" s="101"/>
      <c r="U53" s="8">
        <v>2</v>
      </c>
      <c r="V53" s="8"/>
      <c r="W53" s="101"/>
      <c r="X53" s="8">
        <v>5</v>
      </c>
      <c r="Y53" s="8"/>
      <c r="Z53" s="101"/>
      <c r="AA53" s="8">
        <v>4</v>
      </c>
      <c r="AB53" s="8"/>
      <c r="AC53" s="101"/>
      <c r="AD53" s="8">
        <v>4</v>
      </c>
      <c r="AE53" s="8"/>
      <c r="AF53" s="101"/>
      <c r="AG53" s="8">
        <v>4</v>
      </c>
      <c r="AH53" s="8"/>
      <c r="AI53" s="101"/>
      <c r="AJ53" s="8">
        <v>3</v>
      </c>
      <c r="AK53" s="8"/>
      <c r="AL53" s="101"/>
      <c r="AM53" s="8">
        <v>1</v>
      </c>
      <c r="AN53" s="8"/>
      <c r="AO53" s="101"/>
      <c r="AP53" s="8">
        <v>3</v>
      </c>
      <c r="AQ53" s="8"/>
      <c r="AR53" s="102"/>
      <c r="AS53" s="8">
        <v>5</v>
      </c>
      <c r="AT53" s="8"/>
      <c r="AU53" s="102"/>
      <c r="AV53" s="8">
        <v>0</v>
      </c>
      <c r="AW53" s="8"/>
      <c r="AX53" s="102"/>
      <c r="AY53" s="8">
        <v>1</v>
      </c>
      <c r="AZ53" s="8"/>
      <c r="BA53" s="102"/>
      <c r="BB53" s="8">
        <v>6</v>
      </c>
      <c r="BC53" s="8"/>
      <c r="BD53" s="102"/>
      <c r="BE53" s="8">
        <v>8</v>
      </c>
      <c r="BF53" s="8"/>
      <c r="BG53" s="102"/>
      <c r="BH53" s="8">
        <v>5</v>
      </c>
      <c r="BI53" s="8"/>
      <c r="BJ53" s="103"/>
      <c r="BK53" s="8"/>
      <c r="BL53" s="8"/>
      <c r="BM53" s="103"/>
      <c r="BN53" s="8">
        <v>58</v>
      </c>
      <c r="BO53" s="8"/>
      <c r="BP53" s="104"/>
      <c r="BQ53" s="105"/>
      <c r="BR53" s="8"/>
      <c r="BS53" s="38"/>
      <c r="BT53" s="8">
        <v>0</v>
      </c>
      <c r="BU53" s="8"/>
      <c r="BV53" s="38"/>
      <c r="BW53" s="8">
        <v>5</v>
      </c>
      <c r="BX53" s="8"/>
      <c r="BY53" s="38"/>
      <c r="BZ53" s="8">
        <v>1</v>
      </c>
      <c r="CA53" s="8"/>
      <c r="CB53" s="38"/>
      <c r="CC53" s="8">
        <v>6</v>
      </c>
      <c r="CD53" s="8"/>
      <c r="CE53" s="38"/>
      <c r="CF53" s="8">
        <v>0</v>
      </c>
      <c r="CG53" s="8"/>
      <c r="CH53" s="38"/>
      <c r="CI53" s="8">
        <v>1</v>
      </c>
      <c r="CJ53" s="8"/>
      <c r="CK53" s="38"/>
      <c r="CL53" s="8">
        <v>6</v>
      </c>
      <c r="CM53" s="8"/>
      <c r="CN53" s="38"/>
      <c r="CO53" s="8">
        <v>0</v>
      </c>
      <c r="CP53" s="8"/>
      <c r="CQ53" s="38"/>
      <c r="CR53" s="8">
        <v>1</v>
      </c>
      <c r="CS53" s="8"/>
      <c r="CT53" s="38"/>
      <c r="CU53" s="8">
        <v>0</v>
      </c>
      <c r="CV53" s="8"/>
      <c r="CW53" s="38"/>
      <c r="CX53" s="8">
        <v>3</v>
      </c>
      <c r="CY53" s="8"/>
      <c r="CZ53" s="38"/>
      <c r="DA53" s="8">
        <v>9</v>
      </c>
      <c r="DB53" s="8"/>
      <c r="DC53" s="40">
        <v>42718</v>
      </c>
    </row>
    <row r="54" spans="1:107" s="1" customFormat="1" ht="26.25" customHeight="1">
      <c r="A54" s="9"/>
      <c r="B54" s="100" t="s">
        <v>943</v>
      </c>
      <c r="C54" s="100" t="s">
        <v>959</v>
      </c>
      <c r="D54" s="8"/>
      <c r="E54" s="8"/>
      <c r="F54" s="108">
        <f t="shared" si="2"/>
        <v>0</v>
      </c>
      <c r="G54" s="10">
        <f t="shared" si="3"/>
        <v>133</v>
      </c>
      <c r="H54" s="101"/>
      <c r="I54" s="8">
        <v>0</v>
      </c>
      <c r="J54" s="8"/>
      <c r="K54" s="101"/>
      <c r="L54" s="8">
        <v>0</v>
      </c>
      <c r="M54" s="8"/>
      <c r="N54" s="101"/>
      <c r="O54" s="8">
        <v>0</v>
      </c>
      <c r="P54" s="8"/>
      <c r="Q54" s="101"/>
      <c r="R54" s="8"/>
      <c r="S54" s="8"/>
      <c r="T54" s="101"/>
      <c r="U54" s="8">
        <v>4</v>
      </c>
      <c r="V54" s="8"/>
      <c r="W54" s="101"/>
      <c r="X54" s="8">
        <v>7</v>
      </c>
      <c r="Y54" s="8"/>
      <c r="Z54" s="101"/>
      <c r="AA54" s="8">
        <v>4</v>
      </c>
      <c r="AB54" s="8"/>
      <c r="AC54" s="101"/>
      <c r="AD54" s="8">
        <v>3</v>
      </c>
      <c r="AE54" s="8"/>
      <c r="AF54" s="101"/>
      <c r="AG54" s="8">
        <v>6</v>
      </c>
      <c r="AH54" s="8"/>
      <c r="AI54" s="101"/>
      <c r="AJ54" s="8">
        <v>1</v>
      </c>
      <c r="AK54" s="8"/>
      <c r="AL54" s="101"/>
      <c r="AM54" s="8">
        <v>3</v>
      </c>
      <c r="AN54" s="8"/>
      <c r="AO54" s="101"/>
      <c r="AP54" s="8">
        <v>6</v>
      </c>
      <c r="AQ54" s="8"/>
      <c r="AR54" s="102"/>
      <c r="AS54" s="8">
        <v>0</v>
      </c>
      <c r="AT54" s="8"/>
      <c r="AU54" s="102"/>
      <c r="AV54" s="8">
        <v>0</v>
      </c>
      <c r="AW54" s="8"/>
      <c r="AX54" s="102"/>
      <c r="AY54" s="8">
        <v>1</v>
      </c>
      <c r="AZ54" s="8"/>
      <c r="BA54" s="102"/>
      <c r="BB54" s="8">
        <v>4</v>
      </c>
      <c r="BC54" s="8"/>
      <c r="BD54" s="102"/>
      <c r="BE54" s="8">
        <v>5</v>
      </c>
      <c r="BF54" s="8"/>
      <c r="BG54" s="102"/>
      <c r="BH54" s="8">
        <v>5</v>
      </c>
      <c r="BI54" s="8"/>
      <c r="BJ54" s="103"/>
      <c r="BK54" s="8"/>
      <c r="BL54" s="8"/>
      <c r="BM54" s="103"/>
      <c r="BN54" s="8">
        <v>64</v>
      </c>
      <c r="BO54" s="8"/>
      <c r="BP54" s="104"/>
      <c r="BQ54" s="105"/>
      <c r="BR54" s="8"/>
      <c r="BS54" s="38"/>
      <c r="BT54" s="8">
        <v>0</v>
      </c>
      <c r="BU54" s="8"/>
      <c r="BV54" s="38"/>
      <c r="BW54" s="8">
        <v>2</v>
      </c>
      <c r="BX54" s="8"/>
      <c r="BY54" s="38"/>
      <c r="BZ54" s="8">
        <v>1</v>
      </c>
      <c r="CA54" s="8"/>
      <c r="CB54" s="38"/>
      <c r="CC54" s="8">
        <v>2</v>
      </c>
      <c r="CD54" s="8"/>
      <c r="CE54" s="38"/>
      <c r="CF54" s="8">
        <v>0</v>
      </c>
      <c r="CG54" s="8"/>
      <c r="CH54" s="38"/>
      <c r="CI54" s="8">
        <v>0</v>
      </c>
      <c r="CJ54" s="8"/>
      <c r="CK54" s="38"/>
      <c r="CL54" s="8">
        <v>4</v>
      </c>
      <c r="CM54" s="8"/>
      <c r="CN54" s="38"/>
      <c r="CO54" s="8">
        <v>0</v>
      </c>
      <c r="CP54" s="8"/>
      <c r="CQ54" s="38"/>
      <c r="CR54" s="8">
        <v>5</v>
      </c>
      <c r="CS54" s="8"/>
      <c r="CT54" s="38"/>
      <c r="CU54" s="8">
        <v>0</v>
      </c>
      <c r="CV54" s="8"/>
      <c r="CW54" s="38"/>
      <c r="CX54" s="8">
        <v>3</v>
      </c>
      <c r="CY54" s="8"/>
      <c r="CZ54" s="38"/>
      <c r="DA54" s="8">
        <v>3</v>
      </c>
      <c r="DB54" s="8"/>
      <c r="DC54" s="40">
        <v>42718</v>
      </c>
    </row>
    <row r="55" spans="1:107" s="1" customFormat="1" ht="26.25" customHeight="1">
      <c r="A55" s="9"/>
      <c r="B55" s="100" t="s">
        <v>943</v>
      </c>
      <c r="C55" s="100" t="s">
        <v>960</v>
      </c>
      <c r="D55" s="8"/>
      <c r="E55" s="8"/>
      <c r="F55" s="108">
        <f t="shared" si="2"/>
        <v>0</v>
      </c>
      <c r="G55" s="10">
        <f t="shared" si="3"/>
        <v>95</v>
      </c>
      <c r="H55" s="101"/>
      <c r="I55" s="8">
        <v>0</v>
      </c>
      <c r="J55" s="8"/>
      <c r="K55" s="101"/>
      <c r="L55" s="8">
        <v>0</v>
      </c>
      <c r="M55" s="8"/>
      <c r="N55" s="101"/>
      <c r="O55" s="8">
        <v>0</v>
      </c>
      <c r="P55" s="8"/>
      <c r="Q55" s="101"/>
      <c r="R55" s="8"/>
      <c r="S55" s="8"/>
      <c r="T55" s="101"/>
      <c r="U55" s="8">
        <v>6</v>
      </c>
      <c r="V55" s="8"/>
      <c r="W55" s="101"/>
      <c r="X55" s="8">
        <v>5</v>
      </c>
      <c r="Y55" s="8"/>
      <c r="Z55" s="101"/>
      <c r="AA55" s="8">
        <v>3</v>
      </c>
      <c r="AB55" s="8"/>
      <c r="AC55" s="101"/>
      <c r="AD55" s="8">
        <v>1</v>
      </c>
      <c r="AE55" s="8"/>
      <c r="AF55" s="101"/>
      <c r="AG55" s="8">
        <v>8</v>
      </c>
      <c r="AH55" s="8"/>
      <c r="AI55" s="101"/>
      <c r="AJ55" s="8">
        <v>2</v>
      </c>
      <c r="AK55" s="8"/>
      <c r="AL55" s="101"/>
      <c r="AM55" s="8">
        <v>3</v>
      </c>
      <c r="AN55" s="8"/>
      <c r="AO55" s="101"/>
      <c r="AP55" s="8">
        <v>4</v>
      </c>
      <c r="AQ55" s="8"/>
      <c r="AR55" s="102"/>
      <c r="AS55" s="8">
        <v>2</v>
      </c>
      <c r="AT55" s="8"/>
      <c r="AU55" s="102"/>
      <c r="AV55" s="8">
        <v>0</v>
      </c>
      <c r="AW55" s="8"/>
      <c r="AX55" s="102"/>
      <c r="AY55" s="8">
        <v>2</v>
      </c>
      <c r="AZ55" s="8"/>
      <c r="BA55" s="102"/>
      <c r="BB55" s="8">
        <v>2</v>
      </c>
      <c r="BC55" s="8"/>
      <c r="BD55" s="102"/>
      <c r="BE55" s="8">
        <v>7</v>
      </c>
      <c r="BF55" s="8"/>
      <c r="BG55" s="102"/>
      <c r="BH55" s="8">
        <v>6</v>
      </c>
      <c r="BI55" s="8"/>
      <c r="BJ55" s="103"/>
      <c r="BK55" s="8"/>
      <c r="BL55" s="8"/>
      <c r="BM55" s="103"/>
      <c r="BN55" s="8">
        <v>29</v>
      </c>
      <c r="BO55" s="8"/>
      <c r="BP55" s="104"/>
      <c r="BQ55" s="105"/>
      <c r="BR55" s="8"/>
      <c r="BS55" s="38"/>
      <c r="BT55" s="8">
        <v>0</v>
      </c>
      <c r="BU55" s="8"/>
      <c r="BV55" s="38"/>
      <c r="BW55" s="8">
        <v>1</v>
      </c>
      <c r="BX55" s="8"/>
      <c r="BY55" s="38"/>
      <c r="BZ55" s="8">
        <v>1</v>
      </c>
      <c r="CA55" s="8"/>
      <c r="CB55" s="38"/>
      <c r="CC55" s="8">
        <v>6</v>
      </c>
      <c r="CD55" s="8"/>
      <c r="CE55" s="38"/>
      <c r="CF55" s="8">
        <v>0</v>
      </c>
      <c r="CG55" s="8"/>
      <c r="CH55" s="38"/>
      <c r="CI55" s="8">
        <v>2</v>
      </c>
      <c r="CJ55" s="8"/>
      <c r="CK55" s="38"/>
      <c r="CL55" s="8">
        <v>0</v>
      </c>
      <c r="CM55" s="8"/>
      <c r="CN55" s="38"/>
      <c r="CO55" s="8">
        <v>0</v>
      </c>
      <c r="CP55" s="8"/>
      <c r="CQ55" s="38"/>
      <c r="CR55" s="8">
        <v>1</v>
      </c>
      <c r="CS55" s="8"/>
      <c r="CT55" s="38"/>
      <c r="CU55" s="8">
        <v>0</v>
      </c>
      <c r="CV55" s="8"/>
      <c r="CW55" s="38"/>
      <c r="CX55" s="8">
        <v>2</v>
      </c>
      <c r="CY55" s="8"/>
      <c r="CZ55" s="38"/>
      <c r="DA55" s="8">
        <v>2</v>
      </c>
      <c r="DB55" s="8"/>
      <c r="DC55" s="40">
        <v>42718</v>
      </c>
    </row>
    <row r="56" spans="1:107" s="1" customFormat="1" ht="26.25" customHeight="1">
      <c r="A56" s="9"/>
      <c r="B56" s="100" t="s">
        <v>943</v>
      </c>
      <c r="C56" s="100" t="s">
        <v>961</v>
      </c>
      <c r="D56" s="8"/>
      <c r="E56" s="8"/>
      <c r="F56" s="108">
        <f t="shared" si="2"/>
        <v>0</v>
      </c>
      <c r="G56" s="10">
        <f t="shared" si="3"/>
        <v>75</v>
      </c>
      <c r="H56" s="101"/>
      <c r="I56" s="8">
        <v>0</v>
      </c>
      <c r="J56" s="8"/>
      <c r="K56" s="101"/>
      <c r="L56" s="8">
        <v>0</v>
      </c>
      <c r="M56" s="8"/>
      <c r="N56" s="101"/>
      <c r="O56" s="8">
        <v>0</v>
      </c>
      <c r="P56" s="8"/>
      <c r="Q56" s="101"/>
      <c r="R56" s="8"/>
      <c r="S56" s="8"/>
      <c r="T56" s="101"/>
      <c r="U56" s="8">
        <v>6</v>
      </c>
      <c r="V56" s="8"/>
      <c r="W56" s="101"/>
      <c r="X56" s="8">
        <v>2</v>
      </c>
      <c r="Y56" s="8"/>
      <c r="Z56" s="101"/>
      <c r="AA56" s="8">
        <v>5</v>
      </c>
      <c r="AB56" s="8"/>
      <c r="AC56" s="101"/>
      <c r="AD56" s="8">
        <v>0</v>
      </c>
      <c r="AE56" s="8"/>
      <c r="AF56" s="101"/>
      <c r="AG56" s="8">
        <v>4</v>
      </c>
      <c r="AH56" s="8"/>
      <c r="AI56" s="101"/>
      <c r="AJ56" s="8">
        <v>1</v>
      </c>
      <c r="AK56" s="8"/>
      <c r="AL56" s="101"/>
      <c r="AM56" s="8">
        <v>1</v>
      </c>
      <c r="AN56" s="8"/>
      <c r="AO56" s="101"/>
      <c r="AP56" s="8">
        <v>2</v>
      </c>
      <c r="AQ56" s="8"/>
      <c r="AR56" s="102"/>
      <c r="AS56" s="8">
        <v>3</v>
      </c>
      <c r="AT56" s="8"/>
      <c r="AU56" s="102"/>
      <c r="AV56" s="8">
        <v>2</v>
      </c>
      <c r="AW56" s="8"/>
      <c r="AX56" s="102"/>
      <c r="AY56" s="8">
        <v>1</v>
      </c>
      <c r="AZ56" s="8"/>
      <c r="BA56" s="102"/>
      <c r="BB56" s="8">
        <v>4</v>
      </c>
      <c r="BC56" s="8"/>
      <c r="BD56" s="102"/>
      <c r="BE56" s="8">
        <v>6</v>
      </c>
      <c r="BF56" s="8"/>
      <c r="BG56" s="102"/>
      <c r="BH56" s="8">
        <v>4</v>
      </c>
      <c r="BI56" s="8"/>
      <c r="BJ56" s="103"/>
      <c r="BK56" s="8"/>
      <c r="BL56" s="8"/>
      <c r="BM56" s="103"/>
      <c r="BN56" s="8">
        <v>13</v>
      </c>
      <c r="BO56" s="8"/>
      <c r="BP56" s="104"/>
      <c r="BQ56" s="105"/>
      <c r="BR56" s="8"/>
      <c r="BS56" s="38"/>
      <c r="BT56" s="8">
        <v>0</v>
      </c>
      <c r="BU56" s="8"/>
      <c r="BV56" s="38"/>
      <c r="BW56" s="8">
        <v>0</v>
      </c>
      <c r="BX56" s="8"/>
      <c r="BY56" s="38"/>
      <c r="BZ56" s="8">
        <v>2</v>
      </c>
      <c r="CA56" s="8"/>
      <c r="CB56" s="38"/>
      <c r="CC56" s="8">
        <v>3</v>
      </c>
      <c r="CD56" s="8"/>
      <c r="CE56" s="38"/>
      <c r="CF56" s="8">
        <v>0</v>
      </c>
      <c r="CG56" s="8"/>
      <c r="CH56" s="38"/>
      <c r="CI56" s="8">
        <v>5</v>
      </c>
      <c r="CJ56" s="8"/>
      <c r="CK56" s="38"/>
      <c r="CL56" s="8">
        <v>0</v>
      </c>
      <c r="CM56" s="8"/>
      <c r="CN56" s="38"/>
      <c r="CO56" s="8">
        <v>0</v>
      </c>
      <c r="CP56" s="8"/>
      <c r="CQ56" s="38"/>
      <c r="CR56" s="8">
        <v>2</v>
      </c>
      <c r="CS56" s="8"/>
      <c r="CT56" s="38"/>
      <c r="CU56" s="8">
        <v>1</v>
      </c>
      <c r="CV56" s="8"/>
      <c r="CW56" s="38"/>
      <c r="CX56" s="8">
        <v>3</v>
      </c>
      <c r="CY56" s="8"/>
      <c r="CZ56" s="38"/>
      <c r="DA56" s="8">
        <v>5</v>
      </c>
      <c r="DB56" s="8"/>
      <c r="DC56" s="40">
        <v>42718</v>
      </c>
    </row>
    <row r="57" spans="1:107" s="1" customFormat="1" ht="26.25" customHeight="1">
      <c r="A57" s="9"/>
      <c r="B57" s="100" t="s">
        <v>943</v>
      </c>
      <c r="C57" s="100" t="s">
        <v>962</v>
      </c>
      <c r="D57" s="8"/>
      <c r="E57" s="8"/>
      <c r="F57" s="108">
        <f t="shared" si="2"/>
        <v>0</v>
      </c>
      <c r="G57" s="10">
        <f t="shared" si="3"/>
        <v>153</v>
      </c>
      <c r="H57" s="101"/>
      <c r="I57" s="8">
        <v>0</v>
      </c>
      <c r="J57" s="8"/>
      <c r="K57" s="101"/>
      <c r="L57" s="8">
        <v>0</v>
      </c>
      <c r="M57" s="8"/>
      <c r="N57" s="101"/>
      <c r="O57" s="8">
        <v>0</v>
      </c>
      <c r="P57" s="8"/>
      <c r="Q57" s="101"/>
      <c r="R57" s="8"/>
      <c r="S57" s="8"/>
      <c r="T57" s="101"/>
      <c r="U57" s="8">
        <v>4</v>
      </c>
      <c r="V57" s="8"/>
      <c r="W57" s="101"/>
      <c r="X57" s="8">
        <v>3</v>
      </c>
      <c r="Y57" s="8"/>
      <c r="Z57" s="101"/>
      <c r="AA57" s="8">
        <v>2</v>
      </c>
      <c r="AB57" s="8"/>
      <c r="AC57" s="101"/>
      <c r="AD57" s="8">
        <v>1</v>
      </c>
      <c r="AE57" s="8"/>
      <c r="AF57" s="101"/>
      <c r="AG57" s="8">
        <v>1</v>
      </c>
      <c r="AH57" s="8"/>
      <c r="AI57" s="101"/>
      <c r="AJ57" s="8">
        <v>0</v>
      </c>
      <c r="AK57" s="8"/>
      <c r="AL57" s="101"/>
      <c r="AM57" s="8">
        <v>1</v>
      </c>
      <c r="AN57" s="8"/>
      <c r="AO57" s="101"/>
      <c r="AP57" s="8">
        <v>3</v>
      </c>
      <c r="AQ57" s="8"/>
      <c r="AR57" s="102"/>
      <c r="AS57" s="8">
        <v>4</v>
      </c>
      <c r="AT57" s="8"/>
      <c r="AU57" s="102"/>
      <c r="AV57" s="8">
        <v>0</v>
      </c>
      <c r="AW57" s="8"/>
      <c r="AX57" s="102"/>
      <c r="AY57" s="8">
        <v>1</v>
      </c>
      <c r="AZ57" s="8"/>
      <c r="BA57" s="102"/>
      <c r="BB57" s="8">
        <v>4</v>
      </c>
      <c r="BC57" s="8"/>
      <c r="BD57" s="102"/>
      <c r="BE57" s="8">
        <v>6</v>
      </c>
      <c r="BF57" s="8"/>
      <c r="BG57" s="102"/>
      <c r="BH57" s="8">
        <v>2</v>
      </c>
      <c r="BI57" s="8"/>
      <c r="BJ57" s="103"/>
      <c r="BK57" s="8"/>
      <c r="BL57" s="8"/>
      <c r="BM57" s="103"/>
      <c r="BN57" s="8">
        <v>95</v>
      </c>
      <c r="BO57" s="8"/>
      <c r="BP57" s="104"/>
      <c r="BQ57" s="105"/>
      <c r="BR57" s="8"/>
      <c r="BS57" s="38"/>
      <c r="BT57" s="8">
        <v>0</v>
      </c>
      <c r="BU57" s="8"/>
      <c r="BV57" s="38"/>
      <c r="BW57" s="8">
        <v>0</v>
      </c>
      <c r="BX57" s="8"/>
      <c r="BY57" s="38"/>
      <c r="BZ57" s="8">
        <v>3</v>
      </c>
      <c r="CA57" s="8"/>
      <c r="CB57" s="38"/>
      <c r="CC57" s="8">
        <v>3</v>
      </c>
      <c r="CD57" s="8"/>
      <c r="CE57" s="38"/>
      <c r="CF57" s="8">
        <v>0</v>
      </c>
      <c r="CG57" s="8"/>
      <c r="CH57" s="38"/>
      <c r="CI57" s="8">
        <v>4</v>
      </c>
      <c r="CJ57" s="8"/>
      <c r="CK57" s="38"/>
      <c r="CL57" s="8">
        <v>1</v>
      </c>
      <c r="CM57" s="8"/>
      <c r="CN57" s="38"/>
      <c r="CO57" s="8">
        <v>0</v>
      </c>
      <c r="CP57" s="8"/>
      <c r="CQ57" s="38"/>
      <c r="CR57" s="8">
        <v>3</v>
      </c>
      <c r="CS57" s="8"/>
      <c r="CT57" s="38"/>
      <c r="CU57" s="8">
        <v>3</v>
      </c>
      <c r="CV57" s="8"/>
      <c r="CW57" s="38"/>
      <c r="CX57" s="8">
        <v>2</v>
      </c>
      <c r="CY57" s="8"/>
      <c r="CZ57" s="38"/>
      <c r="DA57" s="8">
        <v>7</v>
      </c>
      <c r="DB57" s="8"/>
      <c r="DC57" s="40">
        <v>42718</v>
      </c>
    </row>
    <row r="58" spans="1:107" s="1" customFormat="1" ht="26.25" customHeight="1">
      <c r="A58" s="9"/>
      <c r="B58" s="100" t="s">
        <v>943</v>
      </c>
      <c r="C58" s="100" t="s">
        <v>963</v>
      </c>
      <c r="D58" s="8"/>
      <c r="E58" s="8"/>
      <c r="F58" s="108">
        <f t="shared" si="2"/>
        <v>0</v>
      </c>
      <c r="G58" s="10">
        <f t="shared" si="3"/>
        <v>122</v>
      </c>
      <c r="H58" s="101"/>
      <c r="I58" s="8">
        <v>0</v>
      </c>
      <c r="J58" s="8"/>
      <c r="K58" s="101"/>
      <c r="L58" s="8">
        <v>0</v>
      </c>
      <c r="M58" s="8"/>
      <c r="N58" s="101"/>
      <c r="O58" s="8">
        <v>0</v>
      </c>
      <c r="P58" s="8"/>
      <c r="Q58" s="101"/>
      <c r="R58" s="8"/>
      <c r="S58" s="8"/>
      <c r="T58" s="101"/>
      <c r="U58" s="8">
        <v>4</v>
      </c>
      <c r="V58" s="8"/>
      <c r="W58" s="101"/>
      <c r="X58" s="8">
        <v>4</v>
      </c>
      <c r="Y58" s="8"/>
      <c r="Z58" s="101"/>
      <c r="AA58" s="8">
        <v>4</v>
      </c>
      <c r="AB58" s="8"/>
      <c r="AC58" s="101"/>
      <c r="AD58" s="8">
        <v>3</v>
      </c>
      <c r="AE58" s="8"/>
      <c r="AF58" s="101"/>
      <c r="AG58" s="8">
        <v>4</v>
      </c>
      <c r="AH58" s="8"/>
      <c r="AI58" s="101"/>
      <c r="AJ58" s="8">
        <v>3</v>
      </c>
      <c r="AK58" s="8"/>
      <c r="AL58" s="101"/>
      <c r="AM58" s="8">
        <v>2</v>
      </c>
      <c r="AN58" s="8"/>
      <c r="AO58" s="101"/>
      <c r="AP58" s="8">
        <v>3</v>
      </c>
      <c r="AQ58" s="8"/>
      <c r="AR58" s="102"/>
      <c r="AS58" s="8">
        <v>0</v>
      </c>
      <c r="AT58" s="8"/>
      <c r="AU58" s="102"/>
      <c r="AV58" s="8">
        <v>3</v>
      </c>
      <c r="AW58" s="8"/>
      <c r="AX58" s="102"/>
      <c r="AY58" s="8">
        <v>2</v>
      </c>
      <c r="AZ58" s="8"/>
      <c r="BA58" s="102"/>
      <c r="BB58" s="8">
        <v>2</v>
      </c>
      <c r="BC58" s="8"/>
      <c r="BD58" s="102"/>
      <c r="BE58" s="8">
        <v>9</v>
      </c>
      <c r="BF58" s="8"/>
      <c r="BG58" s="102"/>
      <c r="BH58" s="8">
        <v>2</v>
      </c>
      <c r="BI58" s="8"/>
      <c r="BJ58" s="103"/>
      <c r="BK58" s="8"/>
      <c r="BL58" s="8"/>
      <c r="BM58" s="103"/>
      <c r="BN58" s="8">
        <v>52</v>
      </c>
      <c r="BO58" s="8"/>
      <c r="BP58" s="104"/>
      <c r="BQ58" s="105"/>
      <c r="BR58" s="8"/>
      <c r="BS58" s="38"/>
      <c r="BT58" s="8">
        <v>0</v>
      </c>
      <c r="BU58" s="8"/>
      <c r="BV58" s="38"/>
      <c r="BW58" s="8">
        <v>3</v>
      </c>
      <c r="BX58" s="8"/>
      <c r="BY58" s="38"/>
      <c r="BZ58" s="8">
        <v>3</v>
      </c>
      <c r="CA58" s="8"/>
      <c r="CB58" s="38"/>
      <c r="CC58" s="8">
        <v>4</v>
      </c>
      <c r="CD58" s="8"/>
      <c r="CE58" s="38"/>
      <c r="CF58" s="8">
        <v>0</v>
      </c>
      <c r="CG58" s="8"/>
      <c r="CH58" s="38"/>
      <c r="CI58" s="8">
        <v>5</v>
      </c>
      <c r="CJ58" s="8"/>
      <c r="CK58" s="38"/>
      <c r="CL58" s="8">
        <v>1</v>
      </c>
      <c r="CM58" s="8"/>
      <c r="CN58" s="38"/>
      <c r="CO58" s="8">
        <v>0</v>
      </c>
      <c r="CP58" s="8"/>
      <c r="CQ58" s="38"/>
      <c r="CR58" s="8">
        <v>1</v>
      </c>
      <c r="CS58" s="8"/>
      <c r="CT58" s="38"/>
      <c r="CU58" s="8">
        <v>1</v>
      </c>
      <c r="CV58" s="8"/>
      <c r="CW58" s="38"/>
      <c r="CX58" s="8">
        <v>1</v>
      </c>
      <c r="CY58" s="8"/>
      <c r="CZ58" s="38"/>
      <c r="DA58" s="8">
        <v>6</v>
      </c>
      <c r="DB58" s="8"/>
      <c r="DC58" s="40">
        <v>42718</v>
      </c>
    </row>
    <row r="59" spans="1:107" s="1" customFormat="1" ht="26.25" customHeight="1">
      <c r="A59" s="9"/>
      <c r="B59" s="100" t="s">
        <v>943</v>
      </c>
      <c r="C59" s="100" t="s">
        <v>964</v>
      </c>
      <c r="D59" s="8"/>
      <c r="E59" s="8"/>
      <c r="F59" s="108">
        <f t="shared" si="2"/>
        <v>0</v>
      </c>
      <c r="G59" s="10">
        <f t="shared" si="3"/>
        <v>129</v>
      </c>
      <c r="H59" s="101"/>
      <c r="I59" s="8">
        <v>0</v>
      </c>
      <c r="J59" s="8"/>
      <c r="K59" s="101"/>
      <c r="L59" s="8">
        <v>0</v>
      </c>
      <c r="M59" s="8"/>
      <c r="N59" s="101"/>
      <c r="O59" s="8">
        <v>0</v>
      </c>
      <c r="P59" s="8"/>
      <c r="Q59" s="101"/>
      <c r="R59" s="8"/>
      <c r="S59" s="8"/>
      <c r="T59" s="101"/>
      <c r="U59" s="8">
        <v>3</v>
      </c>
      <c r="V59" s="8"/>
      <c r="W59" s="101"/>
      <c r="X59" s="8">
        <v>3</v>
      </c>
      <c r="Y59" s="8"/>
      <c r="Z59" s="101"/>
      <c r="AA59" s="8">
        <v>3</v>
      </c>
      <c r="AB59" s="8"/>
      <c r="AC59" s="101"/>
      <c r="AD59" s="8">
        <v>3</v>
      </c>
      <c r="AE59" s="8"/>
      <c r="AF59" s="101"/>
      <c r="AG59" s="8">
        <v>5</v>
      </c>
      <c r="AH59" s="8"/>
      <c r="AI59" s="101"/>
      <c r="AJ59" s="8">
        <v>5</v>
      </c>
      <c r="AK59" s="8"/>
      <c r="AL59" s="101"/>
      <c r="AM59" s="8">
        <v>2</v>
      </c>
      <c r="AN59" s="8"/>
      <c r="AO59" s="101"/>
      <c r="AP59" s="8">
        <v>1</v>
      </c>
      <c r="AQ59" s="8"/>
      <c r="AR59" s="102"/>
      <c r="AS59" s="8">
        <v>1</v>
      </c>
      <c r="AT59" s="8"/>
      <c r="AU59" s="102"/>
      <c r="AV59" s="8">
        <v>1</v>
      </c>
      <c r="AW59" s="8"/>
      <c r="AX59" s="102"/>
      <c r="AY59" s="8">
        <v>5</v>
      </c>
      <c r="AZ59" s="8"/>
      <c r="BA59" s="102"/>
      <c r="BB59" s="8">
        <v>2</v>
      </c>
      <c r="BC59" s="8"/>
      <c r="BD59" s="102"/>
      <c r="BE59" s="8">
        <v>5</v>
      </c>
      <c r="BF59" s="8"/>
      <c r="BG59" s="102"/>
      <c r="BH59" s="8">
        <v>2</v>
      </c>
      <c r="BI59" s="8"/>
      <c r="BJ59" s="103"/>
      <c r="BK59" s="8"/>
      <c r="BL59" s="8"/>
      <c r="BM59" s="103"/>
      <c r="BN59" s="8">
        <v>63</v>
      </c>
      <c r="BO59" s="8"/>
      <c r="BP59" s="104"/>
      <c r="BQ59" s="105"/>
      <c r="BR59" s="8"/>
      <c r="BS59" s="38"/>
      <c r="BT59" s="8">
        <v>0</v>
      </c>
      <c r="BU59" s="8"/>
      <c r="BV59" s="38"/>
      <c r="BW59" s="8">
        <v>3</v>
      </c>
      <c r="BX59" s="8"/>
      <c r="BY59" s="38"/>
      <c r="BZ59" s="8">
        <v>0</v>
      </c>
      <c r="CA59" s="8"/>
      <c r="CB59" s="38"/>
      <c r="CC59" s="8">
        <v>3</v>
      </c>
      <c r="CD59" s="8"/>
      <c r="CE59" s="38"/>
      <c r="CF59" s="8">
        <v>0</v>
      </c>
      <c r="CG59" s="8"/>
      <c r="CH59" s="38"/>
      <c r="CI59" s="8">
        <v>4</v>
      </c>
      <c r="CJ59" s="8"/>
      <c r="CK59" s="38"/>
      <c r="CL59" s="8">
        <v>6</v>
      </c>
      <c r="CM59" s="8"/>
      <c r="CN59" s="38"/>
      <c r="CO59" s="8">
        <v>0</v>
      </c>
      <c r="CP59" s="8"/>
      <c r="CQ59" s="38"/>
      <c r="CR59" s="8">
        <v>0</v>
      </c>
      <c r="CS59" s="8"/>
      <c r="CT59" s="38"/>
      <c r="CU59" s="8">
        <v>1</v>
      </c>
      <c r="CV59" s="8"/>
      <c r="CW59" s="38"/>
      <c r="CX59" s="8">
        <v>3</v>
      </c>
      <c r="CY59" s="8"/>
      <c r="CZ59" s="38"/>
      <c r="DA59" s="8">
        <v>5</v>
      </c>
      <c r="DB59" s="8"/>
      <c r="DC59" s="40">
        <v>42718</v>
      </c>
    </row>
    <row r="60" spans="1:107" s="1" customFormat="1" ht="26.25" customHeight="1">
      <c r="A60" s="9"/>
      <c r="B60" s="100" t="s">
        <v>943</v>
      </c>
      <c r="C60" s="100" t="s">
        <v>965</v>
      </c>
      <c r="D60" s="8"/>
      <c r="E60" s="8"/>
      <c r="F60" s="108">
        <f t="shared" si="2"/>
        <v>0</v>
      </c>
      <c r="G60" s="10">
        <f t="shared" si="3"/>
        <v>79</v>
      </c>
      <c r="H60" s="101"/>
      <c r="I60" s="8">
        <v>0</v>
      </c>
      <c r="J60" s="8"/>
      <c r="K60" s="101"/>
      <c r="L60" s="8">
        <v>0</v>
      </c>
      <c r="M60" s="8"/>
      <c r="N60" s="101"/>
      <c r="O60" s="8">
        <v>0</v>
      </c>
      <c r="P60" s="8"/>
      <c r="Q60" s="101"/>
      <c r="R60" s="8"/>
      <c r="S60" s="8"/>
      <c r="T60" s="101"/>
      <c r="U60" s="8">
        <v>4</v>
      </c>
      <c r="V60" s="8"/>
      <c r="W60" s="101"/>
      <c r="X60" s="8">
        <v>2</v>
      </c>
      <c r="Y60" s="8"/>
      <c r="Z60" s="101"/>
      <c r="AA60" s="8">
        <v>2</v>
      </c>
      <c r="AB60" s="8"/>
      <c r="AC60" s="101"/>
      <c r="AD60" s="8">
        <v>5</v>
      </c>
      <c r="AE60" s="8"/>
      <c r="AF60" s="101"/>
      <c r="AG60" s="8">
        <v>3</v>
      </c>
      <c r="AH60" s="8"/>
      <c r="AI60" s="101"/>
      <c r="AJ60" s="8">
        <v>0</v>
      </c>
      <c r="AK60" s="8"/>
      <c r="AL60" s="101"/>
      <c r="AM60" s="8">
        <v>2</v>
      </c>
      <c r="AN60" s="8"/>
      <c r="AO60" s="101"/>
      <c r="AP60" s="8">
        <v>4</v>
      </c>
      <c r="AQ60" s="8"/>
      <c r="AR60" s="102"/>
      <c r="AS60" s="8">
        <v>1</v>
      </c>
      <c r="AT60" s="8"/>
      <c r="AU60" s="102"/>
      <c r="AV60" s="8">
        <v>3</v>
      </c>
      <c r="AW60" s="8"/>
      <c r="AX60" s="102"/>
      <c r="AY60" s="8">
        <v>1</v>
      </c>
      <c r="AZ60" s="8"/>
      <c r="BA60" s="102"/>
      <c r="BB60" s="8">
        <v>3</v>
      </c>
      <c r="BC60" s="8"/>
      <c r="BD60" s="102"/>
      <c r="BE60" s="8">
        <v>9</v>
      </c>
      <c r="BF60" s="8"/>
      <c r="BG60" s="102"/>
      <c r="BH60" s="8">
        <v>6</v>
      </c>
      <c r="BI60" s="8"/>
      <c r="BJ60" s="103"/>
      <c r="BK60" s="8"/>
      <c r="BL60" s="8"/>
      <c r="BM60" s="103"/>
      <c r="BN60" s="8">
        <v>17</v>
      </c>
      <c r="BO60" s="8"/>
      <c r="BP60" s="104"/>
      <c r="BQ60" s="105"/>
      <c r="BR60" s="8"/>
      <c r="BS60" s="38"/>
      <c r="BT60" s="8">
        <v>0</v>
      </c>
      <c r="BU60" s="8"/>
      <c r="BV60" s="38"/>
      <c r="BW60" s="8">
        <v>2</v>
      </c>
      <c r="BX60" s="8"/>
      <c r="BY60" s="38"/>
      <c r="BZ60" s="8">
        <v>0</v>
      </c>
      <c r="CA60" s="8"/>
      <c r="CB60" s="38"/>
      <c r="CC60" s="8">
        <v>3</v>
      </c>
      <c r="CD60" s="8"/>
      <c r="CE60" s="38"/>
      <c r="CF60" s="8">
        <v>0</v>
      </c>
      <c r="CG60" s="8"/>
      <c r="CH60" s="38"/>
      <c r="CI60" s="8">
        <v>2</v>
      </c>
      <c r="CJ60" s="8"/>
      <c r="CK60" s="38"/>
      <c r="CL60" s="8">
        <v>3</v>
      </c>
      <c r="CM60" s="8"/>
      <c r="CN60" s="38"/>
      <c r="CO60" s="8">
        <v>0</v>
      </c>
      <c r="CP60" s="8"/>
      <c r="CQ60" s="38"/>
      <c r="CR60" s="8">
        <v>0</v>
      </c>
      <c r="CS60" s="8"/>
      <c r="CT60" s="38"/>
      <c r="CU60" s="8">
        <v>1</v>
      </c>
      <c r="CV60" s="8"/>
      <c r="CW60" s="38"/>
      <c r="CX60" s="8">
        <v>3</v>
      </c>
      <c r="CY60" s="8"/>
      <c r="CZ60" s="38"/>
      <c r="DA60" s="8">
        <v>3</v>
      </c>
      <c r="DB60" s="8"/>
      <c r="DC60" s="40">
        <v>42718</v>
      </c>
    </row>
    <row r="61" spans="1:107" s="1" customFormat="1" ht="26.25" customHeight="1">
      <c r="A61" s="9"/>
      <c r="B61" s="100" t="s">
        <v>943</v>
      </c>
      <c r="C61" s="100" t="s">
        <v>966</v>
      </c>
      <c r="D61" s="8"/>
      <c r="E61" s="8"/>
      <c r="F61" s="108">
        <f t="shared" si="2"/>
        <v>0</v>
      </c>
      <c r="G61" s="10">
        <f t="shared" si="3"/>
        <v>74</v>
      </c>
      <c r="H61" s="101"/>
      <c r="I61" s="8">
        <v>0</v>
      </c>
      <c r="J61" s="8"/>
      <c r="K61" s="101"/>
      <c r="L61" s="8">
        <v>0</v>
      </c>
      <c r="M61" s="8"/>
      <c r="N61" s="101"/>
      <c r="O61" s="8">
        <v>0</v>
      </c>
      <c r="P61" s="8"/>
      <c r="Q61" s="101"/>
      <c r="R61" s="8"/>
      <c r="S61" s="8"/>
      <c r="T61" s="101"/>
      <c r="U61" s="8">
        <v>4</v>
      </c>
      <c r="V61" s="8"/>
      <c r="W61" s="101"/>
      <c r="X61" s="8">
        <v>4</v>
      </c>
      <c r="Y61" s="8"/>
      <c r="Z61" s="101"/>
      <c r="AA61" s="8">
        <v>3</v>
      </c>
      <c r="AB61" s="8"/>
      <c r="AC61" s="101"/>
      <c r="AD61" s="8">
        <v>3</v>
      </c>
      <c r="AE61" s="8"/>
      <c r="AF61" s="101"/>
      <c r="AG61" s="8">
        <v>6</v>
      </c>
      <c r="AH61" s="8"/>
      <c r="AI61" s="101"/>
      <c r="AJ61" s="8">
        <v>1</v>
      </c>
      <c r="AK61" s="8"/>
      <c r="AL61" s="101"/>
      <c r="AM61" s="8">
        <v>1</v>
      </c>
      <c r="AN61" s="8"/>
      <c r="AO61" s="101"/>
      <c r="AP61" s="8">
        <v>2</v>
      </c>
      <c r="AQ61" s="8"/>
      <c r="AR61" s="102"/>
      <c r="AS61" s="8">
        <v>2</v>
      </c>
      <c r="AT61" s="8"/>
      <c r="AU61" s="102"/>
      <c r="AV61" s="8">
        <v>2</v>
      </c>
      <c r="AW61" s="8"/>
      <c r="AX61" s="102"/>
      <c r="AY61" s="8">
        <v>2</v>
      </c>
      <c r="AZ61" s="8"/>
      <c r="BA61" s="102"/>
      <c r="BB61" s="8">
        <v>5</v>
      </c>
      <c r="BC61" s="8"/>
      <c r="BD61" s="102"/>
      <c r="BE61" s="8">
        <v>6</v>
      </c>
      <c r="BF61" s="8"/>
      <c r="BG61" s="102"/>
      <c r="BH61" s="8">
        <v>1</v>
      </c>
      <c r="BI61" s="8"/>
      <c r="BJ61" s="103"/>
      <c r="BK61" s="8"/>
      <c r="BL61" s="8"/>
      <c r="BM61" s="103"/>
      <c r="BN61" s="8">
        <v>9</v>
      </c>
      <c r="BO61" s="8"/>
      <c r="BP61" s="104"/>
      <c r="BQ61" s="105"/>
      <c r="BR61" s="8"/>
      <c r="BS61" s="38"/>
      <c r="BT61" s="8">
        <v>0</v>
      </c>
      <c r="BU61" s="8"/>
      <c r="BV61" s="38"/>
      <c r="BW61" s="8">
        <v>1</v>
      </c>
      <c r="BX61" s="8"/>
      <c r="BY61" s="38"/>
      <c r="BZ61" s="8">
        <v>3</v>
      </c>
      <c r="CA61" s="8"/>
      <c r="CB61" s="38"/>
      <c r="CC61" s="8">
        <v>3</v>
      </c>
      <c r="CD61" s="8"/>
      <c r="CE61" s="38"/>
      <c r="CF61" s="8">
        <v>0</v>
      </c>
      <c r="CG61" s="8"/>
      <c r="CH61" s="38"/>
      <c r="CI61" s="8">
        <v>4</v>
      </c>
      <c r="CJ61" s="8"/>
      <c r="CK61" s="38"/>
      <c r="CL61" s="8">
        <v>3</v>
      </c>
      <c r="CM61" s="8"/>
      <c r="CN61" s="38"/>
      <c r="CO61" s="8">
        <v>0</v>
      </c>
      <c r="CP61" s="8"/>
      <c r="CQ61" s="38"/>
      <c r="CR61" s="8">
        <v>2</v>
      </c>
      <c r="CS61" s="8"/>
      <c r="CT61" s="38"/>
      <c r="CU61" s="8">
        <v>1</v>
      </c>
      <c r="CV61" s="8"/>
      <c r="CW61" s="38"/>
      <c r="CX61" s="8">
        <v>3</v>
      </c>
      <c r="CY61" s="8"/>
      <c r="CZ61" s="38"/>
      <c r="DA61" s="8">
        <v>3</v>
      </c>
      <c r="DB61" s="8"/>
      <c r="DC61" s="40">
        <v>42718</v>
      </c>
    </row>
    <row r="62" spans="1:107" s="1" customFormat="1" ht="26.25" customHeight="1">
      <c r="A62" s="9"/>
      <c r="B62" s="100" t="s">
        <v>943</v>
      </c>
      <c r="C62" s="100" t="s">
        <v>967</v>
      </c>
      <c r="D62" s="8"/>
      <c r="E62" s="8"/>
      <c r="F62" s="108">
        <f t="shared" si="2"/>
        <v>0</v>
      </c>
      <c r="G62" s="10">
        <f t="shared" si="3"/>
        <v>126</v>
      </c>
      <c r="H62" s="101"/>
      <c r="I62" s="8">
        <v>0</v>
      </c>
      <c r="J62" s="8"/>
      <c r="K62" s="101"/>
      <c r="L62" s="8">
        <v>0</v>
      </c>
      <c r="M62" s="8"/>
      <c r="N62" s="101"/>
      <c r="O62" s="8">
        <v>0</v>
      </c>
      <c r="P62" s="8"/>
      <c r="Q62" s="101"/>
      <c r="R62" s="8"/>
      <c r="S62" s="8"/>
      <c r="T62" s="101"/>
      <c r="U62" s="8">
        <v>4</v>
      </c>
      <c r="V62" s="8"/>
      <c r="W62" s="101"/>
      <c r="X62" s="8">
        <v>2</v>
      </c>
      <c r="Y62" s="8"/>
      <c r="Z62" s="101"/>
      <c r="AA62" s="8">
        <v>4</v>
      </c>
      <c r="AB62" s="8"/>
      <c r="AC62" s="101"/>
      <c r="AD62" s="8">
        <v>4</v>
      </c>
      <c r="AE62" s="8"/>
      <c r="AF62" s="101"/>
      <c r="AG62" s="8">
        <v>8</v>
      </c>
      <c r="AH62" s="8"/>
      <c r="AI62" s="101"/>
      <c r="AJ62" s="8">
        <v>0</v>
      </c>
      <c r="AK62" s="8"/>
      <c r="AL62" s="101"/>
      <c r="AM62" s="8">
        <v>3</v>
      </c>
      <c r="AN62" s="8"/>
      <c r="AO62" s="101"/>
      <c r="AP62" s="8">
        <v>3</v>
      </c>
      <c r="AQ62" s="8"/>
      <c r="AR62" s="102"/>
      <c r="AS62" s="8">
        <v>4</v>
      </c>
      <c r="AT62" s="8"/>
      <c r="AU62" s="102"/>
      <c r="AV62" s="8">
        <v>2</v>
      </c>
      <c r="AW62" s="8"/>
      <c r="AX62" s="102"/>
      <c r="AY62" s="8">
        <v>2</v>
      </c>
      <c r="AZ62" s="8"/>
      <c r="BA62" s="102"/>
      <c r="BB62" s="8">
        <v>2</v>
      </c>
      <c r="BC62" s="8"/>
      <c r="BD62" s="102"/>
      <c r="BE62" s="8">
        <v>7</v>
      </c>
      <c r="BF62" s="8"/>
      <c r="BG62" s="102"/>
      <c r="BH62" s="8">
        <v>5</v>
      </c>
      <c r="BI62" s="8"/>
      <c r="BJ62" s="103"/>
      <c r="BK62" s="8"/>
      <c r="BL62" s="8"/>
      <c r="BM62" s="103"/>
      <c r="BN62" s="8">
        <v>49</v>
      </c>
      <c r="BO62" s="8"/>
      <c r="BP62" s="104"/>
      <c r="BQ62" s="105"/>
      <c r="BR62" s="8"/>
      <c r="BS62" s="38"/>
      <c r="BT62" s="8">
        <v>0</v>
      </c>
      <c r="BU62" s="8"/>
      <c r="BV62" s="38"/>
      <c r="BW62" s="8">
        <v>2</v>
      </c>
      <c r="BX62" s="8"/>
      <c r="BY62" s="38"/>
      <c r="BZ62" s="8">
        <v>5</v>
      </c>
      <c r="CA62" s="8"/>
      <c r="CB62" s="38"/>
      <c r="CC62" s="8">
        <v>5</v>
      </c>
      <c r="CD62" s="8"/>
      <c r="CE62" s="38"/>
      <c r="CF62" s="8">
        <v>0</v>
      </c>
      <c r="CG62" s="8"/>
      <c r="CH62" s="38"/>
      <c r="CI62" s="8">
        <v>4</v>
      </c>
      <c r="CJ62" s="8"/>
      <c r="CK62" s="38"/>
      <c r="CL62" s="8">
        <v>5</v>
      </c>
      <c r="CM62" s="8"/>
      <c r="CN62" s="38"/>
      <c r="CO62" s="8">
        <v>0</v>
      </c>
      <c r="CP62" s="8"/>
      <c r="CQ62" s="38"/>
      <c r="CR62" s="8">
        <v>5</v>
      </c>
      <c r="CS62" s="8"/>
      <c r="CT62" s="38"/>
      <c r="CU62" s="8">
        <v>0</v>
      </c>
      <c r="CV62" s="8"/>
      <c r="CW62" s="38"/>
      <c r="CX62" s="8">
        <v>0</v>
      </c>
      <c r="CY62" s="8"/>
      <c r="CZ62" s="38"/>
      <c r="DA62" s="8">
        <v>1</v>
      </c>
      <c r="DB62" s="8"/>
      <c r="DC62" s="40">
        <v>42718</v>
      </c>
    </row>
    <row r="63" spans="1:107" s="1" customFormat="1" ht="26.25" customHeight="1">
      <c r="A63" s="9"/>
      <c r="B63" s="100" t="s">
        <v>968</v>
      </c>
      <c r="C63" s="100" t="s">
        <v>969</v>
      </c>
      <c r="D63" s="8"/>
      <c r="E63" s="8"/>
      <c r="F63" s="108">
        <f t="shared" si="2"/>
        <v>0</v>
      </c>
      <c r="G63" s="10">
        <f t="shared" si="3"/>
        <v>77</v>
      </c>
      <c r="H63" s="101"/>
      <c r="I63" s="8">
        <v>0</v>
      </c>
      <c r="J63" s="8"/>
      <c r="K63" s="101"/>
      <c r="L63" s="8">
        <v>0</v>
      </c>
      <c r="M63" s="8"/>
      <c r="N63" s="101"/>
      <c r="O63" s="8">
        <v>0</v>
      </c>
      <c r="P63" s="8"/>
      <c r="Q63" s="101"/>
      <c r="R63" s="8"/>
      <c r="S63" s="8"/>
      <c r="T63" s="101"/>
      <c r="U63" s="8">
        <v>1</v>
      </c>
      <c r="V63" s="8"/>
      <c r="W63" s="101"/>
      <c r="X63" s="8">
        <v>3</v>
      </c>
      <c r="Y63" s="8"/>
      <c r="Z63" s="101"/>
      <c r="AA63" s="8">
        <v>1</v>
      </c>
      <c r="AB63" s="8"/>
      <c r="AC63" s="101"/>
      <c r="AD63" s="8">
        <v>2</v>
      </c>
      <c r="AE63" s="8"/>
      <c r="AF63" s="101"/>
      <c r="AG63" s="8">
        <v>1</v>
      </c>
      <c r="AH63" s="8"/>
      <c r="AI63" s="101"/>
      <c r="AJ63" s="8">
        <v>1</v>
      </c>
      <c r="AK63" s="8"/>
      <c r="AL63" s="101"/>
      <c r="AM63" s="8">
        <v>1</v>
      </c>
      <c r="AN63" s="8"/>
      <c r="AO63" s="101"/>
      <c r="AP63" s="8">
        <v>2</v>
      </c>
      <c r="AQ63" s="8"/>
      <c r="AR63" s="102"/>
      <c r="AS63" s="8">
        <v>2</v>
      </c>
      <c r="AT63" s="8"/>
      <c r="AU63" s="102"/>
      <c r="AV63" s="8">
        <v>1</v>
      </c>
      <c r="AW63" s="8"/>
      <c r="AX63" s="102"/>
      <c r="AY63" s="8">
        <v>2</v>
      </c>
      <c r="AZ63" s="8"/>
      <c r="BA63" s="102"/>
      <c r="BB63" s="8">
        <v>3</v>
      </c>
      <c r="BC63" s="8"/>
      <c r="BD63" s="102"/>
      <c r="BE63" s="8">
        <v>4</v>
      </c>
      <c r="BF63" s="8"/>
      <c r="BG63" s="102"/>
      <c r="BH63" s="8">
        <v>1</v>
      </c>
      <c r="BI63" s="8"/>
      <c r="BJ63" s="103"/>
      <c r="BK63" s="8"/>
      <c r="BL63" s="8"/>
      <c r="BM63" s="103"/>
      <c r="BN63" s="8">
        <v>38</v>
      </c>
      <c r="BO63" s="8"/>
      <c r="BP63" s="104"/>
      <c r="BQ63" s="105"/>
      <c r="BR63" s="8"/>
      <c r="BS63" s="38"/>
      <c r="BT63" s="8">
        <v>0</v>
      </c>
      <c r="BU63" s="8"/>
      <c r="BV63" s="38"/>
      <c r="BW63" s="8">
        <v>3</v>
      </c>
      <c r="BX63" s="8"/>
      <c r="BY63" s="38"/>
      <c r="BZ63" s="8">
        <v>2</v>
      </c>
      <c r="CA63" s="8"/>
      <c r="CB63" s="38"/>
      <c r="CC63" s="8">
        <v>2</v>
      </c>
      <c r="CD63" s="8"/>
      <c r="CE63" s="38"/>
      <c r="CF63" s="8">
        <v>0</v>
      </c>
      <c r="CG63" s="8"/>
      <c r="CH63" s="38"/>
      <c r="CI63" s="8">
        <v>0</v>
      </c>
      <c r="CJ63" s="8"/>
      <c r="CK63" s="38"/>
      <c r="CL63" s="8">
        <v>1</v>
      </c>
      <c r="CM63" s="8"/>
      <c r="CN63" s="38"/>
      <c r="CO63" s="8">
        <v>0</v>
      </c>
      <c r="CP63" s="8"/>
      <c r="CQ63" s="38"/>
      <c r="CR63" s="8">
        <v>2</v>
      </c>
      <c r="CS63" s="8"/>
      <c r="CT63" s="38"/>
      <c r="CU63" s="8">
        <v>1</v>
      </c>
      <c r="CV63" s="8"/>
      <c r="CW63" s="38"/>
      <c r="CX63" s="8">
        <v>1</v>
      </c>
      <c r="CY63" s="8"/>
      <c r="CZ63" s="38"/>
      <c r="DA63" s="8">
        <v>2</v>
      </c>
      <c r="DB63" s="8"/>
      <c r="DC63" s="40">
        <v>42718</v>
      </c>
    </row>
    <row r="64" spans="1:107" s="1" customFormat="1" ht="26.25" customHeight="1">
      <c r="A64" s="9"/>
      <c r="B64" s="100" t="s">
        <v>968</v>
      </c>
      <c r="C64" s="100" t="s">
        <v>970</v>
      </c>
      <c r="D64" s="8"/>
      <c r="E64" s="8"/>
      <c r="F64" s="108">
        <f t="shared" si="2"/>
        <v>0</v>
      </c>
      <c r="G64" s="10">
        <f t="shared" si="3"/>
        <v>85</v>
      </c>
      <c r="H64" s="101"/>
      <c r="I64" s="8">
        <v>0</v>
      </c>
      <c r="J64" s="8"/>
      <c r="K64" s="101"/>
      <c r="L64" s="8">
        <v>0</v>
      </c>
      <c r="M64" s="8"/>
      <c r="N64" s="101"/>
      <c r="O64" s="8">
        <v>0</v>
      </c>
      <c r="P64" s="8"/>
      <c r="Q64" s="101"/>
      <c r="R64" s="8"/>
      <c r="S64" s="8"/>
      <c r="T64" s="101"/>
      <c r="U64" s="8">
        <v>1</v>
      </c>
      <c r="V64" s="8"/>
      <c r="W64" s="101"/>
      <c r="X64" s="8">
        <v>4</v>
      </c>
      <c r="Y64" s="8"/>
      <c r="Z64" s="101"/>
      <c r="AA64" s="8">
        <v>1</v>
      </c>
      <c r="AB64" s="8"/>
      <c r="AC64" s="101"/>
      <c r="AD64" s="8">
        <v>3</v>
      </c>
      <c r="AE64" s="8"/>
      <c r="AF64" s="101"/>
      <c r="AG64" s="8">
        <v>2</v>
      </c>
      <c r="AH64" s="8"/>
      <c r="AI64" s="101"/>
      <c r="AJ64" s="8">
        <v>2</v>
      </c>
      <c r="AK64" s="8"/>
      <c r="AL64" s="101"/>
      <c r="AM64" s="8">
        <v>1</v>
      </c>
      <c r="AN64" s="8"/>
      <c r="AO64" s="101"/>
      <c r="AP64" s="8">
        <v>2</v>
      </c>
      <c r="AQ64" s="8"/>
      <c r="AR64" s="102"/>
      <c r="AS64" s="8">
        <v>2</v>
      </c>
      <c r="AT64" s="8"/>
      <c r="AU64" s="102"/>
      <c r="AV64" s="8">
        <v>0</v>
      </c>
      <c r="AW64" s="8"/>
      <c r="AX64" s="102"/>
      <c r="AY64" s="8">
        <v>2</v>
      </c>
      <c r="AZ64" s="8"/>
      <c r="BA64" s="102"/>
      <c r="BB64" s="8">
        <v>2</v>
      </c>
      <c r="BC64" s="8"/>
      <c r="BD64" s="102"/>
      <c r="BE64" s="8">
        <v>6</v>
      </c>
      <c r="BF64" s="8"/>
      <c r="BG64" s="102"/>
      <c r="BH64" s="8">
        <v>3</v>
      </c>
      <c r="BI64" s="8"/>
      <c r="BJ64" s="103"/>
      <c r="BK64" s="8"/>
      <c r="BL64" s="8"/>
      <c r="BM64" s="103"/>
      <c r="BN64" s="8">
        <v>39</v>
      </c>
      <c r="BO64" s="8"/>
      <c r="BP64" s="104"/>
      <c r="BQ64" s="105"/>
      <c r="BR64" s="8"/>
      <c r="BS64" s="38"/>
      <c r="BT64" s="8">
        <v>0</v>
      </c>
      <c r="BU64" s="8"/>
      <c r="BV64" s="38"/>
      <c r="BW64" s="8">
        <v>2</v>
      </c>
      <c r="BX64" s="8"/>
      <c r="BY64" s="38"/>
      <c r="BZ64" s="8">
        <v>2</v>
      </c>
      <c r="CA64" s="8"/>
      <c r="CB64" s="38"/>
      <c r="CC64" s="8">
        <v>2</v>
      </c>
      <c r="CD64" s="8"/>
      <c r="CE64" s="38"/>
      <c r="CF64" s="8">
        <v>0</v>
      </c>
      <c r="CG64" s="8"/>
      <c r="CH64" s="38"/>
      <c r="CI64" s="8">
        <v>1</v>
      </c>
      <c r="CJ64" s="8"/>
      <c r="CK64" s="38"/>
      <c r="CL64" s="8">
        <v>2</v>
      </c>
      <c r="CM64" s="8"/>
      <c r="CN64" s="38"/>
      <c r="CO64" s="8">
        <v>0</v>
      </c>
      <c r="CP64" s="8"/>
      <c r="CQ64" s="38"/>
      <c r="CR64" s="8">
        <v>1</v>
      </c>
      <c r="CS64" s="8"/>
      <c r="CT64" s="38"/>
      <c r="CU64" s="8">
        <v>1</v>
      </c>
      <c r="CV64" s="8"/>
      <c r="CW64" s="38"/>
      <c r="CX64" s="8">
        <v>1</v>
      </c>
      <c r="CY64" s="8"/>
      <c r="CZ64" s="38"/>
      <c r="DA64" s="8">
        <v>3</v>
      </c>
      <c r="DB64" s="8"/>
      <c r="DC64" s="40">
        <v>42718</v>
      </c>
    </row>
    <row r="65" spans="1:107" s="1" customFormat="1" ht="26.25" customHeight="1">
      <c r="A65" s="9"/>
      <c r="B65" s="100" t="s">
        <v>968</v>
      </c>
      <c r="C65" s="100" t="s">
        <v>971</v>
      </c>
      <c r="D65" s="8"/>
      <c r="E65" s="8"/>
      <c r="F65" s="108">
        <f t="shared" si="2"/>
        <v>0</v>
      </c>
      <c r="G65" s="10">
        <f t="shared" si="3"/>
        <v>70</v>
      </c>
      <c r="H65" s="101"/>
      <c r="I65" s="8">
        <v>0</v>
      </c>
      <c r="J65" s="8"/>
      <c r="K65" s="101"/>
      <c r="L65" s="8">
        <v>0</v>
      </c>
      <c r="M65" s="8"/>
      <c r="N65" s="101"/>
      <c r="O65" s="8">
        <v>0</v>
      </c>
      <c r="P65" s="8"/>
      <c r="Q65" s="101"/>
      <c r="R65" s="8"/>
      <c r="S65" s="8"/>
      <c r="T65" s="101"/>
      <c r="U65" s="8">
        <v>0</v>
      </c>
      <c r="V65" s="8"/>
      <c r="W65" s="101"/>
      <c r="X65" s="8">
        <v>3</v>
      </c>
      <c r="Y65" s="8"/>
      <c r="Z65" s="101"/>
      <c r="AA65" s="8">
        <v>2</v>
      </c>
      <c r="AB65" s="8"/>
      <c r="AC65" s="101"/>
      <c r="AD65" s="8">
        <v>1</v>
      </c>
      <c r="AE65" s="8"/>
      <c r="AF65" s="101"/>
      <c r="AG65" s="8">
        <v>3</v>
      </c>
      <c r="AH65" s="8"/>
      <c r="AI65" s="101"/>
      <c r="AJ65" s="8">
        <v>2</v>
      </c>
      <c r="AK65" s="8"/>
      <c r="AL65" s="101"/>
      <c r="AM65" s="8">
        <v>1</v>
      </c>
      <c r="AN65" s="8"/>
      <c r="AO65" s="101"/>
      <c r="AP65" s="8">
        <v>2</v>
      </c>
      <c r="AQ65" s="8"/>
      <c r="AR65" s="102"/>
      <c r="AS65" s="8">
        <v>2</v>
      </c>
      <c r="AT65" s="8"/>
      <c r="AU65" s="102"/>
      <c r="AV65" s="8">
        <v>1</v>
      </c>
      <c r="AW65" s="8"/>
      <c r="AX65" s="102"/>
      <c r="AY65" s="8">
        <v>3</v>
      </c>
      <c r="AZ65" s="8"/>
      <c r="BA65" s="102"/>
      <c r="BB65" s="8">
        <v>1</v>
      </c>
      <c r="BC65" s="8"/>
      <c r="BD65" s="102"/>
      <c r="BE65" s="8">
        <v>6</v>
      </c>
      <c r="BF65" s="8"/>
      <c r="BG65" s="102"/>
      <c r="BH65" s="8">
        <v>2</v>
      </c>
      <c r="BI65" s="8"/>
      <c r="BJ65" s="103"/>
      <c r="BK65" s="8"/>
      <c r="BL65" s="8"/>
      <c r="BM65" s="103"/>
      <c r="BN65" s="8">
        <v>19</v>
      </c>
      <c r="BO65" s="8"/>
      <c r="BP65" s="104"/>
      <c r="BQ65" s="105"/>
      <c r="BR65" s="8"/>
      <c r="BS65" s="38"/>
      <c r="BT65" s="8">
        <v>0</v>
      </c>
      <c r="BU65" s="8"/>
      <c r="BV65" s="38"/>
      <c r="BW65" s="8">
        <v>1</v>
      </c>
      <c r="BX65" s="8"/>
      <c r="BY65" s="38"/>
      <c r="BZ65" s="8">
        <v>3</v>
      </c>
      <c r="CA65" s="8"/>
      <c r="CB65" s="38"/>
      <c r="CC65" s="8">
        <v>1</v>
      </c>
      <c r="CD65" s="8"/>
      <c r="CE65" s="38"/>
      <c r="CF65" s="8">
        <v>0</v>
      </c>
      <c r="CG65" s="8"/>
      <c r="CH65" s="38"/>
      <c r="CI65" s="8">
        <v>7</v>
      </c>
      <c r="CJ65" s="8"/>
      <c r="CK65" s="38"/>
      <c r="CL65" s="8">
        <v>2</v>
      </c>
      <c r="CM65" s="8"/>
      <c r="CN65" s="38"/>
      <c r="CO65" s="8">
        <v>0</v>
      </c>
      <c r="CP65" s="8"/>
      <c r="CQ65" s="38"/>
      <c r="CR65" s="8">
        <v>3</v>
      </c>
      <c r="CS65" s="8"/>
      <c r="CT65" s="38"/>
      <c r="CU65" s="8">
        <v>1</v>
      </c>
      <c r="CV65" s="8"/>
      <c r="CW65" s="38"/>
      <c r="CX65" s="8">
        <v>2</v>
      </c>
      <c r="CY65" s="8"/>
      <c r="CZ65" s="38"/>
      <c r="DA65" s="8">
        <v>2</v>
      </c>
      <c r="DB65" s="8"/>
      <c r="DC65" s="40">
        <v>42718</v>
      </c>
    </row>
    <row r="66" spans="1:107" s="1" customFormat="1" ht="26.25" customHeight="1">
      <c r="A66" s="9"/>
      <c r="B66" s="100" t="s">
        <v>968</v>
      </c>
      <c r="C66" s="100" t="s">
        <v>972</v>
      </c>
      <c r="D66" s="8"/>
      <c r="E66" s="8"/>
      <c r="F66" s="108">
        <f t="shared" si="2"/>
        <v>0</v>
      </c>
      <c r="G66" s="10">
        <f t="shared" si="3"/>
        <v>76</v>
      </c>
      <c r="H66" s="101"/>
      <c r="I66" s="8">
        <v>0</v>
      </c>
      <c r="J66" s="8"/>
      <c r="K66" s="101"/>
      <c r="L66" s="8">
        <v>0</v>
      </c>
      <c r="M66" s="8"/>
      <c r="N66" s="101"/>
      <c r="O66" s="8">
        <v>0</v>
      </c>
      <c r="P66" s="8"/>
      <c r="Q66" s="101"/>
      <c r="R66" s="8"/>
      <c r="S66" s="8"/>
      <c r="T66" s="101"/>
      <c r="U66" s="8">
        <v>0</v>
      </c>
      <c r="V66" s="8"/>
      <c r="W66" s="101"/>
      <c r="X66" s="8">
        <v>2</v>
      </c>
      <c r="Y66" s="8"/>
      <c r="Z66" s="101"/>
      <c r="AA66" s="8">
        <v>2</v>
      </c>
      <c r="AB66" s="8"/>
      <c r="AC66" s="101"/>
      <c r="AD66" s="8">
        <v>3</v>
      </c>
      <c r="AE66" s="8"/>
      <c r="AF66" s="101"/>
      <c r="AG66" s="8">
        <v>3</v>
      </c>
      <c r="AH66" s="8"/>
      <c r="AI66" s="101"/>
      <c r="AJ66" s="8">
        <v>4</v>
      </c>
      <c r="AK66" s="8"/>
      <c r="AL66" s="101"/>
      <c r="AM66" s="8">
        <v>3</v>
      </c>
      <c r="AN66" s="8"/>
      <c r="AO66" s="101"/>
      <c r="AP66" s="8">
        <v>3</v>
      </c>
      <c r="AQ66" s="8"/>
      <c r="AR66" s="102"/>
      <c r="AS66" s="8">
        <v>3</v>
      </c>
      <c r="AT66" s="8"/>
      <c r="AU66" s="102"/>
      <c r="AV66" s="8">
        <v>3</v>
      </c>
      <c r="AW66" s="8"/>
      <c r="AX66" s="102"/>
      <c r="AY66" s="8">
        <v>3</v>
      </c>
      <c r="AZ66" s="8"/>
      <c r="BA66" s="102"/>
      <c r="BB66" s="8">
        <v>4</v>
      </c>
      <c r="BC66" s="8"/>
      <c r="BD66" s="102"/>
      <c r="BE66" s="8">
        <v>3</v>
      </c>
      <c r="BF66" s="8"/>
      <c r="BG66" s="102"/>
      <c r="BH66" s="8">
        <v>3</v>
      </c>
      <c r="BI66" s="8"/>
      <c r="BJ66" s="103"/>
      <c r="BK66" s="8"/>
      <c r="BL66" s="8"/>
      <c r="BM66" s="103"/>
      <c r="BN66" s="8">
        <v>16</v>
      </c>
      <c r="BO66" s="8"/>
      <c r="BP66" s="104"/>
      <c r="BQ66" s="105"/>
      <c r="BR66" s="8"/>
      <c r="BS66" s="38"/>
      <c r="BT66" s="8">
        <v>0</v>
      </c>
      <c r="BU66" s="8"/>
      <c r="BV66" s="38"/>
      <c r="BW66" s="8">
        <v>3</v>
      </c>
      <c r="BX66" s="8"/>
      <c r="BY66" s="38"/>
      <c r="BZ66" s="8">
        <v>2</v>
      </c>
      <c r="CA66" s="8"/>
      <c r="CB66" s="38"/>
      <c r="CC66" s="8">
        <v>3</v>
      </c>
      <c r="CD66" s="8"/>
      <c r="CE66" s="38"/>
      <c r="CF66" s="8">
        <v>0</v>
      </c>
      <c r="CG66" s="8"/>
      <c r="CH66" s="38"/>
      <c r="CI66" s="8">
        <v>3</v>
      </c>
      <c r="CJ66" s="8"/>
      <c r="CK66" s="38"/>
      <c r="CL66" s="8">
        <v>3</v>
      </c>
      <c r="CM66" s="8"/>
      <c r="CN66" s="38"/>
      <c r="CO66" s="8">
        <v>0</v>
      </c>
      <c r="CP66" s="8"/>
      <c r="CQ66" s="38"/>
      <c r="CR66" s="8">
        <v>2</v>
      </c>
      <c r="CS66" s="8"/>
      <c r="CT66" s="38"/>
      <c r="CU66" s="8">
        <v>1</v>
      </c>
      <c r="CV66" s="8"/>
      <c r="CW66" s="38"/>
      <c r="CX66" s="8">
        <v>2</v>
      </c>
      <c r="CY66" s="8"/>
      <c r="CZ66" s="38"/>
      <c r="DA66" s="8">
        <v>2</v>
      </c>
      <c r="DB66" s="8"/>
      <c r="DC66" s="40">
        <v>42718</v>
      </c>
    </row>
    <row r="67" spans="1:107" s="1" customFormat="1" ht="26.25" customHeight="1">
      <c r="A67" s="9"/>
      <c r="B67" s="100" t="s">
        <v>968</v>
      </c>
      <c r="C67" s="100" t="s">
        <v>973</v>
      </c>
      <c r="D67" s="8"/>
      <c r="E67" s="8"/>
      <c r="F67" s="108">
        <f t="shared" si="2"/>
        <v>0</v>
      </c>
      <c r="G67" s="10">
        <f t="shared" si="3"/>
        <v>149</v>
      </c>
      <c r="H67" s="101"/>
      <c r="I67" s="8">
        <v>0</v>
      </c>
      <c r="J67" s="8"/>
      <c r="K67" s="101"/>
      <c r="L67" s="8">
        <v>0</v>
      </c>
      <c r="M67" s="8"/>
      <c r="N67" s="101"/>
      <c r="O67" s="8">
        <v>0</v>
      </c>
      <c r="P67" s="8"/>
      <c r="Q67" s="101"/>
      <c r="R67" s="8"/>
      <c r="S67" s="8"/>
      <c r="T67" s="101"/>
      <c r="U67" s="8">
        <v>1</v>
      </c>
      <c r="V67" s="8"/>
      <c r="W67" s="101"/>
      <c r="X67" s="8">
        <v>3</v>
      </c>
      <c r="Y67" s="8"/>
      <c r="Z67" s="101"/>
      <c r="AA67" s="8">
        <v>1</v>
      </c>
      <c r="AB67" s="8"/>
      <c r="AC67" s="101"/>
      <c r="AD67" s="8">
        <v>3</v>
      </c>
      <c r="AE67" s="8"/>
      <c r="AF67" s="101"/>
      <c r="AG67" s="8">
        <v>2</v>
      </c>
      <c r="AH67" s="8"/>
      <c r="AI67" s="101"/>
      <c r="AJ67" s="8">
        <v>1</v>
      </c>
      <c r="AK67" s="8"/>
      <c r="AL67" s="101"/>
      <c r="AM67" s="8">
        <v>1</v>
      </c>
      <c r="AN67" s="8"/>
      <c r="AO67" s="101"/>
      <c r="AP67" s="8">
        <v>2</v>
      </c>
      <c r="AQ67" s="8"/>
      <c r="AR67" s="102"/>
      <c r="AS67" s="8">
        <v>3</v>
      </c>
      <c r="AT67" s="8"/>
      <c r="AU67" s="102"/>
      <c r="AV67" s="8">
        <v>2</v>
      </c>
      <c r="AW67" s="8"/>
      <c r="AX67" s="102"/>
      <c r="AY67" s="8">
        <v>1</v>
      </c>
      <c r="AZ67" s="8"/>
      <c r="BA67" s="102"/>
      <c r="BB67" s="8">
        <v>2</v>
      </c>
      <c r="BC67" s="8"/>
      <c r="BD67" s="102"/>
      <c r="BE67" s="8">
        <v>5</v>
      </c>
      <c r="BF67" s="8"/>
      <c r="BG67" s="102"/>
      <c r="BH67" s="8">
        <v>3</v>
      </c>
      <c r="BI67" s="8"/>
      <c r="BJ67" s="103"/>
      <c r="BK67" s="8"/>
      <c r="BL67" s="8"/>
      <c r="BM67" s="103"/>
      <c r="BN67" s="8">
        <v>104</v>
      </c>
      <c r="BO67" s="8"/>
      <c r="BP67" s="104"/>
      <c r="BQ67" s="105"/>
      <c r="BR67" s="8"/>
      <c r="BS67" s="38"/>
      <c r="BT67" s="8">
        <v>0</v>
      </c>
      <c r="BU67" s="8"/>
      <c r="BV67" s="38"/>
      <c r="BW67" s="8">
        <v>3</v>
      </c>
      <c r="BX67" s="8"/>
      <c r="BY67" s="38"/>
      <c r="BZ67" s="8">
        <v>1</v>
      </c>
      <c r="CA67" s="8"/>
      <c r="CB67" s="38"/>
      <c r="CC67" s="8">
        <v>5</v>
      </c>
      <c r="CD67" s="8"/>
      <c r="CE67" s="38"/>
      <c r="CF67" s="8">
        <v>0</v>
      </c>
      <c r="CG67" s="8"/>
      <c r="CH67" s="38"/>
      <c r="CI67" s="8">
        <v>2</v>
      </c>
      <c r="CJ67" s="8"/>
      <c r="CK67" s="38"/>
      <c r="CL67" s="8">
        <v>0</v>
      </c>
      <c r="CM67" s="8"/>
      <c r="CN67" s="38"/>
      <c r="CO67" s="8">
        <v>0</v>
      </c>
      <c r="CP67" s="8"/>
      <c r="CQ67" s="38"/>
      <c r="CR67" s="8">
        <v>1</v>
      </c>
      <c r="CS67" s="8"/>
      <c r="CT67" s="38"/>
      <c r="CU67" s="8">
        <v>1</v>
      </c>
      <c r="CV67" s="8"/>
      <c r="CW67" s="38"/>
      <c r="CX67" s="8">
        <v>1</v>
      </c>
      <c r="CY67" s="8"/>
      <c r="CZ67" s="38"/>
      <c r="DA67" s="8">
        <v>1</v>
      </c>
      <c r="DB67" s="8"/>
      <c r="DC67" s="40">
        <v>42718</v>
      </c>
    </row>
    <row r="68" spans="1:107" s="1" customFormat="1" ht="26.25" customHeight="1">
      <c r="A68" s="9"/>
      <c r="B68" s="100" t="s">
        <v>968</v>
      </c>
      <c r="C68" s="100" t="s">
        <v>974</v>
      </c>
      <c r="D68" s="8"/>
      <c r="E68" s="8"/>
      <c r="F68" s="108">
        <f t="shared" si="2"/>
        <v>0</v>
      </c>
      <c r="G68" s="10">
        <f t="shared" si="3"/>
        <v>57</v>
      </c>
      <c r="H68" s="101"/>
      <c r="I68" s="8">
        <v>0</v>
      </c>
      <c r="J68" s="8"/>
      <c r="K68" s="101"/>
      <c r="L68" s="8">
        <v>0</v>
      </c>
      <c r="M68" s="8"/>
      <c r="N68" s="101"/>
      <c r="O68" s="8">
        <v>0</v>
      </c>
      <c r="P68" s="8"/>
      <c r="Q68" s="101"/>
      <c r="R68" s="8"/>
      <c r="S68" s="8"/>
      <c r="T68" s="101"/>
      <c r="U68" s="8">
        <v>1</v>
      </c>
      <c r="V68" s="8"/>
      <c r="W68" s="101"/>
      <c r="X68" s="8">
        <v>3</v>
      </c>
      <c r="Y68" s="8"/>
      <c r="Z68" s="101"/>
      <c r="AA68" s="8">
        <v>1</v>
      </c>
      <c r="AB68" s="8"/>
      <c r="AC68" s="101"/>
      <c r="AD68" s="8">
        <v>0</v>
      </c>
      <c r="AE68" s="8"/>
      <c r="AF68" s="101"/>
      <c r="AG68" s="8">
        <v>3</v>
      </c>
      <c r="AH68" s="8"/>
      <c r="AI68" s="101"/>
      <c r="AJ68" s="8">
        <v>1</v>
      </c>
      <c r="AK68" s="8"/>
      <c r="AL68" s="101"/>
      <c r="AM68" s="8">
        <v>2</v>
      </c>
      <c r="AN68" s="8"/>
      <c r="AO68" s="101"/>
      <c r="AP68" s="8">
        <v>2</v>
      </c>
      <c r="AQ68" s="8"/>
      <c r="AR68" s="102"/>
      <c r="AS68" s="8">
        <v>2</v>
      </c>
      <c r="AT68" s="8"/>
      <c r="AU68" s="102"/>
      <c r="AV68" s="8">
        <v>0</v>
      </c>
      <c r="AW68" s="8"/>
      <c r="AX68" s="102"/>
      <c r="AY68" s="8">
        <v>3</v>
      </c>
      <c r="AZ68" s="8"/>
      <c r="BA68" s="102"/>
      <c r="BB68" s="8">
        <v>0</v>
      </c>
      <c r="BC68" s="8"/>
      <c r="BD68" s="102"/>
      <c r="BE68" s="8">
        <v>9</v>
      </c>
      <c r="BF68" s="8"/>
      <c r="BG68" s="102"/>
      <c r="BH68" s="8">
        <v>2</v>
      </c>
      <c r="BI68" s="8"/>
      <c r="BJ68" s="103"/>
      <c r="BK68" s="8"/>
      <c r="BL68" s="8"/>
      <c r="BM68" s="103"/>
      <c r="BN68" s="8">
        <v>10</v>
      </c>
      <c r="BO68" s="8"/>
      <c r="BP68" s="104"/>
      <c r="BQ68" s="105"/>
      <c r="BR68" s="8"/>
      <c r="BS68" s="38"/>
      <c r="BT68" s="8">
        <v>0</v>
      </c>
      <c r="BU68" s="8"/>
      <c r="BV68" s="38"/>
      <c r="BW68" s="8">
        <v>3</v>
      </c>
      <c r="BX68" s="8"/>
      <c r="BY68" s="38"/>
      <c r="BZ68" s="8">
        <v>3</v>
      </c>
      <c r="CA68" s="8"/>
      <c r="CB68" s="38"/>
      <c r="CC68" s="8">
        <v>4</v>
      </c>
      <c r="CD68" s="8"/>
      <c r="CE68" s="38"/>
      <c r="CF68" s="8">
        <v>0</v>
      </c>
      <c r="CG68" s="8"/>
      <c r="CH68" s="38"/>
      <c r="CI68" s="8">
        <v>2</v>
      </c>
      <c r="CJ68" s="8"/>
      <c r="CK68" s="38"/>
      <c r="CL68" s="8">
        <v>0</v>
      </c>
      <c r="CM68" s="8"/>
      <c r="CN68" s="38"/>
      <c r="CO68" s="8">
        <v>0</v>
      </c>
      <c r="CP68" s="8"/>
      <c r="CQ68" s="38"/>
      <c r="CR68" s="8">
        <v>3</v>
      </c>
      <c r="CS68" s="8"/>
      <c r="CT68" s="38"/>
      <c r="CU68" s="8">
        <v>1</v>
      </c>
      <c r="CV68" s="8"/>
      <c r="CW68" s="38"/>
      <c r="CX68" s="8">
        <v>0</v>
      </c>
      <c r="CY68" s="8"/>
      <c r="CZ68" s="38"/>
      <c r="DA68" s="8">
        <v>2</v>
      </c>
      <c r="DB68" s="8"/>
      <c r="DC68" s="40">
        <v>42718</v>
      </c>
    </row>
    <row r="69" spans="1:107" s="1" customFormat="1" ht="26.25" customHeight="1">
      <c r="A69" s="9"/>
      <c r="B69" s="100" t="s">
        <v>968</v>
      </c>
      <c r="C69" s="100" t="s">
        <v>975</v>
      </c>
      <c r="D69" s="8"/>
      <c r="E69" s="8"/>
      <c r="F69" s="108">
        <f t="shared" si="2"/>
        <v>0</v>
      </c>
      <c r="G69" s="10">
        <f t="shared" si="3"/>
        <v>62</v>
      </c>
      <c r="H69" s="101"/>
      <c r="I69" s="8">
        <v>0</v>
      </c>
      <c r="J69" s="8"/>
      <c r="K69" s="101"/>
      <c r="L69" s="8">
        <v>0</v>
      </c>
      <c r="M69" s="8"/>
      <c r="N69" s="101"/>
      <c r="O69" s="8">
        <v>0</v>
      </c>
      <c r="P69" s="8"/>
      <c r="Q69" s="101"/>
      <c r="R69" s="8"/>
      <c r="S69" s="8"/>
      <c r="T69" s="101"/>
      <c r="U69" s="8">
        <v>1</v>
      </c>
      <c r="V69" s="8"/>
      <c r="W69" s="101"/>
      <c r="X69" s="8">
        <v>3</v>
      </c>
      <c r="Y69" s="8"/>
      <c r="Z69" s="101"/>
      <c r="AA69" s="8">
        <v>1</v>
      </c>
      <c r="AB69" s="8"/>
      <c r="AC69" s="101"/>
      <c r="AD69" s="8">
        <v>0</v>
      </c>
      <c r="AE69" s="8"/>
      <c r="AF69" s="101"/>
      <c r="AG69" s="8">
        <v>3</v>
      </c>
      <c r="AH69" s="8"/>
      <c r="AI69" s="101"/>
      <c r="AJ69" s="8">
        <v>1</v>
      </c>
      <c r="AK69" s="8"/>
      <c r="AL69" s="101"/>
      <c r="AM69" s="8">
        <v>0</v>
      </c>
      <c r="AN69" s="8"/>
      <c r="AO69" s="101"/>
      <c r="AP69" s="8">
        <v>2</v>
      </c>
      <c r="AQ69" s="8"/>
      <c r="AR69" s="102"/>
      <c r="AS69" s="8">
        <v>2</v>
      </c>
      <c r="AT69" s="8"/>
      <c r="AU69" s="102"/>
      <c r="AV69" s="8">
        <v>1</v>
      </c>
      <c r="AW69" s="8"/>
      <c r="AX69" s="102"/>
      <c r="AY69" s="8">
        <v>4</v>
      </c>
      <c r="AZ69" s="8"/>
      <c r="BA69" s="102"/>
      <c r="BB69" s="8">
        <v>2</v>
      </c>
      <c r="BC69" s="8"/>
      <c r="BD69" s="102"/>
      <c r="BE69" s="8">
        <v>7</v>
      </c>
      <c r="BF69" s="8"/>
      <c r="BG69" s="102"/>
      <c r="BH69" s="8">
        <v>2</v>
      </c>
      <c r="BI69" s="8"/>
      <c r="BJ69" s="103"/>
      <c r="BK69" s="8"/>
      <c r="BL69" s="8"/>
      <c r="BM69" s="103"/>
      <c r="BN69" s="8">
        <v>20</v>
      </c>
      <c r="BO69" s="8"/>
      <c r="BP69" s="104"/>
      <c r="BQ69" s="105"/>
      <c r="BR69" s="8"/>
      <c r="BS69" s="38"/>
      <c r="BT69" s="8">
        <v>0</v>
      </c>
      <c r="BU69" s="8"/>
      <c r="BV69" s="38"/>
      <c r="BW69" s="8">
        <v>2</v>
      </c>
      <c r="BX69" s="8"/>
      <c r="BY69" s="38"/>
      <c r="BZ69" s="8">
        <v>2</v>
      </c>
      <c r="CA69" s="8"/>
      <c r="CB69" s="38"/>
      <c r="CC69" s="8">
        <v>1</v>
      </c>
      <c r="CD69" s="8"/>
      <c r="CE69" s="38"/>
      <c r="CF69" s="8">
        <v>0</v>
      </c>
      <c r="CG69" s="8"/>
      <c r="CH69" s="38"/>
      <c r="CI69" s="8">
        <v>1</v>
      </c>
      <c r="CJ69" s="8"/>
      <c r="CK69" s="38"/>
      <c r="CL69" s="8">
        <v>1</v>
      </c>
      <c r="CM69" s="8"/>
      <c r="CN69" s="38"/>
      <c r="CO69" s="8">
        <v>0</v>
      </c>
      <c r="CP69" s="8"/>
      <c r="CQ69" s="38"/>
      <c r="CR69" s="8">
        <v>1</v>
      </c>
      <c r="CS69" s="8"/>
      <c r="CT69" s="38"/>
      <c r="CU69" s="8">
        <v>2</v>
      </c>
      <c r="CV69" s="8"/>
      <c r="CW69" s="38"/>
      <c r="CX69" s="8">
        <v>1</v>
      </c>
      <c r="CY69" s="8"/>
      <c r="CZ69" s="38"/>
      <c r="DA69" s="8">
        <v>2</v>
      </c>
      <c r="DB69" s="8"/>
      <c r="DC69" s="40">
        <v>42718</v>
      </c>
    </row>
    <row r="70" spans="1:107" s="1" customFormat="1" ht="26.25" customHeight="1">
      <c r="A70" s="9"/>
      <c r="B70" s="100" t="s">
        <v>968</v>
      </c>
      <c r="C70" s="100" t="s">
        <v>976</v>
      </c>
      <c r="D70" s="8"/>
      <c r="E70" s="8"/>
      <c r="F70" s="108">
        <f t="shared" si="2"/>
        <v>0</v>
      </c>
      <c r="G70" s="10">
        <f t="shared" si="3"/>
        <v>59</v>
      </c>
      <c r="H70" s="101"/>
      <c r="I70" s="8">
        <v>0</v>
      </c>
      <c r="J70" s="8"/>
      <c r="K70" s="101"/>
      <c r="L70" s="8">
        <v>0</v>
      </c>
      <c r="M70" s="8"/>
      <c r="N70" s="101"/>
      <c r="O70" s="8">
        <v>0</v>
      </c>
      <c r="P70" s="8"/>
      <c r="Q70" s="101"/>
      <c r="R70" s="8"/>
      <c r="S70" s="8"/>
      <c r="T70" s="101"/>
      <c r="U70" s="8">
        <v>1</v>
      </c>
      <c r="V70" s="8"/>
      <c r="W70" s="101"/>
      <c r="X70" s="8">
        <v>2</v>
      </c>
      <c r="Y70" s="8"/>
      <c r="Z70" s="101"/>
      <c r="AA70" s="8">
        <v>1</v>
      </c>
      <c r="AB70" s="8"/>
      <c r="AC70" s="101"/>
      <c r="AD70" s="8">
        <v>0</v>
      </c>
      <c r="AE70" s="8"/>
      <c r="AF70" s="101"/>
      <c r="AG70" s="8">
        <v>4</v>
      </c>
      <c r="AH70" s="8"/>
      <c r="AI70" s="101"/>
      <c r="AJ70" s="8">
        <v>2</v>
      </c>
      <c r="AK70" s="8"/>
      <c r="AL70" s="101"/>
      <c r="AM70" s="8">
        <v>0</v>
      </c>
      <c r="AN70" s="8"/>
      <c r="AO70" s="101"/>
      <c r="AP70" s="8">
        <v>4</v>
      </c>
      <c r="AQ70" s="8"/>
      <c r="AR70" s="102"/>
      <c r="AS70" s="8">
        <v>2</v>
      </c>
      <c r="AT70" s="8"/>
      <c r="AU70" s="102"/>
      <c r="AV70" s="8">
        <v>0</v>
      </c>
      <c r="AW70" s="8"/>
      <c r="AX70" s="102"/>
      <c r="AY70" s="8">
        <v>2</v>
      </c>
      <c r="AZ70" s="8"/>
      <c r="BA70" s="102"/>
      <c r="BB70" s="8">
        <v>0</v>
      </c>
      <c r="BC70" s="8"/>
      <c r="BD70" s="102"/>
      <c r="BE70" s="8">
        <v>8</v>
      </c>
      <c r="BF70" s="8"/>
      <c r="BG70" s="102"/>
      <c r="BH70" s="8">
        <v>0</v>
      </c>
      <c r="BI70" s="8"/>
      <c r="BJ70" s="103"/>
      <c r="BK70" s="8"/>
      <c r="BL70" s="8"/>
      <c r="BM70" s="103"/>
      <c r="BN70" s="8">
        <v>18</v>
      </c>
      <c r="BO70" s="8"/>
      <c r="BP70" s="104"/>
      <c r="BQ70" s="105"/>
      <c r="BR70" s="8"/>
      <c r="BS70" s="38"/>
      <c r="BT70" s="8">
        <v>0</v>
      </c>
      <c r="BU70" s="8"/>
      <c r="BV70" s="38"/>
      <c r="BW70" s="8">
        <v>2</v>
      </c>
      <c r="BX70" s="8"/>
      <c r="BY70" s="38"/>
      <c r="BZ70" s="8">
        <v>2</v>
      </c>
      <c r="CA70" s="8"/>
      <c r="CB70" s="38"/>
      <c r="CC70" s="8">
        <v>4</v>
      </c>
      <c r="CD70" s="8"/>
      <c r="CE70" s="38"/>
      <c r="CF70" s="8">
        <v>0</v>
      </c>
      <c r="CG70" s="8"/>
      <c r="CH70" s="38"/>
      <c r="CI70" s="8">
        <v>1</v>
      </c>
      <c r="CJ70" s="8"/>
      <c r="CK70" s="38"/>
      <c r="CL70" s="8">
        <v>1</v>
      </c>
      <c r="CM70" s="8"/>
      <c r="CN70" s="38"/>
      <c r="CO70" s="8">
        <v>0</v>
      </c>
      <c r="CP70" s="8"/>
      <c r="CQ70" s="38"/>
      <c r="CR70" s="8">
        <v>1</v>
      </c>
      <c r="CS70" s="8"/>
      <c r="CT70" s="38"/>
      <c r="CU70" s="8">
        <v>0</v>
      </c>
      <c r="CV70" s="8"/>
      <c r="CW70" s="38"/>
      <c r="CX70" s="8">
        <v>1</v>
      </c>
      <c r="CY70" s="8"/>
      <c r="CZ70" s="38"/>
      <c r="DA70" s="8">
        <v>3</v>
      </c>
      <c r="DB70" s="8"/>
      <c r="DC70" s="40">
        <v>42718</v>
      </c>
    </row>
    <row r="71" spans="1:107" s="1" customFormat="1" ht="26.25" customHeight="1">
      <c r="A71" s="9"/>
      <c r="B71" s="100" t="s">
        <v>968</v>
      </c>
      <c r="C71" s="100" t="s">
        <v>977</v>
      </c>
      <c r="D71" s="8"/>
      <c r="E71" s="8"/>
      <c r="F71" s="108">
        <f t="shared" si="2"/>
        <v>0</v>
      </c>
      <c r="G71" s="10">
        <f t="shared" si="3"/>
        <v>60</v>
      </c>
      <c r="H71" s="101"/>
      <c r="I71" s="8">
        <v>0</v>
      </c>
      <c r="J71" s="8"/>
      <c r="K71" s="101"/>
      <c r="L71" s="8">
        <v>0</v>
      </c>
      <c r="M71" s="8"/>
      <c r="N71" s="101"/>
      <c r="O71" s="8">
        <v>0</v>
      </c>
      <c r="P71" s="8"/>
      <c r="Q71" s="101"/>
      <c r="R71" s="8"/>
      <c r="S71" s="8"/>
      <c r="T71" s="101"/>
      <c r="U71" s="8">
        <v>1</v>
      </c>
      <c r="V71" s="8"/>
      <c r="W71" s="101"/>
      <c r="X71" s="8">
        <v>2</v>
      </c>
      <c r="Y71" s="8"/>
      <c r="Z71" s="101"/>
      <c r="AA71" s="8">
        <v>1</v>
      </c>
      <c r="AB71" s="8"/>
      <c r="AC71" s="101"/>
      <c r="AD71" s="8">
        <v>2</v>
      </c>
      <c r="AE71" s="8"/>
      <c r="AF71" s="101"/>
      <c r="AG71" s="8">
        <v>4</v>
      </c>
      <c r="AH71" s="8"/>
      <c r="AI71" s="101"/>
      <c r="AJ71" s="8">
        <v>1</v>
      </c>
      <c r="AK71" s="8"/>
      <c r="AL71" s="101"/>
      <c r="AM71" s="8">
        <v>0</v>
      </c>
      <c r="AN71" s="8"/>
      <c r="AO71" s="101"/>
      <c r="AP71" s="8">
        <v>0</v>
      </c>
      <c r="AQ71" s="8"/>
      <c r="AR71" s="102"/>
      <c r="AS71" s="8">
        <v>2</v>
      </c>
      <c r="AT71" s="8"/>
      <c r="AU71" s="102"/>
      <c r="AV71" s="8">
        <v>0</v>
      </c>
      <c r="AW71" s="8"/>
      <c r="AX71" s="102"/>
      <c r="AY71" s="8">
        <v>3</v>
      </c>
      <c r="AZ71" s="8"/>
      <c r="BA71" s="102"/>
      <c r="BB71" s="8">
        <v>3</v>
      </c>
      <c r="BC71" s="8"/>
      <c r="BD71" s="102"/>
      <c r="BE71" s="8">
        <v>7</v>
      </c>
      <c r="BF71" s="8"/>
      <c r="BG71" s="102"/>
      <c r="BH71" s="8">
        <v>2</v>
      </c>
      <c r="BI71" s="8"/>
      <c r="BJ71" s="103"/>
      <c r="BK71" s="8"/>
      <c r="BL71" s="8"/>
      <c r="BM71" s="103"/>
      <c r="BN71" s="8">
        <v>14</v>
      </c>
      <c r="BO71" s="8"/>
      <c r="BP71" s="104"/>
      <c r="BQ71" s="105"/>
      <c r="BR71" s="8"/>
      <c r="BS71" s="38"/>
      <c r="BT71" s="8">
        <v>0</v>
      </c>
      <c r="BU71" s="8"/>
      <c r="BV71" s="38"/>
      <c r="BW71" s="8">
        <v>3</v>
      </c>
      <c r="BX71" s="8"/>
      <c r="BY71" s="38"/>
      <c r="BZ71" s="8">
        <v>2</v>
      </c>
      <c r="CA71" s="8"/>
      <c r="CB71" s="38"/>
      <c r="CC71" s="8">
        <v>4</v>
      </c>
      <c r="CD71" s="8"/>
      <c r="CE71" s="38"/>
      <c r="CF71" s="8">
        <v>0</v>
      </c>
      <c r="CG71" s="8"/>
      <c r="CH71" s="38"/>
      <c r="CI71" s="8">
        <v>1</v>
      </c>
      <c r="CJ71" s="8"/>
      <c r="CK71" s="38"/>
      <c r="CL71" s="8">
        <v>3</v>
      </c>
      <c r="CM71" s="8"/>
      <c r="CN71" s="38"/>
      <c r="CO71" s="8">
        <v>0</v>
      </c>
      <c r="CP71" s="8"/>
      <c r="CQ71" s="38"/>
      <c r="CR71" s="8">
        <v>2</v>
      </c>
      <c r="CS71" s="8"/>
      <c r="CT71" s="38"/>
      <c r="CU71" s="8">
        <v>1</v>
      </c>
      <c r="CV71" s="8"/>
      <c r="CW71" s="38"/>
      <c r="CX71" s="8">
        <v>1</v>
      </c>
      <c r="CY71" s="8"/>
      <c r="CZ71" s="38"/>
      <c r="DA71" s="8">
        <v>1</v>
      </c>
      <c r="DB71" s="8"/>
      <c r="DC71" s="40">
        <v>42718</v>
      </c>
    </row>
    <row r="72" spans="1:107" s="1" customFormat="1" ht="26.25" customHeight="1">
      <c r="A72" s="9"/>
      <c r="B72" s="100" t="s">
        <v>968</v>
      </c>
      <c r="C72" s="100" t="s">
        <v>978</v>
      </c>
      <c r="D72" s="8"/>
      <c r="E72" s="8"/>
      <c r="F72" s="108">
        <f t="shared" si="2"/>
        <v>0</v>
      </c>
      <c r="G72" s="10">
        <f t="shared" si="3"/>
        <v>95</v>
      </c>
      <c r="H72" s="101"/>
      <c r="I72" s="8">
        <v>0</v>
      </c>
      <c r="J72" s="8"/>
      <c r="K72" s="101"/>
      <c r="L72" s="8">
        <v>0</v>
      </c>
      <c r="M72" s="8"/>
      <c r="N72" s="101"/>
      <c r="O72" s="8">
        <v>0</v>
      </c>
      <c r="P72" s="8"/>
      <c r="Q72" s="101"/>
      <c r="R72" s="8"/>
      <c r="S72" s="8"/>
      <c r="T72" s="101"/>
      <c r="U72" s="8">
        <v>4</v>
      </c>
      <c r="V72" s="8"/>
      <c r="W72" s="101"/>
      <c r="X72" s="8">
        <v>3</v>
      </c>
      <c r="Y72" s="8"/>
      <c r="Z72" s="101"/>
      <c r="AA72" s="8">
        <v>3</v>
      </c>
      <c r="AB72" s="8"/>
      <c r="AC72" s="101"/>
      <c r="AD72" s="8">
        <v>1</v>
      </c>
      <c r="AE72" s="8"/>
      <c r="AF72" s="101"/>
      <c r="AG72" s="8">
        <v>5</v>
      </c>
      <c r="AH72" s="8"/>
      <c r="AI72" s="101"/>
      <c r="AJ72" s="8">
        <v>6</v>
      </c>
      <c r="AK72" s="8"/>
      <c r="AL72" s="101"/>
      <c r="AM72" s="8">
        <v>2</v>
      </c>
      <c r="AN72" s="8"/>
      <c r="AO72" s="101"/>
      <c r="AP72" s="8">
        <v>2</v>
      </c>
      <c r="AQ72" s="8"/>
      <c r="AR72" s="102"/>
      <c r="AS72" s="8">
        <v>4</v>
      </c>
      <c r="AT72" s="8"/>
      <c r="AU72" s="102"/>
      <c r="AV72" s="8">
        <v>4</v>
      </c>
      <c r="AW72" s="8"/>
      <c r="AX72" s="102"/>
      <c r="AY72" s="8">
        <v>4</v>
      </c>
      <c r="AZ72" s="8"/>
      <c r="BA72" s="102"/>
      <c r="BB72" s="8">
        <v>4</v>
      </c>
      <c r="BC72" s="8"/>
      <c r="BD72" s="102"/>
      <c r="BE72" s="8">
        <v>7</v>
      </c>
      <c r="BF72" s="8"/>
      <c r="BG72" s="102"/>
      <c r="BH72" s="8">
        <v>4</v>
      </c>
      <c r="BI72" s="8"/>
      <c r="BJ72" s="103"/>
      <c r="BK72" s="8"/>
      <c r="BL72" s="8"/>
      <c r="BM72" s="103"/>
      <c r="BN72" s="8">
        <v>13</v>
      </c>
      <c r="BO72" s="8"/>
      <c r="BP72" s="104"/>
      <c r="BQ72" s="105"/>
      <c r="BR72" s="8"/>
      <c r="BS72" s="38"/>
      <c r="BT72" s="8">
        <v>0</v>
      </c>
      <c r="BU72" s="8"/>
      <c r="BV72" s="38"/>
      <c r="BW72" s="8">
        <v>5</v>
      </c>
      <c r="BX72" s="8"/>
      <c r="BY72" s="38"/>
      <c r="BZ72" s="8">
        <v>3</v>
      </c>
      <c r="CA72" s="8"/>
      <c r="CB72" s="38"/>
      <c r="CC72" s="8">
        <v>4</v>
      </c>
      <c r="CD72" s="8"/>
      <c r="CE72" s="38"/>
      <c r="CF72" s="8">
        <v>0</v>
      </c>
      <c r="CG72" s="8"/>
      <c r="CH72" s="38"/>
      <c r="CI72" s="8">
        <v>4</v>
      </c>
      <c r="CJ72" s="8"/>
      <c r="CK72" s="38"/>
      <c r="CL72" s="8">
        <v>4</v>
      </c>
      <c r="CM72" s="8"/>
      <c r="CN72" s="38"/>
      <c r="CO72" s="8">
        <v>0</v>
      </c>
      <c r="CP72" s="8"/>
      <c r="CQ72" s="38"/>
      <c r="CR72" s="8">
        <v>3</v>
      </c>
      <c r="CS72" s="8"/>
      <c r="CT72" s="38"/>
      <c r="CU72" s="8">
        <v>2</v>
      </c>
      <c r="CV72" s="8"/>
      <c r="CW72" s="38"/>
      <c r="CX72" s="8">
        <v>2</v>
      </c>
      <c r="CY72" s="8"/>
      <c r="CZ72" s="38"/>
      <c r="DA72" s="8">
        <v>2</v>
      </c>
      <c r="DB72" s="8"/>
      <c r="DC72" s="40">
        <v>42718</v>
      </c>
    </row>
    <row r="73" spans="1:107" s="1" customFormat="1" ht="26.25" customHeight="1">
      <c r="A73" s="9"/>
      <c r="B73" s="100" t="s">
        <v>968</v>
      </c>
      <c r="C73" s="100" t="s">
        <v>979</v>
      </c>
      <c r="D73" s="8"/>
      <c r="E73" s="8"/>
      <c r="F73" s="108">
        <f t="shared" si="2"/>
        <v>0</v>
      </c>
      <c r="G73" s="10">
        <f t="shared" si="3"/>
        <v>62</v>
      </c>
      <c r="H73" s="101"/>
      <c r="I73" s="8">
        <v>0</v>
      </c>
      <c r="J73" s="8"/>
      <c r="K73" s="101"/>
      <c r="L73" s="8">
        <v>0</v>
      </c>
      <c r="M73" s="8"/>
      <c r="N73" s="101"/>
      <c r="O73" s="8">
        <v>0</v>
      </c>
      <c r="P73" s="8"/>
      <c r="Q73" s="101"/>
      <c r="R73" s="8"/>
      <c r="S73" s="8"/>
      <c r="T73" s="101"/>
      <c r="U73" s="8">
        <v>2</v>
      </c>
      <c r="V73" s="8"/>
      <c r="W73" s="101"/>
      <c r="X73" s="8">
        <v>2</v>
      </c>
      <c r="Y73" s="8"/>
      <c r="Z73" s="101"/>
      <c r="AA73" s="8">
        <v>1</v>
      </c>
      <c r="AB73" s="8"/>
      <c r="AC73" s="101"/>
      <c r="AD73" s="8">
        <v>1</v>
      </c>
      <c r="AE73" s="8"/>
      <c r="AF73" s="101"/>
      <c r="AG73" s="8">
        <v>4</v>
      </c>
      <c r="AH73" s="8"/>
      <c r="AI73" s="101"/>
      <c r="AJ73" s="8">
        <v>1</v>
      </c>
      <c r="AK73" s="8"/>
      <c r="AL73" s="101"/>
      <c r="AM73" s="8">
        <v>1</v>
      </c>
      <c r="AN73" s="8"/>
      <c r="AO73" s="101"/>
      <c r="AP73" s="8">
        <v>2</v>
      </c>
      <c r="AQ73" s="8"/>
      <c r="AR73" s="102"/>
      <c r="AS73" s="8">
        <v>2</v>
      </c>
      <c r="AT73" s="8"/>
      <c r="AU73" s="102"/>
      <c r="AV73" s="8">
        <v>1</v>
      </c>
      <c r="AW73" s="8"/>
      <c r="AX73" s="102"/>
      <c r="AY73" s="8">
        <v>2</v>
      </c>
      <c r="AZ73" s="8"/>
      <c r="BA73" s="102"/>
      <c r="BB73" s="8">
        <v>2</v>
      </c>
      <c r="BC73" s="8"/>
      <c r="BD73" s="102"/>
      <c r="BE73" s="8">
        <v>6</v>
      </c>
      <c r="BF73" s="8"/>
      <c r="BG73" s="102"/>
      <c r="BH73" s="8">
        <v>2</v>
      </c>
      <c r="BI73" s="8"/>
      <c r="BJ73" s="103"/>
      <c r="BK73" s="8"/>
      <c r="BL73" s="8"/>
      <c r="BM73" s="103"/>
      <c r="BN73" s="8">
        <v>18</v>
      </c>
      <c r="BO73" s="8"/>
      <c r="BP73" s="104"/>
      <c r="BQ73" s="105"/>
      <c r="BR73" s="8"/>
      <c r="BS73" s="38"/>
      <c r="BT73" s="8">
        <v>0</v>
      </c>
      <c r="BU73" s="8"/>
      <c r="BV73" s="38"/>
      <c r="BW73" s="8">
        <v>3</v>
      </c>
      <c r="BX73" s="8"/>
      <c r="BY73" s="38"/>
      <c r="BZ73" s="8">
        <v>2</v>
      </c>
      <c r="CA73" s="8"/>
      <c r="CB73" s="38"/>
      <c r="CC73" s="8">
        <v>2</v>
      </c>
      <c r="CD73" s="8"/>
      <c r="CE73" s="38"/>
      <c r="CF73" s="8">
        <v>0</v>
      </c>
      <c r="CG73" s="8"/>
      <c r="CH73" s="38"/>
      <c r="CI73" s="8">
        <v>2</v>
      </c>
      <c r="CJ73" s="8"/>
      <c r="CK73" s="38"/>
      <c r="CL73" s="8">
        <v>1</v>
      </c>
      <c r="CM73" s="8"/>
      <c r="CN73" s="38"/>
      <c r="CO73" s="8">
        <v>0</v>
      </c>
      <c r="CP73" s="8"/>
      <c r="CQ73" s="38"/>
      <c r="CR73" s="8">
        <v>1</v>
      </c>
      <c r="CS73" s="8"/>
      <c r="CT73" s="38"/>
      <c r="CU73" s="8">
        <v>1</v>
      </c>
      <c r="CV73" s="8"/>
      <c r="CW73" s="38"/>
      <c r="CX73" s="8">
        <v>1</v>
      </c>
      <c r="CY73" s="8"/>
      <c r="CZ73" s="38"/>
      <c r="DA73" s="8">
        <v>2</v>
      </c>
      <c r="DB73" s="8"/>
      <c r="DC73" s="40">
        <v>42718</v>
      </c>
    </row>
    <row r="74" spans="1:107" s="1" customFormat="1" ht="26.25" customHeight="1">
      <c r="A74" s="9"/>
      <c r="B74" s="100" t="s">
        <v>968</v>
      </c>
      <c r="C74" s="100" t="s">
        <v>980</v>
      </c>
      <c r="D74" s="8"/>
      <c r="E74" s="8"/>
      <c r="F74" s="108">
        <f t="shared" si="2"/>
        <v>0</v>
      </c>
      <c r="G74" s="10">
        <f t="shared" si="3"/>
        <v>54</v>
      </c>
      <c r="H74" s="101"/>
      <c r="I74" s="8">
        <v>0</v>
      </c>
      <c r="J74" s="8"/>
      <c r="K74" s="101"/>
      <c r="L74" s="8">
        <v>0</v>
      </c>
      <c r="M74" s="8"/>
      <c r="N74" s="101"/>
      <c r="O74" s="8">
        <v>0</v>
      </c>
      <c r="P74" s="8"/>
      <c r="Q74" s="101"/>
      <c r="R74" s="8"/>
      <c r="S74" s="8"/>
      <c r="T74" s="101"/>
      <c r="U74" s="8">
        <v>1</v>
      </c>
      <c r="V74" s="8"/>
      <c r="W74" s="101"/>
      <c r="X74" s="8">
        <v>3</v>
      </c>
      <c r="Y74" s="8"/>
      <c r="Z74" s="101"/>
      <c r="AA74" s="8">
        <v>1</v>
      </c>
      <c r="AB74" s="8"/>
      <c r="AC74" s="101"/>
      <c r="AD74" s="8">
        <v>0</v>
      </c>
      <c r="AE74" s="8"/>
      <c r="AF74" s="101"/>
      <c r="AG74" s="8">
        <v>2</v>
      </c>
      <c r="AH74" s="8"/>
      <c r="AI74" s="101"/>
      <c r="AJ74" s="8">
        <v>0</v>
      </c>
      <c r="AK74" s="8"/>
      <c r="AL74" s="101"/>
      <c r="AM74" s="8">
        <v>0</v>
      </c>
      <c r="AN74" s="8"/>
      <c r="AO74" s="101"/>
      <c r="AP74" s="8">
        <v>1</v>
      </c>
      <c r="AQ74" s="8"/>
      <c r="AR74" s="102"/>
      <c r="AS74" s="8">
        <v>2</v>
      </c>
      <c r="AT74" s="8"/>
      <c r="AU74" s="102"/>
      <c r="AV74" s="8">
        <v>2</v>
      </c>
      <c r="AW74" s="8"/>
      <c r="AX74" s="102"/>
      <c r="AY74" s="8">
        <v>1</v>
      </c>
      <c r="AZ74" s="8"/>
      <c r="BA74" s="102"/>
      <c r="BB74" s="8">
        <v>0</v>
      </c>
      <c r="BC74" s="8"/>
      <c r="BD74" s="102"/>
      <c r="BE74" s="8">
        <v>6</v>
      </c>
      <c r="BF74" s="8"/>
      <c r="BG74" s="102"/>
      <c r="BH74" s="8">
        <v>4</v>
      </c>
      <c r="BI74" s="8"/>
      <c r="BJ74" s="103"/>
      <c r="BK74" s="8"/>
      <c r="BL74" s="8"/>
      <c r="BM74" s="103"/>
      <c r="BN74" s="8">
        <v>15</v>
      </c>
      <c r="BO74" s="8"/>
      <c r="BP74" s="104"/>
      <c r="BQ74" s="105"/>
      <c r="BR74" s="8"/>
      <c r="BS74" s="38"/>
      <c r="BT74" s="8">
        <v>0</v>
      </c>
      <c r="BU74" s="8"/>
      <c r="BV74" s="38"/>
      <c r="BW74" s="8">
        <v>3</v>
      </c>
      <c r="BX74" s="8"/>
      <c r="BY74" s="38"/>
      <c r="BZ74" s="8">
        <v>2</v>
      </c>
      <c r="CA74" s="8"/>
      <c r="CB74" s="38"/>
      <c r="CC74" s="8">
        <v>2</v>
      </c>
      <c r="CD74" s="8"/>
      <c r="CE74" s="38"/>
      <c r="CF74" s="8">
        <v>0</v>
      </c>
      <c r="CG74" s="8"/>
      <c r="CH74" s="38"/>
      <c r="CI74" s="8">
        <v>2</v>
      </c>
      <c r="CJ74" s="8"/>
      <c r="CK74" s="38"/>
      <c r="CL74" s="8">
        <v>1</v>
      </c>
      <c r="CM74" s="8"/>
      <c r="CN74" s="38"/>
      <c r="CO74" s="8">
        <v>0</v>
      </c>
      <c r="CP74" s="8"/>
      <c r="CQ74" s="38"/>
      <c r="CR74" s="8">
        <v>3</v>
      </c>
      <c r="CS74" s="8"/>
      <c r="CT74" s="38"/>
      <c r="CU74" s="8">
        <v>1</v>
      </c>
      <c r="CV74" s="8"/>
      <c r="CW74" s="38"/>
      <c r="CX74" s="8">
        <v>1</v>
      </c>
      <c r="CY74" s="8"/>
      <c r="CZ74" s="38"/>
      <c r="DA74" s="8">
        <v>1</v>
      </c>
      <c r="DB74" s="8"/>
      <c r="DC74" s="40">
        <v>42718</v>
      </c>
    </row>
    <row r="75" spans="1:107" s="1" customFormat="1" ht="26.25" customHeight="1">
      <c r="A75" s="9"/>
      <c r="B75" s="100" t="s">
        <v>968</v>
      </c>
      <c r="C75" s="100" t="s">
        <v>900</v>
      </c>
      <c r="D75" s="8"/>
      <c r="E75" s="8"/>
      <c r="F75" s="108">
        <f t="shared" si="2"/>
        <v>0</v>
      </c>
      <c r="G75" s="10">
        <f t="shared" si="3"/>
        <v>58</v>
      </c>
      <c r="H75" s="101"/>
      <c r="I75" s="8">
        <v>0</v>
      </c>
      <c r="J75" s="8"/>
      <c r="K75" s="101"/>
      <c r="L75" s="8">
        <v>0</v>
      </c>
      <c r="M75" s="8"/>
      <c r="N75" s="101"/>
      <c r="O75" s="8">
        <v>0</v>
      </c>
      <c r="P75" s="8"/>
      <c r="Q75" s="101"/>
      <c r="R75" s="8"/>
      <c r="S75" s="8"/>
      <c r="T75" s="101"/>
      <c r="U75" s="8">
        <v>1</v>
      </c>
      <c r="V75" s="8"/>
      <c r="W75" s="101"/>
      <c r="X75" s="8">
        <v>2</v>
      </c>
      <c r="Y75" s="8"/>
      <c r="Z75" s="101"/>
      <c r="AA75" s="8">
        <v>3</v>
      </c>
      <c r="AB75" s="8"/>
      <c r="AC75" s="101"/>
      <c r="AD75" s="8">
        <v>0</v>
      </c>
      <c r="AE75" s="8"/>
      <c r="AF75" s="101"/>
      <c r="AG75" s="8">
        <v>1</v>
      </c>
      <c r="AH75" s="8"/>
      <c r="AI75" s="101"/>
      <c r="AJ75" s="8">
        <v>1</v>
      </c>
      <c r="AK75" s="8"/>
      <c r="AL75" s="101"/>
      <c r="AM75" s="8">
        <v>1</v>
      </c>
      <c r="AN75" s="8"/>
      <c r="AO75" s="101"/>
      <c r="AP75" s="8">
        <v>3</v>
      </c>
      <c r="AQ75" s="8"/>
      <c r="AR75" s="102"/>
      <c r="AS75" s="8">
        <v>2</v>
      </c>
      <c r="AT75" s="8"/>
      <c r="AU75" s="102"/>
      <c r="AV75" s="8">
        <v>1</v>
      </c>
      <c r="AW75" s="8"/>
      <c r="AX75" s="102"/>
      <c r="AY75" s="8">
        <v>3</v>
      </c>
      <c r="AZ75" s="8"/>
      <c r="BA75" s="102"/>
      <c r="BB75" s="8">
        <v>2</v>
      </c>
      <c r="BC75" s="8"/>
      <c r="BD75" s="102"/>
      <c r="BE75" s="8">
        <v>6</v>
      </c>
      <c r="BF75" s="8"/>
      <c r="BG75" s="102"/>
      <c r="BH75" s="8">
        <v>3</v>
      </c>
      <c r="BI75" s="8"/>
      <c r="BJ75" s="103"/>
      <c r="BK75" s="8"/>
      <c r="BL75" s="8"/>
      <c r="BM75" s="103"/>
      <c r="BN75" s="8">
        <v>14</v>
      </c>
      <c r="BO75" s="8"/>
      <c r="BP75" s="104"/>
      <c r="BQ75" s="105"/>
      <c r="BR75" s="8"/>
      <c r="BS75" s="38"/>
      <c r="BT75" s="8">
        <v>0</v>
      </c>
      <c r="BU75" s="8"/>
      <c r="BV75" s="38"/>
      <c r="BW75" s="8">
        <v>3</v>
      </c>
      <c r="BX75" s="8"/>
      <c r="BY75" s="38"/>
      <c r="BZ75" s="8">
        <v>2</v>
      </c>
      <c r="CA75" s="8"/>
      <c r="CB75" s="38"/>
      <c r="CC75" s="8">
        <v>1</v>
      </c>
      <c r="CD75" s="8"/>
      <c r="CE75" s="38"/>
      <c r="CF75" s="8">
        <v>0</v>
      </c>
      <c r="CG75" s="8"/>
      <c r="CH75" s="38"/>
      <c r="CI75" s="8">
        <v>1</v>
      </c>
      <c r="CJ75" s="8"/>
      <c r="CK75" s="38"/>
      <c r="CL75" s="8">
        <v>2</v>
      </c>
      <c r="CM75" s="8"/>
      <c r="CN75" s="38"/>
      <c r="CO75" s="8">
        <v>0</v>
      </c>
      <c r="CP75" s="8"/>
      <c r="CQ75" s="38"/>
      <c r="CR75" s="8">
        <v>1</v>
      </c>
      <c r="CS75" s="8"/>
      <c r="CT75" s="38"/>
      <c r="CU75" s="8">
        <v>3</v>
      </c>
      <c r="CV75" s="8"/>
      <c r="CW75" s="38"/>
      <c r="CX75" s="8">
        <v>1</v>
      </c>
      <c r="CY75" s="8"/>
      <c r="CZ75" s="38"/>
      <c r="DA75" s="8">
        <v>1</v>
      </c>
      <c r="DB75" s="8"/>
      <c r="DC75" s="40">
        <v>42718</v>
      </c>
    </row>
    <row r="76" spans="1:107" s="1" customFormat="1" ht="26.25" customHeight="1">
      <c r="A76" s="9"/>
      <c r="B76" s="100" t="s">
        <v>968</v>
      </c>
      <c r="C76" s="100" t="s">
        <v>981</v>
      </c>
      <c r="D76" s="8"/>
      <c r="E76" s="8"/>
      <c r="F76" s="108">
        <f t="shared" si="2"/>
        <v>0</v>
      </c>
      <c r="G76" s="10">
        <f t="shared" si="3"/>
        <v>39</v>
      </c>
      <c r="H76" s="101"/>
      <c r="I76" s="8">
        <v>0</v>
      </c>
      <c r="J76" s="8"/>
      <c r="K76" s="101"/>
      <c r="L76" s="8">
        <v>0</v>
      </c>
      <c r="M76" s="8"/>
      <c r="N76" s="101"/>
      <c r="O76" s="8">
        <v>0</v>
      </c>
      <c r="P76" s="8"/>
      <c r="Q76" s="101"/>
      <c r="R76" s="8"/>
      <c r="S76" s="8"/>
      <c r="T76" s="101"/>
      <c r="U76" s="8">
        <v>0</v>
      </c>
      <c r="V76" s="8"/>
      <c r="W76" s="101"/>
      <c r="X76" s="8">
        <v>1</v>
      </c>
      <c r="Y76" s="8"/>
      <c r="Z76" s="101"/>
      <c r="AA76" s="8">
        <v>1</v>
      </c>
      <c r="AB76" s="8"/>
      <c r="AC76" s="101"/>
      <c r="AD76" s="8">
        <v>1</v>
      </c>
      <c r="AE76" s="8"/>
      <c r="AF76" s="101"/>
      <c r="AG76" s="8">
        <v>1</v>
      </c>
      <c r="AH76" s="8"/>
      <c r="AI76" s="101"/>
      <c r="AJ76" s="8">
        <v>1</v>
      </c>
      <c r="AK76" s="8"/>
      <c r="AL76" s="101"/>
      <c r="AM76" s="8">
        <v>1</v>
      </c>
      <c r="AN76" s="8"/>
      <c r="AO76" s="101"/>
      <c r="AP76" s="8">
        <v>0</v>
      </c>
      <c r="AQ76" s="8"/>
      <c r="AR76" s="102"/>
      <c r="AS76" s="8">
        <v>3</v>
      </c>
      <c r="AT76" s="8"/>
      <c r="AU76" s="102"/>
      <c r="AV76" s="8">
        <v>2</v>
      </c>
      <c r="AW76" s="8"/>
      <c r="AX76" s="102"/>
      <c r="AY76" s="8">
        <v>3</v>
      </c>
      <c r="AZ76" s="8"/>
      <c r="BA76" s="102"/>
      <c r="BB76" s="8">
        <v>3</v>
      </c>
      <c r="BC76" s="8"/>
      <c r="BD76" s="102"/>
      <c r="BE76" s="8">
        <v>3</v>
      </c>
      <c r="BF76" s="8"/>
      <c r="BG76" s="102"/>
      <c r="BH76" s="8">
        <v>3</v>
      </c>
      <c r="BI76" s="8"/>
      <c r="BJ76" s="103"/>
      <c r="BK76" s="8"/>
      <c r="BL76" s="8"/>
      <c r="BM76" s="103"/>
      <c r="BN76" s="8">
        <v>5</v>
      </c>
      <c r="BO76" s="8"/>
      <c r="BP76" s="104"/>
      <c r="BQ76" s="105"/>
      <c r="BR76" s="8"/>
      <c r="BS76" s="38"/>
      <c r="BT76" s="8">
        <v>0</v>
      </c>
      <c r="BU76" s="8"/>
      <c r="BV76" s="38"/>
      <c r="BW76" s="8">
        <v>1</v>
      </c>
      <c r="BX76" s="8"/>
      <c r="BY76" s="38"/>
      <c r="BZ76" s="8">
        <v>1</v>
      </c>
      <c r="CA76" s="8"/>
      <c r="CB76" s="38"/>
      <c r="CC76" s="8">
        <v>1</v>
      </c>
      <c r="CD76" s="8"/>
      <c r="CE76" s="38"/>
      <c r="CF76" s="8">
        <v>0</v>
      </c>
      <c r="CG76" s="8"/>
      <c r="CH76" s="38"/>
      <c r="CI76" s="8">
        <v>2</v>
      </c>
      <c r="CJ76" s="8"/>
      <c r="CK76" s="38"/>
      <c r="CL76" s="8">
        <v>2</v>
      </c>
      <c r="CM76" s="8"/>
      <c r="CN76" s="38"/>
      <c r="CO76" s="8">
        <v>0</v>
      </c>
      <c r="CP76" s="8"/>
      <c r="CQ76" s="38"/>
      <c r="CR76" s="8">
        <v>1</v>
      </c>
      <c r="CS76" s="8"/>
      <c r="CT76" s="38"/>
      <c r="CU76" s="8">
        <v>0</v>
      </c>
      <c r="CV76" s="8"/>
      <c r="CW76" s="38"/>
      <c r="CX76" s="8">
        <v>1</v>
      </c>
      <c r="CY76" s="8"/>
      <c r="CZ76" s="38"/>
      <c r="DA76" s="8">
        <v>2</v>
      </c>
      <c r="DB76" s="8"/>
      <c r="DC76" s="40">
        <v>42718</v>
      </c>
    </row>
    <row r="77" spans="1:107" s="1" customFormat="1" ht="26.25" customHeight="1">
      <c r="A77" s="9"/>
      <c r="B77" s="100" t="s">
        <v>968</v>
      </c>
      <c r="C77" s="100" t="s">
        <v>982</v>
      </c>
      <c r="D77" s="8"/>
      <c r="E77" s="8"/>
      <c r="F77" s="108">
        <f t="shared" si="2"/>
        <v>0</v>
      </c>
      <c r="G77" s="10">
        <f t="shared" si="3"/>
        <v>53</v>
      </c>
      <c r="H77" s="101"/>
      <c r="I77" s="8">
        <v>0</v>
      </c>
      <c r="J77" s="8"/>
      <c r="K77" s="101"/>
      <c r="L77" s="8">
        <v>0</v>
      </c>
      <c r="M77" s="8"/>
      <c r="N77" s="101"/>
      <c r="O77" s="8">
        <v>0</v>
      </c>
      <c r="P77" s="8"/>
      <c r="Q77" s="101"/>
      <c r="R77" s="8"/>
      <c r="S77" s="8"/>
      <c r="T77" s="101"/>
      <c r="U77" s="8">
        <v>1</v>
      </c>
      <c r="V77" s="8"/>
      <c r="W77" s="101"/>
      <c r="X77" s="8">
        <v>2</v>
      </c>
      <c r="Y77" s="8"/>
      <c r="Z77" s="101"/>
      <c r="AA77" s="8">
        <v>1</v>
      </c>
      <c r="AB77" s="8"/>
      <c r="AC77" s="101"/>
      <c r="AD77" s="8">
        <v>3</v>
      </c>
      <c r="AE77" s="8"/>
      <c r="AF77" s="101"/>
      <c r="AG77" s="8">
        <v>1</v>
      </c>
      <c r="AH77" s="8"/>
      <c r="AI77" s="101"/>
      <c r="AJ77" s="8">
        <v>1</v>
      </c>
      <c r="AK77" s="8"/>
      <c r="AL77" s="101"/>
      <c r="AM77" s="8">
        <v>1</v>
      </c>
      <c r="AN77" s="8"/>
      <c r="AO77" s="101"/>
      <c r="AP77" s="8">
        <v>3</v>
      </c>
      <c r="AQ77" s="8"/>
      <c r="AR77" s="102"/>
      <c r="AS77" s="8">
        <v>2</v>
      </c>
      <c r="AT77" s="8"/>
      <c r="AU77" s="102"/>
      <c r="AV77" s="8">
        <v>1</v>
      </c>
      <c r="AW77" s="8"/>
      <c r="AX77" s="102"/>
      <c r="AY77" s="8">
        <v>2</v>
      </c>
      <c r="AZ77" s="8"/>
      <c r="BA77" s="102"/>
      <c r="BB77" s="8">
        <v>2</v>
      </c>
      <c r="BC77" s="8"/>
      <c r="BD77" s="102"/>
      <c r="BE77" s="8">
        <v>6</v>
      </c>
      <c r="BF77" s="8"/>
      <c r="BG77" s="102"/>
      <c r="BH77" s="8">
        <v>2</v>
      </c>
      <c r="BI77" s="8"/>
      <c r="BJ77" s="103"/>
      <c r="BK77" s="8"/>
      <c r="BL77" s="8"/>
      <c r="BM77" s="103"/>
      <c r="BN77" s="8">
        <v>10</v>
      </c>
      <c r="BO77" s="8"/>
      <c r="BP77" s="104"/>
      <c r="BQ77" s="105"/>
      <c r="BR77" s="8"/>
      <c r="BS77" s="38"/>
      <c r="BT77" s="8">
        <v>0</v>
      </c>
      <c r="BU77" s="8"/>
      <c r="BV77" s="38"/>
      <c r="BW77" s="8">
        <v>3</v>
      </c>
      <c r="BX77" s="8"/>
      <c r="BY77" s="38"/>
      <c r="BZ77" s="8">
        <v>2</v>
      </c>
      <c r="CA77" s="8"/>
      <c r="CB77" s="38"/>
      <c r="CC77" s="8">
        <v>1</v>
      </c>
      <c r="CD77" s="8"/>
      <c r="CE77" s="38"/>
      <c r="CF77" s="8">
        <v>0</v>
      </c>
      <c r="CG77" s="8"/>
      <c r="CH77" s="38"/>
      <c r="CI77" s="8">
        <v>1</v>
      </c>
      <c r="CJ77" s="8"/>
      <c r="CK77" s="38"/>
      <c r="CL77" s="8">
        <v>2</v>
      </c>
      <c r="CM77" s="8"/>
      <c r="CN77" s="38"/>
      <c r="CO77" s="8">
        <v>0</v>
      </c>
      <c r="CP77" s="8"/>
      <c r="CQ77" s="38"/>
      <c r="CR77" s="8">
        <v>2</v>
      </c>
      <c r="CS77" s="8"/>
      <c r="CT77" s="38"/>
      <c r="CU77" s="8">
        <v>1</v>
      </c>
      <c r="CV77" s="8"/>
      <c r="CW77" s="38"/>
      <c r="CX77" s="8">
        <v>1</v>
      </c>
      <c r="CY77" s="8"/>
      <c r="CZ77" s="38"/>
      <c r="DA77" s="8">
        <v>2</v>
      </c>
      <c r="DB77" s="8"/>
      <c r="DC77" s="40">
        <v>42718</v>
      </c>
    </row>
    <row r="78" spans="1:107" s="1" customFormat="1" ht="26.25" customHeight="1">
      <c r="A78" s="9"/>
      <c r="B78" s="100" t="s">
        <v>968</v>
      </c>
      <c r="C78" s="100" t="s">
        <v>983</v>
      </c>
      <c r="D78" s="8"/>
      <c r="E78" s="8"/>
      <c r="F78" s="108">
        <f t="shared" si="2"/>
        <v>0</v>
      </c>
      <c r="G78" s="10">
        <f t="shared" si="3"/>
        <v>64</v>
      </c>
      <c r="H78" s="101"/>
      <c r="I78" s="8">
        <v>0</v>
      </c>
      <c r="J78" s="8"/>
      <c r="K78" s="101"/>
      <c r="L78" s="8">
        <v>0</v>
      </c>
      <c r="M78" s="8"/>
      <c r="N78" s="101"/>
      <c r="O78" s="8">
        <v>0</v>
      </c>
      <c r="P78" s="8"/>
      <c r="Q78" s="101"/>
      <c r="R78" s="8"/>
      <c r="S78" s="8"/>
      <c r="T78" s="101"/>
      <c r="U78" s="8">
        <v>1</v>
      </c>
      <c r="V78" s="8"/>
      <c r="W78" s="101"/>
      <c r="X78" s="8">
        <v>2</v>
      </c>
      <c r="Y78" s="8"/>
      <c r="Z78" s="101"/>
      <c r="AA78" s="8">
        <v>1</v>
      </c>
      <c r="AB78" s="8"/>
      <c r="AC78" s="101"/>
      <c r="AD78" s="8">
        <v>0</v>
      </c>
      <c r="AE78" s="8"/>
      <c r="AF78" s="101"/>
      <c r="AG78" s="8">
        <v>4</v>
      </c>
      <c r="AH78" s="8"/>
      <c r="AI78" s="101"/>
      <c r="AJ78" s="8">
        <v>2</v>
      </c>
      <c r="AK78" s="8"/>
      <c r="AL78" s="101"/>
      <c r="AM78" s="8">
        <v>0</v>
      </c>
      <c r="AN78" s="8"/>
      <c r="AO78" s="101"/>
      <c r="AP78" s="8">
        <v>1</v>
      </c>
      <c r="AQ78" s="8"/>
      <c r="AR78" s="102"/>
      <c r="AS78" s="8">
        <v>2</v>
      </c>
      <c r="AT78" s="8"/>
      <c r="AU78" s="102"/>
      <c r="AV78" s="8">
        <v>2</v>
      </c>
      <c r="AW78" s="8"/>
      <c r="AX78" s="102"/>
      <c r="AY78" s="8">
        <v>2</v>
      </c>
      <c r="AZ78" s="8"/>
      <c r="BA78" s="102"/>
      <c r="BB78" s="8">
        <v>3</v>
      </c>
      <c r="BC78" s="8"/>
      <c r="BD78" s="102"/>
      <c r="BE78" s="8">
        <v>7</v>
      </c>
      <c r="BF78" s="8"/>
      <c r="BG78" s="102"/>
      <c r="BH78" s="8">
        <v>4</v>
      </c>
      <c r="BI78" s="8"/>
      <c r="BJ78" s="103"/>
      <c r="BK78" s="8"/>
      <c r="BL78" s="8"/>
      <c r="BM78" s="103"/>
      <c r="BN78" s="8">
        <v>15</v>
      </c>
      <c r="BO78" s="8"/>
      <c r="BP78" s="104"/>
      <c r="BQ78" s="105"/>
      <c r="BR78" s="8"/>
      <c r="BS78" s="38"/>
      <c r="BT78" s="8">
        <v>0</v>
      </c>
      <c r="BU78" s="8"/>
      <c r="BV78" s="38"/>
      <c r="BW78" s="8">
        <v>3</v>
      </c>
      <c r="BX78" s="8"/>
      <c r="BY78" s="38"/>
      <c r="BZ78" s="8">
        <v>2</v>
      </c>
      <c r="CA78" s="8"/>
      <c r="CB78" s="38"/>
      <c r="CC78" s="8">
        <v>2</v>
      </c>
      <c r="CD78" s="8"/>
      <c r="CE78" s="38"/>
      <c r="CF78" s="8">
        <v>0</v>
      </c>
      <c r="CG78" s="8"/>
      <c r="CH78" s="38"/>
      <c r="CI78" s="8">
        <v>3</v>
      </c>
      <c r="CJ78" s="8"/>
      <c r="CK78" s="38"/>
      <c r="CL78" s="8">
        <v>1</v>
      </c>
      <c r="CM78" s="8"/>
      <c r="CN78" s="38"/>
      <c r="CO78" s="8">
        <v>0</v>
      </c>
      <c r="CP78" s="8"/>
      <c r="CQ78" s="38"/>
      <c r="CR78" s="8">
        <v>1</v>
      </c>
      <c r="CS78" s="8"/>
      <c r="CT78" s="38"/>
      <c r="CU78" s="8">
        <v>3</v>
      </c>
      <c r="CV78" s="8"/>
      <c r="CW78" s="38"/>
      <c r="CX78" s="8">
        <v>1</v>
      </c>
      <c r="CY78" s="8"/>
      <c r="CZ78" s="38"/>
      <c r="DA78" s="8">
        <v>2</v>
      </c>
      <c r="DB78" s="8"/>
      <c r="DC78" s="40">
        <v>42718</v>
      </c>
    </row>
    <row r="79" spans="1:107" s="1" customFormat="1" ht="26.25" customHeight="1">
      <c r="A79" s="9"/>
      <c r="B79" s="100" t="s">
        <v>968</v>
      </c>
      <c r="C79" s="100" t="s">
        <v>984</v>
      </c>
      <c r="D79" s="8"/>
      <c r="E79" s="8"/>
      <c r="F79" s="108">
        <f t="shared" si="2"/>
        <v>0</v>
      </c>
      <c r="G79" s="10">
        <f t="shared" si="3"/>
        <v>65</v>
      </c>
      <c r="H79" s="101"/>
      <c r="I79" s="8">
        <v>0</v>
      </c>
      <c r="J79" s="8"/>
      <c r="K79" s="101"/>
      <c r="L79" s="8">
        <v>0</v>
      </c>
      <c r="M79" s="8"/>
      <c r="N79" s="101"/>
      <c r="O79" s="8">
        <v>0</v>
      </c>
      <c r="P79" s="8"/>
      <c r="Q79" s="101"/>
      <c r="R79" s="8"/>
      <c r="S79" s="8"/>
      <c r="T79" s="101"/>
      <c r="U79" s="8">
        <v>1</v>
      </c>
      <c r="V79" s="8"/>
      <c r="W79" s="101"/>
      <c r="X79" s="8">
        <v>2</v>
      </c>
      <c r="Y79" s="8"/>
      <c r="Z79" s="101"/>
      <c r="AA79" s="8">
        <v>1</v>
      </c>
      <c r="AB79" s="8"/>
      <c r="AC79" s="101"/>
      <c r="AD79" s="8">
        <v>0</v>
      </c>
      <c r="AE79" s="8"/>
      <c r="AF79" s="101"/>
      <c r="AG79" s="8">
        <v>3</v>
      </c>
      <c r="AH79" s="8"/>
      <c r="AI79" s="101"/>
      <c r="AJ79" s="8">
        <v>2</v>
      </c>
      <c r="AK79" s="8"/>
      <c r="AL79" s="101"/>
      <c r="AM79" s="8">
        <v>1</v>
      </c>
      <c r="AN79" s="8"/>
      <c r="AO79" s="101"/>
      <c r="AP79" s="8">
        <v>2</v>
      </c>
      <c r="AQ79" s="8"/>
      <c r="AR79" s="102"/>
      <c r="AS79" s="8">
        <v>2</v>
      </c>
      <c r="AT79" s="8"/>
      <c r="AU79" s="102"/>
      <c r="AV79" s="8">
        <v>1</v>
      </c>
      <c r="AW79" s="8"/>
      <c r="AX79" s="102"/>
      <c r="AY79" s="8">
        <v>2</v>
      </c>
      <c r="AZ79" s="8"/>
      <c r="BA79" s="102"/>
      <c r="BB79" s="8">
        <v>1</v>
      </c>
      <c r="BC79" s="8"/>
      <c r="BD79" s="102"/>
      <c r="BE79" s="8">
        <v>5</v>
      </c>
      <c r="BF79" s="8"/>
      <c r="BG79" s="102"/>
      <c r="BH79" s="8">
        <v>3</v>
      </c>
      <c r="BI79" s="8"/>
      <c r="BJ79" s="103"/>
      <c r="BK79" s="8"/>
      <c r="BL79" s="8"/>
      <c r="BM79" s="103"/>
      <c r="BN79" s="8">
        <v>20</v>
      </c>
      <c r="BO79" s="8"/>
      <c r="BP79" s="104"/>
      <c r="BQ79" s="105"/>
      <c r="BR79" s="8"/>
      <c r="BS79" s="38"/>
      <c r="BT79" s="8">
        <v>0</v>
      </c>
      <c r="BU79" s="8"/>
      <c r="BV79" s="38"/>
      <c r="BW79" s="8">
        <v>4</v>
      </c>
      <c r="BX79" s="8"/>
      <c r="BY79" s="38"/>
      <c r="BZ79" s="8">
        <v>2</v>
      </c>
      <c r="CA79" s="8"/>
      <c r="CB79" s="38"/>
      <c r="CC79" s="8">
        <v>2</v>
      </c>
      <c r="CD79" s="8"/>
      <c r="CE79" s="38"/>
      <c r="CF79" s="8">
        <v>0</v>
      </c>
      <c r="CG79" s="8"/>
      <c r="CH79" s="38"/>
      <c r="CI79" s="8">
        <v>3</v>
      </c>
      <c r="CJ79" s="8"/>
      <c r="CK79" s="38"/>
      <c r="CL79" s="8">
        <v>3</v>
      </c>
      <c r="CM79" s="8"/>
      <c r="CN79" s="38"/>
      <c r="CO79" s="8">
        <v>0</v>
      </c>
      <c r="CP79" s="8"/>
      <c r="CQ79" s="38"/>
      <c r="CR79" s="8">
        <v>2</v>
      </c>
      <c r="CS79" s="8"/>
      <c r="CT79" s="38"/>
      <c r="CU79" s="8">
        <v>0</v>
      </c>
      <c r="CV79" s="8"/>
      <c r="CW79" s="38"/>
      <c r="CX79" s="8">
        <v>1</v>
      </c>
      <c r="CY79" s="8"/>
      <c r="CZ79" s="38"/>
      <c r="DA79" s="8">
        <v>2</v>
      </c>
      <c r="DB79" s="8"/>
      <c r="DC79" s="40">
        <v>42718</v>
      </c>
    </row>
    <row r="80" spans="1:107" s="1" customFormat="1" ht="26.25" customHeight="1">
      <c r="A80" s="9"/>
      <c r="B80" s="100" t="s">
        <v>968</v>
      </c>
      <c r="C80" s="100" t="s">
        <v>985</v>
      </c>
      <c r="D80" s="8"/>
      <c r="E80" s="8"/>
      <c r="F80" s="108">
        <f t="shared" si="2"/>
        <v>0</v>
      </c>
      <c r="G80" s="10">
        <f t="shared" si="3"/>
        <v>64</v>
      </c>
      <c r="H80" s="101"/>
      <c r="I80" s="8">
        <v>0</v>
      </c>
      <c r="J80" s="8"/>
      <c r="K80" s="101"/>
      <c r="L80" s="8">
        <v>0</v>
      </c>
      <c r="M80" s="8"/>
      <c r="N80" s="101"/>
      <c r="O80" s="8">
        <v>0</v>
      </c>
      <c r="P80" s="8"/>
      <c r="Q80" s="101"/>
      <c r="R80" s="8"/>
      <c r="S80" s="8"/>
      <c r="T80" s="101"/>
      <c r="U80" s="8">
        <v>1</v>
      </c>
      <c r="V80" s="8"/>
      <c r="W80" s="101"/>
      <c r="X80" s="8">
        <v>2</v>
      </c>
      <c r="Y80" s="8"/>
      <c r="Z80" s="101"/>
      <c r="AA80" s="8">
        <v>1</v>
      </c>
      <c r="AB80" s="8"/>
      <c r="AC80" s="101"/>
      <c r="AD80" s="8">
        <v>0</v>
      </c>
      <c r="AE80" s="8"/>
      <c r="AF80" s="101"/>
      <c r="AG80" s="8">
        <v>3</v>
      </c>
      <c r="AH80" s="8"/>
      <c r="AI80" s="101"/>
      <c r="AJ80" s="8">
        <v>0</v>
      </c>
      <c r="AK80" s="8"/>
      <c r="AL80" s="101"/>
      <c r="AM80" s="8">
        <v>1</v>
      </c>
      <c r="AN80" s="8"/>
      <c r="AO80" s="101"/>
      <c r="AP80" s="8">
        <v>2</v>
      </c>
      <c r="AQ80" s="8"/>
      <c r="AR80" s="102"/>
      <c r="AS80" s="8">
        <v>2</v>
      </c>
      <c r="AT80" s="8"/>
      <c r="AU80" s="102"/>
      <c r="AV80" s="8">
        <v>0</v>
      </c>
      <c r="AW80" s="8"/>
      <c r="AX80" s="102"/>
      <c r="AY80" s="8">
        <v>3</v>
      </c>
      <c r="AZ80" s="8"/>
      <c r="BA80" s="102"/>
      <c r="BB80" s="8">
        <v>1</v>
      </c>
      <c r="BC80" s="8"/>
      <c r="BD80" s="102"/>
      <c r="BE80" s="8">
        <v>5</v>
      </c>
      <c r="BF80" s="8"/>
      <c r="BG80" s="102"/>
      <c r="BH80" s="8">
        <v>2</v>
      </c>
      <c r="BI80" s="8"/>
      <c r="BJ80" s="103"/>
      <c r="BK80" s="8"/>
      <c r="BL80" s="8"/>
      <c r="BM80" s="103"/>
      <c r="BN80" s="8">
        <v>22</v>
      </c>
      <c r="BO80" s="8"/>
      <c r="BP80" s="104"/>
      <c r="BQ80" s="105"/>
      <c r="BR80" s="8"/>
      <c r="BS80" s="38"/>
      <c r="BT80" s="8">
        <v>0</v>
      </c>
      <c r="BU80" s="8"/>
      <c r="BV80" s="38"/>
      <c r="BW80" s="8">
        <v>3</v>
      </c>
      <c r="BX80" s="8"/>
      <c r="BY80" s="38"/>
      <c r="BZ80" s="8">
        <v>3</v>
      </c>
      <c r="CA80" s="8"/>
      <c r="CB80" s="38"/>
      <c r="CC80" s="8">
        <v>3</v>
      </c>
      <c r="CD80" s="8"/>
      <c r="CE80" s="38"/>
      <c r="CF80" s="8">
        <v>0</v>
      </c>
      <c r="CG80" s="8"/>
      <c r="CH80" s="38"/>
      <c r="CI80" s="8">
        <v>2</v>
      </c>
      <c r="CJ80" s="8"/>
      <c r="CK80" s="38"/>
      <c r="CL80" s="8">
        <v>2</v>
      </c>
      <c r="CM80" s="8"/>
      <c r="CN80" s="38"/>
      <c r="CO80" s="8">
        <v>0</v>
      </c>
      <c r="CP80" s="8"/>
      <c r="CQ80" s="38"/>
      <c r="CR80" s="8">
        <v>3</v>
      </c>
      <c r="CS80" s="8"/>
      <c r="CT80" s="38"/>
      <c r="CU80" s="8">
        <v>0</v>
      </c>
      <c r="CV80" s="8"/>
      <c r="CW80" s="38"/>
      <c r="CX80" s="8">
        <v>1</v>
      </c>
      <c r="CY80" s="8"/>
      <c r="CZ80" s="38"/>
      <c r="DA80" s="8">
        <v>2</v>
      </c>
      <c r="DB80" s="8"/>
      <c r="DC80" s="40">
        <v>42718</v>
      </c>
    </row>
    <row r="81" spans="1:107" s="1" customFormat="1" ht="26.25" customHeight="1">
      <c r="A81" s="9"/>
      <c r="B81" s="100" t="s">
        <v>968</v>
      </c>
      <c r="C81" s="100" t="s">
        <v>986</v>
      </c>
      <c r="D81" s="8"/>
      <c r="E81" s="8"/>
      <c r="F81" s="108">
        <f t="shared" si="2"/>
        <v>0</v>
      </c>
      <c r="G81" s="10">
        <f t="shared" si="3"/>
        <v>53</v>
      </c>
      <c r="H81" s="101"/>
      <c r="I81" s="8">
        <v>0</v>
      </c>
      <c r="J81" s="8"/>
      <c r="K81" s="101"/>
      <c r="L81" s="8">
        <v>0</v>
      </c>
      <c r="M81" s="8"/>
      <c r="N81" s="101"/>
      <c r="O81" s="8">
        <v>0</v>
      </c>
      <c r="P81" s="8"/>
      <c r="Q81" s="101"/>
      <c r="R81" s="8"/>
      <c r="S81" s="8"/>
      <c r="T81" s="101"/>
      <c r="U81" s="8">
        <v>1</v>
      </c>
      <c r="V81" s="8"/>
      <c r="W81" s="101"/>
      <c r="X81" s="8">
        <v>1</v>
      </c>
      <c r="Y81" s="8"/>
      <c r="Z81" s="101"/>
      <c r="AA81" s="8">
        <v>2</v>
      </c>
      <c r="AB81" s="8"/>
      <c r="AC81" s="101"/>
      <c r="AD81" s="8">
        <v>3</v>
      </c>
      <c r="AE81" s="8"/>
      <c r="AF81" s="101"/>
      <c r="AG81" s="8">
        <v>1</v>
      </c>
      <c r="AH81" s="8"/>
      <c r="AI81" s="101"/>
      <c r="AJ81" s="8">
        <v>1</v>
      </c>
      <c r="AK81" s="8"/>
      <c r="AL81" s="101"/>
      <c r="AM81" s="8">
        <v>1</v>
      </c>
      <c r="AN81" s="8"/>
      <c r="AO81" s="101"/>
      <c r="AP81" s="8">
        <v>3</v>
      </c>
      <c r="AQ81" s="8"/>
      <c r="AR81" s="102"/>
      <c r="AS81" s="8">
        <v>2</v>
      </c>
      <c r="AT81" s="8"/>
      <c r="AU81" s="102"/>
      <c r="AV81" s="8">
        <v>1</v>
      </c>
      <c r="AW81" s="8"/>
      <c r="AX81" s="102"/>
      <c r="AY81" s="8">
        <v>2</v>
      </c>
      <c r="AZ81" s="8"/>
      <c r="BA81" s="102"/>
      <c r="BB81" s="8">
        <v>1</v>
      </c>
      <c r="BC81" s="8"/>
      <c r="BD81" s="102"/>
      <c r="BE81" s="8">
        <v>5</v>
      </c>
      <c r="BF81" s="8"/>
      <c r="BG81" s="102"/>
      <c r="BH81" s="8">
        <v>2</v>
      </c>
      <c r="BI81" s="8"/>
      <c r="BJ81" s="103"/>
      <c r="BK81" s="8"/>
      <c r="BL81" s="8"/>
      <c r="BM81" s="103"/>
      <c r="BN81" s="8">
        <v>10</v>
      </c>
      <c r="BO81" s="8"/>
      <c r="BP81" s="104"/>
      <c r="BQ81" s="105"/>
      <c r="BR81" s="8"/>
      <c r="BS81" s="38"/>
      <c r="BT81" s="8">
        <v>0</v>
      </c>
      <c r="BU81" s="8"/>
      <c r="BV81" s="38"/>
      <c r="BW81" s="8">
        <v>2</v>
      </c>
      <c r="BX81" s="8"/>
      <c r="BY81" s="38"/>
      <c r="BZ81" s="8">
        <v>2</v>
      </c>
      <c r="CA81" s="8"/>
      <c r="CB81" s="38"/>
      <c r="CC81" s="8">
        <v>2</v>
      </c>
      <c r="CD81" s="8"/>
      <c r="CE81" s="38"/>
      <c r="CF81" s="8">
        <v>0</v>
      </c>
      <c r="CG81" s="8"/>
      <c r="CH81" s="38"/>
      <c r="CI81" s="8">
        <v>1</v>
      </c>
      <c r="CJ81" s="8"/>
      <c r="CK81" s="38"/>
      <c r="CL81" s="8">
        <v>3</v>
      </c>
      <c r="CM81" s="8"/>
      <c r="CN81" s="38"/>
      <c r="CO81" s="8">
        <v>0</v>
      </c>
      <c r="CP81" s="8"/>
      <c r="CQ81" s="38"/>
      <c r="CR81" s="8">
        <v>2</v>
      </c>
      <c r="CS81" s="8"/>
      <c r="CT81" s="38"/>
      <c r="CU81" s="8">
        <v>1</v>
      </c>
      <c r="CV81" s="8"/>
      <c r="CW81" s="38"/>
      <c r="CX81" s="8">
        <v>2</v>
      </c>
      <c r="CY81" s="8"/>
      <c r="CZ81" s="38"/>
      <c r="DA81" s="8">
        <v>2</v>
      </c>
      <c r="DB81" s="8"/>
      <c r="DC81" s="40">
        <v>42718</v>
      </c>
    </row>
    <row r="82" spans="1:107" s="1" customFormat="1" ht="26.25" customHeight="1">
      <c r="A82" s="9"/>
      <c r="B82" s="100" t="s">
        <v>968</v>
      </c>
      <c r="C82" s="100" t="s">
        <v>987</v>
      </c>
      <c r="D82" s="8"/>
      <c r="E82" s="8"/>
      <c r="F82" s="108">
        <f t="shared" si="2"/>
        <v>0</v>
      </c>
      <c r="G82" s="10">
        <f t="shared" si="3"/>
        <v>60</v>
      </c>
      <c r="H82" s="101"/>
      <c r="I82" s="8">
        <v>0</v>
      </c>
      <c r="J82" s="8"/>
      <c r="K82" s="101"/>
      <c r="L82" s="8">
        <v>0</v>
      </c>
      <c r="M82" s="8"/>
      <c r="N82" s="101"/>
      <c r="O82" s="8">
        <v>0</v>
      </c>
      <c r="P82" s="8"/>
      <c r="Q82" s="101"/>
      <c r="R82" s="8"/>
      <c r="S82" s="8"/>
      <c r="T82" s="101"/>
      <c r="U82" s="8">
        <v>1</v>
      </c>
      <c r="V82" s="8"/>
      <c r="W82" s="101"/>
      <c r="X82" s="8">
        <v>1</v>
      </c>
      <c r="Y82" s="8"/>
      <c r="Z82" s="101"/>
      <c r="AA82" s="8">
        <v>2</v>
      </c>
      <c r="AB82" s="8"/>
      <c r="AC82" s="101"/>
      <c r="AD82" s="8">
        <v>0</v>
      </c>
      <c r="AE82" s="8"/>
      <c r="AF82" s="101"/>
      <c r="AG82" s="8">
        <v>1</v>
      </c>
      <c r="AH82" s="8"/>
      <c r="AI82" s="101"/>
      <c r="AJ82" s="8">
        <v>2</v>
      </c>
      <c r="AK82" s="8"/>
      <c r="AL82" s="101"/>
      <c r="AM82" s="8">
        <v>1</v>
      </c>
      <c r="AN82" s="8"/>
      <c r="AO82" s="101"/>
      <c r="AP82" s="8">
        <v>3</v>
      </c>
      <c r="AQ82" s="8"/>
      <c r="AR82" s="102"/>
      <c r="AS82" s="8">
        <v>2</v>
      </c>
      <c r="AT82" s="8"/>
      <c r="AU82" s="102"/>
      <c r="AV82" s="8">
        <v>2</v>
      </c>
      <c r="AW82" s="8"/>
      <c r="AX82" s="102"/>
      <c r="AY82" s="8">
        <v>2</v>
      </c>
      <c r="AZ82" s="8"/>
      <c r="BA82" s="102"/>
      <c r="BB82" s="8">
        <v>2</v>
      </c>
      <c r="BC82" s="8"/>
      <c r="BD82" s="102"/>
      <c r="BE82" s="8">
        <v>5</v>
      </c>
      <c r="BF82" s="8"/>
      <c r="BG82" s="102"/>
      <c r="BH82" s="8">
        <v>3</v>
      </c>
      <c r="BI82" s="8"/>
      <c r="BJ82" s="103"/>
      <c r="BK82" s="8"/>
      <c r="BL82" s="8"/>
      <c r="BM82" s="103"/>
      <c r="BN82" s="8">
        <v>16</v>
      </c>
      <c r="BO82" s="8"/>
      <c r="BP82" s="104"/>
      <c r="BQ82" s="105"/>
      <c r="BR82" s="8"/>
      <c r="BS82" s="38"/>
      <c r="BT82" s="8">
        <v>0</v>
      </c>
      <c r="BU82" s="8"/>
      <c r="BV82" s="38"/>
      <c r="BW82" s="8">
        <v>2</v>
      </c>
      <c r="BX82" s="8"/>
      <c r="BY82" s="38"/>
      <c r="BZ82" s="8">
        <v>2</v>
      </c>
      <c r="CA82" s="8"/>
      <c r="CB82" s="38"/>
      <c r="CC82" s="8">
        <v>3</v>
      </c>
      <c r="CD82" s="8"/>
      <c r="CE82" s="38"/>
      <c r="CF82" s="8">
        <v>0</v>
      </c>
      <c r="CG82" s="8"/>
      <c r="CH82" s="38"/>
      <c r="CI82" s="8">
        <v>2</v>
      </c>
      <c r="CJ82" s="8"/>
      <c r="CK82" s="38"/>
      <c r="CL82" s="8">
        <v>0</v>
      </c>
      <c r="CM82" s="8"/>
      <c r="CN82" s="38"/>
      <c r="CO82" s="8">
        <v>0</v>
      </c>
      <c r="CP82" s="8"/>
      <c r="CQ82" s="38"/>
      <c r="CR82" s="8">
        <v>1</v>
      </c>
      <c r="CS82" s="8"/>
      <c r="CT82" s="38"/>
      <c r="CU82" s="8">
        <v>2</v>
      </c>
      <c r="CV82" s="8"/>
      <c r="CW82" s="38"/>
      <c r="CX82" s="8">
        <v>1</v>
      </c>
      <c r="CY82" s="8"/>
      <c r="CZ82" s="38"/>
      <c r="DA82" s="8">
        <v>4</v>
      </c>
      <c r="DB82" s="8"/>
      <c r="DC82" s="40">
        <v>42718</v>
      </c>
    </row>
    <row r="83" spans="1:107" s="1" customFormat="1" ht="26.25" customHeight="1">
      <c r="A83" s="9"/>
      <c r="B83" s="100" t="s">
        <v>968</v>
      </c>
      <c r="C83" s="100" t="s">
        <v>988</v>
      </c>
      <c r="D83" s="8"/>
      <c r="E83" s="8"/>
      <c r="F83" s="108">
        <f t="shared" si="2"/>
        <v>0</v>
      </c>
      <c r="G83" s="10">
        <f t="shared" si="3"/>
        <v>56</v>
      </c>
      <c r="H83" s="101"/>
      <c r="I83" s="8">
        <v>0</v>
      </c>
      <c r="J83" s="8"/>
      <c r="K83" s="101"/>
      <c r="L83" s="8">
        <v>0</v>
      </c>
      <c r="M83" s="8"/>
      <c r="N83" s="101"/>
      <c r="O83" s="8">
        <v>0</v>
      </c>
      <c r="P83" s="8"/>
      <c r="Q83" s="101"/>
      <c r="R83" s="8"/>
      <c r="S83" s="8"/>
      <c r="T83" s="101"/>
      <c r="U83" s="8">
        <v>0</v>
      </c>
      <c r="V83" s="8"/>
      <c r="W83" s="101"/>
      <c r="X83" s="8">
        <v>2</v>
      </c>
      <c r="Y83" s="8"/>
      <c r="Z83" s="101"/>
      <c r="AA83" s="8">
        <v>2</v>
      </c>
      <c r="AB83" s="8"/>
      <c r="AC83" s="101"/>
      <c r="AD83" s="8">
        <v>2</v>
      </c>
      <c r="AE83" s="8"/>
      <c r="AF83" s="101"/>
      <c r="AG83" s="8">
        <v>1</v>
      </c>
      <c r="AH83" s="8"/>
      <c r="AI83" s="101"/>
      <c r="AJ83" s="8">
        <v>2</v>
      </c>
      <c r="AK83" s="8"/>
      <c r="AL83" s="101"/>
      <c r="AM83" s="8">
        <v>2</v>
      </c>
      <c r="AN83" s="8"/>
      <c r="AO83" s="101"/>
      <c r="AP83" s="8">
        <v>1</v>
      </c>
      <c r="AQ83" s="8"/>
      <c r="AR83" s="102"/>
      <c r="AS83" s="8">
        <v>2</v>
      </c>
      <c r="AT83" s="8"/>
      <c r="AU83" s="102"/>
      <c r="AV83" s="8">
        <v>3</v>
      </c>
      <c r="AW83" s="8"/>
      <c r="AX83" s="102"/>
      <c r="AY83" s="8">
        <v>3</v>
      </c>
      <c r="AZ83" s="8"/>
      <c r="BA83" s="102"/>
      <c r="BB83" s="8">
        <v>3</v>
      </c>
      <c r="BC83" s="8"/>
      <c r="BD83" s="102"/>
      <c r="BE83" s="8">
        <v>3</v>
      </c>
      <c r="BF83" s="8"/>
      <c r="BG83" s="102"/>
      <c r="BH83" s="8">
        <v>3</v>
      </c>
      <c r="BI83" s="8"/>
      <c r="BJ83" s="103"/>
      <c r="BK83" s="8"/>
      <c r="BL83" s="8"/>
      <c r="BM83" s="103"/>
      <c r="BN83" s="8">
        <v>10</v>
      </c>
      <c r="BO83" s="8"/>
      <c r="BP83" s="104"/>
      <c r="BQ83" s="105"/>
      <c r="BR83" s="8"/>
      <c r="BS83" s="38"/>
      <c r="BT83" s="8">
        <v>0</v>
      </c>
      <c r="BU83" s="8"/>
      <c r="BV83" s="38"/>
      <c r="BW83" s="8">
        <v>2</v>
      </c>
      <c r="BX83" s="8"/>
      <c r="BY83" s="38"/>
      <c r="BZ83" s="8">
        <v>2</v>
      </c>
      <c r="CA83" s="8"/>
      <c r="CB83" s="38"/>
      <c r="CC83" s="8">
        <v>2</v>
      </c>
      <c r="CD83" s="8"/>
      <c r="CE83" s="38"/>
      <c r="CF83" s="8">
        <v>0</v>
      </c>
      <c r="CG83" s="8"/>
      <c r="CH83" s="38"/>
      <c r="CI83" s="8">
        <v>2</v>
      </c>
      <c r="CJ83" s="8"/>
      <c r="CK83" s="38"/>
      <c r="CL83" s="8">
        <v>2</v>
      </c>
      <c r="CM83" s="8"/>
      <c r="CN83" s="38"/>
      <c r="CO83" s="8">
        <v>0</v>
      </c>
      <c r="CP83" s="8"/>
      <c r="CQ83" s="38"/>
      <c r="CR83" s="8">
        <v>2</v>
      </c>
      <c r="CS83" s="8"/>
      <c r="CT83" s="38"/>
      <c r="CU83" s="8">
        <v>2</v>
      </c>
      <c r="CV83" s="8"/>
      <c r="CW83" s="38"/>
      <c r="CX83" s="8">
        <v>2</v>
      </c>
      <c r="CY83" s="8"/>
      <c r="CZ83" s="38"/>
      <c r="DA83" s="8">
        <v>1</v>
      </c>
      <c r="DB83" s="8"/>
      <c r="DC83" s="40">
        <v>42718</v>
      </c>
    </row>
    <row r="84" spans="1:107" s="1" customFormat="1" ht="26.25" customHeight="1">
      <c r="A84" s="9"/>
      <c r="B84" s="100" t="s">
        <v>968</v>
      </c>
      <c r="C84" s="100" t="s">
        <v>989</v>
      </c>
      <c r="D84" s="8"/>
      <c r="E84" s="8"/>
      <c r="F84" s="108">
        <f t="shared" si="2"/>
        <v>0</v>
      </c>
      <c r="G84" s="10">
        <f t="shared" si="3"/>
        <v>53</v>
      </c>
      <c r="H84" s="101"/>
      <c r="I84" s="8">
        <v>0</v>
      </c>
      <c r="J84" s="8"/>
      <c r="K84" s="101"/>
      <c r="L84" s="8">
        <v>0</v>
      </c>
      <c r="M84" s="8"/>
      <c r="N84" s="101"/>
      <c r="O84" s="8">
        <v>0</v>
      </c>
      <c r="P84" s="8"/>
      <c r="Q84" s="101"/>
      <c r="R84" s="8"/>
      <c r="S84" s="8"/>
      <c r="T84" s="101"/>
      <c r="U84" s="8">
        <v>0</v>
      </c>
      <c r="V84" s="8"/>
      <c r="W84" s="101"/>
      <c r="X84" s="8">
        <v>1</v>
      </c>
      <c r="Y84" s="8"/>
      <c r="Z84" s="101"/>
      <c r="AA84" s="8">
        <v>2</v>
      </c>
      <c r="AB84" s="8"/>
      <c r="AC84" s="101"/>
      <c r="AD84" s="8">
        <v>2</v>
      </c>
      <c r="AE84" s="8"/>
      <c r="AF84" s="101"/>
      <c r="AG84" s="8">
        <v>2</v>
      </c>
      <c r="AH84" s="8"/>
      <c r="AI84" s="101"/>
      <c r="AJ84" s="8">
        <v>2</v>
      </c>
      <c r="AK84" s="8"/>
      <c r="AL84" s="101"/>
      <c r="AM84" s="8">
        <v>0</v>
      </c>
      <c r="AN84" s="8"/>
      <c r="AO84" s="101"/>
      <c r="AP84" s="8">
        <v>2</v>
      </c>
      <c r="AQ84" s="8"/>
      <c r="AR84" s="102"/>
      <c r="AS84" s="8">
        <v>0</v>
      </c>
      <c r="AT84" s="8"/>
      <c r="AU84" s="102"/>
      <c r="AV84" s="8">
        <v>1</v>
      </c>
      <c r="AW84" s="8"/>
      <c r="AX84" s="102"/>
      <c r="AY84" s="8">
        <v>1</v>
      </c>
      <c r="AZ84" s="8"/>
      <c r="BA84" s="102"/>
      <c r="BB84" s="8">
        <v>2</v>
      </c>
      <c r="BC84" s="8"/>
      <c r="BD84" s="102"/>
      <c r="BE84" s="8">
        <v>5</v>
      </c>
      <c r="BF84" s="8"/>
      <c r="BG84" s="102"/>
      <c r="BH84" s="8">
        <v>3</v>
      </c>
      <c r="BI84" s="8"/>
      <c r="BJ84" s="103"/>
      <c r="BK84" s="8"/>
      <c r="BL84" s="8"/>
      <c r="BM84" s="103"/>
      <c r="BN84" s="8">
        <v>15</v>
      </c>
      <c r="BO84" s="8"/>
      <c r="BP84" s="104"/>
      <c r="BQ84" s="105"/>
      <c r="BR84" s="8"/>
      <c r="BS84" s="38"/>
      <c r="BT84" s="8">
        <v>0</v>
      </c>
      <c r="BU84" s="8"/>
      <c r="BV84" s="38"/>
      <c r="BW84" s="8">
        <v>3</v>
      </c>
      <c r="BX84" s="8"/>
      <c r="BY84" s="38"/>
      <c r="BZ84" s="8">
        <v>1</v>
      </c>
      <c r="CA84" s="8"/>
      <c r="CB84" s="38"/>
      <c r="CC84" s="8">
        <v>5</v>
      </c>
      <c r="CD84" s="8"/>
      <c r="CE84" s="38"/>
      <c r="CF84" s="8">
        <v>0</v>
      </c>
      <c r="CG84" s="8"/>
      <c r="CH84" s="38"/>
      <c r="CI84" s="8">
        <v>1</v>
      </c>
      <c r="CJ84" s="8"/>
      <c r="CK84" s="38"/>
      <c r="CL84" s="8">
        <v>0</v>
      </c>
      <c r="CM84" s="8"/>
      <c r="CN84" s="38"/>
      <c r="CO84" s="8">
        <v>0</v>
      </c>
      <c r="CP84" s="8"/>
      <c r="CQ84" s="38"/>
      <c r="CR84" s="8">
        <v>1</v>
      </c>
      <c r="CS84" s="8"/>
      <c r="CT84" s="38"/>
      <c r="CU84" s="8">
        <v>3</v>
      </c>
      <c r="CV84" s="8"/>
      <c r="CW84" s="38"/>
      <c r="CX84" s="8">
        <v>1</v>
      </c>
      <c r="CY84" s="8"/>
      <c r="CZ84" s="38"/>
      <c r="DA84" s="8">
        <v>0</v>
      </c>
      <c r="DB84" s="8"/>
      <c r="DC84" s="40">
        <v>42718</v>
      </c>
    </row>
    <row r="85" spans="1:107" s="1" customFormat="1" ht="26.25" customHeight="1">
      <c r="A85" s="9"/>
      <c r="B85" s="100" t="s">
        <v>968</v>
      </c>
      <c r="C85" s="100" t="s">
        <v>990</v>
      </c>
      <c r="D85" s="8"/>
      <c r="E85" s="8"/>
      <c r="F85" s="108">
        <f t="shared" si="2"/>
        <v>0</v>
      </c>
      <c r="G85" s="10">
        <f t="shared" si="3"/>
        <v>60</v>
      </c>
      <c r="H85" s="101"/>
      <c r="I85" s="8">
        <v>0</v>
      </c>
      <c r="J85" s="8"/>
      <c r="K85" s="101"/>
      <c r="L85" s="8">
        <v>0</v>
      </c>
      <c r="M85" s="8"/>
      <c r="N85" s="101"/>
      <c r="O85" s="8">
        <v>0</v>
      </c>
      <c r="P85" s="8"/>
      <c r="Q85" s="101"/>
      <c r="R85" s="8"/>
      <c r="S85" s="8"/>
      <c r="T85" s="101"/>
      <c r="U85" s="8">
        <v>1</v>
      </c>
      <c r="V85" s="8"/>
      <c r="W85" s="101"/>
      <c r="X85" s="8">
        <v>3</v>
      </c>
      <c r="Y85" s="8"/>
      <c r="Z85" s="101"/>
      <c r="AA85" s="8">
        <v>1</v>
      </c>
      <c r="AB85" s="8"/>
      <c r="AC85" s="101"/>
      <c r="AD85" s="8">
        <v>0</v>
      </c>
      <c r="AE85" s="8"/>
      <c r="AF85" s="101"/>
      <c r="AG85" s="8">
        <v>0</v>
      </c>
      <c r="AH85" s="8"/>
      <c r="AI85" s="101"/>
      <c r="AJ85" s="8">
        <v>1</v>
      </c>
      <c r="AK85" s="8"/>
      <c r="AL85" s="101"/>
      <c r="AM85" s="8">
        <v>0</v>
      </c>
      <c r="AN85" s="8"/>
      <c r="AO85" s="101"/>
      <c r="AP85" s="8">
        <v>2</v>
      </c>
      <c r="AQ85" s="8"/>
      <c r="AR85" s="102"/>
      <c r="AS85" s="8">
        <v>2</v>
      </c>
      <c r="AT85" s="8"/>
      <c r="AU85" s="102"/>
      <c r="AV85" s="8">
        <v>1</v>
      </c>
      <c r="AW85" s="8"/>
      <c r="AX85" s="102"/>
      <c r="AY85" s="8">
        <v>2</v>
      </c>
      <c r="AZ85" s="8"/>
      <c r="BA85" s="102"/>
      <c r="BB85" s="8">
        <v>2</v>
      </c>
      <c r="BC85" s="8"/>
      <c r="BD85" s="102"/>
      <c r="BE85" s="8">
        <v>6</v>
      </c>
      <c r="BF85" s="8"/>
      <c r="BG85" s="102"/>
      <c r="BH85" s="8">
        <v>2</v>
      </c>
      <c r="BI85" s="8"/>
      <c r="BJ85" s="103"/>
      <c r="BK85" s="8"/>
      <c r="BL85" s="8"/>
      <c r="BM85" s="103"/>
      <c r="BN85" s="8">
        <v>17</v>
      </c>
      <c r="BO85" s="8"/>
      <c r="BP85" s="104"/>
      <c r="BQ85" s="105"/>
      <c r="BR85" s="8"/>
      <c r="BS85" s="38"/>
      <c r="BT85" s="8">
        <v>0</v>
      </c>
      <c r="BU85" s="8"/>
      <c r="BV85" s="38"/>
      <c r="BW85" s="8">
        <v>4</v>
      </c>
      <c r="BX85" s="8"/>
      <c r="BY85" s="38"/>
      <c r="BZ85" s="8">
        <v>2</v>
      </c>
      <c r="CA85" s="8"/>
      <c r="CB85" s="38"/>
      <c r="CC85" s="8">
        <v>4</v>
      </c>
      <c r="CD85" s="8"/>
      <c r="CE85" s="38"/>
      <c r="CF85" s="8">
        <v>0</v>
      </c>
      <c r="CG85" s="8"/>
      <c r="CH85" s="38"/>
      <c r="CI85" s="8">
        <v>0</v>
      </c>
      <c r="CJ85" s="8"/>
      <c r="CK85" s="38"/>
      <c r="CL85" s="8">
        <v>2</v>
      </c>
      <c r="CM85" s="8"/>
      <c r="CN85" s="38"/>
      <c r="CO85" s="8">
        <v>0</v>
      </c>
      <c r="CP85" s="8"/>
      <c r="CQ85" s="38"/>
      <c r="CR85" s="8">
        <v>3</v>
      </c>
      <c r="CS85" s="8"/>
      <c r="CT85" s="38"/>
      <c r="CU85" s="8">
        <v>1</v>
      </c>
      <c r="CV85" s="8"/>
      <c r="CW85" s="38"/>
      <c r="CX85" s="8">
        <v>1</v>
      </c>
      <c r="CY85" s="8"/>
      <c r="CZ85" s="38"/>
      <c r="DA85" s="8">
        <v>3</v>
      </c>
      <c r="DB85" s="8"/>
      <c r="DC85" s="40">
        <v>42718</v>
      </c>
    </row>
    <row r="86" spans="1:107" s="1" customFormat="1" ht="26.25" customHeight="1">
      <c r="A86" s="9"/>
      <c r="B86" s="100" t="s">
        <v>991</v>
      </c>
      <c r="C86" s="100" t="s">
        <v>992</v>
      </c>
      <c r="D86" s="8"/>
      <c r="E86" s="8"/>
      <c r="F86" s="108">
        <f t="shared" si="2"/>
        <v>0</v>
      </c>
      <c r="G86" s="10">
        <f t="shared" si="3"/>
        <v>61</v>
      </c>
      <c r="H86" s="101"/>
      <c r="I86" s="8">
        <v>0</v>
      </c>
      <c r="J86" s="8"/>
      <c r="K86" s="101"/>
      <c r="L86" s="8">
        <v>0</v>
      </c>
      <c r="M86" s="8"/>
      <c r="N86" s="101"/>
      <c r="O86" s="8">
        <v>0</v>
      </c>
      <c r="P86" s="8"/>
      <c r="Q86" s="101"/>
      <c r="R86" s="8"/>
      <c r="S86" s="8"/>
      <c r="T86" s="101"/>
      <c r="U86" s="8">
        <v>2</v>
      </c>
      <c r="V86" s="8"/>
      <c r="W86" s="101"/>
      <c r="X86" s="8">
        <v>2</v>
      </c>
      <c r="Y86" s="8"/>
      <c r="Z86" s="101"/>
      <c r="AA86" s="8">
        <v>1</v>
      </c>
      <c r="AB86" s="8"/>
      <c r="AC86" s="101"/>
      <c r="AD86" s="8">
        <v>1</v>
      </c>
      <c r="AE86" s="8"/>
      <c r="AF86" s="101"/>
      <c r="AG86" s="8">
        <v>1</v>
      </c>
      <c r="AH86" s="8"/>
      <c r="AI86" s="101"/>
      <c r="AJ86" s="8">
        <v>0</v>
      </c>
      <c r="AK86" s="8"/>
      <c r="AL86" s="101"/>
      <c r="AM86" s="8">
        <v>1</v>
      </c>
      <c r="AN86" s="8"/>
      <c r="AO86" s="101"/>
      <c r="AP86" s="8">
        <v>1</v>
      </c>
      <c r="AQ86" s="8"/>
      <c r="AR86" s="102"/>
      <c r="AS86" s="8">
        <v>2</v>
      </c>
      <c r="AT86" s="8"/>
      <c r="AU86" s="102"/>
      <c r="AV86" s="8">
        <v>1</v>
      </c>
      <c r="AW86" s="8"/>
      <c r="AX86" s="102"/>
      <c r="AY86" s="8">
        <v>1</v>
      </c>
      <c r="AZ86" s="8"/>
      <c r="BA86" s="102"/>
      <c r="BB86" s="8">
        <v>2</v>
      </c>
      <c r="BC86" s="8"/>
      <c r="BD86" s="102"/>
      <c r="BE86" s="8">
        <v>5</v>
      </c>
      <c r="BF86" s="8"/>
      <c r="BG86" s="102"/>
      <c r="BH86" s="8">
        <v>1</v>
      </c>
      <c r="BI86" s="8"/>
      <c r="BJ86" s="103"/>
      <c r="BK86" s="8"/>
      <c r="BL86" s="8"/>
      <c r="BM86" s="103"/>
      <c r="BN86" s="8">
        <v>31</v>
      </c>
      <c r="BO86" s="8"/>
      <c r="BP86" s="104"/>
      <c r="BQ86" s="105"/>
      <c r="BR86" s="8"/>
      <c r="BS86" s="38"/>
      <c r="BT86" s="8">
        <v>0</v>
      </c>
      <c r="BU86" s="8"/>
      <c r="BV86" s="38"/>
      <c r="BW86" s="8">
        <v>1</v>
      </c>
      <c r="BX86" s="8"/>
      <c r="BY86" s="38"/>
      <c r="BZ86" s="8">
        <v>1</v>
      </c>
      <c r="CA86" s="8"/>
      <c r="CB86" s="38"/>
      <c r="CC86" s="8">
        <v>1</v>
      </c>
      <c r="CD86" s="8"/>
      <c r="CE86" s="38"/>
      <c r="CF86" s="8">
        <v>0</v>
      </c>
      <c r="CG86" s="8"/>
      <c r="CH86" s="38"/>
      <c r="CI86" s="8">
        <v>0</v>
      </c>
      <c r="CJ86" s="8"/>
      <c r="CK86" s="38"/>
      <c r="CL86" s="8">
        <v>0</v>
      </c>
      <c r="CM86" s="8"/>
      <c r="CN86" s="38"/>
      <c r="CO86" s="8">
        <v>0</v>
      </c>
      <c r="CP86" s="8"/>
      <c r="CQ86" s="38"/>
      <c r="CR86" s="8">
        <v>2</v>
      </c>
      <c r="CS86" s="8"/>
      <c r="CT86" s="38"/>
      <c r="CU86" s="8">
        <v>1</v>
      </c>
      <c r="CV86" s="8"/>
      <c r="CW86" s="38"/>
      <c r="CX86" s="8">
        <v>2</v>
      </c>
      <c r="CY86" s="8"/>
      <c r="CZ86" s="38"/>
      <c r="DA86" s="8">
        <v>1</v>
      </c>
      <c r="DB86" s="8"/>
      <c r="DC86" s="40">
        <v>42718</v>
      </c>
    </row>
    <row r="87" spans="1:107" s="1" customFormat="1" ht="26.25" customHeight="1">
      <c r="A87" s="9"/>
      <c r="B87" s="100" t="s">
        <v>991</v>
      </c>
      <c r="C87" s="100" t="s">
        <v>993</v>
      </c>
      <c r="D87" s="8"/>
      <c r="E87" s="8"/>
      <c r="F87" s="108">
        <f t="shared" si="2"/>
        <v>0</v>
      </c>
      <c r="G87" s="10">
        <f t="shared" si="3"/>
        <v>60</v>
      </c>
      <c r="H87" s="101"/>
      <c r="I87" s="8">
        <v>0</v>
      </c>
      <c r="J87" s="8"/>
      <c r="K87" s="101"/>
      <c r="L87" s="8">
        <v>0</v>
      </c>
      <c r="M87" s="8"/>
      <c r="N87" s="101"/>
      <c r="O87" s="8">
        <v>0</v>
      </c>
      <c r="P87" s="8"/>
      <c r="Q87" s="101"/>
      <c r="R87" s="8"/>
      <c r="S87" s="8"/>
      <c r="T87" s="101"/>
      <c r="U87" s="8">
        <v>2</v>
      </c>
      <c r="V87" s="8"/>
      <c r="W87" s="101"/>
      <c r="X87" s="8">
        <v>2</v>
      </c>
      <c r="Y87" s="8"/>
      <c r="Z87" s="101"/>
      <c r="AA87" s="8">
        <v>2</v>
      </c>
      <c r="AB87" s="8"/>
      <c r="AC87" s="101"/>
      <c r="AD87" s="8">
        <v>3</v>
      </c>
      <c r="AE87" s="8"/>
      <c r="AF87" s="101"/>
      <c r="AG87" s="8">
        <v>1</v>
      </c>
      <c r="AH87" s="8"/>
      <c r="AI87" s="101"/>
      <c r="AJ87" s="8">
        <v>1</v>
      </c>
      <c r="AK87" s="8"/>
      <c r="AL87" s="101"/>
      <c r="AM87" s="8">
        <v>0</v>
      </c>
      <c r="AN87" s="8"/>
      <c r="AO87" s="101"/>
      <c r="AP87" s="8">
        <v>1</v>
      </c>
      <c r="AQ87" s="8"/>
      <c r="AR87" s="102"/>
      <c r="AS87" s="8">
        <v>2</v>
      </c>
      <c r="AT87" s="8"/>
      <c r="AU87" s="102"/>
      <c r="AV87" s="8">
        <v>1</v>
      </c>
      <c r="AW87" s="8"/>
      <c r="AX87" s="102"/>
      <c r="AY87" s="8">
        <v>1</v>
      </c>
      <c r="AZ87" s="8"/>
      <c r="BA87" s="102"/>
      <c r="BB87" s="8">
        <v>2</v>
      </c>
      <c r="BC87" s="8"/>
      <c r="BD87" s="102"/>
      <c r="BE87" s="8">
        <v>4</v>
      </c>
      <c r="BF87" s="8"/>
      <c r="BG87" s="102"/>
      <c r="BH87" s="8">
        <v>1</v>
      </c>
      <c r="BI87" s="8"/>
      <c r="BJ87" s="103"/>
      <c r="BK87" s="8"/>
      <c r="BL87" s="8"/>
      <c r="BM87" s="103"/>
      <c r="BN87" s="8">
        <v>26</v>
      </c>
      <c r="BO87" s="8"/>
      <c r="BP87" s="104"/>
      <c r="BQ87" s="105"/>
      <c r="BR87" s="8"/>
      <c r="BS87" s="38"/>
      <c r="BT87" s="8">
        <v>0</v>
      </c>
      <c r="BU87" s="8"/>
      <c r="BV87" s="38"/>
      <c r="BW87" s="8">
        <v>1</v>
      </c>
      <c r="BX87" s="8"/>
      <c r="BY87" s="38"/>
      <c r="BZ87" s="8">
        <v>1</v>
      </c>
      <c r="CA87" s="8"/>
      <c r="CB87" s="38"/>
      <c r="CC87" s="8">
        <v>0</v>
      </c>
      <c r="CD87" s="8"/>
      <c r="CE87" s="38"/>
      <c r="CF87" s="8">
        <v>0</v>
      </c>
      <c r="CG87" s="8"/>
      <c r="CH87" s="38"/>
      <c r="CI87" s="8">
        <v>2</v>
      </c>
      <c r="CJ87" s="8"/>
      <c r="CK87" s="38"/>
      <c r="CL87" s="8">
        <v>2</v>
      </c>
      <c r="CM87" s="8"/>
      <c r="CN87" s="38"/>
      <c r="CO87" s="8">
        <v>0</v>
      </c>
      <c r="CP87" s="8"/>
      <c r="CQ87" s="38"/>
      <c r="CR87" s="8">
        <v>2</v>
      </c>
      <c r="CS87" s="8"/>
      <c r="CT87" s="38"/>
      <c r="CU87" s="8">
        <v>1</v>
      </c>
      <c r="CV87" s="8"/>
      <c r="CW87" s="38"/>
      <c r="CX87" s="8">
        <v>1</v>
      </c>
      <c r="CY87" s="8"/>
      <c r="CZ87" s="38"/>
      <c r="DA87" s="8">
        <v>1</v>
      </c>
      <c r="DB87" s="8"/>
      <c r="DC87" s="40">
        <v>42718</v>
      </c>
    </row>
    <row r="88" spans="1:107" s="1" customFormat="1" ht="26.25" customHeight="1">
      <c r="A88" s="9"/>
      <c r="B88" s="100" t="s">
        <v>991</v>
      </c>
      <c r="C88" s="100" t="s">
        <v>994</v>
      </c>
      <c r="D88" s="8"/>
      <c r="E88" s="8"/>
      <c r="F88" s="108">
        <f t="shared" si="2"/>
        <v>0</v>
      </c>
      <c r="G88" s="10">
        <f t="shared" si="3"/>
        <v>41</v>
      </c>
      <c r="H88" s="101"/>
      <c r="I88" s="8">
        <v>0</v>
      </c>
      <c r="J88" s="8"/>
      <c r="K88" s="101"/>
      <c r="L88" s="8">
        <v>0</v>
      </c>
      <c r="M88" s="8"/>
      <c r="N88" s="101"/>
      <c r="O88" s="8">
        <v>0</v>
      </c>
      <c r="P88" s="8"/>
      <c r="Q88" s="101"/>
      <c r="R88" s="8"/>
      <c r="S88" s="8"/>
      <c r="T88" s="101"/>
      <c r="U88" s="8">
        <v>2</v>
      </c>
      <c r="V88" s="8"/>
      <c r="W88" s="101"/>
      <c r="X88" s="8">
        <v>0</v>
      </c>
      <c r="Y88" s="8"/>
      <c r="Z88" s="101"/>
      <c r="AA88" s="8">
        <v>3</v>
      </c>
      <c r="AB88" s="8"/>
      <c r="AC88" s="101"/>
      <c r="AD88" s="8">
        <v>1</v>
      </c>
      <c r="AE88" s="8"/>
      <c r="AF88" s="101"/>
      <c r="AG88" s="8">
        <v>2</v>
      </c>
      <c r="AH88" s="8"/>
      <c r="AI88" s="101"/>
      <c r="AJ88" s="8">
        <v>1</v>
      </c>
      <c r="AK88" s="8"/>
      <c r="AL88" s="101"/>
      <c r="AM88" s="8">
        <v>0</v>
      </c>
      <c r="AN88" s="8"/>
      <c r="AO88" s="101"/>
      <c r="AP88" s="8">
        <v>1</v>
      </c>
      <c r="AQ88" s="8"/>
      <c r="AR88" s="102"/>
      <c r="AS88" s="8">
        <v>2</v>
      </c>
      <c r="AT88" s="8"/>
      <c r="AU88" s="102"/>
      <c r="AV88" s="8">
        <v>0</v>
      </c>
      <c r="AW88" s="8"/>
      <c r="AX88" s="102"/>
      <c r="AY88" s="8">
        <v>0</v>
      </c>
      <c r="AZ88" s="8"/>
      <c r="BA88" s="102"/>
      <c r="BB88" s="8">
        <v>1</v>
      </c>
      <c r="BC88" s="8"/>
      <c r="BD88" s="102"/>
      <c r="BE88" s="8">
        <v>3</v>
      </c>
      <c r="BF88" s="8"/>
      <c r="BG88" s="102"/>
      <c r="BH88" s="8">
        <v>1</v>
      </c>
      <c r="BI88" s="8"/>
      <c r="BJ88" s="103"/>
      <c r="BK88" s="8"/>
      <c r="BL88" s="8"/>
      <c r="BM88" s="103"/>
      <c r="BN88" s="8">
        <v>9</v>
      </c>
      <c r="BO88" s="8"/>
      <c r="BP88" s="104"/>
      <c r="BQ88" s="105"/>
      <c r="BR88" s="8"/>
      <c r="BS88" s="38"/>
      <c r="BT88" s="8">
        <v>0</v>
      </c>
      <c r="BU88" s="8"/>
      <c r="BV88" s="38"/>
      <c r="BW88" s="8">
        <v>1</v>
      </c>
      <c r="BX88" s="8"/>
      <c r="BY88" s="38"/>
      <c r="BZ88" s="8">
        <v>1</v>
      </c>
      <c r="CA88" s="8"/>
      <c r="CB88" s="38"/>
      <c r="CC88" s="8">
        <v>1</v>
      </c>
      <c r="CD88" s="8"/>
      <c r="CE88" s="38"/>
      <c r="CF88" s="8">
        <v>0</v>
      </c>
      <c r="CG88" s="8"/>
      <c r="CH88" s="38"/>
      <c r="CI88" s="8">
        <v>2</v>
      </c>
      <c r="CJ88" s="8"/>
      <c r="CK88" s="38"/>
      <c r="CL88" s="8">
        <v>3</v>
      </c>
      <c r="CM88" s="8"/>
      <c r="CN88" s="38"/>
      <c r="CO88" s="8">
        <v>0</v>
      </c>
      <c r="CP88" s="8"/>
      <c r="CQ88" s="38"/>
      <c r="CR88" s="8">
        <v>2</v>
      </c>
      <c r="CS88" s="8"/>
      <c r="CT88" s="38"/>
      <c r="CU88" s="8">
        <v>1</v>
      </c>
      <c r="CV88" s="8"/>
      <c r="CW88" s="38"/>
      <c r="CX88" s="8">
        <v>1</v>
      </c>
      <c r="CY88" s="8"/>
      <c r="CZ88" s="38"/>
      <c r="DA88" s="8">
        <v>3</v>
      </c>
      <c r="DB88" s="8"/>
      <c r="DC88" s="40">
        <v>42718</v>
      </c>
    </row>
    <row r="89" spans="1:107" s="1" customFormat="1" ht="26.25" customHeight="1">
      <c r="A89" s="9"/>
      <c r="B89" s="100" t="s">
        <v>991</v>
      </c>
      <c r="C89" s="100" t="s">
        <v>995</v>
      </c>
      <c r="D89" s="8"/>
      <c r="E89" s="8"/>
      <c r="F89" s="108">
        <f t="shared" si="2"/>
        <v>0</v>
      </c>
      <c r="G89" s="10">
        <f t="shared" si="3"/>
        <v>41</v>
      </c>
      <c r="H89" s="101"/>
      <c r="I89" s="8">
        <v>0</v>
      </c>
      <c r="J89" s="8"/>
      <c r="K89" s="101"/>
      <c r="L89" s="8">
        <v>0</v>
      </c>
      <c r="M89" s="8"/>
      <c r="N89" s="101"/>
      <c r="O89" s="8">
        <v>0</v>
      </c>
      <c r="P89" s="8"/>
      <c r="Q89" s="101"/>
      <c r="R89" s="8"/>
      <c r="S89" s="8"/>
      <c r="T89" s="101"/>
      <c r="U89" s="8">
        <v>2</v>
      </c>
      <c r="V89" s="8"/>
      <c r="W89" s="101"/>
      <c r="X89" s="8">
        <v>1</v>
      </c>
      <c r="Y89" s="8"/>
      <c r="Z89" s="101"/>
      <c r="AA89" s="8">
        <v>0</v>
      </c>
      <c r="AB89" s="8"/>
      <c r="AC89" s="101"/>
      <c r="AD89" s="8">
        <v>1</v>
      </c>
      <c r="AE89" s="8"/>
      <c r="AF89" s="101"/>
      <c r="AG89" s="8">
        <v>0</v>
      </c>
      <c r="AH89" s="8"/>
      <c r="AI89" s="101"/>
      <c r="AJ89" s="8">
        <v>1</v>
      </c>
      <c r="AK89" s="8"/>
      <c r="AL89" s="101"/>
      <c r="AM89" s="8">
        <v>0</v>
      </c>
      <c r="AN89" s="8"/>
      <c r="AO89" s="101"/>
      <c r="AP89" s="8">
        <v>2</v>
      </c>
      <c r="AQ89" s="8"/>
      <c r="AR89" s="102"/>
      <c r="AS89" s="8">
        <v>2</v>
      </c>
      <c r="AT89" s="8"/>
      <c r="AU89" s="102"/>
      <c r="AV89" s="8">
        <v>0</v>
      </c>
      <c r="AW89" s="8"/>
      <c r="AX89" s="102"/>
      <c r="AY89" s="8">
        <v>1</v>
      </c>
      <c r="AZ89" s="8"/>
      <c r="BA89" s="102"/>
      <c r="BB89" s="8">
        <v>2</v>
      </c>
      <c r="BC89" s="8"/>
      <c r="BD89" s="102"/>
      <c r="BE89" s="8">
        <v>3</v>
      </c>
      <c r="BF89" s="8"/>
      <c r="BG89" s="102"/>
      <c r="BH89" s="8">
        <v>1</v>
      </c>
      <c r="BI89" s="8"/>
      <c r="BJ89" s="103"/>
      <c r="BK89" s="8"/>
      <c r="BL89" s="8"/>
      <c r="BM89" s="103"/>
      <c r="BN89" s="8">
        <v>10</v>
      </c>
      <c r="BO89" s="8"/>
      <c r="BP89" s="104"/>
      <c r="BQ89" s="105"/>
      <c r="BR89" s="8"/>
      <c r="BS89" s="38"/>
      <c r="BT89" s="8">
        <v>0</v>
      </c>
      <c r="BU89" s="8"/>
      <c r="BV89" s="38"/>
      <c r="BW89" s="8">
        <v>1</v>
      </c>
      <c r="BX89" s="8"/>
      <c r="BY89" s="38"/>
      <c r="BZ89" s="8">
        <v>1</v>
      </c>
      <c r="CA89" s="8"/>
      <c r="CB89" s="38"/>
      <c r="CC89" s="8">
        <v>2</v>
      </c>
      <c r="CD89" s="8"/>
      <c r="CE89" s="38"/>
      <c r="CF89" s="8">
        <v>0</v>
      </c>
      <c r="CG89" s="8"/>
      <c r="CH89" s="38"/>
      <c r="CI89" s="8">
        <v>2</v>
      </c>
      <c r="CJ89" s="8"/>
      <c r="CK89" s="38"/>
      <c r="CL89" s="8">
        <v>2</v>
      </c>
      <c r="CM89" s="8"/>
      <c r="CN89" s="38"/>
      <c r="CO89" s="8">
        <v>0</v>
      </c>
      <c r="CP89" s="8"/>
      <c r="CQ89" s="38"/>
      <c r="CR89" s="8">
        <v>4</v>
      </c>
      <c r="CS89" s="8"/>
      <c r="CT89" s="38"/>
      <c r="CU89" s="8">
        <v>1</v>
      </c>
      <c r="CV89" s="8"/>
      <c r="CW89" s="38"/>
      <c r="CX89" s="8">
        <v>0</v>
      </c>
      <c r="CY89" s="8"/>
      <c r="CZ89" s="38"/>
      <c r="DA89" s="8">
        <v>2</v>
      </c>
      <c r="DB89" s="8"/>
      <c r="DC89" s="40">
        <v>42718</v>
      </c>
    </row>
    <row r="90" spans="1:107" s="1" customFormat="1" ht="26.25" customHeight="1">
      <c r="A90" s="9"/>
      <c r="B90" s="100" t="s">
        <v>991</v>
      </c>
      <c r="C90" s="100" t="s">
        <v>996</v>
      </c>
      <c r="D90" s="8"/>
      <c r="E90" s="8"/>
      <c r="F90" s="108">
        <f t="shared" si="2"/>
        <v>0</v>
      </c>
      <c r="G90" s="10">
        <f t="shared" si="3"/>
        <v>47</v>
      </c>
      <c r="H90" s="101"/>
      <c r="I90" s="8">
        <v>0</v>
      </c>
      <c r="J90" s="8"/>
      <c r="K90" s="101"/>
      <c r="L90" s="8">
        <v>0</v>
      </c>
      <c r="M90" s="8"/>
      <c r="N90" s="101"/>
      <c r="O90" s="8">
        <v>0</v>
      </c>
      <c r="P90" s="8"/>
      <c r="Q90" s="101"/>
      <c r="R90" s="8"/>
      <c r="S90" s="8"/>
      <c r="T90" s="101"/>
      <c r="U90" s="8">
        <v>2</v>
      </c>
      <c r="V90" s="8"/>
      <c r="W90" s="101"/>
      <c r="X90" s="8">
        <v>2</v>
      </c>
      <c r="Y90" s="8"/>
      <c r="Z90" s="101"/>
      <c r="AA90" s="8">
        <v>1</v>
      </c>
      <c r="AB90" s="8"/>
      <c r="AC90" s="101"/>
      <c r="AD90" s="8">
        <v>1</v>
      </c>
      <c r="AE90" s="8"/>
      <c r="AF90" s="101"/>
      <c r="AG90" s="8">
        <v>1</v>
      </c>
      <c r="AH90" s="8"/>
      <c r="AI90" s="101"/>
      <c r="AJ90" s="8">
        <v>1</v>
      </c>
      <c r="AK90" s="8"/>
      <c r="AL90" s="101"/>
      <c r="AM90" s="8">
        <v>0</v>
      </c>
      <c r="AN90" s="8"/>
      <c r="AO90" s="101"/>
      <c r="AP90" s="8">
        <v>1</v>
      </c>
      <c r="AQ90" s="8"/>
      <c r="AR90" s="102"/>
      <c r="AS90" s="8">
        <v>1</v>
      </c>
      <c r="AT90" s="8"/>
      <c r="AU90" s="102"/>
      <c r="AV90" s="8">
        <v>2</v>
      </c>
      <c r="AW90" s="8"/>
      <c r="AX90" s="102"/>
      <c r="AY90" s="8">
        <v>1</v>
      </c>
      <c r="AZ90" s="8"/>
      <c r="BA90" s="102"/>
      <c r="BB90" s="8">
        <v>1</v>
      </c>
      <c r="BC90" s="8"/>
      <c r="BD90" s="102"/>
      <c r="BE90" s="8">
        <v>4</v>
      </c>
      <c r="BF90" s="8"/>
      <c r="BG90" s="102"/>
      <c r="BH90" s="8">
        <v>0</v>
      </c>
      <c r="BI90" s="8"/>
      <c r="BJ90" s="103"/>
      <c r="BK90" s="8"/>
      <c r="BL90" s="8"/>
      <c r="BM90" s="103"/>
      <c r="BN90" s="8">
        <v>14</v>
      </c>
      <c r="BO90" s="8"/>
      <c r="BP90" s="104"/>
      <c r="BQ90" s="105"/>
      <c r="BR90" s="8"/>
      <c r="BS90" s="38"/>
      <c r="BT90" s="8">
        <v>0</v>
      </c>
      <c r="BU90" s="8"/>
      <c r="BV90" s="38"/>
      <c r="BW90" s="8">
        <v>1</v>
      </c>
      <c r="BX90" s="8"/>
      <c r="BY90" s="38"/>
      <c r="BZ90" s="8">
        <v>1</v>
      </c>
      <c r="CA90" s="8"/>
      <c r="CB90" s="38"/>
      <c r="CC90" s="8">
        <v>2</v>
      </c>
      <c r="CD90" s="8"/>
      <c r="CE90" s="38"/>
      <c r="CF90" s="8">
        <v>0</v>
      </c>
      <c r="CG90" s="8"/>
      <c r="CH90" s="38"/>
      <c r="CI90" s="8">
        <v>3</v>
      </c>
      <c r="CJ90" s="8"/>
      <c r="CK90" s="38"/>
      <c r="CL90" s="8">
        <v>3</v>
      </c>
      <c r="CM90" s="8"/>
      <c r="CN90" s="38"/>
      <c r="CO90" s="8">
        <v>0</v>
      </c>
      <c r="CP90" s="8"/>
      <c r="CQ90" s="38"/>
      <c r="CR90" s="8">
        <v>2</v>
      </c>
      <c r="CS90" s="8"/>
      <c r="CT90" s="38"/>
      <c r="CU90" s="8">
        <v>0</v>
      </c>
      <c r="CV90" s="8"/>
      <c r="CW90" s="38"/>
      <c r="CX90" s="8">
        <v>1</v>
      </c>
      <c r="CY90" s="8"/>
      <c r="CZ90" s="38"/>
      <c r="DA90" s="8">
        <v>2</v>
      </c>
      <c r="DB90" s="8"/>
      <c r="DC90" s="40">
        <v>42718</v>
      </c>
    </row>
    <row r="91" spans="1:107" s="1" customFormat="1" ht="26.25" customHeight="1">
      <c r="A91" s="9"/>
      <c r="B91" s="100" t="s">
        <v>991</v>
      </c>
      <c r="C91" s="100" t="s">
        <v>997</v>
      </c>
      <c r="D91" s="8"/>
      <c r="E91" s="8"/>
      <c r="F91" s="108">
        <f t="shared" si="2"/>
        <v>0</v>
      </c>
      <c r="G91" s="10">
        <f t="shared" si="3"/>
        <v>44</v>
      </c>
      <c r="H91" s="101"/>
      <c r="I91" s="8">
        <v>0</v>
      </c>
      <c r="J91" s="8"/>
      <c r="K91" s="101"/>
      <c r="L91" s="8">
        <v>0</v>
      </c>
      <c r="M91" s="8"/>
      <c r="N91" s="101"/>
      <c r="O91" s="8">
        <v>0</v>
      </c>
      <c r="P91" s="8"/>
      <c r="Q91" s="101"/>
      <c r="R91" s="8"/>
      <c r="S91" s="8"/>
      <c r="T91" s="101"/>
      <c r="U91" s="8">
        <v>2</v>
      </c>
      <c r="V91" s="8"/>
      <c r="W91" s="101"/>
      <c r="X91" s="8">
        <v>4</v>
      </c>
      <c r="Y91" s="8"/>
      <c r="Z91" s="101"/>
      <c r="AA91" s="8">
        <v>2</v>
      </c>
      <c r="AB91" s="8"/>
      <c r="AC91" s="101"/>
      <c r="AD91" s="8">
        <v>1</v>
      </c>
      <c r="AE91" s="8"/>
      <c r="AF91" s="101"/>
      <c r="AG91" s="8">
        <v>1</v>
      </c>
      <c r="AH91" s="8"/>
      <c r="AI91" s="101"/>
      <c r="AJ91" s="8">
        <v>1</v>
      </c>
      <c r="AK91" s="8"/>
      <c r="AL91" s="101"/>
      <c r="AM91" s="8">
        <v>1</v>
      </c>
      <c r="AN91" s="8"/>
      <c r="AO91" s="101"/>
      <c r="AP91" s="8">
        <v>1</v>
      </c>
      <c r="AQ91" s="8"/>
      <c r="AR91" s="102"/>
      <c r="AS91" s="8">
        <v>1</v>
      </c>
      <c r="AT91" s="8"/>
      <c r="AU91" s="102"/>
      <c r="AV91" s="8">
        <v>1</v>
      </c>
      <c r="AW91" s="8"/>
      <c r="AX91" s="102"/>
      <c r="AY91" s="8">
        <v>1</v>
      </c>
      <c r="AZ91" s="8"/>
      <c r="BA91" s="102"/>
      <c r="BB91" s="8">
        <v>2</v>
      </c>
      <c r="BC91" s="8"/>
      <c r="BD91" s="102"/>
      <c r="BE91" s="8">
        <v>4</v>
      </c>
      <c r="BF91" s="8"/>
      <c r="BG91" s="102"/>
      <c r="BH91" s="8">
        <v>1</v>
      </c>
      <c r="BI91" s="8"/>
      <c r="BJ91" s="103"/>
      <c r="BK91" s="8"/>
      <c r="BL91" s="8"/>
      <c r="BM91" s="103"/>
      <c r="BN91" s="8">
        <v>7</v>
      </c>
      <c r="BO91" s="8"/>
      <c r="BP91" s="104"/>
      <c r="BQ91" s="105"/>
      <c r="BR91" s="8"/>
      <c r="BS91" s="38"/>
      <c r="BT91" s="8">
        <v>0</v>
      </c>
      <c r="BU91" s="8"/>
      <c r="BV91" s="38"/>
      <c r="BW91" s="8">
        <v>1</v>
      </c>
      <c r="BX91" s="8"/>
      <c r="BY91" s="38"/>
      <c r="BZ91" s="8">
        <v>1</v>
      </c>
      <c r="CA91" s="8"/>
      <c r="CB91" s="38"/>
      <c r="CC91" s="8">
        <v>2</v>
      </c>
      <c r="CD91" s="8"/>
      <c r="CE91" s="38"/>
      <c r="CF91" s="8">
        <v>0</v>
      </c>
      <c r="CG91" s="8"/>
      <c r="CH91" s="38"/>
      <c r="CI91" s="8">
        <v>3</v>
      </c>
      <c r="CJ91" s="8"/>
      <c r="CK91" s="38"/>
      <c r="CL91" s="8">
        <v>3</v>
      </c>
      <c r="CM91" s="8"/>
      <c r="CN91" s="38"/>
      <c r="CO91" s="8">
        <v>0</v>
      </c>
      <c r="CP91" s="8"/>
      <c r="CQ91" s="38"/>
      <c r="CR91" s="8">
        <v>2</v>
      </c>
      <c r="CS91" s="8"/>
      <c r="CT91" s="38"/>
      <c r="CU91" s="8">
        <v>0</v>
      </c>
      <c r="CV91" s="8"/>
      <c r="CW91" s="38"/>
      <c r="CX91" s="8">
        <v>1</v>
      </c>
      <c r="CY91" s="8"/>
      <c r="CZ91" s="38"/>
      <c r="DA91" s="8">
        <v>1</v>
      </c>
      <c r="DB91" s="8"/>
      <c r="DC91" s="40">
        <v>42718</v>
      </c>
    </row>
    <row r="92" spans="1:107" s="1" customFormat="1" ht="26.25" customHeight="1">
      <c r="A92" s="9"/>
      <c r="B92" s="100" t="s">
        <v>991</v>
      </c>
      <c r="C92" s="100" t="s">
        <v>998</v>
      </c>
      <c r="D92" s="8"/>
      <c r="E92" s="8"/>
      <c r="F92" s="108">
        <f t="shared" si="2"/>
        <v>0</v>
      </c>
      <c r="G92" s="10">
        <f t="shared" si="3"/>
        <v>46</v>
      </c>
      <c r="H92" s="101"/>
      <c r="I92" s="8">
        <v>0</v>
      </c>
      <c r="J92" s="8"/>
      <c r="K92" s="101"/>
      <c r="L92" s="8">
        <v>0</v>
      </c>
      <c r="M92" s="8"/>
      <c r="N92" s="101"/>
      <c r="O92" s="8">
        <v>0</v>
      </c>
      <c r="P92" s="8"/>
      <c r="Q92" s="101"/>
      <c r="R92" s="8"/>
      <c r="S92" s="8"/>
      <c r="T92" s="101"/>
      <c r="U92" s="8">
        <v>2</v>
      </c>
      <c r="V92" s="8"/>
      <c r="W92" s="101"/>
      <c r="X92" s="8">
        <v>3</v>
      </c>
      <c r="Y92" s="8"/>
      <c r="Z92" s="101"/>
      <c r="AA92" s="8">
        <v>0</v>
      </c>
      <c r="AB92" s="8"/>
      <c r="AC92" s="101"/>
      <c r="AD92" s="8">
        <v>1</v>
      </c>
      <c r="AE92" s="8"/>
      <c r="AF92" s="101"/>
      <c r="AG92" s="8">
        <v>2</v>
      </c>
      <c r="AH92" s="8"/>
      <c r="AI92" s="101"/>
      <c r="AJ92" s="8">
        <v>1</v>
      </c>
      <c r="AK92" s="8"/>
      <c r="AL92" s="101"/>
      <c r="AM92" s="8">
        <v>1</v>
      </c>
      <c r="AN92" s="8"/>
      <c r="AO92" s="101"/>
      <c r="AP92" s="8">
        <v>1</v>
      </c>
      <c r="AQ92" s="8"/>
      <c r="AR92" s="102"/>
      <c r="AS92" s="8">
        <v>1</v>
      </c>
      <c r="AT92" s="8"/>
      <c r="AU92" s="102"/>
      <c r="AV92" s="8">
        <v>1</v>
      </c>
      <c r="AW92" s="8"/>
      <c r="AX92" s="102"/>
      <c r="AY92" s="8">
        <v>1</v>
      </c>
      <c r="AZ92" s="8"/>
      <c r="BA92" s="102"/>
      <c r="BB92" s="8">
        <v>2</v>
      </c>
      <c r="BC92" s="8"/>
      <c r="BD92" s="102"/>
      <c r="BE92" s="8">
        <v>4</v>
      </c>
      <c r="BF92" s="8"/>
      <c r="BG92" s="102"/>
      <c r="BH92" s="8">
        <v>1</v>
      </c>
      <c r="BI92" s="8"/>
      <c r="BJ92" s="103"/>
      <c r="BK92" s="8"/>
      <c r="BL92" s="8"/>
      <c r="BM92" s="103"/>
      <c r="BN92" s="8">
        <v>13</v>
      </c>
      <c r="BO92" s="8"/>
      <c r="BP92" s="104"/>
      <c r="BQ92" s="105"/>
      <c r="BR92" s="8"/>
      <c r="BS92" s="38"/>
      <c r="BT92" s="8">
        <v>0</v>
      </c>
      <c r="BU92" s="8"/>
      <c r="BV92" s="38"/>
      <c r="BW92" s="8">
        <v>1</v>
      </c>
      <c r="BX92" s="8"/>
      <c r="BY92" s="38"/>
      <c r="BZ92" s="8">
        <v>1</v>
      </c>
      <c r="CA92" s="8"/>
      <c r="CB92" s="38"/>
      <c r="CC92" s="8">
        <v>0</v>
      </c>
      <c r="CD92" s="8"/>
      <c r="CE92" s="38"/>
      <c r="CF92" s="8">
        <v>0</v>
      </c>
      <c r="CG92" s="8"/>
      <c r="CH92" s="38"/>
      <c r="CI92" s="8">
        <v>2</v>
      </c>
      <c r="CJ92" s="8"/>
      <c r="CK92" s="38"/>
      <c r="CL92" s="8">
        <v>2</v>
      </c>
      <c r="CM92" s="8"/>
      <c r="CN92" s="38"/>
      <c r="CO92" s="8">
        <v>0</v>
      </c>
      <c r="CP92" s="8"/>
      <c r="CQ92" s="38"/>
      <c r="CR92" s="8">
        <v>2</v>
      </c>
      <c r="CS92" s="8"/>
      <c r="CT92" s="38"/>
      <c r="CU92" s="8">
        <v>1</v>
      </c>
      <c r="CV92" s="8"/>
      <c r="CW92" s="38"/>
      <c r="CX92" s="8">
        <v>1</v>
      </c>
      <c r="CY92" s="8"/>
      <c r="CZ92" s="38"/>
      <c r="DA92" s="8">
        <v>2</v>
      </c>
      <c r="DB92" s="8"/>
      <c r="DC92" s="40">
        <v>42718</v>
      </c>
    </row>
    <row r="93" spans="1:107" s="1" customFormat="1" ht="26.25" customHeight="1">
      <c r="A93" s="9"/>
      <c r="B93" s="100" t="s">
        <v>991</v>
      </c>
      <c r="C93" s="100" t="s">
        <v>999</v>
      </c>
      <c r="D93" s="8"/>
      <c r="E93" s="8"/>
      <c r="F93" s="108">
        <f t="shared" si="2"/>
        <v>0</v>
      </c>
      <c r="G93" s="10">
        <f t="shared" si="3"/>
        <v>37</v>
      </c>
      <c r="H93" s="101"/>
      <c r="I93" s="8">
        <v>0</v>
      </c>
      <c r="J93" s="8"/>
      <c r="K93" s="101"/>
      <c r="L93" s="8">
        <v>0</v>
      </c>
      <c r="M93" s="8"/>
      <c r="N93" s="101"/>
      <c r="O93" s="8">
        <v>0</v>
      </c>
      <c r="P93" s="8"/>
      <c r="Q93" s="101"/>
      <c r="R93" s="8"/>
      <c r="S93" s="8"/>
      <c r="T93" s="101"/>
      <c r="U93" s="8">
        <v>2</v>
      </c>
      <c r="V93" s="8"/>
      <c r="W93" s="101"/>
      <c r="X93" s="8">
        <v>0</v>
      </c>
      <c r="Y93" s="8"/>
      <c r="Z93" s="101"/>
      <c r="AA93" s="8">
        <v>1</v>
      </c>
      <c r="AB93" s="8"/>
      <c r="AC93" s="101"/>
      <c r="AD93" s="8">
        <v>1</v>
      </c>
      <c r="AE93" s="8"/>
      <c r="AF93" s="101"/>
      <c r="AG93" s="8">
        <v>1</v>
      </c>
      <c r="AH93" s="8"/>
      <c r="AI93" s="101"/>
      <c r="AJ93" s="8">
        <v>2</v>
      </c>
      <c r="AK93" s="8"/>
      <c r="AL93" s="101"/>
      <c r="AM93" s="8">
        <v>0</v>
      </c>
      <c r="AN93" s="8"/>
      <c r="AO93" s="101"/>
      <c r="AP93" s="8">
        <v>1</v>
      </c>
      <c r="AQ93" s="8"/>
      <c r="AR93" s="102"/>
      <c r="AS93" s="8">
        <v>2</v>
      </c>
      <c r="AT93" s="8"/>
      <c r="AU93" s="102"/>
      <c r="AV93" s="8">
        <v>1</v>
      </c>
      <c r="AW93" s="8"/>
      <c r="AX93" s="102"/>
      <c r="AY93" s="8">
        <v>1</v>
      </c>
      <c r="AZ93" s="8"/>
      <c r="BA93" s="102"/>
      <c r="BB93" s="8">
        <v>2</v>
      </c>
      <c r="BC93" s="8"/>
      <c r="BD93" s="102"/>
      <c r="BE93" s="8">
        <v>5</v>
      </c>
      <c r="BF93" s="8"/>
      <c r="BG93" s="102"/>
      <c r="BH93" s="8">
        <v>0</v>
      </c>
      <c r="BI93" s="8"/>
      <c r="BJ93" s="103"/>
      <c r="BK93" s="8"/>
      <c r="BL93" s="8"/>
      <c r="BM93" s="103"/>
      <c r="BN93" s="8">
        <v>5</v>
      </c>
      <c r="BO93" s="8"/>
      <c r="BP93" s="104"/>
      <c r="BQ93" s="105"/>
      <c r="BR93" s="8"/>
      <c r="BS93" s="38"/>
      <c r="BT93" s="8">
        <v>0</v>
      </c>
      <c r="BU93" s="8"/>
      <c r="BV93" s="38"/>
      <c r="BW93" s="8">
        <v>1</v>
      </c>
      <c r="BX93" s="8"/>
      <c r="BY93" s="38"/>
      <c r="BZ93" s="8">
        <v>1</v>
      </c>
      <c r="CA93" s="8"/>
      <c r="CB93" s="38"/>
      <c r="CC93" s="8">
        <v>1</v>
      </c>
      <c r="CD93" s="8"/>
      <c r="CE93" s="38"/>
      <c r="CF93" s="8">
        <v>0</v>
      </c>
      <c r="CG93" s="8"/>
      <c r="CH93" s="38"/>
      <c r="CI93" s="8">
        <v>2</v>
      </c>
      <c r="CJ93" s="8"/>
      <c r="CK93" s="38"/>
      <c r="CL93" s="8">
        <v>1</v>
      </c>
      <c r="CM93" s="8"/>
      <c r="CN93" s="38"/>
      <c r="CO93" s="8">
        <v>0</v>
      </c>
      <c r="CP93" s="8"/>
      <c r="CQ93" s="38"/>
      <c r="CR93" s="8">
        <v>6</v>
      </c>
      <c r="CS93" s="8"/>
      <c r="CT93" s="38"/>
      <c r="CU93" s="8">
        <v>0</v>
      </c>
      <c r="CV93" s="8"/>
      <c r="CW93" s="38"/>
      <c r="CX93" s="8">
        <v>0</v>
      </c>
      <c r="CY93" s="8"/>
      <c r="CZ93" s="38"/>
      <c r="DA93" s="8">
        <v>1</v>
      </c>
      <c r="DB93" s="8"/>
      <c r="DC93" s="40">
        <v>42718</v>
      </c>
    </row>
    <row r="94" spans="1:107" s="1" customFormat="1" ht="26.25" customHeight="1">
      <c r="A94" s="9"/>
      <c r="B94" s="100" t="s">
        <v>991</v>
      </c>
      <c r="C94" s="100" t="s">
        <v>1000</v>
      </c>
      <c r="D94" s="8"/>
      <c r="E94" s="8"/>
      <c r="F94" s="108">
        <f t="shared" si="2"/>
        <v>0</v>
      </c>
      <c r="G94" s="10">
        <f t="shared" si="3"/>
        <v>43</v>
      </c>
      <c r="H94" s="101"/>
      <c r="I94" s="8">
        <v>0</v>
      </c>
      <c r="J94" s="8"/>
      <c r="K94" s="101"/>
      <c r="L94" s="8">
        <v>0</v>
      </c>
      <c r="M94" s="8"/>
      <c r="N94" s="101"/>
      <c r="O94" s="8">
        <v>0</v>
      </c>
      <c r="P94" s="8"/>
      <c r="Q94" s="101"/>
      <c r="R94" s="8"/>
      <c r="S94" s="8"/>
      <c r="T94" s="101"/>
      <c r="U94" s="8">
        <v>2</v>
      </c>
      <c r="V94" s="8"/>
      <c r="W94" s="101"/>
      <c r="X94" s="8">
        <v>1</v>
      </c>
      <c r="Y94" s="8"/>
      <c r="Z94" s="101"/>
      <c r="AA94" s="8">
        <v>0</v>
      </c>
      <c r="AB94" s="8"/>
      <c r="AC94" s="101"/>
      <c r="AD94" s="8">
        <v>1</v>
      </c>
      <c r="AE94" s="8"/>
      <c r="AF94" s="101"/>
      <c r="AG94" s="8">
        <v>2</v>
      </c>
      <c r="AH94" s="8"/>
      <c r="AI94" s="101"/>
      <c r="AJ94" s="8">
        <v>1</v>
      </c>
      <c r="AK94" s="8"/>
      <c r="AL94" s="101"/>
      <c r="AM94" s="8">
        <v>1</v>
      </c>
      <c r="AN94" s="8"/>
      <c r="AO94" s="101"/>
      <c r="AP94" s="8">
        <v>1</v>
      </c>
      <c r="AQ94" s="8"/>
      <c r="AR94" s="102"/>
      <c r="AS94" s="8">
        <v>1</v>
      </c>
      <c r="AT94" s="8"/>
      <c r="AU94" s="102"/>
      <c r="AV94" s="8">
        <v>1</v>
      </c>
      <c r="AW94" s="8"/>
      <c r="AX94" s="102"/>
      <c r="AY94" s="8">
        <v>1</v>
      </c>
      <c r="AZ94" s="8"/>
      <c r="BA94" s="102"/>
      <c r="BB94" s="8">
        <v>1</v>
      </c>
      <c r="BC94" s="8"/>
      <c r="BD94" s="102"/>
      <c r="BE94" s="8">
        <v>3</v>
      </c>
      <c r="BF94" s="8"/>
      <c r="BG94" s="102"/>
      <c r="BH94" s="8">
        <v>1</v>
      </c>
      <c r="BI94" s="8"/>
      <c r="BJ94" s="103"/>
      <c r="BK94" s="8"/>
      <c r="BL94" s="8"/>
      <c r="BM94" s="103"/>
      <c r="BN94" s="8">
        <v>12</v>
      </c>
      <c r="BO94" s="8"/>
      <c r="BP94" s="104"/>
      <c r="BQ94" s="105"/>
      <c r="BR94" s="8"/>
      <c r="BS94" s="38"/>
      <c r="BT94" s="8">
        <v>0</v>
      </c>
      <c r="BU94" s="8"/>
      <c r="BV94" s="38"/>
      <c r="BW94" s="8">
        <v>2</v>
      </c>
      <c r="BX94" s="8"/>
      <c r="BY94" s="38"/>
      <c r="BZ94" s="8">
        <v>1</v>
      </c>
      <c r="CA94" s="8"/>
      <c r="CB94" s="38"/>
      <c r="CC94" s="8">
        <v>1</v>
      </c>
      <c r="CD94" s="8"/>
      <c r="CE94" s="38"/>
      <c r="CF94" s="8">
        <v>0</v>
      </c>
      <c r="CG94" s="8"/>
      <c r="CH94" s="38"/>
      <c r="CI94" s="8">
        <v>2</v>
      </c>
      <c r="CJ94" s="8"/>
      <c r="CK94" s="38"/>
      <c r="CL94" s="8">
        <v>3</v>
      </c>
      <c r="CM94" s="8"/>
      <c r="CN94" s="38"/>
      <c r="CO94" s="8">
        <v>0</v>
      </c>
      <c r="CP94" s="8"/>
      <c r="CQ94" s="38"/>
      <c r="CR94" s="8">
        <v>2</v>
      </c>
      <c r="CS94" s="8"/>
      <c r="CT94" s="38"/>
      <c r="CU94" s="8">
        <v>0</v>
      </c>
      <c r="CV94" s="8"/>
      <c r="CW94" s="38"/>
      <c r="CX94" s="8">
        <v>1</v>
      </c>
      <c r="CY94" s="8"/>
      <c r="CZ94" s="38"/>
      <c r="DA94" s="8">
        <v>2</v>
      </c>
      <c r="DB94" s="8"/>
      <c r="DC94" s="40">
        <v>42718</v>
      </c>
    </row>
    <row r="95" spans="1:107" s="1" customFormat="1" ht="26.25" customHeight="1">
      <c r="A95" s="9"/>
      <c r="B95" s="100" t="s">
        <v>991</v>
      </c>
      <c r="C95" s="100" t="s">
        <v>1001</v>
      </c>
      <c r="D95" s="8"/>
      <c r="E95" s="8"/>
      <c r="F95" s="108">
        <f t="shared" si="2"/>
        <v>0</v>
      </c>
      <c r="G95" s="10">
        <f t="shared" si="3"/>
        <v>39</v>
      </c>
      <c r="H95" s="101"/>
      <c r="I95" s="8">
        <v>0</v>
      </c>
      <c r="J95" s="8"/>
      <c r="K95" s="101"/>
      <c r="L95" s="8">
        <v>0</v>
      </c>
      <c r="M95" s="8"/>
      <c r="N95" s="101"/>
      <c r="O95" s="8">
        <v>0</v>
      </c>
      <c r="P95" s="8"/>
      <c r="Q95" s="101"/>
      <c r="R95" s="8"/>
      <c r="S95" s="8"/>
      <c r="T95" s="101"/>
      <c r="U95" s="8">
        <v>2</v>
      </c>
      <c r="V95" s="8"/>
      <c r="W95" s="101"/>
      <c r="X95" s="8">
        <v>3</v>
      </c>
      <c r="Y95" s="8"/>
      <c r="Z95" s="101"/>
      <c r="AA95" s="8">
        <v>1</v>
      </c>
      <c r="AB95" s="8"/>
      <c r="AC95" s="101"/>
      <c r="AD95" s="8">
        <v>1</v>
      </c>
      <c r="AE95" s="8"/>
      <c r="AF95" s="101"/>
      <c r="AG95" s="8">
        <v>3</v>
      </c>
      <c r="AH95" s="8"/>
      <c r="AI95" s="101"/>
      <c r="AJ95" s="8">
        <v>1</v>
      </c>
      <c r="AK95" s="8"/>
      <c r="AL95" s="101"/>
      <c r="AM95" s="8">
        <v>1</v>
      </c>
      <c r="AN95" s="8"/>
      <c r="AO95" s="101"/>
      <c r="AP95" s="8">
        <v>1</v>
      </c>
      <c r="AQ95" s="8"/>
      <c r="AR95" s="102"/>
      <c r="AS95" s="8">
        <v>2</v>
      </c>
      <c r="AT95" s="8"/>
      <c r="AU95" s="102"/>
      <c r="AV95" s="8">
        <v>1</v>
      </c>
      <c r="AW95" s="8"/>
      <c r="AX95" s="102"/>
      <c r="AY95" s="8">
        <v>1</v>
      </c>
      <c r="AZ95" s="8"/>
      <c r="BA95" s="102"/>
      <c r="BB95" s="8">
        <v>1</v>
      </c>
      <c r="BC95" s="8"/>
      <c r="BD95" s="102"/>
      <c r="BE95" s="8">
        <v>0</v>
      </c>
      <c r="BF95" s="8"/>
      <c r="BG95" s="102"/>
      <c r="BH95" s="8">
        <v>0</v>
      </c>
      <c r="BI95" s="8"/>
      <c r="BJ95" s="103"/>
      <c r="BK95" s="8"/>
      <c r="BL95" s="8"/>
      <c r="BM95" s="103"/>
      <c r="BN95" s="8">
        <v>9</v>
      </c>
      <c r="BO95" s="8"/>
      <c r="BP95" s="104"/>
      <c r="BQ95" s="105"/>
      <c r="BR95" s="8"/>
      <c r="BS95" s="38"/>
      <c r="BT95" s="8">
        <v>0</v>
      </c>
      <c r="BU95" s="8"/>
      <c r="BV95" s="38"/>
      <c r="BW95" s="8">
        <v>1</v>
      </c>
      <c r="BX95" s="8"/>
      <c r="BY95" s="38"/>
      <c r="BZ95" s="8">
        <v>1</v>
      </c>
      <c r="CA95" s="8"/>
      <c r="CB95" s="38"/>
      <c r="CC95" s="8">
        <v>1</v>
      </c>
      <c r="CD95" s="8"/>
      <c r="CE95" s="38"/>
      <c r="CF95" s="8">
        <v>0</v>
      </c>
      <c r="CG95" s="8"/>
      <c r="CH95" s="38"/>
      <c r="CI95" s="8">
        <v>2</v>
      </c>
      <c r="CJ95" s="8"/>
      <c r="CK95" s="38"/>
      <c r="CL95" s="8">
        <v>2</v>
      </c>
      <c r="CM95" s="8"/>
      <c r="CN95" s="38"/>
      <c r="CO95" s="8">
        <v>0</v>
      </c>
      <c r="CP95" s="8"/>
      <c r="CQ95" s="38"/>
      <c r="CR95" s="8">
        <v>2</v>
      </c>
      <c r="CS95" s="8"/>
      <c r="CT95" s="38"/>
      <c r="CU95" s="8">
        <v>1</v>
      </c>
      <c r="CV95" s="8"/>
      <c r="CW95" s="38"/>
      <c r="CX95" s="8">
        <v>1</v>
      </c>
      <c r="CY95" s="8"/>
      <c r="CZ95" s="38"/>
      <c r="DA95" s="8">
        <v>1</v>
      </c>
      <c r="DB95" s="8"/>
      <c r="DC95" s="40">
        <v>42718</v>
      </c>
    </row>
    <row r="96" spans="1:107" s="1" customFormat="1" ht="26.25" customHeight="1">
      <c r="A96" s="9"/>
      <c r="B96" s="100" t="s">
        <v>991</v>
      </c>
      <c r="C96" s="100" t="s">
        <v>1002</v>
      </c>
      <c r="D96" s="8"/>
      <c r="E96" s="8"/>
      <c r="F96" s="108">
        <f t="shared" si="2"/>
        <v>0</v>
      </c>
      <c r="G96" s="10">
        <f t="shared" si="3"/>
        <v>44</v>
      </c>
      <c r="H96" s="101"/>
      <c r="I96" s="8">
        <v>0</v>
      </c>
      <c r="J96" s="8"/>
      <c r="K96" s="101"/>
      <c r="L96" s="8">
        <v>0</v>
      </c>
      <c r="M96" s="8"/>
      <c r="N96" s="101"/>
      <c r="O96" s="8">
        <v>0</v>
      </c>
      <c r="P96" s="8"/>
      <c r="Q96" s="101"/>
      <c r="R96" s="8"/>
      <c r="S96" s="8"/>
      <c r="T96" s="101"/>
      <c r="U96" s="8">
        <v>2</v>
      </c>
      <c r="V96" s="8"/>
      <c r="W96" s="101"/>
      <c r="X96" s="8">
        <v>1</v>
      </c>
      <c r="Y96" s="8"/>
      <c r="Z96" s="101"/>
      <c r="AA96" s="8">
        <v>1</v>
      </c>
      <c r="AB96" s="8"/>
      <c r="AC96" s="101"/>
      <c r="AD96" s="8">
        <v>1</v>
      </c>
      <c r="AE96" s="8"/>
      <c r="AF96" s="101"/>
      <c r="AG96" s="8">
        <v>0</v>
      </c>
      <c r="AH96" s="8"/>
      <c r="AI96" s="101"/>
      <c r="AJ96" s="8">
        <v>1</v>
      </c>
      <c r="AK96" s="8"/>
      <c r="AL96" s="101"/>
      <c r="AM96" s="8">
        <v>1</v>
      </c>
      <c r="AN96" s="8"/>
      <c r="AO96" s="101"/>
      <c r="AP96" s="8">
        <v>1</v>
      </c>
      <c r="AQ96" s="8"/>
      <c r="AR96" s="102"/>
      <c r="AS96" s="8">
        <v>2</v>
      </c>
      <c r="AT96" s="8"/>
      <c r="AU96" s="102"/>
      <c r="AV96" s="8">
        <v>1</v>
      </c>
      <c r="AW96" s="8"/>
      <c r="AX96" s="102"/>
      <c r="AY96" s="8">
        <v>1</v>
      </c>
      <c r="AZ96" s="8"/>
      <c r="BA96" s="102"/>
      <c r="BB96" s="8">
        <v>2</v>
      </c>
      <c r="BC96" s="8"/>
      <c r="BD96" s="102"/>
      <c r="BE96" s="8">
        <v>3</v>
      </c>
      <c r="BF96" s="8"/>
      <c r="BG96" s="102"/>
      <c r="BH96" s="8">
        <v>1</v>
      </c>
      <c r="BI96" s="8"/>
      <c r="BJ96" s="103"/>
      <c r="BK96" s="8"/>
      <c r="BL96" s="8"/>
      <c r="BM96" s="103"/>
      <c r="BN96" s="8">
        <v>13</v>
      </c>
      <c r="BO96" s="8"/>
      <c r="BP96" s="104"/>
      <c r="BQ96" s="105"/>
      <c r="BR96" s="8"/>
      <c r="BS96" s="38"/>
      <c r="BT96" s="8">
        <v>0</v>
      </c>
      <c r="BU96" s="8"/>
      <c r="BV96" s="38"/>
      <c r="BW96" s="8">
        <v>1</v>
      </c>
      <c r="BX96" s="8"/>
      <c r="BY96" s="38"/>
      <c r="BZ96" s="8">
        <v>1</v>
      </c>
      <c r="CA96" s="8"/>
      <c r="CB96" s="38"/>
      <c r="CC96" s="8">
        <v>1</v>
      </c>
      <c r="CD96" s="8"/>
      <c r="CE96" s="38"/>
      <c r="CF96" s="8">
        <v>0</v>
      </c>
      <c r="CG96" s="8"/>
      <c r="CH96" s="38"/>
      <c r="CI96" s="8">
        <v>2</v>
      </c>
      <c r="CJ96" s="8"/>
      <c r="CK96" s="38"/>
      <c r="CL96" s="8">
        <v>2</v>
      </c>
      <c r="CM96" s="8"/>
      <c r="CN96" s="38"/>
      <c r="CO96" s="8">
        <v>0</v>
      </c>
      <c r="CP96" s="8"/>
      <c r="CQ96" s="38"/>
      <c r="CR96" s="8">
        <v>2</v>
      </c>
      <c r="CS96" s="8"/>
      <c r="CT96" s="38"/>
      <c r="CU96" s="8">
        <v>0</v>
      </c>
      <c r="CV96" s="8"/>
      <c r="CW96" s="38"/>
      <c r="CX96" s="8">
        <v>1</v>
      </c>
      <c r="CY96" s="8"/>
      <c r="CZ96" s="38"/>
      <c r="DA96" s="8">
        <v>3</v>
      </c>
      <c r="DB96" s="8"/>
      <c r="DC96" s="40">
        <v>42718</v>
      </c>
    </row>
    <row r="97" spans="1:107" s="1" customFormat="1" ht="26.25" customHeight="1">
      <c r="A97" s="9"/>
      <c r="B97" s="100" t="s">
        <v>991</v>
      </c>
      <c r="C97" s="100" t="s">
        <v>1003</v>
      </c>
      <c r="D97" s="8"/>
      <c r="E97" s="8"/>
      <c r="F97" s="108">
        <f t="shared" si="2"/>
        <v>0</v>
      </c>
      <c r="G97" s="10">
        <f t="shared" si="3"/>
        <v>44</v>
      </c>
      <c r="H97" s="101"/>
      <c r="I97" s="8">
        <v>0</v>
      </c>
      <c r="J97" s="8"/>
      <c r="K97" s="101"/>
      <c r="L97" s="8">
        <v>0</v>
      </c>
      <c r="M97" s="8"/>
      <c r="N97" s="101"/>
      <c r="O97" s="8">
        <v>0</v>
      </c>
      <c r="P97" s="8"/>
      <c r="Q97" s="101"/>
      <c r="R97" s="8"/>
      <c r="S97" s="8"/>
      <c r="T97" s="101"/>
      <c r="U97" s="8">
        <v>2</v>
      </c>
      <c r="V97" s="8"/>
      <c r="W97" s="101"/>
      <c r="X97" s="8">
        <v>2</v>
      </c>
      <c r="Y97" s="8"/>
      <c r="Z97" s="101"/>
      <c r="AA97" s="8">
        <v>2</v>
      </c>
      <c r="AB97" s="8"/>
      <c r="AC97" s="101"/>
      <c r="AD97" s="8">
        <v>1</v>
      </c>
      <c r="AE97" s="8"/>
      <c r="AF97" s="101"/>
      <c r="AG97" s="8">
        <v>3</v>
      </c>
      <c r="AH97" s="8"/>
      <c r="AI97" s="101"/>
      <c r="AJ97" s="8">
        <v>1</v>
      </c>
      <c r="AK97" s="8"/>
      <c r="AL97" s="101"/>
      <c r="AM97" s="8">
        <v>1</v>
      </c>
      <c r="AN97" s="8"/>
      <c r="AO97" s="101"/>
      <c r="AP97" s="8">
        <v>1</v>
      </c>
      <c r="AQ97" s="8"/>
      <c r="AR97" s="102"/>
      <c r="AS97" s="8">
        <v>2</v>
      </c>
      <c r="AT97" s="8"/>
      <c r="AU97" s="102"/>
      <c r="AV97" s="8">
        <v>1</v>
      </c>
      <c r="AW97" s="8"/>
      <c r="AX97" s="102"/>
      <c r="AY97" s="8">
        <v>2</v>
      </c>
      <c r="AZ97" s="8"/>
      <c r="BA97" s="102"/>
      <c r="BB97" s="8">
        <v>3</v>
      </c>
      <c r="BC97" s="8"/>
      <c r="BD97" s="102"/>
      <c r="BE97" s="8">
        <v>3</v>
      </c>
      <c r="BF97" s="8"/>
      <c r="BG97" s="102"/>
      <c r="BH97" s="8">
        <v>0</v>
      </c>
      <c r="BI97" s="8"/>
      <c r="BJ97" s="103"/>
      <c r="BK97" s="8"/>
      <c r="BL97" s="8"/>
      <c r="BM97" s="103"/>
      <c r="BN97" s="8">
        <v>7</v>
      </c>
      <c r="BO97" s="8"/>
      <c r="BP97" s="104"/>
      <c r="BQ97" s="105"/>
      <c r="BR97" s="8"/>
      <c r="BS97" s="38"/>
      <c r="BT97" s="8">
        <v>0</v>
      </c>
      <c r="BU97" s="8"/>
      <c r="BV97" s="38"/>
      <c r="BW97" s="8">
        <v>1</v>
      </c>
      <c r="BX97" s="8"/>
      <c r="BY97" s="38"/>
      <c r="BZ97" s="8">
        <v>1</v>
      </c>
      <c r="CA97" s="8"/>
      <c r="CB97" s="38"/>
      <c r="CC97" s="8">
        <v>1</v>
      </c>
      <c r="CD97" s="8"/>
      <c r="CE97" s="38"/>
      <c r="CF97" s="8">
        <v>0</v>
      </c>
      <c r="CG97" s="8"/>
      <c r="CH97" s="38"/>
      <c r="CI97" s="8">
        <v>2</v>
      </c>
      <c r="CJ97" s="8"/>
      <c r="CK97" s="38"/>
      <c r="CL97" s="8">
        <v>1</v>
      </c>
      <c r="CM97" s="8"/>
      <c r="CN97" s="38"/>
      <c r="CO97" s="8">
        <v>0</v>
      </c>
      <c r="CP97" s="8"/>
      <c r="CQ97" s="38"/>
      <c r="CR97" s="8">
        <v>2</v>
      </c>
      <c r="CS97" s="8"/>
      <c r="CT97" s="38"/>
      <c r="CU97" s="8">
        <v>1</v>
      </c>
      <c r="CV97" s="8"/>
      <c r="CW97" s="38"/>
      <c r="CX97" s="8">
        <v>2</v>
      </c>
      <c r="CY97" s="8"/>
      <c r="CZ97" s="38"/>
      <c r="DA97" s="8">
        <v>2</v>
      </c>
      <c r="DB97" s="8"/>
      <c r="DC97" s="40">
        <v>42718</v>
      </c>
    </row>
    <row r="98" spans="1:107" s="1" customFormat="1" ht="26.25" customHeight="1">
      <c r="A98" s="9"/>
      <c r="B98" s="100" t="s">
        <v>991</v>
      </c>
      <c r="C98" s="100" t="s">
        <v>1004</v>
      </c>
      <c r="D98" s="8"/>
      <c r="E98" s="8"/>
      <c r="F98" s="108">
        <f t="shared" si="2"/>
        <v>0</v>
      </c>
      <c r="G98" s="10">
        <f t="shared" si="3"/>
        <v>38</v>
      </c>
      <c r="H98" s="101"/>
      <c r="I98" s="8">
        <v>0</v>
      </c>
      <c r="J98" s="8"/>
      <c r="K98" s="101"/>
      <c r="L98" s="8">
        <v>0</v>
      </c>
      <c r="M98" s="8"/>
      <c r="N98" s="101"/>
      <c r="O98" s="8">
        <v>0</v>
      </c>
      <c r="P98" s="8"/>
      <c r="Q98" s="101"/>
      <c r="R98" s="8"/>
      <c r="S98" s="8"/>
      <c r="T98" s="101"/>
      <c r="U98" s="8">
        <v>2</v>
      </c>
      <c r="V98" s="8"/>
      <c r="W98" s="101"/>
      <c r="X98" s="8">
        <v>2</v>
      </c>
      <c r="Y98" s="8"/>
      <c r="Z98" s="101"/>
      <c r="AA98" s="8">
        <v>0</v>
      </c>
      <c r="AB98" s="8"/>
      <c r="AC98" s="101"/>
      <c r="AD98" s="8">
        <v>1</v>
      </c>
      <c r="AE98" s="8"/>
      <c r="AF98" s="101"/>
      <c r="AG98" s="8">
        <v>1</v>
      </c>
      <c r="AH98" s="8"/>
      <c r="AI98" s="101"/>
      <c r="AJ98" s="8">
        <v>1</v>
      </c>
      <c r="AK98" s="8"/>
      <c r="AL98" s="101"/>
      <c r="AM98" s="8">
        <v>1</v>
      </c>
      <c r="AN98" s="8"/>
      <c r="AO98" s="101"/>
      <c r="AP98" s="8">
        <v>1</v>
      </c>
      <c r="AQ98" s="8"/>
      <c r="AR98" s="102"/>
      <c r="AS98" s="8">
        <v>2</v>
      </c>
      <c r="AT98" s="8"/>
      <c r="AU98" s="102"/>
      <c r="AV98" s="8">
        <v>1</v>
      </c>
      <c r="AW98" s="8"/>
      <c r="AX98" s="102"/>
      <c r="AY98" s="8">
        <v>1</v>
      </c>
      <c r="AZ98" s="8"/>
      <c r="BA98" s="102"/>
      <c r="BB98" s="8">
        <v>1</v>
      </c>
      <c r="BC98" s="8"/>
      <c r="BD98" s="102"/>
      <c r="BE98" s="8">
        <v>3</v>
      </c>
      <c r="BF98" s="8"/>
      <c r="BG98" s="102"/>
      <c r="BH98" s="8">
        <v>0</v>
      </c>
      <c r="BI98" s="8"/>
      <c r="BJ98" s="103"/>
      <c r="BK98" s="8"/>
      <c r="BL98" s="8"/>
      <c r="BM98" s="103"/>
      <c r="BN98" s="8">
        <v>6</v>
      </c>
      <c r="BO98" s="8"/>
      <c r="BP98" s="104"/>
      <c r="BQ98" s="105"/>
      <c r="BR98" s="8"/>
      <c r="BS98" s="38"/>
      <c r="BT98" s="8">
        <v>0</v>
      </c>
      <c r="BU98" s="8"/>
      <c r="BV98" s="38"/>
      <c r="BW98" s="8">
        <v>1</v>
      </c>
      <c r="BX98" s="8"/>
      <c r="BY98" s="38"/>
      <c r="BZ98" s="8">
        <v>1</v>
      </c>
      <c r="CA98" s="8"/>
      <c r="CB98" s="38"/>
      <c r="CC98" s="8">
        <v>1</v>
      </c>
      <c r="CD98" s="8"/>
      <c r="CE98" s="38"/>
      <c r="CF98" s="8">
        <v>0</v>
      </c>
      <c r="CG98" s="8"/>
      <c r="CH98" s="38"/>
      <c r="CI98" s="8">
        <v>3</v>
      </c>
      <c r="CJ98" s="8"/>
      <c r="CK98" s="38"/>
      <c r="CL98" s="8">
        <v>2</v>
      </c>
      <c r="CM98" s="8"/>
      <c r="CN98" s="38"/>
      <c r="CO98" s="8">
        <v>0</v>
      </c>
      <c r="CP98" s="8"/>
      <c r="CQ98" s="38"/>
      <c r="CR98" s="8">
        <v>3</v>
      </c>
      <c r="CS98" s="8"/>
      <c r="CT98" s="38"/>
      <c r="CU98" s="8">
        <v>1</v>
      </c>
      <c r="CV98" s="8"/>
      <c r="CW98" s="38"/>
      <c r="CX98" s="8">
        <v>1</v>
      </c>
      <c r="CY98" s="8"/>
      <c r="CZ98" s="38"/>
      <c r="DA98" s="8">
        <v>2</v>
      </c>
      <c r="DB98" s="8"/>
      <c r="DC98" s="40">
        <v>42718</v>
      </c>
    </row>
    <row r="99" spans="1:107" s="1" customFormat="1" ht="26.25" customHeight="1">
      <c r="A99" s="9"/>
      <c r="B99" s="100" t="s">
        <v>991</v>
      </c>
      <c r="C99" s="100" t="s">
        <v>1005</v>
      </c>
      <c r="D99" s="8"/>
      <c r="E99" s="8"/>
      <c r="F99" s="108">
        <f t="shared" si="2"/>
        <v>0</v>
      </c>
      <c r="G99" s="10">
        <f t="shared" si="3"/>
        <v>43</v>
      </c>
      <c r="H99" s="101"/>
      <c r="I99" s="8">
        <v>0</v>
      </c>
      <c r="J99" s="8"/>
      <c r="K99" s="101"/>
      <c r="L99" s="8">
        <v>0</v>
      </c>
      <c r="M99" s="8"/>
      <c r="N99" s="101"/>
      <c r="O99" s="8">
        <v>0</v>
      </c>
      <c r="P99" s="8"/>
      <c r="Q99" s="101"/>
      <c r="R99" s="8"/>
      <c r="S99" s="8"/>
      <c r="T99" s="101"/>
      <c r="U99" s="8">
        <v>2</v>
      </c>
      <c r="V99" s="8"/>
      <c r="W99" s="101"/>
      <c r="X99" s="8">
        <v>3</v>
      </c>
      <c r="Y99" s="8"/>
      <c r="Z99" s="101"/>
      <c r="AA99" s="8">
        <v>1</v>
      </c>
      <c r="AB99" s="8"/>
      <c r="AC99" s="101"/>
      <c r="AD99" s="8">
        <v>0</v>
      </c>
      <c r="AE99" s="8"/>
      <c r="AF99" s="101"/>
      <c r="AG99" s="8">
        <v>1</v>
      </c>
      <c r="AH99" s="8"/>
      <c r="AI99" s="101"/>
      <c r="AJ99" s="8">
        <v>2</v>
      </c>
      <c r="AK99" s="8"/>
      <c r="AL99" s="101"/>
      <c r="AM99" s="8">
        <v>1</v>
      </c>
      <c r="AN99" s="8"/>
      <c r="AO99" s="101"/>
      <c r="AP99" s="8">
        <v>1</v>
      </c>
      <c r="AQ99" s="8"/>
      <c r="AR99" s="102"/>
      <c r="AS99" s="8">
        <v>0</v>
      </c>
      <c r="AT99" s="8"/>
      <c r="AU99" s="102"/>
      <c r="AV99" s="8">
        <v>1</v>
      </c>
      <c r="AW99" s="8"/>
      <c r="AX99" s="102"/>
      <c r="AY99" s="8">
        <v>3</v>
      </c>
      <c r="AZ99" s="8"/>
      <c r="BA99" s="102"/>
      <c r="BB99" s="8">
        <v>1</v>
      </c>
      <c r="BC99" s="8"/>
      <c r="BD99" s="102"/>
      <c r="BE99" s="8">
        <v>6</v>
      </c>
      <c r="BF99" s="8"/>
      <c r="BG99" s="102"/>
      <c r="BH99" s="8">
        <v>1</v>
      </c>
      <c r="BI99" s="8"/>
      <c r="BJ99" s="103"/>
      <c r="BK99" s="8"/>
      <c r="BL99" s="8"/>
      <c r="BM99" s="103"/>
      <c r="BN99" s="8">
        <v>5</v>
      </c>
      <c r="BO99" s="8"/>
      <c r="BP99" s="104"/>
      <c r="BQ99" s="105"/>
      <c r="BR99" s="8"/>
      <c r="BS99" s="38"/>
      <c r="BT99" s="8">
        <v>0</v>
      </c>
      <c r="BU99" s="8"/>
      <c r="BV99" s="38"/>
      <c r="BW99" s="8">
        <v>2</v>
      </c>
      <c r="BX99" s="8"/>
      <c r="BY99" s="38"/>
      <c r="BZ99" s="8">
        <v>1</v>
      </c>
      <c r="CA99" s="8"/>
      <c r="CB99" s="38"/>
      <c r="CC99" s="8">
        <v>1</v>
      </c>
      <c r="CD99" s="8"/>
      <c r="CE99" s="38"/>
      <c r="CF99" s="8">
        <v>0</v>
      </c>
      <c r="CG99" s="8"/>
      <c r="CH99" s="38"/>
      <c r="CI99" s="8">
        <v>5</v>
      </c>
      <c r="CJ99" s="8"/>
      <c r="CK99" s="38"/>
      <c r="CL99" s="8">
        <v>2</v>
      </c>
      <c r="CM99" s="8"/>
      <c r="CN99" s="38"/>
      <c r="CO99" s="8">
        <v>0</v>
      </c>
      <c r="CP99" s="8"/>
      <c r="CQ99" s="38"/>
      <c r="CR99" s="8">
        <v>2</v>
      </c>
      <c r="CS99" s="8"/>
      <c r="CT99" s="38"/>
      <c r="CU99" s="8">
        <v>1</v>
      </c>
      <c r="CV99" s="8"/>
      <c r="CW99" s="38"/>
      <c r="CX99" s="8">
        <v>1</v>
      </c>
      <c r="CY99" s="8"/>
      <c r="CZ99" s="38"/>
      <c r="DA99" s="8">
        <v>0</v>
      </c>
      <c r="DB99" s="8"/>
      <c r="DC99" s="40">
        <v>42718</v>
      </c>
    </row>
    <row r="100" spans="1:107" s="1" customFormat="1" ht="26.25" customHeight="1">
      <c r="A100" s="9"/>
      <c r="B100" s="100" t="s">
        <v>991</v>
      </c>
      <c r="C100" s="100" t="s">
        <v>1006</v>
      </c>
      <c r="D100" s="8"/>
      <c r="E100" s="8"/>
      <c r="F100" s="108">
        <f t="shared" si="2"/>
        <v>0</v>
      </c>
      <c r="G100" s="10">
        <f t="shared" si="3"/>
        <v>4</v>
      </c>
      <c r="H100" s="101"/>
      <c r="I100" s="8">
        <v>0</v>
      </c>
      <c r="J100" s="8"/>
      <c r="K100" s="101"/>
      <c r="L100" s="8">
        <v>0</v>
      </c>
      <c r="M100" s="8"/>
      <c r="N100" s="101"/>
      <c r="O100" s="8">
        <v>0</v>
      </c>
      <c r="P100" s="8"/>
      <c r="Q100" s="101"/>
      <c r="R100" s="8"/>
      <c r="S100" s="8"/>
      <c r="T100" s="101"/>
      <c r="U100" s="8">
        <v>0</v>
      </c>
      <c r="V100" s="8"/>
      <c r="W100" s="101"/>
      <c r="X100" s="8">
        <v>0</v>
      </c>
      <c r="Y100" s="8"/>
      <c r="Z100" s="101"/>
      <c r="AA100" s="8">
        <v>0</v>
      </c>
      <c r="AB100" s="8"/>
      <c r="AC100" s="101"/>
      <c r="AD100" s="8">
        <v>2</v>
      </c>
      <c r="AE100" s="8"/>
      <c r="AF100" s="101"/>
      <c r="AG100" s="8">
        <v>0</v>
      </c>
      <c r="AH100" s="8"/>
      <c r="AI100" s="101"/>
      <c r="AJ100" s="8">
        <v>0</v>
      </c>
      <c r="AK100" s="8"/>
      <c r="AL100" s="101"/>
      <c r="AM100" s="8">
        <v>0</v>
      </c>
      <c r="AN100" s="8"/>
      <c r="AO100" s="101"/>
      <c r="AP100" s="8">
        <v>0</v>
      </c>
      <c r="AQ100" s="8"/>
      <c r="AR100" s="102"/>
      <c r="AS100" s="8">
        <v>2</v>
      </c>
      <c r="AT100" s="8"/>
      <c r="AU100" s="102"/>
      <c r="AV100" s="8">
        <v>0</v>
      </c>
      <c r="AW100" s="8"/>
      <c r="AX100" s="102"/>
      <c r="AY100" s="8">
        <v>0</v>
      </c>
      <c r="AZ100" s="8"/>
      <c r="BA100" s="102"/>
      <c r="BB100" s="8">
        <v>0</v>
      </c>
      <c r="BC100" s="8"/>
      <c r="BD100" s="102"/>
      <c r="BE100" s="8">
        <v>0</v>
      </c>
      <c r="BF100" s="8"/>
      <c r="BG100" s="102"/>
      <c r="BH100" s="8">
        <v>0</v>
      </c>
      <c r="BI100" s="8"/>
      <c r="BJ100" s="103"/>
      <c r="BK100" s="8"/>
      <c r="BL100" s="8"/>
      <c r="BM100" s="103"/>
      <c r="BN100" s="8">
        <v>0</v>
      </c>
      <c r="BO100" s="8"/>
      <c r="BP100" s="104"/>
      <c r="BQ100" s="105"/>
      <c r="BR100" s="8"/>
      <c r="BS100" s="38"/>
      <c r="BT100" s="8">
        <v>0</v>
      </c>
      <c r="BU100" s="8"/>
      <c r="BV100" s="38"/>
      <c r="BW100" s="8">
        <v>0</v>
      </c>
      <c r="BX100" s="8"/>
      <c r="BY100" s="38"/>
      <c r="BZ100" s="8">
        <v>0</v>
      </c>
      <c r="CA100" s="8"/>
      <c r="CB100" s="38"/>
      <c r="CC100" s="8">
        <v>0</v>
      </c>
      <c r="CD100" s="8"/>
      <c r="CE100" s="38"/>
      <c r="CF100" s="8">
        <v>0</v>
      </c>
      <c r="CG100" s="8"/>
      <c r="CH100" s="38"/>
      <c r="CI100" s="8">
        <v>0</v>
      </c>
      <c r="CJ100" s="8"/>
      <c r="CK100" s="38"/>
      <c r="CL100" s="8">
        <v>0</v>
      </c>
      <c r="CM100" s="8"/>
      <c r="CN100" s="38"/>
      <c r="CO100" s="8">
        <v>0</v>
      </c>
      <c r="CP100" s="8"/>
      <c r="CQ100" s="38"/>
      <c r="CR100" s="8">
        <v>0</v>
      </c>
      <c r="CS100" s="8"/>
      <c r="CT100" s="38"/>
      <c r="CU100" s="8">
        <v>0</v>
      </c>
      <c r="CV100" s="8"/>
      <c r="CW100" s="38"/>
      <c r="CX100" s="8">
        <v>0</v>
      </c>
      <c r="CY100" s="8"/>
      <c r="CZ100" s="38"/>
      <c r="DA100" s="8">
        <v>0</v>
      </c>
      <c r="DB100" s="8"/>
      <c r="DC100" s="40">
        <v>42718</v>
      </c>
    </row>
    <row r="101" spans="1:107" s="1" customFormat="1" ht="26.25" customHeight="1">
      <c r="A101" s="9"/>
      <c r="B101" s="100" t="s">
        <v>991</v>
      </c>
      <c r="C101" s="100" t="s">
        <v>1007</v>
      </c>
      <c r="D101" s="8"/>
      <c r="E101" s="8"/>
      <c r="F101" s="108">
        <f t="shared" ref="F101:G101" si="4">SUM(H101,K101,N101,T101,W101,Z101,AC101,AF101,AI101,AL101,AO101,AR101,AU101,AX101,BA101,BD101,BG101,BJ101,BM101,BP101,BS101,BV101,BY101,CB101,CE101,CH101,CK101,CN101,CQ101,CT101,CW101,CZ101)</f>
        <v>0</v>
      </c>
      <c r="G101" s="10">
        <f t="shared" si="4"/>
        <v>59</v>
      </c>
      <c r="H101" s="101"/>
      <c r="I101" s="8">
        <v>0</v>
      </c>
      <c r="J101" s="8"/>
      <c r="K101" s="101"/>
      <c r="L101" s="8">
        <v>0</v>
      </c>
      <c r="M101" s="8"/>
      <c r="N101" s="101"/>
      <c r="O101" s="8">
        <v>0</v>
      </c>
      <c r="P101" s="8"/>
      <c r="Q101" s="101"/>
      <c r="R101" s="8"/>
      <c r="S101" s="8"/>
      <c r="T101" s="101"/>
      <c r="U101" s="8">
        <v>2</v>
      </c>
      <c r="V101" s="8"/>
      <c r="W101" s="101"/>
      <c r="X101" s="8">
        <v>0</v>
      </c>
      <c r="Y101" s="8"/>
      <c r="Z101" s="101"/>
      <c r="AA101" s="8">
        <v>0</v>
      </c>
      <c r="AB101" s="8"/>
      <c r="AC101" s="101"/>
      <c r="AD101" s="8">
        <v>0</v>
      </c>
      <c r="AE101" s="8"/>
      <c r="AF101" s="101"/>
      <c r="AG101" s="8">
        <v>1</v>
      </c>
      <c r="AH101" s="8"/>
      <c r="AI101" s="101"/>
      <c r="AJ101" s="8">
        <v>1</v>
      </c>
      <c r="AK101" s="8"/>
      <c r="AL101" s="101"/>
      <c r="AM101" s="8">
        <v>1</v>
      </c>
      <c r="AN101" s="8"/>
      <c r="AO101" s="101"/>
      <c r="AP101" s="8">
        <v>1</v>
      </c>
      <c r="AQ101" s="8"/>
      <c r="AR101" s="102"/>
      <c r="AS101" s="8"/>
      <c r="AT101" s="8"/>
      <c r="AU101" s="102"/>
      <c r="AV101" s="8">
        <v>1</v>
      </c>
      <c r="AW101" s="8"/>
      <c r="AX101" s="102"/>
      <c r="AY101" s="8">
        <v>1</v>
      </c>
      <c r="AZ101" s="8"/>
      <c r="BA101" s="102"/>
      <c r="BB101" s="8">
        <v>2</v>
      </c>
      <c r="BC101" s="8"/>
      <c r="BD101" s="102"/>
      <c r="BE101" s="8">
        <v>4</v>
      </c>
      <c r="BF101" s="8"/>
      <c r="BG101" s="102"/>
      <c r="BH101" s="8">
        <v>1</v>
      </c>
      <c r="BI101" s="8"/>
      <c r="BJ101" s="103"/>
      <c r="BK101" s="8"/>
      <c r="BL101" s="8"/>
      <c r="BM101" s="103"/>
      <c r="BN101" s="8">
        <v>34</v>
      </c>
      <c r="BO101" s="8"/>
      <c r="BP101" s="104"/>
      <c r="BQ101" s="105"/>
      <c r="BR101" s="8"/>
      <c r="BS101" s="38"/>
      <c r="BT101" s="8">
        <v>0</v>
      </c>
      <c r="BU101" s="8"/>
      <c r="BV101" s="38"/>
      <c r="BW101" s="8">
        <v>1</v>
      </c>
      <c r="BX101" s="8"/>
      <c r="BY101" s="38"/>
      <c r="BZ101" s="8">
        <v>1</v>
      </c>
      <c r="CA101" s="8"/>
      <c r="CB101" s="38"/>
      <c r="CC101" s="8">
        <v>0</v>
      </c>
      <c r="CD101" s="8"/>
      <c r="CE101" s="38"/>
      <c r="CF101" s="8">
        <v>0</v>
      </c>
      <c r="CG101" s="8"/>
      <c r="CH101" s="38"/>
      <c r="CI101" s="8">
        <v>0</v>
      </c>
      <c r="CJ101" s="8"/>
      <c r="CK101" s="38"/>
      <c r="CL101" s="8">
        <v>1</v>
      </c>
      <c r="CM101" s="8"/>
      <c r="CN101" s="38"/>
      <c r="CO101" s="8">
        <v>0</v>
      </c>
      <c r="CP101" s="8"/>
      <c r="CQ101" s="38"/>
      <c r="CR101" s="8">
        <v>3</v>
      </c>
      <c r="CS101" s="8"/>
      <c r="CT101" s="38"/>
      <c r="CU101" s="8">
        <v>1</v>
      </c>
      <c r="CV101" s="8"/>
      <c r="CW101" s="38"/>
      <c r="CX101" s="8">
        <v>1</v>
      </c>
      <c r="CY101" s="8"/>
      <c r="CZ101" s="38"/>
      <c r="DA101" s="8">
        <v>2</v>
      </c>
      <c r="DB101" s="8"/>
      <c r="DC101" s="40">
        <v>42718</v>
      </c>
    </row>
  </sheetData>
  <autoFilter ref="A2:DC4"/>
  <mergeCells count="38">
    <mergeCell ref="AX1:AZ1"/>
    <mergeCell ref="AF1:AH1"/>
    <mergeCell ref="A1:A2"/>
    <mergeCell ref="B1:B2"/>
    <mergeCell ref="C1:C2"/>
    <mergeCell ref="G1:G2"/>
    <mergeCell ref="H1:J1"/>
    <mergeCell ref="K1:M1"/>
    <mergeCell ref="N1:P1"/>
    <mergeCell ref="T1:V1"/>
    <mergeCell ref="W1:Y1"/>
    <mergeCell ref="Z1:AB1"/>
    <mergeCell ref="AC1:AE1"/>
    <mergeCell ref="Q1:S1"/>
    <mergeCell ref="AI1:AK1"/>
    <mergeCell ref="AL1:AN1"/>
    <mergeCell ref="AO1:AQ1"/>
    <mergeCell ref="AR1:AT1"/>
    <mergeCell ref="AU1:AW1"/>
    <mergeCell ref="DC1:DC2"/>
    <mergeCell ref="CK1:CM1"/>
    <mergeCell ref="CN1:CP1"/>
    <mergeCell ref="CQ1:CS1"/>
    <mergeCell ref="CT1:CV1"/>
    <mergeCell ref="CW1:CY1"/>
    <mergeCell ref="CZ1:DB1"/>
    <mergeCell ref="CH1:CJ1"/>
    <mergeCell ref="BA1:BC1"/>
    <mergeCell ref="BD1:BF1"/>
    <mergeCell ref="BS1:BU1"/>
    <mergeCell ref="BV1:BX1"/>
    <mergeCell ref="BY1:CA1"/>
    <mergeCell ref="CB1:CD1"/>
    <mergeCell ref="CE1:CG1"/>
    <mergeCell ref="BG1:BI1"/>
    <mergeCell ref="BJ1:BL1"/>
    <mergeCell ref="BM1:BO1"/>
    <mergeCell ref="BP1:BR1"/>
  </mergeCells>
  <phoneticPr fontId="3"/>
  <pageMargins left="0.70866141732283472" right="0.70866141732283472" top="0.55118110236220474" bottom="0.15748031496062992" header="0.31496062992125984" footer="0.31496062992125984"/>
  <pageSetup paperSize="8" scale="45" fitToHeight="0" pageOrder="overThenDown" orientation="landscape" r:id="rId1"/>
  <colBreaks count="1" manualBreakCount="1">
    <brk id="61" max="10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D36"/>
  <sheetViews>
    <sheetView view="pageBreakPreview" zoomScale="85" zoomScaleNormal="80" zoomScaleSheetLayoutView="85" workbookViewId="0">
      <pane xSplit="7" ySplit="2" topLeftCell="H3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9" hidden="1" customWidth="1"/>
    <col min="5" max="5" width="9" style="4" hidden="1" customWidth="1"/>
    <col min="6" max="6" width="5.77734375" style="59" customWidth="1"/>
    <col min="7" max="7" width="4.88671875" style="5" customWidth="1"/>
    <col min="8" max="67" width="3.44140625" customWidth="1"/>
    <col min="68" max="70" width="3.44140625" style="92" customWidth="1"/>
    <col min="71" max="88" width="3.44140625" customWidth="1"/>
    <col min="89" max="91" width="3.44140625" style="92" customWidth="1"/>
    <col min="92" max="103" width="3.44140625" customWidth="1"/>
    <col min="104" max="110" width="3.6640625" hidden="1" customWidth="1"/>
    <col min="111" max="112" width="9" hidden="1" customWidth="1"/>
    <col min="113" max="113" width="7" style="12" hidden="1" customWidth="1"/>
    <col min="114" max="114" width="4" style="4" hidden="1" customWidth="1"/>
    <col min="115" max="117" width="9" style="4" hidden="1" customWidth="1"/>
    <col min="118" max="118" width="4.109375" style="4" hidden="1" customWidth="1"/>
    <col min="119" max="119" width="5.21875" style="4" hidden="1" customWidth="1"/>
    <col min="120" max="120" width="34.88671875" style="4" hidden="1" customWidth="1"/>
    <col min="121" max="121" width="15.6640625" style="7" hidden="1" customWidth="1"/>
    <col min="122" max="122" width="15" style="7" hidden="1" customWidth="1"/>
    <col min="123" max="123" width="12.109375" style="39" customWidth="1"/>
    <col min="124" max="124" width="9" style="54" hidden="1" customWidth="1"/>
    <col min="125" max="125" width="9" style="41" hidden="1" customWidth="1"/>
    <col min="126" max="158" width="5" style="48" hidden="1" customWidth="1"/>
    <col min="159" max="159" width="51" style="52" hidden="1" customWidth="1"/>
    <col min="160" max="160" width="10.44140625" style="1" bestFit="1" customWidth="1"/>
    <col min="161" max="161" width="82.21875" bestFit="1" customWidth="1"/>
  </cols>
  <sheetData>
    <row r="1" spans="1:159" s="15" customFormat="1" ht="14.25" customHeight="1">
      <c r="A1" s="519" t="s">
        <v>63</v>
      </c>
      <c r="B1" s="519" t="s">
        <v>61</v>
      </c>
      <c r="C1" s="521" t="s">
        <v>25</v>
      </c>
      <c r="D1" s="18" t="s">
        <v>0</v>
      </c>
      <c r="E1" s="110" t="s">
        <v>4</v>
      </c>
      <c r="F1" s="57"/>
      <c r="G1" s="523" t="s">
        <v>62</v>
      </c>
      <c r="H1" s="518" t="s">
        <v>30</v>
      </c>
      <c r="I1" s="518"/>
      <c r="J1" s="518"/>
      <c r="K1" s="518" t="s">
        <v>32</v>
      </c>
      <c r="L1" s="518"/>
      <c r="M1" s="518"/>
      <c r="N1" s="518" t="s">
        <v>33</v>
      </c>
      <c r="O1" s="518"/>
      <c r="P1" s="518"/>
      <c r="Q1" s="518" t="s">
        <v>34</v>
      </c>
      <c r="R1" s="518"/>
      <c r="S1" s="518"/>
      <c r="T1" s="518" t="s">
        <v>35</v>
      </c>
      <c r="U1" s="518"/>
      <c r="V1" s="518"/>
      <c r="W1" s="518" t="s">
        <v>36</v>
      </c>
      <c r="X1" s="518"/>
      <c r="Y1" s="518"/>
      <c r="Z1" s="518" t="s">
        <v>37</v>
      </c>
      <c r="AA1" s="518"/>
      <c r="AB1" s="518"/>
      <c r="AC1" s="518" t="s">
        <v>38</v>
      </c>
      <c r="AD1" s="518"/>
      <c r="AE1" s="518"/>
      <c r="AF1" s="518" t="s">
        <v>39</v>
      </c>
      <c r="AG1" s="518"/>
      <c r="AH1" s="518"/>
      <c r="AI1" s="518" t="s">
        <v>40</v>
      </c>
      <c r="AJ1" s="518"/>
      <c r="AK1" s="518"/>
      <c r="AL1" s="518" t="s">
        <v>41</v>
      </c>
      <c r="AM1" s="518"/>
      <c r="AN1" s="518"/>
      <c r="AO1" s="512" t="s">
        <v>13</v>
      </c>
      <c r="AP1" s="513"/>
      <c r="AQ1" s="514"/>
      <c r="AR1" s="512" t="s">
        <v>42</v>
      </c>
      <c r="AS1" s="513"/>
      <c r="AT1" s="514"/>
      <c r="AU1" s="512" t="s">
        <v>43</v>
      </c>
      <c r="AV1" s="513"/>
      <c r="AW1" s="514"/>
      <c r="AX1" s="512" t="s">
        <v>44</v>
      </c>
      <c r="AY1" s="513"/>
      <c r="AZ1" s="514"/>
      <c r="BA1" s="512" t="s">
        <v>45</v>
      </c>
      <c r="BB1" s="513"/>
      <c r="BC1" s="514"/>
      <c r="BD1" s="512" t="s">
        <v>46</v>
      </c>
      <c r="BE1" s="513"/>
      <c r="BF1" s="514"/>
      <c r="BG1" s="515" t="s">
        <v>15</v>
      </c>
      <c r="BH1" s="516"/>
      <c r="BI1" s="517"/>
      <c r="BJ1" s="515" t="s">
        <v>60</v>
      </c>
      <c r="BK1" s="516"/>
      <c r="BL1" s="517"/>
      <c r="BM1" s="515" t="s">
        <v>59</v>
      </c>
      <c r="BN1" s="516"/>
      <c r="BO1" s="517"/>
      <c r="BP1" s="509" t="s">
        <v>14</v>
      </c>
      <c r="BQ1" s="510"/>
      <c r="BR1" s="511"/>
      <c r="BS1" s="509" t="s">
        <v>47</v>
      </c>
      <c r="BT1" s="510"/>
      <c r="BU1" s="511"/>
      <c r="BV1" s="509" t="s">
        <v>48</v>
      </c>
      <c r="BW1" s="510"/>
      <c r="BX1" s="511"/>
      <c r="BY1" s="509" t="s">
        <v>49</v>
      </c>
      <c r="BZ1" s="510"/>
      <c r="CA1" s="511"/>
      <c r="CB1" s="509" t="s">
        <v>50</v>
      </c>
      <c r="CC1" s="510"/>
      <c r="CD1" s="511"/>
      <c r="CE1" s="509" t="s">
        <v>51</v>
      </c>
      <c r="CF1" s="510"/>
      <c r="CG1" s="511"/>
      <c r="CH1" s="509" t="s">
        <v>52</v>
      </c>
      <c r="CI1" s="510"/>
      <c r="CJ1" s="511"/>
      <c r="CK1" s="509" t="s">
        <v>53</v>
      </c>
      <c r="CL1" s="510"/>
      <c r="CM1" s="511"/>
      <c r="CN1" s="509" t="s">
        <v>54</v>
      </c>
      <c r="CO1" s="510"/>
      <c r="CP1" s="511"/>
      <c r="CQ1" s="509" t="s">
        <v>55</v>
      </c>
      <c r="CR1" s="510"/>
      <c r="CS1" s="511"/>
      <c r="CT1" s="509" t="s">
        <v>56</v>
      </c>
      <c r="CU1" s="510"/>
      <c r="CV1" s="511"/>
      <c r="CW1" s="509" t="s">
        <v>57</v>
      </c>
      <c r="CX1" s="510"/>
      <c r="CY1" s="511"/>
      <c r="CZ1" s="19" t="s">
        <v>20</v>
      </c>
      <c r="DA1" s="19" t="s">
        <v>16</v>
      </c>
      <c r="DB1" s="19" t="s">
        <v>17</v>
      </c>
      <c r="DC1" s="19" t="s">
        <v>21</v>
      </c>
      <c r="DD1" s="19" t="s">
        <v>1</v>
      </c>
      <c r="DE1" s="19" t="s">
        <v>22</v>
      </c>
      <c r="DF1" s="20" t="s">
        <v>18</v>
      </c>
      <c r="DG1" s="21" t="s">
        <v>2</v>
      </c>
      <c r="DH1" s="18" t="s">
        <v>3</v>
      </c>
      <c r="DI1" s="527" t="s">
        <v>27</v>
      </c>
      <c r="DJ1" s="18" t="s">
        <v>5</v>
      </c>
      <c r="DK1" s="16" t="s">
        <v>6</v>
      </c>
      <c r="DL1" s="21" t="s">
        <v>7</v>
      </c>
      <c r="DM1" s="18" t="s">
        <v>8</v>
      </c>
      <c r="DN1" s="18" t="s">
        <v>23</v>
      </c>
      <c r="DO1" s="22" t="s">
        <v>26</v>
      </c>
      <c r="DP1" s="529" t="s">
        <v>9</v>
      </c>
      <c r="DQ1" s="531" t="s">
        <v>10</v>
      </c>
      <c r="DR1" s="2" t="s">
        <v>11</v>
      </c>
      <c r="DS1" s="525" t="s">
        <v>58</v>
      </c>
      <c r="DT1" s="3" t="s">
        <v>24</v>
      </c>
      <c r="DU1" s="43" t="s">
        <v>12</v>
      </c>
      <c r="DV1" s="533" t="s">
        <v>65</v>
      </c>
      <c r="DW1" s="534"/>
      <c r="DX1" s="534"/>
      <c r="DY1" s="534"/>
      <c r="DZ1" s="534"/>
      <c r="EA1" s="534"/>
      <c r="EB1" s="534"/>
      <c r="EC1" s="534"/>
      <c r="ED1" s="534"/>
      <c r="EE1" s="534"/>
      <c r="EF1" s="534"/>
      <c r="EG1" s="534"/>
      <c r="EH1" s="534"/>
      <c r="EI1" s="534"/>
      <c r="EJ1" s="534"/>
      <c r="EK1" s="534"/>
      <c r="EL1" s="534"/>
      <c r="EM1" s="534"/>
      <c r="EN1" s="534"/>
      <c r="EO1" s="534"/>
      <c r="EP1" s="534"/>
      <c r="EQ1" s="534"/>
      <c r="ER1" s="534"/>
      <c r="ES1" s="534"/>
      <c r="ET1" s="534"/>
      <c r="EU1" s="534"/>
      <c r="EV1" s="534"/>
      <c r="EW1" s="534"/>
      <c r="EX1" s="534"/>
      <c r="EY1" s="534"/>
      <c r="EZ1" s="534"/>
      <c r="FA1" s="535"/>
      <c r="FB1" s="49"/>
      <c r="FC1" s="50"/>
    </row>
    <row r="2" spans="1:159" s="36" customFormat="1" ht="43.5" customHeight="1">
      <c r="A2" s="520"/>
      <c r="B2" s="520"/>
      <c r="C2" s="522"/>
      <c r="D2" s="25"/>
      <c r="E2" s="45"/>
      <c r="F2" s="58" t="s">
        <v>31</v>
      </c>
      <c r="G2" s="524"/>
      <c r="H2" s="23" t="s">
        <v>31</v>
      </c>
      <c r="I2" s="33" t="s">
        <v>28</v>
      </c>
      <c r="J2" s="33" t="s">
        <v>29</v>
      </c>
      <c r="K2" s="23" t="s">
        <v>31</v>
      </c>
      <c r="L2" s="33" t="s">
        <v>28</v>
      </c>
      <c r="M2" s="33" t="s">
        <v>29</v>
      </c>
      <c r="N2" s="23" t="s">
        <v>31</v>
      </c>
      <c r="O2" s="33" t="s">
        <v>28</v>
      </c>
      <c r="P2" s="33" t="s">
        <v>29</v>
      </c>
      <c r="Q2" s="23" t="s">
        <v>31</v>
      </c>
      <c r="R2" s="33" t="s">
        <v>28</v>
      </c>
      <c r="S2" s="33" t="s">
        <v>29</v>
      </c>
      <c r="T2" s="23" t="s">
        <v>31</v>
      </c>
      <c r="U2" s="33" t="s">
        <v>28</v>
      </c>
      <c r="V2" s="33" t="s">
        <v>29</v>
      </c>
      <c r="W2" s="23" t="s">
        <v>31</v>
      </c>
      <c r="X2" s="33" t="s">
        <v>28</v>
      </c>
      <c r="Y2" s="33" t="s">
        <v>29</v>
      </c>
      <c r="Z2" s="23" t="s">
        <v>31</v>
      </c>
      <c r="AA2" s="33" t="s">
        <v>28</v>
      </c>
      <c r="AB2" s="33" t="s">
        <v>29</v>
      </c>
      <c r="AC2" s="23" t="s">
        <v>31</v>
      </c>
      <c r="AD2" s="33" t="s">
        <v>28</v>
      </c>
      <c r="AE2" s="33" t="s">
        <v>29</v>
      </c>
      <c r="AF2" s="23" t="s">
        <v>31</v>
      </c>
      <c r="AG2" s="33" t="s">
        <v>28</v>
      </c>
      <c r="AH2" s="33" t="s">
        <v>29</v>
      </c>
      <c r="AI2" s="23" t="s">
        <v>31</v>
      </c>
      <c r="AJ2" s="33" t="s">
        <v>28</v>
      </c>
      <c r="AK2" s="33" t="s">
        <v>29</v>
      </c>
      <c r="AL2" s="23" t="s">
        <v>31</v>
      </c>
      <c r="AM2" s="33" t="s">
        <v>28</v>
      </c>
      <c r="AN2" s="33" t="s">
        <v>29</v>
      </c>
      <c r="AO2" s="26" t="s">
        <v>31</v>
      </c>
      <c r="AP2" s="33" t="s">
        <v>28</v>
      </c>
      <c r="AQ2" s="33" t="s">
        <v>29</v>
      </c>
      <c r="AR2" s="26" t="s">
        <v>31</v>
      </c>
      <c r="AS2" s="33" t="s">
        <v>28</v>
      </c>
      <c r="AT2" s="33" t="s">
        <v>29</v>
      </c>
      <c r="AU2" s="26" t="s">
        <v>31</v>
      </c>
      <c r="AV2" s="33" t="s">
        <v>28</v>
      </c>
      <c r="AW2" s="33" t="s">
        <v>29</v>
      </c>
      <c r="AX2" s="26" t="s">
        <v>31</v>
      </c>
      <c r="AY2" s="33" t="s">
        <v>28</v>
      </c>
      <c r="AZ2" s="33" t="s">
        <v>29</v>
      </c>
      <c r="BA2" s="26" t="s">
        <v>31</v>
      </c>
      <c r="BB2" s="33" t="s">
        <v>28</v>
      </c>
      <c r="BC2" s="33" t="s">
        <v>29</v>
      </c>
      <c r="BD2" s="26" t="s">
        <v>31</v>
      </c>
      <c r="BE2" s="33" t="s">
        <v>28</v>
      </c>
      <c r="BF2" s="33" t="s">
        <v>29</v>
      </c>
      <c r="BG2" s="37" t="s">
        <v>31</v>
      </c>
      <c r="BH2" s="33" t="s">
        <v>28</v>
      </c>
      <c r="BI2" s="33" t="s">
        <v>29</v>
      </c>
      <c r="BJ2" s="37" t="s">
        <v>31</v>
      </c>
      <c r="BK2" s="33" t="s">
        <v>28</v>
      </c>
      <c r="BL2" s="33" t="s">
        <v>29</v>
      </c>
      <c r="BM2" s="37" t="s">
        <v>31</v>
      </c>
      <c r="BN2" s="33" t="s">
        <v>28</v>
      </c>
      <c r="BO2" s="33" t="s">
        <v>29</v>
      </c>
      <c r="BP2" s="27" t="s">
        <v>31</v>
      </c>
      <c r="BQ2" s="33" t="s">
        <v>28</v>
      </c>
      <c r="BR2" s="33" t="s">
        <v>29</v>
      </c>
      <c r="BS2" s="27" t="s">
        <v>31</v>
      </c>
      <c r="BT2" s="33" t="s">
        <v>28</v>
      </c>
      <c r="BU2" s="33" t="s">
        <v>29</v>
      </c>
      <c r="BV2" s="27" t="s">
        <v>31</v>
      </c>
      <c r="BW2" s="33" t="s">
        <v>28</v>
      </c>
      <c r="BX2" s="33" t="s">
        <v>29</v>
      </c>
      <c r="BY2" s="27" t="s">
        <v>31</v>
      </c>
      <c r="BZ2" s="33" t="s">
        <v>28</v>
      </c>
      <c r="CA2" s="33" t="s">
        <v>29</v>
      </c>
      <c r="CB2" s="27" t="s">
        <v>31</v>
      </c>
      <c r="CC2" s="33" t="s">
        <v>28</v>
      </c>
      <c r="CD2" s="33" t="s">
        <v>29</v>
      </c>
      <c r="CE2" s="27" t="s">
        <v>31</v>
      </c>
      <c r="CF2" s="33" t="s">
        <v>28</v>
      </c>
      <c r="CG2" s="33" t="s">
        <v>29</v>
      </c>
      <c r="CH2" s="27" t="s">
        <v>31</v>
      </c>
      <c r="CI2" s="33" t="s">
        <v>28</v>
      </c>
      <c r="CJ2" s="33" t="s">
        <v>29</v>
      </c>
      <c r="CK2" s="27" t="s">
        <v>31</v>
      </c>
      <c r="CL2" s="33" t="s">
        <v>28</v>
      </c>
      <c r="CM2" s="33" t="s">
        <v>29</v>
      </c>
      <c r="CN2" s="27" t="s">
        <v>31</v>
      </c>
      <c r="CO2" s="33" t="s">
        <v>28</v>
      </c>
      <c r="CP2" s="33" t="s">
        <v>29</v>
      </c>
      <c r="CQ2" s="27" t="s">
        <v>31</v>
      </c>
      <c r="CR2" s="33" t="s">
        <v>28</v>
      </c>
      <c r="CS2" s="33" t="s">
        <v>29</v>
      </c>
      <c r="CT2" s="27" t="s">
        <v>31</v>
      </c>
      <c r="CU2" s="33" t="s">
        <v>28</v>
      </c>
      <c r="CV2" s="33" t="s">
        <v>29</v>
      </c>
      <c r="CW2" s="27" t="s">
        <v>31</v>
      </c>
      <c r="CX2" s="33" t="s">
        <v>28</v>
      </c>
      <c r="CY2" s="33" t="s">
        <v>29</v>
      </c>
      <c r="CZ2" s="28"/>
      <c r="DA2" s="28"/>
      <c r="DB2" s="28"/>
      <c r="DC2" s="28"/>
      <c r="DD2" s="28"/>
      <c r="DE2" s="28"/>
      <c r="DF2" s="29"/>
      <c r="DG2" s="30"/>
      <c r="DH2" s="25"/>
      <c r="DI2" s="528"/>
      <c r="DJ2" s="25"/>
      <c r="DK2" s="31"/>
      <c r="DL2" s="30"/>
      <c r="DM2" s="25"/>
      <c r="DN2" s="25"/>
      <c r="DO2" s="32"/>
      <c r="DP2" s="530"/>
      <c r="DQ2" s="532"/>
      <c r="DR2" s="34"/>
      <c r="DS2" s="526"/>
      <c r="DT2" s="35"/>
      <c r="DU2" s="44"/>
      <c r="DV2" s="46" t="s">
        <v>66</v>
      </c>
      <c r="DW2" s="46" t="s">
        <v>67</v>
      </c>
      <c r="DX2" s="46" t="s">
        <v>68</v>
      </c>
      <c r="DY2" s="46" t="s">
        <v>69</v>
      </c>
      <c r="DZ2" s="46" t="s">
        <v>70</v>
      </c>
      <c r="EA2" s="46" t="s">
        <v>71</v>
      </c>
      <c r="EB2" s="46" t="s">
        <v>72</v>
      </c>
      <c r="EC2" s="46" t="s">
        <v>73</v>
      </c>
      <c r="ED2" s="46" t="s">
        <v>74</v>
      </c>
      <c r="EE2" s="46" t="s">
        <v>75</v>
      </c>
      <c r="EF2" s="46" t="s">
        <v>76</v>
      </c>
      <c r="EG2" s="46" t="s">
        <v>77</v>
      </c>
      <c r="EH2" s="46" t="s">
        <v>78</v>
      </c>
      <c r="EI2" s="46" t="s">
        <v>79</v>
      </c>
      <c r="EJ2" s="46" t="s">
        <v>80</v>
      </c>
      <c r="EK2" s="46" t="s">
        <v>81</v>
      </c>
      <c r="EL2" s="46" t="s">
        <v>82</v>
      </c>
      <c r="EM2" s="46" t="s">
        <v>15</v>
      </c>
      <c r="EN2" s="46" t="s">
        <v>60</v>
      </c>
      <c r="EO2" s="46" t="s">
        <v>59</v>
      </c>
      <c r="EP2" s="46" t="s">
        <v>83</v>
      </c>
      <c r="EQ2" s="46" t="s">
        <v>84</v>
      </c>
      <c r="ER2" s="46" t="s">
        <v>85</v>
      </c>
      <c r="ES2" s="46" t="s">
        <v>86</v>
      </c>
      <c r="ET2" s="46" t="s">
        <v>87</v>
      </c>
      <c r="EU2" s="46" t="s">
        <v>88</v>
      </c>
      <c r="EV2" s="46" t="s">
        <v>89</v>
      </c>
      <c r="EW2" s="46" t="s">
        <v>90</v>
      </c>
      <c r="EX2" s="46" t="s">
        <v>91</v>
      </c>
      <c r="EY2" s="46" t="s">
        <v>92</v>
      </c>
      <c r="EZ2" s="46" t="s">
        <v>93</v>
      </c>
      <c r="FA2" s="46" t="s">
        <v>94</v>
      </c>
      <c r="FB2" s="46" t="s">
        <v>96</v>
      </c>
      <c r="FC2" s="46" t="s">
        <v>9</v>
      </c>
    </row>
    <row r="3" spans="1:159" ht="26.25" customHeight="1">
      <c r="A3" s="9" t="s">
        <v>457</v>
      </c>
      <c r="B3" s="100" t="s">
        <v>750</v>
      </c>
      <c r="C3" s="100" t="s">
        <v>751</v>
      </c>
      <c r="D3" s="8"/>
      <c r="E3" s="8"/>
      <c r="F3" s="108">
        <f t="shared" ref="F3:F36" si="0">SUM(H3,K3,N3,Q3,T3,W3,Z3,AC3,AF3,AI3,AL3,AO3,AR3,AU3,AX3,BA3,BD3,BG3,BJ3,BM3,BP3,BS3,BV3,BY3,CB3,CE3,CH3,CK3,CN3,CQ3,CT3,CW3)</f>
        <v>0</v>
      </c>
      <c r="G3" s="10">
        <f t="shared" ref="G3:G36" si="1">SUM(I3,L3,O3,R3,U3,X3,AA3,AD3,AG3,AJ3,AM3,AP3,AS3,AV3,AY3,BB3,BE3,BH3,BK3,BN3,BQ3,BT3,BW3,BZ3,CC3,CF3,CI3,CL3,CO3,CR3,CU3,CX3)</f>
        <v>52</v>
      </c>
      <c r="H3" s="101"/>
      <c r="I3" s="8"/>
      <c r="J3" s="8"/>
      <c r="K3" s="101"/>
      <c r="L3" s="8"/>
      <c r="M3" s="8"/>
      <c r="N3" s="101"/>
      <c r="O3" s="8"/>
      <c r="P3" s="8"/>
      <c r="Q3" s="101"/>
      <c r="R3" s="8"/>
      <c r="S3" s="8"/>
      <c r="T3" s="101"/>
      <c r="U3" s="8">
        <v>1</v>
      </c>
      <c r="V3" s="8"/>
      <c r="W3" s="101"/>
      <c r="X3" s="8"/>
      <c r="Y3" s="8"/>
      <c r="Z3" s="101"/>
      <c r="AA3" s="8">
        <v>1</v>
      </c>
      <c r="AB3" s="8"/>
      <c r="AC3" s="101"/>
      <c r="AD3" s="8">
        <v>3</v>
      </c>
      <c r="AE3" s="8"/>
      <c r="AF3" s="101"/>
      <c r="AG3" s="8">
        <v>2</v>
      </c>
      <c r="AH3" s="8"/>
      <c r="AI3" s="101"/>
      <c r="AJ3" s="8">
        <v>2</v>
      </c>
      <c r="AK3" s="8"/>
      <c r="AL3" s="101"/>
      <c r="AM3" s="8">
        <v>9</v>
      </c>
      <c r="AN3" s="8"/>
      <c r="AO3" s="102"/>
      <c r="AP3" s="8">
        <v>2</v>
      </c>
      <c r="AQ3" s="8"/>
      <c r="AR3" s="102"/>
      <c r="AS3" s="8">
        <v>4</v>
      </c>
      <c r="AT3" s="8"/>
      <c r="AU3" s="102"/>
      <c r="AV3" s="8">
        <v>2</v>
      </c>
      <c r="AW3" s="8"/>
      <c r="AX3" s="102"/>
      <c r="AY3" s="8">
        <v>8</v>
      </c>
      <c r="AZ3" s="8"/>
      <c r="BA3" s="102"/>
      <c r="BB3" s="8">
        <v>1</v>
      </c>
      <c r="BC3" s="8"/>
      <c r="BD3" s="102"/>
      <c r="BE3" s="8">
        <v>3</v>
      </c>
      <c r="BF3" s="8"/>
      <c r="BG3" s="103"/>
      <c r="BH3" s="8"/>
      <c r="BI3" s="8"/>
      <c r="BJ3" s="103"/>
      <c r="BK3" s="8"/>
      <c r="BL3" s="8"/>
      <c r="BM3" s="104"/>
      <c r="BN3" s="105"/>
      <c r="BO3" s="8"/>
      <c r="BP3" s="38"/>
      <c r="BQ3" s="8">
        <v>1</v>
      </c>
      <c r="BR3" s="8"/>
      <c r="BS3" s="38"/>
      <c r="BT3" s="8"/>
      <c r="BU3" s="8"/>
      <c r="BV3" s="38"/>
      <c r="BW3" s="8"/>
      <c r="BX3" s="8"/>
      <c r="BY3" s="38"/>
      <c r="BZ3" s="8">
        <v>1</v>
      </c>
      <c r="CA3" s="8"/>
      <c r="CB3" s="38"/>
      <c r="CC3" s="8">
        <v>6</v>
      </c>
      <c r="CD3" s="8"/>
      <c r="CE3" s="38"/>
      <c r="CF3" s="8"/>
      <c r="CG3" s="8"/>
      <c r="CH3" s="38"/>
      <c r="CI3" s="8"/>
      <c r="CJ3" s="8"/>
      <c r="CK3" s="38"/>
      <c r="CL3" s="8">
        <v>4</v>
      </c>
      <c r="CM3" s="8"/>
      <c r="CN3" s="38"/>
      <c r="CO3" s="8">
        <v>0</v>
      </c>
      <c r="CP3" s="8"/>
      <c r="CQ3" s="38"/>
      <c r="CR3" s="8"/>
      <c r="CS3" s="8"/>
      <c r="CT3" s="38"/>
      <c r="CU3" s="8"/>
      <c r="CV3" s="8"/>
      <c r="CW3" s="38"/>
      <c r="CX3" s="8">
        <v>2</v>
      </c>
      <c r="CY3" s="8"/>
      <c r="CZ3" s="8"/>
      <c r="DA3" s="8"/>
      <c r="DB3" s="8"/>
      <c r="DC3" s="8"/>
      <c r="DD3" s="8"/>
      <c r="DE3" s="8"/>
      <c r="DF3" s="8"/>
      <c r="DG3" s="8"/>
      <c r="DH3" s="8"/>
      <c r="DI3" s="113"/>
      <c r="DJ3" s="14"/>
      <c r="DK3" s="14"/>
      <c r="DL3" s="14"/>
      <c r="DM3" s="14"/>
      <c r="DN3" s="14"/>
      <c r="DO3" s="14"/>
      <c r="DP3" s="114"/>
      <c r="DQ3" s="115">
        <v>9780142400104</v>
      </c>
      <c r="DR3" s="13"/>
      <c r="DS3" s="106" t="s">
        <v>753</v>
      </c>
      <c r="DT3" s="53">
        <v>0.9</v>
      </c>
      <c r="DU3" s="42">
        <v>1292</v>
      </c>
      <c r="DV3" s="47">
        <f t="shared" ref="DV3:DV4" si="2">H3-I3-J3</f>
        <v>0</v>
      </c>
      <c r="DW3" s="47">
        <f t="shared" ref="DW3:DW4" si="3">K3-L3-M3</f>
        <v>0</v>
      </c>
      <c r="DX3" s="47">
        <f t="shared" ref="DX3:DX4" si="4">N3-O3-P3</f>
        <v>0</v>
      </c>
      <c r="DY3" s="47">
        <f t="shared" ref="DY3:DY4" si="5">Q3-R3-S3</f>
        <v>0</v>
      </c>
      <c r="DZ3" s="47">
        <f t="shared" ref="DZ3:DZ4" si="6">T3-U3-V3</f>
        <v>-1</v>
      </c>
      <c r="EA3" s="47">
        <f t="shared" ref="EA3:EA4" si="7">W3-X3-Y3</f>
        <v>0</v>
      </c>
      <c r="EB3" s="47">
        <f t="shared" ref="EB3:EB4" si="8">Z3-AA3-AB3</f>
        <v>-1</v>
      </c>
      <c r="EC3" s="47">
        <f t="shared" ref="EC3:EC4" si="9">AC3-AD3-AE3</f>
        <v>-3</v>
      </c>
      <c r="ED3" s="47">
        <f t="shared" ref="ED3:ED4" si="10">AF3-AG3-AH3</f>
        <v>-2</v>
      </c>
      <c r="EE3" s="47">
        <f t="shared" ref="EE3:EE4" si="11">AI3-AJ3-AK3</f>
        <v>-2</v>
      </c>
      <c r="EF3" s="47">
        <f t="shared" ref="EF3:EF4" si="12">AL3-AM3-AN3</f>
        <v>-9</v>
      </c>
      <c r="EG3" s="47">
        <f t="shared" ref="EG3:EG4" si="13">AO3-AP3-AQ3</f>
        <v>-2</v>
      </c>
      <c r="EH3" s="47">
        <f t="shared" ref="EH3:EH4" si="14">AR3-AS3-AT3</f>
        <v>-4</v>
      </c>
      <c r="EI3" s="47">
        <f t="shared" ref="EI3:EI4" si="15">AU3-AV3-AW3</f>
        <v>-2</v>
      </c>
      <c r="EJ3" s="47">
        <f t="shared" ref="EJ3:EJ4" si="16">AX3-AY3-AZ3</f>
        <v>-8</v>
      </c>
      <c r="EK3" s="47">
        <f t="shared" ref="EK3:EK4" si="17">BA3-BB3-BC3</f>
        <v>-1</v>
      </c>
      <c r="EL3" s="47">
        <f t="shared" ref="EL3:EL4" si="18">BD3-BE3-BF3</f>
        <v>-3</v>
      </c>
      <c r="EM3" s="47">
        <f t="shared" ref="EM3:EM4" si="19">BG3-BH3-BI3</f>
        <v>0</v>
      </c>
      <c r="EN3" s="47">
        <f t="shared" ref="EN3:EN4" si="20">BJ3-BK3-BL3</f>
        <v>0</v>
      </c>
      <c r="EO3" s="47">
        <f t="shared" ref="EO3:EO4" si="21">BM3-BN3-BO3</f>
        <v>0</v>
      </c>
      <c r="EP3" s="47">
        <f t="shared" ref="EP3:EP4" si="22">BP3-BQ3-BR3</f>
        <v>-1</v>
      </c>
      <c r="EQ3" s="47">
        <f t="shared" ref="EQ3:EQ4" si="23">BS3-BT3-BU3</f>
        <v>0</v>
      </c>
      <c r="ER3" s="47">
        <f t="shared" ref="ER3:ER4" si="24">BV3-BW3-BX3</f>
        <v>0</v>
      </c>
      <c r="ES3" s="47">
        <f t="shared" ref="ES3:ES4" si="25">BY3-BZ3-CA3</f>
        <v>-1</v>
      </c>
      <c r="ET3" s="47">
        <f t="shared" ref="ET3:ET4" si="26">CB3-CC3-CD3</f>
        <v>-6</v>
      </c>
      <c r="EU3" s="47">
        <f t="shared" ref="EU3:EU4" si="27">CE3-CF3-CG3</f>
        <v>0</v>
      </c>
      <c r="EV3" s="47">
        <f t="shared" ref="EV3:EV4" si="28">CH3-CI3-CJ3</f>
        <v>0</v>
      </c>
      <c r="EW3" s="47">
        <f t="shared" ref="EW3:EW4" si="29">CK3-CL3-CM3</f>
        <v>-4</v>
      </c>
      <c r="EX3" s="47">
        <f t="shared" ref="EX3:EX4" si="30">CN3-CO3-CP3</f>
        <v>0</v>
      </c>
      <c r="EY3" s="47">
        <f t="shared" ref="EY3:EY4" si="31">CQ3-CR3-CS3</f>
        <v>0</v>
      </c>
      <c r="EZ3" s="47">
        <f t="shared" ref="EZ3:EZ4" si="32">CT3-CU3-CV3</f>
        <v>0</v>
      </c>
      <c r="FA3" s="47">
        <f t="shared" ref="FA3:FA4" si="33">CW3-CX3-CY3</f>
        <v>-2</v>
      </c>
      <c r="FB3" s="47">
        <f t="shared" ref="FB3:FB4" si="34">SUM(DV3:FA3)</f>
        <v>-52</v>
      </c>
      <c r="FC3" s="51"/>
    </row>
    <row r="4" spans="1:159" s="1" customFormat="1" ht="26.25" customHeight="1">
      <c r="A4" s="9" t="s">
        <v>457</v>
      </c>
      <c r="B4" s="100" t="s">
        <v>754</v>
      </c>
      <c r="C4" s="100" t="s">
        <v>755</v>
      </c>
      <c r="D4" s="8"/>
      <c r="E4" s="8"/>
      <c r="F4" s="108">
        <f t="shared" si="0"/>
        <v>0</v>
      </c>
      <c r="G4" s="10">
        <f t="shared" si="1"/>
        <v>36</v>
      </c>
      <c r="H4" s="101"/>
      <c r="I4" s="8"/>
      <c r="J4" s="8"/>
      <c r="K4" s="101"/>
      <c r="L4" s="8"/>
      <c r="M4" s="8"/>
      <c r="N4" s="101"/>
      <c r="O4" s="8"/>
      <c r="P4" s="8"/>
      <c r="Q4" s="101"/>
      <c r="R4" s="8"/>
      <c r="S4" s="8"/>
      <c r="T4" s="101"/>
      <c r="U4" s="8">
        <v>1</v>
      </c>
      <c r="V4" s="8"/>
      <c r="W4" s="101"/>
      <c r="X4" s="8">
        <v>1</v>
      </c>
      <c r="Y4" s="8"/>
      <c r="Z4" s="101"/>
      <c r="AA4" s="8">
        <v>2</v>
      </c>
      <c r="AB4" s="8"/>
      <c r="AC4" s="101"/>
      <c r="AD4" s="8">
        <v>1</v>
      </c>
      <c r="AE4" s="8"/>
      <c r="AF4" s="101"/>
      <c r="AG4" s="8">
        <v>3</v>
      </c>
      <c r="AH4" s="8"/>
      <c r="AI4" s="101"/>
      <c r="AJ4" s="8">
        <v>2</v>
      </c>
      <c r="AK4" s="8"/>
      <c r="AL4" s="101"/>
      <c r="AM4" s="8">
        <v>1</v>
      </c>
      <c r="AN4" s="8"/>
      <c r="AO4" s="102"/>
      <c r="AP4" s="8">
        <v>2</v>
      </c>
      <c r="AQ4" s="8"/>
      <c r="AR4" s="102"/>
      <c r="AS4" s="8">
        <v>7</v>
      </c>
      <c r="AT4" s="8"/>
      <c r="AU4" s="102"/>
      <c r="AV4" s="8">
        <v>2</v>
      </c>
      <c r="AW4" s="8"/>
      <c r="AX4" s="102"/>
      <c r="AY4" s="8">
        <v>1</v>
      </c>
      <c r="AZ4" s="8"/>
      <c r="BA4" s="102"/>
      <c r="BB4" s="8">
        <v>1</v>
      </c>
      <c r="BC4" s="8"/>
      <c r="BD4" s="102"/>
      <c r="BE4" s="8">
        <v>2</v>
      </c>
      <c r="BF4" s="8"/>
      <c r="BG4" s="103"/>
      <c r="BH4" s="8"/>
      <c r="BI4" s="8"/>
      <c r="BJ4" s="103"/>
      <c r="BK4" s="8"/>
      <c r="BL4" s="8"/>
      <c r="BM4" s="104"/>
      <c r="BN4" s="105"/>
      <c r="BO4" s="8"/>
      <c r="BP4" s="38"/>
      <c r="BQ4" s="8">
        <v>2</v>
      </c>
      <c r="BR4" s="8"/>
      <c r="BS4" s="38"/>
      <c r="BT4" s="8"/>
      <c r="BU4" s="8"/>
      <c r="BV4" s="38"/>
      <c r="BW4" s="8"/>
      <c r="BX4" s="8"/>
      <c r="BY4" s="38"/>
      <c r="BZ4" s="8">
        <v>1</v>
      </c>
      <c r="CA4" s="8"/>
      <c r="CB4" s="38"/>
      <c r="CC4" s="8">
        <v>4</v>
      </c>
      <c r="CD4" s="8"/>
      <c r="CE4" s="38"/>
      <c r="CF4" s="8"/>
      <c r="CG4" s="8"/>
      <c r="CH4" s="38"/>
      <c r="CI4" s="8"/>
      <c r="CJ4" s="8"/>
      <c r="CK4" s="38"/>
      <c r="CL4" s="8">
        <v>1</v>
      </c>
      <c r="CM4" s="8"/>
      <c r="CN4" s="38"/>
      <c r="CO4" s="8">
        <v>0</v>
      </c>
      <c r="CP4" s="8"/>
      <c r="CQ4" s="38"/>
      <c r="CR4" s="8"/>
      <c r="CS4" s="8"/>
      <c r="CT4" s="38"/>
      <c r="CU4" s="8"/>
      <c r="CV4" s="8"/>
      <c r="CW4" s="38"/>
      <c r="CX4" s="8">
        <v>2</v>
      </c>
      <c r="CY4" s="8"/>
      <c r="CZ4" s="8"/>
      <c r="DA4" s="8"/>
      <c r="DB4" s="8"/>
      <c r="DC4" s="8"/>
      <c r="DD4" s="8"/>
      <c r="DE4" s="8"/>
      <c r="DF4" s="8"/>
      <c r="DG4" s="8"/>
      <c r="DH4" s="8"/>
      <c r="DI4" s="113"/>
      <c r="DJ4" s="14"/>
      <c r="DK4" s="14"/>
      <c r="DL4" s="14"/>
      <c r="DM4" s="14"/>
      <c r="DN4" s="14"/>
      <c r="DO4" s="14"/>
      <c r="DP4" s="114"/>
      <c r="DQ4" s="115">
        <v>9780142400111</v>
      </c>
      <c r="DR4" s="13"/>
      <c r="DS4" s="106" t="s">
        <v>753</v>
      </c>
      <c r="DT4" s="53" t="s">
        <v>451</v>
      </c>
      <c r="DU4" s="42">
        <v>890</v>
      </c>
      <c r="DV4" s="47">
        <f t="shared" si="2"/>
        <v>0</v>
      </c>
      <c r="DW4" s="47">
        <f t="shared" si="3"/>
        <v>0</v>
      </c>
      <c r="DX4" s="47">
        <f t="shared" si="4"/>
        <v>0</v>
      </c>
      <c r="DY4" s="47">
        <f t="shared" si="5"/>
        <v>0</v>
      </c>
      <c r="DZ4" s="47">
        <f t="shared" si="6"/>
        <v>-1</v>
      </c>
      <c r="EA4" s="47">
        <f t="shared" si="7"/>
        <v>-1</v>
      </c>
      <c r="EB4" s="47">
        <f t="shared" si="8"/>
        <v>-2</v>
      </c>
      <c r="EC4" s="47">
        <f t="shared" si="9"/>
        <v>-1</v>
      </c>
      <c r="ED4" s="47">
        <f t="shared" si="10"/>
        <v>-3</v>
      </c>
      <c r="EE4" s="47">
        <f t="shared" si="11"/>
        <v>-2</v>
      </c>
      <c r="EF4" s="47">
        <f t="shared" si="12"/>
        <v>-1</v>
      </c>
      <c r="EG4" s="47">
        <f t="shared" si="13"/>
        <v>-2</v>
      </c>
      <c r="EH4" s="47">
        <f t="shared" si="14"/>
        <v>-7</v>
      </c>
      <c r="EI4" s="47">
        <f t="shared" si="15"/>
        <v>-2</v>
      </c>
      <c r="EJ4" s="47">
        <f t="shared" si="16"/>
        <v>-1</v>
      </c>
      <c r="EK4" s="47">
        <f t="shared" si="17"/>
        <v>-1</v>
      </c>
      <c r="EL4" s="47">
        <f t="shared" si="18"/>
        <v>-2</v>
      </c>
      <c r="EM4" s="47">
        <f t="shared" si="19"/>
        <v>0</v>
      </c>
      <c r="EN4" s="47">
        <f t="shared" si="20"/>
        <v>0</v>
      </c>
      <c r="EO4" s="47">
        <f t="shared" si="21"/>
        <v>0</v>
      </c>
      <c r="EP4" s="47">
        <f t="shared" si="22"/>
        <v>-2</v>
      </c>
      <c r="EQ4" s="47">
        <f t="shared" si="23"/>
        <v>0</v>
      </c>
      <c r="ER4" s="47">
        <f t="shared" si="24"/>
        <v>0</v>
      </c>
      <c r="ES4" s="47">
        <f t="shared" si="25"/>
        <v>-1</v>
      </c>
      <c r="ET4" s="47">
        <f t="shared" si="26"/>
        <v>-4</v>
      </c>
      <c r="EU4" s="47">
        <f t="shared" si="27"/>
        <v>0</v>
      </c>
      <c r="EV4" s="47">
        <f t="shared" si="28"/>
        <v>0</v>
      </c>
      <c r="EW4" s="47">
        <f t="shared" si="29"/>
        <v>-1</v>
      </c>
      <c r="EX4" s="47">
        <f t="shared" si="30"/>
        <v>0</v>
      </c>
      <c r="EY4" s="47">
        <f t="shared" si="31"/>
        <v>0</v>
      </c>
      <c r="EZ4" s="47">
        <f t="shared" si="32"/>
        <v>0</v>
      </c>
      <c r="FA4" s="47">
        <f t="shared" si="33"/>
        <v>-2</v>
      </c>
      <c r="FB4" s="47">
        <f t="shared" si="34"/>
        <v>-36</v>
      </c>
      <c r="FC4" s="51"/>
    </row>
    <row r="5" spans="1:159" s="1" customFormat="1" ht="26.25" customHeight="1">
      <c r="A5" s="9"/>
      <c r="B5" s="100" t="s">
        <v>756</v>
      </c>
      <c r="C5" s="100" t="s">
        <v>757</v>
      </c>
      <c r="D5" s="8"/>
      <c r="E5" s="8"/>
      <c r="F5" s="108">
        <f t="shared" si="0"/>
        <v>0</v>
      </c>
      <c r="G5" s="10">
        <f t="shared" si="1"/>
        <v>36</v>
      </c>
      <c r="H5" s="101"/>
      <c r="I5" s="8"/>
      <c r="J5" s="8"/>
      <c r="K5" s="101"/>
      <c r="L5" s="8"/>
      <c r="M5" s="8"/>
      <c r="N5" s="101"/>
      <c r="O5" s="8"/>
      <c r="P5" s="8"/>
      <c r="Q5" s="101"/>
      <c r="R5" s="8"/>
      <c r="S5" s="8"/>
      <c r="T5" s="101"/>
      <c r="U5" s="8">
        <v>1</v>
      </c>
      <c r="V5" s="8"/>
      <c r="W5" s="101"/>
      <c r="X5" s="8">
        <v>1</v>
      </c>
      <c r="Y5" s="8"/>
      <c r="Z5" s="101"/>
      <c r="AA5" s="8">
        <v>1</v>
      </c>
      <c r="AB5" s="8"/>
      <c r="AC5" s="101"/>
      <c r="AD5" s="8">
        <v>1</v>
      </c>
      <c r="AE5" s="8"/>
      <c r="AF5" s="101"/>
      <c r="AG5" s="8">
        <v>2</v>
      </c>
      <c r="AH5" s="8"/>
      <c r="AI5" s="101"/>
      <c r="AJ5" s="8">
        <v>1</v>
      </c>
      <c r="AK5" s="8"/>
      <c r="AL5" s="101"/>
      <c r="AM5" s="8">
        <v>1</v>
      </c>
      <c r="AN5" s="8"/>
      <c r="AO5" s="102"/>
      <c r="AP5" s="8">
        <v>2</v>
      </c>
      <c r="AQ5" s="8"/>
      <c r="AR5" s="102"/>
      <c r="AS5" s="8">
        <v>6</v>
      </c>
      <c r="AT5" s="8"/>
      <c r="AU5" s="102"/>
      <c r="AV5" s="8"/>
      <c r="AW5" s="8"/>
      <c r="AX5" s="102"/>
      <c r="AY5" s="8">
        <v>3</v>
      </c>
      <c r="AZ5" s="8"/>
      <c r="BA5" s="102"/>
      <c r="BB5" s="8">
        <v>2</v>
      </c>
      <c r="BC5" s="8"/>
      <c r="BD5" s="102"/>
      <c r="BE5" s="8">
        <v>2</v>
      </c>
      <c r="BF5" s="8"/>
      <c r="BG5" s="103"/>
      <c r="BH5" s="8"/>
      <c r="BI5" s="8"/>
      <c r="BJ5" s="103"/>
      <c r="BK5" s="8"/>
      <c r="BL5" s="8"/>
      <c r="BM5" s="104"/>
      <c r="BN5" s="105"/>
      <c r="BO5" s="8"/>
      <c r="BP5" s="38"/>
      <c r="BQ5" s="8">
        <v>1</v>
      </c>
      <c r="BR5" s="8"/>
      <c r="BS5" s="38"/>
      <c r="BT5" s="8"/>
      <c r="BU5" s="8"/>
      <c r="BV5" s="38"/>
      <c r="BW5" s="8"/>
      <c r="BX5" s="8"/>
      <c r="BY5" s="38"/>
      <c r="BZ5" s="8">
        <v>1</v>
      </c>
      <c r="CA5" s="8"/>
      <c r="CB5" s="38"/>
      <c r="CC5" s="8">
        <v>4</v>
      </c>
      <c r="CD5" s="8"/>
      <c r="CE5" s="38"/>
      <c r="CF5" s="8">
        <v>1</v>
      </c>
      <c r="CG5" s="8"/>
      <c r="CH5" s="38"/>
      <c r="CI5" s="8">
        <v>1</v>
      </c>
      <c r="CJ5" s="8"/>
      <c r="CK5" s="38"/>
      <c r="CL5" s="8">
        <v>0</v>
      </c>
      <c r="CM5" s="8"/>
      <c r="CN5" s="38"/>
      <c r="CO5" s="8">
        <v>2</v>
      </c>
      <c r="CP5" s="8"/>
      <c r="CQ5" s="38"/>
      <c r="CR5" s="8"/>
      <c r="CS5" s="8"/>
      <c r="CT5" s="38"/>
      <c r="CU5" s="8"/>
      <c r="CV5" s="8"/>
      <c r="CW5" s="38"/>
      <c r="CX5" s="8">
        <v>3</v>
      </c>
      <c r="CY5" s="8"/>
      <c r="CZ5" s="8"/>
      <c r="DA5" s="8"/>
      <c r="DB5" s="8"/>
      <c r="DC5" s="8"/>
      <c r="DD5" s="8"/>
      <c r="DE5" s="8"/>
      <c r="DF5" s="8"/>
      <c r="DG5" s="8"/>
      <c r="DH5" s="8"/>
      <c r="DI5" s="113"/>
      <c r="DJ5" s="14"/>
      <c r="DK5" s="14"/>
      <c r="DL5" s="14"/>
      <c r="DM5" s="14"/>
      <c r="DN5" s="14"/>
      <c r="DO5" s="14"/>
      <c r="DP5" s="114"/>
      <c r="DQ5" s="115">
        <v>9780142400128</v>
      </c>
      <c r="DR5" s="13"/>
      <c r="DS5" s="106" t="s">
        <v>753</v>
      </c>
      <c r="DT5" s="53"/>
      <c r="DU5" s="42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51"/>
    </row>
    <row r="6" spans="1:159" s="1" customFormat="1" ht="26.25" customHeight="1">
      <c r="A6" s="9"/>
      <c r="B6" s="100" t="s">
        <v>758</v>
      </c>
      <c r="C6" s="100" t="s">
        <v>759</v>
      </c>
      <c r="D6" s="8"/>
      <c r="E6" s="8"/>
      <c r="F6" s="108">
        <f t="shared" si="0"/>
        <v>0</v>
      </c>
      <c r="G6" s="10">
        <f t="shared" si="1"/>
        <v>33</v>
      </c>
      <c r="H6" s="101"/>
      <c r="I6" s="8"/>
      <c r="J6" s="8"/>
      <c r="K6" s="101"/>
      <c r="L6" s="8"/>
      <c r="M6" s="8"/>
      <c r="N6" s="101"/>
      <c r="O6" s="8"/>
      <c r="P6" s="8"/>
      <c r="Q6" s="101"/>
      <c r="R6" s="8"/>
      <c r="S6" s="8"/>
      <c r="T6" s="101"/>
      <c r="U6" s="8">
        <v>1</v>
      </c>
      <c r="V6" s="8"/>
      <c r="W6" s="101"/>
      <c r="X6" s="8">
        <v>1</v>
      </c>
      <c r="Y6" s="8"/>
      <c r="Z6" s="101"/>
      <c r="AA6" s="8">
        <v>1</v>
      </c>
      <c r="AB6" s="8"/>
      <c r="AC6" s="101"/>
      <c r="AD6" s="8">
        <v>1</v>
      </c>
      <c r="AE6" s="8"/>
      <c r="AF6" s="101"/>
      <c r="AG6" s="8">
        <v>1</v>
      </c>
      <c r="AH6" s="8"/>
      <c r="AI6" s="101"/>
      <c r="AJ6" s="8">
        <v>2</v>
      </c>
      <c r="AK6" s="8"/>
      <c r="AL6" s="101"/>
      <c r="AM6" s="8">
        <v>1</v>
      </c>
      <c r="AN6" s="8"/>
      <c r="AO6" s="102"/>
      <c r="AP6" s="8">
        <v>1</v>
      </c>
      <c r="AQ6" s="8"/>
      <c r="AR6" s="102"/>
      <c r="AS6" s="8">
        <v>5</v>
      </c>
      <c r="AT6" s="8"/>
      <c r="AU6" s="102"/>
      <c r="AV6" s="8"/>
      <c r="AW6" s="8"/>
      <c r="AX6" s="102"/>
      <c r="AY6" s="8">
        <v>1</v>
      </c>
      <c r="AZ6" s="8"/>
      <c r="BA6" s="102"/>
      <c r="BB6" s="8">
        <v>1</v>
      </c>
      <c r="BC6" s="8"/>
      <c r="BD6" s="102"/>
      <c r="BE6" s="8">
        <v>2</v>
      </c>
      <c r="BF6" s="8"/>
      <c r="BG6" s="103"/>
      <c r="BH6" s="8"/>
      <c r="BI6" s="8"/>
      <c r="BJ6" s="103"/>
      <c r="BK6" s="8"/>
      <c r="BL6" s="8"/>
      <c r="BM6" s="104"/>
      <c r="BN6" s="105"/>
      <c r="BO6" s="8"/>
      <c r="BP6" s="38"/>
      <c r="BQ6" s="8">
        <v>3</v>
      </c>
      <c r="BR6" s="8"/>
      <c r="BS6" s="38"/>
      <c r="BT6" s="8"/>
      <c r="BU6" s="8"/>
      <c r="BV6" s="38"/>
      <c r="BW6" s="8"/>
      <c r="BX6" s="8"/>
      <c r="BY6" s="38"/>
      <c r="BZ6" s="8">
        <v>1</v>
      </c>
      <c r="CA6" s="8"/>
      <c r="CB6" s="38"/>
      <c r="CC6" s="8">
        <v>4</v>
      </c>
      <c r="CD6" s="8"/>
      <c r="CE6" s="38"/>
      <c r="CF6" s="8">
        <v>1</v>
      </c>
      <c r="CG6" s="8"/>
      <c r="CH6" s="38"/>
      <c r="CI6" s="8">
        <v>1</v>
      </c>
      <c r="CJ6" s="8"/>
      <c r="CK6" s="38"/>
      <c r="CL6" s="8">
        <v>1</v>
      </c>
      <c r="CM6" s="8"/>
      <c r="CN6" s="38"/>
      <c r="CO6" s="8">
        <v>1</v>
      </c>
      <c r="CP6" s="8"/>
      <c r="CQ6" s="38"/>
      <c r="CR6" s="8"/>
      <c r="CS6" s="8"/>
      <c r="CT6" s="38"/>
      <c r="CU6" s="8"/>
      <c r="CV6" s="8"/>
      <c r="CW6" s="38"/>
      <c r="CX6" s="8">
        <v>3</v>
      </c>
      <c r="CY6" s="8"/>
      <c r="CZ6" s="8"/>
      <c r="DA6" s="8"/>
      <c r="DB6" s="8"/>
      <c r="DC6" s="8"/>
      <c r="DD6" s="8"/>
      <c r="DE6" s="8"/>
      <c r="DF6" s="8"/>
      <c r="DG6" s="8"/>
      <c r="DH6" s="8"/>
      <c r="DI6" s="113"/>
      <c r="DJ6" s="14"/>
      <c r="DK6" s="14"/>
      <c r="DL6" s="14"/>
      <c r="DM6" s="14"/>
      <c r="DN6" s="14"/>
      <c r="DO6" s="14"/>
      <c r="DP6" s="114"/>
      <c r="DQ6" s="115">
        <v>9780142400135</v>
      </c>
      <c r="DR6" s="13"/>
      <c r="DS6" s="106" t="s">
        <v>753</v>
      </c>
      <c r="DT6" s="53"/>
      <c r="DU6" s="42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51"/>
    </row>
    <row r="7" spans="1:159" s="1" customFormat="1" ht="26.25" customHeight="1">
      <c r="A7" s="9"/>
      <c r="B7" s="100" t="s">
        <v>760</v>
      </c>
      <c r="C7" s="100" t="s">
        <v>761</v>
      </c>
      <c r="D7" s="8"/>
      <c r="E7" s="8"/>
      <c r="F7" s="108">
        <f t="shared" si="0"/>
        <v>0</v>
      </c>
      <c r="G7" s="10">
        <f t="shared" si="1"/>
        <v>32</v>
      </c>
      <c r="H7" s="101"/>
      <c r="I7" s="8"/>
      <c r="J7" s="8"/>
      <c r="K7" s="101"/>
      <c r="L7" s="8"/>
      <c r="M7" s="8"/>
      <c r="N7" s="101"/>
      <c r="O7" s="8"/>
      <c r="P7" s="8"/>
      <c r="Q7" s="101"/>
      <c r="R7" s="8"/>
      <c r="S7" s="8"/>
      <c r="T7" s="101"/>
      <c r="U7" s="8">
        <v>1</v>
      </c>
      <c r="V7" s="8"/>
      <c r="W7" s="101"/>
      <c r="X7" s="8">
        <v>1</v>
      </c>
      <c r="Y7" s="8"/>
      <c r="Z7" s="101"/>
      <c r="AA7" s="8">
        <v>1</v>
      </c>
      <c r="AB7" s="8"/>
      <c r="AC7" s="101"/>
      <c r="AD7" s="8">
        <v>1</v>
      </c>
      <c r="AE7" s="8"/>
      <c r="AF7" s="101"/>
      <c r="AG7" s="8">
        <v>1</v>
      </c>
      <c r="AH7" s="8"/>
      <c r="AI7" s="101"/>
      <c r="AJ7" s="8">
        <v>1</v>
      </c>
      <c r="AK7" s="8"/>
      <c r="AL7" s="101"/>
      <c r="AM7" s="8">
        <v>0</v>
      </c>
      <c r="AN7" s="8"/>
      <c r="AO7" s="102"/>
      <c r="AP7" s="8">
        <v>2</v>
      </c>
      <c r="AQ7" s="8"/>
      <c r="AR7" s="102"/>
      <c r="AS7" s="8">
        <v>6</v>
      </c>
      <c r="AT7" s="8"/>
      <c r="AU7" s="102"/>
      <c r="AV7" s="8"/>
      <c r="AW7" s="8"/>
      <c r="AX7" s="102"/>
      <c r="AY7" s="8">
        <v>1</v>
      </c>
      <c r="AZ7" s="8"/>
      <c r="BA7" s="102"/>
      <c r="BB7" s="8">
        <v>1</v>
      </c>
      <c r="BC7" s="8"/>
      <c r="BD7" s="102"/>
      <c r="BE7" s="8">
        <v>2</v>
      </c>
      <c r="BF7" s="8"/>
      <c r="BG7" s="103"/>
      <c r="BH7" s="8"/>
      <c r="BI7" s="8"/>
      <c r="BJ7" s="103"/>
      <c r="BK7" s="8"/>
      <c r="BL7" s="8"/>
      <c r="BM7" s="104"/>
      <c r="BN7" s="105"/>
      <c r="BO7" s="8"/>
      <c r="BP7" s="38"/>
      <c r="BQ7" s="8">
        <v>1</v>
      </c>
      <c r="BR7" s="8"/>
      <c r="BS7" s="38"/>
      <c r="BT7" s="8"/>
      <c r="BU7" s="8"/>
      <c r="BV7" s="38"/>
      <c r="BW7" s="8"/>
      <c r="BX7" s="8"/>
      <c r="BY7" s="38"/>
      <c r="BZ7" s="8">
        <v>1</v>
      </c>
      <c r="CA7" s="8"/>
      <c r="CB7" s="38"/>
      <c r="CC7" s="8">
        <v>6</v>
      </c>
      <c r="CD7" s="8"/>
      <c r="CE7" s="38"/>
      <c r="CF7" s="8">
        <v>1</v>
      </c>
      <c r="CG7" s="8"/>
      <c r="CH7" s="38"/>
      <c r="CI7" s="8">
        <v>2</v>
      </c>
      <c r="CJ7" s="8"/>
      <c r="CK7" s="38"/>
      <c r="CL7" s="8">
        <v>1</v>
      </c>
      <c r="CM7" s="8"/>
      <c r="CN7" s="38"/>
      <c r="CO7" s="8">
        <v>1</v>
      </c>
      <c r="CP7" s="8"/>
      <c r="CQ7" s="38"/>
      <c r="CR7" s="8"/>
      <c r="CS7" s="8"/>
      <c r="CT7" s="38"/>
      <c r="CU7" s="8"/>
      <c r="CV7" s="8"/>
      <c r="CW7" s="38"/>
      <c r="CX7" s="8">
        <v>1</v>
      </c>
      <c r="CY7" s="8"/>
      <c r="CZ7" s="8"/>
      <c r="DA7" s="8"/>
      <c r="DB7" s="8"/>
      <c r="DC7" s="8"/>
      <c r="DD7" s="8"/>
      <c r="DE7" s="8"/>
      <c r="DF7" s="8"/>
      <c r="DG7" s="8"/>
      <c r="DH7" s="8"/>
      <c r="DI7" s="113"/>
      <c r="DJ7" s="14"/>
      <c r="DK7" s="14"/>
      <c r="DL7" s="14"/>
      <c r="DM7" s="14"/>
      <c r="DN7" s="14"/>
      <c r="DO7" s="14"/>
      <c r="DP7" s="114"/>
      <c r="DQ7" s="115">
        <v>9780142400142</v>
      </c>
      <c r="DR7" s="13"/>
      <c r="DS7" s="106" t="s">
        <v>753</v>
      </c>
      <c r="DT7" s="53"/>
      <c r="DU7" s="42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51"/>
    </row>
    <row r="8" spans="1:159" s="1" customFormat="1" ht="26.25" customHeight="1">
      <c r="A8" s="9"/>
      <c r="B8" s="100" t="s">
        <v>762</v>
      </c>
      <c r="C8" s="100" t="s">
        <v>763</v>
      </c>
      <c r="D8" s="8"/>
      <c r="E8" s="8"/>
      <c r="F8" s="108">
        <f t="shared" si="0"/>
        <v>0</v>
      </c>
      <c r="G8" s="10">
        <f t="shared" si="1"/>
        <v>30</v>
      </c>
      <c r="H8" s="101"/>
      <c r="I8" s="8"/>
      <c r="J8" s="8"/>
      <c r="K8" s="101"/>
      <c r="L8" s="8"/>
      <c r="M8" s="8"/>
      <c r="N8" s="101"/>
      <c r="O8" s="8"/>
      <c r="P8" s="8"/>
      <c r="Q8" s="101"/>
      <c r="R8" s="8"/>
      <c r="S8" s="8"/>
      <c r="T8" s="101"/>
      <c r="U8" s="8">
        <v>1</v>
      </c>
      <c r="V8" s="8"/>
      <c r="W8" s="101"/>
      <c r="X8" s="8">
        <v>1</v>
      </c>
      <c r="Y8" s="8"/>
      <c r="Z8" s="101"/>
      <c r="AA8" s="8">
        <v>1</v>
      </c>
      <c r="AB8" s="8"/>
      <c r="AC8" s="101"/>
      <c r="AD8" s="8">
        <v>2</v>
      </c>
      <c r="AE8" s="8"/>
      <c r="AF8" s="101"/>
      <c r="AG8" s="8">
        <v>1</v>
      </c>
      <c r="AH8" s="8"/>
      <c r="AI8" s="101"/>
      <c r="AJ8" s="8">
        <v>2</v>
      </c>
      <c r="AK8" s="8"/>
      <c r="AL8" s="101"/>
      <c r="AM8" s="8">
        <v>1</v>
      </c>
      <c r="AN8" s="8"/>
      <c r="AO8" s="102"/>
      <c r="AP8" s="8">
        <v>0</v>
      </c>
      <c r="AQ8" s="8"/>
      <c r="AR8" s="102"/>
      <c r="AS8" s="8">
        <v>5</v>
      </c>
      <c r="AT8" s="8"/>
      <c r="AU8" s="102"/>
      <c r="AV8" s="8"/>
      <c r="AW8" s="8"/>
      <c r="AX8" s="102"/>
      <c r="AY8" s="8">
        <v>1</v>
      </c>
      <c r="AZ8" s="8"/>
      <c r="BA8" s="102"/>
      <c r="BB8" s="8">
        <v>1</v>
      </c>
      <c r="BC8" s="8"/>
      <c r="BD8" s="102"/>
      <c r="BE8" s="8">
        <v>2</v>
      </c>
      <c r="BF8" s="8"/>
      <c r="BG8" s="103"/>
      <c r="BH8" s="8"/>
      <c r="BI8" s="8"/>
      <c r="BJ8" s="103"/>
      <c r="BK8" s="8"/>
      <c r="BL8" s="8"/>
      <c r="BM8" s="104"/>
      <c r="BN8" s="105"/>
      <c r="BO8" s="8"/>
      <c r="BP8" s="38"/>
      <c r="BQ8" s="8">
        <v>1</v>
      </c>
      <c r="BR8" s="8"/>
      <c r="BS8" s="38"/>
      <c r="BT8" s="8"/>
      <c r="BU8" s="8"/>
      <c r="BV8" s="38"/>
      <c r="BW8" s="8"/>
      <c r="BX8" s="8"/>
      <c r="BY8" s="38"/>
      <c r="BZ8" s="8"/>
      <c r="CA8" s="8"/>
      <c r="CB8" s="38"/>
      <c r="CC8" s="8">
        <v>3</v>
      </c>
      <c r="CD8" s="8"/>
      <c r="CE8" s="38"/>
      <c r="CF8" s="8"/>
      <c r="CG8" s="8"/>
      <c r="CH8" s="38"/>
      <c r="CI8" s="8">
        <v>2</v>
      </c>
      <c r="CJ8" s="8"/>
      <c r="CK8" s="38"/>
      <c r="CL8" s="8">
        <v>2</v>
      </c>
      <c r="CM8" s="8"/>
      <c r="CN8" s="38"/>
      <c r="CO8" s="8">
        <v>2</v>
      </c>
      <c r="CP8" s="8"/>
      <c r="CQ8" s="38"/>
      <c r="CR8" s="8"/>
      <c r="CS8" s="8"/>
      <c r="CT8" s="38"/>
      <c r="CU8" s="8"/>
      <c r="CV8" s="8"/>
      <c r="CW8" s="38"/>
      <c r="CX8" s="8">
        <v>2</v>
      </c>
      <c r="CY8" s="8"/>
      <c r="CZ8" s="8"/>
      <c r="DA8" s="8"/>
      <c r="DB8" s="8"/>
      <c r="DC8" s="8"/>
      <c r="DD8" s="8"/>
      <c r="DE8" s="8"/>
      <c r="DF8" s="8"/>
      <c r="DG8" s="8"/>
      <c r="DH8" s="8"/>
      <c r="DI8" s="113"/>
      <c r="DJ8" s="14"/>
      <c r="DK8" s="14"/>
      <c r="DL8" s="14"/>
      <c r="DM8" s="14"/>
      <c r="DN8" s="14"/>
      <c r="DO8" s="14"/>
      <c r="DP8" s="114"/>
      <c r="DQ8" s="115">
        <v>9780142400159</v>
      </c>
      <c r="DR8" s="13"/>
      <c r="DS8" s="106" t="s">
        <v>753</v>
      </c>
      <c r="DT8" s="53"/>
      <c r="DU8" s="42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51"/>
    </row>
    <row r="9" spans="1:159" s="1" customFormat="1" ht="26.25" customHeight="1">
      <c r="A9" s="9"/>
      <c r="B9" s="100" t="s">
        <v>764</v>
      </c>
      <c r="C9" s="100" t="s">
        <v>765</v>
      </c>
      <c r="D9" s="8"/>
      <c r="E9" s="8"/>
      <c r="F9" s="108">
        <f t="shared" si="0"/>
        <v>0</v>
      </c>
      <c r="G9" s="10">
        <f t="shared" si="1"/>
        <v>29</v>
      </c>
      <c r="H9" s="101"/>
      <c r="I9" s="8"/>
      <c r="J9" s="8"/>
      <c r="K9" s="101"/>
      <c r="L9" s="8"/>
      <c r="M9" s="8"/>
      <c r="N9" s="101"/>
      <c r="O9" s="8"/>
      <c r="P9" s="8"/>
      <c r="Q9" s="101"/>
      <c r="R9" s="8"/>
      <c r="S9" s="8"/>
      <c r="T9" s="101"/>
      <c r="U9" s="8">
        <v>1</v>
      </c>
      <c r="V9" s="8"/>
      <c r="W9" s="101"/>
      <c r="X9" s="8">
        <v>0</v>
      </c>
      <c r="Y9" s="8"/>
      <c r="Z9" s="101"/>
      <c r="AA9" s="8">
        <v>1</v>
      </c>
      <c r="AB9" s="8"/>
      <c r="AC9" s="101"/>
      <c r="AD9" s="8">
        <v>1</v>
      </c>
      <c r="AE9" s="8"/>
      <c r="AF9" s="101"/>
      <c r="AG9" s="8">
        <v>1</v>
      </c>
      <c r="AH9" s="8"/>
      <c r="AI9" s="101"/>
      <c r="AJ9" s="8">
        <v>1</v>
      </c>
      <c r="AK9" s="8"/>
      <c r="AL9" s="101"/>
      <c r="AM9" s="8">
        <v>2</v>
      </c>
      <c r="AN9" s="8"/>
      <c r="AO9" s="102"/>
      <c r="AP9" s="8">
        <v>2</v>
      </c>
      <c r="AQ9" s="8"/>
      <c r="AR9" s="102"/>
      <c r="AS9" s="8">
        <v>3</v>
      </c>
      <c r="AT9" s="8"/>
      <c r="AU9" s="102"/>
      <c r="AV9" s="8"/>
      <c r="AW9" s="8"/>
      <c r="AX9" s="102"/>
      <c r="AY9" s="8">
        <v>1</v>
      </c>
      <c r="AZ9" s="8"/>
      <c r="BA9" s="102"/>
      <c r="BB9" s="8">
        <v>2</v>
      </c>
      <c r="BC9" s="8"/>
      <c r="BD9" s="102"/>
      <c r="BE9" s="8">
        <v>2</v>
      </c>
      <c r="BF9" s="8"/>
      <c r="BG9" s="103"/>
      <c r="BH9" s="8"/>
      <c r="BI9" s="8"/>
      <c r="BJ9" s="103"/>
      <c r="BK9" s="8"/>
      <c r="BL9" s="8"/>
      <c r="BM9" s="104"/>
      <c r="BN9" s="105"/>
      <c r="BO9" s="8"/>
      <c r="BP9" s="38"/>
      <c r="BQ9" s="8">
        <v>3</v>
      </c>
      <c r="BR9" s="8"/>
      <c r="BS9" s="38"/>
      <c r="BT9" s="8"/>
      <c r="BU9" s="8"/>
      <c r="BV9" s="38"/>
      <c r="BW9" s="8"/>
      <c r="BX9" s="8"/>
      <c r="BY9" s="38"/>
      <c r="BZ9" s="8"/>
      <c r="CA9" s="8"/>
      <c r="CB9" s="38"/>
      <c r="CC9" s="8">
        <v>3</v>
      </c>
      <c r="CD9" s="8"/>
      <c r="CE9" s="38"/>
      <c r="CF9" s="8">
        <v>1</v>
      </c>
      <c r="CG9" s="8"/>
      <c r="CH9" s="38"/>
      <c r="CI9" s="8">
        <v>1</v>
      </c>
      <c r="CJ9" s="8"/>
      <c r="CK9" s="38"/>
      <c r="CL9" s="8">
        <v>2</v>
      </c>
      <c r="CM9" s="8"/>
      <c r="CN9" s="38"/>
      <c r="CO9" s="8">
        <v>1</v>
      </c>
      <c r="CP9" s="8"/>
      <c r="CQ9" s="38"/>
      <c r="CR9" s="8"/>
      <c r="CS9" s="8"/>
      <c r="CT9" s="38"/>
      <c r="CU9" s="8"/>
      <c r="CV9" s="8"/>
      <c r="CW9" s="38"/>
      <c r="CX9" s="8">
        <v>1</v>
      </c>
      <c r="CY9" s="8"/>
      <c r="CZ9" s="8"/>
      <c r="DA9" s="8"/>
      <c r="DB9" s="8"/>
      <c r="DC9" s="8"/>
      <c r="DD9" s="8"/>
      <c r="DE9" s="8"/>
      <c r="DF9" s="8"/>
      <c r="DG9" s="8"/>
      <c r="DH9" s="8"/>
      <c r="DI9" s="113"/>
      <c r="DJ9" s="14"/>
      <c r="DK9" s="14"/>
      <c r="DL9" s="14"/>
      <c r="DM9" s="14"/>
      <c r="DN9" s="14"/>
      <c r="DO9" s="14"/>
      <c r="DP9" s="114"/>
      <c r="DQ9" s="115">
        <v>9780142400166</v>
      </c>
      <c r="DR9" s="13"/>
      <c r="DS9" s="106" t="s">
        <v>753</v>
      </c>
      <c r="DT9" s="53"/>
      <c r="DU9" s="42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51"/>
    </row>
    <row r="10" spans="1:159" s="1" customFormat="1" ht="26.25" customHeight="1">
      <c r="A10" s="9"/>
      <c r="B10" s="100" t="s">
        <v>766</v>
      </c>
      <c r="C10" s="100" t="s">
        <v>767</v>
      </c>
      <c r="D10" s="8"/>
      <c r="E10" s="8"/>
      <c r="F10" s="108">
        <f t="shared" si="0"/>
        <v>0</v>
      </c>
      <c r="G10" s="10">
        <f t="shared" si="1"/>
        <v>38</v>
      </c>
      <c r="H10" s="101"/>
      <c r="I10" s="8"/>
      <c r="J10" s="8"/>
      <c r="K10" s="101"/>
      <c r="L10" s="8"/>
      <c r="M10" s="8"/>
      <c r="N10" s="101"/>
      <c r="O10" s="8"/>
      <c r="P10" s="8"/>
      <c r="Q10" s="101"/>
      <c r="R10" s="8"/>
      <c r="S10" s="8"/>
      <c r="T10" s="101"/>
      <c r="U10" s="8">
        <v>1</v>
      </c>
      <c r="V10" s="8"/>
      <c r="W10" s="101"/>
      <c r="X10" s="8">
        <v>1</v>
      </c>
      <c r="Y10" s="8"/>
      <c r="Z10" s="101"/>
      <c r="AA10" s="8">
        <v>2</v>
      </c>
      <c r="AB10" s="8"/>
      <c r="AC10" s="101"/>
      <c r="AD10" s="8">
        <v>0</v>
      </c>
      <c r="AE10" s="8"/>
      <c r="AF10" s="101"/>
      <c r="AG10" s="8">
        <v>0</v>
      </c>
      <c r="AH10" s="8"/>
      <c r="AI10" s="101"/>
      <c r="AJ10" s="8">
        <v>2</v>
      </c>
      <c r="AK10" s="8"/>
      <c r="AL10" s="101"/>
      <c r="AM10" s="8">
        <v>1</v>
      </c>
      <c r="AN10" s="8"/>
      <c r="AO10" s="102"/>
      <c r="AP10" s="8">
        <v>2</v>
      </c>
      <c r="AQ10" s="8"/>
      <c r="AR10" s="102"/>
      <c r="AS10" s="8">
        <v>3</v>
      </c>
      <c r="AT10" s="8"/>
      <c r="AU10" s="102"/>
      <c r="AV10" s="8">
        <v>2</v>
      </c>
      <c r="AW10" s="8"/>
      <c r="AX10" s="102"/>
      <c r="AY10" s="8">
        <v>1</v>
      </c>
      <c r="AZ10" s="8"/>
      <c r="BA10" s="102"/>
      <c r="BB10" s="8">
        <v>1</v>
      </c>
      <c r="BC10" s="8"/>
      <c r="BD10" s="102"/>
      <c r="BE10" s="8">
        <v>2</v>
      </c>
      <c r="BF10" s="8"/>
      <c r="BG10" s="103"/>
      <c r="BH10" s="8"/>
      <c r="BI10" s="8"/>
      <c r="BJ10" s="103"/>
      <c r="BK10" s="8"/>
      <c r="BL10" s="8"/>
      <c r="BM10" s="104"/>
      <c r="BN10" s="105"/>
      <c r="BO10" s="8"/>
      <c r="BP10" s="38"/>
      <c r="BQ10" s="8">
        <v>2</v>
      </c>
      <c r="BR10" s="8"/>
      <c r="BS10" s="38"/>
      <c r="BT10" s="8"/>
      <c r="BU10" s="8"/>
      <c r="BV10" s="38"/>
      <c r="BW10" s="8"/>
      <c r="BX10" s="8"/>
      <c r="BY10" s="38"/>
      <c r="BZ10" s="8"/>
      <c r="CA10" s="8"/>
      <c r="CB10" s="38"/>
      <c r="CC10" s="8">
        <v>10</v>
      </c>
      <c r="CD10" s="8"/>
      <c r="CE10" s="38"/>
      <c r="CF10" s="8"/>
      <c r="CG10" s="8"/>
      <c r="CH10" s="38"/>
      <c r="CI10" s="8">
        <v>2</v>
      </c>
      <c r="CJ10" s="8"/>
      <c r="CK10" s="38"/>
      <c r="CL10" s="8">
        <v>2</v>
      </c>
      <c r="CM10" s="8"/>
      <c r="CN10" s="38"/>
      <c r="CO10" s="8">
        <v>1</v>
      </c>
      <c r="CP10" s="8"/>
      <c r="CQ10" s="38"/>
      <c r="CR10" s="8"/>
      <c r="CS10" s="8"/>
      <c r="CT10" s="38"/>
      <c r="CU10" s="8"/>
      <c r="CV10" s="8"/>
      <c r="CW10" s="38"/>
      <c r="CX10" s="8">
        <v>3</v>
      </c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113"/>
      <c r="DJ10" s="14"/>
      <c r="DK10" s="14"/>
      <c r="DL10" s="14"/>
      <c r="DM10" s="14"/>
      <c r="DN10" s="14"/>
      <c r="DO10" s="14"/>
      <c r="DP10" s="114"/>
      <c r="DQ10" s="115">
        <v>9780142400173</v>
      </c>
      <c r="DR10" s="13"/>
      <c r="DS10" s="106" t="s">
        <v>753</v>
      </c>
      <c r="DT10" s="53"/>
      <c r="DU10" s="42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51"/>
    </row>
    <row r="11" spans="1:159" s="1" customFormat="1" ht="26.25" customHeight="1">
      <c r="A11" s="9"/>
      <c r="B11" s="100" t="s">
        <v>768</v>
      </c>
      <c r="C11" s="100" t="s">
        <v>769</v>
      </c>
      <c r="D11" s="8"/>
      <c r="E11" s="8"/>
      <c r="F11" s="108">
        <f t="shared" si="0"/>
        <v>0</v>
      </c>
      <c r="G11" s="10">
        <f t="shared" si="1"/>
        <v>30</v>
      </c>
      <c r="H11" s="101"/>
      <c r="I11" s="8"/>
      <c r="J11" s="8"/>
      <c r="K11" s="101"/>
      <c r="L11" s="8"/>
      <c r="M11" s="8"/>
      <c r="N11" s="101"/>
      <c r="O11" s="8"/>
      <c r="P11" s="8"/>
      <c r="Q11" s="101"/>
      <c r="R11" s="8"/>
      <c r="S11" s="8"/>
      <c r="T11" s="101"/>
      <c r="U11" s="8">
        <v>1</v>
      </c>
      <c r="V11" s="8"/>
      <c r="W11" s="101"/>
      <c r="X11" s="8">
        <v>1</v>
      </c>
      <c r="Y11" s="8"/>
      <c r="Z11" s="101"/>
      <c r="AA11" s="8">
        <v>1</v>
      </c>
      <c r="AB11" s="8"/>
      <c r="AC11" s="101"/>
      <c r="AD11" s="8">
        <v>0</v>
      </c>
      <c r="AE11" s="8"/>
      <c r="AF11" s="101"/>
      <c r="AG11" s="8">
        <v>1</v>
      </c>
      <c r="AH11" s="8"/>
      <c r="AI11" s="101"/>
      <c r="AJ11" s="8">
        <v>1</v>
      </c>
      <c r="AK11" s="8"/>
      <c r="AL11" s="101"/>
      <c r="AM11" s="8">
        <v>1</v>
      </c>
      <c r="AN11" s="8"/>
      <c r="AO11" s="102"/>
      <c r="AP11" s="8">
        <v>3</v>
      </c>
      <c r="AQ11" s="8"/>
      <c r="AR11" s="102"/>
      <c r="AS11" s="8">
        <v>3</v>
      </c>
      <c r="AT11" s="8"/>
      <c r="AU11" s="102"/>
      <c r="AV11" s="8">
        <v>3</v>
      </c>
      <c r="AW11" s="8"/>
      <c r="AX11" s="102"/>
      <c r="AY11" s="8">
        <v>1</v>
      </c>
      <c r="AZ11" s="8"/>
      <c r="BA11" s="102"/>
      <c r="BB11" s="8">
        <v>2</v>
      </c>
      <c r="BC11" s="8"/>
      <c r="BD11" s="102"/>
      <c r="BE11" s="8">
        <v>2</v>
      </c>
      <c r="BF11" s="8"/>
      <c r="BG11" s="103"/>
      <c r="BH11" s="8"/>
      <c r="BI11" s="8"/>
      <c r="BJ11" s="103"/>
      <c r="BK11" s="8"/>
      <c r="BL11" s="8"/>
      <c r="BM11" s="104"/>
      <c r="BN11" s="105"/>
      <c r="BO11" s="8"/>
      <c r="BP11" s="38"/>
      <c r="BQ11" s="8">
        <v>2</v>
      </c>
      <c r="BR11" s="8"/>
      <c r="BS11" s="38"/>
      <c r="BT11" s="8"/>
      <c r="BU11" s="8"/>
      <c r="BV11" s="38"/>
      <c r="BW11" s="8"/>
      <c r="BX11" s="8"/>
      <c r="BY11" s="38"/>
      <c r="BZ11" s="8">
        <v>1</v>
      </c>
      <c r="CA11" s="8"/>
      <c r="CB11" s="38"/>
      <c r="CC11" s="8">
        <v>3</v>
      </c>
      <c r="CD11" s="8"/>
      <c r="CE11" s="38"/>
      <c r="CF11" s="8"/>
      <c r="CG11" s="8"/>
      <c r="CH11" s="38"/>
      <c r="CI11" s="8"/>
      <c r="CJ11" s="8"/>
      <c r="CK11" s="38"/>
      <c r="CL11" s="8">
        <v>2</v>
      </c>
      <c r="CM11" s="8"/>
      <c r="CN11" s="38"/>
      <c r="CO11" s="8"/>
      <c r="CP11" s="8"/>
      <c r="CQ11" s="38"/>
      <c r="CR11" s="8"/>
      <c r="CS11" s="8"/>
      <c r="CT11" s="38"/>
      <c r="CU11" s="8"/>
      <c r="CV11" s="8"/>
      <c r="CW11" s="38"/>
      <c r="CX11" s="8">
        <v>2</v>
      </c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113"/>
      <c r="DJ11" s="14"/>
      <c r="DK11" s="14"/>
      <c r="DL11" s="14"/>
      <c r="DM11" s="14"/>
      <c r="DN11" s="14"/>
      <c r="DO11" s="14"/>
      <c r="DP11" s="114"/>
      <c r="DQ11" s="115">
        <v>9780142400180</v>
      </c>
      <c r="DR11" s="13"/>
      <c r="DS11" s="106" t="s">
        <v>753</v>
      </c>
      <c r="DT11" s="53"/>
      <c r="DU11" s="42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51"/>
    </row>
    <row r="12" spans="1:159" s="1" customFormat="1" ht="26.25" customHeight="1">
      <c r="A12" s="9"/>
      <c r="B12" s="100" t="s">
        <v>770</v>
      </c>
      <c r="C12" s="100" t="s">
        <v>771</v>
      </c>
      <c r="D12" s="8"/>
      <c r="E12" s="8"/>
      <c r="F12" s="108">
        <f t="shared" si="0"/>
        <v>0</v>
      </c>
      <c r="G12" s="10">
        <f t="shared" si="1"/>
        <v>28</v>
      </c>
      <c r="H12" s="101"/>
      <c r="I12" s="8"/>
      <c r="J12" s="8"/>
      <c r="K12" s="101"/>
      <c r="L12" s="8"/>
      <c r="M12" s="8"/>
      <c r="N12" s="101"/>
      <c r="O12" s="8"/>
      <c r="P12" s="8"/>
      <c r="Q12" s="101"/>
      <c r="R12" s="8"/>
      <c r="S12" s="8"/>
      <c r="T12" s="101"/>
      <c r="U12" s="8">
        <v>1</v>
      </c>
      <c r="V12" s="8"/>
      <c r="W12" s="101"/>
      <c r="X12" s="8">
        <v>1</v>
      </c>
      <c r="Y12" s="8"/>
      <c r="Z12" s="101"/>
      <c r="AA12" s="8">
        <v>1</v>
      </c>
      <c r="AB12" s="8"/>
      <c r="AC12" s="101"/>
      <c r="AD12" s="8">
        <v>0</v>
      </c>
      <c r="AE12" s="8"/>
      <c r="AF12" s="101"/>
      <c r="AG12" s="8">
        <v>1</v>
      </c>
      <c r="AH12" s="8"/>
      <c r="AI12" s="101"/>
      <c r="AJ12" s="8">
        <v>0</v>
      </c>
      <c r="AK12" s="8"/>
      <c r="AL12" s="101"/>
      <c r="AM12" s="8">
        <v>1</v>
      </c>
      <c r="AN12" s="8"/>
      <c r="AO12" s="102"/>
      <c r="AP12" s="8">
        <v>2</v>
      </c>
      <c r="AQ12" s="8"/>
      <c r="AR12" s="102"/>
      <c r="AS12" s="8">
        <v>2</v>
      </c>
      <c r="AT12" s="8"/>
      <c r="AU12" s="102"/>
      <c r="AV12" s="8">
        <v>3</v>
      </c>
      <c r="AW12" s="8"/>
      <c r="AX12" s="102"/>
      <c r="AY12" s="8">
        <v>1</v>
      </c>
      <c r="AZ12" s="8"/>
      <c r="BA12" s="102"/>
      <c r="BB12" s="8">
        <v>2</v>
      </c>
      <c r="BC12" s="8"/>
      <c r="BD12" s="102"/>
      <c r="BE12" s="8">
        <v>2</v>
      </c>
      <c r="BF12" s="8"/>
      <c r="BG12" s="103"/>
      <c r="BH12" s="8"/>
      <c r="BI12" s="8"/>
      <c r="BJ12" s="103"/>
      <c r="BK12" s="8"/>
      <c r="BL12" s="8"/>
      <c r="BM12" s="104"/>
      <c r="BN12" s="105"/>
      <c r="BO12" s="8"/>
      <c r="BP12" s="38"/>
      <c r="BQ12" s="8">
        <v>2</v>
      </c>
      <c r="BR12" s="8"/>
      <c r="BS12" s="38"/>
      <c r="BT12" s="8"/>
      <c r="BU12" s="8"/>
      <c r="BV12" s="38"/>
      <c r="BW12" s="8"/>
      <c r="BX12" s="8"/>
      <c r="BY12" s="38"/>
      <c r="BZ12" s="8"/>
      <c r="CA12" s="8"/>
      <c r="CB12" s="38"/>
      <c r="CC12" s="8">
        <v>5</v>
      </c>
      <c r="CD12" s="8"/>
      <c r="CE12" s="38"/>
      <c r="CF12" s="8"/>
      <c r="CG12" s="8"/>
      <c r="CH12" s="38"/>
      <c r="CI12" s="8">
        <v>1</v>
      </c>
      <c r="CJ12" s="8"/>
      <c r="CK12" s="38"/>
      <c r="CL12" s="8">
        <v>2</v>
      </c>
      <c r="CM12" s="8"/>
      <c r="CN12" s="38"/>
      <c r="CO12" s="8"/>
      <c r="CP12" s="8"/>
      <c r="CQ12" s="38"/>
      <c r="CR12" s="8"/>
      <c r="CS12" s="8"/>
      <c r="CT12" s="38"/>
      <c r="CU12" s="8"/>
      <c r="CV12" s="8"/>
      <c r="CW12" s="38"/>
      <c r="CX12" s="8">
        <v>1</v>
      </c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113"/>
      <c r="DJ12" s="14"/>
      <c r="DK12" s="14"/>
      <c r="DL12" s="14"/>
      <c r="DM12" s="14"/>
      <c r="DN12" s="14"/>
      <c r="DO12" s="14"/>
      <c r="DP12" s="114"/>
      <c r="DQ12" s="115">
        <v>9780142400197</v>
      </c>
      <c r="DR12" s="13"/>
      <c r="DS12" s="106" t="s">
        <v>753</v>
      </c>
      <c r="DT12" s="53"/>
      <c r="DU12" s="42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51"/>
    </row>
    <row r="13" spans="1:159" s="1" customFormat="1" ht="26.25" customHeight="1">
      <c r="A13" s="9"/>
      <c r="B13" s="100" t="s">
        <v>772</v>
      </c>
      <c r="C13" s="100" t="s">
        <v>773</v>
      </c>
      <c r="D13" s="8"/>
      <c r="E13" s="8"/>
      <c r="F13" s="108">
        <f t="shared" si="0"/>
        <v>0</v>
      </c>
      <c r="G13" s="10">
        <f t="shared" si="1"/>
        <v>29</v>
      </c>
      <c r="H13" s="101"/>
      <c r="I13" s="8"/>
      <c r="J13" s="8"/>
      <c r="K13" s="101"/>
      <c r="L13" s="8"/>
      <c r="M13" s="8"/>
      <c r="N13" s="101"/>
      <c r="O13" s="8"/>
      <c r="P13" s="8"/>
      <c r="Q13" s="101"/>
      <c r="R13" s="8"/>
      <c r="S13" s="8"/>
      <c r="T13" s="101"/>
      <c r="U13" s="8">
        <v>1</v>
      </c>
      <c r="V13" s="8"/>
      <c r="W13" s="101"/>
      <c r="X13" s="8">
        <v>1</v>
      </c>
      <c r="Y13" s="8"/>
      <c r="Z13" s="101"/>
      <c r="AA13" s="8">
        <v>1</v>
      </c>
      <c r="AB13" s="8"/>
      <c r="AC13" s="101"/>
      <c r="AD13" s="8">
        <v>1</v>
      </c>
      <c r="AE13" s="8"/>
      <c r="AF13" s="101"/>
      <c r="AG13" s="8">
        <v>1</v>
      </c>
      <c r="AH13" s="8"/>
      <c r="AI13" s="101"/>
      <c r="AJ13" s="8">
        <v>0</v>
      </c>
      <c r="AK13" s="8"/>
      <c r="AL13" s="101"/>
      <c r="AM13" s="8">
        <v>1</v>
      </c>
      <c r="AN13" s="8"/>
      <c r="AO13" s="102"/>
      <c r="AP13" s="8">
        <v>0</v>
      </c>
      <c r="AQ13" s="8"/>
      <c r="AR13" s="102"/>
      <c r="AS13" s="8">
        <v>3</v>
      </c>
      <c r="AT13" s="8"/>
      <c r="AU13" s="102"/>
      <c r="AV13" s="8">
        <v>1</v>
      </c>
      <c r="AW13" s="8"/>
      <c r="AX13" s="102"/>
      <c r="AY13" s="8">
        <v>2</v>
      </c>
      <c r="AZ13" s="8"/>
      <c r="BA13" s="102"/>
      <c r="BB13" s="8">
        <v>2</v>
      </c>
      <c r="BC13" s="8"/>
      <c r="BD13" s="102"/>
      <c r="BE13" s="8">
        <v>2</v>
      </c>
      <c r="BF13" s="8"/>
      <c r="BG13" s="103"/>
      <c r="BH13" s="8"/>
      <c r="BI13" s="8"/>
      <c r="BJ13" s="103"/>
      <c r="BK13" s="8"/>
      <c r="BL13" s="8"/>
      <c r="BM13" s="104"/>
      <c r="BN13" s="105"/>
      <c r="BO13" s="8"/>
      <c r="BP13" s="38"/>
      <c r="BQ13" s="8">
        <v>2</v>
      </c>
      <c r="BR13" s="8"/>
      <c r="BS13" s="38"/>
      <c r="BT13" s="8">
        <v>2</v>
      </c>
      <c r="BU13" s="8"/>
      <c r="BV13" s="38"/>
      <c r="BW13" s="8"/>
      <c r="BX13" s="8"/>
      <c r="BY13" s="38"/>
      <c r="BZ13" s="8"/>
      <c r="CA13" s="8"/>
      <c r="CB13" s="38"/>
      <c r="CC13" s="8">
        <v>7</v>
      </c>
      <c r="CD13" s="8"/>
      <c r="CE13" s="38"/>
      <c r="CF13" s="8"/>
      <c r="CG13" s="8"/>
      <c r="CH13" s="38"/>
      <c r="CI13" s="8">
        <v>1</v>
      </c>
      <c r="CJ13" s="8"/>
      <c r="CK13" s="38"/>
      <c r="CL13" s="8">
        <v>1</v>
      </c>
      <c r="CM13" s="8"/>
      <c r="CN13" s="38"/>
      <c r="CO13" s="8"/>
      <c r="CP13" s="8"/>
      <c r="CQ13" s="38"/>
      <c r="CR13" s="8"/>
      <c r="CS13" s="8"/>
      <c r="CT13" s="38"/>
      <c r="CU13" s="8"/>
      <c r="CV13" s="8"/>
      <c r="CW13" s="3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113"/>
      <c r="DJ13" s="14"/>
      <c r="DK13" s="14"/>
      <c r="DL13" s="14"/>
      <c r="DM13" s="14"/>
      <c r="DN13" s="14"/>
      <c r="DO13" s="14"/>
      <c r="DP13" s="114"/>
      <c r="DQ13" s="115">
        <v>9780142401781</v>
      </c>
      <c r="DR13" s="13"/>
      <c r="DS13" s="106" t="s">
        <v>753</v>
      </c>
      <c r="DT13" s="53"/>
      <c r="DU13" s="42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51"/>
    </row>
    <row r="14" spans="1:159" s="1" customFormat="1" ht="26.25" customHeight="1">
      <c r="A14" s="9"/>
      <c r="B14" s="100" t="s">
        <v>774</v>
      </c>
      <c r="C14" s="100" t="s">
        <v>775</v>
      </c>
      <c r="D14" s="8"/>
      <c r="E14" s="8"/>
      <c r="F14" s="108">
        <f t="shared" si="0"/>
        <v>0</v>
      </c>
      <c r="G14" s="10">
        <f t="shared" si="1"/>
        <v>23</v>
      </c>
      <c r="H14" s="101"/>
      <c r="I14" s="8"/>
      <c r="J14" s="8"/>
      <c r="K14" s="101"/>
      <c r="L14" s="8"/>
      <c r="M14" s="8"/>
      <c r="N14" s="101"/>
      <c r="O14" s="8"/>
      <c r="P14" s="8"/>
      <c r="Q14" s="101"/>
      <c r="R14" s="8"/>
      <c r="S14" s="8"/>
      <c r="T14" s="101"/>
      <c r="U14" s="8">
        <v>1</v>
      </c>
      <c r="V14" s="8"/>
      <c r="W14" s="101"/>
      <c r="X14" s="8">
        <v>1</v>
      </c>
      <c r="Y14" s="8"/>
      <c r="Z14" s="101"/>
      <c r="AA14" s="8">
        <v>1</v>
      </c>
      <c r="AB14" s="8"/>
      <c r="AC14" s="101"/>
      <c r="AD14" s="8">
        <v>1</v>
      </c>
      <c r="AE14" s="8"/>
      <c r="AF14" s="101"/>
      <c r="AG14" s="8">
        <v>1</v>
      </c>
      <c r="AH14" s="8"/>
      <c r="AI14" s="101"/>
      <c r="AJ14" s="8">
        <v>1</v>
      </c>
      <c r="AK14" s="8"/>
      <c r="AL14" s="101"/>
      <c r="AM14" s="8">
        <v>1</v>
      </c>
      <c r="AN14" s="8"/>
      <c r="AO14" s="102"/>
      <c r="AP14" s="8">
        <v>0</v>
      </c>
      <c r="AQ14" s="8"/>
      <c r="AR14" s="102"/>
      <c r="AS14" s="8">
        <v>4</v>
      </c>
      <c r="AT14" s="8"/>
      <c r="AU14" s="102"/>
      <c r="AV14" s="8">
        <v>1</v>
      </c>
      <c r="AW14" s="8"/>
      <c r="AX14" s="102"/>
      <c r="AY14" s="8">
        <v>2</v>
      </c>
      <c r="AZ14" s="8"/>
      <c r="BA14" s="102"/>
      <c r="BB14" s="8">
        <v>0</v>
      </c>
      <c r="BC14" s="8"/>
      <c r="BD14" s="102"/>
      <c r="BE14" s="8">
        <v>2</v>
      </c>
      <c r="BF14" s="8"/>
      <c r="BG14" s="103"/>
      <c r="BH14" s="8"/>
      <c r="BI14" s="8"/>
      <c r="BJ14" s="103"/>
      <c r="BK14" s="8"/>
      <c r="BL14" s="8"/>
      <c r="BM14" s="104"/>
      <c r="BN14" s="105"/>
      <c r="BO14" s="8"/>
      <c r="BP14" s="38"/>
      <c r="BQ14" s="8">
        <v>1</v>
      </c>
      <c r="BR14" s="8"/>
      <c r="BS14" s="38"/>
      <c r="BT14" s="8">
        <v>1</v>
      </c>
      <c r="BU14" s="8"/>
      <c r="BV14" s="38"/>
      <c r="BW14" s="8"/>
      <c r="BX14" s="8"/>
      <c r="BY14" s="38"/>
      <c r="BZ14" s="8"/>
      <c r="CA14" s="8"/>
      <c r="CB14" s="38"/>
      <c r="CC14" s="8">
        <v>3</v>
      </c>
      <c r="CD14" s="8"/>
      <c r="CE14" s="38"/>
      <c r="CF14" s="8"/>
      <c r="CG14" s="8"/>
      <c r="CH14" s="38"/>
      <c r="CI14" s="8">
        <v>1</v>
      </c>
      <c r="CJ14" s="8"/>
      <c r="CK14" s="38"/>
      <c r="CL14" s="8">
        <v>1</v>
      </c>
      <c r="CM14" s="8"/>
      <c r="CN14" s="38"/>
      <c r="CO14" s="8"/>
      <c r="CP14" s="8"/>
      <c r="CQ14" s="38"/>
      <c r="CR14" s="8"/>
      <c r="CS14" s="8"/>
      <c r="CT14" s="38"/>
      <c r="CU14" s="8"/>
      <c r="CV14" s="8"/>
      <c r="CW14" s="3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113"/>
      <c r="DJ14" s="14"/>
      <c r="DK14" s="14"/>
      <c r="DL14" s="14"/>
      <c r="DM14" s="14"/>
      <c r="DN14" s="14"/>
      <c r="DO14" s="14"/>
      <c r="DP14" s="114"/>
      <c r="DQ14" s="115">
        <v>9780142401798</v>
      </c>
      <c r="DR14" s="13"/>
      <c r="DS14" s="106" t="s">
        <v>753</v>
      </c>
      <c r="DT14" s="53"/>
      <c r="DU14" s="42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51"/>
    </row>
    <row r="15" spans="1:159" s="1" customFormat="1" ht="26.25" customHeight="1">
      <c r="A15" s="9"/>
      <c r="B15" s="100" t="s">
        <v>776</v>
      </c>
      <c r="C15" s="100" t="s">
        <v>777</v>
      </c>
      <c r="D15" s="8"/>
      <c r="E15" s="8"/>
      <c r="F15" s="108">
        <f t="shared" si="0"/>
        <v>0</v>
      </c>
      <c r="G15" s="10">
        <f t="shared" si="1"/>
        <v>20</v>
      </c>
      <c r="H15" s="101"/>
      <c r="I15" s="8"/>
      <c r="J15" s="8"/>
      <c r="K15" s="101"/>
      <c r="L15" s="8"/>
      <c r="M15" s="8"/>
      <c r="N15" s="101"/>
      <c r="O15" s="8"/>
      <c r="P15" s="8"/>
      <c r="Q15" s="101"/>
      <c r="R15" s="8"/>
      <c r="S15" s="8"/>
      <c r="T15" s="101"/>
      <c r="U15" s="8">
        <v>2</v>
      </c>
      <c r="V15" s="8"/>
      <c r="W15" s="101"/>
      <c r="X15" s="8">
        <v>1</v>
      </c>
      <c r="Y15" s="8"/>
      <c r="Z15" s="101"/>
      <c r="AA15" s="8"/>
      <c r="AB15" s="8"/>
      <c r="AC15" s="101"/>
      <c r="AD15" s="8">
        <v>1</v>
      </c>
      <c r="AE15" s="8"/>
      <c r="AF15" s="101"/>
      <c r="AG15" s="8">
        <v>1</v>
      </c>
      <c r="AH15" s="8"/>
      <c r="AI15" s="101"/>
      <c r="AJ15" s="8"/>
      <c r="AK15" s="8"/>
      <c r="AL15" s="101"/>
      <c r="AM15" s="8">
        <v>1</v>
      </c>
      <c r="AN15" s="8"/>
      <c r="AO15" s="102"/>
      <c r="AP15" s="8">
        <v>0</v>
      </c>
      <c r="AQ15" s="8"/>
      <c r="AR15" s="102"/>
      <c r="AS15" s="8">
        <v>3</v>
      </c>
      <c r="AT15" s="8"/>
      <c r="AU15" s="102"/>
      <c r="AV15" s="8">
        <v>1</v>
      </c>
      <c r="AW15" s="8"/>
      <c r="AX15" s="102"/>
      <c r="AY15" s="8">
        <v>0</v>
      </c>
      <c r="AZ15" s="8"/>
      <c r="BA15" s="102"/>
      <c r="BB15" s="8">
        <v>0</v>
      </c>
      <c r="BC15" s="8"/>
      <c r="BD15" s="102"/>
      <c r="BE15" s="8">
        <v>2</v>
      </c>
      <c r="BF15" s="8"/>
      <c r="BG15" s="103"/>
      <c r="BH15" s="8"/>
      <c r="BI15" s="8"/>
      <c r="BJ15" s="103"/>
      <c r="BK15" s="8"/>
      <c r="BL15" s="8"/>
      <c r="BM15" s="104"/>
      <c r="BN15" s="105"/>
      <c r="BO15" s="8"/>
      <c r="BP15" s="38"/>
      <c r="BQ15" s="8">
        <v>2</v>
      </c>
      <c r="BR15" s="8"/>
      <c r="BS15" s="38"/>
      <c r="BT15" s="8"/>
      <c r="BU15" s="8"/>
      <c r="BV15" s="38"/>
      <c r="BW15" s="8"/>
      <c r="BX15" s="8"/>
      <c r="BY15" s="38"/>
      <c r="BZ15" s="8"/>
      <c r="CA15" s="8"/>
      <c r="CB15" s="38"/>
      <c r="CC15" s="8">
        <v>3</v>
      </c>
      <c r="CD15" s="8"/>
      <c r="CE15" s="38"/>
      <c r="CF15" s="8">
        <v>1</v>
      </c>
      <c r="CG15" s="8"/>
      <c r="CH15" s="38"/>
      <c r="CI15" s="8"/>
      <c r="CJ15" s="8"/>
      <c r="CK15" s="38"/>
      <c r="CL15" s="8">
        <v>2</v>
      </c>
      <c r="CM15" s="8"/>
      <c r="CN15" s="38"/>
      <c r="CO15" s="8"/>
      <c r="CP15" s="8"/>
      <c r="CQ15" s="38"/>
      <c r="CR15" s="8"/>
      <c r="CS15" s="8"/>
      <c r="CT15" s="38"/>
      <c r="CU15" s="8"/>
      <c r="CV15" s="8"/>
      <c r="CW15" s="3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113"/>
      <c r="DJ15" s="14"/>
      <c r="DK15" s="14"/>
      <c r="DL15" s="14"/>
      <c r="DM15" s="14"/>
      <c r="DN15" s="14"/>
      <c r="DO15" s="14"/>
      <c r="DP15" s="114"/>
      <c r="DQ15" s="115">
        <v>9780142402108</v>
      </c>
      <c r="DR15" s="13"/>
      <c r="DS15" s="106" t="s">
        <v>753</v>
      </c>
      <c r="DT15" s="53"/>
      <c r="DU15" s="42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51"/>
    </row>
    <row r="16" spans="1:159" s="1" customFormat="1" ht="26.25" customHeight="1">
      <c r="A16" s="9"/>
      <c r="B16" s="100" t="s">
        <v>778</v>
      </c>
      <c r="C16" s="100" t="s">
        <v>779</v>
      </c>
      <c r="D16" s="8"/>
      <c r="E16" s="8"/>
      <c r="F16" s="108">
        <f t="shared" si="0"/>
        <v>0</v>
      </c>
      <c r="G16" s="10">
        <f t="shared" si="1"/>
        <v>20</v>
      </c>
      <c r="H16" s="101"/>
      <c r="I16" s="8"/>
      <c r="J16" s="8"/>
      <c r="K16" s="101"/>
      <c r="L16" s="8"/>
      <c r="M16" s="8"/>
      <c r="N16" s="101"/>
      <c r="O16" s="8"/>
      <c r="P16" s="8"/>
      <c r="Q16" s="101"/>
      <c r="R16" s="8"/>
      <c r="S16" s="8"/>
      <c r="T16" s="101"/>
      <c r="U16" s="8">
        <v>1</v>
      </c>
      <c r="V16" s="8"/>
      <c r="W16" s="101"/>
      <c r="X16" s="8">
        <v>1</v>
      </c>
      <c r="Y16" s="8"/>
      <c r="Z16" s="101"/>
      <c r="AA16" s="8"/>
      <c r="AB16" s="8"/>
      <c r="AC16" s="101"/>
      <c r="AD16" s="8">
        <v>1</v>
      </c>
      <c r="AE16" s="8"/>
      <c r="AF16" s="101"/>
      <c r="AG16" s="8">
        <v>1</v>
      </c>
      <c r="AH16" s="8"/>
      <c r="AI16" s="101"/>
      <c r="AJ16" s="8"/>
      <c r="AK16" s="8"/>
      <c r="AL16" s="101"/>
      <c r="AM16" s="8">
        <v>1</v>
      </c>
      <c r="AN16" s="8"/>
      <c r="AO16" s="102"/>
      <c r="AP16" s="8">
        <v>0</v>
      </c>
      <c r="AQ16" s="8"/>
      <c r="AR16" s="102"/>
      <c r="AS16" s="8">
        <v>3</v>
      </c>
      <c r="AT16" s="8"/>
      <c r="AU16" s="102"/>
      <c r="AV16" s="8">
        <v>1</v>
      </c>
      <c r="AW16" s="8"/>
      <c r="AX16" s="102"/>
      <c r="AY16" s="8">
        <v>0</v>
      </c>
      <c r="AZ16" s="8"/>
      <c r="BA16" s="102"/>
      <c r="BB16" s="8">
        <v>1</v>
      </c>
      <c r="BC16" s="8"/>
      <c r="BD16" s="102"/>
      <c r="BE16" s="8">
        <v>1</v>
      </c>
      <c r="BF16" s="8"/>
      <c r="BG16" s="103"/>
      <c r="BH16" s="8"/>
      <c r="BI16" s="8"/>
      <c r="BJ16" s="103"/>
      <c r="BK16" s="8"/>
      <c r="BL16" s="8"/>
      <c r="BM16" s="104"/>
      <c r="BN16" s="105"/>
      <c r="BO16" s="8"/>
      <c r="BP16" s="38"/>
      <c r="BQ16" s="8">
        <v>2</v>
      </c>
      <c r="BR16" s="8"/>
      <c r="BS16" s="38"/>
      <c r="BT16" s="8"/>
      <c r="BU16" s="8"/>
      <c r="BV16" s="38"/>
      <c r="BW16" s="8"/>
      <c r="BX16" s="8"/>
      <c r="BY16" s="38"/>
      <c r="BZ16" s="8"/>
      <c r="CA16" s="8"/>
      <c r="CB16" s="38"/>
      <c r="CC16" s="8">
        <v>3</v>
      </c>
      <c r="CD16" s="8"/>
      <c r="CE16" s="38"/>
      <c r="CF16" s="8">
        <v>1</v>
      </c>
      <c r="CG16" s="8"/>
      <c r="CH16" s="38"/>
      <c r="CI16" s="8"/>
      <c r="CJ16" s="8"/>
      <c r="CK16" s="38"/>
      <c r="CL16" s="8">
        <v>3</v>
      </c>
      <c r="CM16" s="8"/>
      <c r="CN16" s="38"/>
      <c r="CO16" s="8"/>
      <c r="CP16" s="8"/>
      <c r="CQ16" s="38"/>
      <c r="CR16" s="8"/>
      <c r="CS16" s="8"/>
      <c r="CT16" s="38"/>
      <c r="CU16" s="8"/>
      <c r="CV16" s="8"/>
      <c r="CW16" s="3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113"/>
      <c r="DJ16" s="14"/>
      <c r="DK16" s="14"/>
      <c r="DL16" s="14"/>
      <c r="DM16" s="14"/>
      <c r="DN16" s="14"/>
      <c r="DO16" s="14"/>
      <c r="DP16" s="114"/>
      <c r="DQ16" s="115">
        <v>9780142402115</v>
      </c>
      <c r="DR16" s="13"/>
      <c r="DS16" s="106" t="s">
        <v>753</v>
      </c>
      <c r="DT16" s="53"/>
      <c r="DU16" s="42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51"/>
    </row>
    <row r="17" spans="1:159" s="1" customFormat="1" ht="26.25" customHeight="1">
      <c r="A17" s="9"/>
      <c r="B17" s="100" t="s">
        <v>780</v>
      </c>
      <c r="C17" s="100" t="s">
        <v>781</v>
      </c>
      <c r="D17" s="8"/>
      <c r="E17" s="8"/>
      <c r="F17" s="108">
        <f t="shared" si="0"/>
        <v>0</v>
      </c>
      <c r="G17" s="10">
        <f t="shared" si="1"/>
        <v>23</v>
      </c>
      <c r="H17" s="101"/>
      <c r="I17" s="8"/>
      <c r="J17" s="8"/>
      <c r="K17" s="101"/>
      <c r="L17" s="8"/>
      <c r="M17" s="8"/>
      <c r="N17" s="101"/>
      <c r="O17" s="8"/>
      <c r="P17" s="8"/>
      <c r="Q17" s="101"/>
      <c r="R17" s="8"/>
      <c r="S17" s="8"/>
      <c r="T17" s="101"/>
      <c r="U17" s="8">
        <v>1</v>
      </c>
      <c r="V17" s="8"/>
      <c r="W17" s="101"/>
      <c r="X17" s="8"/>
      <c r="Y17" s="8"/>
      <c r="Z17" s="101"/>
      <c r="AA17" s="8"/>
      <c r="AB17" s="8"/>
      <c r="AC17" s="101"/>
      <c r="AD17" s="8"/>
      <c r="AE17" s="8"/>
      <c r="AF17" s="101"/>
      <c r="AG17" s="8">
        <v>0</v>
      </c>
      <c r="AH17" s="8"/>
      <c r="AI17" s="101"/>
      <c r="AJ17" s="8"/>
      <c r="AK17" s="8"/>
      <c r="AL17" s="101"/>
      <c r="AM17" s="8">
        <v>1</v>
      </c>
      <c r="AN17" s="8"/>
      <c r="AO17" s="102"/>
      <c r="AP17" s="8">
        <v>0</v>
      </c>
      <c r="AQ17" s="8"/>
      <c r="AR17" s="102"/>
      <c r="AS17" s="8">
        <v>3</v>
      </c>
      <c r="AT17" s="8"/>
      <c r="AU17" s="102"/>
      <c r="AV17" s="8">
        <v>1</v>
      </c>
      <c r="AW17" s="8"/>
      <c r="AX17" s="102"/>
      <c r="AY17" s="8">
        <v>1</v>
      </c>
      <c r="AZ17" s="8"/>
      <c r="BA17" s="102"/>
      <c r="BB17" s="8">
        <v>3</v>
      </c>
      <c r="BC17" s="8"/>
      <c r="BD17" s="102"/>
      <c r="BE17" s="8">
        <v>2</v>
      </c>
      <c r="BF17" s="8"/>
      <c r="BG17" s="103"/>
      <c r="BH17" s="8"/>
      <c r="BI17" s="8"/>
      <c r="BJ17" s="103"/>
      <c r="BK17" s="8"/>
      <c r="BL17" s="8"/>
      <c r="BM17" s="104"/>
      <c r="BN17" s="105"/>
      <c r="BO17" s="8"/>
      <c r="BP17" s="38"/>
      <c r="BQ17" s="8">
        <v>1</v>
      </c>
      <c r="BR17" s="8"/>
      <c r="BS17" s="38"/>
      <c r="BT17" s="8"/>
      <c r="BU17" s="8"/>
      <c r="BV17" s="38"/>
      <c r="BW17" s="8"/>
      <c r="BX17" s="8"/>
      <c r="BY17" s="38"/>
      <c r="BZ17" s="8">
        <v>1</v>
      </c>
      <c r="CA17" s="8"/>
      <c r="CB17" s="38"/>
      <c r="CC17" s="8">
        <v>3</v>
      </c>
      <c r="CD17" s="8"/>
      <c r="CE17" s="38"/>
      <c r="CF17" s="8">
        <v>2</v>
      </c>
      <c r="CG17" s="8"/>
      <c r="CH17" s="38"/>
      <c r="CI17" s="8">
        <v>1</v>
      </c>
      <c r="CJ17" s="8"/>
      <c r="CK17" s="38"/>
      <c r="CL17" s="8">
        <v>2</v>
      </c>
      <c r="CM17" s="8"/>
      <c r="CN17" s="38"/>
      <c r="CO17" s="8">
        <v>1</v>
      </c>
      <c r="CP17" s="8"/>
      <c r="CQ17" s="38"/>
      <c r="CR17" s="8"/>
      <c r="CS17" s="8"/>
      <c r="CT17" s="38"/>
      <c r="CU17" s="8"/>
      <c r="CV17" s="8"/>
      <c r="CW17" s="3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113"/>
      <c r="DJ17" s="14"/>
      <c r="DK17" s="14"/>
      <c r="DL17" s="14"/>
      <c r="DM17" s="14"/>
      <c r="DN17" s="14"/>
      <c r="DO17" s="14"/>
      <c r="DP17" s="114"/>
      <c r="DQ17" s="115">
        <v>9780142402061</v>
      </c>
      <c r="DR17" s="13"/>
      <c r="DS17" s="106" t="s">
        <v>753</v>
      </c>
      <c r="DT17" s="53"/>
      <c r="DU17" s="42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51"/>
    </row>
    <row r="18" spans="1:159" s="1" customFormat="1" ht="26.25" customHeight="1">
      <c r="A18" s="9"/>
      <c r="B18" s="100" t="s">
        <v>782</v>
      </c>
      <c r="C18" s="100" t="s">
        <v>783</v>
      </c>
      <c r="D18" s="8"/>
      <c r="E18" s="8"/>
      <c r="F18" s="108">
        <f t="shared" si="0"/>
        <v>0</v>
      </c>
      <c r="G18" s="10">
        <f t="shared" si="1"/>
        <v>22</v>
      </c>
      <c r="H18" s="101"/>
      <c r="I18" s="8"/>
      <c r="J18" s="8"/>
      <c r="K18" s="101"/>
      <c r="L18" s="8"/>
      <c r="M18" s="8"/>
      <c r="N18" s="101"/>
      <c r="O18" s="8"/>
      <c r="P18" s="8"/>
      <c r="Q18" s="101"/>
      <c r="R18" s="8"/>
      <c r="S18" s="8"/>
      <c r="T18" s="101"/>
      <c r="U18" s="8">
        <v>1</v>
      </c>
      <c r="V18" s="8"/>
      <c r="W18" s="101"/>
      <c r="X18" s="8"/>
      <c r="Y18" s="8"/>
      <c r="Z18" s="101"/>
      <c r="AA18" s="8"/>
      <c r="AB18" s="8"/>
      <c r="AC18" s="101"/>
      <c r="AD18" s="8"/>
      <c r="AE18" s="8"/>
      <c r="AF18" s="101"/>
      <c r="AG18" s="8">
        <v>0</v>
      </c>
      <c r="AH18" s="8"/>
      <c r="AI18" s="101"/>
      <c r="AJ18" s="8"/>
      <c r="AK18" s="8"/>
      <c r="AL18" s="101"/>
      <c r="AM18" s="8">
        <v>1</v>
      </c>
      <c r="AN18" s="8"/>
      <c r="AO18" s="102"/>
      <c r="AP18" s="8">
        <v>0</v>
      </c>
      <c r="AQ18" s="8"/>
      <c r="AR18" s="102"/>
      <c r="AS18" s="8">
        <v>4</v>
      </c>
      <c r="AT18" s="8"/>
      <c r="AU18" s="102"/>
      <c r="AV18" s="8">
        <v>1</v>
      </c>
      <c r="AW18" s="8"/>
      <c r="AX18" s="102"/>
      <c r="AY18" s="8">
        <v>1</v>
      </c>
      <c r="AZ18" s="8"/>
      <c r="BA18" s="102"/>
      <c r="BB18" s="8">
        <v>2</v>
      </c>
      <c r="BC18" s="8"/>
      <c r="BD18" s="102"/>
      <c r="BE18" s="8">
        <v>2</v>
      </c>
      <c r="BF18" s="8"/>
      <c r="BG18" s="103"/>
      <c r="BH18" s="8"/>
      <c r="BI18" s="8"/>
      <c r="BJ18" s="103"/>
      <c r="BK18" s="8"/>
      <c r="BL18" s="8"/>
      <c r="BM18" s="104"/>
      <c r="BN18" s="105"/>
      <c r="BO18" s="8"/>
      <c r="BP18" s="38"/>
      <c r="BQ18" s="8">
        <v>1</v>
      </c>
      <c r="BR18" s="8"/>
      <c r="BS18" s="38"/>
      <c r="BT18" s="8"/>
      <c r="BU18" s="8"/>
      <c r="BV18" s="38"/>
      <c r="BW18" s="8"/>
      <c r="BX18" s="8"/>
      <c r="BY18" s="38"/>
      <c r="BZ18" s="8">
        <v>1</v>
      </c>
      <c r="CA18" s="8"/>
      <c r="CB18" s="38"/>
      <c r="CC18" s="8">
        <v>3</v>
      </c>
      <c r="CD18" s="8"/>
      <c r="CE18" s="38"/>
      <c r="CF18" s="8">
        <v>2</v>
      </c>
      <c r="CG18" s="8"/>
      <c r="CH18" s="38"/>
      <c r="CI18" s="8">
        <v>1</v>
      </c>
      <c r="CJ18" s="8"/>
      <c r="CK18" s="38"/>
      <c r="CL18" s="8">
        <v>1</v>
      </c>
      <c r="CM18" s="8"/>
      <c r="CN18" s="38"/>
      <c r="CO18" s="8">
        <v>1</v>
      </c>
      <c r="CP18" s="8"/>
      <c r="CQ18" s="38"/>
      <c r="CR18" s="8"/>
      <c r="CS18" s="8"/>
      <c r="CT18" s="38"/>
      <c r="CU18" s="8"/>
      <c r="CV18" s="8"/>
      <c r="CW18" s="3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113"/>
      <c r="DJ18" s="14"/>
      <c r="DK18" s="14"/>
      <c r="DL18" s="14"/>
      <c r="DM18" s="14"/>
      <c r="DN18" s="14"/>
      <c r="DO18" s="14"/>
      <c r="DP18" s="114"/>
      <c r="DQ18" s="115">
        <v>9780142402870</v>
      </c>
      <c r="DR18" s="13"/>
      <c r="DS18" s="106" t="s">
        <v>753</v>
      </c>
      <c r="DT18" s="53"/>
      <c r="DU18" s="42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51"/>
    </row>
    <row r="19" spans="1:159" s="1" customFormat="1" ht="26.25" customHeight="1">
      <c r="A19" s="9"/>
      <c r="B19" s="100" t="s">
        <v>784</v>
      </c>
      <c r="C19" s="100" t="s">
        <v>785</v>
      </c>
      <c r="D19" s="8"/>
      <c r="E19" s="8"/>
      <c r="F19" s="108">
        <f t="shared" si="0"/>
        <v>0</v>
      </c>
      <c r="G19" s="10">
        <f t="shared" si="1"/>
        <v>24</v>
      </c>
      <c r="H19" s="101"/>
      <c r="I19" s="8"/>
      <c r="J19" s="8"/>
      <c r="K19" s="101"/>
      <c r="L19" s="8"/>
      <c r="M19" s="8"/>
      <c r="N19" s="101"/>
      <c r="O19" s="8"/>
      <c r="P19" s="8"/>
      <c r="Q19" s="101"/>
      <c r="R19" s="8"/>
      <c r="S19" s="8"/>
      <c r="T19" s="101"/>
      <c r="U19" s="8">
        <v>1</v>
      </c>
      <c r="V19" s="8"/>
      <c r="W19" s="101"/>
      <c r="X19" s="8"/>
      <c r="Y19" s="8"/>
      <c r="Z19" s="101"/>
      <c r="AA19" s="8"/>
      <c r="AB19" s="8"/>
      <c r="AC19" s="101"/>
      <c r="AD19" s="8"/>
      <c r="AE19" s="8"/>
      <c r="AF19" s="101"/>
      <c r="AG19" s="8">
        <v>0</v>
      </c>
      <c r="AH19" s="8"/>
      <c r="AI19" s="101"/>
      <c r="AJ19" s="8"/>
      <c r="AK19" s="8"/>
      <c r="AL19" s="101"/>
      <c r="AM19" s="8">
        <v>1</v>
      </c>
      <c r="AN19" s="8"/>
      <c r="AO19" s="102"/>
      <c r="AP19" s="8">
        <v>1</v>
      </c>
      <c r="AQ19" s="8"/>
      <c r="AR19" s="102"/>
      <c r="AS19" s="8">
        <v>3</v>
      </c>
      <c r="AT19" s="8"/>
      <c r="AU19" s="102"/>
      <c r="AV19" s="8"/>
      <c r="AW19" s="8"/>
      <c r="AX19" s="102"/>
      <c r="AY19" s="8">
        <v>2</v>
      </c>
      <c r="AZ19" s="8"/>
      <c r="BA19" s="102"/>
      <c r="BB19" s="8">
        <v>2</v>
      </c>
      <c r="BC19" s="8"/>
      <c r="BD19" s="102"/>
      <c r="BE19" s="8">
        <v>2</v>
      </c>
      <c r="BF19" s="8"/>
      <c r="BG19" s="103"/>
      <c r="BH19" s="8"/>
      <c r="BI19" s="8"/>
      <c r="BJ19" s="103"/>
      <c r="BK19" s="8"/>
      <c r="BL19" s="8"/>
      <c r="BM19" s="104"/>
      <c r="BN19" s="105"/>
      <c r="BO19" s="8"/>
      <c r="BP19" s="38"/>
      <c r="BQ19" s="8">
        <v>1</v>
      </c>
      <c r="BR19" s="8"/>
      <c r="BS19" s="38"/>
      <c r="BT19" s="8">
        <v>1</v>
      </c>
      <c r="BU19" s="8"/>
      <c r="BV19" s="38"/>
      <c r="BW19" s="8"/>
      <c r="BX19" s="8"/>
      <c r="BY19" s="38"/>
      <c r="BZ19" s="8">
        <v>1</v>
      </c>
      <c r="CA19" s="8"/>
      <c r="CB19" s="38"/>
      <c r="CC19" s="8">
        <v>3</v>
      </c>
      <c r="CD19" s="8"/>
      <c r="CE19" s="38"/>
      <c r="CF19" s="8">
        <v>1</v>
      </c>
      <c r="CG19" s="8"/>
      <c r="CH19" s="38"/>
      <c r="CI19" s="8">
        <v>1</v>
      </c>
      <c r="CJ19" s="8"/>
      <c r="CK19" s="38"/>
      <c r="CL19" s="8">
        <v>3</v>
      </c>
      <c r="CM19" s="8"/>
      <c r="CN19" s="38"/>
      <c r="CO19" s="8">
        <v>1</v>
      </c>
      <c r="CP19" s="8"/>
      <c r="CQ19" s="38"/>
      <c r="CR19" s="8"/>
      <c r="CS19" s="8"/>
      <c r="CT19" s="38"/>
      <c r="CU19" s="8"/>
      <c r="CV19" s="8"/>
      <c r="CW19" s="3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113"/>
      <c r="DJ19" s="14"/>
      <c r="DK19" s="14"/>
      <c r="DL19" s="14"/>
      <c r="DM19" s="14"/>
      <c r="DN19" s="14"/>
      <c r="DO19" s="14"/>
      <c r="DP19" s="114"/>
      <c r="DQ19" s="115">
        <v>9780142402887</v>
      </c>
      <c r="DR19" s="13"/>
      <c r="DS19" s="106" t="s">
        <v>753</v>
      </c>
      <c r="DT19" s="53"/>
      <c r="DU19" s="42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51"/>
    </row>
    <row r="20" spans="1:159" s="1" customFormat="1" ht="26.25" customHeight="1">
      <c r="A20" s="9"/>
      <c r="B20" s="100" t="s">
        <v>786</v>
      </c>
      <c r="C20" s="100" t="s">
        <v>787</v>
      </c>
      <c r="D20" s="8"/>
      <c r="E20" s="8"/>
      <c r="F20" s="108">
        <f t="shared" si="0"/>
        <v>0</v>
      </c>
      <c r="G20" s="10">
        <f t="shared" si="1"/>
        <v>23</v>
      </c>
      <c r="H20" s="101"/>
      <c r="I20" s="8"/>
      <c r="J20" s="8"/>
      <c r="K20" s="101"/>
      <c r="L20" s="8"/>
      <c r="M20" s="8"/>
      <c r="N20" s="101"/>
      <c r="O20" s="8"/>
      <c r="P20" s="8"/>
      <c r="Q20" s="101"/>
      <c r="R20" s="8"/>
      <c r="S20" s="8"/>
      <c r="T20" s="101"/>
      <c r="U20" s="8">
        <v>1</v>
      </c>
      <c r="V20" s="8"/>
      <c r="W20" s="101"/>
      <c r="X20" s="8"/>
      <c r="Y20" s="8"/>
      <c r="Z20" s="101"/>
      <c r="AA20" s="8"/>
      <c r="AB20" s="8"/>
      <c r="AC20" s="101"/>
      <c r="AD20" s="8">
        <v>1</v>
      </c>
      <c r="AE20" s="8"/>
      <c r="AF20" s="101"/>
      <c r="AG20" s="8">
        <v>1</v>
      </c>
      <c r="AH20" s="8"/>
      <c r="AI20" s="101"/>
      <c r="AJ20" s="8"/>
      <c r="AK20" s="8"/>
      <c r="AL20" s="101"/>
      <c r="AM20" s="8">
        <v>1</v>
      </c>
      <c r="AN20" s="8"/>
      <c r="AO20" s="102"/>
      <c r="AP20" s="8">
        <v>1</v>
      </c>
      <c r="AQ20" s="8"/>
      <c r="AR20" s="102"/>
      <c r="AS20" s="8">
        <v>3</v>
      </c>
      <c r="AT20" s="8"/>
      <c r="AU20" s="102"/>
      <c r="AV20" s="8"/>
      <c r="AW20" s="8"/>
      <c r="AX20" s="102"/>
      <c r="AY20" s="8">
        <v>0</v>
      </c>
      <c r="AZ20" s="8"/>
      <c r="BA20" s="102"/>
      <c r="BB20" s="8">
        <v>2</v>
      </c>
      <c r="BC20" s="8"/>
      <c r="BD20" s="102"/>
      <c r="BE20" s="8">
        <v>2</v>
      </c>
      <c r="BF20" s="8"/>
      <c r="BG20" s="103"/>
      <c r="BH20" s="8"/>
      <c r="BI20" s="8"/>
      <c r="BJ20" s="103"/>
      <c r="BK20" s="8"/>
      <c r="BL20" s="8"/>
      <c r="BM20" s="104"/>
      <c r="BN20" s="105"/>
      <c r="BO20" s="8"/>
      <c r="BP20" s="38"/>
      <c r="BQ20" s="8">
        <v>2</v>
      </c>
      <c r="BR20" s="8"/>
      <c r="BS20" s="38"/>
      <c r="BT20" s="8">
        <v>1</v>
      </c>
      <c r="BU20" s="8"/>
      <c r="BV20" s="38"/>
      <c r="BW20" s="8"/>
      <c r="BX20" s="8"/>
      <c r="BY20" s="38"/>
      <c r="BZ20" s="8"/>
      <c r="CA20" s="8"/>
      <c r="CB20" s="38"/>
      <c r="CC20" s="8">
        <v>5</v>
      </c>
      <c r="CD20" s="8"/>
      <c r="CE20" s="38"/>
      <c r="CF20" s="8"/>
      <c r="CG20" s="8"/>
      <c r="CH20" s="38"/>
      <c r="CI20" s="8"/>
      <c r="CJ20" s="8"/>
      <c r="CK20" s="38"/>
      <c r="CL20" s="8">
        <v>3</v>
      </c>
      <c r="CM20" s="8"/>
      <c r="CN20" s="38"/>
      <c r="CO20" s="8"/>
      <c r="CP20" s="8"/>
      <c r="CQ20" s="38"/>
      <c r="CR20" s="8"/>
      <c r="CS20" s="8"/>
      <c r="CT20" s="38"/>
      <c r="CU20" s="8"/>
      <c r="CV20" s="8"/>
      <c r="CW20" s="3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113"/>
      <c r="DJ20" s="14"/>
      <c r="DK20" s="14"/>
      <c r="DL20" s="14"/>
      <c r="DM20" s="14"/>
      <c r="DN20" s="14"/>
      <c r="DO20" s="14"/>
      <c r="DP20" s="114"/>
      <c r="DQ20" s="115">
        <v>9780142402894</v>
      </c>
      <c r="DR20" s="13"/>
      <c r="DS20" s="106" t="s">
        <v>753</v>
      </c>
      <c r="DT20" s="53"/>
      <c r="DU20" s="42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51"/>
    </row>
    <row r="21" spans="1:159" s="1" customFormat="1" ht="26.25" customHeight="1">
      <c r="A21" s="9"/>
      <c r="B21" s="100" t="s">
        <v>788</v>
      </c>
      <c r="C21" s="100" t="s">
        <v>789</v>
      </c>
      <c r="D21" s="8"/>
      <c r="E21" s="8"/>
      <c r="F21" s="108">
        <f t="shared" si="0"/>
        <v>0</v>
      </c>
      <c r="G21" s="10">
        <f t="shared" si="1"/>
        <v>23</v>
      </c>
      <c r="H21" s="101"/>
      <c r="I21" s="8"/>
      <c r="J21" s="8"/>
      <c r="K21" s="101"/>
      <c r="L21" s="8"/>
      <c r="M21" s="8"/>
      <c r="N21" s="101"/>
      <c r="O21" s="8"/>
      <c r="P21" s="8"/>
      <c r="Q21" s="101"/>
      <c r="R21" s="8"/>
      <c r="S21" s="8"/>
      <c r="T21" s="101"/>
      <c r="U21" s="8">
        <v>1</v>
      </c>
      <c r="V21" s="8"/>
      <c r="W21" s="101"/>
      <c r="X21" s="8"/>
      <c r="Y21" s="8"/>
      <c r="Z21" s="101"/>
      <c r="AA21" s="8"/>
      <c r="AB21" s="8"/>
      <c r="AC21" s="101"/>
      <c r="AD21" s="8"/>
      <c r="AE21" s="8"/>
      <c r="AF21" s="101"/>
      <c r="AG21" s="8"/>
      <c r="AH21" s="8"/>
      <c r="AI21" s="101"/>
      <c r="AJ21" s="8"/>
      <c r="AK21" s="8"/>
      <c r="AL21" s="101"/>
      <c r="AM21" s="8">
        <v>1</v>
      </c>
      <c r="AN21" s="8"/>
      <c r="AO21" s="102"/>
      <c r="AP21" s="8">
        <v>1</v>
      </c>
      <c r="AQ21" s="8"/>
      <c r="AR21" s="102"/>
      <c r="AS21" s="8">
        <v>3</v>
      </c>
      <c r="AT21" s="8"/>
      <c r="AU21" s="102"/>
      <c r="AV21" s="8"/>
      <c r="AW21" s="8"/>
      <c r="AX21" s="102"/>
      <c r="AY21" s="8">
        <v>2</v>
      </c>
      <c r="AZ21" s="8"/>
      <c r="BA21" s="102"/>
      <c r="BB21" s="8">
        <v>2</v>
      </c>
      <c r="BC21" s="8"/>
      <c r="BD21" s="102"/>
      <c r="BE21" s="8">
        <v>2</v>
      </c>
      <c r="BF21" s="8"/>
      <c r="BG21" s="103"/>
      <c r="BH21" s="8"/>
      <c r="BI21" s="8"/>
      <c r="BJ21" s="103"/>
      <c r="BK21" s="8"/>
      <c r="BL21" s="8"/>
      <c r="BM21" s="104"/>
      <c r="BN21" s="105"/>
      <c r="BO21" s="8"/>
      <c r="BP21" s="38"/>
      <c r="BQ21" s="8">
        <v>1</v>
      </c>
      <c r="BR21" s="8"/>
      <c r="BS21" s="38"/>
      <c r="BT21" s="8">
        <v>1</v>
      </c>
      <c r="BU21" s="8"/>
      <c r="BV21" s="38"/>
      <c r="BW21" s="8"/>
      <c r="BX21" s="8"/>
      <c r="BY21" s="38"/>
      <c r="BZ21" s="8">
        <v>1</v>
      </c>
      <c r="CA21" s="8"/>
      <c r="CB21" s="38"/>
      <c r="CC21" s="8">
        <v>3</v>
      </c>
      <c r="CD21" s="8"/>
      <c r="CE21" s="38"/>
      <c r="CF21" s="8">
        <v>1</v>
      </c>
      <c r="CG21" s="8"/>
      <c r="CH21" s="38"/>
      <c r="CI21" s="8">
        <v>1</v>
      </c>
      <c r="CJ21" s="8"/>
      <c r="CK21" s="38"/>
      <c r="CL21" s="8">
        <v>2</v>
      </c>
      <c r="CM21" s="8"/>
      <c r="CN21" s="38"/>
      <c r="CO21" s="8">
        <v>1</v>
      </c>
      <c r="CP21" s="8"/>
      <c r="CQ21" s="38"/>
      <c r="CR21" s="8"/>
      <c r="CS21" s="8"/>
      <c r="CT21" s="38"/>
      <c r="CU21" s="8"/>
      <c r="CV21" s="8"/>
      <c r="CW21" s="3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113"/>
      <c r="DJ21" s="14"/>
      <c r="DK21" s="14"/>
      <c r="DL21" s="14"/>
      <c r="DM21" s="14"/>
      <c r="DN21" s="14"/>
      <c r="DO21" s="14"/>
      <c r="DP21" s="114"/>
      <c r="DQ21" s="115">
        <v>9780142403198</v>
      </c>
      <c r="DR21" s="13"/>
      <c r="DS21" s="106" t="s">
        <v>753</v>
      </c>
      <c r="DT21" s="53"/>
      <c r="DU21" s="42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51"/>
    </row>
    <row r="22" spans="1:159" s="1" customFormat="1" ht="26.25" customHeight="1">
      <c r="A22" s="9"/>
      <c r="B22" s="100" t="s">
        <v>790</v>
      </c>
      <c r="C22" s="100" t="s">
        <v>791</v>
      </c>
      <c r="D22" s="8"/>
      <c r="E22" s="8"/>
      <c r="F22" s="108">
        <f t="shared" si="0"/>
        <v>0</v>
      </c>
      <c r="G22" s="10">
        <f t="shared" si="1"/>
        <v>22</v>
      </c>
      <c r="H22" s="101"/>
      <c r="I22" s="8"/>
      <c r="J22" s="8"/>
      <c r="K22" s="101"/>
      <c r="L22" s="8"/>
      <c r="M22" s="8"/>
      <c r="N22" s="101"/>
      <c r="O22" s="8"/>
      <c r="P22" s="8"/>
      <c r="Q22" s="101"/>
      <c r="R22" s="8"/>
      <c r="S22" s="8"/>
      <c r="T22" s="101"/>
      <c r="U22" s="8">
        <v>2</v>
      </c>
      <c r="V22" s="8"/>
      <c r="W22" s="101"/>
      <c r="X22" s="8"/>
      <c r="Y22" s="8"/>
      <c r="Z22" s="101"/>
      <c r="AA22" s="8"/>
      <c r="AB22" s="8"/>
      <c r="AC22" s="101"/>
      <c r="AD22" s="8"/>
      <c r="AE22" s="8"/>
      <c r="AF22" s="101"/>
      <c r="AG22" s="8"/>
      <c r="AH22" s="8"/>
      <c r="AI22" s="101"/>
      <c r="AJ22" s="8"/>
      <c r="AK22" s="8"/>
      <c r="AL22" s="101"/>
      <c r="AM22" s="8">
        <v>1</v>
      </c>
      <c r="AN22" s="8"/>
      <c r="AO22" s="102"/>
      <c r="AP22" s="8">
        <v>1</v>
      </c>
      <c r="AQ22" s="8"/>
      <c r="AR22" s="102"/>
      <c r="AS22" s="8">
        <v>3</v>
      </c>
      <c r="AT22" s="8"/>
      <c r="AU22" s="102"/>
      <c r="AV22" s="8"/>
      <c r="AW22" s="8"/>
      <c r="AX22" s="102"/>
      <c r="AY22" s="8">
        <v>2</v>
      </c>
      <c r="AZ22" s="8"/>
      <c r="BA22" s="102"/>
      <c r="BB22" s="8">
        <v>2</v>
      </c>
      <c r="BC22" s="8"/>
      <c r="BD22" s="102"/>
      <c r="BE22" s="8">
        <v>1</v>
      </c>
      <c r="BF22" s="8"/>
      <c r="BG22" s="103"/>
      <c r="BH22" s="8"/>
      <c r="BI22" s="8"/>
      <c r="BJ22" s="103"/>
      <c r="BK22" s="8"/>
      <c r="BL22" s="8"/>
      <c r="BM22" s="104"/>
      <c r="BN22" s="105"/>
      <c r="BO22" s="8"/>
      <c r="BP22" s="38"/>
      <c r="BQ22" s="8">
        <v>1</v>
      </c>
      <c r="BR22" s="8"/>
      <c r="BS22" s="38"/>
      <c r="BT22" s="8"/>
      <c r="BU22" s="8"/>
      <c r="BV22" s="38"/>
      <c r="BW22" s="8"/>
      <c r="BX22" s="8"/>
      <c r="BY22" s="38"/>
      <c r="BZ22" s="8">
        <v>1</v>
      </c>
      <c r="CA22" s="8"/>
      <c r="CB22" s="38"/>
      <c r="CC22" s="8">
        <v>3</v>
      </c>
      <c r="CD22" s="8"/>
      <c r="CE22" s="38"/>
      <c r="CF22" s="8">
        <v>1</v>
      </c>
      <c r="CG22" s="8"/>
      <c r="CH22" s="38"/>
      <c r="CI22" s="8">
        <v>1</v>
      </c>
      <c r="CJ22" s="8"/>
      <c r="CK22" s="38"/>
      <c r="CL22" s="8">
        <v>2</v>
      </c>
      <c r="CM22" s="8"/>
      <c r="CN22" s="38"/>
      <c r="CO22" s="8">
        <v>1</v>
      </c>
      <c r="CP22" s="8"/>
      <c r="CQ22" s="38"/>
      <c r="CR22" s="8"/>
      <c r="CS22" s="8"/>
      <c r="CT22" s="38"/>
      <c r="CU22" s="8"/>
      <c r="CV22" s="8"/>
      <c r="CW22" s="3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113"/>
      <c r="DJ22" s="14"/>
      <c r="DK22" s="14"/>
      <c r="DL22" s="14"/>
      <c r="DM22" s="14"/>
      <c r="DN22" s="14"/>
      <c r="DO22" s="14"/>
      <c r="DP22" s="114"/>
      <c r="DQ22" s="115">
        <v>9780142403549</v>
      </c>
      <c r="DR22" s="13"/>
      <c r="DS22" s="106" t="s">
        <v>753</v>
      </c>
      <c r="DT22" s="53"/>
      <c r="DU22" s="42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51"/>
    </row>
    <row r="23" spans="1:159" s="1" customFormat="1" ht="26.25" customHeight="1">
      <c r="A23" s="9"/>
      <c r="B23" s="100" t="s">
        <v>792</v>
      </c>
      <c r="C23" s="100" t="s">
        <v>793</v>
      </c>
      <c r="D23" s="8"/>
      <c r="E23" s="8"/>
      <c r="F23" s="108">
        <f t="shared" si="0"/>
        <v>0</v>
      </c>
      <c r="G23" s="10">
        <f t="shared" si="1"/>
        <v>19</v>
      </c>
      <c r="H23" s="101"/>
      <c r="I23" s="8"/>
      <c r="J23" s="8"/>
      <c r="K23" s="101"/>
      <c r="L23" s="8"/>
      <c r="M23" s="8"/>
      <c r="N23" s="101"/>
      <c r="O23" s="8"/>
      <c r="P23" s="8"/>
      <c r="Q23" s="101"/>
      <c r="R23" s="8"/>
      <c r="S23" s="8"/>
      <c r="T23" s="101"/>
      <c r="U23" s="8">
        <v>1</v>
      </c>
      <c r="V23" s="8"/>
      <c r="W23" s="101"/>
      <c r="X23" s="8"/>
      <c r="Y23" s="8"/>
      <c r="Z23" s="101"/>
      <c r="AA23" s="8"/>
      <c r="AB23" s="8"/>
      <c r="AC23" s="101"/>
      <c r="AD23" s="8"/>
      <c r="AE23" s="8"/>
      <c r="AF23" s="101"/>
      <c r="AG23" s="8"/>
      <c r="AH23" s="8"/>
      <c r="AI23" s="101"/>
      <c r="AJ23" s="8"/>
      <c r="AK23" s="8"/>
      <c r="AL23" s="101"/>
      <c r="AM23" s="8">
        <v>1</v>
      </c>
      <c r="AN23" s="8"/>
      <c r="AO23" s="102"/>
      <c r="AP23" s="8">
        <v>1</v>
      </c>
      <c r="AQ23" s="8"/>
      <c r="AR23" s="102"/>
      <c r="AS23" s="8">
        <v>3</v>
      </c>
      <c r="AT23" s="8"/>
      <c r="AU23" s="102"/>
      <c r="AV23" s="8"/>
      <c r="AW23" s="8"/>
      <c r="AX23" s="102"/>
      <c r="AY23" s="8">
        <v>2</v>
      </c>
      <c r="AZ23" s="8"/>
      <c r="BA23" s="102"/>
      <c r="BB23" s="8">
        <v>2</v>
      </c>
      <c r="BC23" s="8"/>
      <c r="BD23" s="102"/>
      <c r="BE23" s="8">
        <v>1</v>
      </c>
      <c r="BF23" s="8"/>
      <c r="BG23" s="103"/>
      <c r="BH23" s="8"/>
      <c r="BI23" s="8"/>
      <c r="BJ23" s="103"/>
      <c r="BK23" s="8"/>
      <c r="BL23" s="8"/>
      <c r="BM23" s="104"/>
      <c r="BN23" s="105"/>
      <c r="BO23" s="8"/>
      <c r="BP23" s="38"/>
      <c r="BQ23" s="8">
        <v>1</v>
      </c>
      <c r="BR23" s="8"/>
      <c r="BS23" s="38"/>
      <c r="BT23" s="8"/>
      <c r="BU23" s="8"/>
      <c r="BV23" s="38"/>
      <c r="BW23" s="8"/>
      <c r="BX23" s="8"/>
      <c r="BY23" s="38"/>
      <c r="BZ23" s="8">
        <v>1</v>
      </c>
      <c r="CA23" s="8"/>
      <c r="CB23" s="38"/>
      <c r="CC23" s="8">
        <v>3</v>
      </c>
      <c r="CD23" s="8"/>
      <c r="CE23" s="38"/>
      <c r="CF23" s="8">
        <v>1</v>
      </c>
      <c r="CG23" s="8"/>
      <c r="CH23" s="38"/>
      <c r="CI23" s="8">
        <v>1</v>
      </c>
      <c r="CJ23" s="8"/>
      <c r="CK23" s="38"/>
      <c r="CL23" s="8">
        <v>0</v>
      </c>
      <c r="CM23" s="8"/>
      <c r="CN23" s="38"/>
      <c r="CO23" s="8">
        <v>1</v>
      </c>
      <c r="CP23" s="8"/>
      <c r="CQ23" s="38"/>
      <c r="CR23" s="8"/>
      <c r="CS23" s="8"/>
      <c r="CT23" s="38"/>
      <c r="CU23" s="8"/>
      <c r="CV23" s="8"/>
      <c r="CW23" s="3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113"/>
      <c r="DJ23" s="14"/>
      <c r="DK23" s="14"/>
      <c r="DL23" s="14"/>
      <c r="DM23" s="14"/>
      <c r="DN23" s="14"/>
      <c r="DO23" s="14"/>
      <c r="DP23" s="114"/>
      <c r="DQ23" s="115">
        <v>9780142403556</v>
      </c>
      <c r="DR23" s="13"/>
      <c r="DS23" s="106" t="s">
        <v>753</v>
      </c>
      <c r="DT23" s="53"/>
      <c r="DU23" s="42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51"/>
    </row>
    <row r="24" spans="1:159" s="1" customFormat="1" ht="26.25" customHeight="1">
      <c r="A24" s="9"/>
      <c r="B24" s="100" t="s">
        <v>794</v>
      </c>
      <c r="C24" s="100" t="s">
        <v>795</v>
      </c>
      <c r="D24" s="8"/>
      <c r="E24" s="8"/>
      <c r="F24" s="108">
        <f t="shared" si="0"/>
        <v>0</v>
      </c>
      <c r="G24" s="10">
        <f t="shared" si="1"/>
        <v>18</v>
      </c>
      <c r="H24" s="101"/>
      <c r="I24" s="8"/>
      <c r="J24" s="8"/>
      <c r="K24" s="101"/>
      <c r="L24" s="8"/>
      <c r="M24" s="8"/>
      <c r="N24" s="101"/>
      <c r="O24" s="8"/>
      <c r="P24" s="8"/>
      <c r="Q24" s="101"/>
      <c r="R24" s="8"/>
      <c r="S24" s="8"/>
      <c r="T24" s="101"/>
      <c r="U24" s="8">
        <v>1</v>
      </c>
      <c r="V24" s="8"/>
      <c r="W24" s="101"/>
      <c r="X24" s="8"/>
      <c r="Y24" s="8"/>
      <c r="Z24" s="101"/>
      <c r="AA24" s="8"/>
      <c r="AB24" s="8"/>
      <c r="AC24" s="101"/>
      <c r="AD24" s="8"/>
      <c r="AE24" s="8"/>
      <c r="AF24" s="101"/>
      <c r="AG24" s="8"/>
      <c r="AH24" s="8"/>
      <c r="AI24" s="101"/>
      <c r="AJ24" s="8"/>
      <c r="AK24" s="8"/>
      <c r="AL24" s="101"/>
      <c r="AM24" s="8">
        <v>1</v>
      </c>
      <c r="AN24" s="8"/>
      <c r="AO24" s="102"/>
      <c r="AP24" s="8">
        <v>1</v>
      </c>
      <c r="AQ24" s="8"/>
      <c r="AR24" s="102"/>
      <c r="AS24" s="8">
        <v>3</v>
      </c>
      <c r="AT24" s="8"/>
      <c r="AU24" s="102"/>
      <c r="AV24" s="8"/>
      <c r="AW24" s="8"/>
      <c r="AX24" s="102"/>
      <c r="AY24" s="8">
        <v>2</v>
      </c>
      <c r="AZ24" s="8"/>
      <c r="BA24" s="102"/>
      <c r="BB24" s="8">
        <v>1</v>
      </c>
      <c r="BC24" s="8"/>
      <c r="BD24" s="102"/>
      <c r="BE24" s="8">
        <v>1</v>
      </c>
      <c r="BF24" s="8"/>
      <c r="BG24" s="103"/>
      <c r="BH24" s="8"/>
      <c r="BI24" s="8"/>
      <c r="BJ24" s="103"/>
      <c r="BK24" s="8"/>
      <c r="BL24" s="8"/>
      <c r="BM24" s="104"/>
      <c r="BN24" s="105"/>
      <c r="BO24" s="8"/>
      <c r="BP24" s="38"/>
      <c r="BQ24" s="8">
        <v>1</v>
      </c>
      <c r="BR24" s="8"/>
      <c r="BS24" s="38"/>
      <c r="BT24" s="8"/>
      <c r="BU24" s="8"/>
      <c r="BV24" s="38"/>
      <c r="BW24" s="8"/>
      <c r="BX24" s="8"/>
      <c r="BY24" s="38"/>
      <c r="BZ24" s="8">
        <v>1</v>
      </c>
      <c r="CA24" s="8"/>
      <c r="CB24" s="38"/>
      <c r="CC24" s="8">
        <v>3</v>
      </c>
      <c r="CD24" s="8"/>
      <c r="CE24" s="38"/>
      <c r="CF24" s="8">
        <v>1</v>
      </c>
      <c r="CG24" s="8"/>
      <c r="CH24" s="38"/>
      <c r="CI24" s="8">
        <v>1</v>
      </c>
      <c r="CJ24" s="8"/>
      <c r="CK24" s="38"/>
      <c r="CL24" s="8">
        <v>0</v>
      </c>
      <c r="CM24" s="8"/>
      <c r="CN24" s="38"/>
      <c r="CO24" s="8">
        <v>1</v>
      </c>
      <c r="CP24" s="8"/>
      <c r="CQ24" s="38"/>
      <c r="CR24" s="8"/>
      <c r="CS24" s="8"/>
      <c r="CT24" s="38"/>
      <c r="CU24" s="8"/>
      <c r="CV24" s="8"/>
      <c r="CW24" s="3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113"/>
      <c r="DJ24" s="14"/>
      <c r="DK24" s="14"/>
      <c r="DL24" s="14"/>
      <c r="DM24" s="14"/>
      <c r="DN24" s="14"/>
      <c r="DO24" s="14"/>
      <c r="DP24" s="114"/>
      <c r="DQ24" s="115">
        <v>9780142403266</v>
      </c>
      <c r="DR24" s="13"/>
      <c r="DS24" s="106" t="s">
        <v>752</v>
      </c>
      <c r="DT24" s="53"/>
      <c r="DU24" s="42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51"/>
    </row>
    <row r="25" spans="1:159" s="1" customFormat="1" ht="26.25" customHeight="1">
      <c r="A25" s="9"/>
      <c r="B25" s="100" t="s">
        <v>796</v>
      </c>
      <c r="C25" s="100" t="s">
        <v>797</v>
      </c>
      <c r="D25" s="8"/>
      <c r="E25" s="8"/>
      <c r="F25" s="108">
        <f t="shared" si="0"/>
        <v>0</v>
      </c>
      <c r="G25" s="10">
        <f t="shared" si="1"/>
        <v>19</v>
      </c>
      <c r="H25" s="101"/>
      <c r="I25" s="8"/>
      <c r="J25" s="8"/>
      <c r="K25" s="101"/>
      <c r="L25" s="8"/>
      <c r="M25" s="8"/>
      <c r="N25" s="101"/>
      <c r="O25" s="8"/>
      <c r="P25" s="8"/>
      <c r="Q25" s="101"/>
      <c r="R25" s="8"/>
      <c r="S25" s="8"/>
      <c r="T25" s="101"/>
      <c r="U25" s="8">
        <v>1</v>
      </c>
      <c r="V25" s="8"/>
      <c r="W25" s="101"/>
      <c r="X25" s="8"/>
      <c r="Y25" s="8"/>
      <c r="Z25" s="101"/>
      <c r="AA25" s="8"/>
      <c r="AB25" s="8"/>
      <c r="AC25" s="101"/>
      <c r="AD25" s="8"/>
      <c r="AE25" s="8"/>
      <c r="AF25" s="101"/>
      <c r="AG25" s="8"/>
      <c r="AH25" s="8"/>
      <c r="AI25" s="101"/>
      <c r="AJ25" s="8"/>
      <c r="AK25" s="8"/>
      <c r="AL25" s="101"/>
      <c r="AM25" s="8">
        <v>1</v>
      </c>
      <c r="AN25" s="8"/>
      <c r="AO25" s="102"/>
      <c r="AP25" s="8">
        <v>1</v>
      </c>
      <c r="AQ25" s="8"/>
      <c r="AR25" s="102"/>
      <c r="AS25" s="8">
        <v>3</v>
      </c>
      <c r="AT25" s="8"/>
      <c r="AU25" s="102"/>
      <c r="AV25" s="8">
        <v>1</v>
      </c>
      <c r="AW25" s="8"/>
      <c r="AX25" s="102"/>
      <c r="AY25" s="8">
        <v>0</v>
      </c>
      <c r="AZ25" s="8"/>
      <c r="BA25" s="102"/>
      <c r="BB25" s="8">
        <v>1</v>
      </c>
      <c r="BC25" s="8"/>
      <c r="BD25" s="102"/>
      <c r="BE25" s="8">
        <v>1</v>
      </c>
      <c r="BF25" s="8"/>
      <c r="BG25" s="103"/>
      <c r="BH25" s="8"/>
      <c r="BI25" s="8"/>
      <c r="BJ25" s="103"/>
      <c r="BK25" s="8"/>
      <c r="BL25" s="8"/>
      <c r="BM25" s="104"/>
      <c r="BN25" s="105"/>
      <c r="BO25" s="8"/>
      <c r="BP25" s="38"/>
      <c r="BQ25" s="8">
        <v>1</v>
      </c>
      <c r="BR25" s="8"/>
      <c r="BS25" s="38"/>
      <c r="BT25" s="8">
        <v>1</v>
      </c>
      <c r="BU25" s="8"/>
      <c r="BV25" s="38"/>
      <c r="BW25" s="8"/>
      <c r="BX25" s="8"/>
      <c r="BY25" s="38"/>
      <c r="BZ25" s="8">
        <v>1</v>
      </c>
      <c r="CA25" s="8"/>
      <c r="CB25" s="38"/>
      <c r="CC25" s="8">
        <v>3</v>
      </c>
      <c r="CD25" s="8"/>
      <c r="CE25" s="38"/>
      <c r="CF25" s="8">
        <v>1</v>
      </c>
      <c r="CG25" s="8"/>
      <c r="CH25" s="38"/>
      <c r="CI25" s="8">
        <v>1</v>
      </c>
      <c r="CJ25" s="8"/>
      <c r="CK25" s="38"/>
      <c r="CL25" s="8">
        <v>1</v>
      </c>
      <c r="CM25" s="8"/>
      <c r="CN25" s="38"/>
      <c r="CO25" s="8">
        <v>1</v>
      </c>
      <c r="CP25" s="8"/>
      <c r="CQ25" s="38"/>
      <c r="CR25" s="8"/>
      <c r="CS25" s="8"/>
      <c r="CT25" s="38"/>
      <c r="CU25" s="8"/>
      <c r="CV25" s="8"/>
      <c r="CW25" s="3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113"/>
      <c r="DJ25" s="14"/>
      <c r="DK25" s="14"/>
      <c r="DL25" s="14"/>
      <c r="DM25" s="14"/>
      <c r="DN25" s="14"/>
      <c r="DO25" s="14"/>
      <c r="DP25" s="114"/>
      <c r="DQ25" s="115">
        <v>9780142402900</v>
      </c>
      <c r="DR25" s="13"/>
      <c r="DS25" s="106" t="s">
        <v>752</v>
      </c>
      <c r="DT25" s="53"/>
      <c r="DU25" s="42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51"/>
    </row>
    <row r="26" spans="1:159" s="1" customFormat="1" ht="26.25" customHeight="1">
      <c r="A26" s="9"/>
      <c r="B26" s="100" t="s">
        <v>798</v>
      </c>
      <c r="C26" s="100" t="s">
        <v>799</v>
      </c>
      <c r="D26" s="8"/>
      <c r="E26" s="8"/>
      <c r="F26" s="108">
        <f t="shared" si="0"/>
        <v>0</v>
      </c>
      <c r="G26" s="10">
        <f t="shared" si="1"/>
        <v>18</v>
      </c>
      <c r="H26" s="101"/>
      <c r="I26" s="8"/>
      <c r="J26" s="8"/>
      <c r="K26" s="101"/>
      <c r="L26" s="8"/>
      <c r="M26" s="8"/>
      <c r="N26" s="101"/>
      <c r="O26" s="8"/>
      <c r="P26" s="8"/>
      <c r="Q26" s="101"/>
      <c r="R26" s="8"/>
      <c r="S26" s="8"/>
      <c r="T26" s="101"/>
      <c r="U26" s="8">
        <v>0</v>
      </c>
      <c r="V26" s="8"/>
      <c r="W26" s="101"/>
      <c r="X26" s="8"/>
      <c r="Y26" s="8"/>
      <c r="Z26" s="101"/>
      <c r="AA26" s="8"/>
      <c r="AB26" s="8"/>
      <c r="AC26" s="101"/>
      <c r="AD26" s="8"/>
      <c r="AE26" s="8"/>
      <c r="AF26" s="101"/>
      <c r="AG26" s="8"/>
      <c r="AH26" s="8"/>
      <c r="AI26" s="101"/>
      <c r="AJ26" s="8"/>
      <c r="AK26" s="8"/>
      <c r="AL26" s="101"/>
      <c r="AM26" s="8">
        <v>1</v>
      </c>
      <c r="AN26" s="8"/>
      <c r="AO26" s="102"/>
      <c r="AP26" s="8">
        <v>1</v>
      </c>
      <c r="AQ26" s="8"/>
      <c r="AR26" s="102"/>
      <c r="AS26" s="8">
        <v>3</v>
      </c>
      <c r="AT26" s="8"/>
      <c r="AU26" s="102"/>
      <c r="AV26" s="8">
        <v>1</v>
      </c>
      <c r="AW26" s="8"/>
      <c r="AX26" s="102"/>
      <c r="AY26" s="8">
        <v>1</v>
      </c>
      <c r="AZ26" s="8"/>
      <c r="BA26" s="102"/>
      <c r="BB26" s="8">
        <v>1</v>
      </c>
      <c r="BC26" s="8"/>
      <c r="BD26" s="102"/>
      <c r="BE26" s="8">
        <v>1</v>
      </c>
      <c r="BF26" s="8"/>
      <c r="BG26" s="103"/>
      <c r="BH26" s="8"/>
      <c r="BI26" s="8"/>
      <c r="BJ26" s="103"/>
      <c r="BK26" s="8"/>
      <c r="BL26" s="8"/>
      <c r="BM26" s="104"/>
      <c r="BN26" s="105"/>
      <c r="BO26" s="8"/>
      <c r="BP26" s="38"/>
      <c r="BQ26" s="8"/>
      <c r="BR26" s="8"/>
      <c r="BS26" s="38"/>
      <c r="BT26" s="8"/>
      <c r="BU26" s="8"/>
      <c r="BV26" s="38"/>
      <c r="BW26" s="8"/>
      <c r="BX26" s="8"/>
      <c r="BY26" s="38"/>
      <c r="BZ26" s="8">
        <v>1</v>
      </c>
      <c r="CA26" s="8"/>
      <c r="CB26" s="38"/>
      <c r="CC26" s="8">
        <v>4</v>
      </c>
      <c r="CD26" s="8"/>
      <c r="CE26" s="38"/>
      <c r="CF26" s="8">
        <v>1</v>
      </c>
      <c r="CG26" s="8"/>
      <c r="CH26" s="38"/>
      <c r="CI26" s="8">
        <v>1</v>
      </c>
      <c r="CJ26" s="8"/>
      <c r="CK26" s="38"/>
      <c r="CL26" s="8">
        <v>1</v>
      </c>
      <c r="CM26" s="8"/>
      <c r="CN26" s="38"/>
      <c r="CO26" s="8">
        <v>1</v>
      </c>
      <c r="CP26" s="8"/>
      <c r="CQ26" s="38"/>
      <c r="CR26" s="8"/>
      <c r="CS26" s="8"/>
      <c r="CT26" s="38"/>
      <c r="CU26" s="8"/>
      <c r="CV26" s="8"/>
      <c r="CW26" s="3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113"/>
      <c r="DJ26" s="14"/>
      <c r="DK26" s="14"/>
      <c r="DL26" s="14"/>
      <c r="DM26" s="14"/>
      <c r="DN26" s="14"/>
      <c r="DO26" s="14"/>
      <c r="DP26" s="114"/>
      <c r="DQ26" s="115">
        <v>9780142404171</v>
      </c>
      <c r="DR26" s="13"/>
      <c r="DS26" s="106" t="s">
        <v>752</v>
      </c>
      <c r="DT26" s="53"/>
      <c r="DU26" s="42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51"/>
    </row>
    <row r="27" spans="1:159" s="1" customFormat="1" ht="26.25" customHeight="1">
      <c r="A27" s="9"/>
      <c r="B27" s="100" t="s">
        <v>800</v>
      </c>
      <c r="C27" s="100" t="s">
        <v>801</v>
      </c>
      <c r="D27" s="8"/>
      <c r="E27" s="8"/>
      <c r="F27" s="108">
        <f t="shared" si="0"/>
        <v>0</v>
      </c>
      <c r="G27" s="10">
        <f t="shared" si="1"/>
        <v>20</v>
      </c>
      <c r="H27" s="101"/>
      <c r="I27" s="8"/>
      <c r="J27" s="8"/>
      <c r="K27" s="101"/>
      <c r="L27" s="8"/>
      <c r="M27" s="8"/>
      <c r="N27" s="101"/>
      <c r="O27" s="8"/>
      <c r="P27" s="8"/>
      <c r="Q27" s="101"/>
      <c r="R27" s="8"/>
      <c r="S27" s="8"/>
      <c r="T27" s="101"/>
      <c r="U27" s="8">
        <v>1</v>
      </c>
      <c r="V27" s="8"/>
      <c r="W27" s="101"/>
      <c r="X27" s="8"/>
      <c r="Y27" s="8"/>
      <c r="Z27" s="101"/>
      <c r="AA27" s="8"/>
      <c r="AB27" s="8"/>
      <c r="AC27" s="101"/>
      <c r="AD27" s="8"/>
      <c r="AE27" s="8"/>
      <c r="AF27" s="101"/>
      <c r="AG27" s="8"/>
      <c r="AH27" s="8"/>
      <c r="AI27" s="101"/>
      <c r="AJ27" s="8"/>
      <c r="AK27" s="8"/>
      <c r="AL27" s="101"/>
      <c r="AM27" s="8">
        <v>1</v>
      </c>
      <c r="AN27" s="8"/>
      <c r="AO27" s="102"/>
      <c r="AP27" s="8">
        <v>2</v>
      </c>
      <c r="AQ27" s="8"/>
      <c r="AR27" s="102"/>
      <c r="AS27" s="8">
        <v>2</v>
      </c>
      <c r="AT27" s="8"/>
      <c r="AU27" s="102"/>
      <c r="AV27" s="8">
        <v>1</v>
      </c>
      <c r="AW27" s="8"/>
      <c r="AX27" s="102"/>
      <c r="AY27" s="8">
        <v>2</v>
      </c>
      <c r="AZ27" s="8"/>
      <c r="BA27" s="102"/>
      <c r="BB27" s="8">
        <v>1</v>
      </c>
      <c r="BC27" s="8"/>
      <c r="BD27" s="102"/>
      <c r="BE27" s="8">
        <v>1</v>
      </c>
      <c r="BF27" s="8"/>
      <c r="BG27" s="103"/>
      <c r="BH27" s="8"/>
      <c r="BI27" s="8"/>
      <c r="BJ27" s="103"/>
      <c r="BK27" s="8"/>
      <c r="BL27" s="8"/>
      <c r="BM27" s="104"/>
      <c r="BN27" s="105"/>
      <c r="BO27" s="8"/>
      <c r="BP27" s="38"/>
      <c r="BQ27" s="8"/>
      <c r="BR27" s="8"/>
      <c r="BS27" s="38"/>
      <c r="BT27" s="8"/>
      <c r="BU27" s="8"/>
      <c r="BV27" s="38"/>
      <c r="BW27" s="8"/>
      <c r="BX27" s="8"/>
      <c r="BY27" s="38"/>
      <c r="BZ27" s="8">
        <v>1</v>
      </c>
      <c r="CA27" s="8"/>
      <c r="CB27" s="38"/>
      <c r="CC27" s="8">
        <v>4</v>
      </c>
      <c r="CD27" s="8"/>
      <c r="CE27" s="38"/>
      <c r="CF27" s="8"/>
      <c r="CG27" s="8"/>
      <c r="CH27" s="38"/>
      <c r="CI27" s="8">
        <v>1</v>
      </c>
      <c r="CJ27" s="8"/>
      <c r="CK27" s="38"/>
      <c r="CL27" s="8">
        <v>2</v>
      </c>
      <c r="CM27" s="8"/>
      <c r="CN27" s="38"/>
      <c r="CO27" s="8">
        <v>1</v>
      </c>
      <c r="CP27" s="8"/>
      <c r="CQ27" s="38"/>
      <c r="CR27" s="8"/>
      <c r="CS27" s="8"/>
      <c r="CT27" s="38"/>
      <c r="CU27" s="8"/>
      <c r="CV27" s="8"/>
      <c r="CW27" s="3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113"/>
      <c r="DJ27" s="14"/>
      <c r="DK27" s="14"/>
      <c r="DL27" s="14"/>
      <c r="DM27" s="14"/>
      <c r="DN27" s="14"/>
      <c r="DO27" s="14"/>
      <c r="DP27" s="114"/>
      <c r="DQ27" s="115">
        <v>9780142406946</v>
      </c>
      <c r="DR27" s="13"/>
      <c r="DS27" s="106" t="s">
        <v>752</v>
      </c>
      <c r="DT27" s="53"/>
      <c r="DU27" s="42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51"/>
    </row>
    <row r="28" spans="1:159" s="1" customFormat="1" ht="26.25" customHeight="1">
      <c r="A28" s="9"/>
      <c r="B28" s="100" t="s">
        <v>802</v>
      </c>
      <c r="C28" s="100" t="s">
        <v>803</v>
      </c>
      <c r="D28" s="8"/>
      <c r="E28" s="8"/>
      <c r="F28" s="108">
        <f t="shared" si="0"/>
        <v>0</v>
      </c>
      <c r="G28" s="10">
        <f t="shared" si="1"/>
        <v>21</v>
      </c>
      <c r="H28" s="101"/>
      <c r="I28" s="8"/>
      <c r="J28" s="8"/>
      <c r="K28" s="101"/>
      <c r="L28" s="8"/>
      <c r="M28" s="8"/>
      <c r="N28" s="101"/>
      <c r="O28" s="8"/>
      <c r="P28" s="8"/>
      <c r="Q28" s="101"/>
      <c r="R28" s="8"/>
      <c r="S28" s="8"/>
      <c r="T28" s="101"/>
      <c r="U28" s="8">
        <v>1</v>
      </c>
      <c r="V28" s="8"/>
      <c r="W28" s="101"/>
      <c r="X28" s="8"/>
      <c r="Y28" s="8"/>
      <c r="Z28" s="101"/>
      <c r="AA28" s="8"/>
      <c r="AB28" s="8"/>
      <c r="AC28" s="101"/>
      <c r="AD28" s="8"/>
      <c r="AE28" s="8"/>
      <c r="AF28" s="101"/>
      <c r="AG28" s="8"/>
      <c r="AH28" s="8"/>
      <c r="AI28" s="101"/>
      <c r="AJ28" s="8"/>
      <c r="AK28" s="8"/>
      <c r="AL28" s="101"/>
      <c r="AM28" s="8">
        <v>1</v>
      </c>
      <c r="AN28" s="8"/>
      <c r="AO28" s="102"/>
      <c r="AP28" s="8">
        <v>2</v>
      </c>
      <c r="AQ28" s="8"/>
      <c r="AR28" s="102"/>
      <c r="AS28" s="8">
        <v>2</v>
      </c>
      <c r="AT28" s="8"/>
      <c r="AU28" s="102"/>
      <c r="AV28" s="8">
        <v>1</v>
      </c>
      <c r="AW28" s="8"/>
      <c r="AX28" s="102"/>
      <c r="AY28" s="8">
        <v>2</v>
      </c>
      <c r="AZ28" s="8"/>
      <c r="BA28" s="102"/>
      <c r="BB28" s="8">
        <v>1</v>
      </c>
      <c r="BC28" s="8"/>
      <c r="BD28" s="102"/>
      <c r="BE28" s="8">
        <v>1</v>
      </c>
      <c r="BF28" s="8"/>
      <c r="BG28" s="103"/>
      <c r="BH28" s="8"/>
      <c r="BI28" s="8"/>
      <c r="BJ28" s="103"/>
      <c r="BK28" s="8"/>
      <c r="BL28" s="8"/>
      <c r="BM28" s="104"/>
      <c r="BN28" s="105"/>
      <c r="BO28" s="8"/>
      <c r="BP28" s="38"/>
      <c r="BQ28" s="8"/>
      <c r="BR28" s="8"/>
      <c r="BS28" s="38"/>
      <c r="BT28" s="8">
        <v>1</v>
      </c>
      <c r="BU28" s="8"/>
      <c r="BV28" s="38"/>
      <c r="BW28" s="8"/>
      <c r="BX28" s="8"/>
      <c r="BY28" s="38"/>
      <c r="BZ28" s="8">
        <v>1</v>
      </c>
      <c r="CA28" s="8"/>
      <c r="CB28" s="38"/>
      <c r="CC28" s="8">
        <v>3</v>
      </c>
      <c r="CD28" s="8"/>
      <c r="CE28" s="38"/>
      <c r="CF28" s="8"/>
      <c r="CG28" s="8"/>
      <c r="CH28" s="38"/>
      <c r="CI28" s="8">
        <v>1</v>
      </c>
      <c r="CJ28" s="8"/>
      <c r="CK28" s="38"/>
      <c r="CL28" s="8">
        <v>2</v>
      </c>
      <c r="CM28" s="8"/>
      <c r="CN28" s="38"/>
      <c r="CO28" s="8">
        <v>1</v>
      </c>
      <c r="CP28" s="8"/>
      <c r="CQ28" s="38"/>
      <c r="CR28" s="8"/>
      <c r="CS28" s="8"/>
      <c r="CT28" s="38"/>
      <c r="CU28" s="8"/>
      <c r="CV28" s="8"/>
      <c r="CW28" s="38"/>
      <c r="CX28" s="8">
        <v>1</v>
      </c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113"/>
      <c r="DJ28" s="14"/>
      <c r="DK28" s="14"/>
      <c r="DL28" s="14"/>
      <c r="DM28" s="14"/>
      <c r="DN28" s="14"/>
      <c r="DO28" s="14"/>
      <c r="DP28" s="114"/>
      <c r="DQ28" s="115">
        <v>9780142410745</v>
      </c>
      <c r="DR28" s="13"/>
      <c r="DS28" s="106" t="s">
        <v>753</v>
      </c>
      <c r="DT28" s="53"/>
      <c r="DU28" s="42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51"/>
    </row>
    <row r="29" spans="1:159" s="1" customFormat="1" ht="26.25" customHeight="1">
      <c r="A29" s="9"/>
      <c r="B29" s="100" t="s">
        <v>804</v>
      </c>
      <c r="C29" s="100" t="s">
        <v>805</v>
      </c>
      <c r="D29" s="8"/>
      <c r="E29" s="8"/>
      <c r="F29" s="108">
        <f t="shared" si="0"/>
        <v>0</v>
      </c>
      <c r="G29" s="10">
        <f t="shared" si="1"/>
        <v>21</v>
      </c>
      <c r="H29" s="101"/>
      <c r="I29" s="8"/>
      <c r="J29" s="8"/>
      <c r="K29" s="101"/>
      <c r="L29" s="8"/>
      <c r="M29" s="8"/>
      <c r="N29" s="101"/>
      <c r="O29" s="8"/>
      <c r="P29" s="8"/>
      <c r="Q29" s="101"/>
      <c r="R29" s="8"/>
      <c r="S29" s="8"/>
      <c r="T29" s="101"/>
      <c r="U29" s="8">
        <v>1</v>
      </c>
      <c r="V29" s="8"/>
      <c r="W29" s="101"/>
      <c r="X29" s="8"/>
      <c r="Y29" s="8"/>
      <c r="Z29" s="101"/>
      <c r="AA29" s="8"/>
      <c r="AB29" s="8"/>
      <c r="AC29" s="101"/>
      <c r="AD29" s="8"/>
      <c r="AE29" s="8"/>
      <c r="AF29" s="101"/>
      <c r="AG29" s="8"/>
      <c r="AH29" s="8"/>
      <c r="AI29" s="101"/>
      <c r="AJ29" s="8"/>
      <c r="AK29" s="8"/>
      <c r="AL29" s="101"/>
      <c r="AM29" s="8">
        <v>1</v>
      </c>
      <c r="AN29" s="8"/>
      <c r="AO29" s="102"/>
      <c r="AP29" s="8">
        <v>1</v>
      </c>
      <c r="AQ29" s="8"/>
      <c r="AR29" s="102"/>
      <c r="AS29" s="8">
        <v>2</v>
      </c>
      <c r="AT29" s="8"/>
      <c r="AU29" s="102"/>
      <c r="AV29" s="8">
        <v>1</v>
      </c>
      <c r="AW29" s="8"/>
      <c r="AX29" s="102"/>
      <c r="AY29" s="8">
        <v>2</v>
      </c>
      <c r="AZ29" s="8"/>
      <c r="BA29" s="102"/>
      <c r="BB29" s="8">
        <v>1</v>
      </c>
      <c r="BC29" s="8"/>
      <c r="BD29" s="102"/>
      <c r="BE29" s="8">
        <v>1</v>
      </c>
      <c r="BF29" s="8"/>
      <c r="BG29" s="103"/>
      <c r="BH29" s="8"/>
      <c r="BI29" s="8"/>
      <c r="BJ29" s="103"/>
      <c r="BK29" s="8"/>
      <c r="BL29" s="8"/>
      <c r="BM29" s="104"/>
      <c r="BN29" s="105"/>
      <c r="BO29" s="8"/>
      <c r="BP29" s="38"/>
      <c r="BQ29" s="8"/>
      <c r="BR29" s="8"/>
      <c r="BS29" s="38"/>
      <c r="BT29" s="8">
        <v>1</v>
      </c>
      <c r="BU29" s="8"/>
      <c r="BV29" s="38"/>
      <c r="BW29" s="8"/>
      <c r="BX29" s="8"/>
      <c r="BY29" s="38"/>
      <c r="BZ29" s="8">
        <v>1</v>
      </c>
      <c r="CA29" s="8"/>
      <c r="CB29" s="38"/>
      <c r="CC29" s="8">
        <v>3</v>
      </c>
      <c r="CD29" s="8"/>
      <c r="CE29" s="38"/>
      <c r="CF29" s="8">
        <v>1</v>
      </c>
      <c r="CG29" s="8"/>
      <c r="CH29" s="38"/>
      <c r="CI29" s="8">
        <v>1</v>
      </c>
      <c r="CJ29" s="8"/>
      <c r="CK29" s="38"/>
      <c r="CL29" s="8">
        <v>2</v>
      </c>
      <c r="CM29" s="8"/>
      <c r="CN29" s="38"/>
      <c r="CO29" s="8">
        <v>1</v>
      </c>
      <c r="CP29" s="8"/>
      <c r="CQ29" s="38"/>
      <c r="CR29" s="8"/>
      <c r="CS29" s="8"/>
      <c r="CT29" s="38"/>
      <c r="CU29" s="8"/>
      <c r="CV29" s="8"/>
      <c r="CW29" s="38"/>
      <c r="CX29" s="8">
        <v>1</v>
      </c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113"/>
      <c r="DJ29" s="14"/>
      <c r="DK29" s="14"/>
      <c r="DL29" s="14"/>
      <c r="DM29" s="14"/>
      <c r="DN29" s="14"/>
      <c r="DO29" s="14"/>
      <c r="DP29" s="114"/>
      <c r="DQ29" s="115">
        <v>9780142411940</v>
      </c>
      <c r="DR29" s="13"/>
      <c r="DS29" s="106" t="s">
        <v>753</v>
      </c>
      <c r="DT29" s="53"/>
      <c r="DU29" s="42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51"/>
    </row>
    <row r="30" spans="1:159" s="1" customFormat="1" ht="26.25" customHeight="1">
      <c r="A30" s="9"/>
      <c r="B30" s="100" t="s">
        <v>806</v>
      </c>
      <c r="C30" s="100" t="s">
        <v>807</v>
      </c>
      <c r="D30" s="8"/>
      <c r="E30" s="8"/>
      <c r="F30" s="108">
        <f t="shared" si="0"/>
        <v>0</v>
      </c>
      <c r="G30" s="10">
        <f t="shared" si="1"/>
        <v>24</v>
      </c>
      <c r="H30" s="101"/>
      <c r="I30" s="8"/>
      <c r="J30" s="8"/>
      <c r="K30" s="101"/>
      <c r="L30" s="8"/>
      <c r="M30" s="8"/>
      <c r="N30" s="101"/>
      <c r="O30" s="8"/>
      <c r="P30" s="8"/>
      <c r="Q30" s="101"/>
      <c r="R30" s="8"/>
      <c r="S30" s="8"/>
      <c r="T30" s="101"/>
      <c r="U30" s="8">
        <v>1</v>
      </c>
      <c r="V30" s="8"/>
      <c r="W30" s="101"/>
      <c r="X30" s="8"/>
      <c r="Y30" s="8"/>
      <c r="Z30" s="101"/>
      <c r="AA30" s="8"/>
      <c r="AB30" s="8"/>
      <c r="AC30" s="101"/>
      <c r="AD30" s="8"/>
      <c r="AE30" s="8"/>
      <c r="AF30" s="101"/>
      <c r="AG30" s="8"/>
      <c r="AH30" s="8"/>
      <c r="AI30" s="101"/>
      <c r="AJ30" s="8"/>
      <c r="AK30" s="8"/>
      <c r="AL30" s="101"/>
      <c r="AM30" s="8">
        <v>1</v>
      </c>
      <c r="AN30" s="8"/>
      <c r="AO30" s="102"/>
      <c r="AP30" s="8">
        <v>1</v>
      </c>
      <c r="AQ30" s="8"/>
      <c r="AR30" s="102"/>
      <c r="AS30" s="8">
        <v>2</v>
      </c>
      <c r="AT30" s="8"/>
      <c r="AU30" s="102"/>
      <c r="AV30" s="8">
        <v>1</v>
      </c>
      <c r="AW30" s="8"/>
      <c r="AX30" s="102"/>
      <c r="AY30" s="8">
        <v>2</v>
      </c>
      <c r="AZ30" s="8"/>
      <c r="BA30" s="102"/>
      <c r="BB30" s="8">
        <v>1</v>
      </c>
      <c r="BC30" s="8"/>
      <c r="BD30" s="102"/>
      <c r="BE30" s="8">
        <v>1</v>
      </c>
      <c r="BF30" s="8"/>
      <c r="BG30" s="103"/>
      <c r="BH30" s="8"/>
      <c r="BI30" s="8"/>
      <c r="BJ30" s="103"/>
      <c r="BK30" s="8"/>
      <c r="BL30" s="8"/>
      <c r="BM30" s="104"/>
      <c r="BN30" s="105"/>
      <c r="BO30" s="8"/>
      <c r="BP30" s="38"/>
      <c r="BQ30" s="8"/>
      <c r="BR30" s="8"/>
      <c r="BS30" s="38"/>
      <c r="BT30" s="8">
        <v>2</v>
      </c>
      <c r="BU30" s="8"/>
      <c r="BV30" s="38"/>
      <c r="BW30" s="8"/>
      <c r="BX30" s="8"/>
      <c r="BY30" s="38"/>
      <c r="BZ30" s="8">
        <v>1</v>
      </c>
      <c r="CA30" s="8"/>
      <c r="CB30" s="38"/>
      <c r="CC30" s="8">
        <v>4</v>
      </c>
      <c r="CD30" s="8"/>
      <c r="CE30" s="38"/>
      <c r="CF30" s="8">
        <v>1</v>
      </c>
      <c r="CG30" s="8"/>
      <c r="CH30" s="38"/>
      <c r="CI30" s="8">
        <v>1</v>
      </c>
      <c r="CJ30" s="8"/>
      <c r="CK30" s="38"/>
      <c r="CL30" s="8">
        <v>3</v>
      </c>
      <c r="CM30" s="8"/>
      <c r="CN30" s="38"/>
      <c r="CO30" s="8">
        <v>1</v>
      </c>
      <c r="CP30" s="8"/>
      <c r="CQ30" s="38"/>
      <c r="CR30" s="8"/>
      <c r="CS30" s="8"/>
      <c r="CT30" s="38"/>
      <c r="CU30" s="8"/>
      <c r="CV30" s="8"/>
      <c r="CW30" s="38"/>
      <c r="CX30" s="8">
        <v>1</v>
      </c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113"/>
      <c r="DJ30" s="14"/>
      <c r="DK30" s="14"/>
      <c r="DL30" s="14"/>
      <c r="DM30" s="14"/>
      <c r="DN30" s="14"/>
      <c r="DO30" s="14"/>
      <c r="DP30" s="114"/>
      <c r="DQ30" s="115">
        <v>9780142414569</v>
      </c>
      <c r="DR30" s="13"/>
      <c r="DS30" s="106" t="s">
        <v>753</v>
      </c>
      <c r="DT30" s="53"/>
      <c r="DU30" s="42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51"/>
    </row>
    <row r="31" spans="1:159" s="1" customFormat="1" ht="26.25" customHeight="1">
      <c r="A31" s="9"/>
      <c r="B31" s="100" t="s">
        <v>808</v>
      </c>
      <c r="C31" s="100" t="s">
        <v>809</v>
      </c>
      <c r="D31" s="8"/>
      <c r="E31" s="8"/>
      <c r="F31" s="108">
        <f t="shared" si="0"/>
        <v>0</v>
      </c>
      <c r="G31" s="10">
        <f t="shared" si="1"/>
        <v>20</v>
      </c>
      <c r="H31" s="101"/>
      <c r="I31" s="8"/>
      <c r="J31" s="8"/>
      <c r="K31" s="101"/>
      <c r="L31" s="8"/>
      <c r="M31" s="8"/>
      <c r="N31" s="101"/>
      <c r="O31" s="8"/>
      <c r="P31" s="8"/>
      <c r="Q31" s="101"/>
      <c r="R31" s="8"/>
      <c r="S31" s="8"/>
      <c r="T31" s="101"/>
      <c r="U31" s="8">
        <v>1</v>
      </c>
      <c r="V31" s="8"/>
      <c r="W31" s="101"/>
      <c r="X31" s="8"/>
      <c r="Y31" s="8"/>
      <c r="Z31" s="101"/>
      <c r="AA31" s="8"/>
      <c r="AB31" s="8"/>
      <c r="AC31" s="101"/>
      <c r="AD31" s="8"/>
      <c r="AE31" s="8"/>
      <c r="AF31" s="101"/>
      <c r="AG31" s="8"/>
      <c r="AH31" s="8"/>
      <c r="AI31" s="101"/>
      <c r="AJ31" s="8"/>
      <c r="AK31" s="8"/>
      <c r="AL31" s="101"/>
      <c r="AM31" s="8">
        <v>1</v>
      </c>
      <c r="AN31" s="8"/>
      <c r="AO31" s="102"/>
      <c r="AP31" s="8">
        <v>1</v>
      </c>
      <c r="AQ31" s="8"/>
      <c r="AR31" s="102"/>
      <c r="AS31" s="8">
        <v>2</v>
      </c>
      <c r="AT31" s="8"/>
      <c r="AU31" s="102"/>
      <c r="AV31" s="8"/>
      <c r="AW31" s="8"/>
      <c r="AX31" s="102"/>
      <c r="AY31" s="8">
        <v>2</v>
      </c>
      <c r="AZ31" s="8"/>
      <c r="BA31" s="102"/>
      <c r="BB31" s="8">
        <v>1</v>
      </c>
      <c r="BC31" s="8"/>
      <c r="BD31" s="102"/>
      <c r="BE31" s="8">
        <v>1</v>
      </c>
      <c r="BF31" s="8"/>
      <c r="BG31" s="103"/>
      <c r="BH31" s="8"/>
      <c r="BI31" s="8"/>
      <c r="BJ31" s="103"/>
      <c r="BK31" s="8"/>
      <c r="BL31" s="8"/>
      <c r="BM31" s="104"/>
      <c r="BN31" s="105"/>
      <c r="BO31" s="8"/>
      <c r="BP31" s="38"/>
      <c r="BQ31" s="8"/>
      <c r="BR31" s="8"/>
      <c r="BS31" s="38"/>
      <c r="BT31" s="8">
        <v>1</v>
      </c>
      <c r="BU31" s="8"/>
      <c r="BV31" s="38"/>
      <c r="BW31" s="8"/>
      <c r="BX31" s="8"/>
      <c r="BY31" s="38"/>
      <c r="BZ31" s="8">
        <v>1</v>
      </c>
      <c r="CA31" s="8"/>
      <c r="CB31" s="38"/>
      <c r="CC31" s="8">
        <v>5</v>
      </c>
      <c r="CD31" s="8"/>
      <c r="CE31" s="38"/>
      <c r="CF31" s="8"/>
      <c r="CG31" s="8"/>
      <c r="CH31" s="38"/>
      <c r="CI31" s="8">
        <v>1</v>
      </c>
      <c r="CJ31" s="8"/>
      <c r="CK31" s="38"/>
      <c r="CL31" s="8">
        <v>2</v>
      </c>
      <c r="CM31" s="8"/>
      <c r="CN31" s="38"/>
      <c r="CO31" s="8"/>
      <c r="CP31" s="8"/>
      <c r="CQ31" s="38"/>
      <c r="CR31" s="8"/>
      <c r="CS31" s="8"/>
      <c r="CT31" s="38"/>
      <c r="CU31" s="8"/>
      <c r="CV31" s="8"/>
      <c r="CW31" s="38"/>
      <c r="CX31" s="8">
        <v>1</v>
      </c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113"/>
      <c r="DJ31" s="14"/>
      <c r="DK31" s="14"/>
      <c r="DL31" s="14"/>
      <c r="DM31" s="14"/>
      <c r="DN31" s="14"/>
      <c r="DO31" s="14"/>
      <c r="DP31" s="114"/>
      <c r="DQ31" s="115">
        <v>9780142416716</v>
      </c>
      <c r="DR31" s="13"/>
      <c r="DS31" s="106" t="s">
        <v>752</v>
      </c>
      <c r="DT31" s="53"/>
      <c r="DU31" s="42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51"/>
    </row>
    <row r="32" spans="1:159" s="1" customFormat="1" ht="26.25" customHeight="1">
      <c r="A32" s="9"/>
      <c r="B32" s="100" t="s">
        <v>810</v>
      </c>
      <c r="C32" s="100" t="s">
        <v>811</v>
      </c>
      <c r="D32" s="8"/>
      <c r="E32" s="8"/>
      <c r="F32" s="108">
        <f t="shared" si="0"/>
        <v>0</v>
      </c>
      <c r="G32" s="10">
        <f t="shared" si="1"/>
        <v>22</v>
      </c>
      <c r="H32" s="101"/>
      <c r="I32" s="8"/>
      <c r="J32" s="8"/>
      <c r="K32" s="101"/>
      <c r="L32" s="8"/>
      <c r="M32" s="8"/>
      <c r="N32" s="101"/>
      <c r="O32" s="8"/>
      <c r="P32" s="8"/>
      <c r="Q32" s="101"/>
      <c r="R32" s="8"/>
      <c r="S32" s="8"/>
      <c r="T32" s="101"/>
      <c r="U32" s="8">
        <v>1</v>
      </c>
      <c r="V32" s="8"/>
      <c r="W32" s="101"/>
      <c r="X32" s="8"/>
      <c r="Y32" s="8"/>
      <c r="Z32" s="101"/>
      <c r="AA32" s="8"/>
      <c r="AB32" s="8"/>
      <c r="AC32" s="101"/>
      <c r="AD32" s="8"/>
      <c r="AE32" s="8"/>
      <c r="AF32" s="101"/>
      <c r="AG32" s="8"/>
      <c r="AH32" s="8"/>
      <c r="AI32" s="101"/>
      <c r="AJ32" s="8"/>
      <c r="AK32" s="8"/>
      <c r="AL32" s="101"/>
      <c r="AM32" s="8">
        <v>1</v>
      </c>
      <c r="AN32" s="8"/>
      <c r="AO32" s="102"/>
      <c r="AP32" s="8"/>
      <c r="AQ32" s="8"/>
      <c r="AR32" s="102"/>
      <c r="AS32" s="8">
        <v>2</v>
      </c>
      <c r="AT32" s="8"/>
      <c r="AU32" s="102"/>
      <c r="AV32" s="8"/>
      <c r="AW32" s="8"/>
      <c r="AX32" s="102"/>
      <c r="AY32" s="8">
        <v>1</v>
      </c>
      <c r="AZ32" s="8"/>
      <c r="BA32" s="102"/>
      <c r="BB32" s="8">
        <v>1</v>
      </c>
      <c r="BC32" s="8"/>
      <c r="BD32" s="102"/>
      <c r="BE32" s="8">
        <v>1</v>
      </c>
      <c r="BF32" s="8"/>
      <c r="BG32" s="103"/>
      <c r="BH32" s="8"/>
      <c r="BI32" s="8"/>
      <c r="BJ32" s="103"/>
      <c r="BK32" s="8"/>
      <c r="BL32" s="8"/>
      <c r="BM32" s="104"/>
      <c r="BN32" s="105"/>
      <c r="BO32" s="8"/>
      <c r="BP32" s="38"/>
      <c r="BQ32" s="8">
        <v>1</v>
      </c>
      <c r="BR32" s="8"/>
      <c r="BS32" s="38"/>
      <c r="BT32" s="8">
        <v>1</v>
      </c>
      <c r="BU32" s="8"/>
      <c r="BV32" s="38"/>
      <c r="BW32" s="8"/>
      <c r="BX32" s="8"/>
      <c r="BY32" s="38"/>
      <c r="BZ32" s="8">
        <v>1</v>
      </c>
      <c r="CA32" s="8"/>
      <c r="CB32" s="38"/>
      <c r="CC32" s="8">
        <v>6</v>
      </c>
      <c r="CD32" s="8"/>
      <c r="CE32" s="38"/>
      <c r="CF32" s="8">
        <v>1</v>
      </c>
      <c r="CG32" s="8"/>
      <c r="CH32" s="38"/>
      <c r="CI32" s="8">
        <v>1</v>
      </c>
      <c r="CJ32" s="8"/>
      <c r="CK32" s="38"/>
      <c r="CL32" s="8">
        <v>2</v>
      </c>
      <c r="CM32" s="8"/>
      <c r="CN32" s="38"/>
      <c r="CO32" s="8">
        <v>1</v>
      </c>
      <c r="CP32" s="8"/>
      <c r="CQ32" s="38"/>
      <c r="CR32" s="8"/>
      <c r="CS32" s="8"/>
      <c r="CT32" s="38"/>
      <c r="CU32" s="8"/>
      <c r="CV32" s="8"/>
      <c r="CW32" s="38"/>
      <c r="CX32" s="8">
        <v>1</v>
      </c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113"/>
      <c r="DJ32" s="14"/>
      <c r="DK32" s="14"/>
      <c r="DL32" s="14"/>
      <c r="DM32" s="14"/>
      <c r="DN32" s="14"/>
      <c r="DO32" s="14"/>
      <c r="DP32" s="114"/>
      <c r="DQ32" s="115">
        <v>9780142419588</v>
      </c>
      <c r="DR32" s="13"/>
      <c r="DS32" s="106" t="s">
        <v>753</v>
      </c>
      <c r="DT32" s="53"/>
      <c r="DU32" s="42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51"/>
    </row>
    <row r="33" spans="1:159" s="1" customFormat="1" ht="26.25" customHeight="1">
      <c r="A33" s="9"/>
      <c r="B33" s="100" t="s">
        <v>812</v>
      </c>
      <c r="C33" s="100" t="s">
        <v>813</v>
      </c>
      <c r="D33" s="8"/>
      <c r="E33" s="8"/>
      <c r="F33" s="108">
        <f t="shared" si="0"/>
        <v>0</v>
      </c>
      <c r="G33" s="10">
        <f t="shared" si="1"/>
        <v>21</v>
      </c>
      <c r="H33" s="101"/>
      <c r="I33" s="8"/>
      <c r="J33" s="8"/>
      <c r="K33" s="101"/>
      <c r="L33" s="8"/>
      <c r="M33" s="8"/>
      <c r="N33" s="101"/>
      <c r="O33" s="8"/>
      <c r="P33" s="8"/>
      <c r="Q33" s="101"/>
      <c r="R33" s="8"/>
      <c r="S33" s="8"/>
      <c r="T33" s="101"/>
      <c r="U33" s="8"/>
      <c r="V33" s="8"/>
      <c r="W33" s="101"/>
      <c r="X33" s="8"/>
      <c r="Y33" s="8"/>
      <c r="Z33" s="101"/>
      <c r="AA33" s="8"/>
      <c r="AB33" s="8"/>
      <c r="AC33" s="101"/>
      <c r="AD33" s="8"/>
      <c r="AE33" s="8"/>
      <c r="AF33" s="101"/>
      <c r="AG33" s="8"/>
      <c r="AH33" s="8"/>
      <c r="AI33" s="101"/>
      <c r="AJ33" s="8"/>
      <c r="AK33" s="8"/>
      <c r="AL33" s="101"/>
      <c r="AM33" s="8"/>
      <c r="AN33" s="8"/>
      <c r="AO33" s="102"/>
      <c r="AP33" s="8"/>
      <c r="AQ33" s="8"/>
      <c r="AR33" s="102"/>
      <c r="AS33" s="8">
        <v>2</v>
      </c>
      <c r="AT33" s="8"/>
      <c r="AU33" s="102"/>
      <c r="AV33" s="8"/>
      <c r="AW33" s="8"/>
      <c r="AX33" s="102"/>
      <c r="AY33" s="8"/>
      <c r="AZ33" s="8"/>
      <c r="BA33" s="102"/>
      <c r="BB33" s="8">
        <v>1</v>
      </c>
      <c r="BC33" s="8"/>
      <c r="BD33" s="102"/>
      <c r="BE33" s="8">
        <v>1</v>
      </c>
      <c r="BF33" s="8"/>
      <c r="BG33" s="103"/>
      <c r="BH33" s="8"/>
      <c r="BI33" s="8"/>
      <c r="BJ33" s="103"/>
      <c r="BK33" s="8"/>
      <c r="BL33" s="8"/>
      <c r="BM33" s="104"/>
      <c r="BN33" s="105"/>
      <c r="BO33" s="8"/>
      <c r="BP33" s="38"/>
      <c r="BQ33" s="8"/>
      <c r="BR33" s="8"/>
      <c r="BS33" s="38"/>
      <c r="BT33" s="8"/>
      <c r="BU33" s="8"/>
      <c r="BV33" s="38"/>
      <c r="BW33" s="8"/>
      <c r="BX33" s="8"/>
      <c r="BY33" s="38"/>
      <c r="BZ33" s="8">
        <v>1</v>
      </c>
      <c r="CA33" s="8"/>
      <c r="CB33" s="38"/>
      <c r="CC33" s="8">
        <v>11</v>
      </c>
      <c r="CD33" s="8"/>
      <c r="CE33" s="38"/>
      <c r="CF33" s="8">
        <v>1</v>
      </c>
      <c r="CG33" s="8"/>
      <c r="CH33" s="38"/>
      <c r="CI33" s="8">
        <v>1</v>
      </c>
      <c r="CJ33" s="8"/>
      <c r="CK33" s="38"/>
      <c r="CL33" s="8">
        <v>2</v>
      </c>
      <c r="CM33" s="8"/>
      <c r="CN33" s="38"/>
      <c r="CO33" s="8">
        <v>1</v>
      </c>
      <c r="CP33" s="8"/>
      <c r="CQ33" s="38"/>
      <c r="CR33" s="8"/>
      <c r="CS33" s="8"/>
      <c r="CT33" s="38"/>
      <c r="CU33" s="8"/>
      <c r="CV33" s="8"/>
      <c r="CW33" s="3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113"/>
      <c r="DJ33" s="14"/>
      <c r="DK33" s="14"/>
      <c r="DL33" s="14"/>
      <c r="DM33" s="14"/>
      <c r="DN33" s="14"/>
      <c r="DO33" s="14"/>
      <c r="DP33" s="114"/>
      <c r="DQ33" s="115">
        <v>9780142422083</v>
      </c>
      <c r="DR33" s="13"/>
      <c r="DS33" s="106" t="s">
        <v>753</v>
      </c>
      <c r="DT33" s="53"/>
      <c r="DU33" s="42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51"/>
    </row>
    <row r="34" spans="1:159" s="1" customFormat="1" ht="26.25" customHeight="1">
      <c r="A34" s="9"/>
      <c r="B34" s="100" t="s">
        <v>814</v>
      </c>
      <c r="C34" s="100" t="s">
        <v>815</v>
      </c>
      <c r="D34" s="8"/>
      <c r="E34" s="8"/>
      <c r="F34" s="108">
        <f t="shared" si="0"/>
        <v>0</v>
      </c>
      <c r="G34" s="10">
        <f t="shared" si="1"/>
        <v>6</v>
      </c>
      <c r="H34" s="101"/>
      <c r="I34" s="8"/>
      <c r="J34" s="8"/>
      <c r="K34" s="101"/>
      <c r="L34" s="8"/>
      <c r="M34" s="8"/>
      <c r="N34" s="101"/>
      <c r="O34" s="8"/>
      <c r="P34" s="8"/>
      <c r="Q34" s="101"/>
      <c r="R34" s="8"/>
      <c r="S34" s="8"/>
      <c r="T34" s="101"/>
      <c r="U34" s="8"/>
      <c r="V34" s="8"/>
      <c r="W34" s="101"/>
      <c r="X34" s="8"/>
      <c r="Y34" s="8"/>
      <c r="Z34" s="101"/>
      <c r="AA34" s="8"/>
      <c r="AB34" s="8"/>
      <c r="AC34" s="101"/>
      <c r="AD34" s="8"/>
      <c r="AE34" s="8"/>
      <c r="AF34" s="101"/>
      <c r="AG34" s="8"/>
      <c r="AH34" s="8"/>
      <c r="AI34" s="101"/>
      <c r="AJ34" s="8"/>
      <c r="AK34" s="8"/>
      <c r="AL34" s="101"/>
      <c r="AM34" s="8"/>
      <c r="AN34" s="8"/>
      <c r="AO34" s="102"/>
      <c r="AP34" s="8"/>
      <c r="AQ34" s="8"/>
      <c r="AR34" s="102"/>
      <c r="AS34" s="8">
        <v>2</v>
      </c>
      <c r="AT34" s="8"/>
      <c r="AU34" s="102"/>
      <c r="AV34" s="8"/>
      <c r="AW34" s="8"/>
      <c r="AX34" s="102"/>
      <c r="AY34" s="8"/>
      <c r="AZ34" s="8"/>
      <c r="BA34" s="102"/>
      <c r="BB34" s="8"/>
      <c r="BC34" s="8"/>
      <c r="BD34" s="102"/>
      <c r="BE34" s="8"/>
      <c r="BF34" s="8"/>
      <c r="BG34" s="103"/>
      <c r="BH34" s="8"/>
      <c r="BI34" s="8"/>
      <c r="BJ34" s="103"/>
      <c r="BK34" s="8"/>
      <c r="BL34" s="8"/>
      <c r="BM34" s="104"/>
      <c r="BN34" s="105"/>
      <c r="BO34" s="8"/>
      <c r="BP34" s="38"/>
      <c r="BQ34" s="8"/>
      <c r="BR34" s="8"/>
      <c r="BS34" s="38"/>
      <c r="BT34" s="8"/>
      <c r="BU34" s="8"/>
      <c r="BV34" s="38"/>
      <c r="BW34" s="8"/>
      <c r="BX34" s="8"/>
      <c r="BY34" s="38"/>
      <c r="BZ34" s="8"/>
      <c r="CA34" s="8"/>
      <c r="CB34" s="38"/>
      <c r="CC34" s="8">
        <v>4</v>
      </c>
      <c r="CD34" s="8"/>
      <c r="CE34" s="38"/>
      <c r="CF34" s="8"/>
      <c r="CG34" s="8"/>
      <c r="CH34" s="38"/>
      <c r="CI34" s="8"/>
      <c r="CJ34" s="8"/>
      <c r="CK34" s="38"/>
      <c r="CL34" s="8">
        <v>0</v>
      </c>
      <c r="CM34" s="8"/>
      <c r="CN34" s="38"/>
      <c r="CO34" s="8"/>
      <c r="CP34" s="8"/>
      <c r="CQ34" s="38"/>
      <c r="CR34" s="8"/>
      <c r="CS34" s="8"/>
      <c r="CT34" s="38"/>
      <c r="CU34" s="8"/>
      <c r="CV34" s="8"/>
      <c r="CW34" s="3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113"/>
      <c r="DJ34" s="14"/>
      <c r="DK34" s="14"/>
      <c r="DL34" s="14"/>
      <c r="DM34" s="14"/>
      <c r="DN34" s="14"/>
      <c r="DO34" s="14"/>
      <c r="DP34" s="114"/>
      <c r="DQ34" s="115">
        <v>9780142427477</v>
      </c>
      <c r="DR34" s="13"/>
      <c r="DS34" s="106" t="s">
        <v>753</v>
      </c>
      <c r="DT34" s="53"/>
      <c r="DU34" s="42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51"/>
    </row>
    <row r="35" spans="1:159" s="1" customFormat="1" ht="26.25" customHeight="1">
      <c r="A35" s="9"/>
      <c r="B35" s="100" t="s">
        <v>816</v>
      </c>
      <c r="C35" s="100" t="s">
        <v>817</v>
      </c>
      <c r="D35" s="8"/>
      <c r="E35" s="8"/>
      <c r="F35" s="108">
        <f t="shared" si="0"/>
        <v>0</v>
      </c>
      <c r="G35" s="10">
        <f t="shared" si="1"/>
        <v>2</v>
      </c>
      <c r="H35" s="101"/>
      <c r="I35" s="8"/>
      <c r="J35" s="8"/>
      <c r="K35" s="101"/>
      <c r="L35" s="8"/>
      <c r="M35" s="8"/>
      <c r="N35" s="101"/>
      <c r="O35" s="8"/>
      <c r="P35" s="8"/>
      <c r="Q35" s="101"/>
      <c r="R35" s="8"/>
      <c r="S35" s="8"/>
      <c r="T35" s="101"/>
      <c r="U35" s="8"/>
      <c r="V35" s="8"/>
      <c r="W35" s="101"/>
      <c r="X35" s="8"/>
      <c r="Y35" s="8"/>
      <c r="Z35" s="101"/>
      <c r="AA35" s="8"/>
      <c r="AB35" s="8"/>
      <c r="AC35" s="101"/>
      <c r="AD35" s="8"/>
      <c r="AE35" s="8"/>
      <c r="AF35" s="101"/>
      <c r="AG35" s="8"/>
      <c r="AH35" s="8"/>
      <c r="AI35" s="101"/>
      <c r="AJ35" s="8"/>
      <c r="AK35" s="8"/>
      <c r="AL35" s="101"/>
      <c r="AM35" s="8"/>
      <c r="AN35" s="8"/>
      <c r="AO35" s="102"/>
      <c r="AP35" s="8"/>
      <c r="AQ35" s="8"/>
      <c r="AR35" s="102"/>
      <c r="AS35" s="8">
        <v>2</v>
      </c>
      <c r="AT35" s="8"/>
      <c r="AU35" s="102"/>
      <c r="AV35" s="8"/>
      <c r="AW35" s="8"/>
      <c r="AX35" s="102"/>
      <c r="AY35" s="8"/>
      <c r="AZ35" s="8"/>
      <c r="BA35" s="102"/>
      <c r="BB35" s="8"/>
      <c r="BC35" s="8"/>
      <c r="BD35" s="102"/>
      <c r="BE35" s="8"/>
      <c r="BF35" s="8"/>
      <c r="BG35" s="103"/>
      <c r="BH35" s="8"/>
      <c r="BI35" s="8"/>
      <c r="BJ35" s="103"/>
      <c r="BK35" s="8"/>
      <c r="BL35" s="8"/>
      <c r="BM35" s="104"/>
      <c r="BN35" s="105"/>
      <c r="BO35" s="8"/>
      <c r="BP35" s="38"/>
      <c r="BQ35" s="8"/>
      <c r="BR35" s="8"/>
      <c r="BS35" s="38"/>
      <c r="BT35" s="8"/>
      <c r="BU35" s="8"/>
      <c r="BV35" s="38"/>
      <c r="BW35" s="8"/>
      <c r="BX35" s="8"/>
      <c r="BY35" s="38"/>
      <c r="BZ35" s="8"/>
      <c r="CA35" s="8"/>
      <c r="CB35" s="38"/>
      <c r="CC35" s="8"/>
      <c r="CD35" s="8"/>
      <c r="CE35" s="38"/>
      <c r="CF35" s="8"/>
      <c r="CG35" s="8"/>
      <c r="CH35" s="38"/>
      <c r="CI35" s="8"/>
      <c r="CJ35" s="8"/>
      <c r="CK35" s="38"/>
      <c r="CL35" s="8">
        <v>0</v>
      </c>
      <c r="CM35" s="8"/>
      <c r="CN35" s="38"/>
      <c r="CO35" s="8"/>
      <c r="CP35" s="8"/>
      <c r="CQ35" s="38"/>
      <c r="CR35" s="8"/>
      <c r="CS35" s="8"/>
      <c r="CT35" s="38"/>
      <c r="CU35" s="8"/>
      <c r="CV35" s="8"/>
      <c r="CW35" s="3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113"/>
      <c r="DJ35" s="14"/>
      <c r="DK35" s="14"/>
      <c r="DL35" s="14"/>
      <c r="DM35" s="14"/>
      <c r="DN35" s="14"/>
      <c r="DO35" s="14"/>
      <c r="DP35" s="114"/>
      <c r="DQ35" s="115">
        <v>9780147512321</v>
      </c>
      <c r="DR35" s="13"/>
      <c r="DS35" s="106" t="s">
        <v>752</v>
      </c>
      <c r="DT35" s="53"/>
      <c r="DU35" s="42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51"/>
    </row>
    <row r="36" spans="1:159" s="1" customFormat="1" ht="26.25" customHeight="1">
      <c r="A36" s="9"/>
      <c r="B36" s="100" t="s">
        <v>818</v>
      </c>
      <c r="C36" s="100" t="s">
        <v>819</v>
      </c>
      <c r="D36" s="8"/>
      <c r="E36" s="8"/>
      <c r="F36" s="108">
        <f t="shared" si="0"/>
        <v>0</v>
      </c>
      <c r="G36" s="10">
        <f t="shared" si="1"/>
        <v>2</v>
      </c>
      <c r="H36" s="101"/>
      <c r="I36" s="8"/>
      <c r="J36" s="8"/>
      <c r="K36" s="101"/>
      <c r="L36" s="8"/>
      <c r="M36" s="8"/>
      <c r="N36" s="101"/>
      <c r="O36" s="8"/>
      <c r="P36" s="8"/>
      <c r="Q36" s="101"/>
      <c r="R36" s="8"/>
      <c r="S36" s="8"/>
      <c r="T36" s="101"/>
      <c r="U36" s="8"/>
      <c r="V36" s="8"/>
      <c r="W36" s="101"/>
      <c r="X36" s="8"/>
      <c r="Y36" s="8"/>
      <c r="Z36" s="101"/>
      <c r="AA36" s="8"/>
      <c r="AB36" s="8"/>
      <c r="AC36" s="101"/>
      <c r="AD36" s="8"/>
      <c r="AE36" s="8"/>
      <c r="AF36" s="101"/>
      <c r="AG36" s="8"/>
      <c r="AH36" s="8"/>
      <c r="AI36" s="101"/>
      <c r="AJ36" s="8"/>
      <c r="AK36" s="8"/>
      <c r="AL36" s="101"/>
      <c r="AM36" s="8"/>
      <c r="AN36" s="8"/>
      <c r="AO36" s="102"/>
      <c r="AP36" s="8"/>
      <c r="AQ36" s="8"/>
      <c r="AR36" s="102"/>
      <c r="AS36" s="8">
        <v>2</v>
      </c>
      <c r="AT36" s="8"/>
      <c r="AU36" s="102"/>
      <c r="AV36" s="8"/>
      <c r="AW36" s="8"/>
      <c r="AX36" s="102"/>
      <c r="AY36" s="8"/>
      <c r="AZ36" s="8"/>
      <c r="BA36" s="102"/>
      <c r="BB36" s="8"/>
      <c r="BC36" s="8"/>
      <c r="BD36" s="102"/>
      <c r="BE36" s="8"/>
      <c r="BF36" s="8"/>
      <c r="BG36" s="103"/>
      <c r="BH36" s="8"/>
      <c r="BI36" s="8"/>
      <c r="BJ36" s="103"/>
      <c r="BK36" s="8"/>
      <c r="BL36" s="8"/>
      <c r="BM36" s="104"/>
      <c r="BN36" s="105"/>
      <c r="BO36" s="8"/>
      <c r="BP36" s="38"/>
      <c r="BQ36" s="8"/>
      <c r="BR36" s="8"/>
      <c r="BS36" s="38"/>
      <c r="BT36" s="8"/>
      <c r="BU36" s="8"/>
      <c r="BV36" s="38"/>
      <c r="BW36" s="8"/>
      <c r="BX36" s="8"/>
      <c r="BY36" s="38"/>
      <c r="BZ36" s="8"/>
      <c r="CA36" s="8"/>
      <c r="CB36" s="38"/>
      <c r="CC36" s="8"/>
      <c r="CD36" s="8"/>
      <c r="CE36" s="38"/>
      <c r="CF36" s="8"/>
      <c r="CG36" s="8"/>
      <c r="CH36" s="38"/>
      <c r="CI36" s="8"/>
      <c r="CJ36" s="8"/>
      <c r="CK36" s="38"/>
      <c r="CL36" s="8">
        <v>0</v>
      </c>
      <c r="CM36" s="8"/>
      <c r="CN36" s="38"/>
      <c r="CO36" s="8"/>
      <c r="CP36" s="8"/>
      <c r="CQ36" s="38"/>
      <c r="CR36" s="8"/>
      <c r="CS36" s="8"/>
      <c r="CT36" s="38"/>
      <c r="CU36" s="8"/>
      <c r="CV36" s="8"/>
      <c r="CW36" s="3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113"/>
      <c r="DJ36" s="14"/>
      <c r="DK36" s="14"/>
      <c r="DL36" s="14"/>
      <c r="DM36" s="14"/>
      <c r="DN36" s="14"/>
      <c r="DO36" s="14"/>
      <c r="DP36" s="114"/>
      <c r="DQ36" s="115">
        <v>9780147512352</v>
      </c>
      <c r="DR36" s="13"/>
      <c r="DS36" s="106" t="s">
        <v>753</v>
      </c>
      <c r="DT36" s="53"/>
      <c r="DU36" s="42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51"/>
    </row>
  </sheetData>
  <autoFilter ref="A2:FD4"/>
  <mergeCells count="41">
    <mergeCell ref="AC1:AE1"/>
    <mergeCell ref="A1:A2"/>
    <mergeCell ref="B1:B2"/>
    <mergeCell ref="C1:C2"/>
    <mergeCell ref="G1:G2"/>
    <mergeCell ref="H1:J1"/>
    <mergeCell ref="K1:M1"/>
    <mergeCell ref="N1:P1"/>
    <mergeCell ref="Q1:S1"/>
    <mergeCell ref="T1:V1"/>
    <mergeCell ref="W1:Y1"/>
    <mergeCell ref="Z1:AB1"/>
    <mergeCell ref="BM1:BO1"/>
    <mergeCell ref="AF1:AH1"/>
    <mergeCell ref="AI1:AK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CW1:CY1"/>
    <mergeCell ref="BP1:BR1"/>
    <mergeCell ref="BS1:BU1"/>
    <mergeCell ref="BV1:BX1"/>
    <mergeCell ref="BY1:CA1"/>
    <mergeCell ref="CB1:CD1"/>
    <mergeCell ref="CE1:CG1"/>
    <mergeCell ref="CH1:CJ1"/>
    <mergeCell ref="CK1:CM1"/>
    <mergeCell ref="CN1:CP1"/>
    <mergeCell ref="CQ1:CS1"/>
    <mergeCell ref="CT1:CV1"/>
    <mergeCell ref="DI1:DI2"/>
    <mergeCell ref="DP1:DP2"/>
    <mergeCell ref="DQ1:DQ2"/>
    <mergeCell ref="DS1:DS2"/>
    <mergeCell ref="DV1:FA1"/>
  </mergeCells>
  <phoneticPr fontId="3"/>
  <pageMargins left="0.70866141732283472" right="0.70866141732283472" top="0.55118110236220474" bottom="0.15748031496062992" header="0.31496062992125984" footer="0.31496062992125984"/>
  <pageSetup paperSize="8" scale="46" fitToHeight="0" pageOrder="overThenDown" orientation="landscape" r:id="rId1"/>
  <colBreaks count="1" manualBreakCount="1">
    <brk id="58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D4"/>
  <sheetViews>
    <sheetView view="pageBreakPreview" zoomScale="85" zoomScaleNormal="80" zoomScaleSheetLayoutView="85" workbookViewId="0">
      <pane xSplit="7" ySplit="2" topLeftCell="H3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9" hidden="1" customWidth="1"/>
    <col min="5" max="5" width="9" style="4" hidden="1" customWidth="1"/>
    <col min="6" max="6" width="5.77734375" style="59" customWidth="1"/>
    <col min="7" max="7" width="4.88671875" style="5" customWidth="1"/>
    <col min="8" max="67" width="3.44140625" customWidth="1"/>
    <col min="68" max="70" width="3.44140625" style="92" customWidth="1"/>
    <col min="71" max="88" width="3.44140625" customWidth="1"/>
    <col min="89" max="91" width="3.44140625" style="92" customWidth="1"/>
    <col min="92" max="103" width="3.44140625" customWidth="1"/>
    <col min="104" max="110" width="3.6640625" hidden="1" customWidth="1"/>
    <col min="111" max="112" width="9" hidden="1" customWidth="1"/>
    <col min="113" max="113" width="7" style="12" hidden="1" customWidth="1"/>
    <col min="114" max="114" width="4" style="4" hidden="1" customWidth="1"/>
    <col min="115" max="117" width="9" style="4" hidden="1" customWidth="1"/>
    <col min="118" max="118" width="4.109375" style="4" hidden="1" customWidth="1"/>
    <col min="119" max="119" width="5.21875" style="4" hidden="1" customWidth="1"/>
    <col min="120" max="120" width="34.88671875" style="4" hidden="1" customWidth="1"/>
    <col min="121" max="121" width="15.6640625" style="7" hidden="1" customWidth="1"/>
    <col min="122" max="122" width="15" style="7" hidden="1" customWidth="1"/>
    <col min="123" max="123" width="12.109375" style="39" customWidth="1"/>
    <col min="124" max="124" width="9" style="54" hidden="1" customWidth="1"/>
    <col min="125" max="125" width="9" style="41" hidden="1" customWidth="1"/>
    <col min="126" max="158" width="5" style="48" hidden="1" customWidth="1"/>
    <col min="159" max="159" width="51" style="52" hidden="1" customWidth="1"/>
    <col min="160" max="160" width="10.44140625" style="1" bestFit="1" customWidth="1"/>
    <col min="161" max="161" width="82.21875" bestFit="1" customWidth="1"/>
  </cols>
  <sheetData>
    <row r="1" spans="1:159" s="15" customFormat="1" ht="14.25" customHeight="1">
      <c r="A1" s="519" t="s">
        <v>63</v>
      </c>
      <c r="B1" s="519" t="s">
        <v>61</v>
      </c>
      <c r="C1" s="521" t="s">
        <v>25</v>
      </c>
      <c r="D1" s="18" t="s">
        <v>0</v>
      </c>
      <c r="E1" s="109" t="s">
        <v>4</v>
      </c>
      <c r="F1" s="57"/>
      <c r="G1" s="523" t="s">
        <v>62</v>
      </c>
      <c r="H1" s="518" t="s">
        <v>30</v>
      </c>
      <c r="I1" s="518"/>
      <c r="J1" s="518"/>
      <c r="K1" s="518" t="s">
        <v>32</v>
      </c>
      <c r="L1" s="518"/>
      <c r="M1" s="518"/>
      <c r="N1" s="518" t="s">
        <v>33</v>
      </c>
      <c r="O1" s="518"/>
      <c r="P1" s="518"/>
      <c r="Q1" s="518" t="s">
        <v>34</v>
      </c>
      <c r="R1" s="518"/>
      <c r="S1" s="518"/>
      <c r="T1" s="518" t="s">
        <v>35</v>
      </c>
      <c r="U1" s="518"/>
      <c r="V1" s="518"/>
      <c r="W1" s="518" t="s">
        <v>36</v>
      </c>
      <c r="X1" s="518"/>
      <c r="Y1" s="518"/>
      <c r="Z1" s="518" t="s">
        <v>37</v>
      </c>
      <c r="AA1" s="518"/>
      <c r="AB1" s="518"/>
      <c r="AC1" s="518" t="s">
        <v>38</v>
      </c>
      <c r="AD1" s="518"/>
      <c r="AE1" s="518"/>
      <c r="AF1" s="518" t="s">
        <v>39</v>
      </c>
      <c r="AG1" s="518"/>
      <c r="AH1" s="518"/>
      <c r="AI1" s="518" t="s">
        <v>40</v>
      </c>
      <c r="AJ1" s="518"/>
      <c r="AK1" s="518"/>
      <c r="AL1" s="518" t="s">
        <v>41</v>
      </c>
      <c r="AM1" s="518"/>
      <c r="AN1" s="518"/>
      <c r="AO1" s="512" t="s">
        <v>13</v>
      </c>
      <c r="AP1" s="513"/>
      <c r="AQ1" s="514"/>
      <c r="AR1" s="512" t="s">
        <v>42</v>
      </c>
      <c r="AS1" s="513"/>
      <c r="AT1" s="514"/>
      <c r="AU1" s="512" t="s">
        <v>43</v>
      </c>
      <c r="AV1" s="513"/>
      <c r="AW1" s="514"/>
      <c r="AX1" s="512" t="s">
        <v>44</v>
      </c>
      <c r="AY1" s="513"/>
      <c r="AZ1" s="514"/>
      <c r="BA1" s="512" t="s">
        <v>45</v>
      </c>
      <c r="BB1" s="513"/>
      <c r="BC1" s="514"/>
      <c r="BD1" s="512" t="s">
        <v>46</v>
      </c>
      <c r="BE1" s="513"/>
      <c r="BF1" s="514"/>
      <c r="BG1" s="515" t="s">
        <v>15</v>
      </c>
      <c r="BH1" s="516"/>
      <c r="BI1" s="517"/>
      <c r="BJ1" s="515" t="s">
        <v>60</v>
      </c>
      <c r="BK1" s="516"/>
      <c r="BL1" s="517"/>
      <c r="BM1" s="515" t="s">
        <v>59</v>
      </c>
      <c r="BN1" s="516"/>
      <c r="BO1" s="517"/>
      <c r="BP1" s="509" t="s">
        <v>14</v>
      </c>
      <c r="BQ1" s="510"/>
      <c r="BR1" s="511"/>
      <c r="BS1" s="509" t="s">
        <v>47</v>
      </c>
      <c r="BT1" s="510"/>
      <c r="BU1" s="511"/>
      <c r="BV1" s="509" t="s">
        <v>48</v>
      </c>
      <c r="BW1" s="510"/>
      <c r="BX1" s="511"/>
      <c r="BY1" s="509" t="s">
        <v>49</v>
      </c>
      <c r="BZ1" s="510"/>
      <c r="CA1" s="511"/>
      <c r="CB1" s="509" t="s">
        <v>50</v>
      </c>
      <c r="CC1" s="510"/>
      <c r="CD1" s="511"/>
      <c r="CE1" s="509" t="s">
        <v>51</v>
      </c>
      <c r="CF1" s="510"/>
      <c r="CG1" s="511"/>
      <c r="CH1" s="509" t="s">
        <v>52</v>
      </c>
      <c r="CI1" s="510"/>
      <c r="CJ1" s="511"/>
      <c r="CK1" s="509" t="s">
        <v>53</v>
      </c>
      <c r="CL1" s="510"/>
      <c r="CM1" s="511"/>
      <c r="CN1" s="509" t="s">
        <v>54</v>
      </c>
      <c r="CO1" s="510"/>
      <c r="CP1" s="511"/>
      <c r="CQ1" s="509" t="s">
        <v>55</v>
      </c>
      <c r="CR1" s="510"/>
      <c r="CS1" s="511"/>
      <c r="CT1" s="509" t="s">
        <v>56</v>
      </c>
      <c r="CU1" s="510"/>
      <c r="CV1" s="511"/>
      <c r="CW1" s="509" t="s">
        <v>57</v>
      </c>
      <c r="CX1" s="510"/>
      <c r="CY1" s="511"/>
      <c r="CZ1" s="19" t="s">
        <v>20</v>
      </c>
      <c r="DA1" s="19" t="s">
        <v>16</v>
      </c>
      <c r="DB1" s="19" t="s">
        <v>17</v>
      </c>
      <c r="DC1" s="19" t="s">
        <v>21</v>
      </c>
      <c r="DD1" s="19" t="s">
        <v>1</v>
      </c>
      <c r="DE1" s="19" t="s">
        <v>22</v>
      </c>
      <c r="DF1" s="20" t="s">
        <v>18</v>
      </c>
      <c r="DG1" s="21" t="s">
        <v>2</v>
      </c>
      <c r="DH1" s="18" t="s">
        <v>3</v>
      </c>
      <c r="DI1" s="527" t="s">
        <v>27</v>
      </c>
      <c r="DJ1" s="18" t="s">
        <v>5</v>
      </c>
      <c r="DK1" s="16" t="s">
        <v>6</v>
      </c>
      <c r="DL1" s="21" t="s">
        <v>7</v>
      </c>
      <c r="DM1" s="18" t="s">
        <v>8</v>
      </c>
      <c r="DN1" s="18" t="s">
        <v>23</v>
      </c>
      <c r="DO1" s="22" t="s">
        <v>26</v>
      </c>
      <c r="DP1" s="529" t="s">
        <v>9</v>
      </c>
      <c r="DQ1" s="531" t="s">
        <v>10</v>
      </c>
      <c r="DR1" s="2" t="s">
        <v>11</v>
      </c>
      <c r="DS1" s="525" t="s">
        <v>58</v>
      </c>
      <c r="DT1" s="3" t="s">
        <v>24</v>
      </c>
      <c r="DU1" s="43" t="s">
        <v>12</v>
      </c>
      <c r="DV1" s="533" t="s">
        <v>65</v>
      </c>
      <c r="DW1" s="534"/>
      <c r="DX1" s="534"/>
      <c r="DY1" s="534"/>
      <c r="DZ1" s="534"/>
      <c r="EA1" s="534"/>
      <c r="EB1" s="534"/>
      <c r="EC1" s="534"/>
      <c r="ED1" s="534"/>
      <c r="EE1" s="534"/>
      <c r="EF1" s="534"/>
      <c r="EG1" s="534"/>
      <c r="EH1" s="534"/>
      <c r="EI1" s="534"/>
      <c r="EJ1" s="534"/>
      <c r="EK1" s="534"/>
      <c r="EL1" s="534"/>
      <c r="EM1" s="534"/>
      <c r="EN1" s="534"/>
      <c r="EO1" s="534"/>
      <c r="EP1" s="534"/>
      <c r="EQ1" s="534"/>
      <c r="ER1" s="534"/>
      <c r="ES1" s="534"/>
      <c r="ET1" s="534"/>
      <c r="EU1" s="534"/>
      <c r="EV1" s="534"/>
      <c r="EW1" s="534"/>
      <c r="EX1" s="534"/>
      <c r="EY1" s="534"/>
      <c r="EZ1" s="534"/>
      <c r="FA1" s="535"/>
      <c r="FB1" s="49"/>
      <c r="FC1" s="50"/>
    </row>
    <row r="2" spans="1:159" s="36" customFormat="1" ht="43.5" customHeight="1">
      <c r="A2" s="520"/>
      <c r="B2" s="520"/>
      <c r="C2" s="522"/>
      <c r="D2" s="25"/>
      <c r="E2" s="45"/>
      <c r="F2" s="58" t="s">
        <v>31</v>
      </c>
      <c r="G2" s="524"/>
      <c r="H2" s="23" t="s">
        <v>31</v>
      </c>
      <c r="I2" s="33" t="s">
        <v>28</v>
      </c>
      <c r="J2" s="33" t="s">
        <v>29</v>
      </c>
      <c r="K2" s="23" t="s">
        <v>31</v>
      </c>
      <c r="L2" s="33" t="s">
        <v>28</v>
      </c>
      <c r="M2" s="33" t="s">
        <v>29</v>
      </c>
      <c r="N2" s="23" t="s">
        <v>31</v>
      </c>
      <c r="O2" s="33" t="s">
        <v>28</v>
      </c>
      <c r="P2" s="33" t="s">
        <v>29</v>
      </c>
      <c r="Q2" s="23" t="s">
        <v>31</v>
      </c>
      <c r="R2" s="33" t="s">
        <v>28</v>
      </c>
      <c r="S2" s="33" t="s">
        <v>29</v>
      </c>
      <c r="T2" s="23" t="s">
        <v>31</v>
      </c>
      <c r="U2" s="33" t="s">
        <v>28</v>
      </c>
      <c r="V2" s="33" t="s">
        <v>29</v>
      </c>
      <c r="W2" s="23" t="s">
        <v>31</v>
      </c>
      <c r="X2" s="33" t="s">
        <v>28</v>
      </c>
      <c r="Y2" s="33" t="s">
        <v>29</v>
      </c>
      <c r="Z2" s="23" t="s">
        <v>31</v>
      </c>
      <c r="AA2" s="33" t="s">
        <v>28</v>
      </c>
      <c r="AB2" s="33" t="s">
        <v>29</v>
      </c>
      <c r="AC2" s="23" t="s">
        <v>31</v>
      </c>
      <c r="AD2" s="33" t="s">
        <v>28</v>
      </c>
      <c r="AE2" s="33" t="s">
        <v>29</v>
      </c>
      <c r="AF2" s="23" t="s">
        <v>31</v>
      </c>
      <c r="AG2" s="33" t="s">
        <v>28</v>
      </c>
      <c r="AH2" s="33" t="s">
        <v>29</v>
      </c>
      <c r="AI2" s="23" t="s">
        <v>31</v>
      </c>
      <c r="AJ2" s="33" t="s">
        <v>28</v>
      </c>
      <c r="AK2" s="33" t="s">
        <v>29</v>
      </c>
      <c r="AL2" s="23" t="s">
        <v>31</v>
      </c>
      <c r="AM2" s="33" t="s">
        <v>28</v>
      </c>
      <c r="AN2" s="33" t="s">
        <v>29</v>
      </c>
      <c r="AO2" s="26" t="s">
        <v>31</v>
      </c>
      <c r="AP2" s="33" t="s">
        <v>28</v>
      </c>
      <c r="AQ2" s="33" t="s">
        <v>29</v>
      </c>
      <c r="AR2" s="26" t="s">
        <v>31</v>
      </c>
      <c r="AS2" s="33" t="s">
        <v>28</v>
      </c>
      <c r="AT2" s="33" t="s">
        <v>29</v>
      </c>
      <c r="AU2" s="26" t="s">
        <v>31</v>
      </c>
      <c r="AV2" s="33" t="s">
        <v>28</v>
      </c>
      <c r="AW2" s="33" t="s">
        <v>29</v>
      </c>
      <c r="AX2" s="26" t="s">
        <v>31</v>
      </c>
      <c r="AY2" s="33" t="s">
        <v>28</v>
      </c>
      <c r="AZ2" s="33" t="s">
        <v>29</v>
      </c>
      <c r="BA2" s="26" t="s">
        <v>31</v>
      </c>
      <c r="BB2" s="33" t="s">
        <v>28</v>
      </c>
      <c r="BC2" s="33" t="s">
        <v>29</v>
      </c>
      <c r="BD2" s="26" t="s">
        <v>31</v>
      </c>
      <c r="BE2" s="33" t="s">
        <v>28</v>
      </c>
      <c r="BF2" s="33" t="s">
        <v>29</v>
      </c>
      <c r="BG2" s="37" t="s">
        <v>31</v>
      </c>
      <c r="BH2" s="33" t="s">
        <v>28</v>
      </c>
      <c r="BI2" s="33" t="s">
        <v>29</v>
      </c>
      <c r="BJ2" s="37" t="s">
        <v>31</v>
      </c>
      <c r="BK2" s="33" t="s">
        <v>28</v>
      </c>
      <c r="BL2" s="33" t="s">
        <v>29</v>
      </c>
      <c r="BM2" s="37" t="s">
        <v>31</v>
      </c>
      <c r="BN2" s="33" t="s">
        <v>28</v>
      </c>
      <c r="BO2" s="33" t="s">
        <v>29</v>
      </c>
      <c r="BP2" s="27" t="s">
        <v>31</v>
      </c>
      <c r="BQ2" s="33" t="s">
        <v>28</v>
      </c>
      <c r="BR2" s="33" t="s">
        <v>29</v>
      </c>
      <c r="BS2" s="27" t="s">
        <v>31</v>
      </c>
      <c r="BT2" s="33" t="s">
        <v>28</v>
      </c>
      <c r="BU2" s="33" t="s">
        <v>29</v>
      </c>
      <c r="BV2" s="27" t="s">
        <v>31</v>
      </c>
      <c r="BW2" s="33" t="s">
        <v>28</v>
      </c>
      <c r="BX2" s="33" t="s">
        <v>29</v>
      </c>
      <c r="BY2" s="27" t="s">
        <v>31</v>
      </c>
      <c r="BZ2" s="33" t="s">
        <v>28</v>
      </c>
      <c r="CA2" s="33" t="s">
        <v>29</v>
      </c>
      <c r="CB2" s="27" t="s">
        <v>31</v>
      </c>
      <c r="CC2" s="33" t="s">
        <v>28</v>
      </c>
      <c r="CD2" s="33" t="s">
        <v>29</v>
      </c>
      <c r="CE2" s="27" t="s">
        <v>31</v>
      </c>
      <c r="CF2" s="33" t="s">
        <v>28</v>
      </c>
      <c r="CG2" s="33" t="s">
        <v>29</v>
      </c>
      <c r="CH2" s="27" t="s">
        <v>31</v>
      </c>
      <c r="CI2" s="33" t="s">
        <v>28</v>
      </c>
      <c r="CJ2" s="33" t="s">
        <v>29</v>
      </c>
      <c r="CK2" s="27" t="s">
        <v>31</v>
      </c>
      <c r="CL2" s="33" t="s">
        <v>28</v>
      </c>
      <c r="CM2" s="33" t="s">
        <v>29</v>
      </c>
      <c r="CN2" s="27" t="s">
        <v>31</v>
      </c>
      <c r="CO2" s="33" t="s">
        <v>28</v>
      </c>
      <c r="CP2" s="33" t="s">
        <v>29</v>
      </c>
      <c r="CQ2" s="27" t="s">
        <v>31</v>
      </c>
      <c r="CR2" s="33" t="s">
        <v>28</v>
      </c>
      <c r="CS2" s="33" t="s">
        <v>29</v>
      </c>
      <c r="CT2" s="27" t="s">
        <v>31</v>
      </c>
      <c r="CU2" s="33" t="s">
        <v>28</v>
      </c>
      <c r="CV2" s="33" t="s">
        <v>29</v>
      </c>
      <c r="CW2" s="27" t="s">
        <v>31</v>
      </c>
      <c r="CX2" s="33" t="s">
        <v>28</v>
      </c>
      <c r="CY2" s="33" t="s">
        <v>29</v>
      </c>
      <c r="CZ2" s="28"/>
      <c r="DA2" s="28"/>
      <c r="DB2" s="28"/>
      <c r="DC2" s="28"/>
      <c r="DD2" s="28"/>
      <c r="DE2" s="28"/>
      <c r="DF2" s="29"/>
      <c r="DG2" s="30"/>
      <c r="DH2" s="25"/>
      <c r="DI2" s="528"/>
      <c r="DJ2" s="25"/>
      <c r="DK2" s="31"/>
      <c r="DL2" s="30"/>
      <c r="DM2" s="25"/>
      <c r="DN2" s="25"/>
      <c r="DO2" s="32"/>
      <c r="DP2" s="530"/>
      <c r="DQ2" s="532"/>
      <c r="DR2" s="34"/>
      <c r="DS2" s="526"/>
      <c r="DT2" s="35"/>
      <c r="DU2" s="44"/>
      <c r="DV2" s="46" t="s">
        <v>66</v>
      </c>
      <c r="DW2" s="46" t="s">
        <v>67</v>
      </c>
      <c r="DX2" s="46" t="s">
        <v>68</v>
      </c>
      <c r="DY2" s="46" t="s">
        <v>69</v>
      </c>
      <c r="DZ2" s="46" t="s">
        <v>70</v>
      </c>
      <c r="EA2" s="46" t="s">
        <v>71</v>
      </c>
      <c r="EB2" s="46" t="s">
        <v>72</v>
      </c>
      <c r="EC2" s="46" t="s">
        <v>73</v>
      </c>
      <c r="ED2" s="46" t="s">
        <v>74</v>
      </c>
      <c r="EE2" s="46" t="s">
        <v>75</v>
      </c>
      <c r="EF2" s="46" t="s">
        <v>76</v>
      </c>
      <c r="EG2" s="46" t="s">
        <v>77</v>
      </c>
      <c r="EH2" s="46" t="s">
        <v>78</v>
      </c>
      <c r="EI2" s="46" t="s">
        <v>79</v>
      </c>
      <c r="EJ2" s="46" t="s">
        <v>80</v>
      </c>
      <c r="EK2" s="46" t="s">
        <v>81</v>
      </c>
      <c r="EL2" s="46" t="s">
        <v>82</v>
      </c>
      <c r="EM2" s="46" t="s">
        <v>15</v>
      </c>
      <c r="EN2" s="46" t="s">
        <v>60</v>
      </c>
      <c r="EO2" s="46" t="s">
        <v>59</v>
      </c>
      <c r="EP2" s="46" t="s">
        <v>83</v>
      </c>
      <c r="EQ2" s="46" t="s">
        <v>84</v>
      </c>
      <c r="ER2" s="46" t="s">
        <v>85</v>
      </c>
      <c r="ES2" s="46" t="s">
        <v>86</v>
      </c>
      <c r="ET2" s="46" t="s">
        <v>87</v>
      </c>
      <c r="EU2" s="46" t="s">
        <v>88</v>
      </c>
      <c r="EV2" s="46" t="s">
        <v>89</v>
      </c>
      <c r="EW2" s="46" t="s">
        <v>90</v>
      </c>
      <c r="EX2" s="46" t="s">
        <v>91</v>
      </c>
      <c r="EY2" s="46" t="s">
        <v>92</v>
      </c>
      <c r="EZ2" s="46" t="s">
        <v>93</v>
      </c>
      <c r="FA2" s="46" t="s">
        <v>94</v>
      </c>
      <c r="FB2" s="46" t="s">
        <v>96</v>
      </c>
      <c r="FC2" s="46" t="s">
        <v>9</v>
      </c>
    </row>
    <row r="3" spans="1:159" ht="26.25" customHeight="1">
      <c r="A3" s="9" t="s">
        <v>457</v>
      </c>
      <c r="B3" s="9" t="s">
        <v>749</v>
      </c>
      <c r="C3" s="9" t="s">
        <v>746</v>
      </c>
      <c r="D3" s="8"/>
      <c r="E3" s="8"/>
      <c r="F3" s="108">
        <f t="shared" ref="F3:F4" si="0">SUM(H3,K3,N3,Q3,T3,W3,Z3,AC3,AF3,AI3,AL3,AO3,AR3,AU3,AX3,BA3,BD3,BG3,BJ3,BM3,BP3,BS3,BV3,BY3,CB3,CE3,CH3,CK3,CN3,CQ3,CT3,CW3)</f>
        <v>6</v>
      </c>
      <c r="G3" s="10">
        <f t="shared" ref="G3" si="1">SUM(I3,L3,O3,R3,U3,X3,AA3,AD3,AG3,AJ3,AM3,AP3,AS3,AV3,AY3,BB3,BE3,BH3,BK3,BN3,BQ3,BT3,BW3,BZ3,CC3,CF3,CI3,CL3,CO3,CR3,CU3,CX3)</f>
        <v>6</v>
      </c>
      <c r="H3" s="101"/>
      <c r="I3" s="8"/>
      <c r="J3" s="8"/>
      <c r="K3" s="101"/>
      <c r="L3" s="8"/>
      <c r="M3" s="8"/>
      <c r="N3" s="101"/>
      <c r="O3" s="8"/>
      <c r="P3" s="8"/>
      <c r="Q3" s="101">
        <v>1</v>
      </c>
      <c r="R3" s="8"/>
      <c r="S3" s="8">
        <v>1</v>
      </c>
      <c r="T3" s="101"/>
      <c r="U3" s="8"/>
      <c r="V3" s="8"/>
      <c r="W3" s="101"/>
      <c r="X3" s="8"/>
      <c r="Y3" s="8"/>
      <c r="Z3" s="101"/>
      <c r="AA3" s="8"/>
      <c r="AB3" s="8"/>
      <c r="AC3" s="101"/>
      <c r="AD3" s="8"/>
      <c r="AE3" s="8"/>
      <c r="AF3" s="101"/>
      <c r="AG3" s="8"/>
      <c r="AH3" s="8"/>
      <c r="AI3" s="101"/>
      <c r="AJ3" s="8"/>
      <c r="AK3" s="8"/>
      <c r="AL3" s="101"/>
      <c r="AM3" s="8"/>
      <c r="AN3" s="8"/>
      <c r="AO3" s="102"/>
      <c r="AP3" s="8"/>
      <c r="AQ3" s="8"/>
      <c r="AR3" s="102">
        <v>1</v>
      </c>
      <c r="AS3" s="8">
        <v>1</v>
      </c>
      <c r="AT3" s="8"/>
      <c r="AU3" s="102"/>
      <c r="AV3" s="8"/>
      <c r="AW3" s="8"/>
      <c r="AX3" s="102"/>
      <c r="AY3" s="8"/>
      <c r="AZ3" s="8"/>
      <c r="BA3" s="102">
        <v>1</v>
      </c>
      <c r="BB3" s="8">
        <v>1</v>
      </c>
      <c r="BC3" s="8"/>
      <c r="BD3" s="102"/>
      <c r="BE3" s="8"/>
      <c r="BF3" s="8"/>
      <c r="BG3" s="103"/>
      <c r="BH3" s="111"/>
      <c r="BI3" s="8"/>
      <c r="BJ3" s="103"/>
      <c r="BK3" s="8"/>
      <c r="BL3" s="8"/>
      <c r="BM3" s="104">
        <v>1</v>
      </c>
      <c r="BN3" s="105">
        <v>1</v>
      </c>
      <c r="BO3" s="8"/>
      <c r="BP3" s="38"/>
      <c r="BQ3" s="8"/>
      <c r="BR3" s="8"/>
      <c r="BS3" s="38"/>
      <c r="BT3" s="8"/>
      <c r="BU3" s="8"/>
      <c r="BV3" s="38"/>
      <c r="BW3" s="8"/>
      <c r="BX3" s="8"/>
      <c r="BY3" s="38">
        <v>1</v>
      </c>
      <c r="BZ3" s="8">
        <v>2</v>
      </c>
      <c r="CA3" s="8">
        <v>-1</v>
      </c>
      <c r="CB3" s="38"/>
      <c r="CC3" s="8"/>
      <c r="CD3" s="8"/>
      <c r="CE3" s="38">
        <v>1</v>
      </c>
      <c r="CF3" s="8">
        <v>1</v>
      </c>
      <c r="CG3" s="8"/>
      <c r="CH3" s="38"/>
      <c r="CI3" s="8"/>
      <c r="CJ3" s="8"/>
      <c r="CK3" s="38"/>
      <c r="CL3" s="8"/>
      <c r="CM3" s="8"/>
      <c r="CN3" s="38"/>
      <c r="CO3" s="8"/>
      <c r="CP3" s="8"/>
      <c r="CQ3" s="38"/>
      <c r="CR3" s="8"/>
      <c r="CS3" s="8"/>
      <c r="CT3" s="38"/>
      <c r="CU3" s="8"/>
      <c r="CV3" s="8"/>
      <c r="CW3" s="3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11"/>
      <c r="DJ3" s="14"/>
      <c r="DK3" s="14"/>
      <c r="DL3" s="14"/>
      <c r="DM3" s="14"/>
      <c r="DN3" s="14"/>
      <c r="DO3" s="14"/>
      <c r="DP3" s="14"/>
      <c r="DQ3" s="13"/>
      <c r="DR3" s="13"/>
      <c r="DS3" s="40"/>
      <c r="DT3" s="53">
        <v>0.9</v>
      </c>
      <c r="DU3" s="42">
        <v>1292</v>
      </c>
      <c r="DV3" s="47">
        <f t="shared" ref="DV3:DV4" si="2">H3-I3-J3</f>
        <v>0</v>
      </c>
      <c r="DW3" s="47">
        <f t="shared" ref="DW3:DW4" si="3">K3-L3-M3</f>
        <v>0</v>
      </c>
      <c r="DX3" s="47">
        <f t="shared" ref="DX3:DX4" si="4">N3-O3-P3</f>
        <v>0</v>
      </c>
      <c r="DY3" s="47">
        <f t="shared" ref="DY3:DY4" si="5">Q3-R3-S3</f>
        <v>0</v>
      </c>
      <c r="DZ3" s="47">
        <f t="shared" ref="DZ3:DZ4" si="6">T3-U3-V3</f>
        <v>0</v>
      </c>
      <c r="EA3" s="47">
        <f t="shared" ref="EA3:EA4" si="7">W3-X3-Y3</f>
        <v>0</v>
      </c>
      <c r="EB3" s="47">
        <f t="shared" ref="EB3:EB4" si="8">Z3-AA3-AB3</f>
        <v>0</v>
      </c>
      <c r="EC3" s="47">
        <f t="shared" ref="EC3:EC4" si="9">AC3-AD3-AE3</f>
        <v>0</v>
      </c>
      <c r="ED3" s="47">
        <f t="shared" ref="ED3:ED4" si="10">AF3-AG3-AH3</f>
        <v>0</v>
      </c>
      <c r="EE3" s="47">
        <f t="shared" ref="EE3:EE4" si="11">AI3-AJ3-AK3</f>
        <v>0</v>
      </c>
      <c r="EF3" s="47">
        <f t="shared" ref="EF3:EF4" si="12">AL3-AM3-AN3</f>
        <v>0</v>
      </c>
      <c r="EG3" s="47">
        <f t="shared" ref="EG3:EG4" si="13">AO3-AP3-AQ3</f>
        <v>0</v>
      </c>
      <c r="EH3" s="47">
        <f t="shared" ref="EH3:EH4" si="14">AR3-AS3-AT3</f>
        <v>0</v>
      </c>
      <c r="EI3" s="47">
        <f t="shared" ref="EI3:EI4" si="15">AU3-AV3-AW3</f>
        <v>0</v>
      </c>
      <c r="EJ3" s="47">
        <f t="shared" ref="EJ3:EJ4" si="16">AX3-AY3-AZ3</f>
        <v>0</v>
      </c>
      <c r="EK3" s="47">
        <f t="shared" ref="EK3:EK4" si="17">BA3-BB3-BC3</f>
        <v>0</v>
      </c>
      <c r="EL3" s="47">
        <f t="shared" ref="EL3:EL4" si="18">BD3-BE3-BF3</f>
        <v>0</v>
      </c>
      <c r="EM3" s="47">
        <f t="shared" ref="EM3:EM4" si="19">BG3-BH3-BI3</f>
        <v>0</v>
      </c>
      <c r="EN3" s="47">
        <f t="shared" ref="EN3:EN4" si="20">BJ3-BK3-BL3</f>
        <v>0</v>
      </c>
      <c r="EO3" s="47">
        <f t="shared" ref="EO3:EO4" si="21">BM3-BN3-BO3</f>
        <v>0</v>
      </c>
      <c r="EP3" s="47">
        <f t="shared" ref="EP3:EP4" si="22">BP3-BQ3-BR3</f>
        <v>0</v>
      </c>
      <c r="EQ3" s="47">
        <f t="shared" ref="EQ3:EQ4" si="23">BS3-BT3-BU3</f>
        <v>0</v>
      </c>
      <c r="ER3" s="47">
        <f t="shared" ref="ER3:ER4" si="24">BV3-BW3-BX3</f>
        <v>0</v>
      </c>
      <c r="ES3" s="47">
        <f t="shared" ref="ES3:ES4" si="25">BY3-BZ3-CA3</f>
        <v>0</v>
      </c>
      <c r="ET3" s="47">
        <f t="shared" ref="ET3:ET4" si="26">CB3-CC3-CD3</f>
        <v>0</v>
      </c>
      <c r="EU3" s="47">
        <f t="shared" ref="EU3:EU4" si="27">CE3-CF3-CG3</f>
        <v>0</v>
      </c>
      <c r="EV3" s="47">
        <f t="shared" ref="EV3:EV4" si="28">CH3-CI3-CJ3</f>
        <v>0</v>
      </c>
      <c r="EW3" s="47">
        <f t="shared" ref="EW3:EW4" si="29">CK3-CL3-CM3</f>
        <v>0</v>
      </c>
      <c r="EX3" s="47">
        <f t="shared" ref="EX3:EX4" si="30">CN3-CO3-CP3</f>
        <v>0</v>
      </c>
      <c r="EY3" s="47">
        <f t="shared" ref="EY3:EY4" si="31">CQ3-CR3-CS3</f>
        <v>0</v>
      </c>
      <c r="EZ3" s="47">
        <f t="shared" ref="EZ3:EZ4" si="32">CT3-CU3-CV3</f>
        <v>0</v>
      </c>
      <c r="FA3" s="47">
        <f t="shared" ref="FA3:FA4" si="33">CW3-CX3-CY3</f>
        <v>0</v>
      </c>
      <c r="FB3" s="47">
        <f t="shared" ref="FB3:FB4" si="34">SUM(DV3:FA3)</f>
        <v>0</v>
      </c>
      <c r="FC3" s="51"/>
    </row>
    <row r="4" spans="1:159" ht="26.25" customHeight="1">
      <c r="A4" s="9" t="s">
        <v>457</v>
      </c>
      <c r="B4" s="9" t="s">
        <v>747</v>
      </c>
      <c r="C4" s="9" t="s">
        <v>748</v>
      </c>
      <c r="D4" s="8"/>
      <c r="E4" s="8"/>
      <c r="F4" s="108">
        <f t="shared" si="0"/>
        <v>6</v>
      </c>
      <c r="G4" s="10">
        <f>SUM(I4,L4,O4,R4,U4,X4,AA4,AD4,AG4,AJ4,AM4,AP4,AS4,AV4,AY4,BB4,BE4,BH4,BK4,BN4,BQ4,BT4,BW4,BZ4,CC4,CF4,CI4,CL4,CO4,CR4,CU4,CX4)</f>
        <v>9</v>
      </c>
      <c r="H4" s="101"/>
      <c r="I4" s="8"/>
      <c r="J4" s="8"/>
      <c r="K4" s="101"/>
      <c r="L4" s="8"/>
      <c r="M4" s="8"/>
      <c r="N4" s="101"/>
      <c r="O4" s="8"/>
      <c r="P4" s="8"/>
      <c r="Q4" s="101">
        <v>1</v>
      </c>
      <c r="R4" s="8"/>
      <c r="S4" s="8">
        <v>1</v>
      </c>
      <c r="T4" s="101"/>
      <c r="U4" s="8"/>
      <c r="V4" s="8"/>
      <c r="W4" s="101"/>
      <c r="X4" s="8"/>
      <c r="Y4" s="8"/>
      <c r="Z4" s="101"/>
      <c r="AA4" s="8"/>
      <c r="AB4" s="8"/>
      <c r="AC4" s="101"/>
      <c r="AD4" s="8"/>
      <c r="AE4" s="8"/>
      <c r="AF4" s="101"/>
      <c r="AG4" s="8"/>
      <c r="AH4" s="8"/>
      <c r="AI4" s="101"/>
      <c r="AJ4" s="8"/>
      <c r="AK4" s="8"/>
      <c r="AL4" s="101"/>
      <c r="AM4" s="8"/>
      <c r="AN4" s="8"/>
      <c r="AO4" s="102"/>
      <c r="AP4" s="8"/>
      <c r="AQ4" s="8"/>
      <c r="AR4" s="102">
        <v>1</v>
      </c>
      <c r="AS4" s="8">
        <v>1</v>
      </c>
      <c r="AT4" s="8"/>
      <c r="AU4" s="102"/>
      <c r="AV4" s="8"/>
      <c r="AW4" s="8"/>
      <c r="AX4" s="102"/>
      <c r="AY4" s="8"/>
      <c r="AZ4" s="8"/>
      <c r="BA4" s="102">
        <v>1</v>
      </c>
      <c r="BB4" s="8">
        <v>1</v>
      </c>
      <c r="BC4" s="8"/>
      <c r="BD4" s="102"/>
      <c r="BE4" s="8"/>
      <c r="BF4" s="8"/>
      <c r="BG4" s="103"/>
      <c r="BH4" s="111"/>
      <c r="BI4" s="8"/>
      <c r="BJ4" s="103"/>
      <c r="BK4" s="8">
        <v>2</v>
      </c>
      <c r="BL4" s="8"/>
      <c r="BM4" s="104">
        <v>1</v>
      </c>
      <c r="BN4" s="105">
        <v>1</v>
      </c>
      <c r="BO4" s="8"/>
      <c r="BP4" s="38"/>
      <c r="BQ4" s="8"/>
      <c r="BR4" s="8"/>
      <c r="BS4" s="38"/>
      <c r="BT4" s="8"/>
      <c r="BU4" s="8"/>
      <c r="BV4" s="38"/>
      <c r="BW4" s="8"/>
      <c r="BX4" s="8"/>
      <c r="BY4" s="38">
        <v>1</v>
      </c>
      <c r="BZ4" s="8">
        <v>2</v>
      </c>
      <c r="CA4" s="8">
        <v>-1</v>
      </c>
      <c r="CB4" s="38"/>
      <c r="CC4" s="8"/>
      <c r="CD4" s="8"/>
      <c r="CE4" s="38">
        <v>1</v>
      </c>
      <c r="CF4" s="8">
        <v>2</v>
      </c>
      <c r="CG4" s="8">
        <v>-1</v>
      </c>
      <c r="CH4" s="38"/>
      <c r="CI4" s="8"/>
      <c r="CJ4" s="8"/>
      <c r="CK4" s="38"/>
      <c r="CL4" s="8"/>
      <c r="CM4" s="8"/>
      <c r="CN4" s="38"/>
      <c r="CO4" s="8"/>
      <c r="CP4" s="8"/>
      <c r="CQ4" s="38"/>
      <c r="CR4" s="8"/>
      <c r="CS4" s="8"/>
      <c r="CT4" s="38"/>
      <c r="CU4" s="8"/>
      <c r="CV4" s="8"/>
      <c r="CW4" s="3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11"/>
      <c r="DJ4" s="14"/>
      <c r="DK4" s="14"/>
      <c r="DL4" s="14"/>
      <c r="DM4" s="14"/>
      <c r="DN4" s="14"/>
      <c r="DO4" s="14"/>
      <c r="DP4" s="14"/>
      <c r="DQ4" s="13"/>
      <c r="DR4" s="13"/>
      <c r="DS4" s="40"/>
      <c r="DT4" s="53" t="s">
        <v>451</v>
      </c>
      <c r="DU4" s="42">
        <v>890</v>
      </c>
      <c r="DV4" s="47">
        <f t="shared" si="2"/>
        <v>0</v>
      </c>
      <c r="DW4" s="47">
        <f t="shared" si="3"/>
        <v>0</v>
      </c>
      <c r="DX4" s="47">
        <f t="shared" si="4"/>
        <v>0</v>
      </c>
      <c r="DY4" s="47">
        <f t="shared" si="5"/>
        <v>0</v>
      </c>
      <c r="DZ4" s="47">
        <f t="shared" si="6"/>
        <v>0</v>
      </c>
      <c r="EA4" s="47">
        <f t="shared" si="7"/>
        <v>0</v>
      </c>
      <c r="EB4" s="47">
        <f t="shared" si="8"/>
        <v>0</v>
      </c>
      <c r="EC4" s="47">
        <f t="shared" si="9"/>
        <v>0</v>
      </c>
      <c r="ED4" s="47">
        <f t="shared" si="10"/>
        <v>0</v>
      </c>
      <c r="EE4" s="47">
        <f t="shared" si="11"/>
        <v>0</v>
      </c>
      <c r="EF4" s="47">
        <f t="shared" si="12"/>
        <v>0</v>
      </c>
      <c r="EG4" s="47">
        <f t="shared" si="13"/>
        <v>0</v>
      </c>
      <c r="EH4" s="47">
        <f t="shared" si="14"/>
        <v>0</v>
      </c>
      <c r="EI4" s="47">
        <f t="shared" si="15"/>
        <v>0</v>
      </c>
      <c r="EJ4" s="47">
        <f t="shared" si="16"/>
        <v>0</v>
      </c>
      <c r="EK4" s="47">
        <f t="shared" si="17"/>
        <v>0</v>
      </c>
      <c r="EL4" s="47">
        <f t="shared" si="18"/>
        <v>0</v>
      </c>
      <c r="EM4" s="47">
        <f t="shared" si="19"/>
        <v>0</v>
      </c>
      <c r="EN4" s="47">
        <f t="shared" si="20"/>
        <v>-2</v>
      </c>
      <c r="EO4" s="47">
        <f t="shared" si="21"/>
        <v>0</v>
      </c>
      <c r="EP4" s="47">
        <f t="shared" si="22"/>
        <v>0</v>
      </c>
      <c r="EQ4" s="47">
        <f t="shared" si="23"/>
        <v>0</v>
      </c>
      <c r="ER4" s="47">
        <f t="shared" si="24"/>
        <v>0</v>
      </c>
      <c r="ES4" s="47">
        <f t="shared" si="25"/>
        <v>0</v>
      </c>
      <c r="ET4" s="47">
        <f t="shared" si="26"/>
        <v>0</v>
      </c>
      <c r="EU4" s="47">
        <f t="shared" si="27"/>
        <v>0</v>
      </c>
      <c r="EV4" s="47">
        <f t="shared" si="28"/>
        <v>0</v>
      </c>
      <c r="EW4" s="47">
        <f t="shared" si="29"/>
        <v>0</v>
      </c>
      <c r="EX4" s="47">
        <f t="shared" si="30"/>
        <v>0</v>
      </c>
      <c r="EY4" s="47">
        <f t="shared" si="31"/>
        <v>0</v>
      </c>
      <c r="EZ4" s="47">
        <f t="shared" si="32"/>
        <v>0</v>
      </c>
      <c r="FA4" s="47">
        <f t="shared" si="33"/>
        <v>0</v>
      </c>
      <c r="FB4" s="47">
        <f t="shared" si="34"/>
        <v>-2</v>
      </c>
      <c r="FC4" s="51"/>
    </row>
  </sheetData>
  <autoFilter ref="A2:FD4"/>
  <mergeCells count="41">
    <mergeCell ref="DI1:DI2"/>
    <mergeCell ref="DP1:DP2"/>
    <mergeCell ref="DQ1:DQ2"/>
    <mergeCell ref="DS1:DS2"/>
    <mergeCell ref="DV1:FA1"/>
    <mergeCell ref="CW1:CY1"/>
    <mergeCell ref="BP1:BR1"/>
    <mergeCell ref="BS1:BU1"/>
    <mergeCell ref="BV1:BX1"/>
    <mergeCell ref="BY1:CA1"/>
    <mergeCell ref="CB1:CD1"/>
    <mergeCell ref="CE1:CG1"/>
    <mergeCell ref="CH1:CJ1"/>
    <mergeCell ref="CK1:CM1"/>
    <mergeCell ref="CN1:CP1"/>
    <mergeCell ref="CQ1:CS1"/>
    <mergeCell ref="CT1:CV1"/>
    <mergeCell ref="BM1:BO1"/>
    <mergeCell ref="AF1:AH1"/>
    <mergeCell ref="AI1:AK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AC1:AE1"/>
    <mergeCell ref="A1:A2"/>
    <mergeCell ref="B1:B2"/>
    <mergeCell ref="C1:C2"/>
    <mergeCell ref="G1:G2"/>
    <mergeCell ref="H1:J1"/>
    <mergeCell ref="K1:M1"/>
    <mergeCell ref="N1:P1"/>
    <mergeCell ref="Q1:S1"/>
    <mergeCell ref="T1:V1"/>
    <mergeCell ref="W1:Y1"/>
    <mergeCell ref="Z1:AB1"/>
  </mergeCells>
  <phoneticPr fontId="3"/>
  <pageMargins left="0.70866141732283472" right="0.70866141732283472" top="0.55118110236220474" bottom="0.15748031496062992" header="0.31496062992125984" footer="0.31496062992125984"/>
  <pageSetup paperSize="8" scale="46" fitToHeight="0" pageOrder="overThenDown" orientation="landscape" r:id="rId1"/>
  <colBreaks count="1" manualBreakCount="1">
    <brk id="58" max="1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D12"/>
  <sheetViews>
    <sheetView view="pageBreakPreview" zoomScale="85" zoomScaleNormal="80" zoomScaleSheetLayoutView="85" workbookViewId="0">
      <pane xSplit="7" ySplit="2" topLeftCell="H3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9" hidden="1" customWidth="1"/>
    <col min="5" max="5" width="9" style="4" hidden="1" customWidth="1"/>
    <col min="6" max="6" width="5.77734375" style="59" customWidth="1"/>
    <col min="7" max="7" width="4.88671875" style="5" customWidth="1"/>
    <col min="8" max="67" width="3.44140625" customWidth="1"/>
    <col min="68" max="70" width="3.44140625" style="92" customWidth="1"/>
    <col min="71" max="88" width="3.44140625" customWidth="1"/>
    <col min="89" max="91" width="3.44140625" style="92" customWidth="1"/>
    <col min="92" max="103" width="3.44140625" customWidth="1"/>
    <col min="104" max="110" width="3.6640625" hidden="1" customWidth="1"/>
    <col min="111" max="112" width="9" hidden="1" customWidth="1"/>
    <col min="113" max="113" width="7" style="12" hidden="1" customWidth="1"/>
    <col min="114" max="114" width="4" style="4" hidden="1" customWidth="1"/>
    <col min="115" max="117" width="9" style="4" hidden="1" customWidth="1"/>
    <col min="118" max="118" width="4.109375" style="4" hidden="1" customWidth="1"/>
    <col min="119" max="119" width="5.21875" style="4" hidden="1" customWidth="1"/>
    <col min="120" max="120" width="34.88671875" style="4" hidden="1" customWidth="1"/>
    <col min="121" max="121" width="15.6640625" style="7" hidden="1" customWidth="1"/>
    <col min="122" max="122" width="15" style="7" hidden="1" customWidth="1"/>
    <col min="123" max="123" width="12.109375" style="39" customWidth="1"/>
    <col min="124" max="124" width="9" style="54" hidden="1" customWidth="1"/>
    <col min="125" max="125" width="9" style="41" hidden="1" customWidth="1"/>
    <col min="126" max="158" width="5" style="48" hidden="1" customWidth="1"/>
    <col min="159" max="159" width="51" style="52" hidden="1" customWidth="1"/>
    <col min="160" max="160" width="10.44140625" style="1" bestFit="1" customWidth="1"/>
    <col min="161" max="161" width="82.21875" bestFit="1" customWidth="1"/>
  </cols>
  <sheetData>
    <row r="1" spans="1:159" s="15" customFormat="1" ht="14.25" customHeight="1">
      <c r="A1" s="519" t="s">
        <v>63</v>
      </c>
      <c r="B1" s="519" t="s">
        <v>61</v>
      </c>
      <c r="C1" s="521" t="s">
        <v>25</v>
      </c>
      <c r="D1" s="18" t="s">
        <v>0</v>
      </c>
      <c r="E1" s="99" t="s">
        <v>4</v>
      </c>
      <c r="F1" s="57"/>
      <c r="G1" s="523" t="s">
        <v>62</v>
      </c>
      <c r="H1" s="518" t="s">
        <v>30</v>
      </c>
      <c r="I1" s="518"/>
      <c r="J1" s="518"/>
      <c r="K1" s="518" t="s">
        <v>32</v>
      </c>
      <c r="L1" s="518"/>
      <c r="M1" s="518"/>
      <c r="N1" s="518" t="s">
        <v>33</v>
      </c>
      <c r="O1" s="518"/>
      <c r="P1" s="518"/>
      <c r="Q1" s="518" t="s">
        <v>34</v>
      </c>
      <c r="R1" s="518"/>
      <c r="S1" s="518"/>
      <c r="T1" s="518" t="s">
        <v>35</v>
      </c>
      <c r="U1" s="518"/>
      <c r="V1" s="518"/>
      <c r="W1" s="518" t="s">
        <v>36</v>
      </c>
      <c r="X1" s="518"/>
      <c r="Y1" s="518"/>
      <c r="Z1" s="518" t="s">
        <v>37</v>
      </c>
      <c r="AA1" s="518"/>
      <c r="AB1" s="518"/>
      <c r="AC1" s="518" t="s">
        <v>38</v>
      </c>
      <c r="AD1" s="518"/>
      <c r="AE1" s="518"/>
      <c r="AF1" s="518" t="s">
        <v>39</v>
      </c>
      <c r="AG1" s="518"/>
      <c r="AH1" s="518"/>
      <c r="AI1" s="518" t="s">
        <v>40</v>
      </c>
      <c r="AJ1" s="518"/>
      <c r="AK1" s="518"/>
      <c r="AL1" s="518" t="s">
        <v>41</v>
      </c>
      <c r="AM1" s="518"/>
      <c r="AN1" s="518"/>
      <c r="AO1" s="512" t="s">
        <v>13</v>
      </c>
      <c r="AP1" s="513"/>
      <c r="AQ1" s="514"/>
      <c r="AR1" s="512" t="s">
        <v>42</v>
      </c>
      <c r="AS1" s="513"/>
      <c r="AT1" s="514"/>
      <c r="AU1" s="512" t="s">
        <v>43</v>
      </c>
      <c r="AV1" s="513"/>
      <c r="AW1" s="514"/>
      <c r="AX1" s="512" t="s">
        <v>44</v>
      </c>
      <c r="AY1" s="513"/>
      <c r="AZ1" s="514"/>
      <c r="BA1" s="512" t="s">
        <v>45</v>
      </c>
      <c r="BB1" s="513"/>
      <c r="BC1" s="514"/>
      <c r="BD1" s="512" t="s">
        <v>46</v>
      </c>
      <c r="BE1" s="513"/>
      <c r="BF1" s="514"/>
      <c r="BG1" s="515" t="s">
        <v>15</v>
      </c>
      <c r="BH1" s="516"/>
      <c r="BI1" s="517"/>
      <c r="BJ1" s="515" t="s">
        <v>60</v>
      </c>
      <c r="BK1" s="516"/>
      <c r="BL1" s="517"/>
      <c r="BM1" s="515" t="s">
        <v>59</v>
      </c>
      <c r="BN1" s="516"/>
      <c r="BO1" s="517"/>
      <c r="BP1" s="509" t="s">
        <v>14</v>
      </c>
      <c r="BQ1" s="510"/>
      <c r="BR1" s="511"/>
      <c r="BS1" s="509" t="s">
        <v>47</v>
      </c>
      <c r="BT1" s="510"/>
      <c r="BU1" s="511"/>
      <c r="BV1" s="509" t="s">
        <v>48</v>
      </c>
      <c r="BW1" s="510"/>
      <c r="BX1" s="511"/>
      <c r="BY1" s="509" t="s">
        <v>49</v>
      </c>
      <c r="BZ1" s="510"/>
      <c r="CA1" s="511"/>
      <c r="CB1" s="509" t="s">
        <v>50</v>
      </c>
      <c r="CC1" s="510"/>
      <c r="CD1" s="511"/>
      <c r="CE1" s="509" t="s">
        <v>51</v>
      </c>
      <c r="CF1" s="510"/>
      <c r="CG1" s="511"/>
      <c r="CH1" s="509" t="s">
        <v>52</v>
      </c>
      <c r="CI1" s="510"/>
      <c r="CJ1" s="511"/>
      <c r="CK1" s="509" t="s">
        <v>709</v>
      </c>
      <c r="CL1" s="510"/>
      <c r="CM1" s="511"/>
      <c r="CN1" s="509" t="s">
        <v>54</v>
      </c>
      <c r="CO1" s="510"/>
      <c r="CP1" s="511"/>
      <c r="CQ1" s="509" t="s">
        <v>55</v>
      </c>
      <c r="CR1" s="510"/>
      <c r="CS1" s="511"/>
      <c r="CT1" s="509" t="s">
        <v>56</v>
      </c>
      <c r="CU1" s="510"/>
      <c r="CV1" s="511"/>
      <c r="CW1" s="509" t="s">
        <v>57</v>
      </c>
      <c r="CX1" s="510"/>
      <c r="CY1" s="511"/>
      <c r="CZ1" s="19" t="s">
        <v>20</v>
      </c>
      <c r="DA1" s="19" t="s">
        <v>16</v>
      </c>
      <c r="DB1" s="19" t="s">
        <v>17</v>
      </c>
      <c r="DC1" s="19" t="s">
        <v>21</v>
      </c>
      <c r="DD1" s="19" t="s">
        <v>1</v>
      </c>
      <c r="DE1" s="19" t="s">
        <v>22</v>
      </c>
      <c r="DF1" s="20" t="s">
        <v>18</v>
      </c>
      <c r="DG1" s="21" t="s">
        <v>2</v>
      </c>
      <c r="DH1" s="18" t="s">
        <v>3</v>
      </c>
      <c r="DI1" s="527" t="s">
        <v>27</v>
      </c>
      <c r="DJ1" s="18" t="s">
        <v>5</v>
      </c>
      <c r="DK1" s="16" t="s">
        <v>6</v>
      </c>
      <c r="DL1" s="21" t="s">
        <v>7</v>
      </c>
      <c r="DM1" s="18" t="s">
        <v>8</v>
      </c>
      <c r="DN1" s="18" t="s">
        <v>23</v>
      </c>
      <c r="DO1" s="22" t="s">
        <v>26</v>
      </c>
      <c r="DP1" s="529" t="s">
        <v>9</v>
      </c>
      <c r="DQ1" s="531" t="s">
        <v>10</v>
      </c>
      <c r="DR1" s="2" t="s">
        <v>11</v>
      </c>
      <c r="DS1" s="525" t="s">
        <v>58</v>
      </c>
      <c r="DT1" s="3" t="s">
        <v>24</v>
      </c>
      <c r="DU1" s="43" t="s">
        <v>12</v>
      </c>
      <c r="DV1" s="533" t="s">
        <v>65</v>
      </c>
      <c r="DW1" s="534"/>
      <c r="DX1" s="534"/>
      <c r="DY1" s="534"/>
      <c r="DZ1" s="534"/>
      <c r="EA1" s="534"/>
      <c r="EB1" s="534"/>
      <c r="EC1" s="534"/>
      <c r="ED1" s="534"/>
      <c r="EE1" s="534"/>
      <c r="EF1" s="534"/>
      <c r="EG1" s="534"/>
      <c r="EH1" s="534"/>
      <c r="EI1" s="534"/>
      <c r="EJ1" s="534"/>
      <c r="EK1" s="534"/>
      <c r="EL1" s="534"/>
      <c r="EM1" s="534"/>
      <c r="EN1" s="534"/>
      <c r="EO1" s="534"/>
      <c r="EP1" s="534"/>
      <c r="EQ1" s="534"/>
      <c r="ER1" s="534"/>
      <c r="ES1" s="534"/>
      <c r="ET1" s="534"/>
      <c r="EU1" s="534"/>
      <c r="EV1" s="534"/>
      <c r="EW1" s="534"/>
      <c r="EX1" s="534"/>
      <c r="EY1" s="534"/>
      <c r="EZ1" s="534"/>
      <c r="FA1" s="535"/>
      <c r="FB1" s="49"/>
      <c r="FC1" s="50"/>
    </row>
    <row r="2" spans="1:159" s="36" customFormat="1" ht="43.5" customHeight="1">
      <c r="A2" s="520"/>
      <c r="B2" s="520"/>
      <c r="C2" s="522"/>
      <c r="D2" s="25"/>
      <c r="E2" s="45"/>
      <c r="F2" s="58" t="s">
        <v>31</v>
      </c>
      <c r="G2" s="524"/>
      <c r="H2" s="23" t="s">
        <v>31</v>
      </c>
      <c r="I2" s="33" t="s">
        <v>28</v>
      </c>
      <c r="J2" s="33" t="s">
        <v>29</v>
      </c>
      <c r="K2" s="23" t="s">
        <v>31</v>
      </c>
      <c r="L2" s="33" t="s">
        <v>28</v>
      </c>
      <c r="M2" s="33" t="s">
        <v>29</v>
      </c>
      <c r="N2" s="23" t="s">
        <v>31</v>
      </c>
      <c r="O2" s="33" t="s">
        <v>28</v>
      </c>
      <c r="P2" s="33" t="s">
        <v>29</v>
      </c>
      <c r="Q2" s="23" t="s">
        <v>31</v>
      </c>
      <c r="R2" s="33" t="s">
        <v>28</v>
      </c>
      <c r="S2" s="33" t="s">
        <v>29</v>
      </c>
      <c r="T2" s="23" t="s">
        <v>31</v>
      </c>
      <c r="U2" s="33" t="s">
        <v>28</v>
      </c>
      <c r="V2" s="33" t="s">
        <v>29</v>
      </c>
      <c r="W2" s="23" t="s">
        <v>31</v>
      </c>
      <c r="X2" s="33" t="s">
        <v>28</v>
      </c>
      <c r="Y2" s="33" t="s">
        <v>29</v>
      </c>
      <c r="Z2" s="23" t="s">
        <v>31</v>
      </c>
      <c r="AA2" s="33" t="s">
        <v>28</v>
      </c>
      <c r="AB2" s="33" t="s">
        <v>29</v>
      </c>
      <c r="AC2" s="23" t="s">
        <v>31</v>
      </c>
      <c r="AD2" s="33" t="s">
        <v>28</v>
      </c>
      <c r="AE2" s="33" t="s">
        <v>29</v>
      </c>
      <c r="AF2" s="23" t="s">
        <v>31</v>
      </c>
      <c r="AG2" s="33" t="s">
        <v>28</v>
      </c>
      <c r="AH2" s="33" t="s">
        <v>29</v>
      </c>
      <c r="AI2" s="23" t="s">
        <v>31</v>
      </c>
      <c r="AJ2" s="33" t="s">
        <v>28</v>
      </c>
      <c r="AK2" s="33" t="s">
        <v>29</v>
      </c>
      <c r="AL2" s="23" t="s">
        <v>31</v>
      </c>
      <c r="AM2" s="33" t="s">
        <v>28</v>
      </c>
      <c r="AN2" s="33" t="s">
        <v>29</v>
      </c>
      <c r="AO2" s="26" t="s">
        <v>31</v>
      </c>
      <c r="AP2" s="33" t="s">
        <v>28</v>
      </c>
      <c r="AQ2" s="33" t="s">
        <v>29</v>
      </c>
      <c r="AR2" s="26" t="s">
        <v>31</v>
      </c>
      <c r="AS2" s="33" t="s">
        <v>28</v>
      </c>
      <c r="AT2" s="33" t="s">
        <v>29</v>
      </c>
      <c r="AU2" s="26" t="s">
        <v>31</v>
      </c>
      <c r="AV2" s="33" t="s">
        <v>28</v>
      </c>
      <c r="AW2" s="33" t="s">
        <v>29</v>
      </c>
      <c r="AX2" s="26" t="s">
        <v>31</v>
      </c>
      <c r="AY2" s="33" t="s">
        <v>28</v>
      </c>
      <c r="AZ2" s="33" t="s">
        <v>29</v>
      </c>
      <c r="BA2" s="26" t="s">
        <v>31</v>
      </c>
      <c r="BB2" s="33" t="s">
        <v>28</v>
      </c>
      <c r="BC2" s="33" t="s">
        <v>29</v>
      </c>
      <c r="BD2" s="26" t="s">
        <v>31</v>
      </c>
      <c r="BE2" s="33" t="s">
        <v>28</v>
      </c>
      <c r="BF2" s="33" t="s">
        <v>29</v>
      </c>
      <c r="BG2" s="37" t="s">
        <v>31</v>
      </c>
      <c r="BH2" s="33" t="s">
        <v>28</v>
      </c>
      <c r="BI2" s="33" t="s">
        <v>29</v>
      </c>
      <c r="BJ2" s="37" t="s">
        <v>31</v>
      </c>
      <c r="BK2" s="33" t="s">
        <v>28</v>
      </c>
      <c r="BL2" s="33" t="s">
        <v>29</v>
      </c>
      <c r="BM2" s="37" t="s">
        <v>31</v>
      </c>
      <c r="BN2" s="33" t="s">
        <v>28</v>
      </c>
      <c r="BO2" s="33" t="s">
        <v>29</v>
      </c>
      <c r="BP2" s="27" t="s">
        <v>31</v>
      </c>
      <c r="BQ2" s="33" t="s">
        <v>28</v>
      </c>
      <c r="BR2" s="33" t="s">
        <v>29</v>
      </c>
      <c r="BS2" s="27" t="s">
        <v>31</v>
      </c>
      <c r="BT2" s="33" t="s">
        <v>28</v>
      </c>
      <c r="BU2" s="33" t="s">
        <v>29</v>
      </c>
      <c r="BV2" s="27" t="s">
        <v>31</v>
      </c>
      <c r="BW2" s="33" t="s">
        <v>28</v>
      </c>
      <c r="BX2" s="33" t="s">
        <v>29</v>
      </c>
      <c r="BY2" s="27" t="s">
        <v>31</v>
      </c>
      <c r="BZ2" s="33" t="s">
        <v>28</v>
      </c>
      <c r="CA2" s="33" t="s">
        <v>29</v>
      </c>
      <c r="CB2" s="27" t="s">
        <v>31</v>
      </c>
      <c r="CC2" s="33" t="s">
        <v>28</v>
      </c>
      <c r="CD2" s="33" t="s">
        <v>29</v>
      </c>
      <c r="CE2" s="27" t="s">
        <v>31</v>
      </c>
      <c r="CF2" s="33" t="s">
        <v>28</v>
      </c>
      <c r="CG2" s="33" t="s">
        <v>29</v>
      </c>
      <c r="CH2" s="27" t="s">
        <v>31</v>
      </c>
      <c r="CI2" s="33" t="s">
        <v>28</v>
      </c>
      <c r="CJ2" s="33" t="s">
        <v>29</v>
      </c>
      <c r="CK2" s="27" t="s">
        <v>31</v>
      </c>
      <c r="CL2" s="33" t="s">
        <v>28</v>
      </c>
      <c r="CM2" s="33" t="s">
        <v>29</v>
      </c>
      <c r="CN2" s="27" t="s">
        <v>31</v>
      </c>
      <c r="CO2" s="33" t="s">
        <v>28</v>
      </c>
      <c r="CP2" s="33" t="s">
        <v>29</v>
      </c>
      <c r="CQ2" s="27" t="s">
        <v>31</v>
      </c>
      <c r="CR2" s="33" t="s">
        <v>28</v>
      </c>
      <c r="CS2" s="33" t="s">
        <v>29</v>
      </c>
      <c r="CT2" s="27" t="s">
        <v>31</v>
      </c>
      <c r="CU2" s="33" t="s">
        <v>28</v>
      </c>
      <c r="CV2" s="33" t="s">
        <v>29</v>
      </c>
      <c r="CW2" s="27" t="s">
        <v>31</v>
      </c>
      <c r="CX2" s="33" t="s">
        <v>28</v>
      </c>
      <c r="CY2" s="33" t="s">
        <v>29</v>
      </c>
      <c r="CZ2" s="28"/>
      <c r="DA2" s="28"/>
      <c r="DB2" s="28"/>
      <c r="DC2" s="28"/>
      <c r="DD2" s="28"/>
      <c r="DE2" s="28"/>
      <c r="DF2" s="29"/>
      <c r="DG2" s="30"/>
      <c r="DH2" s="25"/>
      <c r="DI2" s="528"/>
      <c r="DJ2" s="25"/>
      <c r="DK2" s="31"/>
      <c r="DL2" s="30"/>
      <c r="DM2" s="25"/>
      <c r="DN2" s="25"/>
      <c r="DO2" s="32"/>
      <c r="DP2" s="530"/>
      <c r="DQ2" s="532"/>
      <c r="DR2" s="34"/>
      <c r="DS2" s="526"/>
      <c r="DT2" s="35"/>
      <c r="DU2" s="44"/>
      <c r="DV2" s="46" t="s">
        <v>66</v>
      </c>
      <c r="DW2" s="46" t="s">
        <v>67</v>
      </c>
      <c r="DX2" s="46" t="s">
        <v>68</v>
      </c>
      <c r="DY2" s="46" t="s">
        <v>69</v>
      </c>
      <c r="DZ2" s="46" t="s">
        <v>70</v>
      </c>
      <c r="EA2" s="46" t="s">
        <v>71</v>
      </c>
      <c r="EB2" s="46" t="s">
        <v>72</v>
      </c>
      <c r="EC2" s="46" t="s">
        <v>73</v>
      </c>
      <c r="ED2" s="46" t="s">
        <v>74</v>
      </c>
      <c r="EE2" s="46" t="s">
        <v>75</v>
      </c>
      <c r="EF2" s="46" t="s">
        <v>76</v>
      </c>
      <c r="EG2" s="46" t="s">
        <v>77</v>
      </c>
      <c r="EH2" s="46" t="s">
        <v>78</v>
      </c>
      <c r="EI2" s="46" t="s">
        <v>79</v>
      </c>
      <c r="EJ2" s="46" t="s">
        <v>80</v>
      </c>
      <c r="EK2" s="46" t="s">
        <v>81</v>
      </c>
      <c r="EL2" s="46" t="s">
        <v>82</v>
      </c>
      <c r="EM2" s="46" t="s">
        <v>15</v>
      </c>
      <c r="EN2" s="46" t="s">
        <v>60</v>
      </c>
      <c r="EO2" s="46" t="s">
        <v>59</v>
      </c>
      <c r="EP2" s="46" t="s">
        <v>83</v>
      </c>
      <c r="EQ2" s="46" t="s">
        <v>84</v>
      </c>
      <c r="ER2" s="46" t="s">
        <v>85</v>
      </c>
      <c r="ES2" s="46" t="s">
        <v>86</v>
      </c>
      <c r="ET2" s="46" t="s">
        <v>87</v>
      </c>
      <c r="EU2" s="46" t="s">
        <v>88</v>
      </c>
      <c r="EV2" s="46" t="s">
        <v>89</v>
      </c>
      <c r="EW2" s="46" t="s">
        <v>90</v>
      </c>
      <c r="EX2" s="46" t="s">
        <v>91</v>
      </c>
      <c r="EY2" s="46" t="s">
        <v>92</v>
      </c>
      <c r="EZ2" s="46" t="s">
        <v>93</v>
      </c>
      <c r="FA2" s="46" t="s">
        <v>94</v>
      </c>
      <c r="FB2" s="46" t="s">
        <v>96</v>
      </c>
      <c r="FC2" s="46" t="s">
        <v>9</v>
      </c>
    </row>
    <row r="3" spans="1:159" ht="26.25" customHeight="1">
      <c r="A3" s="9" t="s">
        <v>457</v>
      </c>
      <c r="B3" s="9" t="s">
        <v>726</v>
      </c>
      <c r="C3" s="9" t="s">
        <v>727</v>
      </c>
      <c r="D3" s="8"/>
      <c r="E3" s="8"/>
      <c r="F3" s="108">
        <f>SUM(H3,K3,N3,Q3,T3,W3,Z3,AC3,AF3,AI3,AL3,AO3,AR3,AU3,AX3,BA3,BD3,BG3,BJ3,BM3,BP3,BS3,BV3,BY3,CB3,CE3,CH3,CK3,CN3,CQ3,CT3,CW3)</f>
        <v>0</v>
      </c>
      <c r="G3" s="10">
        <f t="shared" ref="G3:G12" si="0">SUM(I3,L3,O3,R3,U3,X3,AA3,AD3,AG3,AJ3,AM3,AP3,AS3,AV3,AY3,BB3,BE3,BH3,BK3,BN3,BQ3,BT3,BW3,BZ3,CC3,CF3,CI3,CL3,CO3,CR3,CU3,CX3)</f>
        <v>48</v>
      </c>
      <c r="H3" s="101"/>
      <c r="I3" s="8"/>
      <c r="J3" s="8"/>
      <c r="K3" s="101"/>
      <c r="L3" s="8"/>
      <c r="M3" s="8"/>
      <c r="N3" s="101"/>
      <c r="O3" s="8"/>
      <c r="P3" s="8"/>
      <c r="Q3" s="101"/>
      <c r="R3" s="8">
        <v>2</v>
      </c>
      <c r="S3" s="8">
        <v>1</v>
      </c>
      <c r="T3" s="101"/>
      <c r="U3" s="8">
        <v>0</v>
      </c>
      <c r="V3" s="8">
        <v>1</v>
      </c>
      <c r="W3" s="101"/>
      <c r="X3" s="8">
        <v>1</v>
      </c>
      <c r="Y3" s="8"/>
      <c r="Z3" s="101"/>
      <c r="AA3" s="8">
        <v>3</v>
      </c>
      <c r="AB3" s="8"/>
      <c r="AC3" s="101"/>
      <c r="AD3" s="8">
        <v>2</v>
      </c>
      <c r="AE3" s="8">
        <v>-1</v>
      </c>
      <c r="AF3" s="101"/>
      <c r="AG3" s="8">
        <v>1</v>
      </c>
      <c r="AH3" s="8"/>
      <c r="AI3" s="101"/>
      <c r="AJ3" s="8">
        <v>0</v>
      </c>
      <c r="AK3" s="8">
        <v>1</v>
      </c>
      <c r="AL3" s="101"/>
      <c r="AM3" s="8">
        <v>0</v>
      </c>
      <c r="AN3" s="8">
        <v>1</v>
      </c>
      <c r="AO3" s="102"/>
      <c r="AP3" s="8">
        <v>2</v>
      </c>
      <c r="AQ3" s="8"/>
      <c r="AR3" s="102"/>
      <c r="AS3" s="8">
        <v>2</v>
      </c>
      <c r="AT3" s="8"/>
      <c r="AU3" s="102"/>
      <c r="AV3" s="8">
        <v>6</v>
      </c>
      <c r="AW3" s="8">
        <v>-3</v>
      </c>
      <c r="AX3" s="102"/>
      <c r="AY3" s="8">
        <v>1</v>
      </c>
      <c r="AZ3" s="8"/>
      <c r="BA3" s="102"/>
      <c r="BB3" s="8">
        <v>1</v>
      </c>
      <c r="BC3" s="8"/>
      <c r="BD3" s="102"/>
      <c r="BE3" s="8">
        <v>2</v>
      </c>
      <c r="BF3" s="8"/>
      <c r="BG3" s="103"/>
      <c r="BH3" s="8"/>
      <c r="BI3" s="8"/>
      <c r="BJ3" s="103"/>
      <c r="BK3" s="107">
        <v>12</v>
      </c>
      <c r="BL3" s="8"/>
      <c r="BM3" s="104"/>
      <c r="BN3" s="105"/>
      <c r="BO3" s="8"/>
      <c r="BP3" s="38"/>
      <c r="BQ3" s="8"/>
      <c r="BR3" s="8"/>
      <c r="BS3" s="38"/>
      <c r="BT3" s="8">
        <v>1</v>
      </c>
      <c r="BU3" s="8"/>
      <c r="BV3" s="38"/>
      <c r="BW3" s="8">
        <v>3</v>
      </c>
      <c r="BX3" s="8">
        <v>-1</v>
      </c>
      <c r="BY3" s="38"/>
      <c r="BZ3" s="8">
        <v>3</v>
      </c>
      <c r="CA3" s="8"/>
      <c r="CB3" s="38"/>
      <c r="CC3" s="8"/>
      <c r="CD3" s="8"/>
      <c r="CE3" s="38"/>
      <c r="CF3" s="8">
        <v>2</v>
      </c>
      <c r="CG3" s="8"/>
      <c r="CH3" s="38"/>
      <c r="CI3" s="8">
        <v>2</v>
      </c>
      <c r="CJ3" s="8"/>
      <c r="CK3" s="38"/>
      <c r="CL3" s="8">
        <v>0</v>
      </c>
      <c r="CM3" s="8">
        <v>1</v>
      </c>
      <c r="CN3" s="38"/>
      <c r="CO3" s="8">
        <v>0</v>
      </c>
      <c r="CP3" s="8">
        <v>2</v>
      </c>
      <c r="CQ3" s="38"/>
      <c r="CR3" s="8">
        <v>0</v>
      </c>
      <c r="CS3" s="8">
        <v>1</v>
      </c>
      <c r="CT3" s="38"/>
      <c r="CU3" s="8">
        <v>1</v>
      </c>
      <c r="CV3" s="8"/>
      <c r="CW3" s="38"/>
      <c r="CX3" s="8">
        <v>1</v>
      </c>
      <c r="CY3" s="8"/>
      <c r="CZ3" s="8"/>
      <c r="DA3" s="8"/>
      <c r="DB3" s="8"/>
      <c r="DC3" s="8"/>
      <c r="DD3" s="8"/>
      <c r="DE3" s="8"/>
      <c r="DF3" s="8"/>
      <c r="DG3" s="8"/>
      <c r="DH3" s="8"/>
      <c r="DI3" s="11"/>
      <c r="DJ3" s="14"/>
      <c r="DK3" s="14"/>
      <c r="DL3" s="14"/>
      <c r="DM3" s="14"/>
      <c r="DN3" s="14"/>
      <c r="DO3" s="14"/>
      <c r="DP3" s="14"/>
      <c r="DQ3" s="13">
        <v>9780375846830</v>
      </c>
      <c r="DR3" s="13"/>
      <c r="DS3" s="40">
        <v>42709</v>
      </c>
      <c r="DT3" s="53">
        <v>0.9</v>
      </c>
      <c r="DU3" s="42">
        <v>1292</v>
      </c>
      <c r="DV3" s="47">
        <f t="shared" ref="DV3:DV10" si="1">H3-I3-J3</f>
        <v>0</v>
      </c>
      <c r="DW3" s="47">
        <f t="shared" ref="DW3:DW10" si="2">K3-L3-M3</f>
        <v>0</v>
      </c>
      <c r="DX3" s="47">
        <f t="shared" ref="DX3:DX10" si="3">N3-O3-P3</f>
        <v>0</v>
      </c>
      <c r="DY3" s="47">
        <f t="shared" ref="DY3:DY10" si="4">Q3-R3-S3</f>
        <v>-3</v>
      </c>
      <c r="DZ3" s="47">
        <f t="shared" ref="DZ3:DZ10" si="5">T3-U3-V3</f>
        <v>-1</v>
      </c>
      <c r="EA3" s="47">
        <f t="shared" ref="EA3:EA10" si="6">W3-X3-Y3</f>
        <v>-1</v>
      </c>
      <c r="EB3" s="47">
        <f t="shared" ref="EB3:EB10" si="7">Z3-AA3-AB3</f>
        <v>-3</v>
      </c>
      <c r="EC3" s="47">
        <f t="shared" ref="EC3:EC10" si="8">AC3-AD3-AE3</f>
        <v>-1</v>
      </c>
      <c r="ED3" s="47">
        <f t="shared" ref="ED3:ED10" si="9">AF3-AG3-AH3</f>
        <v>-1</v>
      </c>
      <c r="EE3" s="47">
        <f t="shared" ref="EE3:EE10" si="10">AI3-AJ3-AK3</f>
        <v>-1</v>
      </c>
      <c r="EF3" s="47">
        <f t="shared" ref="EF3:EF10" si="11">AL3-AM3-AN3</f>
        <v>-1</v>
      </c>
      <c r="EG3" s="47">
        <f t="shared" ref="EG3:EG10" si="12">AO3-AP3-AQ3</f>
        <v>-2</v>
      </c>
      <c r="EH3" s="47">
        <f t="shared" ref="EH3:EH10" si="13">AR3-AS3-AT3</f>
        <v>-2</v>
      </c>
      <c r="EI3" s="47">
        <f t="shared" ref="EI3:EI10" si="14">AU3-AV3-AW3</f>
        <v>-3</v>
      </c>
      <c r="EJ3" s="47">
        <f t="shared" ref="EJ3:EJ10" si="15">AX3-AY3-AZ3</f>
        <v>-1</v>
      </c>
      <c r="EK3" s="47">
        <f t="shared" ref="EK3:EK10" si="16">BA3-BB3-BC3</f>
        <v>-1</v>
      </c>
      <c r="EL3" s="47">
        <f t="shared" ref="EL3:EL10" si="17">BD3-BE3-BF3</f>
        <v>-2</v>
      </c>
      <c r="EM3" s="47">
        <f t="shared" ref="EM3:EM10" si="18">BG3-BH3-BI3</f>
        <v>0</v>
      </c>
      <c r="EN3" s="47">
        <f t="shared" ref="EN3:EN10" si="19">BJ3-BK3-BL3</f>
        <v>-12</v>
      </c>
      <c r="EO3" s="47">
        <f t="shared" ref="EO3:EO10" si="20">BM3-BN3-BO3</f>
        <v>0</v>
      </c>
      <c r="EP3" s="47">
        <f t="shared" ref="EP3:EP10" si="21">BP3-BQ3-BR3</f>
        <v>0</v>
      </c>
      <c r="EQ3" s="47">
        <f t="shared" ref="EQ3:EQ10" si="22">BS3-BT3-BU3</f>
        <v>-1</v>
      </c>
      <c r="ER3" s="47">
        <f t="shared" ref="ER3:ER10" si="23">BV3-BW3-BX3</f>
        <v>-2</v>
      </c>
      <c r="ES3" s="47">
        <f t="shared" ref="ES3:ES10" si="24">BY3-BZ3-CA3</f>
        <v>-3</v>
      </c>
      <c r="ET3" s="47">
        <f t="shared" ref="ET3:ET10" si="25">CB3-CC3-CD3</f>
        <v>0</v>
      </c>
      <c r="EU3" s="47">
        <f t="shared" ref="EU3:EU10" si="26">CE3-CF3-CG3</f>
        <v>-2</v>
      </c>
      <c r="EV3" s="47">
        <f t="shared" ref="EV3:EV10" si="27">CH3-CI3-CJ3</f>
        <v>-2</v>
      </c>
      <c r="EW3" s="47">
        <f t="shared" ref="EW3:EW10" si="28">CK3-CL3-CM3</f>
        <v>-1</v>
      </c>
      <c r="EX3" s="47">
        <f t="shared" ref="EX3:EX10" si="29">CN3-CO3-CP3</f>
        <v>-2</v>
      </c>
      <c r="EY3" s="47">
        <f t="shared" ref="EY3:EY10" si="30">CQ3-CR3-CS3</f>
        <v>-1</v>
      </c>
      <c r="EZ3" s="47">
        <f t="shared" ref="EZ3:EZ10" si="31">CT3-CU3-CV3</f>
        <v>-1</v>
      </c>
      <c r="FA3" s="47">
        <f t="shared" ref="FA3:FA10" si="32">CW3-CX3-CY3</f>
        <v>-1</v>
      </c>
      <c r="FB3" s="47">
        <f t="shared" ref="FB3:FB10" si="33">SUM(DV3:FA3)</f>
        <v>-51</v>
      </c>
      <c r="FC3" s="51"/>
    </row>
    <row r="4" spans="1:159" ht="26.25" customHeight="1">
      <c r="A4" s="9" t="s">
        <v>457</v>
      </c>
      <c r="B4" s="9" t="s">
        <v>728</v>
      </c>
      <c r="C4" s="9" t="s">
        <v>729</v>
      </c>
      <c r="D4" s="8"/>
      <c r="E4" s="8"/>
      <c r="F4" s="108">
        <f t="shared" ref="F4:F12" si="34">SUM(H4,K4,N4,Q4,T4,W4,Z4,AC4,AF4,AI4,AL4,AO4,AR4,AU4,AX4,BA4,BD4,BG4,BJ4,BM4,BP4,BS4,BV4,BY4,CB4,CE4,CH4,CK4,CN4,CQ4,CT4,CW4)</f>
        <v>0</v>
      </c>
      <c r="G4" s="10">
        <f t="shared" si="0"/>
        <v>30</v>
      </c>
      <c r="H4" s="101"/>
      <c r="I4" s="8"/>
      <c r="J4" s="8"/>
      <c r="K4" s="101"/>
      <c r="L4" s="8"/>
      <c r="M4" s="8"/>
      <c r="N4" s="101"/>
      <c r="O4" s="8"/>
      <c r="P4" s="8"/>
      <c r="Q4" s="101"/>
      <c r="R4" s="8">
        <v>2</v>
      </c>
      <c r="S4" s="8">
        <v>1</v>
      </c>
      <c r="T4" s="101"/>
      <c r="U4" s="8">
        <v>0</v>
      </c>
      <c r="V4" s="8">
        <v>1</v>
      </c>
      <c r="W4" s="101"/>
      <c r="X4" s="8">
        <v>1</v>
      </c>
      <c r="Y4" s="8"/>
      <c r="Z4" s="101"/>
      <c r="AA4" s="8">
        <v>4</v>
      </c>
      <c r="AB4" s="8">
        <v>-1</v>
      </c>
      <c r="AC4" s="101"/>
      <c r="AD4" s="8"/>
      <c r="AE4" s="8">
        <v>1</v>
      </c>
      <c r="AF4" s="101"/>
      <c r="AG4" s="8">
        <v>0</v>
      </c>
      <c r="AH4" s="8">
        <v>1</v>
      </c>
      <c r="AI4" s="101"/>
      <c r="AJ4" s="8">
        <v>1</v>
      </c>
      <c r="AK4" s="8"/>
      <c r="AL4" s="101"/>
      <c r="AM4" s="8">
        <v>1</v>
      </c>
      <c r="AN4" s="8"/>
      <c r="AO4" s="102"/>
      <c r="AP4" s="8">
        <v>2</v>
      </c>
      <c r="AQ4" s="8"/>
      <c r="AR4" s="102"/>
      <c r="AS4" s="8">
        <v>0</v>
      </c>
      <c r="AT4" s="8">
        <v>1</v>
      </c>
      <c r="AU4" s="102"/>
      <c r="AV4" s="8">
        <v>1</v>
      </c>
      <c r="AW4" s="8">
        <v>2</v>
      </c>
      <c r="AX4" s="102"/>
      <c r="AY4" s="8">
        <v>2</v>
      </c>
      <c r="AZ4" s="8">
        <v>-1</v>
      </c>
      <c r="BA4" s="102"/>
      <c r="BB4" s="8">
        <v>1</v>
      </c>
      <c r="BC4" s="8"/>
      <c r="BD4" s="102"/>
      <c r="BE4" s="8">
        <v>2</v>
      </c>
      <c r="BF4" s="8"/>
      <c r="BG4" s="103"/>
      <c r="BH4" s="8"/>
      <c r="BI4" s="8"/>
      <c r="BJ4" s="103"/>
      <c r="BK4" s="107">
        <v>0</v>
      </c>
      <c r="BL4" s="8"/>
      <c r="BM4" s="104"/>
      <c r="BN4" s="105"/>
      <c r="BO4" s="8"/>
      <c r="BP4" s="38"/>
      <c r="BQ4" s="8"/>
      <c r="BR4" s="8"/>
      <c r="BS4" s="38"/>
      <c r="BT4" s="8"/>
      <c r="BU4" s="8">
        <v>1</v>
      </c>
      <c r="BV4" s="38"/>
      <c r="BW4" s="8">
        <v>0</v>
      </c>
      <c r="BX4" s="8">
        <v>1</v>
      </c>
      <c r="BY4" s="38"/>
      <c r="BZ4" s="8">
        <v>3</v>
      </c>
      <c r="CA4" s="8"/>
      <c r="CB4" s="38"/>
      <c r="CC4" s="8"/>
      <c r="CD4" s="8"/>
      <c r="CE4" s="38"/>
      <c r="CF4" s="8">
        <v>1</v>
      </c>
      <c r="CG4" s="8">
        <v>1</v>
      </c>
      <c r="CH4" s="38"/>
      <c r="CI4" s="8">
        <v>0</v>
      </c>
      <c r="CJ4" s="8">
        <v>2</v>
      </c>
      <c r="CK4" s="38"/>
      <c r="CL4" s="8">
        <v>0</v>
      </c>
      <c r="CM4" s="8">
        <v>1</v>
      </c>
      <c r="CN4" s="38"/>
      <c r="CO4" s="8">
        <v>2</v>
      </c>
      <c r="CP4" s="8"/>
      <c r="CQ4" s="38"/>
      <c r="CR4" s="8">
        <v>2</v>
      </c>
      <c r="CS4" s="8">
        <v>-1</v>
      </c>
      <c r="CT4" s="38"/>
      <c r="CU4" s="8">
        <v>4</v>
      </c>
      <c r="CV4" s="8">
        <v>-3</v>
      </c>
      <c r="CW4" s="38"/>
      <c r="CX4" s="8">
        <v>1</v>
      </c>
      <c r="CY4" s="8"/>
      <c r="CZ4" s="8"/>
      <c r="DA4" s="8"/>
      <c r="DB4" s="8"/>
      <c r="DC4" s="8"/>
      <c r="DD4" s="8"/>
      <c r="DE4" s="8"/>
      <c r="DF4" s="8"/>
      <c r="DG4" s="8"/>
      <c r="DH4" s="8"/>
      <c r="DI4" s="11"/>
      <c r="DJ4" s="14"/>
      <c r="DK4" s="14"/>
      <c r="DL4" s="14"/>
      <c r="DM4" s="14"/>
      <c r="DN4" s="14"/>
      <c r="DO4" s="14"/>
      <c r="DP4" s="14"/>
      <c r="DQ4" s="13">
        <v>9780375846847</v>
      </c>
      <c r="DR4" s="13"/>
      <c r="DS4" s="40">
        <v>42709</v>
      </c>
      <c r="DT4" s="53" t="s">
        <v>451</v>
      </c>
      <c r="DU4" s="42">
        <v>890</v>
      </c>
      <c r="DV4" s="47">
        <f t="shared" si="1"/>
        <v>0</v>
      </c>
      <c r="DW4" s="47">
        <f t="shared" si="2"/>
        <v>0</v>
      </c>
      <c r="DX4" s="47">
        <f t="shared" si="3"/>
        <v>0</v>
      </c>
      <c r="DY4" s="47">
        <f t="shared" si="4"/>
        <v>-3</v>
      </c>
      <c r="DZ4" s="47">
        <f t="shared" si="5"/>
        <v>-1</v>
      </c>
      <c r="EA4" s="47">
        <f t="shared" si="6"/>
        <v>-1</v>
      </c>
      <c r="EB4" s="47">
        <f t="shared" si="7"/>
        <v>-3</v>
      </c>
      <c r="EC4" s="47">
        <f t="shared" si="8"/>
        <v>-1</v>
      </c>
      <c r="ED4" s="47">
        <f t="shared" si="9"/>
        <v>-1</v>
      </c>
      <c r="EE4" s="47">
        <f t="shared" si="10"/>
        <v>-1</v>
      </c>
      <c r="EF4" s="47">
        <f t="shared" si="11"/>
        <v>-1</v>
      </c>
      <c r="EG4" s="47">
        <f t="shared" si="12"/>
        <v>-2</v>
      </c>
      <c r="EH4" s="47">
        <f t="shared" si="13"/>
        <v>-1</v>
      </c>
      <c r="EI4" s="47">
        <f t="shared" si="14"/>
        <v>-3</v>
      </c>
      <c r="EJ4" s="47">
        <f t="shared" si="15"/>
        <v>-1</v>
      </c>
      <c r="EK4" s="47">
        <f t="shared" si="16"/>
        <v>-1</v>
      </c>
      <c r="EL4" s="47">
        <f t="shared" si="17"/>
        <v>-2</v>
      </c>
      <c r="EM4" s="47">
        <f t="shared" si="18"/>
        <v>0</v>
      </c>
      <c r="EN4" s="47">
        <f t="shared" si="19"/>
        <v>0</v>
      </c>
      <c r="EO4" s="47">
        <f t="shared" si="20"/>
        <v>0</v>
      </c>
      <c r="EP4" s="47">
        <f t="shared" si="21"/>
        <v>0</v>
      </c>
      <c r="EQ4" s="47">
        <f t="shared" si="22"/>
        <v>-1</v>
      </c>
      <c r="ER4" s="47">
        <f t="shared" si="23"/>
        <v>-1</v>
      </c>
      <c r="ES4" s="47">
        <f t="shared" si="24"/>
        <v>-3</v>
      </c>
      <c r="ET4" s="47">
        <f t="shared" si="25"/>
        <v>0</v>
      </c>
      <c r="EU4" s="47">
        <f t="shared" si="26"/>
        <v>-2</v>
      </c>
      <c r="EV4" s="47">
        <f t="shared" si="27"/>
        <v>-2</v>
      </c>
      <c r="EW4" s="47">
        <f t="shared" si="28"/>
        <v>-1</v>
      </c>
      <c r="EX4" s="47">
        <f t="shared" si="29"/>
        <v>-2</v>
      </c>
      <c r="EY4" s="47">
        <f t="shared" si="30"/>
        <v>-1</v>
      </c>
      <c r="EZ4" s="47">
        <f t="shared" si="31"/>
        <v>-1</v>
      </c>
      <c r="FA4" s="47">
        <f t="shared" si="32"/>
        <v>-1</v>
      </c>
      <c r="FB4" s="47">
        <f t="shared" si="33"/>
        <v>-37</v>
      </c>
      <c r="FC4" s="51"/>
    </row>
    <row r="5" spans="1:159" ht="26.25" customHeight="1">
      <c r="A5" s="9" t="s">
        <v>457</v>
      </c>
      <c r="B5" s="9" t="s">
        <v>730</v>
      </c>
      <c r="C5" s="9" t="s">
        <v>731</v>
      </c>
      <c r="D5" s="8"/>
      <c r="E5" s="8"/>
      <c r="F5" s="108">
        <f t="shared" si="34"/>
        <v>0</v>
      </c>
      <c r="G5" s="10">
        <f t="shared" si="0"/>
        <v>31</v>
      </c>
      <c r="H5" s="101"/>
      <c r="I5" s="8"/>
      <c r="J5" s="8"/>
      <c r="K5" s="101"/>
      <c r="L5" s="8"/>
      <c r="M5" s="8"/>
      <c r="N5" s="101"/>
      <c r="O5" s="8"/>
      <c r="P5" s="8"/>
      <c r="Q5" s="101"/>
      <c r="R5" s="8">
        <v>2</v>
      </c>
      <c r="S5" s="8">
        <v>1</v>
      </c>
      <c r="T5" s="101"/>
      <c r="U5" s="8">
        <v>1</v>
      </c>
      <c r="V5" s="8"/>
      <c r="W5" s="101"/>
      <c r="X5" s="8">
        <v>1</v>
      </c>
      <c r="Y5" s="8"/>
      <c r="Z5" s="101"/>
      <c r="AA5" s="8">
        <v>4</v>
      </c>
      <c r="AB5" s="8">
        <v>-1</v>
      </c>
      <c r="AC5" s="101"/>
      <c r="AD5" s="8"/>
      <c r="AE5" s="8">
        <v>1</v>
      </c>
      <c r="AF5" s="101"/>
      <c r="AG5" s="8">
        <v>1</v>
      </c>
      <c r="AH5" s="8"/>
      <c r="AI5" s="101"/>
      <c r="AJ5" s="8">
        <v>1</v>
      </c>
      <c r="AK5" s="8"/>
      <c r="AL5" s="101"/>
      <c r="AM5" s="8">
        <v>1</v>
      </c>
      <c r="AN5" s="8"/>
      <c r="AO5" s="102"/>
      <c r="AP5" s="8">
        <v>2</v>
      </c>
      <c r="AQ5" s="8"/>
      <c r="AR5" s="102"/>
      <c r="AS5" s="8">
        <v>2</v>
      </c>
      <c r="AT5" s="8"/>
      <c r="AU5" s="102"/>
      <c r="AV5" s="8">
        <v>0</v>
      </c>
      <c r="AW5" s="8">
        <v>1</v>
      </c>
      <c r="AX5" s="102"/>
      <c r="AY5" s="8">
        <v>0</v>
      </c>
      <c r="AZ5" s="8">
        <v>1</v>
      </c>
      <c r="BA5" s="102"/>
      <c r="BB5" s="8">
        <v>2</v>
      </c>
      <c r="BC5" s="8">
        <v>-1</v>
      </c>
      <c r="BD5" s="102"/>
      <c r="BE5" s="8">
        <v>2</v>
      </c>
      <c r="BF5" s="8"/>
      <c r="BG5" s="103"/>
      <c r="BH5" s="8"/>
      <c r="BI5" s="8"/>
      <c r="BJ5" s="103"/>
      <c r="BK5" s="107">
        <v>2</v>
      </c>
      <c r="BL5" s="8"/>
      <c r="BM5" s="104"/>
      <c r="BN5" s="105"/>
      <c r="BO5" s="8"/>
      <c r="BP5" s="38"/>
      <c r="BQ5" s="8"/>
      <c r="BR5" s="8"/>
      <c r="BS5" s="38"/>
      <c r="BT5" s="8">
        <v>1</v>
      </c>
      <c r="BU5" s="8"/>
      <c r="BV5" s="38"/>
      <c r="BW5" s="8">
        <v>1</v>
      </c>
      <c r="BX5" s="8"/>
      <c r="BY5" s="38"/>
      <c r="BZ5" s="8">
        <v>4</v>
      </c>
      <c r="CA5" s="8">
        <v>-2</v>
      </c>
      <c r="CB5" s="38"/>
      <c r="CC5" s="8"/>
      <c r="CD5" s="8"/>
      <c r="CE5" s="38"/>
      <c r="CF5" s="8">
        <v>0</v>
      </c>
      <c r="CG5" s="8">
        <v>2</v>
      </c>
      <c r="CH5" s="38"/>
      <c r="CI5" s="8">
        <v>1</v>
      </c>
      <c r="CJ5" s="8">
        <v>1</v>
      </c>
      <c r="CK5" s="38"/>
      <c r="CL5" s="8">
        <v>0</v>
      </c>
      <c r="CM5" s="8">
        <v>1</v>
      </c>
      <c r="CN5" s="38"/>
      <c r="CO5" s="8">
        <v>0</v>
      </c>
      <c r="CP5" s="8">
        <v>2</v>
      </c>
      <c r="CQ5" s="38"/>
      <c r="CR5" s="8">
        <v>1</v>
      </c>
      <c r="CS5" s="8"/>
      <c r="CT5" s="38"/>
      <c r="CU5" s="8">
        <v>1</v>
      </c>
      <c r="CV5" s="8"/>
      <c r="CW5" s="38"/>
      <c r="CX5" s="8">
        <v>1</v>
      </c>
      <c r="CY5" s="8"/>
      <c r="CZ5" s="8"/>
      <c r="DA5" s="8"/>
      <c r="DB5" s="8"/>
      <c r="DC5" s="8"/>
      <c r="DD5" s="8"/>
      <c r="DE5" s="8"/>
      <c r="DF5" s="8"/>
      <c r="DG5" s="8"/>
      <c r="DH5" s="8"/>
      <c r="DI5" s="11"/>
      <c r="DJ5" s="14"/>
      <c r="DK5" s="14"/>
      <c r="DL5" s="14"/>
      <c r="DM5" s="14"/>
      <c r="DN5" s="14"/>
      <c r="DO5" s="14"/>
      <c r="DP5" s="14"/>
      <c r="DQ5" s="13">
        <v>9780375860942</v>
      </c>
      <c r="DR5" s="13"/>
      <c r="DS5" s="40">
        <v>42709</v>
      </c>
      <c r="DT5" s="53" t="s">
        <v>451</v>
      </c>
      <c r="DU5" s="42">
        <v>1400</v>
      </c>
      <c r="DV5" s="47">
        <f t="shared" si="1"/>
        <v>0</v>
      </c>
      <c r="DW5" s="47">
        <f t="shared" si="2"/>
        <v>0</v>
      </c>
      <c r="DX5" s="47">
        <f t="shared" si="3"/>
        <v>0</v>
      </c>
      <c r="DY5" s="47">
        <f t="shared" si="4"/>
        <v>-3</v>
      </c>
      <c r="DZ5" s="47">
        <f t="shared" si="5"/>
        <v>-1</v>
      </c>
      <c r="EA5" s="47">
        <f t="shared" si="6"/>
        <v>-1</v>
      </c>
      <c r="EB5" s="47">
        <f t="shared" si="7"/>
        <v>-3</v>
      </c>
      <c r="EC5" s="47">
        <f t="shared" si="8"/>
        <v>-1</v>
      </c>
      <c r="ED5" s="47">
        <f t="shared" si="9"/>
        <v>-1</v>
      </c>
      <c r="EE5" s="47">
        <f t="shared" si="10"/>
        <v>-1</v>
      </c>
      <c r="EF5" s="47">
        <f t="shared" si="11"/>
        <v>-1</v>
      </c>
      <c r="EG5" s="47">
        <f t="shared" si="12"/>
        <v>-2</v>
      </c>
      <c r="EH5" s="47">
        <f t="shared" si="13"/>
        <v>-2</v>
      </c>
      <c r="EI5" s="47">
        <f t="shared" si="14"/>
        <v>-1</v>
      </c>
      <c r="EJ5" s="47">
        <f t="shared" si="15"/>
        <v>-1</v>
      </c>
      <c r="EK5" s="47">
        <f t="shared" si="16"/>
        <v>-1</v>
      </c>
      <c r="EL5" s="47">
        <f t="shared" si="17"/>
        <v>-2</v>
      </c>
      <c r="EM5" s="47">
        <f t="shared" si="18"/>
        <v>0</v>
      </c>
      <c r="EN5" s="47">
        <f t="shared" si="19"/>
        <v>-2</v>
      </c>
      <c r="EO5" s="47">
        <f t="shared" si="20"/>
        <v>0</v>
      </c>
      <c r="EP5" s="47">
        <f t="shared" si="21"/>
        <v>0</v>
      </c>
      <c r="EQ5" s="47">
        <f t="shared" si="22"/>
        <v>-1</v>
      </c>
      <c r="ER5" s="47">
        <f t="shared" si="23"/>
        <v>-1</v>
      </c>
      <c r="ES5" s="47">
        <f t="shared" si="24"/>
        <v>-2</v>
      </c>
      <c r="ET5" s="47">
        <f t="shared" si="25"/>
        <v>0</v>
      </c>
      <c r="EU5" s="47">
        <f t="shared" si="26"/>
        <v>-2</v>
      </c>
      <c r="EV5" s="47">
        <f t="shared" si="27"/>
        <v>-2</v>
      </c>
      <c r="EW5" s="47">
        <f t="shared" si="28"/>
        <v>-1</v>
      </c>
      <c r="EX5" s="47">
        <f t="shared" si="29"/>
        <v>-2</v>
      </c>
      <c r="EY5" s="47">
        <f t="shared" si="30"/>
        <v>-1</v>
      </c>
      <c r="EZ5" s="47">
        <f t="shared" si="31"/>
        <v>-1</v>
      </c>
      <c r="FA5" s="47">
        <f t="shared" si="32"/>
        <v>-1</v>
      </c>
      <c r="FB5" s="47">
        <f t="shared" si="33"/>
        <v>-37</v>
      </c>
      <c r="FC5" s="51"/>
    </row>
    <row r="6" spans="1:159" ht="26.25" customHeight="1">
      <c r="A6" s="9" t="s">
        <v>457</v>
      </c>
      <c r="B6" s="9" t="s">
        <v>732</v>
      </c>
      <c r="C6" s="9" t="s">
        <v>733</v>
      </c>
      <c r="D6" s="8"/>
      <c r="E6" s="8"/>
      <c r="F6" s="108">
        <f t="shared" si="34"/>
        <v>0</v>
      </c>
      <c r="G6" s="10">
        <f t="shared" si="0"/>
        <v>31</v>
      </c>
      <c r="H6" s="101"/>
      <c r="I6" s="8"/>
      <c r="J6" s="8"/>
      <c r="K6" s="101"/>
      <c r="L6" s="8"/>
      <c r="M6" s="8"/>
      <c r="N6" s="101"/>
      <c r="O6" s="8"/>
      <c r="P6" s="8"/>
      <c r="Q6" s="101"/>
      <c r="R6" s="8">
        <v>2</v>
      </c>
      <c r="S6" s="8">
        <v>1</v>
      </c>
      <c r="T6" s="101"/>
      <c r="U6" s="8">
        <v>1</v>
      </c>
      <c r="V6" s="8"/>
      <c r="W6" s="101"/>
      <c r="X6" s="8">
        <v>1</v>
      </c>
      <c r="Y6" s="8"/>
      <c r="Z6" s="101"/>
      <c r="AA6" s="8">
        <v>3</v>
      </c>
      <c r="AB6" s="8"/>
      <c r="AC6" s="101"/>
      <c r="AD6" s="8"/>
      <c r="AE6" s="8">
        <v>1</v>
      </c>
      <c r="AF6" s="101"/>
      <c r="AG6" s="8">
        <v>1</v>
      </c>
      <c r="AH6" s="8"/>
      <c r="AI6" s="101"/>
      <c r="AJ6" s="8">
        <v>2</v>
      </c>
      <c r="AK6" s="8">
        <v>-1</v>
      </c>
      <c r="AL6" s="101"/>
      <c r="AM6" s="8">
        <v>1</v>
      </c>
      <c r="AN6" s="8"/>
      <c r="AO6" s="102"/>
      <c r="AP6" s="8">
        <v>1</v>
      </c>
      <c r="AQ6" s="8"/>
      <c r="AR6" s="102"/>
      <c r="AS6" s="8">
        <v>2</v>
      </c>
      <c r="AT6" s="8"/>
      <c r="AU6" s="102"/>
      <c r="AV6" s="8">
        <v>1</v>
      </c>
      <c r="AW6" s="8"/>
      <c r="AX6" s="102"/>
      <c r="AY6" s="8">
        <v>1</v>
      </c>
      <c r="AZ6" s="8"/>
      <c r="BA6" s="102"/>
      <c r="BB6" s="8">
        <v>1</v>
      </c>
      <c r="BC6" s="8"/>
      <c r="BD6" s="102"/>
      <c r="BE6" s="8">
        <v>2</v>
      </c>
      <c r="BF6" s="8"/>
      <c r="BG6" s="103"/>
      <c r="BH6" s="8"/>
      <c r="BI6" s="8"/>
      <c r="BJ6" s="103"/>
      <c r="BK6" s="107">
        <v>0</v>
      </c>
      <c r="BL6" s="8"/>
      <c r="BM6" s="104"/>
      <c r="BN6" s="105"/>
      <c r="BO6" s="8"/>
      <c r="BP6" s="38"/>
      <c r="BQ6" s="8"/>
      <c r="BR6" s="8"/>
      <c r="BS6" s="38"/>
      <c r="BT6" s="8">
        <v>1</v>
      </c>
      <c r="BU6" s="8"/>
      <c r="BV6" s="38"/>
      <c r="BW6" s="8">
        <v>1</v>
      </c>
      <c r="BX6" s="8"/>
      <c r="BY6" s="38"/>
      <c r="BZ6" s="8">
        <v>1</v>
      </c>
      <c r="CA6" s="8"/>
      <c r="CB6" s="38"/>
      <c r="CC6" s="8"/>
      <c r="CD6" s="8"/>
      <c r="CE6" s="38"/>
      <c r="CF6" s="8">
        <v>2</v>
      </c>
      <c r="CG6" s="8"/>
      <c r="CH6" s="38"/>
      <c r="CI6" s="8">
        <v>2</v>
      </c>
      <c r="CJ6" s="8"/>
      <c r="CK6" s="38"/>
      <c r="CL6" s="8">
        <v>1</v>
      </c>
      <c r="CM6" s="8"/>
      <c r="CN6" s="38"/>
      <c r="CO6" s="8">
        <v>1</v>
      </c>
      <c r="CP6" s="8">
        <v>1</v>
      </c>
      <c r="CQ6" s="38"/>
      <c r="CR6" s="8">
        <v>1</v>
      </c>
      <c r="CS6" s="8">
        <v>1</v>
      </c>
      <c r="CT6" s="38"/>
      <c r="CU6" s="8">
        <v>1</v>
      </c>
      <c r="CV6" s="8"/>
      <c r="CW6" s="38"/>
      <c r="CX6" s="8">
        <v>1</v>
      </c>
      <c r="CY6" s="8"/>
      <c r="CZ6" s="8"/>
      <c r="DA6" s="8"/>
      <c r="DB6" s="8"/>
      <c r="DC6" s="8"/>
      <c r="DD6" s="8"/>
      <c r="DE6" s="8"/>
      <c r="DF6" s="8"/>
      <c r="DG6" s="8"/>
      <c r="DH6" s="8"/>
      <c r="DI6" s="11"/>
      <c r="DJ6" s="14"/>
      <c r="DK6" s="14"/>
      <c r="DL6" s="14"/>
      <c r="DM6" s="14"/>
      <c r="DN6" s="14"/>
      <c r="DO6" s="14"/>
      <c r="DP6" s="14"/>
      <c r="DQ6" s="13">
        <v>9780375860959</v>
      </c>
      <c r="DR6" s="13"/>
      <c r="DS6" s="40">
        <v>42709</v>
      </c>
      <c r="DT6" s="53" t="s">
        <v>451</v>
      </c>
      <c r="DU6" s="42">
        <v>930</v>
      </c>
      <c r="DV6" s="47">
        <f t="shared" si="1"/>
        <v>0</v>
      </c>
      <c r="DW6" s="47">
        <f t="shared" si="2"/>
        <v>0</v>
      </c>
      <c r="DX6" s="47">
        <f t="shared" si="3"/>
        <v>0</v>
      </c>
      <c r="DY6" s="47">
        <f t="shared" si="4"/>
        <v>-3</v>
      </c>
      <c r="DZ6" s="47">
        <f t="shared" si="5"/>
        <v>-1</v>
      </c>
      <c r="EA6" s="47">
        <f t="shared" si="6"/>
        <v>-1</v>
      </c>
      <c r="EB6" s="47">
        <f t="shared" si="7"/>
        <v>-3</v>
      </c>
      <c r="EC6" s="47">
        <f t="shared" si="8"/>
        <v>-1</v>
      </c>
      <c r="ED6" s="47">
        <f t="shared" si="9"/>
        <v>-1</v>
      </c>
      <c r="EE6" s="47">
        <f t="shared" si="10"/>
        <v>-1</v>
      </c>
      <c r="EF6" s="47">
        <f t="shared" si="11"/>
        <v>-1</v>
      </c>
      <c r="EG6" s="47">
        <f t="shared" si="12"/>
        <v>-1</v>
      </c>
      <c r="EH6" s="47">
        <f t="shared" si="13"/>
        <v>-2</v>
      </c>
      <c r="EI6" s="47">
        <f t="shared" si="14"/>
        <v>-1</v>
      </c>
      <c r="EJ6" s="47">
        <f t="shared" si="15"/>
        <v>-1</v>
      </c>
      <c r="EK6" s="47">
        <f t="shared" si="16"/>
        <v>-1</v>
      </c>
      <c r="EL6" s="47">
        <f t="shared" si="17"/>
        <v>-2</v>
      </c>
      <c r="EM6" s="47">
        <f t="shared" si="18"/>
        <v>0</v>
      </c>
      <c r="EN6" s="47">
        <f t="shared" si="19"/>
        <v>0</v>
      </c>
      <c r="EO6" s="47">
        <f t="shared" si="20"/>
        <v>0</v>
      </c>
      <c r="EP6" s="47">
        <f t="shared" si="21"/>
        <v>0</v>
      </c>
      <c r="EQ6" s="47">
        <f t="shared" si="22"/>
        <v>-1</v>
      </c>
      <c r="ER6" s="47">
        <f t="shared" si="23"/>
        <v>-1</v>
      </c>
      <c r="ES6" s="47">
        <f t="shared" si="24"/>
        <v>-1</v>
      </c>
      <c r="ET6" s="47">
        <f t="shared" si="25"/>
        <v>0</v>
      </c>
      <c r="EU6" s="47">
        <f t="shared" si="26"/>
        <v>-2</v>
      </c>
      <c r="EV6" s="47">
        <f t="shared" si="27"/>
        <v>-2</v>
      </c>
      <c r="EW6" s="47">
        <f t="shared" si="28"/>
        <v>-1</v>
      </c>
      <c r="EX6" s="47">
        <f t="shared" si="29"/>
        <v>-2</v>
      </c>
      <c r="EY6" s="47">
        <f t="shared" si="30"/>
        <v>-2</v>
      </c>
      <c r="EZ6" s="47">
        <f t="shared" si="31"/>
        <v>-1</v>
      </c>
      <c r="FA6" s="47">
        <f t="shared" si="32"/>
        <v>-1</v>
      </c>
      <c r="FB6" s="47">
        <f t="shared" si="33"/>
        <v>-34</v>
      </c>
      <c r="FC6" s="51"/>
    </row>
    <row r="7" spans="1:159" ht="26.25" customHeight="1">
      <c r="A7" s="9" t="s">
        <v>457</v>
      </c>
      <c r="B7" s="9" t="s">
        <v>734</v>
      </c>
      <c r="C7" s="9" t="s">
        <v>735</v>
      </c>
      <c r="D7" s="8"/>
      <c r="E7" s="8"/>
      <c r="F7" s="108">
        <f t="shared" si="34"/>
        <v>0</v>
      </c>
      <c r="G7" s="10">
        <f t="shared" si="0"/>
        <v>28</v>
      </c>
      <c r="H7" s="101"/>
      <c r="I7" s="8"/>
      <c r="J7" s="8"/>
      <c r="K7" s="101"/>
      <c r="L7" s="8"/>
      <c r="M7" s="8"/>
      <c r="N7" s="101"/>
      <c r="O7" s="8"/>
      <c r="P7" s="8"/>
      <c r="Q7" s="101"/>
      <c r="R7" s="8">
        <v>2</v>
      </c>
      <c r="S7" s="8">
        <v>1</v>
      </c>
      <c r="T7" s="101"/>
      <c r="U7" s="8">
        <v>1</v>
      </c>
      <c r="V7" s="8"/>
      <c r="W7" s="101"/>
      <c r="X7" s="8">
        <v>1</v>
      </c>
      <c r="Y7" s="8"/>
      <c r="Z7" s="101"/>
      <c r="AA7" s="8">
        <v>3</v>
      </c>
      <c r="AB7" s="8"/>
      <c r="AC7" s="101"/>
      <c r="AD7" s="8">
        <v>1</v>
      </c>
      <c r="AE7" s="8"/>
      <c r="AF7" s="101"/>
      <c r="AG7" s="8">
        <v>3</v>
      </c>
      <c r="AH7" s="8">
        <v>-2</v>
      </c>
      <c r="AI7" s="101"/>
      <c r="AJ7" s="8">
        <v>2</v>
      </c>
      <c r="AK7" s="8">
        <v>-1</v>
      </c>
      <c r="AL7" s="101"/>
      <c r="AM7" s="8">
        <v>0</v>
      </c>
      <c r="AN7" s="8"/>
      <c r="AO7" s="102"/>
      <c r="AP7" s="8">
        <v>1</v>
      </c>
      <c r="AQ7" s="8"/>
      <c r="AR7" s="102"/>
      <c r="AS7" s="8">
        <v>0</v>
      </c>
      <c r="AT7" s="8">
        <v>1</v>
      </c>
      <c r="AU7" s="102"/>
      <c r="AV7" s="8">
        <v>2</v>
      </c>
      <c r="AW7" s="8">
        <v>1</v>
      </c>
      <c r="AX7" s="102"/>
      <c r="AY7" s="8">
        <v>1</v>
      </c>
      <c r="AZ7" s="8"/>
      <c r="BA7" s="102"/>
      <c r="BB7" s="8">
        <v>0</v>
      </c>
      <c r="BC7" s="8">
        <v>1</v>
      </c>
      <c r="BD7" s="102"/>
      <c r="BE7" s="8">
        <v>1</v>
      </c>
      <c r="BF7" s="8">
        <v>1</v>
      </c>
      <c r="BG7" s="103"/>
      <c r="BH7" s="8"/>
      <c r="BI7" s="8"/>
      <c r="BJ7" s="103"/>
      <c r="BK7" s="107">
        <v>0</v>
      </c>
      <c r="BL7" s="8"/>
      <c r="BM7" s="104"/>
      <c r="BN7" s="105"/>
      <c r="BO7" s="8"/>
      <c r="BP7" s="38"/>
      <c r="BQ7" s="8"/>
      <c r="BR7" s="8"/>
      <c r="BS7" s="38"/>
      <c r="BT7" s="8">
        <v>1</v>
      </c>
      <c r="BU7" s="8"/>
      <c r="BV7" s="38"/>
      <c r="BW7" s="8">
        <v>1</v>
      </c>
      <c r="BX7" s="8"/>
      <c r="BY7" s="38"/>
      <c r="BZ7" s="8">
        <v>1</v>
      </c>
      <c r="CA7" s="8"/>
      <c r="CB7" s="38"/>
      <c r="CC7" s="8"/>
      <c r="CD7" s="8"/>
      <c r="CE7" s="38"/>
      <c r="CF7" s="8">
        <v>1</v>
      </c>
      <c r="CG7" s="8">
        <v>1</v>
      </c>
      <c r="CH7" s="38"/>
      <c r="CI7" s="8">
        <v>3</v>
      </c>
      <c r="CJ7" s="8">
        <v>-1</v>
      </c>
      <c r="CK7" s="38"/>
      <c r="CL7" s="8">
        <v>1</v>
      </c>
      <c r="CM7" s="8"/>
      <c r="CN7" s="38"/>
      <c r="CO7" s="8">
        <v>1</v>
      </c>
      <c r="CP7" s="8"/>
      <c r="CQ7" s="38"/>
      <c r="CR7" s="8">
        <v>0</v>
      </c>
      <c r="CS7" s="8">
        <v>1</v>
      </c>
      <c r="CT7" s="38"/>
      <c r="CU7" s="8">
        <v>0</v>
      </c>
      <c r="CV7" s="8">
        <v>1</v>
      </c>
      <c r="CW7" s="38"/>
      <c r="CX7" s="8">
        <v>1</v>
      </c>
      <c r="CY7" s="8"/>
      <c r="CZ7" s="8"/>
      <c r="DA7" s="8"/>
      <c r="DB7" s="8"/>
      <c r="DC7" s="8"/>
      <c r="DD7" s="8"/>
      <c r="DE7" s="8"/>
      <c r="DF7" s="8"/>
      <c r="DG7" s="8"/>
      <c r="DH7" s="8"/>
      <c r="DI7" s="11"/>
      <c r="DJ7" s="14"/>
      <c r="DK7" s="14"/>
      <c r="DL7" s="14"/>
      <c r="DM7" s="14"/>
      <c r="DN7" s="14"/>
      <c r="DO7" s="14"/>
      <c r="DP7" s="14"/>
      <c r="DQ7" s="13">
        <v>9780375867293</v>
      </c>
      <c r="DR7" s="13"/>
      <c r="DS7" s="40">
        <v>42709</v>
      </c>
      <c r="DT7" s="53" t="s">
        <v>451</v>
      </c>
      <c r="DU7" s="42">
        <v>1400</v>
      </c>
      <c r="DV7" s="47">
        <f t="shared" si="1"/>
        <v>0</v>
      </c>
      <c r="DW7" s="47">
        <f t="shared" si="2"/>
        <v>0</v>
      </c>
      <c r="DX7" s="47">
        <f t="shared" si="3"/>
        <v>0</v>
      </c>
      <c r="DY7" s="47">
        <f t="shared" si="4"/>
        <v>-3</v>
      </c>
      <c r="DZ7" s="47">
        <f t="shared" si="5"/>
        <v>-1</v>
      </c>
      <c r="EA7" s="47">
        <f t="shared" si="6"/>
        <v>-1</v>
      </c>
      <c r="EB7" s="47">
        <f t="shared" si="7"/>
        <v>-3</v>
      </c>
      <c r="EC7" s="47">
        <f t="shared" si="8"/>
        <v>-1</v>
      </c>
      <c r="ED7" s="47">
        <f t="shared" si="9"/>
        <v>-1</v>
      </c>
      <c r="EE7" s="47">
        <f t="shared" si="10"/>
        <v>-1</v>
      </c>
      <c r="EF7" s="47">
        <f t="shared" si="11"/>
        <v>0</v>
      </c>
      <c r="EG7" s="47">
        <f t="shared" si="12"/>
        <v>-1</v>
      </c>
      <c r="EH7" s="47">
        <f t="shared" si="13"/>
        <v>-1</v>
      </c>
      <c r="EI7" s="47">
        <f t="shared" si="14"/>
        <v>-3</v>
      </c>
      <c r="EJ7" s="47">
        <f t="shared" si="15"/>
        <v>-1</v>
      </c>
      <c r="EK7" s="47">
        <f t="shared" si="16"/>
        <v>-1</v>
      </c>
      <c r="EL7" s="47">
        <f t="shared" si="17"/>
        <v>-2</v>
      </c>
      <c r="EM7" s="47">
        <f t="shared" si="18"/>
        <v>0</v>
      </c>
      <c r="EN7" s="47">
        <f t="shared" si="19"/>
        <v>0</v>
      </c>
      <c r="EO7" s="47">
        <f t="shared" si="20"/>
        <v>0</v>
      </c>
      <c r="EP7" s="47">
        <f t="shared" si="21"/>
        <v>0</v>
      </c>
      <c r="EQ7" s="47">
        <f t="shared" si="22"/>
        <v>-1</v>
      </c>
      <c r="ER7" s="47">
        <f t="shared" si="23"/>
        <v>-1</v>
      </c>
      <c r="ES7" s="47">
        <f t="shared" si="24"/>
        <v>-1</v>
      </c>
      <c r="ET7" s="47">
        <f t="shared" si="25"/>
        <v>0</v>
      </c>
      <c r="EU7" s="47">
        <f t="shared" si="26"/>
        <v>-2</v>
      </c>
      <c r="EV7" s="47">
        <f t="shared" si="27"/>
        <v>-2</v>
      </c>
      <c r="EW7" s="47">
        <f t="shared" si="28"/>
        <v>-1</v>
      </c>
      <c r="EX7" s="47">
        <f t="shared" si="29"/>
        <v>-1</v>
      </c>
      <c r="EY7" s="47">
        <f t="shared" si="30"/>
        <v>-1</v>
      </c>
      <c r="EZ7" s="47">
        <f t="shared" si="31"/>
        <v>-1</v>
      </c>
      <c r="FA7" s="47">
        <f t="shared" si="32"/>
        <v>-1</v>
      </c>
      <c r="FB7" s="47">
        <f t="shared" si="33"/>
        <v>-32</v>
      </c>
      <c r="FC7" s="51"/>
    </row>
    <row r="8" spans="1:159" ht="26.25" customHeight="1">
      <c r="A8" s="9" t="s">
        <v>457</v>
      </c>
      <c r="B8" s="9" t="s">
        <v>736</v>
      </c>
      <c r="C8" s="9" t="s">
        <v>737</v>
      </c>
      <c r="D8" s="8"/>
      <c r="E8" s="8"/>
      <c r="F8" s="108">
        <f t="shared" si="34"/>
        <v>0</v>
      </c>
      <c r="G8" s="10">
        <f t="shared" si="0"/>
        <v>36</v>
      </c>
      <c r="H8" s="101"/>
      <c r="I8" s="8"/>
      <c r="J8" s="8"/>
      <c r="K8" s="101"/>
      <c r="L8" s="8"/>
      <c r="M8" s="8"/>
      <c r="N8" s="101"/>
      <c r="O8" s="8"/>
      <c r="P8" s="8"/>
      <c r="Q8" s="101"/>
      <c r="R8" s="8">
        <v>2</v>
      </c>
      <c r="S8" s="8">
        <v>1</v>
      </c>
      <c r="T8" s="101"/>
      <c r="U8" s="8">
        <v>3</v>
      </c>
      <c r="V8" s="8">
        <v>-2</v>
      </c>
      <c r="W8" s="101"/>
      <c r="X8" s="8">
        <v>1</v>
      </c>
      <c r="Y8" s="8"/>
      <c r="Z8" s="101"/>
      <c r="AA8" s="8">
        <v>2</v>
      </c>
      <c r="AB8" s="8">
        <v>1</v>
      </c>
      <c r="AC8" s="101"/>
      <c r="AD8" s="8">
        <v>1</v>
      </c>
      <c r="AE8" s="8"/>
      <c r="AF8" s="101"/>
      <c r="AG8" s="8">
        <v>1</v>
      </c>
      <c r="AH8" s="8"/>
      <c r="AI8" s="101"/>
      <c r="AJ8" s="8">
        <v>1</v>
      </c>
      <c r="AK8" s="8"/>
      <c r="AL8" s="101"/>
      <c r="AM8" s="8">
        <v>1</v>
      </c>
      <c r="AN8" s="8"/>
      <c r="AO8" s="102"/>
      <c r="AP8" s="8">
        <v>1</v>
      </c>
      <c r="AQ8" s="8">
        <v>1</v>
      </c>
      <c r="AR8" s="102"/>
      <c r="AS8" s="8">
        <v>0</v>
      </c>
      <c r="AT8" s="8">
        <v>2</v>
      </c>
      <c r="AU8" s="102"/>
      <c r="AV8" s="8">
        <v>3</v>
      </c>
      <c r="AW8" s="8"/>
      <c r="AX8" s="102"/>
      <c r="AY8" s="8">
        <v>2</v>
      </c>
      <c r="AZ8" s="8">
        <v>-1</v>
      </c>
      <c r="BA8" s="102"/>
      <c r="BB8" s="8">
        <v>1</v>
      </c>
      <c r="BC8" s="8"/>
      <c r="BD8" s="102"/>
      <c r="BE8" s="8">
        <v>2</v>
      </c>
      <c r="BF8" s="8"/>
      <c r="BG8" s="103"/>
      <c r="BH8" s="8"/>
      <c r="BI8" s="8"/>
      <c r="BJ8" s="103"/>
      <c r="BK8" s="107">
        <v>2</v>
      </c>
      <c r="BL8" s="8"/>
      <c r="BM8" s="104"/>
      <c r="BN8" s="105"/>
      <c r="BO8" s="8"/>
      <c r="BP8" s="38"/>
      <c r="BQ8" s="8"/>
      <c r="BR8" s="8"/>
      <c r="BS8" s="38"/>
      <c r="BT8" s="8">
        <v>1</v>
      </c>
      <c r="BU8" s="8"/>
      <c r="BV8" s="38"/>
      <c r="BW8" s="8">
        <v>2</v>
      </c>
      <c r="BX8" s="8"/>
      <c r="BY8" s="38"/>
      <c r="BZ8" s="8">
        <v>2</v>
      </c>
      <c r="CA8" s="8"/>
      <c r="CB8" s="38"/>
      <c r="CC8" s="8"/>
      <c r="CD8" s="8"/>
      <c r="CE8" s="38"/>
      <c r="CF8" s="8">
        <v>2</v>
      </c>
      <c r="CG8" s="8"/>
      <c r="CH8" s="38"/>
      <c r="CI8" s="8">
        <v>1</v>
      </c>
      <c r="CJ8" s="8">
        <v>1</v>
      </c>
      <c r="CK8" s="38"/>
      <c r="CL8" s="8">
        <v>1</v>
      </c>
      <c r="CM8" s="8"/>
      <c r="CN8" s="38"/>
      <c r="CO8" s="8">
        <v>2</v>
      </c>
      <c r="CP8" s="8"/>
      <c r="CQ8" s="38"/>
      <c r="CR8" s="8">
        <v>0</v>
      </c>
      <c r="CS8" s="8">
        <v>1</v>
      </c>
      <c r="CT8" s="38"/>
      <c r="CU8" s="8">
        <v>1</v>
      </c>
      <c r="CV8" s="8"/>
      <c r="CW8" s="38"/>
      <c r="CX8" s="8">
        <v>1</v>
      </c>
      <c r="CY8" s="8"/>
      <c r="CZ8" s="8"/>
      <c r="DA8" s="8"/>
      <c r="DB8" s="8"/>
      <c r="DC8" s="8"/>
      <c r="DD8" s="8"/>
      <c r="DE8" s="8"/>
      <c r="DF8" s="8"/>
      <c r="DG8" s="8"/>
      <c r="DH8" s="8"/>
      <c r="DI8" s="11"/>
      <c r="DJ8" s="14"/>
      <c r="DK8" s="14"/>
      <c r="DL8" s="14"/>
      <c r="DM8" s="14"/>
      <c r="DN8" s="14"/>
      <c r="DO8" s="14"/>
      <c r="DP8" s="14"/>
      <c r="DQ8" s="13">
        <v>9780375867309</v>
      </c>
      <c r="DR8" s="13"/>
      <c r="DS8" s="40">
        <v>42709</v>
      </c>
      <c r="DT8" s="53" t="s">
        <v>451</v>
      </c>
      <c r="DU8" s="42">
        <v>1300</v>
      </c>
      <c r="DV8" s="47">
        <f t="shared" si="1"/>
        <v>0</v>
      </c>
      <c r="DW8" s="47">
        <f t="shared" si="2"/>
        <v>0</v>
      </c>
      <c r="DX8" s="47">
        <f t="shared" si="3"/>
        <v>0</v>
      </c>
      <c r="DY8" s="47">
        <f t="shared" si="4"/>
        <v>-3</v>
      </c>
      <c r="DZ8" s="47">
        <f t="shared" si="5"/>
        <v>-1</v>
      </c>
      <c r="EA8" s="47">
        <f t="shared" si="6"/>
        <v>-1</v>
      </c>
      <c r="EB8" s="47">
        <f t="shared" si="7"/>
        <v>-3</v>
      </c>
      <c r="EC8" s="47">
        <f t="shared" si="8"/>
        <v>-1</v>
      </c>
      <c r="ED8" s="47">
        <f t="shared" si="9"/>
        <v>-1</v>
      </c>
      <c r="EE8" s="47">
        <f t="shared" si="10"/>
        <v>-1</v>
      </c>
      <c r="EF8" s="47">
        <f t="shared" si="11"/>
        <v>-1</v>
      </c>
      <c r="EG8" s="47">
        <f t="shared" si="12"/>
        <v>-2</v>
      </c>
      <c r="EH8" s="47">
        <f t="shared" si="13"/>
        <v>-2</v>
      </c>
      <c r="EI8" s="47">
        <f t="shared" si="14"/>
        <v>-3</v>
      </c>
      <c r="EJ8" s="47">
        <f t="shared" si="15"/>
        <v>-1</v>
      </c>
      <c r="EK8" s="47">
        <f t="shared" si="16"/>
        <v>-1</v>
      </c>
      <c r="EL8" s="47">
        <f t="shared" si="17"/>
        <v>-2</v>
      </c>
      <c r="EM8" s="47">
        <f t="shared" si="18"/>
        <v>0</v>
      </c>
      <c r="EN8" s="47">
        <f t="shared" si="19"/>
        <v>-2</v>
      </c>
      <c r="EO8" s="47">
        <f t="shared" si="20"/>
        <v>0</v>
      </c>
      <c r="EP8" s="47">
        <f t="shared" si="21"/>
        <v>0</v>
      </c>
      <c r="EQ8" s="47">
        <f t="shared" si="22"/>
        <v>-1</v>
      </c>
      <c r="ER8" s="47">
        <f t="shared" si="23"/>
        <v>-2</v>
      </c>
      <c r="ES8" s="47">
        <f t="shared" si="24"/>
        <v>-2</v>
      </c>
      <c r="ET8" s="47">
        <f t="shared" si="25"/>
        <v>0</v>
      </c>
      <c r="EU8" s="47">
        <f t="shared" si="26"/>
        <v>-2</v>
      </c>
      <c r="EV8" s="47">
        <f t="shared" si="27"/>
        <v>-2</v>
      </c>
      <c r="EW8" s="47">
        <f t="shared" si="28"/>
        <v>-1</v>
      </c>
      <c r="EX8" s="47">
        <f t="shared" si="29"/>
        <v>-2</v>
      </c>
      <c r="EY8" s="47">
        <f t="shared" si="30"/>
        <v>-1</v>
      </c>
      <c r="EZ8" s="47">
        <f t="shared" si="31"/>
        <v>-1</v>
      </c>
      <c r="FA8" s="47">
        <f t="shared" si="32"/>
        <v>-1</v>
      </c>
      <c r="FB8" s="47">
        <f t="shared" si="33"/>
        <v>-40</v>
      </c>
      <c r="FC8" s="51"/>
    </row>
    <row r="9" spans="1:159" ht="26.25" customHeight="1">
      <c r="A9" s="9" t="s">
        <v>457</v>
      </c>
      <c r="B9" s="9" t="s">
        <v>738</v>
      </c>
      <c r="C9" s="9" t="s">
        <v>739</v>
      </c>
      <c r="D9" s="8"/>
      <c r="E9" s="8"/>
      <c r="F9" s="108">
        <f t="shared" si="34"/>
        <v>0</v>
      </c>
      <c r="G9" s="10">
        <f t="shared" si="0"/>
        <v>30</v>
      </c>
      <c r="H9" s="101"/>
      <c r="I9" s="8"/>
      <c r="J9" s="8"/>
      <c r="K9" s="101"/>
      <c r="L9" s="8"/>
      <c r="M9" s="8"/>
      <c r="N9" s="101"/>
      <c r="O9" s="8"/>
      <c r="P9" s="8"/>
      <c r="Q9" s="101"/>
      <c r="R9" s="8">
        <v>2</v>
      </c>
      <c r="S9" s="8">
        <v>1</v>
      </c>
      <c r="T9" s="101"/>
      <c r="U9" s="8">
        <v>2</v>
      </c>
      <c r="V9" s="8">
        <v>-1</v>
      </c>
      <c r="W9" s="101"/>
      <c r="X9" s="8">
        <v>1</v>
      </c>
      <c r="Y9" s="8"/>
      <c r="Z9" s="101"/>
      <c r="AA9" s="8">
        <v>3</v>
      </c>
      <c r="AB9" s="8"/>
      <c r="AC9" s="101"/>
      <c r="AD9" s="8">
        <v>1</v>
      </c>
      <c r="AE9" s="8"/>
      <c r="AF9" s="101"/>
      <c r="AG9" s="8">
        <v>0</v>
      </c>
      <c r="AH9" s="8">
        <v>1</v>
      </c>
      <c r="AI9" s="101"/>
      <c r="AJ9" s="8">
        <v>1</v>
      </c>
      <c r="AK9" s="8"/>
      <c r="AL9" s="101"/>
      <c r="AM9" s="8">
        <v>2</v>
      </c>
      <c r="AN9" s="8">
        <v>-1</v>
      </c>
      <c r="AO9" s="102"/>
      <c r="AP9" s="8">
        <v>1</v>
      </c>
      <c r="AQ9" s="8"/>
      <c r="AR9" s="102"/>
      <c r="AS9" s="8">
        <v>1</v>
      </c>
      <c r="AT9" s="8"/>
      <c r="AU9" s="102"/>
      <c r="AV9" s="8">
        <v>2</v>
      </c>
      <c r="AW9" s="8"/>
      <c r="AX9" s="102"/>
      <c r="AY9" s="8">
        <v>1</v>
      </c>
      <c r="AZ9" s="8"/>
      <c r="BA9" s="102"/>
      <c r="BB9" s="8">
        <v>0</v>
      </c>
      <c r="BC9" s="8">
        <v>1</v>
      </c>
      <c r="BD9" s="102"/>
      <c r="BE9" s="8">
        <v>0</v>
      </c>
      <c r="BF9" s="8">
        <v>1</v>
      </c>
      <c r="BG9" s="103"/>
      <c r="BH9" s="8"/>
      <c r="BI9" s="8"/>
      <c r="BJ9" s="103"/>
      <c r="BK9" s="107">
        <v>0</v>
      </c>
      <c r="BL9" s="8"/>
      <c r="BM9" s="104"/>
      <c r="BN9" s="105"/>
      <c r="BO9" s="8"/>
      <c r="BP9" s="38"/>
      <c r="BQ9" s="8"/>
      <c r="BR9" s="8"/>
      <c r="BS9" s="38"/>
      <c r="BT9" s="8"/>
      <c r="BU9" s="8">
        <v>1</v>
      </c>
      <c r="BV9" s="38"/>
      <c r="BW9" s="8">
        <v>1</v>
      </c>
      <c r="BX9" s="8"/>
      <c r="BY9" s="38"/>
      <c r="BZ9" s="8">
        <v>0</v>
      </c>
      <c r="CA9" s="8">
        <v>1</v>
      </c>
      <c r="CB9" s="38"/>
      <c r="CC9" s="8"/>
      <c r="CD9" s="8"/>
      <c r="CE9" s="38"/>
      <c r="CF9" s="8">
        <v>2</v>
      </c>
      <c r="CG9" s="8"/>
      <c r="CH9" s="38"/>
      <c r="CI9" s="8">
        <v>3</v>
      </c>
      <c r="CJ9" s="8">
        <v>-1</v>
      </c>
      <c r="CK9" s="38"/>
      <c r="CL9" s="8">
        <v>1</v>
      </c>
      <c r="CM9" s="8"/>
      <c r="CN9" s="38"/>
      <c r="CO9" s="8">
        <v>2</v>
      </c>
      <c r="CP9" s="8"/>
      <c r="CQ9" s="38"/>
      <c r="CR9" s="8">
        <v>2</v>
      </c>
      <c r="CS9" s="8">
        <v>-1</v>
      </c>
      <c r="CT9" s="38"/>
      <c r="CU9" s="8">
        <v>1</v>
      </c>
      <c r="CV9" s="8"/>
      <c r="CW9" s="38"/>
      <c r="CX9" s="8">
        <v>1</v>
      </c>
      <c r="CY9" s="8"/>
      <c r="CZ9" s="8"/>
      <c r="DA9" s="8"/>
      <c r="DB9" s="8"/>
      <c r="DC9" s="8"/>
      <c r="DD9" s="8"/>
      <c r="DE9" s="8"/>
      <c r="DF9" s="8"/>
      <c r="DG9" s="8"/>
      <c r="DH9" s="8"/>
      <c r="DI9" s="11"/>
      <c r="DJ9" s="14"/>
      <c r="DK9" s="14"/>
      <c r="DL9" s="14"/>
      <c r="DM9" s="14"/>
      <c r="DN9" s="14"/>
      <c r="DO9" s="14"/>
      <c r="DP9" s="14"/>
      <c r="DQ9" s="13">
        <v>9780375870286</v>
      </c>
      <c r="DR9" s="13"/>
      <c r="DS9" s="40">
        <v>42709</v>
      </c>
      <c r="DT9" s="53" t="s">
        <v>451</v>
      </c>
      <c r="DU9" s="42">
        <v>1550</v>
      </c>
      <c r="DV9" s="47">
        <f t="shared" si="1"/>
        <v>0</v>
      </c>
      <c r="DW9" s="47">
        <f t="shared" si="2"/>
        <v>0</v>
      </c>
      <c r="DX9" s="47">
        <f t="shared" si="3"/>
        <v>0</v>
      </c>
      <c r="DY9" s="47">
        <f t="shared" si="4"/>
        <v>-3</v>
      </c>
      <c r="DZ9" s="47">
        <f t="shared" si="5"/>
        <v>-1</v>
      </c>
      <c r="EA9" s="47">
        <f t="shared" si="6"/>
        <v>-1</v>
      </c>
      <c r="EB9" s="47">
        <f t="shared" si="7"/>
        <v>-3</v>
      </c>
      <c r="EC9" s="47">
        <f t="shared" si="8"/>
        <v>-1</v>
      </c>
      <c r="ED9" s="47">
        <f t="shared" si="9"/>
        <v>-1</v>
      </c>
      <c r="EE9" s="47">
        <f t="shared" si="10"/>
        <v>-1</v>
      </c>
      <c r="EF9" s="47">
        <f t="shared" si="11"/>
        <v>-1</v>
      </c>
      <c r="EG9" s="47">
        <f t="shared" si="12"/>
        <v>-1</v>
      </c>
      <c r="EH9" s="47">
        <f t="shared" si="13"/>
        <v>-1</v>
      </c>
      <c r="EI9" s="47">
        <f t="shared" si="14"/>
        <v>-2</v>
      </c>
      <c r="EJ9" s="47">
        <f t="shared" si="15"/>
        <v>-1</v>
      </c>
      <c r="EK9" s="47">
        <f t="shared" si="16"/>
        <v>-1</v>
      </c>
      <c r="EL9" s="47">
        <f t="shared" si="17"/>
        <v>-1</v>
      </c>
      <c r="EM9" s="47">
        <f t="shared" si="18"/>
        <v>0</v>
      </c>
      <c r="EN9" s="47">
        <f t="shared" si="19"/>
        <v>0</v>
      </c>
      <c r="EO9" s="47">
        <f t="shared" si="20"/>
        <v>0</v>
      </c>
      <c r="EP9" s="47">
        <f t="shared" si="21"/>
        <v>0</v>
      </c>
      <c r="EQ9" s="47">
        <f t="shared" si="22"/>
        <v>-1</v>
      </c>
      <c r="ER9" s="47">
        <f t="shared" si="23"/>
        <v>-1</v>
      </c>
      <c r="ES9" s="47">
        <f t="shared" si="24"/>
        <v>-1</v>
      </c>
      <c r="ET9" s="47">
        <f t="shared" si="25"/>
        <v>0</v>
      </c>
      <c r="EU9" s="47">
        <f t="shared" si="26"/>
        <v>-2</v>
      </c>
      <c r="EV9" s="47">
        <f t="shared" si="27"/>
        <v>-2</v>
      </c>
      <c r="EW9" s="47">
        <f t="shared" si="28"/>
        <v>-1</v>
      </c>
      <c r="EX9" s="47">
        <f t="shared" si="29"/>
        <v>-2</v>
      </c>
      <c r="EY9" s="47">
        <f t="shared" si="30"/>
        <v>-1</v>
      </c>
      <c r="EZ9" s="47">
        <f t="shared" si="31"/>
        <v>-1</v>
      </c>
      <c r="FA9" s="47">
        <f t="shared" si="32"/>
        <v>-1</v>
      </c>
      <c r="FB9" s="47">
        <f t="shared" si="33"/>
        <v>-32</v>
      </c>
      <c r="FC9" s="51"/>
    </row>
    <row r="10" spans="1:159" s="1" customFormat="1" ht="26.25" customHeight="1">
      <c r="A10" s="9" t="s">
        <v>457</v>
      </c>
      <c r="B10" s="9" t="s">
        <v>740</v>
      </c>
      <c r="C10" s="9" t="s">
        <v>741</v>
      </c>
      <c r="D10" s="8"/>
      <c r="E10" s="8"/>
      <c r="F10" s="108">
        <f t="shared" si="34"/>
        <v>0</v>
      </c>
      <c r="G10" s="10">
        <f t="shared" si="0"/>
        <v>25</v>
      </c>
      <c r="H10" s="101"/>
      <c r="I10" s="8"/>
      <c r="J10" s="8"/>
      <c r="K10" s="101"/>
      <c r="L10" s="8"/>
      <c r="M10" s="8"/>
      <c r="N10" s="101"/>
      <c r="O10" s="8"/>
      <c r="P10" s="8"/>
      <c r="Q10" s="101"/>
      <c r="R10" s="8">
        <v>0</v>
      </c>
      <c r="S10" s="8"/>
      <c r="T10" s="101"/>
      <c r="U10" s="8">
        <v>1</v>
      </c>
      <c r="V10" s="8"/>
      <c r="W10" s="101"/>
      <c r="X10" s="8">
        <v>1</v>
      </c>
      <c r="Y10" s="8"/>
      <c r="Z10" s="101"/>
      <c r="AA10" s="8">
        <v>1</v>
      </c>
      <c r="AB10" s="8"/>
      <c r="AC10" s="101"/>
      <c r="AD10" s="8">
        <v>1</v>
      </c>
      <c r="AE10" s="8"/>
      <c r="AF10" s="101"/>
      <c r="AG10" s="8">
        <v>0</v>
      </c>
      <c r="AH10" s="8">
        <v>1</v>
      </c>
      <c r="AI10" s="101"/>
      <c r="AJ10" s="8">
        <v>1</v>
      </c>
      <c r="AK10" s="8"/>
      <c r="AL10" s="101"/>
      <c r="AM10" s="8">
        <v>1</v>
      </c>
      <c r="AN10" s="8"/>
      <c r="AO10" s="102"/>
      <c r="AP10" s="8">
        <v>1</v>
      </c>
      <c r="AQ10" s="8"/>
      <c r="AR10" s="102"/>
      <c r="AS10" s="8">
        <v>1</v>
      </c>
      <c r="AT10" s="8"/>
      <c r="AU10" s="102"/>
      <c r="AV10" s="8">
        <v>2</v>
      </c>
      <c r="AW10" s="8"/>
      <c r="AX10" s="102"/>
      <c r="AY10" s="8">
        <v>1</v>
      </c>
      <c r="AZ10" s="8"/>
      <c r="BA10" s="102"/>
      <c r="BB10" s="8">
        <v>0</v>
      </c>
      <c r="BC10" s="8"/>
      <c r="BD10" s="102"/>
      <c r="BE10" s="8">
        <v>1</v>
      </c>
      <c r="BF10" s="8"/>
      <c r="BG10" s="103"/>
      <c r="BH10" s="8"/>
      <c r="BI10" s="8"/>
      <c r="BJ10" s="103"/>
      <c r="BK10" s="107">
        <v>0</v>
      </c>
      <c r="BL10" s="8"/>
      <c r="BM10" s="104"/>
      <c r="BN10" s="105"/>
      <c r="BO10" s="8"/>
      <c r="BP10" s="38"/>
      <c r="BQ10" s="8"/>
      <c r="BR10" s="8"/>
      <c r="BS10" s="38"/>
      <c r="BT10" s="8"/>
      <c r="BU10" s="8">
        <v>1</v>
      </c>
      <c r="BV10" s="38"/>
      <c r="BW10" s="8">
        <v>1</v>
      </c>
      <c r="BX10" s="8"/>
      <c r="BY10" s="38"/>
      <c r="BZ10" s="8">
        <v>2</v>
      </c>
      <c r="CA10" s="8">
        <v>-1</v>
      </c>
      <c r="CB10" s="38"/>
      <c r="CC10" s="8"/>
      <c r="CD10" s="8"/>
      <c r="CE10" s="38"/>
      <c r="CF10" s="8">
        <v>2</v>
      </c>
      <c r="CG10" s="8"/>
      <c r="CH10" s="38"/>
      <c r="CI10" s="8">
        <v>2</v>
      </c>
      <c r="CJ10" s="8"/>
      <c r="CK10" s="38"/>
      <c r="CL10" s="8">
        <v>1</v>
      </c>
      <c r="CM10" s="8"/>
      <c r="CN10" s="38"/>
      <c r="CO10" s="8">
        <v>2</v>
      </c>
      <c r="CP10" s="8"/>
      <c r="CQ10" s="38"/>
      <c r="CR10" s="8">
        <v>1</v>
      </c>
      <c r="CS10" s="8"/>
      <c r="CT10" s="38"/>
      <c r="CU10" s="8">
        <v>1</v>
      </c>
      <c r="CV10" s="8"/>
      <c r="CW10" s="38"/>
      <c r="CX10" s="8">
        <v>1</v>
      </c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11"/>
      <c r="DJ10" s="14"/>
      <c r="DK10" s="14"/>
      <c r="DL10" s="14"/>
      <c r="DM10" s="14"/>
      <c r="DN10" s="14"/>
      <c r="DO10" s="14"/>
      <c r="DP10" s="14"/>
      <c r="DQ10" s="13">
        <v>9780375870354</v>
      </c>
      <c r="DR10" s="13"/>
      <c r="DS10" s="40">
        <v>42709</v>
      </c>
      <c r="DT10" s="53" t="s">
        <v>451</v>
      </c>
      <c r="DU10" s="42">
        <v>1702</v>
      </c>
      <c r="DV10" s="47">
        <f t="shared" si="1"/>
        <v>0</v>
      </c>
      <c r="DW10" s="47">
        <f t="shared" si="2"/>
        <v>0</v>
      </c>
      <c r="DX10" s="47">
        <f t="shared" si="3"/>
        <v>0</v>
      </c>
      <c r="DY10" s="47">
        <f t="shared" si="4"/>
        <v>0</v>
      </c>
      <c r="DZ10" s="47">
        <f t="shared" si="5"/>
        <v>-1</v>
      </c>
      <c r="EA10" s="47">
        <f t="shared" si="6"/>
        <v>-1</v>
      </c>
      <c r="EB10" s="47">
        <f t="shared" si="7"/>
        <v>-1</v>
      </c>
      <c r="EC10" s="47">
        <f t="shared" si="8"/>
        <v>-1</v>
      </c>
      <c r="ED10" s="47">
        <f t="shared" si="9"/>
        <v>-1</v>
      </c>
      <c r="EE10" s="47">
        <f t="shared" si="10"/>
        <v>-1</v>
      </c>
      <c r="EF10" s="47">
        <f t="shared" si="11"/>
        <v>-1</v>
      </c>
      <c r="EG10" s="47">
        <f t="shared" si="12"/>
        <v>-1</v>
      </c>
      <c r="EH10" s="47">
        <f t="shared" si="13"/>
        <v>-1</v>
      </c>
      <c r="EI10" s="47">
        <f t="shared" si="14"/>
        <v>-2</v>
      </c>
      <c r="EJ10" s="47">
        <f t="shared" si="15"/>
        <v>-1</v>
      </c>
      <c r="EK10" s="47">
        <f t="shared" si="16"/>
        <v>0</v>
      </c>
      <c r="EL10" s="47">
        <f t="shared" si="17"/>
        <v>-1</v>
      </c>
      <c r="EM10" s="47">
        <f t="shared" si="18"/>
        <v>0</v>
      </c>
      <c r="EN10" s="47">
        <f t="shared" si="19"/>
        <v>0</v>
      </c>
      <c r="EO10" s="47">
        <f t="shared" si="20"/>
        <v>0</v>
      </c>
      <c r="EP10" s="47">
        <f t="shared" si="21"/>
        <v>0</v>
      </c>
      <c r="EQ10" s="47">
        <f t="shared" si="22"/>
        <v>-1</v>
      </c>
      <c r="ER10" s="47">
        <f t="shared" si="23"/>
        <v>-1</v>
      </c>
      <c r="ES10" s="47">
        <f t="shared" si="24"/>
        <v>-1</v>
      </c>
      <c r="ET10" s="47">
        <f t="shared" si="25"/>
        <v>0</v>
      </c>
      <c r="EU10" s="47">
        <f t="shared" si="26"/>
        <v>-2</v>
      </c>
      <c r="EV10" s="47">
        <f t="shared" si="27"/>
        <v>-2</v>
      </c>
      <c r="EW10" s="47">
        <f t="shared" si="28"/>
        <v>-1</v>
      </c>
      <c r="EX10" s="47">
        <f t="shared" si="29"/>
        <v>-2</v>
      </c>
      <c r="EY10" s="47">
        <f t="shared" si="30"/>
        <v>-1</v>
      </c>
      <c r="EZ10" s="47">
        <f t="shared" si="31"/>
        <v>-1</v>
      </c>
      <c r="FA10" s="47">
        <f t="shared" si="32"/>
        <v>-1</v>
      </c>
      <c r="FB10" s="47">
        <f t="shared" si="33"/>
        <v>-26</v>
      </c>
      <c r="FC10" s="51"/>
    </row>
    <row r="11" spans="1:159" s="1" customFormat="1" ht="26.25" customHeight="1">
      <c r="A11" s="9"/>
      <c r="B11" s="9" t="s">
        <v>742</v>
      </c>
      <c r="C11" s="9" t="s">
        <v>743</v>
      </c>
      <c r="D11" s="8"/>
      <c r="E11" s="8"/>
      <c r="F11" s="108">
        <f t="shared" si="34"/>
        <v>0</v>
      </c>
      <c r="G11" s="10">
        <f t="shared" si="0"/>
        <v>58</v>
      </c>
      <c r="H11" s="101"/>
      <c r="I11" s="8"/>
      <c r="J11" s="8"/>
      <c r="K11" s="101"/>
      <c r="L11" s="8"/>
      <c r="M11" s="8"/>
      <c r="N11" s="101"/>
      <c r="O11" s="8"/>
      <c r="P11" s="8"/>
      <c r="Q11" s="101"/>
      <c r="R11" s="8">
        <v>4</v>
      </c>
      <c r="S11" s="8">
        <v>-1</v>
      </c>
      <c r="T11" s="101"/>
      <c r="U11" s="8">
        <v>1</v>
      </c>
      <c r="V11" s="8"/>
      <c r="W11" s="101"/>
      <c r="X11" s="8">
        <v>2</v>
      </c>
      <c r="Y11" s="8">
        <v>-1</v>
      </c>
      <c r="Z11" s="101"/>
      <c r="AA11" s="8">
        <v>2</v>
      </c>
      <c r="AB11" s="8">
        <v>1</v>
      </c>
      <c r="AC11" s="101"/>
      <c r="AD11" s="8">
        <v>1</v>
      </c>
      <c r="AE11" s="8"/>
      <c r="AF11" s="101"/>
      <c r="AG11" s="8">
        <v>2</v>
      </c>
      <c r="AH11" s="8">
        <v>-1</v>
      </c>
      <c r="AI11" s="101"/>
      <c r="AJ11" s="8">
        <v>1</v>
      </c>
      <c r="AK11" s="8"/>
      <c r="AL11" s="101"/>
      <c r="AM11" s="8">
        <v>1</v>
      </c>
      <c r="AN11" s="8"/>
      <c r="AO11" s="102"/>
      <c r="AP11" s="8">
        <v>2</v>
      </c>
      <c r="AQ11" s="8"/>
      <c r="AR11" s="102"/>
      <c r="AS11" s="8">
        <v>1</v>
      </c>
      <c r="AT11" s="8">
        <v>1</v>
      </c>
      <c r="AU11" s="102"/>
      <c r="AV11" s="8">
        <v>4</v>
      </c>
      <c r="AW11" s="8">
        <v>-1</v>
      </c>
      <c r="AX11" s="102"/>
      <c r="AY11" s="8">
        <v>1</v>
      </c>
      <c r="AZ11" s="8"/>
      <c r="BA11" s="102"/>
      <c r="BB11" s="8">
        <v>2</v>
      </c>
      <c r="BC11" s="8">
        <v>-1</v>
      </c>
      <c r="BD11" s="102"/>
      <c r="BE11" s="8">
        <v>3</v>
      </c>
      <c r="BF11" s="8">
        <v>-1</v>
      </c>
      <c r="BG11" s="103"/>
      <c r="BH11" s="8"/>
      <c r="BI11" s="8"/>
      <c r="BJ11" s="103"/>
      <c r="BK11" s="107">
        <v>16</v>
      </c>
      <c r="BL11" s="8"/>
      <c r="BM11" s="104"/>
      <c r="BN11" s="105"/>
      <c r="BO11" s="8"/>
      <c r="BP11" s="38"/>
      <c r="BQ11" s="8"/>
      <c r="BR11" s="8"/>
      <c r="BS11" s="38"/>
      <c r="BT11" s="8">
        <v>1</v>
      </c>
      <c r="BU11" s="8"/>
      <c r="BV11" s="38"/>
      <c r="BW11" s="8">
        <v>1</v>
      </c>
      <c r="BX11" s="8"/>
      <c r="BY11" s="38"/>
      <c r="BZ11" s="8">
        <v>5</v>
      </c>
      <c r="CA11" s="8">
        <v>-2</v>
      </c>
      <c r="CB11" s="38"/>
      <c r="CC11" s="8"/>
      <c r="CD11" s="8"/>
      <c r="CE11" s="38"/>
      <c r="CF11" s="8">
        <v>2</v>
      </c>
      <c r="CG11" s="8"/>
      <c r="CH11" s="38"/>
      <c r="CI11" s="8">
        <v>2</v>
      </c>
      <c r="CJ11" s="8"/>
      <c r="CK11" s="38"/>
      <c r="CL11" s="8">
        <v>0</v>
      </c>
      <c r="CM11" s="8"/>
      <c r="CN11" s="38"/>
      <c r="CO11" s="8">
        <v>1</v>
      </c>
      <c r="CP11" s="8">
        <v>1</v>
      </c>
      <c r="CQ11" s="38"/>
      <c r="CR11" s="8">
        <v>1</v>
      </c>
      <c r="CS11" s="8"/>
      <c r="CT11" s="38"/>
      <c r="CU11" s="8">
        <v>1</v>
      </c>
      <c r="CV11" s="8"/>
      <c r="CW11" s="38"/>
      <c r="CX11" s="8">
        <v>1</v>
      </c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11"/>
      <c r="DJ11" s="14"/>
      <c r="DK11" s="14"/>
      <c r="DL11" s="14"/>
      <c r="DM11" s="14"/>
      <c r="DN11" s="14"/>
      <c r="DO11" s="14"/>
      <c r="DP11" s="14"/>
      <c r="DQ11" s="13">
        <v>9780307980793</v>
      </c>
      <c r="DR11" s="13"/>
      <c r="DS11" s="40">
        <v>42709</v>
      </c>
      <c r="DT11" s="53"/>
      <c r="DU11" s="42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51"/>
    </row>
    <row r="12" spans="1:159" s="1" customFormat="1" ht="26.25" customHeight="1">
      <c r="A12" s="9"/>
      <c r="B12" s="9" t="s">
        <v>744</v>
      </c>
      <c r="C12" s="9" t="s">
        <v>745</v>
      </c>
      <c r="D12" s="8"/>
      <c r="E12" s="8"/>
      <c r="F12" s="108">
        <f t="shared" si="34"/>
        <v>0</v>
      </c>
      <c r="G12" s="10">
        <f t="shared" si="0"/>
        <v>43</v>
      </c>
      <c r="H12" s="101"/>
      <c r="I12" s="8"/>
      <c r="J12" s="8"/>
      <c r="K12" s="101"/>
      <c r="L12" s="8"/>
      <c r="M12" s="8"/>
      <c r="N12" s="101"/>
      <c r="O12" s="8"/>
      <c r="P12" s="8"/>
      <c r="Q12" s="101"/>
      <c r="R12" s="8">
        <v>4</v>
      </c>
      <c r="S12" s="8">
        <v>-1</v>
      </c>
      <c r="T12" s="101"/>
      <c r="U12" s="8">
        <v>1</v>
      </c>
      <c r="V12" s="8"/>
      <c r="W12" s="101"/>
      <c r="X12" s="8">
        <v>2</v>
      </c>
      <c r="Y12" s="8">
        <v>-1</v>
      </c>
      <c r="Z12" s="101"/>
      <c r="AA12" s="8">
        <v>2</v>
      </c>
      <c r="AB12" s="8">
        <v>1</v>
      </c>
      <c r="AC12" s="101"/>
      <c r="AD12" s="8">
        <v>1</v>
      </c>
      <c r="AE12" s="8"/>
      <c r="AF12" s="101"/>
      <c r="AG12" s="8">
        <v>1</v>
      </c>
      <c r="AH12" s="8"/>
      <c r="AI12" s="101"/>
      <c r="AJ12" s="8">
        <v>1</v>
      </c>
      <c r="AK12" s="8"/>
      <c r="AL12" s="101"/>
      <c r="AM12" s="8">
        <v>1</v>
      </c>
      <c r="AN12" s="8"/>
      <c r="AO12" s="102"/>
      <c r="AP12" s="8">
        <v>2</v>
      </c>
      <c r="AQ12" s="8"/>
      <c r="AR12" s="102"/>
      <c r="AS12" s="8">
        <v>1</v>
      </c>
      <c r="AT12" s="8">
        <v>1</v>
      </c>
      <c r="AU12" s="102"/>
      <c r="AV12" s="8">
        <v>5</v>
      </c>
      <c r="AW12" s="8">
        <v>-2</v>
      </c>
      <c r="AX12" s="102"/>
      <c r="AY12" s="8">
        <v>2</v>
      </c>
      <c r="AZ12" s="8">
        <v>-1</v>
      </c>
      <c r="BA12" s="102"/>
      <c r="BB12" s="8">
        <v>1</v>
      </c>
      <c r="BC12" s="8"/>
      <c r="BD12" s="102"/>
      <c r="BE12" s="8">
        <v>0</v>
      </c>
      <c r="BF12" s="8">
        <v>2</v>
      </c>
      <c r="BG12" s="103"/>
      <c r="BH12" s="8"/>
      <c r="BI12" s="8"/>
      <c r="BJ12" s="103"/>
      <c r="BK12" s="107">
        <v>9</v>
      </c>
      <c r="BL12" s="8"/>
      <c r="BM12" s="104"/>
      <c r="BN12" s="105"/>
      <c r="BO12" s="8"/>
      <c r="BP12" s="38"/>
      <c r="BQ12" s="8"/>
      <c r="BR12" s="8"/>
      <c r="BS12" s="38"/>
      <c r="BT12" s="8"/>
      <c r="BU12" s="8">
        <v>1</v>
      </c>
      <c r="BV12" s="38"/>
      <c r="BW12" s="8">
        <v>1</v>
      </c>
      <c r="BX12" s="8"/>
      <c r="BY12" s="38"/>
      <c r="BZ12" s="8">
        <v>3</v>
      </c>
      <c r="CA12" s="8"/>
      <c r="CB12" s="38"/>
      <c r="CC12" s="8"/>
      <c r="CD12" s="8"/>
      <c r="CE12" s="38"/>
      <c r="CF12" s="8">
        <v>2</v>
      </c>
      <c r="CG12" s="8"/>
      <c r="CH12" s="38"/>
      <c r="CI12" s="8">
        <v>0</v>
      </c>
      <c r="CJ12" s="8">
        <v>2</v>
      </c>
      <c r="CK12" s="38"/>
      <c r="CL12" s="8">
        <v>0</v>
      </c>
      <c r="CM12" s="8"/>
      <c r="CN12" s="38"/>
      <c r="CO12" s="8">
        <v>1</v>
      </c>
      <c r="CP12" s="8">
        <v>1</v>
      </c>
      <c r="CQ12" s="38"/>
      <c r="CR12" s="8">
        <v>1</v>
      </c>
      <c r="CS12" s="8"/>
      <c r="CT12" s="38"/>
      <c r="CU12" s="8">
        <v>1</v>
      </c>
      <c r="CV12" s="8"/>
      <c r="CW12" s="38"/>
      <c r="CX12" s="8">
        <v>1</v>
      </c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11"/>
      <c r="DJ12" s="14"/>
      <c r="DK12" s="14"/>
      <c r="DL12" s="14"/>
      <c r="DM12" s="14"/>
      <c r="DN12" s="14"/>
      <c r="DO12" s="14"/>
      <c r="DP12" s="14"/>
      <c r="DQ12" s="13">
        <v>9780385752794</v>
      </c>
      <c r="DR12" s="13"/>
      <c r="DS12" s="40">
        <v>42709</v>
      </c>
      <c r="DT12" s="53"/>
      <c r="DU12" s="42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51"/>
    </row>
  </sheetData>
  <autoFilter ref="A2:FD10"/>
  <mergeCells count="41">
    <mergeCell ref="AC1:AE1"/>
    <mergeCell ref="A1:A2"/>
    <mergeCell ref="B1:B2"/>
    <mergeCell ref="C1:C2"/>
    <mergeCell ref="G1:G2"/>
    <mergeCell ref="H1:J1"/>
    <mergeCell ref="K1:M1"/>
    <mergeCell ref="N1:P1"/>
    <mergeCell ref="Q1:S1"/>
    <mergeCell ref="T1:V1"/>
    <mergeCell ref="W1:Y1"/>
    <mergeCell ref="Z1:AB1"/>
    <mergeCell ref="BM1:BO1"/>
    <mergeCell ref="AF1:AH1"/>
    <mergeCell ref="AI1:AK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CW1:CY1"/>
    <mergeCell ref="BP1:BR1"/>
    <mergeCell ref="BS1:BU1"/>
    <mergeCell ref="BV1:BX1"/>
    <mergeCell ref="BY1:CA1"/>
    <mergeCell ref="CB1:CD1"/>
    <mergeCell ref="CE1:CG1"/>
    <mergeCell ref="CH1:CJ1"/>
    <mergeCell ref="CK1:CM1"/>
    <mergeCell ref="CN1:CP1"/>
    <mergeCell ref="CQ1:CS1"/>
    <mergeCell ref="CT1:CV1"/>
    <mergeCell ref="DI1:DI2"/>
    <mergeCell ref="DP1:DP2"/>
    <mergeCell ref="DQ1:DQ2"/>
    <mergeCell ref="DS1:DS2"/>
    <mergeCell ref="DV1:FA1"/>
  </mergeCells>
  <phoneticPr fontId="3"/>
  <pageMargins left="0.70866141732283472" right="0.70866141732283472" top="0.55118110236220474" bottom="0.15748031496062992" header="0.31496062992125984" footer="0.31496062992125984"/>
  <pageSetup paperSize="8" scale="46" fitToHeight="0" pageOrder="overThenDown" orientation="landscape" r:id="rId1"/>
  <colBreaks count="1" manualBreakCount="1">
    <brk id="58" max="1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D10"/>
  <sheetViews>
    <sheetView view="pageBreakPreview" zoomScale="85" zoomScaleNormal="80" zoomScaleSheetLayoutView="85" workbookViewId="0">
      <pane xSplit="7" ySplit="2" topLeftCell="H3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9" hidden="1" customWidth="1"/>
    <col min="5" max="5" width="9" style="4" hidden="1" customWidth="1"/>
    <col min="6" max="6" width="5.77734375" style="59" customWidth="1"/>
    <col min="7" max="7" width="4.88671875" style="5" customWidth="1"/>
    <col min="8" max="67" width="3.44140625" customWidth="1"/>
    <col min="68" max="70" width="3.44140625" style="92" customWidth="1"/>
    <col min="71" max="88" width="3.44140625" customWidth="1"/>
    <col min="89" max="91" width="3.44140625" style="92" customWidth="1"/>
    <col min="92" max="103" width="3.44140625" customWidth="1"/>
    <col min="104" max="110" width="3.6640625" hidden="1" customWidth="1"/>
    <col min="111" max="112" width="9" hidden="1" customWidth="1"/>
    <col min="113" max="113" width="7" style="12" hidden="1" customWidth="1"/>
    <col min="114" max="114" width="4" style="4" hidden="1" customWidth="1"/>
    <col min="115" max="117" width="9" style="4" hidden="1" customWidth="1"/>
    <col min="118" max="118" width="4.109375" style="4" hidden="1" customWidth="1"/>
    <col min="119" max="119" width="5.21875" style="4" hidden="1" customWidth="1"/>
    <col min="120" max="120" width="34.88671875" style="4" hidden="1" customWidth="1"/>
    <col min="121" max="121" width="15.6640625" style="7" hidden="1" customWidth="1"/>
    <col min="122" max="122" width="15" style="7" hidden="1" customWidth="1"/>
    <col min="123" max="123" width="12.109375" style="39" customWidth="1"/>
    <col min="124" max="124" width="9" style="54" hidden="1" customWidth="1"/>
    <col min="125" max="125" width="9" style="41" hidden="1" customWidth="1"/>
    <col min="126" max="158" width="5" style="48" hidden="1" customWidth="1"/>
    <col min="159" max="159" width="51" style="52" hidden="1" customWidth="1"/>
    <col min="160" max="160" width="10.44140625" style="1" bestFit="1" customWidth="1"/>
    <col min="161" max="161" width="82.21875" bestFit="1" customWidth="1"/>
  </cols>
  <sheetData>
    <row r="1" spans="1:159" s="15" customFormat="1" ht="14.25" customHeight="1">
      <c r="A1" s="519" t="s">
        <v>63</v>
      </c>
      <c r="B1" s="519" t="s">
        <v>61</v>
      </c>
      <c r="C1" s="521" t="s">
        <v>25</v>
      </c>
      <c r="D1" s="18" t="s">
        <v>0</v>
      </c>
      <c r="E1" s="99" t="s">
        <v>4</v>
      </c>
      <c r="F1" s="57"/>
      <c r="G1" s="523" t="s">
        <v>62</v>
      </c>
      <c r="H1" s="518" t="s">
        <v>30</v>
      </c>
      <c r="I1" s="518"/>
      <c r="J1" s="518"/>
      <c r="K1" s="518" t="s">
        <v>32</v>
      </c>
      <c r="L1" s="518"/>
      <c r="M1" s="518"/>
      <c r="N1" s="518" t="s">
        <v>33</v>
      </c>
      <c r="O1" s="518"/>
      <c r="P1" s="518"/>
      <c r="Q1" s="518" t="s">
        <v>34</v>
      </c>
      <c r="R1" s="518"/>
      <c r="S1" s="518"/>
      <c r="T1" s="518" t="s">
        <v>35</v>
      </c>
      <c r="U1" s="518"/>
      <c r="V1" s="518"/>
      <c r="W1" s="518" t="s">
        <v>36</v>
      </c>
      <c r="X1" s="518"/>
      <c r="Y1" s="518"/>
      <c r="Z1" s="518" t="s">
        <v>37</v>
      </c>
      <c r="AA1" s="518"/>
      <c r="AB1" s="518"/>
      <c r="AC1" s="518" t="s">
        <v>38</v>
      </c>
      <c r="AD1" s="518"/>
      <c r="AE1" s="518"/>
      <c r="AF1" s="518" t="s">
        <v>39</v>
      </c>
      <c r="AG1" s="518"/>
      <c r="AH1" s="518"/>
      <c r="AI1" s="518" t="s">
        <v>40</v>
      </c>
      <c r="AJ1" s="518"/>
      <c r="AK1" s="518"/>
      <c r="AL1" s="518" t="s">
        <v>41</v>
      </c>
      <c r="AM1" s="518"/>
      <c r="AN1" s="518"/>
      <c r="AO1" s="512" t="s">
        <v>13</v>
      </c>
      <c r="AP1" s="513"/>
      <c r="AQ1" s="514"/>
      <c r="AR1" s="512" t="s">
        <v>42</v>
      </c>
      <c r="AS1" s="513"/>
      <c r="AT1" s="514"/>
      <c r="AU1" s="512" t="s">
        <v>43</v>
      </c>
      <c r="AV1" s="513"/>
      <c r="AW1" s="514"/>
      <c r="AX1" s="512" t="s">
        <v>44</v>
      </c>
      <c r="AY1" s="513"/>
      <c r="AZ1" s="514"/>
      <c r="BA1" s="512" t="s">
        <v>45</v>
      </c>
      <c r="BB1" s="513"/>
      <c r="BC1" s="514"/>
      <c r="BD1" s="512" t="s">
        <v>46</v>
      </c>
      <c r="BE1" s="513"/>
      <c r="BF1" s="514"/>
      <c r="BG1" s="515" t="s">
        <v>15</v>
      </c>
      <c r="BH1" s="516"/>
      <c r="BI1" s="517"/>
      <c r="BJ1" s="515" t="s">
        <v>60</v>
      </c>
      <c r="BK1" s="516"/>
      <c r="BL1" s="517"/>
      <c r="BM1" s="515" t="s">
        <v>59</v>
      </c>
      <c r="BN1" s="516"/>
      <c r="BO1" s="517"/>
      <c r="BP1" s="509" t="s">
        <v>14</v>
      </c>
      <c r="BQ1" s="510"/>
      <c r="BR1" s="511"/>
      <c r="BS1" s="509" t="s">
        <v>47</v>
      </c>
      <c r="BT1" s="510"/>
      <c r="BU1" s="511"/>
      <c r="BV1" s="509" t="s">
        <v>48</v>
      </c>
      <c r="BW1" s="510"/>
      <c r="BX1" s="511"/>
      <c r="BY1" s="509" t="s">
        <v>49</v>
      </c>
      <c r="BZ1" s="510"/>
      <c r="CA1" s="511"/>
      <c r="CB1" s="509" t="s">
        <v>50</v>
      </c>
      <c r="CC1" s="510"/>
      <c r="CD1" s="511"/>
      <c r="CE1" s="509" t="s">
        <v>51</v>
      </c>
      <c r="CF1" s="510"/>
      <c r="CG1" s="511"/>
      <c r="CH1" s="509" t="s">
        <v>52</v>
      </c>
      <c r="CI1" s="510"/>
      <c r="CJ1" s="511"/>
      <c r="CK1" s="509" t="s">
        <v>709</v>
      </c>
      <c r="CL1" s="510"/>
      <c r="CM1" s="511"/>
      <c r="CN1" s="509" t="s">
        <v>54</v>
      </c>
      <c r="CO1" s="510"/>
      <c r="CP1" s="511"/>
      <c r="CQ1" s="509" t="s">
        <v>55</v>
      </c>
      <c r="CR1" s="510"/>
      <c r="CS1" s="511"/>
      <c r="CT1" s="509" t="s">
        <v>56</v>
      </c>
      <c r="CU1" s="510"/>
      <c r="CV1" s="511"/>
      <c r="CW1" s="509" t="s">
        <v>57</v>
      </c>
      <c r="CX1" s="510"/>
      <c r="CY1" s="511"/>
      <c r="CZ1" s="19" t="s">
        <v>20</v>
      </c>
      <c r="DA1" s="19" t="s">
        <v>16</v>
      </c>
      <c r="DB1" s="19" t="s">
        <v>17</v>
      </c>
      <c r="DC1" s="19" t="s">
        <v>21</v>
      </c>
      <c r="DD1" s="19" t="s">
        <v>1</v>
      </c>
      <c r="DE1" s="19" t="s">
        <v>22</v>
      </c>
      <c r="DF1" s="20" t="s">
        <v>18</v>
      </c>
      <c r="DG1" s="21" t="s">
        <v>2</v>
      </c>
      <c r="DH1" s="18" t="s">
        <v>3</v>
      </c>
      <c r="DI1" s="527" t="s">
        <v>27</v>
      </c>
      <c r="DJ1" s="18" t="s">
        <v>5</v>
      </c>
      <c r="DK1" s="16" t="s">
        <v>6</v>
      </c>
      <c r="DL1" s="21" t="s">
        <v>7</v>
      </c>
      <c r="DM1" s="18" t="s">
        <v>8</v>
      </c>
      <c r="DN1" s="18" t="s">
        <v>23</v>
      </c>
      <c r="DO1" s="22" t="s">
        <v>26</v>
      </c>
      <c r="DP1" s="529" t="s">
        <v>9</v>
      </c>
      <c r="DQ1" s="531" t="s">
        <v>10</v>
      </c>
      <c r="DR1" s="2" t="s">
        <v>11</v>
      </c>
      <c r="DS1" s="525" t="s">
        <v>58</v>
      </c>
      <c r="DT1" s="3" t="s">
        <v>24</v>
      </c>
      <c r="DU1" s="43" t="s">
        <v>12</v>
      </c>
      <c r="DV1" s="533" t="s">
        <v>65</v>
      </c>
      <c r="DW1" s="534"/>
      <c r="DX1" s="534"/>
      <c r="DY1" s="534"/>
      <c r="DZ1" s="534"/>
      <c r="EA1" s="534"/>
      <c r="EB1" s="534"/>
      <c r="EC1" s="534"/>
      <c r="ED1" s="534"/>
      <c r="EE1" s="534"/>
      <c r="EF1" s="534"/>
      <c r="EG1" s="534"/>
      <c r="EH1" s="534"/>
      <c r="EI1" s="534"/>
      <c r="EJ1" s="534"/>
      <c r="EK1" s="534"/>
      <c r="EL1" s="534"/>
      <c r="EM1" s="534"/>
      <c r="EN1" s="534"/>
      <c r="EO1" s="534"/>
      <c r="EP1" s="534"/>
      <c r="EQ1" s="534"/>
      <c r="ER1" s="534"/>
      <c r="ES1" s="534"/>
      <c r="ET1" s="534"/>
      <c r="EU1" s="534"/>
      <c r="EV1" s="534"/>
      <c r="EW1" s="534"/>
      <c r="EX1" s="534"/>
      <c r="EY1" s="534"/>
      <c r="EZ1" s="534"/>
      <c r="FA1" s="535"/>
      <c r="FB1" s="49"/>
      <c r="FC1" s="50"/>
    </row>
    <row r="2" spans="1:159" s="36" customFormat="1" ht="43.5" customHeight="1">
      <c r="A2" s="520"/>
      <c r="B2" s="520"/>
      <c r="C2" s="522"/>
      <c r="D2" s="25"/>
      <c r="E2" s="45"/>
      <c r="F2" s="58" t="s">
        <v>31</v>
      </c>
      <c r="G2" s="524"/>
      <c r="H2" s="23" t="s">
        <v>31</v>
      </c>
      <c r="I2" s="33" t="s">
        <v>28</v>
      </c>
      <c r="J2" s="33" t="s">
        <v>29</v>
      </c>
      <c r="K2" s="23" t="s">
        <v>31</v>
      </c>
      <c r="L2" s="33" t="s">
        <v>28</v>
      </c>
      <c r="M2" s="33" t="s">
        <v>29</v>
      </c>
      <c r="N2" s="23" t="s">
        <v>31</v>
      </c>
      <c r="O2" s="33" t="s">
        <v>28</v>
      </c>
      <c r="P2" s="33" t="s">
        <v>29</v>
      </c>
      <c r="Q2" s="23" t="s">
        <v>31</v>
      </c>
      <c r="R2" s="33" t="s">
        <v>28</v>
      </c>
      <c r="S2" s="33" t="s">
        <v>29</v>
      </c>
      <c r="T2" s="23" t="s">
        <v>31</v>
      </c>
      <c r="U2" s="33" t="s">
        <v>28</v>
      </c>
      <c r="V2" s="33" t="s">
        <v>29</v>
      </c>
      <c r="W2" s="23" t="s">
        <v>31</v>
      </c>
      <c r="X2" s="33" t="s">
        <v>28</v>
      </c>
      <c r="Y2" s="33" t="s">
        <v>29</v>
      </c>
      <c r="Z2" s="23" t="s">
        <v>31</v>
      </c>
      <c r="AA2" s="33" t="s">
        <v>28</v>
      </c>
      <c r="AB2" s="33" t="s">
        <v>29</v>
      </c>
      <c r="AC2" s="23" t="s">
        <v>31</v>
      </c>
      <c r="AD2" s="33" t="s">
        <v>28</v>
      </c>
      <c r="AE2" s="33" t="s">
        <v>29</v>
      </c>
      <c r="AF2" s="23" t="s">
        <v>31</v>
      </c>
      <c r="AG2" s="33" t="s">
        <v>28</v>
      </c>
      <c r="AH2" s="33" t="s">
        <v>29</v>
      </c>
      <c r="AI2" s="23" t="s">
        <v>31</v>
      </c>
      <c r="AJ2" s="33" t="s">
        <v>28</v>
      </c>
      <c r="AK2" s="33" t="s">
        <v>29</v>
      </c>
      <c r="AL2" s="23" t="s">
        <v>31</v>
      </c>
      <c r="AM2" s="33" t="s">
        <v>28</v>
      </c>
      <c r="AN2" s="33" t="s">
        <v>29</v>
      </c>
      <c r="AO2" s="26" t="s">
        <v>31</v>
      </c>
      <c r="AP2" s="33" t="s">
        <v>28</v>
      </c>
      <c r="AQ2" s="33" t="s">
        <v>29</v>
      </c>
      <c r="AR2" s="26" t="s">
        <v>31</v>
      </c>
      <c r="AS2" s="33" t="s">
        <v>28</v>
      </c>
      <c r="AT2" s="33" t="s">
        <v>29</v>
      </c>
      <c r="AU2" s="26" t="s">
        <v>31</v>
      </c>
      <c r="AV2" s="33" t="s">
        <v>28</v>
      </c>
      <c r="AW2" s="33" t="s">
        <v>29</v>
      </c>
      <c r="AX2" s="26" t="s">
        <v>31</v>
      </c>
      <c r="AY2" s="33" t="s">
        <v>28</v>
      </c>
      <c r="AZ2" s="33" t="s">
        <v>29</v>
      </c>
      <c r="BA2" s="26" t="s">
        <v>31</v>
      </c>
      <c r="BB2" s="33" t="s">
        <v>28</v>
      </c>
      <c r="BC2" s="33" t="s">
        <v>29</v>
      </c>
      <c r="BD2" s="26" t="s">
        <v>31</v>
      </c>
      <c r="BE2" s="33" t="s">
        <v>28</v>
      </c>
      <c r="BF2" s="33" t="s">
        <v>29</v>
      </c>
      <c r="BG2" s="37" t="s">
        <v>31</v>
      </c>
      <c r="BH2" s="33" t="s">
        <v>28</v>
      </c>
      <c r="BI2" s="33" t="s">
        <v>29</v>
      </c>
      <c r="BJ2" s="37" t="s">
        <v>31</v>
      </c>
      <c r="BK2" s="33" t="s">
        <v>28</v>
      </c>
      <c r="BL2" s="33" t="s">
        <v>29</v>
      </c>
      <c r="BM2" s="37" t="s">
        <v>31</v>
      </c>
      <c r="BN2" s="33" t="s">
        <v>28</v>
      </c>
      <c r="BO2" s="33" t="s">
        <v>29</v>
      </c>
      <c r="BP2" s="27" t="s">
        <v>31</v>
      </c>
      <c r="BQ2" s="33" t="s">
        <v>28</v>
      </c>
      <c r="BR2" s="33" t="s">
        <v>29</v>
      </c>
      <c r="BS2" s="27" t="s">
        <v>31</v>
      </c>
      <c r="BT2" s="33" t="s">
        <v>28</v>
      </c>
      <c r="BU2" s="33" t="s">
        <v>29</v>
      </c>
      <c r="BV2" s="27" t="s">
        <v>31</v>
      </c>
      <c r="BW2" s="33" t="s">
        <v>28</v>
      </c>
      <c r="BX2" s="33" t="s">
        <v>29</v>
      </c>
      <c r="BY2" s="27" t="s">
        <v>31</v>
      </c>
      <c r="BZ2" s="33" t="s">
        <v>28</v>
      </c>
      <c r="CA2" s="33" t="s">
        <v>29</v>
      </c>
      <c r="CB2" s="27" t="s">
        <v>31</v>
      </c>
      <c r="CC2" s="33" t="s">
        <v>28</v>
      </c>
      <c r="CD2" s="33" t="s">
        <v>29</v>
      </c>
      <c r="CE2" s="27" t="s">
        <v>31</v>
      </c>
      <c r="CF2" s="33" t="s">
        <v>28</v>
      </c>
      <c r="CG2" s="33" t="s">
        <v>29</v>
      </c>
      <c r="CH2" s="27" t="s">
        <v>31</v>
      </c>
      <c r="CI2" s="33" t="s">
        <v>28</v>
      </c>
      <c r="CJ2" s="33" t="s">
        <v>29</v>
      </c>
      <c r="CK2" s="27" t="s">
        <v>31</v>
      </c>
      <c r="CL2" s="33" t="s">
        <v>28</v>
      </c>
      <c r="CM2" s="33" t="s">
        <v>29</v>
      </c>
      <c r="CN2" s="27" t="s">
        <v>31</v>
      </c>
      <c r="CO2" s="33" t="s">
        <v>28</v>
      </c>
      <c r="CP2" s="33" t="s">
        <v>29</v>
      </c>
      <c r="CQ2" s="27" t="s">
        <v>31</v>
      </c>
      <c r="CR2" s="33" t="s">
        <v>28</v>
      </c>
      <c r="CS2" s="33" t="s">
        <v>29</v>
      </c>
      <c r="CT2" s="27" t="s">
        <v>31</v>
      </c>
      <c r="CU2" s="33" t="s">
        <v>28</v>
      </c>
      <c r="CV2" s="33" t="s">
        <v>29</v>
      </c>
      <c r="CW2" s="27" t="s">
        <v>31</v>
      </c>
      <c r="CX2" s="33" t="s">
        <v>28</v>
      </c>
      <c r="CY2" s="33" t="s">
        <v>29</v>
      </c>
      <c r="CZ2" s="28"/>
      <c r="DA2" s="28"/>
      <c r="DB2" s="28"/>
      <c r="DC2" s="28"/>
      <c r="DD2" s="28"/>
      <c r="DE2" s="28"/>
      <c r="DF2" s="29"/>
      <c r="DG2" s="30"/>
      <c r="DH2" s="25"/>
      <c r="DI2" s="528"/>
      <c r="DJ2" s="25"/>
      <c r="DK2" s="31"/>
      <c r="DL2" s="30"/>
      <c r="DM2" s="25"/>
      <c r="DN2" s="25"/>
      <c r="DO2" s="32"/>
      <c r="DP2" s="530"/>
      <c r="DQ2" s="532"/>
      <c r="DR2" s="34"/>
      <c r="DS2" s="526"/>
      <c r="DT2" s="35"/>
      <c r="DU2" s="44"/>
      <c r="DV2" s="46" t="s">
        <v>66</v>
      </c>
      <c r="DW2" s="46" t="s">
        <v>67</v>
      </c>
      <c r="DX2" s="46" t="s">
        <v>68</v>
      </c>
      <c r="DY2" s="46" t="s">
        <v>69</v>
      </c>
      <c r="DZ2" s="46" t="s">
        <v>70</v>
      </c>
      <c r="EA2" s="46" t="s">
        <v>71</v>
      </c>
      <c r="EB2" s="46" t="s">
        <v>72</v>
      </c>
      <c r="EC2" s="46" t="s">
        <v>73</v>
      </c>
      <c r="ED2" s="46" t="s">
        <v>74</v>
      </c>
      <c r="EE2" s="46" t="s">
        <v>75</v>
      </c>
      <c r="EF2" s="46" t="s">
        <v>76</v>
      </c>
      <c r="EG2" s="46" t="s">
        <v>77</v>
      </c>
      <c r="EH2" s="46" t="s">
        <v>78</v>
      </c>
      <c r="EI2" s="46" t="s">
        <v>79</v>
      </c>
      <c r="EJ2" s="46" t="s">
        <v>80</v>
      </c>
      <c r="EK2" s="46" t="s">
        <v>81</v>
      </c>
      <c r="EL2" s="46" t="s">
        <v>82</v>
      </c>
      <c r="EM2" s="46" t="s">
        <v>15</v>
      </c>
      <c r="EN2" s="46" t="s">
        <v>60</v>
      </c>
      <c r="EO2" s="46" t="s">
        <v>59</v>
      </c>
      <c r="EP2" s="46" t="s">
        <v>83</v>
      </c>
      <c r="EQ2" s="46" t="s">
        <v>84</v>
      </c>
      <c r="ER2" s="46" t="s">
        <v>85</v>
      </c>
      <c r="ES2" s="46" t="s">
        <v>86</v>
      </c>
      <c r="ET2" s="46" t="s">
        <v>87</v>
      </c>
      <c r="EU2" s="46" t="s">
        <v>88</v>
      </c>
      <c r="EV2" s="46" t="s">
        <v>89</v>
      </c>
      <c r="EW2" s="46" t="s">
        <v>90</v>
      </c>
      <c r="EX2" s="46" t="s">
        <v>91</v>
      </c>
      <c r="EY2" s="46" t="s">
        <v>92</v>
      </c>
      <c r="EZ2" s="46" t="s">
        <v>93</v>
      </c>
      <c r="FA2" s="46" t="s">
        <v>94</v>
      </c>
      <c r="FB2" s="46" t="s">
        <v>96</v>
      </c>
      <c r="FC2" s="46" t="s">
        <v>9</v>
      </c>
    </row>
    <row r="3" spans="1:159" ht="26.25" customHeight="1">
      <c r="A3" s="9" t="s">
        <v>457</v>
      </c>
      <c r="B3" s="9" t="s">
        <v>710</v>
      </c>
      <c r="C3" s="9" t="s">
        <v>718</v>
      </c>
      <c r="D3" s="8"/>
      <c r="E3" s="8"/>
      <c r="F3" s="108">
        <f>SUM(H3,K3,N3,Q3,T3,W3,Z3,AC3,AF3,AI3,AL3,AO3,AR3,AU3,AX3,BA3,BD3,BG3,BJ3,BM3,BP3,BS3,BV3,BY3,CB3,CE3,CH3,CK3,CN3,CQ3,CT3,CW3)</f>
        <v>0</v>
      </c>
      <c r="G3" s="10">
        <f t="shared" ref="G3:G10" si="0">SUM(I3,L3,O3,R3,U3,X3,AA3,AD3,AG3,AJ3,AM3,AP3,AS3,AV3,AY3,BB3,BE3,BH3,BK3,BN3,BQ3,BT3,BW3,BZ3,CC3,CF3,CI3,CL3,CO3,CR3,CU3,CX3)</f>
        <v>22</v>
      </c>
      <c r="H3" s="101"/>
      <c r="I3" s="8"/>
      <c r="J3" s="8"/>
      <c r="K3" s="101"/>
      <c r="L3" s="8"/>
      <c r="M3" s="8"/>
      <c r="N3" s="101"/>
      <c r="O3" s="8"/>
      <c r="P3" s="8"/>
      <c r="Q3" s="101">
        <v>0</v>
      </c>
      <c r="R3" s="8"/>
      <c r="S3" s="8"/>
      <c r="T3" s="101"/>
      <c r="U3" s="8"/>
      <c r="V3" s="8">
        <v>1</v>
      </c>
      <c r="W3" s="101"/>
      <c r="X3" s="8"/>
      <c r="Y3" s="8">
        <v>1</v>
      </c>
      <c r="Z3" s="101">
        <v>0</v>
      </c>
      <c r="AA3" s="8"/>
      <c r="AB3" s="8"/>
      <c r="AC3" s="101"/>
      <c r="AD3" s="8"/>
      <c r="AE3" s="8">
        <v>1</v>
      </c>
      <c r="AF3" s="101">
        <v>0</v>
      </c>
      <c r="AG3" s="8"/>
      <c r="AH3" s="8"/>
      <c r="AI3" s="101"/>
      <c r="AJ3" s="8">
        <v>1</v>
      </c>
      <c r="AK3" s="8"/>
      <c r="AL3" s="101">
        <v>0</v>
      </c>
      <c r="AM3" s="8"/>
      <c r="AN3" s="8"/>
      <c r="AO3" s="102"/>
      <c r="AP3" s="8">
        <v>1</v>
      </c>
      <c r="AQ3" s="8">
        <v>1</v>
      </c>
      <c r="AR3" s="102"/>
      <c r="AS3" s="8"/>
      <c r="AT3" s="8">
        <v>2</v>
      </c>
      <c r="AU3" s="102"/>
      <c r="AV3" s="8"/>
      <c r="AW3" s="8">
        <v>1</v>
      </c>
      <c r="AX3" s="102"/>
      <c r="AY3" s="8">
        <v>1</v>
      </c>
      <c r="AZ3" s="8"/>
      <c r="BA3" s="102"/>
      <c r="BB3" s="8">
        <v>2</v>
      </c>
      <c r="BC3" s="8"/>
      <c r="BD3" s="102"/>
      <c r="BE3" s="8">
        <v>2</v>
      </c>
      <c r="BF3" s="8"/>
      <c r="BG3" s="103"/>
      <c r="BH3" s="8"/>
      <c r="BI3" s="8"/>
      <c r="BJ3" s="103"/>
      <c r="BK3" s="8"/>
      <c r="BL3" s="8"/>
      <c r="BM3" s="104"/>
      <c r="BN3" s="105"/>
      <c r="BO3" s="8"/>
      <c r="BP3" s="38"/>
      <c r="BQ3" s="8"/>
      <c r="BR3" s="8"/>
      <c r="BS3" s="38"/>
      <c r="BT3" s="8">
        <v>1</v>
      </c>
      <c r="BU3" s="8">
        <v>1</v>
      </c>
      <c r="BV3" s="38"/>
      <c r="BW3" s="8">
        <v>2</v>
      </c>
      <c r="BX3" s="8"/>
      <c r="BY3" s="38"/>
      <c r="BZ3" s="8">
        <v>2</v>
      </c>
      <c r="CA3" s="8"/>
      <c r="CB3" s="38"/>
      <c r="CC3" s="8"/>
      <c r="CD3" s="8"/>
      <c r="CE3" s="38"/>
      <c r="CF3" s="8">
        <v>1</v>
      </c>
      <c r="CG3" s="8"/>
      <c r="CH3" s="38"/>
      <c r="CI3" s="8">
        <v>1</v>
      </c>
      <c r="CJ3" s="8">
        <v>1</v>
      </c>
      <c r="CK3" s="38"/>
      <c r="CL3" s="8"/>
      <c r="CM3" s="8"/>
      <c r="CN3" s="38"/>
      <c r="CO3" s="8">
        <v>3</v>
      </c>
      <c r="CP3" s="8">
        <v>-2</v>
      </c>
      <c r="CQ3" s="38"/>
      <c r="CR3" s="8">
        <v>1</v>
      </c>
      <c r="CS3" s="8"/>
      <c r="CT3" s="38"/>
      <c r="CU3" s="8">
        <v>1</v>
      </c>
      <c r="CV3" s="8"/>
      <c r="CW3" s="38"/>
      <c r="CX3" s="8">
        <v>3</v>
      </c>
      <c r="CY3" s="8">
        <v>-1</v>
      </c>
      <c r="CZ3" s="8"/>
      <c r="DA3" s="8"/>
      <c r="DB3" s="8"/>
      <c r="DC3" s="8"/>
      <c r="DD3" s="8"/>
      <c r="DE3" s="8"/>
      <c r="DF3" s="8"/>
      <c r="DG3" s="8"/>
      <c r="DH3" s="8"/>
      <c r="DI3" s="11"/>
      <c r="DJ3" s="14"/>
      <c r="DK3" s="14"/>
      <c r="DL3" s="14"/>
      <c r="DM3" s="14"/>
      <c r="DN3" s="14"/>
      <c r="DO3" s="14"/>
      <c r="DP3" s="14"/>
      <c r="DQ3" s="13">
        <v>9780375937835</v>
      </c>
      <c r="DR3" s="13"/>
      <c r="DS3" s="40">
        <v>42709</v>
      </c>
      <c r="DT3" s="53">
        <v>0.9</v>
      </c>
      <c r="DU3" s="42">
        <v>1292</v>
      </c>
      <c r="DV3" s="47">
        <f t="shared" ref="DV3:DV10" si="1">H3-I3-J3</f>
        <v>0</v>
      </c>
      <c r="DW3" s="47">
        <f t="shared" ref="DW3:DW10" si="2">K3-L3-M3</f>
        <v>0</v>
      </c>
      <c r="DX3" s="47">
        <f t="shared" ref="DX3:DX10" si="3">N3-O3-P3</f>
        <v>0</v>
      </c>
      <c r="DY3" s="47">
        <f t="shared" ref="DY3:DY10" si="4">Q3-R3-S3</f>
        <v>0</v>
      </c>
      <c r="DZ3" s="47">
        <f t="shared" ref="DZ3:DZ10" si="5">T3-U3-V3</f>
        <v>-1</v>
      </c>
      <c r="EA3" s="47">
        <f t="shared" ref="EA3:EA10" si="6">W3-X3-Y3</f>
        <v>-1</v>
      </c>
      <c r="EB3" s="47">
        <f t="shared" ref="EB3:EB10" si="7">Z3-AA3-AB3</f>
        <v>0</v>
      </c>
      <c r="EC3" s="47">
        <f t="shared" ref="EC3:EC10" si="8">AC3-AD3-AE3</f>
        <v>-1</v>
      </c>
      <c r="ED3" s="47">
        <f t="shared" ref="ED3:ED10" si="9">AF3-AG3-AH3</f>
        <v>0</v>
      </c>
      <c r="EE3" s="47">
        <f t="shared" ref="EE3:EE10" si="10">AI3-AJ3-AK3</f>
        <v>-1</v>
      </c>
      <c r="EF3" s="47">
        <f t="shared" ref="EF3:EF10" si="11">AL3-AM3-AN3</f>
        <v>0</v>
      </c>
      <c r="EG3" s="47">
        <f t="shared" ref="EG3:EG10" si="12">AO3-AP3-AQ3</f>
        <v>-2</v>
      </c>
      <c r="EH3" s="47">
        <f t="shared" ref="EH3:EH10" si="13">AR3-AS3-AT3</f>
        <v>-2</v>
      </c>
      <c r="EI3" s="47">
        <f t="shared" ref="EI3:EI10" si="14">AU3-AV3-AW3</f>
        <v>-1</v>
      </c>
      <c r="EJ3" s="47">
        <f t="shared" ref="EJ3:EJ10" si="15">AX3-AY3-AZ3</f>
        <v>-1</v>
      </c>
      <c r="EK3" s="47">
        <f t="shared" ref="EK3:EK10" si="16">BA3-BB3-BC3</f>
        <v>-2</v>
      </c>
      <c r="EL3" s="47">
        <f t="shared" ref="EL3:EL10" si="17">BD3-BE3-BF3</f>
        <v>-2</v>
      </c>
      <c r="EM3" s="47">
        <f t="shared" ref="EM3:EM10" si="18">BG3-BH3-BI3</f>
        <v>0</v>
      </c>
      <c r="EN3" s="47">
        <f t="shared" ref="EN3:EN10" si="19">BJ3-BK3-BL3</f>
        <v>0</v>
      </c>
      <c r="EO3" s="47">
        <f t="shared" ref="EO3:EO10" si="20">BM3-BN3-BO3</f>
        <v>0</v>
      </c>
      <c r="EP3" s="47">
        <f t="shared" ref="EP3:EP10" si="21">BP3-BQ3-BR3</f>
        <v>0</v>
      </c>
      <c r="EQ3" s="47">
        <f t="shared" ref="EQ3:EQ10" si="22">BS3-BT3-BU3</f>
        <v>-2</v>
      </c>
      <c r="ER3" s="47">
        <f t="shared" ref="ER3:ER10" si="23">BV3-BW3-BX3</f>
        <v>-2</v>
      </c>
      <c r="ES3" s="47">
        <f t="shared" ref="ES3:ES10" si="24">BY3-BZ3-CA3</f>
        <v>-2</v>
      </c>
      <c r="ET3" s="47">
        <f t="shared" ref="ET3:ET10" si="25">CB3-CC3-CD3</f>
        <v>0</v>
      </c>
      <c r="EU3" s="47">
        <f t="shared" ref="EU3:EU10" si="26">CE3-CF3-CG3</f>
        <v>-1</v>
      </c>
      <c r="EV3" s="47">
        <f t="shared" ref="EV3:EV10" si="27">CH3-CI3-CJ3</f>
        <v>-2</v>
      </c>
      <c r="EW3" s="47">
        <f t="shared" ref="EW3:EW10" si="28">CK3-CL3-CM3</f>
        <v>0</v>
      </c>
      <c r="EX3" s="47">
        <f t="shared" ref="EX3:EX10" si="29">CN3-CO3-CP3</f>
        <v>-1</v>
      </c>
      <c r="EY3" s="47">
        <f t="shared" ref="EY3:EY10" si="30">CQ3-CR3-CS3</f>
        <v>-1</v>
      </c>
      <c r="EZ3" s="47">
        <f t="shared" ref="EZ3:EZ10" si="31">CT3-CU3-CV3</f>
        <v>-1</v>
      </c>
      <c r="FA3" s="47">
        <f t="shared" ref="FA3:FA10" si="32">CW3-CX3-CY3</f>
        <v>-2</v>
      </c>
      <c r="FB3" s="47">
        <f t="shared" ref="FB3:FB10" si="33">SUM(DV3:FA3)</f>
        <v>-28</v>
      </c>
      <c r="FC3" s="51"/>
    </row>
    <row r="4" spans="1:159" ht="26.25" customHeight="1">
      <c r="A4" s="9" t="s">
        <v>457</v>
      </c>
      <c r="B4" s="9" t="s">
        <v>711</v>
      </c>
      <c r="C4" s="9" t="s">
        <v>719</v>
      </c>
      <c r="D4" s="8"/>
      <c r="E4" s="8"/>
      <c r="F4" s="108">
        <f t="shared" ref="F4:F10" si="34">SUM(H4,K4,N4,Q4,T4,W4,Z4,AC4,AF4,AI4,AL4,AO4,AR4,AU4,AX4,BA4,BD4,BG4,BJ4,BM4,BP4,BS4,BV4,BY4,CB4,CE4,CH4,CK4,CN4,CQ4,CT4,CW4)</f>
        <v>0</v>
      </c>
      <c r="G4" s="10">
        <f t="shared" si="0"/>
        <v>22</v>
      </c>
      <c r="H4" s="101"/>
      <c r="I4" s="8"/>
      <c r="J4" s="8"/>
      <c r="K4" s="101"/>
      <c r="L4" s="8"/>
      <c r="M4" s="8"/>
      <c r="N4" s="101"/>
      <c r="O4" s="8"/>
      <c r="P4" s="8"/>
      <c r="Q4" s="101">
        <v>0</v>
      </c>
      <c r="R4" s="8"/>
      <c r="S4" s="8"/>
      <c r="T4" s="101"/>
      <c r="U4" s="8">
        <v>1</v>
      </c>
      <c r="V4" s="8"/>
      <c r="W4" s="101"/>
      <c r="X4" s="8">
        <v>1</v>
      </c>
      <c r="Y4" s="8"/>
      <c r="Z4" s="101">
        <v>0</v>
      </c>
      <c r="AA4" s="8"/>
      <c r="AB4" s="8"/>
      <c r="AC4" s="101"/>
      <c r="AD4" s="8">
        <v>1</v>
      </c>
      <c r="AE4" s="8"/>
      <c r="AF4" s="101">
        <v>0</v>
      </c>
      <c r="AG4" s="8"/>
      <c r="AH4" s="8"/>
      <c r="AI4" s="101"/>
      <c r="AJ4" s="8">
        <v>1</v>
      </c>
      <c r="AK4" s="8"/>
      <c r="AL4" s="101">
        <v>0</v>
      </c>
      <c r="AM4" s="8"/>
      <c r="AN4" s="8"/>
      <c r="AO4" s="102"/>
      <c r="AP4" s="8">
        <v>1</v>
      </c>
      <c r="AQ4" s="8">
        <v>1</v>
      </c>
      <c r="AR4" s="102"/>
      <c r="AS4" s="8">
        <v>2</v>
      </c>
      <c r="AT4" s="8"/>
      <c r="AU4" s="102"/>
      <c r="AV4" s="8"/>
      <c r="AW4" s="8">
        <v>1</v>
      </c>
      <c r="AX4" s="102"/>
      <c r="AY4" s="8">
        <v>1</v>
      </c>
      <c r="AZ4" s="8"/>
      <c r="BA4" s="102"/>
      <c r="BB4" s="8">
        <v>1</v>
      </c>
      <c r="BC4" s="8">
        <v>1</v>
      </c>
      <c r="BD4" s="102"/>
      <c r="BE4" s="8"/>
      <c r="BF4" s="8">
        <v>2</v>
      </c>
      <c r="BG4" s="103"/>
      <c r="BH4" s="8"/>
      <c r="BI4" s="8"/>
      <c r="BJ4" s="103"/>
      <c r="BK4" s="8">
        <v>1</v>
      </c>
      <c r="BL4" s="8"/>
      <c r="BM4" s="104"/>
      <c r="BN4" s="105"/>
      <c r="BO4" s="8"/>
      <c r="BP4" s="38"/>
      <c r="BQ4" s="8"/>
      <c r="BR4" s="8"/>
      <c r="BS4" s="38"/>
      <c r="BT4" s="8">
        <v>1</v>
      </c>
      <c r="BU4" s="8">
        <v>1</v>
      </c>
      <c r="BV4" s="38"/>
      <c r="BW4" s="8">
        <v>1</v>
      </c>
      <c r="BX4" s="8">
        <v>1</v>
      </c>
      <c r="BY4" s="38"/>
      <c r="BZ4" s="8">
        <v>2</v>
      </c>
      <c r="CA4" s="8"/>
      <c r="CB4" s="38"/>
      <c r="CC4" s="8"/>
      <c r="CD4" s="8"/>
      <c r="CE4" s="38"/>
      <c r="CF4" s="8">
        <v>1</v>
      </c>
      <c r="CG4" s="8"/>
      <c r="CH4" s="38"/>
      <c r="CI4" s="8">
        <v>2</v>
      </c>
      <c r="CJ4" s="8"/>
      <c r="CK4" s="38"/>
      <c r="CL4" s="8"/>
      <c r="CM4" s="8"/>
      <c r="CN4" s="38"/>
      <c r="CO4" s="8">
        <v>1</v>
      </c>
      <c r="CP4" s="8"/>
      <c r="CQ4" s="38"/>
      <c r="CR4" s="8">
        <v>1</v>
      </c>
      <c r="CS4" s="8"/>
      <c r="CT4" s="38"/>
      <c r="CU4" s="8">
        <v>2</v>
      </c>
      <c r="CV4" s="8">
        <v>-1</v>
      </c>
      <c r="CW4" s="38"/>
      <c r="CX4" s="8">
        <v>1</v>
      </c>
      <c r="CY4" s="8">
        <v>1</v>
      </c>
      <c r="CZ4" s="8"/>
      <c r="DA4" s="8"/>
      <c r="DB4" s="8"/>
      <c r="DC4" s="8"/>
      <c r="DD4" s="8"/>
      <c r="DE4" s="8"/>
      <c r="DF4" s="8"/>
      <c r="DG4" s="8"/>
      <c r="DH4" s="8"/>
      <c r="DI4" s="11"/>
      <c r="DJ4" s="14"/>
      <c r="DK4" s="14"/>
      <c r="DL4" s="14"/>
      <c r="DM4" s="14"/>
      <c r="DN4" s="14"/>
      <c r="DO4" s="14"/>
      <c r="DP4" s="14"/>
      <c r="DQ4" s="13">
        <v>9780375843907</v>
      </c>
      <c r="DR4" s="13"/>
      <c r="DS4" s="40">
        <v>42709</v>
      </c>
      <c r="DT4" s="53" t="s">
        <v>451</v>
      </c>
      <c r="DU4" s="42">
        <v>890</v>
      </c>
      <c r="DV4" s="47">
        <f t="shared" si="1"/>
        <v>0</v>
      </c>
      <c r="DW4" s="47">
        <f t="shared" si="2"/>
        <v>0</v>
      </c>
      <c r="DX4" s="47">
        <f t="shared" si="3"/>
        <v>0</v>
      </c>
      <c r="DY4" s="47">
        <f t="shared" si="4"/>
        <v>0</v>
      </c>
      <c r="DZ4" s="47">
        <f t="shared" si="5"/>
        <v>-1</v>
      </c>
      <c r="EA4" s="47">
        <f t="shared" si="6"/>
        <v>-1</v>
      </c>
      <c r="EB4" s="47">
        <f t="shared" si="7"/>
        <v>0</v>
      </c>
      <c r="EC4" s="47">
        <f t="shared" si="8"/>
        <v>-1</v>
      </c>
      <c r="ED4" s="47">
        <f t="shared" si="9"/>
        <v>0</v>
      </c>
      <c r="EE4" s="47">
        <f t="shared" si="10"/>
        <v>-1</v>
      </c>
      <c r="EF4" s="47">
        <f t="shared" si="11"/>
        <v>0</v>
      </c>
      <c r="EG4" s="47">
        <f t="shared" si="12"/>
        <v>-2</v>
      </c>
      <c r="EH4" s="47">
        <f t="shared" si="13"/>
        <v>-2</v>
      </c>
      <c r="EI4" s="47">
        <f t="shared" si="14"/>
        <v>-1</v>
      </c>
      <c r="EJ4" s="47">
        <f t="shared" si="15"/>
        <v>-1</v>
      </c>
      <c r="EK4" s="47">
        <f t="shared" si="16"/>
        <v>-2</v>
      </c>
      <c r="EL4" s="47">
        <f t="shared" si="17"/>
        <v>-2</v>
      </c>
      <c r="EM4" s="47">
        <f t="shared" si="18"/>
        <v>0</v>
      </c>
      <c r="EN4" s="47">
        <f t="shared" si="19"/>
        <v>-1</v>
      </c>
      <c r="EO4" s="47">
        <f t="shared" si="20"/>
        <v>0</v>
      </c>
      <c r="EP4" s="47">
        <f t="shared" si="21"/>
        <v>0</v>
      </c>
      <c r="EQ4" s="47">
        <f t="shared" si="22"/>
        <v>-2</v>
      </c>
      <c r="ER4" s="47">
        <f t="shared" si="23"/>
        <v>-2</v>
      </c>
      <c r="ES4" s="47">
        <f t="shared" si="24"/>
        <v>-2</v>
      </c>
      <c r="ET4" s="47">
        <f t="shared" si="25"/>
        <v>0</v>
      </c>
      <c r="EU4" s="47">
        <f t="shared" si="26"/>
        <v>-1</v>
      </c>
      <c r="EV4" s="47">
        <f t="shared" si="27"/>
        <v>-2</v>
      </c>
      <c r="EW4" s="47">
        <f t="shared" si="28"/>
        <v>0</v>
      </c>
      <c r="EX4" s="47">
        <f t="shared" si="29"/>
        <v>-1</v>
      </c>
      <c r="EY4" s="47">
        <f t="shared" si="30"/>
        <v>-1</v>
      </c>
      <c r="EZ4" s="47">
        <f t="shared" si="31"/>
        <v>-1</v>
      </c>
      <c r="FA4" s="47">
        <f t="shared" si="32"/>
        <v>-2</v>
      </c>
      <c r="FB4" s="47">
        <f t="shared" si="33"/>
        <v>-29</v>
      </c>
      <c r="FC4" s="51"/>
    </row>
    <row r="5" spans="1:159" ht="26.25" customHeight="1">
      <c r="A5" s="9" t="s">
        <v>457</v>
      </c>
      <c r="B5" s="9" t="s">
        <v>712</v>
      </c>
      <c r="C5" s="9" t="s">
        <v>720</v>
      </c>
      <c r="D5" s="8"/>
      <c r="E5" s="8"/>
      <c r="F5" s="108">
        <f t="shared" si="34"/>
        <v>0</v>
      </c>
      <c r="G5" s="10">
        <f t="shared" si="0"/>
        <v>32</v>
      </c>
      <c r="H5" s="101"/>
      <c r="I5" s="8"/>
      <c r="J5" s="8"/>
      <c r="K5" s="101"/>
      <c r="L5" s="8"/>
      <c r="M5" s="8"/>
      <c r="N5" s="101"/>
      <c r="O5" s="8"/>
      <c r="P5" s="8"/>
      <c r="Q5" s="101">
        <v>0</v>
      </c>
      <c r="R5" s="8"/>
      <c r="S5" s="8"/>
      <c r="T5" s="101"/>
      <c r="U5" s="8"/>
      <c r="V5" s="8">
        <v>1</v>
      </c>
      <c r="W5" s="101"/>
      <c r="X5" s="8"/>
      <c r="Y5" s="8">
        <v>1</v>
      </c>
      <c r="Z5" s="101">
        <v>0</v>
      </c>
      <c r="AA5" s="8"/>
      <c r="AB5" s="8"/>
      <c r="AC5" s="101"/>
      <c r="AD5" s="8">
        <v>1</v>
      </c>
      <c r="AE5" s="8"/>
      <c r="AF5" s="101">
        <v>0</v>
      </c>
      <c r="AG5" s="8"/>
      <c r="AH5" s="8"/>
      <c r="AI5" s="101"/>
      <c r="AJ5" s="8">
        <v>1</v>
      </c>
      <c r="AK5" s="8"/>
      <c r="AL5" s="101">
        <v>0</v>
      </c>
      <c r="AM5" s="8"/>
      <c r="AN5" s="8"/>
      <c r="AO5" s="102"/>
      <c r="AP5" s="8">
        <v>2</v>
      </c>
      <c r="AQ5" s="8"/>
      <c r="AR5" s="102"/>
      <c r="AS5" s="8">
        <v>2</v>
      </c>
      <c r="AT5" s="8"/>
      <c r="AU5" s="102"/>
      <c r="AV5" s="8">
        <v>1</v>
      </c>
      <c r="AW5" s="8"/>
      <c r="AX5" s="102"/>
      <c r="AY5" s="8">
        <v>1</v>
      </c>
      <c r="AZ5" s="8"/>
      <c r="BA5" s="102"/>
      <c r="BB5" s="8">
        <v>2</v>
      </c>
      <c r="BC5" s="8"/>
      <c r="BD5" s="102"/>
      <c r="BE5" s="8">
        <v>3</v>
      </c>
      <c r="BF5" s="8">
        <v>-1</v>
      </c>
      <c r="BG5" s="103"/>
      <c r="BH5" s="8"/>
      <c r="BI5" s="8"/>
      <c r="BJ5" s="103"/>
      <c r="BK5" s="8">
        <v>5</v>
      </c>
      <c r="BL5" s="8"/>
      <c r="BM5" s="104"/>
      <c r="BN5" s="105"/>
      <c r="BO5" s="8"/>
      <c r="BP5" s="38"/>
      <c r="BQ5" s="8"/>
      <c r="BR5" s="8"/>
      <c r="BS5" s="38"/>
      <c r="BT5" s="8">
        <v>1</v>
      </c>
      <c r="BU5" s="8">
        <v>1</v>
      </c>
      <c r="BV5" s="38"/>
      <c r="BW5" s="8">
        <v>1</v>
      </c>
      <c r="BX5" s="8">
        <v>1</v>
      </c>
      <c r="BY5" s="38"/>
      <c r="BZ5" s="8">
        <v>2</v>
      </c>
      <c r="CA5" s="8"/>
      <c r="CB5" s="38"/>
      <c r="CC5" s="8"/>
      <c r="CD5" s="8"/>
      <c r="CE5" s="38"/>
      <c r="CF5" s="8">
        <v>2</v>
      </c>
      <c r="CG5" s="8">
        <v>-1</v>
      </c>
      <c r="CH5" s="38"/>
      <c r="CI5" s="8">
        <v>2</v>
      </c>
      <c r="CJ5" s="8"/>
      <c r="CK5" s="38"/>
      <c r="CL5" s="8"/>
      <c r="CM5" s="8"/>
      <c r="CN5" s="38"/>
      <c r="CO5" s="8">
        <v>1</v>
      </c>
      <c r="CP5" s="8"/>
      <c r="CQ5" s="38"/>
      <c r="CR5" s="8">
        <v>1</v>
      </c>
      <c r="CS5" s="8"/>
      <c r="CT5" s="38"/>
      <c r="CU5" s="8">
        <v>1</v>
      </c>
      <c r="CV5" s="8"/>
      <c r="CW5" s="38"/>
      <c r="CX5" s="8">
        <v>3</v>
      </c>
      <c r="CY5" s="8">
        <v>-1</v>
      </c>
      <c r="CZ5" s="8"/>
      <c r="DA5" s="8"/>
      <c r="DB5" s="8"/>
      <c r="DC5" s="8"/>
      <c r="DD5" s="8"/>
      <c r="DE5" s="8"/>
      <c r="DF5" s="8"/>
      <c r="DG5" s="8"/>
      <c r="DH5" s="8"/>
      <c r="DI5" s="11"/>
      <c r="DJ5" s="14"/>
      <c r="DK5" s="14"/>
      <c r="DL5" s="14"/>
      <c r="DM5" s="14"/>
      <c r="DN5" s="14"/>
      <c r="DO5" s="14"/>
      <c r="DP5" s="14"/>
      <c r="DQ5" s="13">
        <v>9780375843914</v>
      </c>
      <c r="DR5" s="13"/>
      <c r="DS5" s="40">
        <v>42709</v>
      </c>
      <c r="DT5" s="53" t="s">
        <v>451</v>
      </c>
      <c r="DU5" s="42">
        <v>1400</v>
      </c>
      <c r="DV5" s="47">
        <f t="shared" si="1"/>
        <v>0</v>
      </c>
      <c r="DW5" s="47">
        <f t="shared" si="2"/>
        <v>0</v>
      </c>
      <c r="DX5" s="47">
        <f t="shared" si="3"/>
        <v>0</v>
      </c>
      <c r="DY5" s="47">
        <f t="shared" si="4"/>
        <v>0</v>
      </c>
      <c r="DZ5" s="47">
        <f t="shared" si="5"/>
        <v>-1</v>
      </c>
      <c r="EA5" s="47">
        <f t="shared" si="6"/>
        <v>-1</v>
      </c>
      <c r="EB5" s="47">
        <f t="shared" si="7"/>
        <v>0</v>
      </c>
      <c r="EC5" s="47">
        <f t="shared" si="8"/>
        <v>-1</v>
      </c>
      <c r="ED5" s="47">
        <f t="shared" si="9"/>
        <v>0</v>
      </c>
      <c r="EE5" s="47">
        <f t="shared" si="10"/>
        <v>-1</v>
      </c>
      <c r="EF5" s="47">
        <f t="shared" si="11"/>
        <v>0</v>
      </c>
      <c r="EG5" s="47">
        <f t="shared" si="12"/>
        <v>-2</v>
      </c>
      <c r="EH5" s="47">
        <f t="shared" si="13"/>
        <v>-2</v>
      </c>
      <c r="EI5" s="47">
        <f t="shared" si="14"/>
        <v>-1</v>
      </c>
      <c r="EJ5" s="47">
        <f t="shared" si="15"/>
        <v>-1</v>
      </c>
      <c r="EK5" s="47">
        <f t="shared" si="16"/>
        <v>-2</v>
      </c>
      <c r="EL5" s="47">
        <f t="shared" si="17"/>
        <v>-2</v>
      </c>
      <c r="EM5" s="47">
        <f t="shared" si="18"/>
        <v>0</v>
      </c>
      <c r="EN5" s="47">
        <f t="shared" si="19"/>
        <v>-5</v>
      </c>
      <c r="EO5" s="47">
        <f t="shared" si="20"/>
        <v>0</v>
      </c>
      <c r="EP5" s="47">
        <f t="shared" si="21"/>
        <v>0</v>
      </c>
      <c r="EQ5" s="47">
        <f t="shared" si="22"/>
        <v>-2</v>
      </c>
      <c r="ER5" s="47">
        <f t="shared" si="23"/>
        <v>-2</v>
      </c>
      <c r="ES5" s="47">
        <f t="shared" si="24"/>
        <v>-2</v>
      </c>
      <c r="ET5" s="47">
        <f t="shared" si="25"/>
        <v>0</v>
      </c>
      <c r="EU5" s="47">
        <f t="shared" si="26"/>
        <v>-1</v>
      </c>
      <c r="EV5" s="47">
        <f t="shared" si="27"/>
        <v>-2</v>
      </c>
      <c r="EW5" s="47">
        <f t="shared" si="28"/>
        <v>0</v>
      </c>
      <c r="EX5" s="47">
        <f t="shared" si="29"/>
        <v>-1</v>
      </c>
      <c r="EY5" s="47">
        <f t="shared" si="30"/>
        <v>-1</v>
      </c>
      <c r="EZ5" s="47">
        <f t="shared" si="31"/>
        <v>-1</v>
      </c>
      <c r="FA5" s="47">
        <f t="shared" si="32"/>
        <v>-2</v>
      </c>
      <c r="FB5" s="47">
        <f t="shared" si="33"/>
        <v>-33</v>
      </c>
      <c r="FC5" s="51"/>
    </row>
    <row r="6" spans="1:159" ht="26.25" customHeight="1">
      <c r="A6" s="9" t="s">
        <v>457</v>
      </c>
      <c r="B6" s="9" t="s">
        <v>713</v>
      </c>
      <c r="C6" s="9" t="s">
        <v>721</v>
      </c>
      <c r="D6" s="8"/>
      <c r="E6" s="8"/>
      <c r="F6" s="108">
        <f t="shared" si="34"/>
        <v>0</v>
      </c>
      <c r="G6" s="10">
        <f t="shared" si="0"/>
        <v>38</v>
      </c>
      <c r="H6" s="101"/>
      <c r="I6" s="8"/>
      <c r="J6" s="8"/>
      <c r="K6" s="101"/>
      <c r="L6" s="8"/>
      <c r="M6" s="8"/>
      <c r="N6" s="101"/>
      <c r="O6" s="8"/>
      <c r="P6" s="8"/>
      <c r="Q6" s="101">
        <v>0</v>
      </c>
      <c r="R6" s="8"/>
      <c r="S6" s="8"/>
      <c r="T6" s="101"/>
      <c r="U6" s="8">
        <v>1</v>
      </c>
      <c r="V6" s="8"/>
      <c r="W6" s="101"/>
      <c r="X6" s="8">
        <v>1</v>
      </c>
      <c r="Y6" s="8"/>
      <c r="Z6" s="101">
        <v>0</v>
      </c>
      <c r="AA6" s="8">
        <v>2</v>
      </c>
      <c r="AB6" s="8">
        <v>-2</v>
      </c>
      <c r="AC6" s="101"/>
      <c r="AD6" s="8">
        <v>1</v>
      </c>
      <c r="AE6" s="8"/>
      <c r="AF6" s="101">
        <v>0</v>
      </c>
      <c r="AG6" s="8"/>
      <c r="AH6" s="8"/>
      <c r="AI6" s="101"/>
      <c r="AJ6" s="8">
        <v>1</v>
      </c>
      <c r="AK6" s="8"/>
      <c r="AL6" s="101">
        <v>0</v>
      </c>
      <c r="AM6" s="8"/>
      <c r="AN6" s="8"/>
      <c r="AO6" s="102"/>
      <c r="AP6" s="8">
        <v>1</v>
      </c>
      <c r="AQ6" s="8">
        <v>1</v>
      </c>
      <c r="AR6" s="102"/>
      <c r="AS6" s="8">
        <v>1</v>
      </c>
      <c r="AT6" s="8">
        <v>1</v>
      </c>
      <c r="AU6" s="102"/>
      <c r="AV6" s="8">
        <v>1</v>
      </c>
      <c r="AW6" s="8"/>
      <c r="AX6" s="102"/>
      <c r="AY6" s="8">
        <v>2</v>
      </c>
      <c r="AZ6" s="8">
        <v>-1</v>
      </c>
      <c r="BA6" s="102"/>
      <c r="BB6" s="8">
        <v>2</v>
      </c>
      <c r="BC6" s="8"/>
      <c r="BD6" s="102"/>
      <c r="BE6" s="8">
        <v>1</v>
      </c>
      <c r="BF6" s="8">
        <v>1</v>
      </c>
      <c r="BG6" s="103"/>
      <c r="BH6" s="8"/>
      <c r="BI6" s="8"/>
      <c r="BJ6" s="103"/>
      <c r="BK6" s="8">
        <v>11</v>
      </c>
      <c r="BL6" s="8"/>
      <c r="BM6" s="104"/>
      <c r="BN6" s="105"/>
      <c r="BO6" s="8"/>
      <c r="BP6" s="38"/>
      <c r="BQ6" s="8"/>
      <c r="BR6" s="8"/>
      <c r="BS6" s="38"/>
      <c r="BT6" s="8">
        <v>3</v>
      </c>
      <c r="BU6" s="8">
        <v>-1</v>
      </c>
      <c r="BV6" s="38"/>
      <c r="BW6" s="8">
        <v>1</v>
      </c>
      <c r="BX6" s="8">
        <v>1</v>
      </c>
      <c r="BY6" s="38"/>
      <c r="BZ6" s="8">
        <v>1</v>
      </c>
      <c r="CA6" s="8">
        <v>1</v>
      </c>
      <c r="CB6" s="38"/>
      <c r="CC6" s="8"/>
      <c r="CD6" s="8"/>
      <c r="CE6" s="38"/>
      <c r="CF6" s="8">
        <v>1</v>
      </c>
      <c r="CG6" s="8"/>
      <c r="CH6" s="38"/>
      <c r="CI6" s="8">
        <v>2</v>
      </c>
      <c r="CJ6" s="8"/>
      <c r="CK6" s="38"/>
      <c r="CL6" s="8">
        <v>1</v>
      </c>
      <c r="CM6" s="8">
        <v>-1</v>
      </c>
      <c r="CN6" s="38"/>
      <c r="CO6" s="8">
        <v>1</v>
      </c>
      <c r="CP6" s="8"/>
      <c r="CQ6" s="38"/>
      <c r="CR6" s="8">
        <v>1</v>
      </c>
      <c r="CS6" s="8"/>
      <c r="CT6" s="38"/>
      <c r="CU6" s="8">
        <v>1</v>
      </c>
      <c r="CV6" s="8"/>
      <c r="CW6" s="38"/>
      <c r="CX6" s="8">
        <v>1</v>
      </c>
      <c r="CY6" s="8">
        <v>1</v>
      </c>
      <c r="CZ6" s="8"/>
      <c r="DA6" s="8"/>
      <c r="DB6" s="8"/>
      <c r="DC6" s="8"/>
      <c r="DD6" s="8"/>
      <c r="DE6" s="8"/>
      <c r="DF6" s="8"/>
      <c r="DG6" s="8"/>
      <c r="DH6" s="8"/>
      <c r="DI6" s="11"/>
      <c r="DJ6" s="14"/>
      <c r="DK6" s="14"/>
      <c r="DL6" s="14"/>
      <c r="DM6" s="14"/>
      <c r="DN6" s="14"/>
      <c r="DO6" s="14"/>
      <c r="DP6" s="14"/>
      <c r="DQ6" s="13">
        <v>9780375843921</v>
      </c>
      <c r="DR6" s="13"/>
      <c r="DS6" s="40">
        <v>42709</v>
      </c>
      <c r="DT6" s="53" t="s">
        <v>451</v>
      </c>
      <c r="DU6" s="42">
        <v>930</v>
      </c>
      <c r="DV6" s="47">
        <f t="shared" si="1"/>
        <v>0</v>
      </c>
      <c r="DW6" s="47">
        <f t="shared" si="2"/>
        <v>0</v>
      </c>
      <c r="DX6" s="47">
        <f t="shared" si="3"/>
        <v>0</v>
      </c>
      <c r="DY6" s="47">
        <f t="shared" si="4"/>
        <v>0</v>
      </c>
      <c r="DZ6" s="47">
        <f t="shared" si="5"/>
        <v>-1</v>
      </c>
      <c r="EA6" s="47">
        <f t="shared" si="6"/>
        <v>-1</v>
      </c>
      <c r="EB6" s="47">
        <f t="shared" si="7"/>
        <v>0</v>
      </c>
      <c r="EC6" s="47">
        <f t="shared" si="8"/>
        <v>-1</v>
      </c>
      <c r="ED6" s="47">
        <f t="shared" si="9"/>
        <v>0</v>
      </c>
      <c r="EE6" s="47">
        <f t="shared" si="10"/>
        <v>-1</v>
      </c>
      <c r="EF6" s="47">
        <f t="shared" si="11"/>
        <v>0</v>
      </c>
      <c r="EG6" s="47">
        <f t="shared" si="12"/>
        <v>-2</v>
      </c>
      <c r="EH6" s="47">
        <f t="shared" si="13"/>
        <v>-2</v>
      </c>
      <c r="EI6" s="47">
        <f t="shared" si="14"/>
        <v>-1</v>
      </c>
      <c r="EJ6" s="47">
        <f t="shared" si="15"/>
        <v>-1</v>
      </c>
      <c r="EK6" s="47">
        <f t="shared" si="16"/>
        <v>-2</v>
      </c>
      <c r="EL6" s="47">
        <f t="shared" si="17"/>
        <v>-2</v>
      </c>
      <c r="EM6" s="47">
        <f t="shared" si="18"/>
        <v>0</v>
      </c>
      <c r="EN6" s="47">
        <f t="shared" si="19"/>
        <v>-11</v>
      </c>
      <c r="EO6" s="47">
        <f t="shared" si="20"/>
        <v>0</v>
      </c>
      <c r="EP6" s="47">
        <f t="shared" si="21"/>
        <v>0</v>
      </c>
      <c r="EQ6" s="47">
        <f t="shared" si="22"/>
        <v>-2</v>
      </c>
      <c r="ER6" s="47">
        <f t="shared" si="23"/>
        <v>-2</v>
      </c>
      <c r="ES6" s="47">
        <f t="shared" si="24"/>
        <v>-2</v>
      </c>
      <c r="ET6" s="47">
        <f t="shared" si="25"/>
        <v>0</v>
      </c>
      <c r="EU6" s="47">
        <f t="shared" si="26"/>
        <v>-1</v>
      </c>
      <c r="EV6" s="47">
        <f t="shared" si="27"/>
        <v>-2</v>
      </c>
      <c r="EW6" s="47">
        <f t="shared" si="28"/>
        <v>0</v>
      </c>
      <c r="EX6" s="47">
        <f t="shared" si="29"/>
        <v>-1</v>
      </c>
      <c r="EY6" s="47">
        <f t="shared" si="30"/>
        <v>-1</v>
      </c>
      <c r="EZ6" s="47">
        <f t="shared" si="31"/>
        <v>-1</v>
      </c>
      <c r="FA6" s="47">
        <f t="shared" si="32"/>
        <v>-2</v>
      </c>
      <c r="FB6" s="47">
        <f t="shared" si="33"/>
        <v>-39</v>
      </c>
      <c r="FC6" s="51"/>
    </row>
    <row r="7" spans="1:159" ht="26.25" customHeight="1">
      <c r="A7" s="9" t="s">
        <v>457</v>
      </c>
      <c r="B7" s="9" t="s">
        <v>714</v>
      </c>
      <c r="C7" s="9" t="s">
        <v>722</v>
      </c>
      <c r="D7" s="8"/>
      <c r="E7" s="8"/>
      <c r="F7" s="108">
        <f t="shared" si="34"/>
        <v>0</v>
      </c>
      <c r="G7" s="10">
        <f t="shared" si="0"/>
        <v>11</v>
      </c>
      <c r="H7" s="101"/>
      <c r="I7" s="8"/>
      <c r="J7" s="8"/>
      <c r="K7" s="101"/>
      <c r="L7" s="8"/>
      <c r="M7" s="8"/>
      <c r="N7" s="101"/>
      <c r="O7" s="8"/>
      <c r="P7" s="8"/>
      <c r="Q7" s="101">
        <v>0</v>
      </c>
      <c r="R7" s="8"/>
      <c r="S7" s="8"/>
      <c r="T7" s="101"/>
      <c r="U7" s="8"/>
      <c r="V7" s="8"/>
      <c r="W7" s="101"/>
      <c r="X7" s="8"/>
      <c r="Y7" s="8">
        <v>1</v>
      </c>
      <c r="Z7" s="101">
        <v>0</v>
      </c>
      <c r="AA7" s="8"/>
      <c r="AB7" s="8"/>
      <c r="AC7" s="101"/>
      <c r="AD7" s="8"/>
      <c r="AE7" s="8">
        <v>1</v>
      </c>
      <c r="AF7" s="101">
        <v>0</v>
      </c>
      <c r="AG7" s="8">
        <v>1</v>
      </c>
      <c r="AH7" s="8">
        <v>-1</v>
      </c>
      <c r="AI7" s="101"/>
      <c r="AJ7" s="8">
        <v>1</v>
      </c>
      <c r="AK7" s="8"/>
      <c r="AL7" s="101">
        <v>0</v>
      </c>
      <c r="AM7" s="8"/>
      <c r="AN7" s="8"/>
      <c r="AO7" s="102"/>
      <c r="AP7" s="8">
        <v>2</v>
      </c>
      <c r="AQ7" s="8"/>
      <c r="AR7" s="102"/>
      <c r="AS7" s="8"/>
      <c r="AT7" s="8"/>
      <c r="AU7" s="102"/>
      <c r="AV7" s="8">
        <v>1</v>
      </c>
      <c r="AW7" s="8"/>
      <c r="AX7" s="102"/>
      <c r="AY7" s="8">
        <v>1</v>
      </c>
      <c r="AZ7" s="8"/>
      <c r="BA7" s="102"/>
      <c r="BB7" s="8"/>
      <c r="BC7" s="8"/>
      <c r="BD7" s="102"/>
      <c r="BE7" s="8"/>
      <c r="BF7" s="8"/>
      <c r="BG7" s="103"/>
      <c r="BH7" s="8"/>
      <c r="BI7" s="8"/>
      <c r="BJ7" s="103"/>
      <c r="BK7" s="8"/>
      <c r="BL7" s="8"/>
      <c r="BM7" s="104"/>
      <c r="BN7" s="105"/>
      <c r="BO7" s="8"/>
      <c r="BP7" s="38"/>
      <c r="BQ7" s="8"/>
      <c r="BR7" s="8"/>
      <c r="BS7" s="38"/>
      <c r="BT7" s="8">
        <v>2</v>
      </c>
      <c r="BU7" s="8"/>
      <c r="BV7" s="38"/>
      <c r="BW7" s="8"/>
      <c r="BX7" s="8"/>
      <c r="BY7" s="38"/>
      <c r="BZ7" s="8"/>
      <c r="CA7" s="8"/>
      <c r="CB7" s="38"/>
      <c r="CC7" s="8"/>
      <c r="CD7" s="8"/>
      <c r="CE7" s="38"/>
      <c r="CF7" s="8"/>
      <c r="CG7" s="8"/>
      <c r="CH7" s="38"/>
      <c r="CI7" s="8">
        <v>2</v>
      </c>
      <c r="CJ7" s="8"/>
      <c r="CK7" s="38"/>
      <c r="CL7" s="8"/>
      <c r="CM7" s="8"/>
      <c r="CN7" s="38"/>
      <c r="CO7" s="8"/>
      <c r="CP7" s="8"/>
      <c r="CQ7" s="38"/>
      <c r="CR7" s="8"/>
      <c r="CS7" s="8"/>
      <c r="CT7" s="38"/>
      <c r="CU7" s="8"/>
      <c r="CV7" s="8"/>
      <c r="CW7" s="38"/>
      <c r="CX7" s="8">
        <v>1</v>
      </c>
      <c r="CY7" s="8"/>
      <c r="CZ7" s="8"/>
      <c r="DA7" s="8"/>
      <c r="DB7" s="8"/>
      <c r="DC7" s="8"/>
      <c r="DD7" s="8"/>
      <c r="DE7" s="8"/>
      <c r="DF7" s="8"/>
      <c r="DG7" s="8"/>
      <c r="DH7" s="8"/>
      <c r="DI7" s="11"/>
      <c r="DJ7" s="14"/>
      <c r="DK7" s="14"/>
      <c r="DL7" s="14"/>
      <c r="DM7" s="14"/>
      <c r="DN7" s="14"/>
      <c r="DO7" s="14"/>
      <c r="DP7" s="14"/>
      <c r="DQ7" s="13">
        <v>9780307982995</v>
      </c>
      <c r="DR7" s="13"/>
      <c r="DS7" s="40">
        <v>42709</v>
      </c>
      <c r="DT7" s="53" t="s">
        <v>451</v>
      </c>
      <c r="DU7" s="42">
        <v>1400</v>
      </c>
      <c r="DV7" s="47">
        <f t="shared" si="1"/>
        <v>0</v>
      </c>
      <c r="DW7" s="47">
        <f t="shared" si="2"/>
        <v>0</v>
      </c>
      <c r="DX7" s="47">
        <f t="shared" si="3"/>
        <v>0</v>
      </c>
      <c r="DY7" s="47">
        <f t="shared" si="4"/>
        <v>0</v>
      </c>
      <c r="DZ7" s="47">
        <f t="shared" si="5"/>
        <v>0</v>
      </c>
      <c r="EA7" s="47">
        <f t="shared" si="6"/>
        <v>-1</v>
      </c>
      <c r="EB7" s="47">
        <f t="shared" si="7"/>
        <v>0</v>
      </c>
      <c r="EC7" s="47">
        <f t="shared" si="8"/>
        <v>-1</v>
      </c>
      <c r="ED7" s="47">
        <f t="shared" si="9"/>
        <v>0</v>
      </c>
      <c r="EE7" s="47">
        <f t="shared" si="10"/>
        <v>-1</v>
      </c>
      <c r="EF7" s="47">
        <f t="shared" si="11"/>
        <v>0</v>
      </c>
      <c r="EG7" s="47">
        <f t="shared" si="12"/>
        <v>-2</v>
      </c>
      <c r="EH7" s="47">
        <f t="shared" si="13"/>
        <v>0</v>
      </c>
      <c r="EI7" s="47">
        <f t="shared" si="14"/>
        <v>-1</v>
      </c>
      <c r="EJ7" s="47">
        <f t="shared" si="15"/>
        <v>-1</v>
      </c>
      <c r="EK7" s="47">
        <f t="shared" si="16"/>
        <v>0</v>
      </c>
      <c r="EL7" s="47">
        <f t="shared" si="17"/>
        <v>0</v>
      </c>
      <c r="EM7" s="47">
        <f t="shared" si="18"/>
        <v>0</v>
      </c>
      <c r="EN7" s="47">
        <f t="shared" si="19"/>
        <v>0</v>
      </c>
      <c r="EO7" s="47">
        <f t="shared" si="20"/>
        <v>0</v>
      </c>
      <c r="EP7" s="47">
        <f t="shared" si="21"/>
        <v>0</v>
      </c>
      <c r="EQ7" s="47">
        <f t="shared" si="22"/>
        <v>-2</v>
      </c>
      <c r="ER7" s="47">
        <f t="shared" si="23"/>
        <v>0</v>
      </c>
      <c r="ES7" s="47">
        <f t="shared" si="24"/>
        <v>0</v>
      </c>
      <c r="ET7" s="47">
        <f t="shared" si="25"/>
        <v>0</v>
      </c>
      <c r="EU7" s="47">
        <f t="shared" si="26"/>
        <v>0</v>
      </c>
      <c r="EV7" s="47">
        <f t="shared" si="27"/>
        <v>-2</v>
      </c>
      <c r="EW7" s="47">
        <f t="shared" si="28"/>
        <v>0</v>
      </c>
      <c r="EX7" s="47">
        <f t="shared" si="29"/>
        <v>0</v>
      </c>
      <c r="EY7" s="47">
        <f t="shared" si="30"/>
        <v>0</v>
      </c>
      <c r="EZ7" s="47">
        <f t="shared" si="31"/>
        <v>0</v>
      </c>
      <c r="FA7" s="47">
        <f t="shared" si="32"/>
        <v>-1</v>
      </c>
      <c r="FB7" s="47">
        <f t="shared" si="33"/>
        <v>-12</v>
      </c>
      <c r="FC7" s="51"/>
    </row>
    <row r="8" spans="1:159" ht="26.25" customHeight="1">
      <c r="A8" s="9" t="s">
        <v>457</v>
      </c>
      <c r="B8" s="9" t="s">
        <v>715</v>
      </c>
      <c r="C8" s="9" t="s">
        <v>723</v>
      </c>
      <c r="D8" s="8"/>
      <c r="E8" s="8"/>
      <c r="F8" s="108">
        <f t="shared" si="34"/>
        <v>0</v>
      </c>
      <c r="G8" s="10">
        <f t="shared" si="0"/>
        <v>0</v>
      </c>
      <c r="H8" s="101"/>
      <c r="I8" s="8"/>
      <c r="J8" s="8"/>
      <c r="K8" s="101"/>
      <c r="L8" s="8"/>
      <c r="M8" s="8"/>
      <c r="N8" s="101"/>
      <c r="O8" s="8"/>
      <c r="P8" s="8"/>
      <c r="Q8" s="101">
        <v>0</v>
      </c>
      <c r="R8" s="8"/>
      <c r="S8" s="8"/>
      <c r="T8" s="101"/>
      <c r="U8" s="8"/>
      <c r="V8" s="8"/>
      <c r="W8" s="101"/>
      <c r="X8" s="8"/>
      <c r="Y8" s="8"/>
      <c r="Z8" s="101">
        <v>0</v>
      </c>
      <c r="AA8" s="8"/>
      <c r="AB8" s="8"/>
      <c r="AC8" s="101"/>
      <c r="AD8" s="8"/>
      <c r="AE8" s="8"/>
      <c r="AF8" s="101">
        <v>0</v>
      </c>
      <c r="AG8" s="8"/>
      <c r="AH8" s="8"/>
      <c r="AI8" s="101"/>
      <c r="AJ8" s="8"/>
      <c r="AK8" s="8"/>
      <c r="AL8" s="101">
        <v>0</v>
      </c>
      <c r="AM8" s="8"/>
      <c r="AN8" s="8"/>
      <c r="AO8" s="102"/>
      <c r="AP8" s="8">
        <v>0</v>
      </c>
      <c r="AQ8" s="8"/>
      <c r="AR8" s="102"/>
      <c r="AS8" s="8"/>
      <c r="AT8" s="8"/>
      <c r="AU8" s="102"/>
      <c r="AV8" s="8"/>
      <c r="AW8" s="8"/>
      <c r="AX8" s="102"/>
      <c r="AY8" s="8"/>
      <c r="AZ8" s="8"/>
      <c r="BA8" s="102"/>
      <c r="BB8" s="8"/>
      <c r="BC8" s="8"/>
      <c r="BD8" s="102"/>
      <c r="BE8" s="8"/>
      <c r="BF8" s="8"/>
      <c r="BG8" s="103"/>
      <c r="BH8" s="8"/>
      <c r="BI8" s="8"/>
      <c r="BJ8" s="103"/>
      <c r="BK8" s="8"/>
      <c r="BL8" s="8"/>
      <c r="BM8" s="104"/>
      <c r="BN8" s="105"/>
      <c r="BO8" s="8"/>
      <c r="BP8" s="38"/>
      <c r="BQ8" s="8"/>
      <c r="BR8" s="8"/>
      <c r="BS8" s="38"/>
      <c r="BT8" s="8"/>
      <c r="BU8" s="8"/>
      <c r="BV8" s="38"/>
      <c r="BW8" s="8"/>
      <c r="BX8" s="8"/>
      <c r="BY8" s="38"/>
      <c r="BZ8" s="8"/>
      <c r="CA8" s="8"/>
      <c r="CB8" s="38"/>
      <c r="CC8" s="8"/>
      <c r="CD8" s="8"/>
      <c r="CE8" s="38"/>
      <c r="CF8" s="8"/>
      <c r="CG8" s="8"/>
      <c r="CH8" s="38"/>
      <c r="CI8" s="8"/>
      <c r="CJ8" s="8"/>
      <c r="CK8" s="38"/>
      <c r="CL8" s="8"/>
      <c r="CM8" s="8"/>
      <c r="CN8" s="38"/>
      <c r="CO8" s="8"/>
      <c r="CP8" s="8"/>
      <c r="CQ8" s="38"/>
      <c r="CR8" s="8"/>
      <c r="CS8" s="8"/>
      <c r="CT8" s="38"/>
      <c r="CU8" s="8"/>
      <c r="CV8" s="8"/>
      <c r="CW8" s="38"/>
      <c r="CX8" s="8">
        <v>0</v>
      </c>
      <c r="CY8" s="8"/>
      <c r="CZ8" s="8"/>
      <c r="DA8" s="8"/>
      <c r="DB8" s="8"/>
      <c r="DC8" s="8"/>
      <c r="DD8" s="8"/>
      <c r="DE8" s="8"/>
      <c r="DF8" s="8"/>
      <c r="DG8" s="8"/>
      <c r="DH8" s="8"/>
      <c r="DI8" s="11"/>
      <c r="DJ8" s="14"/>
      <c r="DK8" s="14"/>
      <c r="DL8" s="14"/>
      <c r="DM8" s="14"/>
      <c r="DN8" s="14"/>
      <c r="DO8" s="14"/>
      <c r="DP8" s="14"/>
      <c r="DQ8" s="13">
        <v>9780307983022</v>
      </c>
      <c r="DR8" s="13"/>
      <c r="DS8" s="40">
        <v>42709</v>
      </c>
      <c r="DT8" s="53" t="s">
        <v>451</v>
      </c>
      <c r="DU8" s="42">
        <v>1300</v>
      </c>
      <c r="DV8" s="47">
        <f t="shared" si="1"/>
        <v>0</v>
      </c>
      <c r="DW8" s="47">
        <f t="shared" si="2"/>
        <v>0</v>
      </c>
      <c r="DX8" s="47">
        <f t="shared" si="3"/>
        <v>0</v>
      </c>
      <c r="DY8" s="47">
        <f t="shared" si="4"/>
        <v>0</v>
      </c>
      <c r="DZ8" s="47">
        <f t="shared" si="5"/>
        <v>0</v>
      </c>
      <c r="EA8" s="47">
        <f t="shared" si="6"/>
        <v>0</v>
      </c>
      <c r="EB8" s="47">
        <f t="shared" si="7"/>
        <v>0</v>
      </c>
      <c r="EC8" s="47">
        <f t="shared" si="8"/>
        <v>0</v>
      </c>
      <c r="ED8" s="47">
        <f t="shared" si="9"/>
        <v>0</v>
      </c>
      <c r="EE8" s="47">
        <f t="shared" si="10"/>
        <v>0</v>
      </c>
      <c r="EF8" s="47">
        <f t="shared" si="11"/>
        <v>0</v>
      </c>
      <c r="EG8" s="47">
        <f t="shared" si="12"/>
        <v>0</v>
      </c>
      <c r="EH8" s="47">
        <f t="shared" si="13"/>
        <v>0</v>
      </c>
      <c r="EI8" s="47">
        <f t="shared" si="14"/>
        <v>0</v>
      </c>
      <c r="EJ8" s="47">
        <f t="shared" si="15"/>
        <v>0</v>
      </c>
      <c r="EK8" s="47">
        <f t="shared" si="16"/>
        <v>0</v>
      </c>
      <c r="EL8" s="47">
        <f t="shared" si="17"/>
        <v>0</v>
      </c>
      <c r="EM8" s="47">
        <f t="shared" si="18"/>
        <v>0</v>
      </c>
      <c r="EN8" s="47">
        <f t="shared" si="19"/>
        <v>0</v>
      </c>
      <c r="EO8" s="47">
        <f t="shared" si="20"/>
        <v>0</v>
      </c>
      <c r="EP8" s="47">
        <f t="shared" si="21"/>
        <v>0</v>
      </c>
      <c r="EQ8" s="47">
        <f t="shared" si="22"/>
        <v>0</v>
      </c>
      <c r="ER8" s="47">
        <f t="shared" si="23"/>
        <v>0</v>
      </c>
      <c r="ES8" s="47">
        <f t="shared" si="24"/>
        <v>0</v>
      </c>
      <c r="ET8" s="47">
        <f t="shared" si="25"/>
        <v>0</v>
      </c>
      <c r="EU8" s="47">
        <f t="shared" si="26"/>
        <v>0</v>
      </c>
      <c r="EV8" s="47">
        <f t="shared" si="27"/>
        <v>0</v>
      </c>
      <c r="EW8" s="47">
        <f t="shared" si="28"/>
        <v>0</v>
      </c>
      <c r="EX8" s="47">
        <f t="shared" si="29"/>
        <v>0</v>
      </c>
      <c r="EY8" s="47">
        <f t="shared" si="30"/>
        <v>0</v>
      </c>
      <c r="EZ8" s="47">
        <f t="shared" si="31"/>
        <v>0</v>
      </c>
      <c r="FA8" s="47">
        <f t="shared" si="32"/>
        <v>0</v>
      </c>
      <c r="FB8" s="47">
        <f t="shared" si="33"/>
        <v>0</v>
      </c>
      <c r="FC8" s="51"/>
    </row>
    <row r="9" spans="1:159" ht="26.25" customHeight="1">
      <c r="A9" s="9" t="s">
        <v>457</v>
      </c>
      <c r="B9" s="9" t="s">
        <v>716</v>
      </c>
      <c r="C9" s="9" t="s">
        <v>724</v>
      </c>
      <c r="D9" s="8"/>
      <c r="E9" s="8"/>
      <c r="F9" s="108">
        <f t="shared" si="34"/>
        <v>0</v>
      </c>
      <c r="G9" s="10">
        <f t="shared" si="0"/>
        <v>1</v>
      </c>
      <c r="H9" s="101"/>
      <c r="I9" s="8"/>
      <c r="J9" s="8"/>
      <c r="K9" s="101"/>
      <c r="L9" s="8"/>
      <c r="M9" s="8"/>
      <c r="N9" s="101"/>
      <c r="O9" s="8"/>
      <c r="P9" s="8"/>
      <c r="Q9" s="101">
        <v>0</v>
      </c>
      <c r="R9" s="8"/>
      <c r="S9" s="8"/>
      <c r="T9" s="101"/>
      <c r="U9" s="8"/>
      <c r="V9" s="8"/>
      <c r="W9" s="101"/>
      <c r="X9" s="8"/>
      <c r="Y9" s="8"/>
      <c r="Z9" s="101">
        <v>0</v>
      </c>
      <c r="AA9" s="8"/>
      <c r="AB9" s="8"/>
      <c r="AC9" s="101"/>
      <c r="AD9" s="8"/>
      <c r="AE9" s="8"/>
      <c r="AF9" s="101">
        <v>0</v>
      </c>
      <c r="AG9" s="8"/>
      <c r="AH9" s="8"/>
      <c r="AI9" s="101"/>
      <c r="AJ9" s="8"/>
      <c r="AK9" s="8"/>
      <c r="AL9" s="101">
        <v>0</v>
      </c>
      <c r="AM9" s="8"/>
      <c r="AN9" s="8"/>
      <c r="AO9" s="102"/>
      <c r="AP9" s="8">
        <v>1</v>
      </c>
      <c r="AQ9" s="8"/>
      <c r="AR9" s="102"/>
      <c r="AS9" s="8"/>
      <c r="AT9" s="8"/>
      <c r="AU9" s="102"/>
      <c r="AV9" s="8"/>
      <c r="AW9" s="8"/>
      <c r="AX9" s="102"/>
      <c r="AY9" s="8"/>
      <c r="AZ9" s="8"/>
      <c r="BA9" s="102"/>
      <c r="BB9" s="8"/>
      <c r="BC9" s="8"/>
      <c r="BD9" s="102"/>
      <c r="BE9" s="8"/>
      <c r="BF9" s="8"/>
      <c r="BG9" s="103"/>
      <c r="BH9" s="8"/>
      <c r="BI9" s="8"/>
      <c r="BJ9" s="103"/>
      <c r="BK9" s="8"/>
      <c r="BL9" s="8"/>
      <c r="BM9" s="104"/>
      <c r="BN9" s="105"/>
      <c r="BO9" s="8"/>
      <c r="BP9" s="38"/>
      <c r="BQ9" s="8"/>
      <c r="BR9" s="8"/>
      <c r="BS9" s="38"/>
      <c r="BT9" s="8"/>
      <c r="BU9" s="8"/>
      <c r="BV9" s="38"/>
      <c r="BW9" s="8"/>
      <c r="BX9" s="8"/>
      <c r="BY9" s="38"/>
      <c r="BZ9" s="8"/>
      <c r="CA9" s="8"/>
      <c r="CB9" s="38"/>
      <c r="CC9" s="8"/>
      <c r="CD9" s="8"/>
      <c r="CE9" s="38"/>
      <c r="CF9" s="8"/>
      <c r="CG9" s="8"/>
      <c r="CH9" s="38"/>
      <c r="CI9" s="8"/>
      <c r="CJ9" s="8"/>
      <c r="CK9" s="38"/>
      <c r="CL9" s="8"/>
      <c r="CM9" s="8"/>
      <c r="CN9" s="38"/>
      <c r="CO9" s="8"/>
      <c r="CP9" s="8"/>
      <c r="CQ9" s="38"/>
      <c r="CR9" s="8"/>
      <c r="CS9" s="8"/>
      <c r="CT9" s="38"/>
      <c r="CU9" s="8"/>
      <c r="CV9" s="8"/>
      <c r="CW9" s="38"/>
      <c r="CX9" s="8">
        <v>0</v>
      </c>
      <c r="CY9" s="8"/>
      <c r="CZ9" s="8"/>
      <c r="DA9" s="8"/>
      <c r="DB9" s="8"/>
      <c r="DC9" s="8"/>
      <c r="DD9" s="8"/>
      <c r="DE9" s="8"/>
      <c r="DF9" s="8"/>
      <c r="DG9" s="8"/>
      <c r="DH9" s="8"/>
      <c r="DI9" s="11"/>
      <c r="DJ9" s="14"/>
      <c r="DK9" s="14"/>
      <c r="DL9" s="14"/>
      <c r="DM9" s="14"/>
      <c r="DN9" s="14"/>
      <c r="DO9" s="14"/>
      <c r="DP9" s="14"/>
      <c r="DQ9" s="13">
        <v>9780307983053</v>
      </c>
      <c r="DR9" s="13"/>
      <c r="DS9" s="40">
        <v>42709</v>
      </c>
      <c r="DT9" s="53" t="s">
        <v>451</v>
      </c>
      <c r="DU9" s="42">
        <v>1550</v>
      </c>
      <c r="DV9" s="47">
        <f t="shared" si="1"/>
        <v>0</v>
      </c>
      <c r="DW9" s="47">
        <f t="shared" si="2"/>
        <v>0</v>
      </c>
      <c r="DX9" s="47">
        <f t="shared" si="3"/>
        <v>0</v>
      </c>
      <c r="DY9" s="47">
        <f t="shared" si="4"/>
        <v>0</v>
      </c>
      <c r="DZ9" s="47">
        <f t="shared" si="5"/>
        <v>0</v>
      </c>
      <c r="EA9" s="47">
        <f t="shared" si="6"/>
        <v>0</v>
      </c>
      <c r="EB9" s="47">
        <f t="shared" si="7"/>
        <v>0</v>
      </c>
      <c r="EC9" s="47">
        <f t="shared" si="8"/>
        <v>0</v>
      </c>
      <c r="ED9" s="47">
        <f t="shared" si="9"/>
        <v>0</v>
      </c>
      <c r="EE9" s="47">
        <f t="shared" si="10"/>
        <v>0</v>
      </c>
      <c r="EF9" s="47">
        <f t="shared" si="11"/>
        <v>0</v>
      </c>
      <c r="EG9" s="47">
        <f t="shared" si="12"/>
        <v>-1</v>
      </c>
      <c r="EH9" s="47">
        <f t="shared" si="13"/>
        <v>0</v>
      </c>
      <c r="EI9" s="47">
        <f t="shared" si="14"/>
        <v>0</v>
      </c>
      <c r="EJ9" s="47">
        <f t="shared" si="15"/>
        <v>0</v>
      </c>
      <c r="EK9" s="47">
        <f t="shared" si="16"/>
        <v>0</v>
      </c>
      <c r="EL9" s="47">
        <f t="shared" si="17"/>
        <v>0</v>
      </c>
      <c r="EM9" s="47">
        <f t="shared" si="18"/>
        <v>0</v>
      </c>
      <c r="EN9" s="47">
        <f t="shared" si="19"/>
        <v>0</v>
      </c>
      <c r="EO9" s="47">
        <f t="shared" si="20"/>
        <v>0</v>
      </c>
      <c r="EP9" s="47">
        <f t="shared" si="21"/>
        <v>0</v>
      </c>
      <c r="EQ9" s="47">
        <f t="shared" si="22"/>
        <v>0</v>
      </c>
      <c r="ER9" s="47">
        <f t="shared" si="23"/>
        <v>0</v>
      </c>
      <c r="ES9" s="47">
        <f t="shared" si="24"/>
        <v>0</v>
      </c>
      <c r="ET9" s="47">
        <f t="shared" si="25"/>
        <v>0</v>
      </c>
      <c r="EU9" s="47">
        <f t="shared" si="26"/>
        <v>0</v>
      </c>
      <c r="EV9" s="47">
        <f t="shared" si="27"/>
        <v>0</v>
      </c>
      <c r="EW9" s="47">
        <f t="shared" si="28"/>
        <v>0</v>
      </c>
      <c r="EX9" s="47">
        <f t="shared" si="29"/>
        <v>0</v>
      </c>
      <c r="EY9" s="47">
        <f t="shared" si="30"/>
        <v>0</v>
      </c>
      <c r="EZ9" s="47">
        <f t="shared" si="31"/>
        <v>0</v>
      </c>
      <c r="FA9" s="47">
        <f t="shared" si="32"/>
        <v>0</v>
      </c>
      <c r="FB9" s="47">
        <f t="shared" si="33"/>
        <v>-1</v>
      </c>
      <c r="FC9" s="51"/>
    </row>
    <row r="10" spans="1:159" ht="26.25" customHeight="1">
      <c r="A10" s="9" t="s">
        <v>457</v>
      </c>
      <c r="B10" s="9" t="s">
        <v>717</v>
      </c>
      <c r="C10" s="9" t="s">
        <v>725</v>
      </c>
      <c r="D10" s="8"/>
      <c r="E10" s="8"/>
      <c r="F10" s="108">
        <f t="shared" si="34"/>
        <v>0</v>
      </c>
      <c r="G10" s="10">
        <f t="shared" si="0"/>
        <v>1</v>
      </c>
      <c r="H10" s="101"/>
      <c r="I10" s="8"/>
      <c r="J10" s="8"/>
      <c r="K10" s="101"/>
      <c r="L10" s="8"/>
      <c r="M10" s="8"/>
      <c r="N10" s="101"/>
      <c r="O10" s="8"/>
      <c r="P10" s="8"/>
      <c r="Q10" s="101">
        <v>0</v>
      </c>
      <c r="R10" s="8"/>
      <c r="S10" s="8"/>
      <c r="T10" s="101"/>
      <c r="U10" s="8"/>
      <c r="V10" s="8"/>
      <c r="W10" s="101"/>
      <c r="X10" s="8"/>
      <c r="Y10" s="8"/>
      <c r="Z10" s="101">
        <v>0</v>
      </c>
      <c r="AA10" s="8"/>
      <c r="AB10" s="8"/>
      <c r="AC10" s="101"/>
      <c r="AD10" s="8"/>
      <c r="AE10" s="8"/>
      <c r="AF10" s="101">
        <v>0</v>
      </c>
      <c r="AG10" s="8"/>
      <c r="AH10" s="8"/>
      <c r="AI10" s="101"/>
      <c r="AJ10" s="8"/>
      <c r="AK10" s="8"/>
      <c r="AL10" s="101">
        <v>0</v>
      </c>
      <c r="AM10" s="8"/>
      <c r="AN10" s="8"/>
      <c r="AO10" s="102"/>
      <c r="AP10" s="8">
        <v>1</v>
      </c>
      <c r="AQ10" s="8"/>
      <c r="AR10" s="102"/>
      <c r="AS10" s="8"/>
      <c r="AT10" s="8"/>
      <c r="AU10" s="102"/>
      <c r="AV10" s="8"/>
      <c r="AW10" s="8"/>
      <c r="AX10" s="102"/>
      <c r="AY10" s="8"/>
      <c r="AZ10" s="8"/>
      <c r="BA10" s="102"/>
      <c r="BB10" s="8"/>
      <c r="BC10" s="8"/>
      <c r="BD10" s="102"/>
      <c r="BE10" s="8"/>
      <c r="BF10" s="8"/>
      <c r="BG10" s="103"/>
      <c r="BH10" s="8"/>
      <c r="BI10" s="8"/>
      <c r="BJ10" s="103"/>
      <c r="BK10" s="8"/>
      <c r="BL10" s="8"/>
      <c r="BM10" s="104"/>
      <c r="BN10" s="105"/>
      <c r="BO10" s="8"/>
      <c r="BP10" s="38"/>
      <c r="BQ10" s="8"/>
      <c r="BR10" s="8"/>
      <c r="BS10" s="38"/>
      <c r="BT10" s="8"/>
      <c r="BU10" s="8"/>
      <c r="BV10" s="38"/>
      <c r="BW10" s="8"/>
      <c r="BX10" s="8"/>
      <c r="BY10" s="38"/>
      <c r="BZ10" s="8"/>
      <c r="CA10" s="8"/>
      <c r="CB10" s="38"/>
      <c r="CC10" s="8"/>
      <c r="CD10" s="8"/>
      <c r="CE10" s="38"/>
      <c r="CF10" s="8"/>
      <c r="CG10" s="8"/>
      <c r="CH10" s="38"/>
      <c r="CI10" s="8"/>
      <c r="CJ10" s="8"/>
      <c r="CK10" s="38"/>
      <c r="CL10" s="8"/>
      <c r="CM10" s="8"/>
      <c r="CN10" s="38"/>
      <c r="CO10" s="8"/>
      <c r="CP10" s="8"/>
      <c r="CQ10" s="38"/>
      <c r="CR10" s="8"/>
      <c r="CS10" s="8"/>
      <c r="CT10" s="38"/>
      <c r="CU10" s="8"/>
      <c r="CV10" s="8"/>
      <c r="CW10" s="38"/>
      <c r="CX10" s="8">
        <v>0</v>
      </c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11"/>
      <c r="DJ10" s="14"/>
      <c r="DK10" s="14"/>
      <c r="DL10" s="14"/>
      <c r="DM10" s="14"/>
      <c r="DN10" s="14"/>
      <c r="DO10" s="14"/>
      <c r="DP10" s="14"/>
      <c r="DQ10" s="13">
        <v>9780307983084</v>
      </c>
      <c r="DR10" s="13"/>
      <c r="DS10" s="40">
        <v>42709</v>
      </c>
      <c r="DT10" s="53" t="s">
        <v>451</v>
      </c>
      <c r="DU10" s="42">
        <v>1702</v>
      </c>
      <c r="DV10" s="47">
        <f t="shared" si="1"/>
        <v>0</v>
      </c>
      <c r="DW10" s="47">
        <f t="shared" si="2"/>
        <v>0</v>
      </c>
      <c r="DX10" s="47">
        <f t="shared" si="3"/>
        <v>0</v>
      </c>
      <c r="DY10" s="47">
        <f t="shared" si="4"/>
        <v>0</v>
      </c>
      <c r="DZ10" s="47">
        <f t="shared" si="5"/>
        <v>0</v>
      </c>
      <c r="EA10" s="47">
        <f t="shared" si="6"/>
        <v>0</v>
      </c>
      <c r="EB10" s="47">
        <f t="shared" si="7"/>
        <v>0</v>
      </c>
      <c r="EC10" s="47">
        <f t="shared" si="8"/>
        <v>0</v>
      </c>
      <c r="ED10" s="47">
        <f t="shared" si="9"/>
        <v>0</v>
      </c>
      <c r="EE10" s="47">
        <f t="shared" si="10"/>
        <v>0</v>
      </c>
      <c r="EF10" s="47">
        <f t="shared" si="11"/>
        <v>0</v>
      </c>
      <c r="EG10" s="47">
        <f t="shared" si="12"/>
        <v>-1</v>
      </c>
      <c r="EH10" s="47">
        <f t="shared" si="13"/>
        <v>0</v>
      </c>
      <c r="EI10" s="47">
        <f t="shared" si="14"/>
        <v>0</v>
      </c>
      <c r="EJ10" s="47">
        <f t="shared" si="15"/>
        <v>0</v>
      </c>
      <c r="EK10" s="47">
        <f t="shared" si="16"/>
        <v>0</v>
      </c>
      <c r="EL10" s="47">
        <f t="shared" si="17"/>
        <v>0</v>
      </c>
      <c r="EM10" s="47">
        <f t="shared" si="18"/>
        <v>0</v>
      </c>
      <c r="EN10" s="47">
        <f t="shared" si="19"/>
        <v>0</v>
      </c>
      <c r="EO10" s="47">
        <f t="shared" si="20"/>
        <v>0</v>
      </c>
      <c r="EP10" s="47">
        <f t="shared" si="21"/>
        <v>0</v>
      </c>
      <c r="EQ10" s="47">
        <f t="shared" si="22"/>
        <v>0</v>
      </c>
      <c r="ER10" s="47">
        <f t="shared" si="23"/>
        <v>0</v>
      </c>
      <c r="ES10" s="47">
        <f t="shared" si="24"/>
        <v>0</v>
      </c>
      <c r="ET10" s="47">
        <f t="shared" si="25"/>
        <v>0</v>
      </c>
      <c r="EU10" s="47">
        <f t="shared" si="26"/>
        <v>0</v>
      </c>
      <c r="EV10" s="47">
        <f t="shared" si="27"/>
        <v>0</v>
      </c>
      <c r="EW10" s="47">
        <f t="shared" si="28"/>
        <v>0</v>
      </c>
      <c r="EX10" s="47">
        <f t="shared" si="29"/>
        <v>0</v>
      </c>
      <c r="EY10" s="47">
        <f t="shared" si="30"/>
        <v>0</v>
      </c>
      <c r="EZ10" s="47">
        <f t="shared" si="31"/>
        <v>0</v>
      </c>
      <c r="FA10" s="47">
        <f t="shared" si="32"/>
        <v>0</v>
      </c>
      <c r="FB10" s="47">
        <f t="shared" si="33"/>
        <v>-1</v>
      </c>
      <c r="FC10" s="51"/>
    </row>
  </sheetData>
  <autoFilter ref="A2:FD10"/>
  <mergeCells count="41">
    <mergeCell ref="AC1:AE1"/>
    <mergeCell ref="A1:A2"/>
    <mergeCell ref="B1:B2"/>
    <mergeCell ref="C1:C2"/>
    <mergeCell ref="G1:G2"/>
    <mergeCell ref="H1:J1"/>
    <mergeCell ref="K1:M1"/>
    <mergeCell ref="N1:P1"/>
    <mergeCell ref="Q1:S1"/>
    <mergeCell ref="T1:V1"/>
    <mergeCell ref="W1:Y1"/>
    <mergeCell ref="Z1:AB1"/>
    <mergeCell ref="BM1:BO1"/>
    <mergeCell ref="AF1:AH1"/>
    <mergeCell ref="AI1:AK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CW1:CY1"/>
    <mergeCell ref="BP1:BR1"/>
    <mergeCell ref="BS1:BU1"/>
    <mergeCell ref="BV1:BX1"/>
    <mergeCell ref="BY1:CA1"/>
    <mergeCell ref="CB1:CD1"/>
    <mergeCell ref="CE1:CG1"/>
    <mergeCell ref="CH1:CJ1"/>
    <mergeCell ref="CK1:CM1"/>
    <mergeCell ref="CN1:CP1"/>
    <mergeCell ref="CQ1:CS1"/>
    <mergeCell ref="CT1:CV1"/>
    <mergeCell ref="DI1:DI2"/>
    <mergeCell ref="DP1:DP2"/>
    <mergeCell ref="DQ1:DQ2"/>
    <mergeCell ref="DS1:DS2"/>
    <mergeCell ref="DV1:FA1"/>
  </mergeCells>
  <phoneticPr fontId="3"/>
  <pageMargins left="0.70866141732283472" right="0.70866141732283472" top="0.55118110236220474" bottom="0.15748031496062992" header="0.31496062992125984" footer="0.31496062992125984"/>
  <pageSetup paperSize="8" scale="46" fitToHeight="0" pageOrder="overThenDown" orientation="landscape" r:id="rId1"/>
  <colBreaks count="1" manualBreakCount="1">
    <brk id="58" max="111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FD91"/>
  <sheetViews>
    <sheetView view="pageBreakPreview" zoomScale="85" zoomScaleNormal="80" zoomScaleSheetLayoutView="85" workbookViewId="0">
      <pane xSplit="7" ySplit="2" topLeftCell="H3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4" width="9" hidden="1" customWidth="1"/>
    <col min="5" max="5" width="9" style="4" hidden="1" customWidth="1"/>
    <col min="6" max="6" width="5.77734375" style="59" customWidth="1"/>
    <col min="7" max="7" width="4.88671875" style="5" customWidth="1"/>
    <col min="8" max="67" width="3.44140625" customWidth="1"/>
    <col min="68" max="70" width="3.44140625" style="92" customWidth="1"/>
    <col min="71" max="88" width="3.44140625" customWidth="1"/>
    <col min="89" max="91" width="3.44140625" style="92" customWidth="1"/>
    <col min="92" max="103" width="3.44140625" customWidth="1"/>
    <col min="104" max="110" width="3.6640625" hidden="1" customWidth="1"/>
    <col min="111" max="112" width="9" hidden="1" customWidth="1"/>
    <col min="113" max="113" width="7" style="12" hidden="1" customWidth="1"/>
    <col min="114" max="114" width="4" style="4" hidden="1" customWidth="1"/>
    <col min="115" max="117" width="9" style="4" hidden="1" customWidth="1"/>
    <col min="118" max="118" width="4.109375" style="4" hidden="1" customWidth="1"/>
    <col min="119" max="119" width="5.21875" style="4" hidden="1" customWidth="1"/>
    <col min="120" max="120" width="34.88671875" style="4" hidden="1" customWidth="1"/>
    <col min="121" max="121" width="15.6640625" style="7" hidden="1" customWidth="1"/>
    <col min="122" max="122" width="15" style="7" hidden="1" customWidth="1"/>
    <col min="123" max="123" width="12.109375" style="39" customWidth="1"/>
    <col min="124" max="124" width="9" style="54" hidden="1" customWidth="1"/>
    <col min="125" max="125" width="9" style="41" hidden="1" customWidth="1"/>
    <col min="126" max="158" width="5" style="48" hidden="1" customWidth="1"/>
    <col min="159" max="159" width="51" style="52" hidden="1" customWidth="1"/>
    <col min="160" max="160" width="10.44140625" style="1" bestFit="1" customWidth="1"/>
    <col min="161" max="161" width="82.21875" bestFit="1" customWidth="1"/>
  </cols>
  <sheetData>
    <row r="1" spans="1:159" s="15" customFormat="1" ht="14.25" customHeight="1">
      <c r="A1" s="519" t="s">
        <v>63</v>
      </c>
      <c r="B1" s="519" t="s">
        <v>61</v>
      </c>
      <c r="C1" s="521" t="s">
        <v>25</v>
      </c>
      <c r="D1" s="18" t="s">
        <v>0</v>
      </c>
      <c r="E1" s="112" t="s">
        <v>4</v>
      </c>
      <c r="F1" s="57"/>
      <c r="G1" s="523" t="s">
        <v>62</v>
      </c>
      <c r="H1" s="518" t="s">
        <v>30</v>
      </c>
      <c r="I1" s="518"/>
      <c r="J1" s="518"/>
      <c r="K1" s="518" t="s">
        <v>32</v>
      </c>
      <c r="L1" s="518"/>
      <c r="M1" s="518"/>
      <c r="N1" s="518" t="s">
        <v>33</v>
      </c>
      <c r="O1" s="518"/>
      <c r="P1" s="518"/>
      <c r="Q1" s="518" t="s">
        <v>34</v>
      </c>
      <c r="R1" s="518"/>
      <c r="S1" s="518"/>
      <c r="T1" s="518" t="s">
        <v>35</v>
      </c>
      <c r="U1" s="518"/>
      <c r="V1" s="518"/>
      <c r="W1" s="518" t="s">
        <v>36</v>
      </c>
      <c r="X1" s="518"/>
      <c r="Y1" s="518"/>
      <c r="Z1" s="518" t="s">
        <v>37</v>
      </c>
      <c r="AA1" s="518"/>
      <c r="AB1" s="518"/>
      <c r="AC1" s="518" t="s">
        <v>38</v>
      </c>
      <c r="AD1" s="518"/>
      <c r="AE1" s="518"/>
      <c r="AF1" s="518" t="s">
        <v>39</v>
      </c>
      <c r="AG1" s="518"/>
      <c r="AH1" s="518"/>
      <c r="AI1" s="518" t="s">
        <v>40</v>
      </c>
      <c r="AJ1" s="518"/>
      <c r="AK1" s="518"/>
      <c r="AL1" s="518" t="s">
        <v>41</v>
      </c>
      <c r="AM1" s="518"/>
      <c r="AN1" s="518"/>
      <c r="AO1" s="512" t="s">
        <v>13</v>
      </c>
      <c r="AP1" s="513"/>
      <c r="AQ1" s="514"/>
      <c r="AR1" s="512" t="s">
        <v>42</v>
      </c>
      <c r="AS1" s="513"/>
      <c r="AT1" s="514"/>
      <c r="AU1" s="512" t="s">
        <v>43</v>
      </c>
      <c r="AV1" s="513"/>
      <c r="AW1" s="514"/>
      <c r="AX1" s="512" t="s">
        <v>44</v>
      </c>
      <c r="AY1" s="513"/>
      <c r="AZ1" s="514"/>
      <c r="BA1" s="512" t="s">
        <v>45</v>
      </c>
      <c r="BB1" s="513"/>
      <c r="BC1" s="514"/>
      <c r="BD1" s="512" t="s">
        <v>46</v>
      </c>
      <c r="BE1" s="513"/>
      <c r="BF1" s="514"/>
      <c r="BG1" s="515" t="s">
        <v>15</v>
      </c>
      <c r="BH1" s="516"/>
      <c r="BI1" s="517"/>
      <c r="BJ1" s="515" t="s">
        <v>60</v>
      </c>
      <c r="BK1" s="516"/>
      <c r="BL1" s="517"/>
      <c r="BM1" s="515" t="s">
        <v>59</v>
      </c>
      <c r="BN1" s="516"/>
      <c r="BO1" s="517"/>
      <c r="BP1" s="509" t="s">
        <v>14</v>
      </c>
      <c r="BQ1" s="510"/>
      <c r="BR1" s="511"/>
      <c r="BS1" s="509" t="s">
        <v>47</v>
      </c>
      <c r="BT1" s="510"/>
      <c r="BU1" s="511"/>
      <c r="BV1" s="509" t="s">
        <v>48</v>
      </c>
      <c r="BW1" s="510"/>
      <c r="BX1" s="511"/>
      <c r="BY1" s="509" t="s">
        <v>49</v>
      </c>
      <c r="BZ1" s="510"/>
      <c r="CA1" s="511"/>
      <c r="CB1" s="509" t="s">
        <v>50</v>
      </c>
      <c r="CC1" s="510"/>
      <c r="CD1" s="511"/>
      <c r="CE1" s="509" t="s">
        <v>51</v>
      </c>
      <c r="CF1" s="510"/>
      <c r="CG1" s="511"/>
      <c r="CH1" s="509" t="s">
        <v>52</v>
      </c>
      <c r="CI1" s="510"/>
      <c r="CJ1" s="511"/>
      <c r="CK1" s="509" t="s">
        <v>53</v>
      </c>
      <c r="CL1" s="510"/>
      <c r="CM1" s="511"/>
      <c r="CN1" s="509" t="s">
        <v>54</v>
      </c>
      <c r="CO1" s="510"/>
      <c r="CP1" s="511"/>
      <c r="CQ1" s="509" t="s">
        <v>55</v>
      </c>
      <c r="CR1" s="510"/>
      <c r="CS1" s="511"/>
      <c r="CT1" s="509" t="s">
        <v>56</v>
      </c>
      <c r="CU1" s="510"/>
      <c r="CV1" s="511"/>
      <c r="CW1" s="509" t="s">
        <v>57</v>
      </c>
      <c r="CX1" s="510"/>
      <c r="CY1" s="511"/>
      <c r="CZ1" s="19" t="s">
        <v>20</v>
      </c>
      <c r="DA1" s="19" t="s">
        <v>16</v>
      </c>
      <c r="DB1" s="19" t="s">
        <v>17</v>
      </c>
      <c r="DC1" s="19" t="s">
        <v>21</v>
      </c>
      <c r="DD1" s="19" t="s">
        <v>1</v>
      </c>
      <c r="DE1" s="19" t="s">
        <v>22</v>
      </c>
      <c r="DF1" s="20" t="s">
        <v>18</v>
      </c>
      <c r="DG1" s="21" t="s">
        <v>2</v>
      </c>
      <c r="DH1" s="18" t="s">
        <v>3</v>
      </c>
      <c r="DI1" s="527" t="s">
        <v>27</v>
      </c>
      <c r="DJ1" s="18" t="s">
        <v>5</v>
      </c>
      <c r="DK1" s="16" t="s">
        <v>6</v>
      </c>
      <c r="DL1" s="21" t="s">
        <v>7</v>
      </c>
      <c r="DM1" s="18" t="s">
        <v>8</v>
      </c>
      <c r="DN1" s="18" t="s">
        <v>23</v>
      </c>
      <c r="DO1" s="22" t="s">
        <v>26</v>
      </c>
      <c r="DP1" s="529" t="s">
        <v>9</v>
      </c>
      <c r="DQ1" s="531" t="s">
        <v>10</v>
      </c>
      <c r="DR1" s="2" t="s">
        <v>11</v>
      </c>
      <c r="DS1" s="525" t="s">
        <v>58</v>
      </c>
      <c r="DT1" s="3" t="s">
        <v>24</v>
      </c>
      <c r="DU1" s="43" t="s">
        <v>12</v>
      </c>
      <c r="DV1" s="533" t="s">
        <v>65</v>
      </c>
      <c r="DW1" s="534"/>
      <c r="DX1" s="534"/>
      <c r="DY1" s="534"/>
      <c r="DZ1" s="534"/>
      <c r="EA1" s="534"/>
      <c r="EB1" s="534"/>
      <c r="EC1" s="534"/>
      <c r="ED1" s="534"/>
      <c r="EE1" s="534"/>
      <c r="EF1" s="534"/>
      <c r="EG1" s="534"/>
      <c r="EH1" s="534"/>
      <c r="EI1" s="534"/>
      <c r="EJ1" s="534"/>
      <c r="EK1" s="534"/>
      <c r="EL1" s="534"/>
      <c r="EM1" s="534"/>
      <c r="EN1" s="534"/>
      <c r="EO1" s="534"/>
      <c r="EP1" s="534"/>
      <c r="EQ1" s="534"/>
      <c r="ER1" s="534"/>
      <c r="ES1" s="534"/>
      <c r="ET1" s="534"/>
      <c r="EU1" s="534"/>
      <c r="EV1" s="534"/>
      <c r="EW1" s="534"/>
      <c r="EX1" s="534"/>
      <c r="EY1" s="534"/>
      <c r="EZ1" s="534"/>
      <c r="FA1" s="535"/>
      <c r="FB1" s="49"/>
      <c r="FC1" s="50"/>
    </row>
    <row r="2" spans="1:159" s="36" customFormat="1" ht="43.5" customHeight="1">
      <c r="A2" s="520"/>
      <c r="B2" s="520"/>
      <c r="C2" s="522"/>
      <c r="D2" s="25"/>
      <c r="E2" s="45"/>
      <c r="F2" s="58" t="s">
        <v>31</v>
      </c>
      <c r="G2" s="524"/>
      <c r="H2" s="23" t="s">
        <v>31</v>
      </c>
      <c r="I2" s="33" t="s">
        <v>28</v>
      </c>
      <c r="J2" s="33" t="s">
        <v>29</v>
      </c>
      <c r="K2" s="23" t="s">
        <v>31</v>
      </c>
      <c r="L2" s="33" t="s">
        <v>28</v>
      </c>
      <c r="M2" s="33" t="s">
        <v>29</v>
      </c>
      <c r="N2" s="23" t="s">
        <v>31</v>
      </c>
      <c r="O2" s="33" t="s">
        <v>28</v>
      </c>
      <c r="P2" s="33" t="s">
        <v>29</v>
      </c>
      <c r="Q2" s="23" t="s">
        <v>31</v>
      </c>
      <c r="R2" s="33" t="s">
        <v>28</v>
      </c>
      <c r="S2" s="33" t="s">
        <v>29</v>
      </c>
      <c r="T2" s="23" t="s">
        <v>31</v>
      </c>
      <c r="U2" s="33" t="s">
        <v>28</v>
      </c>
      <c r="V2" s="33" t="s">
        <v>29</v>
      </c>
      <c r="W2" s="23" t="s">
        <v>31</v>
      </c>
      <c r="X2" s="33" t="s">
        <v>28</v>
      </c>
      <c r="Y2" s="33" t="s">
        <v>29</v>
      </c>
      <c r="Z2" s="23" t="s">
        <v>31</v>
      </c>
      <c r="AA2" s="33" t="s">
        <v>28</v>
      </c>
      <c r="AB2" s="33" t="s">
        <v>29</v>
      </c>
      <c r="AC2" s="23" t="s">
        <v>31</v>
      </c>
      <c r="AD2" s="33" t="s">
        <v>28</v>
      </c>
      <c r="AE2" s="33" t="s">
        <v>29</v>
      </c>
      <c r="AF2" s="23" t="s">
        <v>31</v>
      </c>
      <c r="AG2" s="33" t="s">
        <v>28</v>
      </c>
      <c r="AH2" s="33" t="s">
        <v>29</v>
      </c>
      <c r="AI2" s="23" t="s">
        <v>31</v>
      </c>
      <c r="AJ2" s="33" t="s">
        <v>28</v>
      </c>
      <c r="AK2" s="33" t="s">
        <v>29</v>
      </c>
      <c r="AL2" s="23" t="s">
        <v>31</v>
      </c>
      <c r="AM2" s="33" t="s">
        <v>28</v>
      </c>
      <c r="AN2" s="33" t="s">
        <v>29</v>
      </c>
      <c r="AO2" s="26" t="s">
        <v>31</v>
      </c>
      <c r="AP2" s="33" t="s">
        <v>28</v>
      </c>
      <c r="AQ2" s="33" t="s">
        <v>29</v>
      </c>
      <c r="AR2" s="26" t="s">
        <v>31</v>
      </c>
      <c r="AS2" s="33" t="s">
        <v>28</v>
      </c>
      <c r="AT2" s="33" t="s">
        <v>29</v>
      </c>
      <c r="AU2" s="26" t="s">
        <v>31</v>
      </c>
      <c r="AV2" s="33" t="s">
        <v>28</v>
      </c>
      <c r="AW2" s="33" t="s">
        <v>29</v>
      </c>
      <c r="AX2" s="26" t="s">
        <v>31</v>
      </c>
      <c r="AY2" s="33" t="s">
        <v>28</v>
      </c>
      <c r="AZ2" s="33" t="s">
        <v>29</v>
      </c>
      <c r="BA2" s="26" t="s">
        <v>31</v>
      </c>
      <c r="BB2" s="33" t="s">
        <v>28</v>
      </c>
      <c r="BC2" s="33" t="s">
        <v>29</v>
      </c>
      <c r="BD2" s="26" t="s">
        <v>31</v>
      </c>
      <c r="BE2" s="33" t="s">
        <v>28</v>
      </c>
      <c r="BF2" s="33" t="s">
        <v>29</v>
      </c>
      <c r="BG2" s="37" t="s">
        <v>31</v>
      </c>
      <c r="BH2" s="33" t="s">
        <v>28</v>
      </c>
      <c r="BI2" s="33" t="s">
        <v>29</v>
      </c>
      <c r="BJ2" s="37" t="s">
        <v>31</v>
      </c>
      <c r="BK2" s="33" t="s">
        <v>28</v>
      </c>
      <c r="BL2" s="33" t="s">
        <v>29</v>
      </c>
      <c r="BM2" s="37" t="s">
        <v>31</v>
      </c>
      <c r="BN2" s="33" t="s">
        <v>28</v>
      </c>
      <c r="BO2" s="33" t="s">
        <v>29</v>
      </c>
      <c r="BP2" s="27" t="s">
        <v>31</v>
      </c>
      <c r="BQ2" s="33" t="s">
        <v>28</v>
      </c>
      <c r="BR2" s="33" t="s">
        <v>29</v>
      </c>
      <c r="BS2" s="27" t="s">
        <v>31</v>
      </c>
      <c r="BT2" s="33" t="s">
        <v>28</v>
      </c>
      <c r="BU2" s="33" t="s">
        <v>29</v>
      </c>
      <c r="BV2" s="27" t="s">
        <v>31</v>
      </c>
      <c r="BW2" s="33" t="s">
        <v>28</v>
      </c>
      <c r="BX2" s="33" t="s">
        <v>29</v>
      </c>
      <c r="BY2" s="27" t="s">
        <v>31</v>
      </c>
      <c r="BZ2" s="33" t="s">
        <v>28</v>
      </c>
      <c r="CA2" s="33" t="s">
        <v>29</v>
      </c>
      <c r="CB2" s="27" t="s">
        <v>31</v>
      </c>
      <c r="CC2" s="33" t="s">
        <v>28</v>
      </c>
      <c r="CD2" s="33" t="s">
        <v>29</v>
      </c>
      <c r="CE2" s="27" t="s">
        <v>31</v>
      </c>
      <c r="CF2" s="33" t="s">
        <v>28</v>
      </c>
      <c r="CG2" s="33" t="s">
        <v>29</v>
      </c>
      <c r="CH2" s="27" t="s">
        <v>31</v>
      </c>
      <c r="CI2" s="33" t="s">
        <v>28</v>
      </c>
      <c r="CJ2" s="33" t="s">
        <v>29</v>
      </c>
      <c r="CK2" s="27" t="s">
        <v>31</v>
      </c>
      <c r="CL2" s="33" t="s">
        <v>28</v>
      </c>
      <c r="CM2" s="33" t="s">
        <v>29</v>
      </c>
      <c r="CN2" s="27" t="s">
        <v>31</v>
      </c>
      <c r="CO2" s="33" t="s">
        <v>28</v>
      </c>
      <c r="CP2" s="33" t="s">
        <v>29</v>
      </c>
      <c r="CQ2" s="27" t="s">
        <v>31</v>
      </c>
      <c r="CR2" s="33" t="s">
        <v>28</v>
      </c>
      <c r="CS2" s="33" t="s">
        <v>29</v>
      </c>
      <c r="CT2" s="27" t="s">
        <v>31</v>
      </c>
      <c r="CU2" s="33" t="s">
        <v>28</v>
      </c>
      <c r="CV2" s="33" t="s">
        <v>29</v>
      </c>
      <c r="CW2" s="27" t="s">
        <v>31</v>
      </c>
      <c r="CX2" s="33" t="s">
        <v>28</v>
      </c>
      <c r="CY2" s="33" t="s">
        <v>29</v>
      </c>
      <c r="CZ2" s="28"/>
      <c r="DA2" s="28"/>
      <c r="DB2" s="28"/>
      <c r="DC2" s="28"/>
      <c r="DD2" s="28"/>
      <c r="DE2" s="28"/>
      <c r="DF2" s="29"/>
      <c r="DG2" s="30"/>
      <c r="DH2" s="25"/>
      <c r="DI2" s="528"/>
      <c r="DJ2" s="25"/>
      <c r="DK2" s="31"/>
      <c r="DL2" s="30"/>
      <c r="DM2" s="25"/>
      <c r="DN2" s="25"/>
      <c r="DO2" s="32"/>
      <c r="DP2" s="530"/>
      <c r="DQ2" s="532"/>
      <c r="DR2" s="34"/>
      <c r="DS2" s="526"/>
      <c r="DT2" s="35"/>
      <c r="DU2" s="44"/>
      <c r="DV2" s="46" t="s">
        <v>66</v>
      </c>
      <c r="DW2" s="46" t="s">
        <v>67</v>
      </c>
      <c r="DX2" s="46" t="s">
        <v>68</v>
      </c>
      <c r="DY2" s="46" t="s">
        <v>69</v>
      </c>
      <c r="DZ2" s="46" t="s">
        <v>70</v>
      </c>
      <c r="EA2" s="46" t="s">
        <v>71</v>
      </c>
      <c r="EB2" s="46" t="s">
        <v>72</v>
      </c>
      <c r="EC2" s="46" t="s">
        <v>73</v>
      </c>
      <c r="ED2" s="46" t="s">
        <v>74</v>
      </c>
      <c r="EE2" s="46" t="s">
        <v>75</v>
      </c>
      <c r="EF2" s="46" t="s">
        <v>76</v>
      </c>
      <c r="EG2" s="46" t="s">
        <v>77</v>
      </c>
      <c r="EH2" s="46" t="s">
        <v>78</v>
      </c>
      <c r="EI2" s="46" t="s">
        <v>79</v>
      </c>
      <c r="EJ2" s="46" t="s">
        <v>80</v>
      </c>
      <c r="EK2" s="46" t="s">
        <v>81</v>
      </c>
      <c r="EL2" s="46" t="s">
        <v>82</v>
      </c>
      <c r="EM2" s="46" t="s">
        <v>15</v>
      </c>
      <c r="EN2" s="46" t="s">
        <v>60</v>
      </c>
      <c r="EO2" s="46" t="s">
        <v>59</v>
      </c>
      <c r="EP2" s="46" t="s">
        <v>83</v>
      </c>
      <c r="EQ2" s="46" t="s">
        <v>84</v>
      </c>
      <c r="ER2" s="46" t="s">
        <v>85</v>
      </c>
      <c r="ES2" s="46" t="s">
        <v>86</v>
      </c>
      <c r="ET2" s="46" t="s">
        <v>87</v>
      </c>
      <c r="EU2" s="46" t="s">
        <v>88</v>
      </c>
      <c r="EV2" s="46" t="s">
        <v>89</v>
      </c>
      <c r="EW2" s="46" t="s">
        <v>90</v>
      </c>
      <c r="EX2" s="46" t="s">
        <v>91</v>
      </c>
      <c r="EY2" s="46" t="s">
        <v>92</v>
      </c>
      <c r="EZ2" s="46" t="s">
        <v>93</v>
      </c>
      <c r="FA2" s="46" t="s">
        <v>94</v>
      </c>
      <c r="FB2" s="46" t="s">
        <v>96</v>
      </c>
      <c r="FC2" s="46" t="s">
        <v>9</v>
      </c>
    </row>
    <row r="3" spans="1:159" ht="26.25" customHeight="1">
      <c r="A3" s="9" t="s">
        <v>457</v>
      </c>
      <c r="B3" s="9" t="s">
        <v>820</v>
      </c>
      <c r="C3" s="9" t="s">
        <v>821</v>
      </c>
      <c r="D3" s="8"/>
      <c r="E3" s="8"/>
      <c r="F3" s="108">
        <f t="shared" ref="F3:F66" si="0">SUM(H3,K3,N3,Q3,T3,W3,Z3,AC3,AF3,AI3,AL3,AO3,AR3,AU3,AX3,BA3,BD3,BG3,BJ3,BM3,BP3,BS3,BV3,BY3,CB3,CE3,CH3,CK3,CN3,CQ3,CT3,CW3)</f>
        <v>0</v>
      </c>
      <c r="G3" s="10">
        <f t="shared" ref="G3:G91" si="1">SUM(I3,L3,O3,R3,U3,X3,AA3,AD3,AG3,AJ3,AM3,AP3,AS3,AV3,AY3,BB3,BE3,BH3,BK3,BN3,BQ3,BT3,BW3,BZ3,CC3,CF3,CI3,CL3,CO3,CR3,CU3,CX3)</f>
        <v>61</v>
      </c>
      <c r="H3" s="101"/>
      <c r="I3" s="8"/>
      <c r="J3" s="8"/>
      <c r="K3" s="101"/>
      <c r="L3" s="8">
        <v>4</v>
      </c>
      <c r="M3" s="8"/>
      <c r="N3" s="101"/>
      <c r="O3" s="8">
        <v>2</v>
      </c>
      <c r="P3" s="8"/>
      <c r="Q3" s="101"/>
      <c r="R3" s="8">
        <v>2</v>
      </c>
      <c r="S3" s="8"/>
      <c r="T3" s="101"/>
      <c r="U3" s="8"/>
      <c r="V3" s="8"/>
      <c r="W3" s="101"/>
      <c r="X3" s="8"/>
      <c r="Y3" s="8"/>
      <c r="Z3" s="101"/>
      <c r="AA3" s="8">
        <v>1</v>
      </c>
      <c r="AB3" s="8"/>
      <c r="AC3" s="101"/>
      <c r="AD3" s="8"/>
      <c r="AE3" s="8"/>
      <c r="AF3" s="101"/>
      <c r="AG3" s="8">
        <v>3</v>
      </c>
      <c r="AH3" s="8"/>
      <c r="AI3" s="101"/>
      <c r="AJ3" s="8">
        <v>2</v>
      </c>
      <c r="AK3" s="8"/>
      <c r="AL3" s="101"/>
      <c r="AM3" s="8">
        <v>3</v>
      </c>
      <c r="AN3" s="8"/>
      <c r="AO3" s="102"/>
      <c r="AP3" s="8">
        <v>3</v>
      </c>
      <c r="AQ3" s="8"/>
      <c r="AR3" s="102"/>
      <c r="AS3" s="8">
        <v>1</v>
      </c>
      <c r="AT3" s="8"/>
      <c r="AU3" s="102"/>
      <c r="AV3" s="8">
        <v>2</v>
      </c>
      <c r="AW3" s="8"/>
      <c r="AX3" s="102"/>
      <c r="AY3" s="8">
        <v>8</v>
      </c>
      <c r="AZ3" s="8"/>
      <c r="BA3" s="102"/>
      <c r="BB3" s="8">
        <v>3</v>
      </c>
      <c r="BC3" s="8"/>
      <c r="BD3" s="102"/>
      <c r="BE3" s="8"/>
      <c r="BF3" s="8"/>
      <c r="BG3" s="103"/>
      <c r="BH3" s="8"/>
      <c r="BI3" s="8"/>
      <c r="BJ3" s="103"/>
      <c r="BK3" s="8">
        <v>7</v>
      </c>
      <c r="BL3" s="8"/>
      <c r="BM3" s="104"/>
      <c r="BN3" s="105"/>
      <c r="BO3" s="8"/>
      <c r="BP3" s="38"/>
      <c r="BQ3" s="8"/>
      <c r="BR3" s="8"/>
      <c r="BS3" s="38"/>
      <c r="BT3" s="8">
        <v>6</v>
      </c>
      <c r="BU3" s="8"/>
      <c r="BV3" s="38"/>
      <c r="BW3" s="8">
        <v>0</v>
      </c>
      <c r="BX3" s="8"/>
      <c r="BY3" s="38"/>
      <c r="BZ3" s="8">
        <v>2</v>
      </c>
      <c r="CA3" s="8"/>
      <c r="CB3" s="38"/>
      <c r="CC3" s="8"/>
      <c r="CD3" s="8"/>
      <c r="CE3" s="38"/>
      <c r="CF3" s="8">
        <v>4</v>
      </c>
      <c r="CG3" s="8"/>
      <c r="CH3" s="38"/>
      <c r="CI3" s="8">
        <v>0</v>
      </c>
      <c r="CJ3" s="8"/>
      <c r="CK3" s="38"/>
      <c r="CL3" s="8"/>
      <c r="CM3" s="8"/>
      <c r="CN3" s="38"/>
      <c r="CO3" s="8">
        <v>7</v>
      </c>
      <c r="CP3" s="8"/>
      <c r="CQ3" s="38"/>
      <c r="CR3" s="8">
        <v>0</v>
      </c>
      <c r="CS3" s="8"/>
      <c r="CT3" s="38"/>
      <c r="CU3" s="8">
        <v>0</v>
      </c>
      <c r="CV3" s="8"/>
      <c r="CW3" s="38"/>
      <c r="CX3" s="8">
        <v>1</v>
      </c>
      <c r="CY3" s="8"/>
      <c r="CZ3" s="8"/>
      <c r="DA3" s="8"/>
      <c r="DB3" s="8"/>
      <c r="DC3" s="8"/>
      <c r="DD3" s="8"/>
      <c r="DE3" s="8"/>
      <c r="DF3" s="8"/>
      <c r="DG3" s="8"/>
      <c r="DH3" s="8"/>
      <c r="DI3" s="11"/>
      <c r="DJ3" s="14"/>
      <c r="DK3" s="14"/>
      <c r="DL3" s="14"/>
      <c r="DM3" s="14"/>
      <c r="DN3" s="14"/>
      <c r="DO3" s="14"/>
      <c r="DP3" s="14"/>
      <c r="DQ3" s="13">
        <v>9781408293379</v>
      </c>
      <c r="DR3" s="13"/>
      <c r="DS3" s="40">
        <v>42711</v>
      </c>
      <c r="DT3" s="53">
        <v>0.9</v>
      </c>
      <c r="DU3" s="42">
        <v>1292</v>
      </c>
      <c r="DV3" s="47">
        <f t="shared" ref="DV3:DV4" si="2">H3-I3-J3</f>
        <v>0</v>
      </c>
      <c r="DW3" s="47">
        <f t="shared" ref="DW3:DW4" si="3">K3-L3-M3</f>
        <v>-4</v>
      </c>
      <c r="DX3" s="47">
        <f t="shared" ref="DX3:DX4" si="4">N3-O3-P3</f>
        <v>-2</v>
      </c>
      <c r="DY3" s="47">
        <f t="shared" ref="DY3:DY4" si="5">Q3-R3-S3</f>
        <v>-2</v>
      </c>
      <c r="DZ3" s="47">
        <f t="shared" ref="DZ3:DZ4" si="6">T3-U3-V3</f>
        <v>0</v>
      </c>
      <c r="EA3" s="47">
        <f t="shared" ref="EA3:EA4" si="7">W3-X3-Y3</f>
        <v>0</v>
      </c>
      <c r="EB3" s="47">
        <f t="shared" ref="EB3:EB4" si="8">Z3-AA3-AB3</f>
        <v>-1</v>
      </c>
      <c r="EC3" s="47">
        <f t="shared" ref="EC3:EC4" si="9">AC3-AD3-AE3</f>
        <v>0</v>
      </c>
      <c r="ED3" s="47">
        <f t="shared" ref="ED3:ED4" si="10">AF3-AG3-AH3</f>
        <v>-3</v>
      </c>
      <c r="EE3" s="47">
        <f t="shared" ref="EE3:EE4" si="11">AI3-AJ3-AK3</f>
        <v>-2</v>
      </c>
      <c r="EF3" s="47">
        <f t="shared" ref="EF3:EF4" si="12">AL3-AM3-AN3</f>
        <v>-3</v>
      </c>
      <c r="EG3" s="47">
        <f t="shared" ref="EG3:EG4" si="13">AO3-AP3-AQ3</f>
        <v>-3</v>
      </c>
      <c r="EH3" s="47">
        <f t="shared" ref="EH3:EH4" si="14">AR3-AS3-AT3</f>
        <v>-1</v>
      </c>
      <c r="EI3" s="47">
        <f t="shared" ref="EI3:EI4" si="15">AU3-AV3-AW3</f>
        <v>-2</v>
      </c>
      <c r="EJ3" s="47">
        <f t="shared" ref="EJ3:EJ4" si="16">AX3-AY3-AZ3</f>
        <v>-8</v>
      </c>
      <c r="EK3" s="47">
        <f t="shared" ref="EK3:EK4" si="17">BA3-BB3-BC3</f>
        <v>-3</v>
      </c>
      <c r="EL3" s="47">
        <f t="shared" ref="EL3:EL4" si="18">BD3-BE3-BF3</f>
        <v>0</v>
      </c>
      <c r="EM3" s="47">
        <f t="shared" ref="EM3:EM4" si="19">BG3-BH3-BI3</f>
        <v>0</v>
      </c>
      <c r="EN3" s="47">
        <f t="shared" ref="EN3:EN4" si="20">BJ3-BK3-BL3</f>
        <v>-7</v>
      </c>
      <c r="EO3" s="47">
        <f t="shared" ref="EO3:EO4" si="21">BM3-BN3-BO3</f>
        <v>0</v>
      </c>
      <c r="EP3" s="47">
        <f t="shared" ref="EP3:EP4" si="22">BP3-BQ3-BR3</f>
        <v>0</v>
      </c>
      <c r="EQ3" s="47">
        <f t="shared" ref="EQ3:EQ4" si="23">BS3-BT3-BU3</f>
        <v>-6</v>
      </c>
      <c r="ER3" s="47">
        <f t="shared" ref="ER3:ER4" si="24">BV3-BW3-BX3</f>
        <v>0</v>
      </c>
      <c r="ES3" s="47">
        <f t="shared" ref="ES3:ES4" si="25">BY3-BZ3-CA3</f>
        <v>-2</v>
      </c>
      <c r="ET3" s="47">
        <f t="shared" ref="ET3:ET4" si="26">CB3-CC3-CD3</f>
        <v>0</v>
      </c>
      <c r="EU3" s="47">
        <f t="shared" ref="EU3:EU4" si="27">CE3-CF3-CG3</f>
        <v>-4</v>
      </c>
      <c r="EV3" s="47">
        <f t="shared" ref="EV3:EV4" si="28">CH3-CI3-CJ3</f>
        <v>0</v>
      </c>
      <c r="EW3" s="47">
        <f t="shared" ref="EW3:EW4" si="29">CK3-CL3-CM3</f>
        <v>0</v>
      </c>
      <c r="EX3" s="47">
        <f t="shared" ref="EX3:EX4" si="30">CN3-CO3-CP3</f>
        <v>-7</v>
      </c>
      <c r="EY3" s="47">
        <f t="shared" ref="EY3:EY4" si="31">CQ3-CR3-CS3</f>
        <v>0</v>
      </c>
      <c r="EZ3" s="47">
        <f t="shared" ref="EZ3:EZ4" si="32">CT3-CU3-CV3</f>
        <v>0</v>
      </c>
      <c r="FA3" s="47">
        <f t="shared" ref="FA3:FA4" si="33">CW3-CX3-CY3</f>
        <v>-1</v>
      </c>
      <c r="FB3" s="47">
        <f t="shared" ref="FB3:FB4" si="34">SUM(DV3:FA3)</f>
        <v>-61</v>
      </c>
      <c r="FC3" s="51"/>
    </row>
    <row r="4" spans="1:159" s="1" customFormat="1" ht="26.25" customHeight="1">
      <c r="A4" s="9" t="s">
        <v>457</v>
      </c>
      <c r="B4" s="9" t="s">
        <v>820</v>
      </c>
      <c r="C4" s="9" t="s">
        <v>822</v>
      </c>
      <c r="D4" s="8"/>
      <c r="E4" s="8"/>
      <c r="F4" s="108">
        <f t="shared" si="0"/>
        <v>0</v>
      </c>
      <c r="G4" s="10">
        <f t="shared" si="1"/>
        <v>38</v>
      </c>
      <c r="H4" s="101"/>
      <c r="I4" s="8"/>
      <c r="J4" s="8"/>
      <c r="K4" s="101"/>
      <c r="L4" s="8">
        <v>2</v>
      </c>
      <c r="M4" s="8"/>
      <c r="N4" s="101"/>
      <c r="O4" s="8"/>
      <c r="P4" s="8"/>
      <c r="Q4" s="101"/>
      <c r="R4" s="8">
        <v>2</v>
      </c>
      <c r="S4" s="8"/>
      <c r="T4" s="101"/>
      <c r="U4" s="8">
        <v>2</v>
      </c>
      <c r="V4" s="8"/>
      <c r="W4" s="101"/>
      <c r="X4" s="8"/>
      <c r="Y4" s="8"/>
      <c r="Z4" s="101"/>
      <c r="AA4" s="8">
        <v>1</v>
      </c>
      <c r="AB4" s="8"/>
      <c r="AC4" s="101"/>
      <c r="AD4" s="8"/>
      <c r="AE4" s="8"/>
      <c r="AF4" s="101"/>
      <c r="AG4" s="8">
        <v>1</v>
      </c>
      <c r="AH4" s="8"/>
      <c r="AI4" s="101"/>
      <c r="AJ4" s="8"/>
      <c r="AK4" s="8"/>
      <c r="AL4" s="101"/>
      <c r="AM4" s="8"/>
      <c r="AN4" s="8"/>
      <c r="AO4" s="102"/>
      <c r="AP4" s="8">
        <v>4</v>
      </c>
      <c r="AQ4" s="8"/>
      <c r="AR4" s="102"/>
      <c r="AS4" s="8">
        <v>2</v>
      </c>
      <c r="AT4" s="8"/>
      <c r="AU4" s="102"/>
      <c r="AV4" s="8">
        <v>2</v>
      </c>
      <c r="AW4" s="8"/>
      <c r="AX4" s="102"/>
      <c r="AY4" s="8">
        <v>2</v>
      </c>
      <c r="AZ4" s="8"/>
      <c r="BA4" s="102"/>
      <c r="BB4" s="8">
        <v>1</v>
      </c>
      <c r="BC4" s="8"/>
      <c r="BD4" s="102"/>
      <c r="BE4" s="8">
        <v>6</v>
      </c>
      <c r="BF4" s="8"/>
      <c r="BG4" s="103"/>
      <c r="BH4" s="8"/>
      <c r="BI4" s="8"/>
      <c r="BJ4" s="103"/>
      <c r="BK4" s="8">
        <v>2</v>
      </c>
      <c r="BL4" s="8"/>
      <c r="BM4" s="104"/>
      <c r="BN4" s="105"/>
      <c r="BO4" s="8"/>
      <c r="BP4" s="38"/>
      <c r="BQ4" s="8"/>
      <c r="BR4" s="8"/>
      <c r="BS4" s="38"/>
      <c r="BT4" s="8">
        <v>0</v>
      </c>
      <c r="BU4" s="8"/>
      <c r="BV4" s="38"/>
      <c r="BW4" s="8">
        <v>2</v>
      </c>
      <c r="BX4" s="8"/>
      <c r="BY4" s="38"/>
      <c r="BZ4" s="8">
        <v>4</v>
      </c>
      <c r="CA4" s="8"/>
      <c r="CB4" s="38"/>
      <c r="CC4" s="8"/>
      <c r="CD4" s="8"/>
      <c r="CE4" s="38"/>
      <c r="CF4" s="8">
        <v>1</v>
      </c>
      <c r="CG4" s="8"/>
      <c r="CH4" s="38"/>
      <c r="CI4" s="8">
        <v>1</v>
      </c>
      <c r="CJ4" s="8"/>
      <c r="CK4" s="38"/>
      <c r="CL4" s="8"/>
      <c r="CM4" s="8"/>
      <c r="CN4" s="38"/>
      <c r="CO4" s="8">
        <v>1</v>
      </c>
      <c r="CP4" s="8"/>
      <c r="CQ4" s="38"/>
      <c r="CR4" s="8">
        <v>0</v>
      </c>
      <c r="CS4" s="8"/>
      <c r="CT4" s="38"/>
      <c r="CU4" s="8">
        <v>0</v>
      </c>
      <c r="CV4" s="8"/>
      <c r="CW4" s="38"/>
      <c r="CX4" s="8">
        <v>2</v>
      </c>
      <c r="CY4" s="8"/>
      <c r="CZ4" s="8"/>
      <c r="DA4" s="8"/>
      <c r="DB4" s="8"/>
      <c r="DC4" s="8"/>
      <c r="DD4" s="8"/>
      <c r="DE4" s="8"/>
      <c r="DF4" s="8"/>
      <c r="DG4" s="8"/>
      <c r="DH4" s="8"/>
      <c r="DI4" s="11"/>
      <c r="DJ4" s="14"/>
      <c r="DK4" s="14"/>
      <c r="DL4" s="14"/>
      <c r="DM4" s="14"/>
      <c r="DN4" s="14"/>
      <c r="DO4" s="14"/>
      <c r="DP4" s="14"/>
      <c r="DQ4" s="13">
        <v>9781408293430</v>
      </c>
      <c r="DR4" s="13"/>
      <c r="DS4" s="40">
        <v>42711</v>
      </c>
      <c r="DT4" s="53" t="s">
        <v>451</v>
      </c>
      <c r="DU4" s="42">
        <v>890</v>
      </c>
      <c r="DV4" s="47">
        <f t="shared" si="2"/>
        <v>0</v>
      </c>
      <c r="DW4" s="47">
        <f t="shared" si="3"/>
        <v>-2</v>
      </c>
      <c r="DX4" s="47">
        <f t="shared" si="4"/>
        <v>0</v>
      </c>
      <c r="DY4" s="47">
        <f t="shared" si="5"/>
        <v>-2</v>
      </c>
      <c r="DZ4" s="47">
        <f t="shared" si="6"/>
        <v>-2</v>
      </c>
      <c r="EA4" s="47">
        <f t="shared" si="7"/>
        <v>0</v>
      </c>
      <c r="EB4" s="47">
        <f t="shared" si="8"/>
        <v>-1</v>
      </c>
      <c r="EC4" s="47">
        <f t="shared" si="9"/>
        <v>0</v>
      </c>
      <c r="ED4" s="47">
        <f t="shared" si="10"/>
        <v>-1</v>
      </c>
      <c r="EE4" s="47">
        <f t="shared" si="11"/>
        <v>0</v>
      </c>
      <c r="EF4" s="47">
        <f t="shared" si="12"/>
        <v>0</v>
      </c>
      <c r="EG4" s="47">
        <f t="shared" si="13"/>
        <v>-4</v>
      </c>
      <c r="EH4" s="47">
        <f t="shared" si="14"/>
        <v>-2</v>
      </c>
      <c r="EI4" s="47">
        <f t="shared" si="15"/>
        <v>-2</v>
      </c>
      <c r="EJ4" s="47">
        <f t="shared" si="16"/>
        <v>-2</v>
      </c>
      <c r="EK4" s="47">
        <f t="shared" si="17"/>
        <v>-1</v>
      </c>
      <c r="EL4" s="47">
        <f t="shared" si="18"/>
        <v>-6</v>
      </c>
      <c r="EM4" s="47">
        <f t="shared" si="19"/>
        <v>0</v>
      </c>
      <c r="EN4" s="47">
        <f t="shared" si="20"/>
        <v>-2</v>
      </c>
      <c r="EO4" s="47">
        <f t="shared" si="21"/>
        <v>0</v>
      </c>
      <c r="EP4" s="47">
        <f t="shared" si="22"/>
        <v>0</v>
      </c>
      <c r="EQ4" s="47">
        <f t="shared" si="23"/>
        <v>0</v>
      </c>
      <c r="ER4" s="47">
        <f t="shared" si="24"/>
        <v>-2</v>
      </c>
      <c r="ES4" s="47">
        <f t="shared" si="25"/>
        <v>-4</v>
      </c>
      <c r="ET4" s="47">
        <f t="shared" si="26"/>
        <v>0</v>
      </c>
      <c r="EU4" s="47">
        <f t="shared" si="27"/>
        <v>-1</v>
      </c>
      <c r="EV4" s="47">
        <f t="shared" si="28"/>
        <v>-1</v>
      </c>
      <c r="EW4" s="47">
        <f t="shared" si="29"/>
        <v>0</v>
      </c>
      <c r="EX4" s="47">
        <f t="shared" si="30"/>
        <v>-1</v>
      </c>
      <c r="EY4" s="47">
        <f t="shared" si="31"/>
        <v>0</v>
      </c>
      <c r="EZ4" s="47">
        <f t="shared" si="32"/>
        <v>0</v>
      </c>
      <c r="FA4" s="47">
        <f t="shared" si="33"/>
        <v>-2</v>
      </c>
      <c r="FB4" s="47">
        <f t="shared" si="34"/>
        <v>-38</v>
      </c>
      <c r="FC4" s="51"/>
    </row>
    <row r="5" spans="1:159" s="1" customFormat="1" ht="26.25" customHeight="1">
      <c r="A5" s="9"/>
      <c r="B5" s="9" t="s">
        <v>820</v>
      </c>
      <c r="C5" s="9" t="s">
        <v>823</v>
      </c>
      <c r="D5" s="8"/>
      <c r="E5" s="8"/>
      <c r="F5" s="108">
        <f t="shared" si="0"/>
        <v>0</v>
      </c>
      <c r="G5" s="10">
        <f t="shared" si="1"/>
        <v>49</v>
      </c>
      <c r="H5" s="101"/>
      <c r="I5" s="8"/>
      <c r="J5" s="8"/>
      <c r="K5" s="101"/>
      <c r="L5" s="8">
        <v>3</v>
      </c>
      <c r="M5" s="8"/>
      <c r="N5" s="101"/>
      <c r="O5" s="8"/>
      <c r="P5" s="8"/>
      <c r="Q5" s="101"/>
      <c r="R5" s="8">
        <v>2</v>
      </c>
      <c r="S5" s="8"/>
      <c r="T5" s="101"/>
      <c r="U5" s="8"/>
      <c r="V5" s="8"/>
      <c r="W5" s="101"/>
      <c r="X5" s="8"/>
      <c r="Y5" s="8"/>
      <c r="Z5" s="101"/>
      <c r="AA5" s="8"/>
      <c r="AB5" s="8"/>
      <c r="AC5" s="101"/>
      <c r="AD5" s="8">
        <v>3</v>
      </c>
      <c r="AE5" s="8"/>
      <c r="AF5" s="101"/>
      <c r="AG5" s="8">
        <v>3</v>
      </c>
      <c r="AH5" s="8"/>
      <c r="AI5" s="101"/>
      <c r="AJ5" s="8">
        <v>5</v>
      </c>
      <c r="AK5" s="8"/>
      <c r="AL5" s="101"/>
      <c r="AM5" s="8"/>
      <c r="AN5" s="8"/>
      <c r="AO5" s="102"/>
      <c r="AP5" s="8">
        <v>2</v>
      </c>
      <c r="AQ5" s="8"/>
      <c r="AR5" s="102"/>
      <c r="AS5" s="8">
        <v>1</v>
      </c>
      <c r="AT5" s="8"/>
      <c r="AU5" s="102"/>
      <c r="AV5" s="8">
        <v>3</v>
      </c>
      <c r="AW5" s="8"/>
      <c r="AX5" s="102"/>
      <c r="AY5" s="8">
        <v>1</v>
      </c>
      <c r="AZ5" s="8"/>
      <c r="BA5" s="102"/>
      <c r="BB5" s="8">
        <v>2</v>
      </c>
      <c r="BC5" s="8"/>
      <c r="BD5" s="102"/>
      <c r="BE5" s="8">
        <v>2</v>
      </c>
      <c r="BF5" s="8"/>
      <c r="BG5" s="103"/>
      <c r="BH5" s="8"/>
      <c r="BI5" s="8"/>
      <c r="BJ5" s="103"/>
      <c r="BK5" s="8">
        <v>6</v>
      </c>
      <c r="BL5" s="8"/>
      <c r="BM5" s="104"/>
      <c r="BN5" s="105"/>
      <c r="BO5" s="8"/>
      <c r="BP5" s="38"/>
      <c r="BQ5" s="8"/>
      <c r="BR5" s="8"/>
      <c r="BS5" s="38"/>
      <c r="BT5" s="8">
        <v>5</v>
      </c>
      <c r="BU5" s="8"/>
      <c r="BV5" s="38"/>
      <c r="BW5" s="8">
        <v>1</v>
      </c>
      <c r="BX5" s="8"/>
      <c r="BY5" s="38"/>
      <c r="BZ5" s="8">
        <v>3</v>
      </c>
      <c r="CA5" s="8"/>
      <c r="CB5" s="38"/>
      <c r="CC5" s="8"/>
      <c r="CD5" s="8"/>
      <c r="CE5" s="38"/>
      <c r="CF5" s="8">
        <v>1</v>
      </c>
      <c r="CG5" s="8"/>
      <c r="CH5" s="38"/>
      <c r="CI5" s="8">
        <v>0</v>
      </c>
      <c r="CJ5" s="8"/>
      <c r="CK5" s="38"/>
      <c r="CL5" s="8"/>
      <c r="CM5" s="8"/>
      <c r="CN5" s="38"/>
      <c r="CO5" s="8">
        <v>5</v>
      </c>
      <c r="CP5" s="8"/>
      <c r="CQ5" s="38"/>
      <c r="CR5" s="8">
        <v>0</v>
      </c>
      <c r="CS5" s="8"/>
      <c r="CT5" s="38"/>
      <c r="CU5" s="8">
        <v>0</v>
      </c>
      <c r="CV5" s="8"/>
      <c r="CW5" s="38"/>
      <c r="CX5" s="8">
        <v>1</v>
      </c>
      <c r="CY5" s="8"/>
      <c r="CZ5" s="8"/>
      <c r="DA5" s="8"/>
      <c r="DB5" s="8"/>
      <c r="DC5" s="8"/>
      <c r="DD5" s="8"/>
      <c r="DE5" s="8"/>
      <c r="DF5" s="8"/>
      <c r="DG5" s="8"/>
      <c r="DH5" s="8"/>
      <c r="DI5" s="11"/>
      <c r="DJ5" s="14"/>
      <c r="DK5" s="14"/>
      <c r="DL5" s="14"/>
      <c r="DM5" s="14"/>
      <c r="DN5" s="14"/>
      <c r="DO5" s="14"/>
      <c r="DP5" s="14"/>
      <c r="DQ5" s="13"/>
      <c r="DR5" s="13"/>
      <c r="DS5" s="40">
        <v>42711</v>
      </c>
      <c r="DT5" s="53"/>
      <c r="DU5" s="42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51"/>
    </row>
    <row r="6" spans="1:159" s="1" customFormat="1" ht="26.25" customHeight="1">
      <c r="A6" s="9"/>
      <c r="B6" s="9" t="s">
        <v>820</v>
      </c>
      <c r="C6" s="9" t="s">
        <v>824</v>
      </c>
      <c r="D6" s="8"/>
      <c r="E6" s="8"/>
      <c r="F6" s="108">
        <f t="shared" si="0"/>
        <v>0</v>
      </c>
      <c r="G6" s="10">
        <f t="shared" si="1"/>
        <v>41</v>
      </c>
      <c r="H6" s="101"/>
      <c r="I6" s="8"/>
      <c r="J6" s="8"/>
      <c r="K6" s="101"/>
      <c r="L6" s="8">
        <v>1</v>
      </c>
      <c r="M6" s="8"/>
      <c r="N6" s="101"/>
      <c r="O6" s="8"/>
      <c r="P6" s="8"/>
      <c r="Q6" s="101"/>
      <c r="R6" s="8">
        <v>2</v>
      </c>
      <c r="S6" s="8"/>
      <c r="T6" s="101"/>
      <c r="U6" s="8">
        <v>1</v>
      </c>
      <c r="V6" s="8"/>
      <c r="W6" s="101"/>
      <c r="X6" s="8"/>
      <c r="Y6" s="8"/>
      <c r="Z6" s="101"/>
      <c r="AA6" s="8">
        <v>1</v>
      </c>
      <c r="AB6" s="8"/>
      <c r="AC6" s="101"/>
      <c r="AD6" s="8">
        <v>3</v>
      </c>
      <c r="AE6" s="8"/>
      <c r="AF6" s="101"/>
      <c r="AG6" s="8">
        <v>1</v>
      </c>
      <c r="AH6" s="8"/>
      <c r="AI6" s="101"/>
      <c r="AJ6" s="8"/>
      <c r="AK6" s="8"/>
      <c r="AL6" s="101"/>
      <c r="AM6" s="8"/>
      <c r="AN6" s="8"/>
      <c r="AO6" s="102"/>
      <c r="AP6" s="8">
        <v>3</v>
      </c>
      <c r="AQ6" s="8"/>
      <c r="AR6" s="102"/>
      <c r="AS6" s="8">
        <v>2</v>
      </c>
      <c r="AT6" s="8"/>
      <c r="AU6" s="102"/>
      <c r="AV6" s="8">
        <v>6</v>
      </c>
      <c r="AW6" s="8"/>
      <c r="AX6" s="102"/>
      <c r="AY6" s="8">
        <v>2</v>
      </c>
      <c r="AZ6" s="8"/>
      <c r="BA6" s="102"/>
      <c r="BB6" s="8">
        <v>2</v>
      </c>
      <c r="BC6" s="8"/>
      <c r="BD6" s="102"/>
      <c r="BE6" s="8"/>
      <c r="BF6" s="8"/>
      <c r="BG6" s="103"/>
      <c r="BH6" s="8"/>
      <c r="BI6" s="8"/>
      <c r="BJ6" s="103"/>
      <c r="BK6" s="8">
        <v>2</v>
      </c>
      <c r="BL6" s="8"/>
      <c r="BM6" s="104"/>
      <c r="BN6" s="105"/>
      <c r="BO6" s="8"/>
      <c r="BP6" s="38"/>
      <c r="BQ6" s="8"/>
      <c r="BR6" s="8"/>
      <c r="BS6" s="38"/>
      <c r="BT6" s="8">
        <v>5</v>
      </c>
      <c r="BU6" s="8"/>
      <c r="BV6" s="38"/>
      <c r="BW6" s="8">
        <v>0</v>
      </c>
      <c r="BX6" s="8"/>
      <c r="BY6" s="38"/>
      <c r="BZ6" s="8">
        <v>2</v>
      </c>
      <c r="CA6" s="8"/>
      <c r="CB6" s="38"/>
      <c r="CC6" s="8"/>
      <c r="CD6" s="8"/>
      <c r="CE6" s="38"/>
      <c r="CF6" s="8">
        <v>2</v>
      </c>
      <c r="CG6" s="8"/>
      <c r="CH6" s="38"/>
      <c r="CI6" s="8">
        <v>0</v>
      </c>
      <c r="CJ6" s="8"/>
      <c r="CK6" s="38"/>
      <c r="CL6" s="8"/>
      <c r="CM6" s="8"/>
      <c r="CN6" s="38"/>
      <c r="CO6" s="8">
        <v>3</v>
      </c>
      <c r="CP6" s="8"/>
      <c r="CQ6" s="38"/>
      <c r="CR6" s="8">
        <v>0</v>
      </c>
      <c r="CS6" s="8"/>
      <c r="CT6" s="38"/>
      <c r="CU6" s="8">
        <v>1</v>
      </c>
      <c r="CV6" s="8"/>
      <c r="CW6" s="38"/>
      <c r="CX6" s="8">
        <v>2</v>
      </c>
      <c r="CY6" s="8"/>
      <c r="CZ6" s="8"/>
      <c r="DA6" s="8"/>
      <c r="DB6" s="8"/>
      <c r="DC6" s="8"/>
      <c r="DD6" s="8"/>
      <c r="DE6" s="8"/>
      <c r="DF6" s="8"/>
      <c r="DG6" s="8"/>
      <c r="DH6" s="8"/>
      <c r="DI6" s="11"/>
      <c r="DJ6" s="14"/>
      <c r="DK6" s="14"/>
      <c r="DL6" s="14"/>
      <c r="DM6" s="14"/>
      <c r="DN6" s="14"/>
      <c r="DO6" s="14"/>
      <c r="DP6" s="14"/>
      <c r="DQ6" s="13">
        <v>9781408293393</v>
      </c>
      <c r="DR6" s="13"/>
      <c r="DS6" s="40">
        <v>42711</v>
      </c>
      <c r="DT6" s="53"/>
      <c r="DU6" s="42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51"/>
    </row>
    <row r="7" spans="1:159" s="1" customFormat="1" ht="26.25" customHeight="1">
      <c r="A7" s="9"/>
      <c r="B7" s="9" t="s">
        <v>820</v>
      </c>
      <c r="C7" s="9" t="s">
        <v>825</v>
      </c>
      <c r="D7" s="8"/>
      <c r="E7" s="8"/>
      <c r="F7" s="108">
        <f t="shared" si="0"/>
        <v>0</v>
      </c>
      <c r="G7" s="10">
        <f t="shared" si="1"/>
        <v>53</v>
      </c>
      <c r="H7" s="101"/>
      <c r="I7" s="8"/>
      <c r="J7" s="8"/>
      <c r="K7" s="101"/>
      <c r="L7" s="8">
        <v>1</v>
      </c>
      <c r="M7" s="8"/>
      <c r="N7" s="101"/>
      <c r="O7" s="8"/>
      <c r="P7" s="8"/>
      <c r="Q7" s="101"/>
      <c r="R7" s="8">
        <v>2</v>
      </c>
      <c r="S7" s="8"/>
      <c r="T7" s="101"/>
      <c r="U7" s="8">
        <v>2</v>
      </c>
      <c r="V7" s="8"/>
      <c r="W7" s="101"/>
      <c r="X7" s="8">
        <v>1</v>
      </c>
      <c r="Y7" s="8"/>
      <c r="Z7" s="101"/>
      <c r="AA7" s="8"/>
      <c r="AB7" s="8"/>
      <c r="AC7" s="101"/>
      <c r="AD7" s="8">
        <v>1</v>
      </c>
      <c r="AE7" s="8"/>
      <c r="AF7" s="101"/>
      <c r="AG7" s="8"/>
      <c r="AH7" s="8"/>
      <c r="AI7" s="101"/>
      <c r="AJ7" s="8"/>
      <c r="AK7" s="8"/>
      <c r="AL7" s="101"/>
      <c r="AM7" s="8"/>
      <c r="AN7" s="8"/>
      <c r="AO7" s="102"/>
      <c r="AP7" s="8">
        <v>8</v>
      </c>
      <c r="AQ7" s="8"/>
      <c r="AR7" s="102"/>
      <c r="AS7" s="8">
        <v>5</v>
      </c>
      <c r="AT7" s="8"/>
      <c r="AU7" s="102"/>
      <c r="AV7" s="8">
        <v>1</v>
      </c>
      <c r="AW7" s="8"/>
      <c r="AX7" s="102"/>
      <c r="AY7" s="8">
        <v>5</v>
      </c>
      <c r="AZ7" s="8"/>
      <c r="BA7" s="102"/>
      <c r="BB7" s="8">
        <v>3</v>
      </c>
      <c r="BC7" s="8"/>
      <c r="BD7" s="102"/>
      <c r="BE7" s="8">
        <v>5</v>
      </c>
      <c r="BF7" s="8"/>
      <c r="BG7" s="103"/>
      <c r="BH7" s="8"/>
      <c r="BI7" s="8"/>
      <c r="BJ7" s="103"/>
      <c r="BK7" s="8">
        <v>6</v>
      </c>
      <c r="BL7" s="8"/>
      <c r="BM7" s="104"/>
      <c r="BN7" s="105"/>
      <c r="BO7" s="8"/>
      <c r="BP7" s="38"/>
      <c r="BQ7" s="8"/>
      <c r="BR7" s="8"/>
      <c r="BS7" s="38"/>
      <c r="BT7" s="8">
        <v>3</v>
      </c>
      <c r="BU7" s="8"/>
      <c r="BV7" s="38"/>
      <c r="BW7" s="8">
        <v>0</v>
      </c>
      <c r="BX7" s="8"/>
      <c r="BY7" s="38"/>
      <c r="BZ7" s="8">
        <v>3</v>
      </c>
      <c r="CA7" s="8"/>
      <c r="CB7" s="38"/>
      <c r="CC7" s="8"/>
      <c r="CD7" s="8"/>
      <c r="CE7" s="38"/>
      <c r="CF7" s="8">
        <v>0</v>
      </c>
      <c r="CG7" s="8"/>
      <c r="CH7" s="38"/>
      <c r="CI7" s="8">
        <v>0</v>
      </c>
      <c r="CJ7" s="8"/>
      <c r="CK7" s="38"/>
      <c r="CL7" s="8"/>
      <c r="CM7" s="8"/>
      <c r="CN7" s="38"/>
      <c r="CO7" s="8">
        <v>3</v>
      </c>
      <c r="CP7" s="8"/>
      <c r="CQ7" s="38"/>
      <c r="CR7" s="8">
        <v>0</v>
      </c>
      <c r="CS7" s="8"/>
      <c r="CT7" s="38"/>
      <c r="CU7" s="8">
        <v>0</v>
      </c>
      <c r="CV7" s="8"/>
      <c r="CW7" s="38"/>
      <c r="CX7" s="8">
        <v>4</v>
      </c>
      <c r="CY7" s="8"/>
      <c r="CZ7" s="8"/>
      <c r="DA7" s="8"/>
      <c r="DB7" s="8"/>
      <c r="DC7" s="8"/>
      <c r="DD7" s="8"/>
      <c r="DE7" s="8"/>
      <c r="DF7" s="8"/>
      <c r="DG7" s="8"/>
      <c r="DH7" s="8"/>
      <c r="DI7" s="11"/>
      <c r="DJ7" s="14"/>
      <c r="DK7" s="14"/>
      <c r="DL7" s="14"/>
      <c r="DM7" s="14"/>
      <c r="DN7" s="14"/>
      <c r="DO7" s="14"/>
      <c r="DP7" s="14"/>
      <c r="DQ7" s="13">
        <v>9781408293409</v>
      </c>
      <c r="DR7" s="13"/>
      <c r="DS7" s="40">
        <v>42711</v>
      </c>
      <c r="DT7" s="53"/>
      <c r="DU7" s="42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51"/>
    </row>
    <row r="8" spans="1:159" s="1" customFormat="1" ht="26.25" customHeight="1">
      <c r="A8" s="9"/>
      <c r="B8" s="9" t="s">
        <v>820</v>
      </c>
      <c r="C8" s="9" t="s">
        <v>826</v>
      </c>
      <c r="D8" s="8"/>
      <c r="E8" s="8"/>
      <c r="F8" s="108">
        <f t="shared" si="0"/>
        <v>0</v>
      </c>
      <c r="G8" s="10">
        <f t="shared" si="1"/>
        <v>45</v>
      </c>
      <c r="H8" s="101"/>
      <c r="I8" s="8"/>
      <c r="J8" s="8"/>
      <c r="K8" s="101"/>
      <c r="L8" s="8">
        <v>1</v>
      </c>
      <c r="M8" s="8"/>
      <c r="N8" s="101"/>
      <c r="O8" s="8"/>
      <c r="P8" s="8"/>
      <c r="Q8" s="101"/>
      <c r="R8" s="8">
        <v>2</v>
      </c>
      <c r="S8" s="8"/>
      <c r="T8" s="101"/>
      <c r="U8" s="8">
        <v>2</v>
      </c>
      <c r="V8" s="8"/>
      <c r="W8" s="101"/>
      <c r="X8" s="8"/>
      <c r="Y8" s="8"/>
      <c r="Z8" s="101"/>
      <c r="AA8" s="8">
        <v>3</v>
      </c>
      <c r="AB8" s="8"/>
      <c r="AC8" s="101"/>
      <c r="AD8" s="8">
        <v>2</v>
      </c>
      <c r="AE8" s="8"/>
      <c r="AF8" s="101"/>
      <c r="AG8" s="8">
        <v>1</v>
      </c>
      <c r="AH8" s="8"/>
      <c r="AI8" s="101"/>
      <c r="AJ8" s="8"/>
      <c r="AK8" s="8"/>
      <c r="AL8" s="101"/>
      <c r="AM8" s="8"/>
      <c r="AN8" s="8"/>
      <c r="AO8" s="102"/>
      <c r="AP8" s="8">
        <v>6</v>
      </c>
      <c r="AQ8" s="8"/>
      <c r="AR8" s="102"/>
      <c r="AS8" s="8">
        <v>6</v>
      </c>
      <c r="AT8" s="8"/>
      <c r="AU8" s="102"/>
      <c r="AV8" s="8"/>
      <c r="AW8" s="8"/>
      <c r="AX8" s="102"/>
      <c r="AY8" s="8">
        <v>3</v>
      </c>
      <c r="AZ8" s="8"/>
      <c r="BA8" s="102"/>
      <c r="BB8" s="8">
        <v>2</v>
      </c>
      <c r="BC8" s="8"/>
      <c r="BD8" s="102"/>
      <c r="BE8" s="8">
        <v>3</v>
      </c>
      <c r="BF8" s="8"/>
      <c r="BG8" s="103"/>
      <c r="BH8" s="8"/>
      <c r="BI8" s="8"/>
      <c r="BJ8" s="103"/>
      <c r="BK8" s="8">
        <v>0</v>
      </c>
      <c r="BL8" s="8"/>
      <c r="BM8" s="104"/>
      <c r="BN8" s="105"/>
      <c r="BO8" s="8"/>
      <c r="BP8" s="38"/>
      <c r="BQ8" s="8"/>
      <c r="BR8" s="8"/>
      <c r="BS8" s="38"/>
      <c r="BT8" s="8">
        <v>1</v>
      </c>
      <c r="BU8" s="8"/>
      <c r="BV8" s="38"/>
      <c r="BW8" s="8">
        <v>1</v>
      </c>
      <c r="BX8" s="8"/>
      <c r="BY8" s="38"/>
      <c r="BZ8" s="8">
        <v>5</v>
      </c>
      <c r="CA8" s="8"/>
      <c r="CB8" s="38"/>
      <c r="CC8" s="8"/>
      <c r="CD8" s="8"/>
      <c r="CE8" s="38"/>
      <c r="CF8" s="8">
        <v>0</v>
      </c>
      <c r="CG8" s="8"/>
      <c r="CH8" s="38"/>
      <c r="CI8" s="8">
        <v>1</v>
      </c>
      <c r="CJ8" s="8"/>
      <c r="CK8" s="38"/>
      <c r="CL8" s="8"/>
      <c r="CM8" s="8"/>
      <c r="CN8" s="38"/>
      <c r="CO8" s="8">
        <v>5</v>
      </c>
      <c r="CP8" s="8"/>
      <c r="CQ8" s="38"/>
      <c r="CR8" s="8">
        <v>0</v>
      </c>
      <c r="CS8" s="8"/>
      <c r="CT8" s="38"/>
      <c r="CU8" s="8">
        <v>0</v>
      </c>
      <c r="CV8" s="8"/>
      <c r="CW8" s="38"/>
      <c r="CX8" s="8">
        <v>1</v>
      </c>
      <c r="CY8" s="8"/>
      <c r="CZ8" s="8"/>
      <c r="DA8" s="8"/>
      <c r="DB8" s="8"/>
      <c r="DC8" s="8"/>
      <c r="DD8" s="8"/>
      <c r="DE8" s="8"/>
      <c r="DF8" s="8"/>
      <c r="DG8" s="8"/>
      <c r="DH8" s="8"/>
      <c r="DI8" s="11"/>
      <c r="DJ8" s="14"/>
      <c r="DK8" s="14"/>
      <c r="DL8" s="14"/>
      <c r="DM8" s="14"/>
      <c r="DN8" s="14"/>
      <c r="DO8" s="14"/>
      <c r="DP8" s="14"/>
      <c r="DQ8" s="13">
        <v>9781408270325</v>
      </c>
      <c r="DR8" s="13"/>
      <c r="DS8" s="40">
        <v>42711</v>
      </c>
      <c r="DT8" s="53"/>
      <c r="DU8" s="42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51"/>
    </row>
    <row r="9" spans="1:159" s="1" customFormat="1" ht="26.25" customHeight="1">
      <c r="A9" s="9"/>
      <c r="B9" s="9" t="s">
        <v>820</v>
      </c>
      <c r="C9" s="9" t="s">
        <v>827</v>
      </c>
      <c r="D9" s="8"/>
      <c r="E9" s="8"/>
      <c r="F9" s="108">
        <f t="shared" si="0"/>
        <v>0</v>
      </c>
      <c r="G9" s="10">
        <f t="shared" si="1"/>
        <v>57</v>
      </c>
      <c r="H9" s="101"/>
      <c r="I9" s="8"/>
      <c r="J9" s="8"/>
      <c r="K9" s="101"/>
      <c r="L9" s="8">
        <v>3</v>
      </c>
      <c r="M9" s="8"/>
      <c r="N9" s="101"/>
      <c r="O9" s="8">
        <v>2</v>
      </c>
      <c r="P9" s="8"/>
      <c r="Q9" s="101"/>
      <c r="R9" s="8">
        <v>3</v>
      </c>
      <c r="S9" s="8"/>
      <c r="T9" s="101"/>
      <c r="U9" s="8">
        <v>2</v>
      </c>
      <c r="V9" s="8"/>
      <c r="W9" s="101"/>
      <c r="X9" s="8"/>
      <c r="Y9" s="8"/>
      <c r="Z9" s="101"/>
      <c r="AA9" s="8">
        <v>1</v>
      </c>
      <c r="AB9" s="8"/>
      <c r="AC9" s="101"/>
      <c r="AD9" s="8">
        <v>3</v>
      </c>
      <c r="AE9" s="8"/>
      <c r="AF9" s="101"/>
      <c r="AG9" s="8">
        <v>1</v>
      </c>
      <c r="AH9" s="8"/>
      <c r="AI9" s="101"/>
      <c r="AJ9" s="8">
        <v>1</v>
      </c>
      <c r="AK9" s="8"/>
      <c r="AL9" s="101"/>
      <c r="AM9" s="8">
        <v>1</v>
      </c>
      <c r="AN9" s="8"/>
      <c r="AO9" s="102"/>
      <c r="AP9" s="8">
        <v>4</v>
      </c>
      <c r="AQ9" s="8"/>
      <c r="AR9" s="102"/>
      <c r="AS9" s="8">
        <v>4</v>
      </c>
      <c r="AT9" s="8"/>
      <c r="AU9" s="102"/>
      <c r="AV9" s="8"/>
      <c r="AW9" s="8"/>
      <c r="AX9" s="102"/>
      <c r="AY9" s="8">
        <v>5</v>
      </c>
      <c r="AZ9" s="8"/>
      <c r="BA9" s="102"/>
      <c r="BB9" s="8">
        <v>1</v>
      </c>
      <c r="BC9" s="8"/>
      <c r="BD9" s="102"/>
      <c r="BE9" s="8">
        <v>1</v>
      </c>
      <c r="BF9" s="8"/>
      <c r="BG9" s="103"/>
      <c r="BH9" s="8"/>
      <c r="BI9" s="8"/>
      <c r="BJ9" s="103"/>
      <c r="BK9" s="8">
        <v>9</v>
      </c>
      <c r="BL9" s="8"/>
      <c r="BM9" s="104"/>
      <c r="BN9" s="105"/>
      <c r="BO9" s="8"/>
      <c r="BP9" s="38"/>
      <c r="BQ9" s="8"/>
      <c r="BR9" s="8"/>
      <c r="BS9" s="38"/>
      <c r="BT9" s="8">
        <v>2</v>
      </c>
      <c r="BU9" s="8"/>
      <c r="BV9" s="38"/>
      <c r="BW9" s="8">
        <v>1</v>
      </c>
      <c r="BX9" s="8"/>
      <c r="BY9" s="38"/>
      <c r="BZ9" s="8">
        <v>4</v>
      </c>
      <c r="CA9" s="8"/>
      <c r="CB9" s="38"/>
      <c r="CC9" s="8"/>
      <c r="CD9" s="8"/>
      <c r="CE9" s="38"/>
      <c r="CF9" s="8">
        <v>1</v>
      </c>
      <c r="CG9" s="8"/>
      <c r="CH9" s="38"/>
      <c r="CI9" s="8">
        <v>0</v>
      </c>
      <c r="CJ9" s="8"/>
      <c r="CK9" s="38"/>
      <c r="CL9" s="8"/>
      <c r="CM9" s="8"/>
      <c r="CN9" s="38"/>
      <c r="CO9" s="8">
        <v>4</v>
      </c>
      <c r="CP9" s="8"/>
      <c r="CQ9" s="38"/>
      <c r="CR9" s="8">
        <v>1</v>
      </c>
      <c r="CS9" s="8"/>
      <c r="CT9" s="38"/>
      <c r="CU9" s="8">
        <v>1</v>
      </c>
      <c r="CV9" s="8"/>
      <c r="CW9" s="38"/>
      <c r="CX9" s="8">
        <v>2</v>
      </c>
      <c r="CY9" s="8"/>
      <c r="CZ9" s="8"/>
      <c r="DA9" s="8"/>
      <c r="DB9" s="8"/>
      <c r="DC9" s="8"/>
      <c r="DD9" s="8"/>
      <c r="DE9" s="8"/>
      <c r="DF9" s="8"/>
      <c r="DG9" s="8"/>
      <c r="DH9" s="8"/>
      <c r="DI9" s="11"/>
      <c r="DJ9" s="14"/>
      <c r="DK9" s="14"/>
      <c r="DL9" s="14"/>
      <c r="DM9" s="14"/>
      <c r="DN9" s="14"/>
      <c r="DO9" s="14"/>
      <c r="DP9" s="14"/>
      <c r="DQ9" s="13">
        <v>9781408293416</v>
      </c>
      <c r="DR9" s="13"/>
      <c r="DS9" s="40">
        <v>42711</v>
      </c>
      <c r="DT9" s="53"/>
      <c r="DU9" s="42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51"/>
    </row>
    <row r="10" spans="1:159" s="1" customFormat="1" ht="26.25" customHeight="1">
      <c r="A10" s="9"/>
      <c r="B10" s="9" t="s">
        <v>820</v>
      </c>
      <c r="C10" s="9" t="s">
        <v>828</v>
      </c>
      <c r="D10" s="8"/>
      <c r="E10" s="8"/>
      <c r="F10" s="108">
        <f t="shared" si="0"/>
        <v>0</v>
      </c>
      <c r="G10" s="10">
        <f t="shared" si="1"/>
        <v>41</v>
      </c>
      <c r="H10" s="101"/>
      <c r="I10" s="8"/>
      <c r="J10" s="8"/>
      <c r="K10" s="101"/>
      <c r="L10" s="8">
        <v>2</v>
      </c>
      <c r="M10" s="8"/>
      <c r="N10" s="101"/>
      <c r="O10" s="8">
        <v>2</v>
      </c>
      <c r="P10" s="8"/>
      <c r="Q10" s="101"/>
      <c r="R10" s="8">
        <v>2</v>
      </c>
      <c r="S10" s="8"/>
      <c r="T10" s="101"/>
      <c r="U10" s="8"/>
      <c r="V10" s="8"/>
      <c r="W10" s="101"/>
      <c r="X10" s="8"/>
      <c r="Y10" s="8"/>
      <c r="Z10" s="101"/>
      <c r="AA10" s="8">
        <v>2</v>
      </c>
      <c r="AB10" s="8"/>
      <c r="AC10" s="101"/>
      <c r="AD10" s="8">
        <v>1</v>
      </c>
      <c r="AE10" s="8"/>
      <c r="AF10" s="101"/>
      <c r="AG10" s="8">
        <v>1</v>
      </c>
      <c r="AH10" s="8"/>
      <c r="AI10" s="101"/>
      <c r="AJ10" s="8"/>
      <c r="AK10" s="8"/>
      <c r="AL10" s="101"/>
      <c r="AM10" s="8"/>
      <c r="AN10" s="8"/>
      <c r="AO10" s="102"/>
      <c r="AP10" s="8">
        <v>2</v>
      </c>
      <c r="AQ10" s="8"/>
      <c r="AR10" s="102"/>
      <c r="AS10" s="8">
        <v>2</v>
      </c>
      <c r="AT10" s="8"/>
      <c r="AU10" s="102"/>
      <c r="AV10" s="8">
        <v>1</v>
      </c>
      <c r="AW10" s="8"/>
      <c r="AX10" s="102"/>
      <c r="AY10" s="8">
        <v>4</v>
      </c>
      <c r="AZ10" s="8"/>
      <c r="BA10" s="102"/>
      <c r="BB10" s="8">
        <v>1</v>
      </c>
      <c r="BC10" s="8"/>
      <c r="BD10" s="102"/>
      <c r="BE10" s="8">
        <v>2</v>
      </c>
      <c r="BF10" s="8"/>
      <c r="BG10" s="103"/>
      <c r="BH10" s="8"/>
      <c r="BI10" s="8"/>
      <c r="BJ10" s="103"/>
      <c r="BK10" s="8">
        <v>3</v>
      </c>
      <c r="BL10" s="8"/>
      <c r="BM10" s="104"/>
      <c r="BN10" s="105"/>
      <c r="BO10" s="8"/>
      <c r="BP10" s="38"/>
      <c r="BQ10" s="8"/>
      <c r="BR10" s="8"/>
      <c r="BS10" s="38"/>
      <c r="BT10" s="8">
        <v>5</v>
      </c>
      <c r="BU10" s="8"/>
      <c r="BV10" s="38"/>
      <c r="BW10" s="8">
        <v>2</v>
      </c>
      <c r="BX10" s="8"/>
      <c r="BY10" s="38"/>
      <c r="BZ10" s="8">
        <v>1</v>
      </c>
      <c r="CA10" s="8"/>
      <c r="CB10" s="38"/>
      <c r="CC10" s="8"/>
      <c r="CD10" s="8"/>
      <c r="CE10" s="38"/>
      <c r="CF10" s="8">
        <v>5</v>
      </c>
      <c r="CG10" s="8"/>
      <c r="CH10" s="38"/>
      <c r="CI10" s="8">
        <v>0</v>
      </c>
      <c r="CJ10" s="8"/>
      <c r="CK10" s="38"/>
      <c r="CL10" s="8"/>
      <c r="CM10" s="8"/>
      <c r="CN10" s="38"/>
      <c r="CO10" s="8">
        <v>1</v>
      </c>
      <c r="CP10" s="8"/>
      <c r="CQ10" s="38"/>
      <c r="CR10" s="8">
        <v>0</v>
      </c>
      <c r="CS10" s="8"/>
      <c r="CT10" s="38"/>
      <c r="CU10" s="8">
        <v>0</v>
      </c>
      <c r="CV10" s="8"/>
      <c r="CW10" s="38"/>
      <c r="CX10" s="8">
        <v>2</v>
      </c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11"/>
      <c r="DJ10" s="14"/>
      <c r="DK10" s="14"/>
      <c r="DL10" s="14"/>
      <c r="DM10" s="14"/>
      <c r="DN10" s="14"/>
      <c r="DO10" s="14"/>
      <c r="DP10" s="14"/>
      <c r="DQ10" s="13">
        <v>9781408270318</v>
      </c>
      <c r="DR10" s="13"/>
      <c r="DS10" s="40">
        <v>42711</v>
      </c>
      <c r="DT10" s="53"/>
      <c r="DU10" s="42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51"/>
    </row>
    <row r="11" spans="1:159" s="1" customFormat="1" ht="26.25" customHeight="1">
      <c r="A11" s="9"/>
      <c r="B11" s="9" t="s">
        <v>820</v>
      </c>
      <c r="C11" s="9" t="s">
        <v>829</v>
      </c>
      <c r="D11" s="8"/>
      <c r="E11" s="8"/>
      <c r="F11" s="108">
        <f t="shared" si="0"/>
        <v>0</v>
      </c>
      <c r="G11" s="10">
        <f t="shared" si="1"/>
        <v>49</v>
      </c>
      <c r="H11" s="101"/>
      <c r="I11" s="8"/>
      <c r="J11" s="8"/>
      <c r="K11" s="101"/>
      <c r="L11" s="8"/>
      <c r="M11" s="8"/>
      <c r="N11" s="101"/>
      <c r="O11" s="8"/>
      <c r="P11" s="8"/>
      <c r="Q11" s="101"/>
      <c r="R11" s="8">
        <v>2</v>
      </c>
      <c r="S11" s="8"/>
      <c r="T11" s="101"/>
      <c r="U11" s="8">
        <v>2</v>
      </c>
      <c r="V11" s="8"/>
      <c r="W11" s="101"/>
      <c r="X11" s="8"/>
      <c r="Y11" s="8"/>
      <c r="Z11" s="101"/>
      <c r="AA11" s="8"/>
      <c r="AB11" s="8"/>
      <c r="AC11" s="101"/>
      <c r="AD11" s="8"/>
      <c r="AE11" s="8"/>
      <c r="AF11" s="101"/>
      <c r="AG11" s="8">
        <v>1</v>
      </c>
      <c r="AH11" s="8"/>
      <c r="AI11" s="101"/>
      <c r="AJ11" s="8">
        <v>1</v>
      </c>
      <c r="AK11" s="8"/>
      <c r="AL11" s="101"/>
      <c r="AM11" s="8"/>
      <c r="AN11" s="8"/>
      <c r="AO11" s="102"/>
      <c r="AP11" s="8">
        <v>1</v>
      </c>
      <c r="AQ11" s="8"/>
      <c r="AR11" s="102"/>
      <c r="AS11" s="8">
        <v>2</v>
      </c>
      <c r="AT11" s="8"/>
      <c r="AU11" s="102"/>
      <c r="AV11" s="8">
        <v>1</v>
      </c>
      <c r="AW11" s="8"/>
      <c r="AX11" s="102"/>
      <c r="AY11" s="8">
        <v>6</v>
      </c>
      <c r="AZ11" s="8"/>
      <c r="BA11" s="102"/>
      <c r="BB11" s="8">
        <v>3</v>
      </c>
      <c r="BC11" s="8"/>
      <c r="BD11" s="102"/>
      <c r="BE11" s="8">
        <v>3</v>
      </c>
      <c r="BF11" s="8"/>
      <c r="BG11" s="103"/>
      <c r="BH11" s="8"/>
      <c r="BI11" s="8"/>
      <c r="BJ11" s="103"/>
      <c r="BK11" s="8">
        <v>9</v>
      </c>
      <c r="BL11" s="8"/>
      <c r="BM11" s="104"/>
      <c r="BN11" s="105"/>
      <c r="BO11" s="8"/>
      <c r="BP11" s="38"/>
      <c r="BQ11" s="8"/>
      <c r="BR11" s="8"/>
      <c r="BS11" s="38"/>
      <c r="BT11" s="8">
        <v>2</v>
      </c>
      <c r="BU11" s="8"/>
      <c r="BV11" s="38"/>
      <c r="BW11" s="8">
        <v>1</v>
      </c>
      <c r="BX11" s="8"/>
      <c r="BY11" s="38"/>
      <c r="BZ11" s="8">
        <v>4</v>
      </c>
      <c r="CA11" s="8"/>
      <c r="CB11" s="38"/>
      <c r="CC11" s="8"/>
      <c r="CD11" s="8"/>
      <c r="CE11" s="38"/>
      <c r="CF11" s="8">
        <v>1</v>
      </c>
      <c r="CG11" s="8"/>
      <c r="CH11" s="38"/>
      <c r="CI11" s="8">
        <v>0</v>
      </c>
      <c r="CJ11" s="8"/>
      <c r="CK11" s="38"/>
      <c r="CL11" s="8"/>
      <c r="CM11" s="8"/>
      <c r="CN11" s="38"/>
      <c r="CO11" s="8">
        <v>2</v>
      </c>
      <c r="CP11" s="8"/>
      <c r="CQ11" s="38"/>
      <c r="CR11" s="8">
        <v>1</v>
      </c>
      <c r="CS11" s="8"/>
      <c r="CT11" s="38"/>
      <c r="CU11" s="8">
        <v>3</v>
      </c>
      <c r="CV11" s="8"/>
      <c r="CW11" s="38"/>
      <c r="CX11" s="8">
        <v>4</v>
      </c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11"/>
      <c r="DJ11" s="14"/>
      <c r="DK11" s="14"/>
      <c r="DL11" s="14"/>
      <c r="DM11" s="14"/>
      <c r="DN11" s="14"/>
      <c r="DO11" s="14"/>
      <c r="DP11" s="14"/>
      <c r="DQ11" s="13">
        <v>9781408293423</v>
      </c>
      <c r="DR11" s="13"/>
      <c r="DS11" s="40">
        <v>42711</v>
      </c>
      <c r="DT11" s="53"/>
      <c r="DU11" s="42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51"/>
    </row>
    <row r="12" spans="1:159" s="1" customFormat="1" ht="26.25" customHeight="1">
      <c r="A12" s="9"/>
      <c r="B12" s="9" t="s">
        <v>830</v>
      </c>
      <c r="C12" s="9" t="s">
        <v>831</v>
      </c>
      <c r="D12" s="8"/>
      <c r="E12" s="8"/>
      <c r="F12" s="108">
        <f t="shared" si="0"/>
        <v>0</v>
      </c>
      <c r="G12" s="10">
        <f t="shared" si="1"/>
        <v>36</v>
      </c>
      <c r="H12" s="101"/>
      <c r="I12" s="8">
        <v>2</v>
      </c>
      <c r="J12" s="8"/>
      <c r="K12" s="101"/>
      <c r="L12" s="8"/>
      <c r="M12" s="8"/>
      <c r="N12" s="101"/>
      <c r="O12" s="8"/>
      <c r="P12" s="8"/>
      <c r="Q12" s="101"/>
      <c r="R12" s="8">
        <v>3</v>
      </c>
      <c r="S12" s="8"/>
      <c r="T12" s="101"/>
      <c r="U12" s="8">
        <v>2</v>
      </c>
      <c r="V12" s="8"/>
      <c r="W12" s="101"/>
      <c r="X12" s="8">
        <v>1</v>
      </c>
      <c r="Y12" s="8"/>
      <c r="Z12" s="101"/>
      <c r="AA12" s="8">
        <v>1</v>
      </c>
      <c r="AB12" s="8"/>
      <c r="AC12" s="101"/>
      <c r="AD12" s="8">
        <v>4</v>
      </c>
      <c r="AE12" s="8"/>
      <c r="AF12" s="101"/>
      <c r="AG12" s="8">
        <v>1</v>
      </c>
      <c r="AH12" s="8"/>
      <c r="AI12" s="101"/>
      <c r="AJ12" s="8">
        <v>2</v>
      </c>
      <c r="AK12" s="8"/>
      <c r="AL12" s="101"/>
      <c r="AM12" s="8">
        <v>0</v>
      </c>
      <c r="AN12" s="8"/>
      <c r="AO12" s="102"/>
      <c r="AP12" s="8">
        <v>3</v>
      </c>
      <c r="AQ12" s="8"/>
      <c r="AR12" s="102"/>
      <c r="AS12" s="8">
        <v>2</v>
      </c>
      <c r="AT12" s="8"/>
      <c r="AU12" s="102"/>
      <c r="AV12" s="8">
        <v>2</v>
      </c>
      <c r="AW12" s="8"/>
      <c r="AX12" s="102"/>
      <c r="AY12" s="8">
        <v>4</v>
      </c>
      <c r="AZ12" s="8"/>
      <c r="BA12" s="102"/>
      <c r="BB12" s="8">
        <v>0</v>
      </c>
      <c r="BC12" s="8"/>
      <c r="BD12" s="102"/>
      <c r="BE12" s="8">
        <v>3</v>
      </c>
      <c r="BF12" s="8"/>
      <c r="BG12" s="103"/>
      <c r="BH12" s="8"/>
      <c r="BI12" s="8"/>
      <c r="BJ12" s="103"/>
      <c r="BK12" s="8">
        <v>0</v>
      </c>
      <c r="BL12" s="8"/>
      <c r="BM12" s="104"/>
      <c r="BN12" s="105"/>
      <c r="BO12" s="8"/>
      <c r="BP12" s="38"/>
      <c r="BQ12" s="8"/>
      <c r="BR12" s="8"/>
      <c r="BS12" s="38"/>
      <c r="BT12" s="8">
        <v>1</v>
      </c>
      <c r="BU12" s="8"/>
      <c r="BV12" s="38"/>
      <c r="BW12" s="8">
        <v>0</v>
      </c>
      <c r="BX12" s="8"/>
      <c r="BY12" s="38"/>
      <c r="BZ12" s="8">
        <v>2</v>
      </c>
      <c r="CA12" s="8"/>
      <c r="CB12" s="38"/>
      <c r="CC12" s="8"/>
      <c r="CD12" s="8"/>
      <c r="CE12" s="38"/>
      <c r="CF12" s="8">
        <v>0</v>
      </c>
      <c r="CG12" s="8"/>
      <c r="CH12" s="38"/>
      <c r="CI12" s="8">
        <v>2</v>
      </c>
      <c r="CJ12" s="8"/>
      <c r="CK12" s="38"/>
      <c r="CL12" s="8"/>
      <c r="CM12" s="8"/>
      <c r="CN12" s="38"/>
      <c r="CO12" s="8">
        <v>0</v>
      </c>
      <c r="CP12" s="8"/>
      <c r="CQ12" s="38"/>
      <c r="CR12" s="8">
        <v>0</v>
      </c>
      <c r="CS12" s="8"/>
      <c r="CT12" s="38"/>
      <c r="CU12" s="8">
        <v>1</v>
      </c>
      <c r="CV12" s="8"/>
      <c r="CW12" s="38"/>
      <c r="CX12" s="8">
        <v>0</v>
      </c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11"/>
      <c r="DJ12" s="14"/>
      <c r="DK12" s="14"/>
      <c r="DL12" s="14"/>
      <c r="DM12" s="14"/>
      <c r="DN12" s="14"/>
      <c r="DO12" s="14"/>
      <c r="DP12" s="14"/>
      <c r="DQ12" s="13"/>
      <c r="DR12" s="13"/>
      <c r="DS12" s="40">
        <v>42711</v>
      </c>
      <c r="DT12" s="53"/>
      <c r="DU12" s="42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51"/>
    </row>
    <row r="13" spans="1:159" s="1" customFormat="1" ht="26.25" customHeight="1">
      <c r="A13" s="9"/>
      <c r="B13" s="9" t="s">
        <v>830</v>
      </c>
      <c r="C13" s="9" t="s">
        <v>832</v>
      </c>
      <c r="D13" s="8"/>
      <c r="E13" s="8"/>
      <c r="F13" s="108">
        <f t="shared" si="0"/>
        <v>0</v>
      </c>
      <c r="G13" s="10">
        <f t="shared" si="1"/>
        <v>46</v>
      </c>
      <c r="H13" s="101"/>
      <c r="I13" s="8">
        <v>1</v>
      </c>
      <c r="J13" s="8"/>
      <c r="K13" s="101"/>
      <c r="L13" s="8"/>
      <c r="M13" s="8"/>
      <c r="N13" s="101"/>
      <c r="O13" s="8"/>
      <c r="P13" s="8"/>
      <c r="Q13" s="101"/>
      <c r="R13" s="8">
        <v>2</v>
      </c>
      <c r="S13" s="8"/>
      <c r="T13" s="101"/>
      <c r="U13" s="8">
        <v>3</v>
      </c>
      <c r="V13" s="8"/>
      <c r="W13" s="101"/>
      <c r="X13" s="8">
        <v>0</v>
      </c>
      <c r="Y13" s="8"/>
      <c r="Z13" s="101"/>
      <c r="AA13" s="8">
        <v>1</v>
      </c>
      <c r="AB13" s="8"/>
      <c r="AC13" s="101"/>
      <c r="AD13" s="8">
        <v>1</v>
      </c>
      <c r="AE13" s="8"/>
      <c r="AF13" s="101"/>
      <c r="AG13" s="8">
        <v>2</v>
      </c>
      <c r="AH13" s="8"/>
      <c r="AI13" s="101"/>
      <c r="AJ13" s="8">
        <v>0</v>
      </c>
      <c r="AK13" s="8"/>
      <c r="AL13" s="101"/>
      <c r="AM13" s="8">
        <v>0</v>
      </c>
      <c r="AN13" s="8"/>
      <c r="AO13" s="102"/>
      <c r="AP13" s="8">
        <v>2</v>
      </c>
      <c r="AQ13" s="8"/>
      <c r="AR13" s="102"/>
      <c r="AS13" s="8">
        <v>4</v>
      </c>
      <c r="AT13" s="8"/>
      <c r="AU13" s="102"/>
      <c r="AV13" s="8">
        <v>4</v>
      </c>
      <c r="AW13" s="8"/>
      <c r="AX13" s="102"/>
      <c r="AY13" s="8">
        <v>2</v>
      </c>
      <c r="AZ13" s="8"/>
      <c r="BA13" s="102"/>
      <c r="BB13" s="8">
        <v>4</v>
      </c>
      <c r="BC13" s="8"/>
      <c r="BD13" s="102"/>
      <c r="BE13" s="8">
        <v>0</v>
      </c>
      <c r="BF13" s="8"/>
      <c r="BG13" s="103"/>
      <c r="BH13" s="8"/>
      <c r="BI13" s="8"/>
      <c r="BJ13" s="103"/>
      <c r="BK13" s="8">
        <v>2</v>
      </c>
      <c r="BL13" s="8"/>
      <c r="BM13" s="104"/>
      <c r="BN13" s="105"/>
      <c r="BO13" s="8"/>
      <c r="BP13" s="38"/>
      <c r="BQ13" s="8"/>
      <c r="BR13" s="8"/>
      <c r="BS13" s="38"/>
      <c r="BT13" s="8">
        <v>1</v>
      </c>
      <c r="BU13" s="8"/>
      <c r="BV13" s="38"/>
      <c r="BW13" s="8">
        <v>1</v>
      </c>
      <c r="BX13" s="8"/>
      <c r="BY13" s="38"/>
      <c r="BZ13" s="8">
        <v>2</v>
      </c>
      <c r="CA13" s="8"/>
      <c r="CB13" s="38"/>
      <c r="CC13" s="8"/>
      <c r="CD13" s="8"/>
      <c r="CE13" s="38"/>
      <c r="CF13" s="8">
        <v>0</v>
      </c>
      <c r="CG13" s="8"/>
      <c r="CH13" s="38"/>
      <c r="CI13" s="8">
        <v>3</v>
      </c>
      <c r="CJ13" s="8"/>
      <c r="CK13" s="38"/>
      <c r="CL13" s="8"/>
      <c r="CM13" s="8"/>
      <c r="CN13" s="38"/>
      <c r="CO13" s="8">
        <v>2</v>
      </c>
      <c r="CP13" s="8"/>
      <c r="CQ13" s="38"/>
      <c r="CR13" s="8">
        <v>1</v>
      </c>
      <c r="CS13" s="8"/>
      <c r="CT13" s="38"/>
      <c r="CU13" s="8">
        <v>5</v>
      </c>
      <c r="CV13" s="8"/>
      <c r="CW13" s="38"/>
      <c r="CX13" s="8">
        <v>3</v>
      </c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11"/>
      <c r="DJ13" s="14"/>
      <c r="DK13" s="14"/>
      <c r="DL13" s="14"/>
      <c r="DM13" s="14"/>
      <c r="DN13" s="14"/>
      <c r="DO13" s="14"/>
      <c r="DP13" s="14"/>
      <c r="DQ13" s="13">
        <v>9781408270073</v>
      </c>
      <c r="DR13" s="13"/>
      <c r="DS13" s="40">
        <v>42711</v>
      </c>
      <c r="DT13" s="53"/>
      <c r="DU13" s="42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51"/>
    </row>
    <row r="14" spans="1:159" s="1" customFormat="1" ht="26.25" customHeight="1">
      <c r="A14" s="9"/>
      <c r="B14" s="9" t="s">
        <v>830</v>
      </c>
      <c r="C14" s="9" t="s">
        <v>833</v>
      </c>
      <c r="D14" s="8"/>
      <c r="E14" s="8"/>
      <c r="F14" s="108">
        <f t="shared" si="0"/>
        <v>0</v>
      </c>
      <c r="G14" s="10">
        <f t="shared" si="1"/>
        <v>48</v>
      </c>
      <c r="H14" s="101"/>
      <c r="I14" s="8">
        <v>1</v>
      </c>
      <c r="J14" s="8"/>
      <c r="K14" s="101"/>
      <c r="L14" s="8"/>
      <c r="M14" s="8"/>
      <c r="N14" s="101"/>
      <c r="O14" s="8"/>
      <c r="P14" s="8"/>
      <c r="Q14" s="101"/>
      <c r="R14" s="8">
        <v>2</v>
      </c>
      <c r="S14" s="8"/>
      <c r="T14" s="101"/>
      <c r="U14" s="8">
        <v>0</v>
      </c>
      <c r="V14" s="8"/>
      <c r="W14" s="101"/>
      <c r="X14" s="8">
        <v>0</v>
      </c>
      <c r="Y14" s="8"/>
      <c r="Z14" s="101"/>
      <c r="AA14" s="8">
        <v>1</v>
      </c>
      <c r="AB14" s="8"/>
      <c r="AC14" s="101"/>
      <c r="AD14" s="8">
        <v>0</v>
      </c>
      <c r="AE14" s="8"/>
      <c r="AF14" s="101"/>
      <c r="AG14" s="8">
        <v>0</v>
      </c>
      <c r="AH14" s="8"/>
      <c r="AI14" s="101"/>
      <c r="AJ14" s="8">
        <v>1</v>
      </c>
      <c r="AK14" s="8"/>
      <c r="AL14" s="101"/>
      <c r="AM14" s="8">
        <v>0</v>
      </c>
      <c r="AN14" s="8"/>
      <c r="AO14" s="102"/>
      <c r="AP14" s="8">
        <v>4</v>
      </c>
      <c r="AQ14" s="8"/>
      <c r="AR14" s="102"/>
      <c r="AS14" s="8">
        <v>5</v>
      </c>
      <c r="AT14" s="8"/>
      <c r="AU14" s="102"/>
      <c r="AV14" s="8">
        <v>6</v>
      </c>
      <c r="AW14" s="8"/>
      <c r="AX14" s="102"/>
      <c r="AY14" s="8">
        <v>5</v>
      </c>
      <c r="AZ14" s="8"/>
      <c r="BA14" s="102"/>
      <c r="BB14" s="8">
        <v>4</v>
      </c>
      <c r="BC14" s="8"/>
      <c r="BD14" s="102"/>
      <c r="BE14" s="8">
        <v>0</v>
      </c>
      <c r="BF14" s="8"/>
      <c r="BG14" s="103"/>
      <c r="BH14" s="8"/>
      <c r="BI14" s="8"/>
      <c r="BJ14" s="103"/>
      <c r="BK14" s="8">
        <v>13</v>
      </c>
      <c r="BL14" s="8"/>
      <c r="BM14" s="104"/>
      <c r="BN14" s="105"/>
      <c r="BO14" s="8"/>
      <c r="BP14" s="38"/>
      <c r="BQ14" s="8"/>
      <c r="BR14" s="8"/>
      <c r="BS14" s="38"/>
      <c r="BT14" s="8">
        <v>1</v>
      </c>
      <c r="BU14" s="8"/>
      <c r="BV14" s="38"/>
      <c r="BW14" s="8">
        <v>1</v>
      </c>
      <c r="BX14" s="8"/>
      <c r="BY14" s="38"/>
      <c r="BZ14" s="8">
        <v>3</v>
      </c>
      <c r="CA14" s="8"/>
      <c r="CB14" s="38"/>
      <c r="CC14" s="8"/>
      <c r="CD14" s="8"/>
      <c r="CE14" s="38"/>
      <c r="CF14" s="8">
        <v>0</v>
      </c>
      <c r="CG14" s="8"/>
      <c r="CH14" s="38"/>
      <c r="CI14" s="8">
        <v>0</v>
      </c>
      <c r="CJ14" s="8"/>
      <c r="CK14" s="38"/>
      <c r="CL14" s="8"/>
      <c r="CM14" s="8"/>
      <c r="CN14" s="38"/>
      <c r="CO14" s="8">
        <v>0</v>
      </c>
      <c r="CP14" s="8"/>
      <c r="CQ14" s="38"/>
      <c r="CR14" s="8">
        <v>0</v>
      </c>
      <c r="CS14" s="8"/>
      <c r="CT14" s="38"/>
      <c r="CU14" s="8">
        <v>0</v>
      </c>
      <c r="CV14" s="8"/>
      <c r="CW14" s="38"/>
      <c r="CX14" s="8">
        <v>1</v>
      </c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11"/>
      <c r="DJ14" s="14"/>
      <c r="DK14" s="14"/>
      <c r="DL14" s="14"/>
      <c r="DM14" s="14"/>
      <c r="DN14" s="14"/>
      <c r="DO14" s="14"/>
      <c r="DP14" s="14"/>
      <c r="DQ14" s="13">
        <v>9781408293010</v>
      </c>
      <c r="DR14" s="13"/>
      <c r="DS14" s="40">
        <v>42711</v>
      </c>
      <c r="DT14" s="53"/>
      <c r="DU14" s="42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51"/>
    </row>
    <row r="15" spans="1:159" s="1" customFormat="1" ht="26.25" customHeight="1">
      <c r="A15" s="9"/>
      <c r="B15" s="9" t="s">
        <v>830</v>
      </c>
      <c r="C15" s="9" t="s">
        <v>834</v>
      </c>
      <c r="D15" s="8"/>
      <c r="E15" s="8"/>
      <c r="F15" s="108">
        <f t="shared" si="0"/>
        <v>0</v>
      </c>
      <c r="G15" s="10">
        <f t="shared" si="1"/>
        <v>32</v>
      </c>
      <c r="H15" s="101"/>
      <c r="I15" s="8">
        <v>1</v>
      </c>
      <c r="J15" s="8"/>
      <c r="K15" s="101"/>
      <c r="L15" s="8"/>
      <c r="M15" s="8"/>
      <c r="N15" s="101"/>
      <c r="O15" s="8"/>
      <c r="P15" s="8"/>
      <c r="Q15" s="101"/>
      <c r="R15" s="8">
        <v>2</v>
      </c>
      <c r="S15" s="8"/>
      <c r="T15" s="101"/>
      <c r="U15" s="8">
        <v>2</v>
      </c>
      <c r="V15" s="8"/>
      <c r="W15" s="101"/>
      <c r="X15" s="8">
        <v>1</v>
      </c>
      <c r="Y15" s="8"/>
      <c r="Z15" s="101"/>
      <c r="AA15" s="8">
        <v>0</v>
      </c>
      <c r="AB15" s="8"/>
      <c r="AC15" s="101"/>
      <c r="AD15" s="8">
        <v>0</v>
      </c>
      <c r="AE15" s="8"/>
      <c r="AF15" s="101"/>
      <c r="AG15" s="8">
        <v>2</v>
      </c>
      <c r="AH15" s="8"/>
      <c r="AI15" s="101"/>
      <c r="AJ15" s="8">
        <v>0</v>
      </c>
      <c r="AK15" s="8"/>
      <c r="AL15" s="101"/>
      <c r="AM15" s="8">
        <v>0</v>
      </c>
      <c r="AN15" s="8"/>
      <c r="AO15" s="102"/>
      <c r="AP15" s="8">
        <v>1</v>
      </c>
      <c r="AQ15" s="8"/>
      <c r="AR15" s="102"/>
      <c r="AS15" s="8">
        <v>2</v>
      </c>
      <c r="AT15" s="8"/>
      <c r="AU15" s="102"/>
      <c r="AV15" s="8">
        <v>1</v>
      </c>
      <c r="AW15" s="8"/>
      <c r="AX15" s="102"/>
      <c r="AY15" s="8">
        <v>1</v>
      </c>
      <c r="AZ15" s="8"/>
      <c r="BA15" s="102"/>
      <c r="BB15" s="8">
        <v>3</v>
      </c>
      <c r="BC15" s="8"/>
      <c r="BD15" s="102"/>
      <c r="BE15" s="8">
        <v>1</v>
      </c>
      <c r="BF15" s="8"/>
      <c r="BG15" s="103"/>
      <c r="BH15" s="8"/>
      <c r="BI15" s="8"/>
      <c r="BJ15" s="103"/>
      <c r="BK15" s="8">
        <v>6</v>
      </c>
      <c r="BL15" s="8"/>
      <c r="BM15" s="104"/>
      <c r="BN15" s="105"/>
      <c r="BO15" s="8"/>
      <c r="BP15" s="38"/>
      <c r="BQ15" s="8"/>
      <c r="BR15" s="8"/>
      <c r="BS15" s="38"/>
      <c r="BT15" s="8">
        <v>1</v>
      </c>
      <c r="BU15" s="8"/>
      <c r="BV15" s="38"/>
      <c r="BW15" s="8">
        <v>0</v>
      </c>
      <c r="BX15" s="8"/>
      <c r="BY15" s="38"/>
      <c r="BZ15" s="8">
        <v>0</v>
      </c>
      <c r="CA15" s="8"/>
      <c r="CB15" s="38"/>
      <c r="CC15" s="8"/>
      <c r="CD15" s="8"/>
      <c r="CE15" s="38"/>
      <c r="CF15" s="8">
        <v>1</v>
      </c>
      <c r="CG15" s="8"/>
      <c r="CH15" s="38"/>
      <c r="CI15" s="8">
        <v>0</v>
      </c>
      <c r="CJ15" s="8"/>
      <c r="CK15" s="38"/>
      <c r="CL15" s="8"/>
      <c r="CM15" s="8"/>
      <c r="CN15" s="38"/>
      <c r="CO15" s="8">
        <v>2</v>
      </c>
      <c r="CP15" s="8"/>
      <c r="CQ15" s="38"/>
      <c r="CR15" s="8">
        <v>0</v>
      </c>
      <c r="CS15" s="8"/>
      <c r="CT15" s="38"/>
      <c r="CU15" s="8">
        <v>1</v>
      </c>
      <c r="CV15" s="8"/>
      <c r="CW15" s="38"/>
      <c r="CX15" s="8">
        <v>4</v>
      </c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11"/>
      <c r="DJ15" s="14"/>
      <c r="DK15" s="14"/>
      <c r="DL15" s="14"/>
      <c r="DM15" s="14"/>
      <c r="DN15" s="14"/>
      <c r="DO15" s="14"/>
      <c r="DP15" s="14"/>
      <c r="DQ15" s="13">
        <v>9781408293027</v>
      </c>
      <c r="DR15" s="13"/>
      <c r="DS15" s="40">
        <v>42711</v>
      </c>
      <c r="DT15" s="53"/>
      <c r="DU15" s="42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51"/>
    </row>
    <row r="16" spans="1:159" s="1" customFormat="1" ht="26.25" customHeight="1">
      <c r="A16" s="9"/>
      <c r="B16" s="9" t="s">
        <v>830</v>
      </c>
      <c r="C16" s="9" t="s">
        <v>835</v>
      </c>
      <c r="D16" s="8"/>
      <c r="E16" s="8"/>
      <c r="F16" s="108">
        <f t="shared" si="0"/>
        <v>0</v>
      </c>
      <c r="G16" s="10">
        <f t="shared" si="1"/>
        <v>42</v>
      </c>
      <c r="H16" s="101"/>
      <c r="I16" s="8">
        <v>1</v>
      </c>
      <c r="J16" s="8"/>
      <c r="K16" s="101"/>
      <c r="L16" s="8"/>
      <c r="M16" s="8"/>
      <c r="N16" s="101"/>
      <c r="O16" s="8"/>
      <c r="P16" s="8"/>
      <c r="Q16" s="101"/>
      <c r="R16" s="8">
        <v>2</v>
      </c>
      <c r="S16" s="8"/>
      <c r="T16" s="101"/>
      <c r="U16" s="8">
        <v>3</v>
      </c>
      <c r="V16" s="8"/>
      <c r="W16" s="101"/>
      <c r="X16" s="8">
        <v>1</v>
      </c>
      <c r="Y16" s="8"/>
      <c r="Z16" s="101"/>
      <c r="AA16" s="8">
        <v>1</v>
      </c>
      <c r="AB16" s="8"/>
      <c r="AC16" s="101"/>
      <c r="AD16" s="8">
        <v>2</v>
      </c>
      <c r="AE16" s="8"/>
      <c r="AF16" s="101"/>
      <c r="AG16" s="8">
        <v>2</v>
      </c>
      <c r="AH16" s="8"/>
      <c r="AI16" s="101"/>
      <c r="AJ16" s="8">
        <v>2</v>
      </c>
      <c r="AK16" s="8"/>
      <c r="AL16" s="101"/>
      <c r="AM16" s="8">
        <v>3</v>
      </c>
      <c r="AN16" s="8"/>
      <c r="AO16" s="102"/>
      <c r="AP16" s="8">
        <v>4</v>
      </c>
      <c r="AQ16" s="8"/>
      <c r="AR16" s="102"/>
      <c r="AS16" s="8">
        <v>2</v>
      </c>
      <c r="AT16" s="8"/>
      <c r="AU16" s="102"/>
      <c r="AV16" s="8">
        <v>2</v>
      </c>
      <c r="AW16" s="8"/>
      <c r="AX16" s="102"/>
      <c r="AY16" s="8">
        <v>5</v>
      </c>
      <c r="AZ16" s="8"/>
      <c r="BA16" s="102"/>
      <c r="BB16" s="8">
        <v>3</v>
      </c>
      <c r="BC16" s="8"/>
      <c r="BD16" s="102"/>
      <c r="BE16" s="8">
        <v>1</v>
      </c>
      <c r="BF16" s="8"/>
      <c r="BG16" s="103"/>
      <c r="BH16" s="8"/>
      <c r="BI16" s="8"/>
      <c r="BJ16" s="103"/>
      <c r="BK16" s="8">
        <v>0</v>
      </c>
      <c r="BL16" s="8"/>
      <c r="BM16" s="104"/>
      <c r="BN16" s="105"/>
      <c r="BO16" s="8"/>
      <c r="BP16" s="38"/>
      <c r="BQ16" s="8"/>
      <c r="BR16" s="8"/>
      <c r="BS16" s="38"/>
      <c r="BT16" s="8">
        <v>1</v>
      </c>
      <c r="BU16" s="8"/>
      <c r="BV16" s="38"/>
      <c r="BW16" s="8">
        <v>0</v>
      </c>
      <c r="BX16" s="8"/>
      <c r="BY16" s="38"/>
      <c r="BZ16" s="8">
        <v>1</v>
      </c>
      <c r="CA16" s="8"/>
      <c r="CB16" s="38"/>
      <c r="CC16" s="8"/>
      <c r="CD16" s="8"/>
      <c r="CE16" s="38"/>
      <c r="CF16" s="8">
        <v>1</v>
      </c>
      <c r="CG16" s="8"/>
      <c r="CH16" s="38"/>
      <c r="CI16" s="8">
        <v>0</v>
      </c>
      <c r="CJ16" s="8"/>
      <c r="CK16" s="38"/>
      <c r="CL16" s="8"/>
      <c r="CM16" s="8"/>
      <c r="CN16" s="38"/>
      <c r="CO16" s="8">
        <v>1</v>
      </c>
      <c r="CP16" s="8"/>
      <c r="CQ16" s="38"/>
      <c r="CR16" s="8">
        <v>1</v>
      </c>
      <c r="CS16" s="8"/>
      <c r="CT16" s="38"/>
      <c r="CU16" s="8">
        <v>2</v>
      </c>
      <c r="CV16" s="8"/>
      <c r="CW16" s="38"/>
      <c r="CX16" s="8">
        <v>1</v>
      </c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11"/>
      <c r="DJ16" s="14"/>
      <c r="DK16" s="14"/>
      <c r="DL16" s="14"/>
      <c r="DM16" s="14"/>
      <c r="DN16" s="14"/>
      <c r="DO16" s="14"/>
      <c r="DP16" s="14"/>
      <c r="DQ16" s="13">
        <v>9781408270097</v>
      </c>
      <c r="DR16" s="13"/>
      <c r="DS16" s="40">
        <v>42711</v>
      </c>
      <c r="DT16" s="53"/>
      <c r="DU16" s="42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51"/>
    </row>
    <row r="17" spans="1:159" s="1" customFormat="1" ht="26.25" customHeight="1">
      <c r="A17" s="9"/>
      <c r="B17" s="9" t="s">
        <v>830</v>
      </c>
      <c r="C17" s="9" t="s">
        <v>836</v>
      </c>
      <c r="D17" s="8"/>
      <c r="E17" s="8"/>
      <c r="F17" s="108">
        <f t="shared" si="0"/>
        <v>0</v>
      </c>
      <c r="G17" s="10">
        <f t="shared" si="1"/>
        <v>39</v>
      </c>
      <c r="H17" s="101"/>
      <c r="I17" s="8">
        <v>1</v>
      </c>
      <c r="J17" s="8"/>
      <c r="K17" s="101"/>
      <c r="L17" s="8"/>
      <c r="M17" s="8"/>
      <c r="N17" s="101"/>
      <c r="O17" s="8"/>
      <c r="P17" s="8"/>
      <c r="Q17" s="101"/>
      <c r="R17" s="8">
        <v>4</v>
      </c>
      <c r="S17" s="8"/>
      <c r="T17" s="101"/>
      <c r="U17" s="8">
        <v>2</v>
      </c>
      <c r="V17" s="8"/>
      <c r="W17" s="101"/>
      <c r="X17" s="8">
        <v>1</v>
      </c>
      <c r="Y17" s="8"/>
      <c r="Z17" s="101"/>
      <c r="AA17" s="8">
        <v>2</v>
      </c>
      <c r="AB17" s="8"/>
      <c r="AC17" s="101"/>
      <c r="AD17" s="8">
        <v>0</v>
      </c>
      <c r="AE17" s="8"/>
      <c r="AF17" s="101"/>
      <c r="AG17" s="8">
        <v>0</v>
      </c>
      <c r="AH17" s="8"/>
      <c r="AI17" s="101"/>
      <c r="AJ17" s="8">
        <v>0</v>
      </c>
      <c r="AK17" s="8"/>
      <c r="AL17" s="101"/>
      <c r="AM17" s="8">
        <v>0</v>
      </c>
      <c r="AN17" s="8"/>
      <c r="AO17" s="102"/>
      <c r="AP17" s="8">
        <v>1</v>
      </c>
      <c r="AQ17" s="8"/>
      <c r="AR17" s="102"/>
      <c r="AS17" s="8">
        <v>4</v>
      </c>
      <c r="AT17" s="8"/>
      <c r="AU17" s="102"/>
      <c r="AV17" s="8">
        <v>1</v>
      </c>
      <c r="AW17" s="8"/>
      <c r="AX17" s="102"/>
      <c r="AY17" s="8">
        <v>0</v>
      </c>
      <c r="AZ17" s="8"/>
      <c r="BA17" s="102"/>
      <c r="BB17" s="8">
        <v>2</v>
      </c>
      <c r="BC17" s="8"/>
      <c r="BD17" s="102"/>
      <c r="BE17" s="8">
        <v>0</v>
      </c>
      <c r="BF17" s="8"/>
      <c r="BG17" s="103"/>
      <c r="BH17" s="8"/>
      <c r="BI17" s="8"/>
      <c r="BJ17" s="103"/>
      <c r="BK17" s="8">
        <v>9</v>
      </c>
      <c r="BL17" s="8"/>
      <c r="BM17" s="104"/>
      <c r="BN17" s="105"/>
      <c r="BO17" s="8"/>
      <c r="BP17" s="38"/>
      <c r="BQ17" s="8"/>
      <c r="BR17" s="8"/>
      <c r="BS17" s="38"/>
      <c r="BT17" s="8">
        <v>1</v>
      </c>
      <c r="BU17" s="8"/>
      <c r="BV17" s="38"/>
      <c r="BW17" s="8">
        <v>2</v>
      </c>
      <c r="BX17" s="8"/>
      <c r="BY17" s="38"/>
      <c r="BZ17" s="8">
        <v>1</v>
      </c>
      <c r="CA17" s="8"/>
      <c r="CB17" s="38"/>
      <c r="CC17" s="8"/>
      <c r="CD17" s="8"/>
      <c r="CE17" s="38"/>
      <c r="CF17" s="8">
        <v>2</v>
      </c>
      <c r="CG17" s="8"/>
      <c r="CH17" s="38"/>
      <c r="CI17" s="8">
        <v>0</v>
      </c>
      <c r="CJ17" s="8"/>
      <c r="CK17" s="38"/>
      <c r="CL17" s="8"/>
      <c r="CM17" s="8"/>
      <c r="CN17" s="38"/>
      <c r="CO17" s="8">
        <v>1</v>
      </c>
      <c r="CP17" s="8"/>
      <c r="CQ17" s="38"/>
      <c r="CR17" s="8">
        <v>1</v>
      </c>
      <c r="CS17" s="8"/>
      <c r="CT17" s="38"/>
      <c r="CU17" s="8">
        <v>2</v>
      </c>
      <c r="CV17" s="8"/>
      <c r="CW17" s="38"/>
      <c r="CX17" s="8">
        <v>2</v>
      </c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11"/>
      <c r="DJ17" s="14"/>
      <c r="DK17" s="14"/>
      <c r="DL17" s="14"/>
      <c r="DM17" s="14"/>
      <c r="DN17" s="14"/>
      <c r="DO17" s="14"/>
      <c r="DP17" s="14"/>
      <c r="DQ17" s="13">
        <v>9781408293072</v>
      </c>
      <c r="DR17" s="13"/>
      <c r="DS17" s="40">
        <v>42711</v>
      </c>
      <c r="DT17" s="53"/>
      <c r="DU17" s="42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51"/>
    </row>
    <row r="18" spans="1:159" s="1" customFormat="1" ht="26.25" customHeight="1">
      <c r="A18" s="9"/>
      <c r="B18" s="9" t="s">
        <v>830</v>
      </c>
      <c r="C18" s="9" t="s">
        <v>837</v>
      </c>
      <c r="D18" s="8"/>
      <c r="E18" s="8"/>
      <c r="F18" s="108">
        <f t="shared" si="0"/>
        <v>0</v>
      </c>
      <c r="G18" s="10">
        <f t="shared" si="1"/>
        <v>34</v>
      </c>
      <c r="H18" s="101"/>
      <c r="I18" s="8">
        <v>1</v>
      </c>
      <c r="J18" s="8"/>
      <c r="K18" s="101"/>
      <c r="L18" s="8"/>
      <c r="M18" s="8"/>
      <c r="N18" s="101"/>
      <c r="O18" s="8"/>
      <c r="P18" s="8"/>
      <c r="Q18" s="101"/>
      <c r="R18" s="8">
        <v>2</v>
      </c>
      <c r="S18" s="8"/>
      <c r="T18" s="101"/>
      <c r="U18" s="8">
        <v>3</v>
      </c>
      <c r="V18" s="8"/>
      <c r="W18" s="101"/>
      <c r="X18" s="8">
        <v>0</v>
      </c>
      <c r="Y18" s="8"/>
      <c r="Z18" s="101"/>
      <c r="AA18" s="8">
        <v>0</v>
      </c>
      <c r="AB18" s="8"/>
      <c r="AC18" s="101"/>
      <c r="AD18" s="8">
        <v>1</v>
      </c>
      <c r="AE18" s="8"/>
      <c r="AF18" s="101"/>
      <c r="AG18" s="8">
        <v>1</v>
      </c>
      <c r="AH18" s="8"/>
      <c r="AI18" s="101"/>
      <c r="AJ18" s="8">
        <v>1</v>
      </c>
      <c r="AK18" s="8"/>
      <c r="AL18" s="101"/>
      <c r="AM18" s="8">
        <v>0</v>
      </c>
      <c r="AN18" s="8"/>
      <c r="AO18" s="102"/>
      <c r="AP18" s="8">
        <v>3</v>
      </c>
      <c r="AQ18" s="8"/>
      <c r="AR18" s="102"/>
      <c r="AS18" s="8">
        <v>1</v>
      </c>
      <c r="AT18" s="8"/>
      <c r="AU18" s="102"/>
      <c r="AV18" s="8">
        <v>2</v>
      </c>
      <c r="AW18" s="8"/>
      <c r="AX18" s="102"/>
      <c r="AY18" s="8">
        <v>3</v>
      </c>
      <c r="AZ18" s="8"/>
      <c r="BA18" s="102"/>
      <c r="BB18" s="8">
        <v>3</v>
      </c>
      <c r="BC18" s="8"/>
      <c r="BD18" s="102"/>
      <c r="BE18" s="8">
        <v>1</v>
      </c>
      <c r="BF18" s="8"/>
      <c r="BG18" s="103"/>
      <c r="BH18" s="8"/>
      <c r="BI18" s="8"/>
      <c r="BJ18" s="103"/>
      <c r="BK18" s="8">
        <v>3</v>
      </c>
      <c r="BL18" s="8"/>
      <c r="BM18" s="104"/>
      <c r="BN18" s="105"/>
      <c r="BO18" s="8"/>
      <c r="BP18" s="38"/>
      <c r="BQ18" s="8"/>
      <c r="BR18" s="8"/>
      <c r="BS18" s="38"/>
      <c r="BT18" s="8">
        <v>0</v>
      </c>
      <c r="BU18" s="8"/>
      <c r="BV18" s="38"/>
      <c r="BW18" s="8">
        <v>0</v>
      </c>
      <c r="BX18" s="8"/>
      <c r="BY18" s="38"/>
      <c r="BZ18" s="8">
        <v>1</v>
      </c>
      <c r="CA18" s="8"/>
      <c r="CB18" s="38"/>
      <c r="CC18" s="8"/>
      <c r="CD18" s="8"/>
      <c r="CE18" s="38"/>
      <c r="CF18" s="8">
        <v>3</v>
      </c>
      <c r="CG18" s="8"/>
      <c r="CH18" s="38"/>
      <c r="CI18" s="8">
        <v>1</v>
      </c>
      <c r="CJ18" s="8"/>
      <c r="CK18" s="38"/>
      <c r="CL18" s="8"/>
      <c r="CM18" s="8"/>
      <c r="CN18" s="38"/>
      <c r="CO18" s="8">
        <v>0</v>
      </c>
      <c r="CP18" s="8"/>
      <c r="CQ18" s="38"/>
      <c r="CR18" s="8">
        <v>0</v>
      </c>
      <c r="CS18" s="8"/>
      <c r="CT18" s="38"/>
      <c r="CU18" s="8">
        <v>1</v>
      </c>
      <c r="CV18" s="8"/>
      <c r="CW18" s="38"/>
      <c r="CX18" s="8">
        <v>3</v>
      </c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11"/>
      <c r="DJ18" s="14"/>
      <c r="DK18" s="14"/>
      <c r="DL18" s="14"/>
      <c r="DM18" s="14"/>
      <c r="DN18" s="14"/>
      <c r="DO18" s="14"/>
      <c r="DP18" s="14"/>
      <c r="DQ18" s="13">
        <v>9781408293034</v>
      </c>
      <c r="DR18" s="13"/>
      <c r="DS18" s="40">
        <v>42711</v>
      </c>
      <c r="DT18" s="53"/>
      <c r="DU18" s="42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51"/>
    </row>
    <row r="19" spans="1:159" s="1" customFormat="1" ht="26.25" customHeight="1">
      <c r="A19" s="9"/>
      <c r="B19" s="9" t="s">
        <v>830</v>
      </c>
      <c r="C19" s="9" t="s">
        <v>838</v>
      </c>
      <c r="D19" s="8"/>
      <c r="E19" s="8"/>
      <c r="F19" s="108">
        <f t="shared" si="0"/>
        <v>0</v>
      </c>
      <c r="G19" s="10">
        <f t="shared" si="1"/>
        <v>49</v>
      </c>
      <c r="H19" s="101"/>
      <c r="I19" s="8"/>
      <c r="J19" s="8"/>
      <c r="K19" s="101"/>
      <c r="L19" s="8"/>
      <c r="M19" s="8"/>
      <c r="N19" s="101"/>
      <c r="O19" s="8"/>
      <c r="P19" s="8"/>
      <c r="Q19" s="101"/>
      <c r="R19" s="8">
        <v>2</v>
      </c>
      <c r="S19" s="8"/>
      <c r="T19" s="101"/>
      <c r="U19" s="8">
        <v>4</v>
      </c>
      <c r="V19" s="8"/>
      <c r="W19" s="101"/>
      <c r="X19" s="8">
        <v>2</v>
      </c>
      <c r="Y19" s="8"/>
      <c r="Z19" s="101"/>
      <c r="AA19" s="8">
        <v>0</v>
      </c>
      <c r="AB19" s="8"/>
      <c r="AC19" s="101"/>
      <c r="AD19" s="8">
        <v>4</v>
      </c>
      <c r="AE19" s="8"/>
      <c r="AF19" s="101"/>
      <c r="AG19" s="8">
        <v>0</v>
      </c>
      <c r="AH19" s="8"/>
      <c r="AI19" s="101"/>
      <c r="AJ19" s="8">
        <v>1</v>
      </c>
      <c r="AK19" s="8"/>
      <c r="AL19" s="101"/>
      <c r="AM19" s="8">
        <v>4</v>
      </c>
      <c r="AN19" s="8"/>
      <c r="AO19" s="102"/>
      <c r="AP19" s="8">
        <v>4</v>
      </c>
      <c r="AQ19" s="8"/>
      <c r="AR19" s="102"/>
      <c r="AS19" s="8">
        <v>2</v>
      </c>
      <c r="AT19" s="8"/>
      <c r="AU19" s="102"/>
      <c r="AV19" s="8">
        <v>1</v>
      </c>
      <c r="AW19" s="8"/>
      <c r="AX19" s="102"/>
      <c r="AY19" s="8">
        <v>3</v>
      </c>
      <c r="AZ19" s="8"/>
      <c r="BA19" s="102"/>
      <c r="BB19" s="8">
        <v>2</v>
      </c>
      <c r="BC19" s="8"/>
      <c r="BD19" s="102"/>
      <c r="BE19" s="8">
        <v>0</v>
      </c>
      <c r="BF19" s="8"/>
      <c r="BG19" s="103"/>
      <c r="BH19" s="8"/>
      <c r="BI19" s="8"/>
      <c r="BJ19" s="103"/>
      <c r="BK19" s="8">
        <v>3</v>
      </c>
      <c r="BL19" s="8"/>
      <c r="BM19" s="104"/>
      <c r="BN19" s="105"/>
      <c r="BO19" s="8"/>
      <c r="BP19" s="38"/>
      <c r="BQ19" s="8"/>
      <c r="BR19" s="8"/>
      <c r="BS19" s="38"/>
      <c r="BT19" s="8">
        <v>2</v>
      </c>
      <c r="BU19" s="8"/>
      <c r="BV19" s="38"/>
      <c r="BW19" s="8">
        <v>0</v>
      </c>
      <c r="BX19" s="8"/>
      <c r="BY19" s="38"/>
      <c r="BZ19" s="8">
        <v>2</v>
      </c>
      <c r="CA19" s="8"/>
      <c r="CB19" s="38"/>
      <c r="CC19" s="8"/>
      <c r="CD19" s="8"/>
      <c r="CE19" s="38"/>
      <c r="CF19" s="8">
        <v>4</v>
      </c>
      <c r="CG19" s="8"/>
      <c r="CH19" s="38"/>
      <c r="CI19" s="8">
        <v>1</v>
      </c>
      <c r="CJ19" s="8"/>
      <c r="CK19" s="38"/>
      <c r="CL19" s="8"/>
      <c r="CM19" s="8"/>
      <c r="CN19" s="38"/>
      <c r="CO19" s="8">
        <v>5</v>
      </c>
      <c r="CP19" s="8"/>
      <c r="CQ19" s="38"/>
      <c r="CR19" s="8">
        <v>0</v>
      </c>
      <c r="CS19" s="8"/>
      <c r="CT19" s="38"/>
      <c r="CU19" s="8">
        <v>0</v>
      </c>
      <c r="CV19" s="8"/>
      <c r="CW19" s="38"/>
      <c r="CX19" s="8">
        <v>3</v>
      </c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11"/>
      <c r="DJ19" s="14"/>
      <c r="DK19" s="14"/>
      <c r="DL19" s="14"/>
      <c r="DM19" s="14"/>
      <c r="DN19" s="14"/>
      <c r="DO19" s="14"/>
      <c r="DP19" s="14"/>
      <c r="DQ19" s="13">
        <v>9781408293041</v>
      </c>
      <c r="DR19" s="13"/>
      <c r="DS19" s="40">
        <v>42711</v>
      </c>
      <c r="DT19" s="53"/>
      <c r="DU19" s="42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51"/>
    </row>
    <row r="20" spans="1:159" s="1" customFormat="1" ht="26.25" customHeight="1">
      <c r="A20" s="9"/>
      <c r="B20" s="9" t="s">
        <v>830</v>
      </c>
      <c r="C20" s="9" t="s">
        <v>376</v>
      </c>
      <c r="D20" s="8"/>
      <c r="E20" s="8"/>
      <c r="F20" s="108">
        <f t="shared" si="0"/>
        <v>0</v>
      </c>
      <c r="G20" s="10">
        <f t="shared" si="1"/>
        <v>47</v>
      </c>
      <c r="H20" s="101"/>
      <c r="I20" s="8">
        <v>2</v>
      </c>
      <c r="J20" s="8"/>
      <c r="K20" s="101"/>
      <c r="L20" s="8"/>
      <c r="M20" s="8"/>
      <c r="N20" s="101"/>
      <c r="O20" s="8"/>
      <c r="P20" s="8"/>
      <c r="Q20" s="101"/>
      <c r="R20" s="8">
        <v>2</v>
      </c>
      <c r="S20" s="8"/>
      <c r="T20" s="101"/>
      <c r="U20" s="8">
        <v>4</v>
      </c>
      <c r="V20" s="8"/>
      <c r="W20" s="101"/>
      <c r="X20" s="8">
        <v>0</v>
      </c>
      <c r="Y20" s="8"/>
      <c r="Z20" s="101"/>
      <c r="AA20" s="8">
        <v>0</v>
      </c>
      <c r="AB20" s="8"/>
      <c r="AC20" s="101"/>
      <c r="AD20" s="8">
        <v>0</v>
      </c>
      <c r="AE20" s="8"/>
      <c r="AF20" s="101"/>
      <c r="AG20" s="8">
        <v>0</v>
      </c>
      <c r="AH20" s="8"/>
      <c r="AI20" s="101"/>
      <c r="AJ20" s="8">
        <v>0</v>
      </c>
      <c r="AK20" s="8"/>
      <c r="AL20" s="101"/>
      <c r="AM20" s="8">
        <v>0</v>
      </c>
      <c r="AN20" s="8"/>
      <c r="AO20" s="102"/>
      <c r="AP20" s="8">
        <v>5</v>
      </c>
      <c r="AQ20" s="8"/>
      <c r="AR20" s="102"/>
      <c r="AS20" s="8">
        <v>2</v>
      </c>
      <c r="AT20" s="8"/>
      <c r="AU20" s="102"/>
      <c r="AV20" s="8">
        <v>1</v>
      </c>
      <c r="AW20" s="8"/>
      <c r="AX20" s="102"/>
      <c r="AY20" s="8">
        <v>4</v>
      </c>
      <c r="AZ20" s="8"/>
      <c r="BA20" s="102"/>
      <c r="BB20" s="8">
        <v>3</v>
      </c>
      <c r="BC20" s="8"/>
      <c r="BD20" s="102"/>
      <c r="BE20" s="8">
        <v>2</v>
      </c>
      <c r="BF20" s="8"/>
      <c r="BG20" s="103"/>
      <c r="BH20" s="8"/>
      <c r="BI20" s="8"/>
      <c r="BJ20" s="103"/>
      <c r="BK20" s="8">
        <v>9</v>
      </c>
      <c r="BL20" s="8"/>
      <c r="BM20" s="104"/>
      <c r="BN20" s="105"/>
      <c r="BO20" s="8"/>
      <c r="BP20" s="38"/>
      <c r="BQ20" s="8"/>
      <c r="BR20" s="8"/>
      <c r="BS20" s="38"/>
      <c r="BT20" s="8">
        <v>3</v>
      </c>
      <c r="BU20" s="8"/>
      <c r="BV20" s="38"/>
      <c r="BW20" s="8">
        <v>0</v>
      </c>
      <c r="BX20" s="8"/>
      <c r="BY20" s="38"/>
      <c r="BZ20" s="8">
        <v>6</v>
      </c>
      <c r="CA20" s="8"/>
      <c r="CB20" s="38"/>
      <c r="CC20" s="8"/>
      <c r="CD20" s="8"/>
      <c r="CE20" s="38"/>
      <c r="CF20" s="8">
        <v>0</v>
      </c>
      <c r="CG20" s="8"/>
      <c r="CH20" s="38"/>
      <c r="CI20" s="8">
        <v>0</v>
      </c>
      <c r="CJ20" s="8"/>
      <c r="CK20" s="38"/>
      <c r="CL20" s="8"/>
      <c r="CM20" s="8"/>
      <c r="CN20" s="38"/>
      <c r="CO20" s="8">
        <v>2</v>
      </c>
      <c r="CP20" s="8"/>
      <c r="CQ20" s="38"/>
      <c r="CR20" s="8">
        <v>1</v>
      </c>
      <c r="CS20" s="8"/>
      <c r="CT20" s="38"/>
      <c r="CU20" s="8">
        <v>0</v>
      </c>
      <c r="CV20" s="8"/>
      <c r="CW20" s="38"/>
      <c r="CX20" s="8">
        <v>1</v>
      </c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11"/>
      <c r="DJ20" s="14"/>
      <c r="DK20" s="14"/>
      <c r="DL20" s="14"/>
      <c r="DM20" s="14"/>
      <c r="DN20" s="14"/>
      <c r="DO20" s="14"/>
      <c r="DP20" s="14"/>
      <c r="DQ20" s="13">
        <v>9781408270080</v>
      </c>
      <c r="DR20" s="13"/>
      <c r="DS20" s="40">
        <v>42711</v>
      </c>
      <c r="DT20" s="53"/>
      <c r="DU20" s="42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51"/>
    </row>
    <row r="21" spans="1:159" s="1" customFormat="1" ht="26.25" customHeight="1">
      <c r="A21" s="9"/>
      <c r="B21" s="9" t="s">
        <v>830</v>
      </c>
      <c r="C21" s="9" t="s">
        <v>839</v>
      </c>
      <c r="D21" s="8"/>
      <c r="E21" s="8"/>
      <c r="F21" s="108">
        <f t="shared" si="0"/>
        <v>0</v>
      </c>
      <c r="G21" s="10">
        <f t="shared" si="1"/>
        <v>46</v>
      </c>
      <c r="H21" s="101"/>
      <c r="I21" s="8">
        <v>2</v>
      </c>
      <c r="J21" s="8"/>
      <c r="K21" s="101"/>
      <c r="L21" s="8"/>
      <c r="M21" s="8"/>
      <c r="N21" s="101"/>
      <c r="O21" s="8"/>
      <c r="P21" s="8"/>
      <c r="Q21" s="101"/>
      <c r="R21" s="8">
        <v>4</v>
      </c>
      <c r="S21" s="8"/>
      <c r="T21" s="101"/>
      <c r="U21" s="8">
        <v>1</v>
      </c>
      <c r="V21" s="8"/>
      <c r="W21" s="101"/>
      <c r="X21" s="8">
        <v>1</v>
      </c>
      <c r="Y21" s="8"/>
      <c r="Z21" s="101"/>
      <c r="AA21" s="8">
        <v>2</v>
      </c>
      <c r="AB21" s="8"/>
      <c r="AC21" s="101"/>
      <c r="AD21" s="8">
        <v>0</v>
      </c>
      <c r="AE21" s="8"/>
      <c r="AF21" s="101"/>
      <c r="AG21" s="8">
        <v>0</v>
      </c>
      <c r="AH21" s="8"/>
      <c r="AI21" s="101"/>
      <c r="AJ21" s="8">
        <v>3</v>
      </c>
      <c r="AK21" s="8"/>
      <c r="AL21" s="101"/>
      <c r="AM21" s="8">
        <v>0</v>
      </c>
      <c r="AN21" s="8"/>
      <c r="AO21" s="102"/>
      <c r="AP21" s="8">
        <v>4</v>
      </c>
      <c r="AQ21" s="8"/>
      <c r="AR21" s="102"/>
      <c r="AS21" s="8">
        <v>7</v>
      </c>
      <c r="AT21" s="8"/>
      <c r="AU21" s="102"/>
      <c r="AV21" s="8">
        <v>1</v>
      </c>
      <c r="AW21" s="8"/>
      <c r="AX21" s="102"/>
      <c r="AY21" s="8">
        <v>0</v>
      </c>
      <c r="AZ21" s="8"/>
      <c r="BA21" s="102"/>
      <c r="BB21" s="8">
        <v>1</v>
      </c>
      <c r="BC21" s="8"/>
      <c r="BD21" s="102"/>
      <c r="BE21" s="8">
        <v>3</v>
      </c>
      <c r="BF21" s="8"/>
      <c r="BG21" s="103"/>
      <c r="BH21" s="8"/>
      <c r="BI21" s="8"/>
      <c r="BJ21" s="103"/>
      <c r="BK21" s="8">
        <v>6</v>
      </c>
      <c r="BL21" s="8"/>
      <c r="BM21" s="104"/>
      <c r="BN21" s="105"/>
      <c r="BO21" s="8"/>
      <c r="BP21" s="38"/>
      <c r="BQ21" s="8"/>
      <c r="BR21" s="8"/>
      <c r="BS21" s="38"/>
      <c r="BT21" s="8">
        <v>1</v>
      </c>
      <c r="BU21" s="8"/>
      <c r="BV21" s="38"/>
      <c r="BW21" s="8">
        <v>1</v>
      </c>
      <c r="BX21" s="8"/>
      <c r="BY21" s="38"/>
      <c r="BZ21" s="8">
        <v>5</v>
      </c>
      <c r="CA21" s="8"/>
      <c r="CB21" s="38"/>
      <c r="CC21" s="8"/>
      <c r="CD21" s="8"/>
      <c r="CE21" s="38"/>
      <c r="CF21" s="8">
        <v>0</v>
      </c>
      <c r="CG21" s="8"/>
      <c r="CH21" s="38"/>
      <c r="CI21" s="8">
        <v>0</v>
      </c>
      <c r="CJ21" s="8"/>
      <c r="CK21" s="38"/>
      <c r="CL21" s="8"/>
      <c r="CM21" s="8"/>
      <c r="CN21" s="38"/>
      <c r="CO21" s="8">
        <v>0</v>
      </c>
      <c r="CP21" s="8"/>
      <c r="CQ21" s="38"/>
      <c r="CR21" s="8">
        <v>0</v>
      </c>
      <c r="CS21" s="8"/>
      <c r="CT21" s="38"/>
      <c r="CU21" s="8">
        <v>3</v>
      </c>
      <c r="CV21" s="8"/>
      <c r="CW21" s="38"/>
      <c r="CX21" s="8">
        <v>1</v>
      </c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11"/>
      <c r="DJ21" s="14"/>
      <c r="DK21" s="14"/>
      <c r="DL21" s="14"/>
      <c r="DM21" s="14"/>
      <c r="DN21" s="14"/>
      <c r="DO21" s="14"/>
      <c r="DP21" s="14"/>
      <c r="DQ21" s="13">
        <v>9781408293058</v>
      </c>
      <c r="DR21" s="13"/>
      <c r="DS21" s="40">
        <v>42711</v>
      </c>
      <c r="DT21" s="53"/>
      <c r="DU21" s="42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51"/>
    </row>
    <row r="22" spans="1:159" s="1" customFormat="1" ht="26.25" customHeight="1">
      <c r="A22" s="9"/>
      <c r="B22" s="9" t="s">
        <v>830</v>
      </c>
      <c r="C22" s="9" t="s">
        <v>840</v>
      </c>
      <c r="D22" s="8"/>
      <c r="E22" s="8"/>
      <c r="F22" s="108">
        <f t="shared" si="0"/>
        <v>0</v>
      </c>
      <c r="G22" s="10">
        <f t="shared" si="1"/>
        <v>32</v>
      </c>
      <c r="H22" s="101"/>
      <c r="I22" s="8">
        <v>1</v>
      </c>
      <c r="J22" s="8"/>
      <c r="K22" s="101"/>
      <c r="L22" s="8"/>
      <c r="M22" s="8"/>
      <c r="N22" s="101"/>
      <c r="O22" s="8"/>
      <c r="P22" s="8"/>
      <c r="Q22" s="101"/>
      <c r="R22" s="8">
        <v>3</v>
      </c>
      <c r="S22" s="8"/>
      <c r="T22" s="101"/>
      <c r="U22" s="8">
        <v>1</v>
      </c>
      <c r="V22" s="8"/>
      <c r="W22" s="101"/>
      <c r="X22" s="8">
        <v>0</v>
      </c>
      <c r="Y22" s="8"/>
      <c r="Z22" s="101"/>
      <c r="AA22" s="8">
        <v>1</v>
      </c>
      <c r="AB22" s="8"/>
      <c r="AC22" s="101"/>
      <c r="AD22" s="8">
        <v>0</v>
      </c>
      <c r="AE22" s="8"/>
      <c r="AF22" s="101"/>
      <c r="AG22" s="8">
        <v>0</v>
      </c>
      <c r="AH22" s="8"/>
      <c r="AI22" s="101"/>
      <c r="AJ22" s="8">
        <v>3</v>
      </c>
      <c r="AK22" s="8"/>
      <c r="AL22" s="101"/>
      <c r="AM22" s="8">
        <v>0</v>
      </c>
      <c r="AN22" s="8"/>
      <c r="AO22" s="102"/>
      <c r="AP22" s="8">
        <v>2</v>
      </c>
      <c r="AQ22" s="8"/>
      <c r="AR22" s="102"/>
      <c r="AS22" s="8">
        <v>2</v>
      </c>
      <c r="AT22" s="8"/>
      <c r="AU22" s="102"/>
      <c r="AV22" s="8">
        <v>2</v>
      </c>
      <c r="AW22" s="8"/>
      <c r="AX22" s="102"/>
      <c r="AY22" s="8">
        <v>1</v>
      </c>
      <c r="AZ22" s="8"/>
      <c r="BA22" s="102"/>
      <c r="BB22" s="8">
        <v>1</v>
      </c>
      <c r="BC22" s="8"/>
      <c r="BD22" s="102"/>
      <c r="BE22" s="8">
        <v>2</v>
      </c>
      <c r="BF22" s="8"/>
      <c r="BG22" s="103"/>
      <c r="BH22" s="8"/>
      <c r="BI22" s="8"/>
      <c r="BJ22" s="103"/>
      <c r="BK22" s="8">
        <v>1</v>
      </c>
      <c r="BL22" s="8"/>
      <c r="BM22" s="104"/>
      <c r="BN22" s="105"/>
      <c r="BO22" s="8"/>
      <c r="BP22" s="38"/>
      <c r="BQ22" s="8"/>
      <c r="BR22" s="8"/>
      <c r="BS22" s="38"/>
      <c r="BT22" s="8">
        <v>2</v>
      </c>
      <c r="BU22" s="8"/>
      <c r="BV22" s="38"/>
      <c r="BW22" s="8">
        <v>1</v>
      </c>
      <c r="BX22" s="8"/>
      <c r="BY22" s="38"/>
      <c r="BZ22" s="8">
        <v>1</v>
      </c>
      <c r="CA22" s="8"/>
      <c r="CB22" s="38"/>
      <c r="CC22" s="8"/>
      <c r="CD22" s="8"/>
      <c r="CE22" s="38"/>
      <c r="CF22" s="8">
        <v>1</v>
      </c>
      <c r="CG22" s="8"/>
      <c r="CH22" s="38"/>
      <c r="CI22" s="8">
        <v>0</v>
      </c>
      <c r="CJ22" s="8"/>
      <c r="CK22" s="38"/>
      <c r="CL22" s="8"/>
      <c r="CM22" s="8"/>
      <c r="CN22" s="38"/>
      <c r="CO22" s="8">
        <v>0</v>
      </c>
      <c r="CP22" s="8"/>
      <c r="CQ22" s="38"/>
      <c r="CR22" s="8">
        <v>0</v>
      </c>
      <c r="CS22" s="8"/>
      <c r="CT22" s="38"/>
      <c r="CU22" s="8">
        <v>2</v>
      </c>
      <c r="CV22" s="8"/>
      <c r="CW22" s="38"/>
      <c r="CX22" s="8">
        <v>5</v>
      </c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11"/>
      <c r="DJ22" s="14"/>
      <c r="DK22" s="14"/>
      <c r="DL22" s="14"/>
      <c r="DM22" s="14"/>
      <c r="DN22" s="14"/>
      <c r="DO22" s="14"/>
      <c r="DP22" s="14"/>
      <c r="DQ22" s="13"/>
      <c r="DR22" s="13"/>
      <c r="DS22" s="40">
        <v>42711</v>
      </c>
      <c r="DT22" s="53"/>
      <c r="DU22" s="42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51"/>
    </row>
    <row r="23" spans="1:159" s="1" customFormat="1" ht="26.25" customHeight="1">
      <c r="A23" s="9"/>
      <c r="B23" s="9" t="s">
        <v>830</v>
      </c>
      <c r="C23" s="9" t="s">
        <v>841</v>
      </c>
      <c r="D23" s="8"/>
      <c r="E23" s="8"/>
      <c r="F23" s="108">
        <f t="shared" si="0"/>
        <v>0</v>
      </c>
      <c r="G23" s="10">
        <f t="shared" si="1"/>
        <v>47</v>
      </c>
      <c r="H23" s="101"/>
      <c r="I23" s="8">
        <v>1</v>
      </c>
      <c r="J23" s="8"/>
      <c r="K23" s="101"/>
      <c r="L23" s="8"/>
      <c r="M23" s="8"/>
      <c r="N23" s="101"/>
      <c r="O23" s="8"/>
      <c r="P23" s="8"/>
      <c r="Q23" s="101"/>
      <c r="R23" s="8">
        <v>2</v>
      </c>
      <c r="S23" s="8"/>
      <c r="T23" s="101"/>
      <c r="U23" s="8">
        <v>5</v>
      </c>
      <c r="V23" s="8"/>
      <c r="W23" s="101"/>
      <c r="X23" s="8">
        <v>1</v>
      </c>
      <c r="Y23" s="8"/>
      <c r="Z23" s="101"/>
      <c r="AA23" s="8">
        <v>0</v>
      </c>
      <c r="AB23" s="8"/>
      <c r="AC23" s="101"/>
      <c r="AD23" s="8">
        <v>0</v>
      </c>
      <c r="AE23" s="8"/>
      <c r="AF23" s="101"/>
      <c r="AG23" s="8">
        <v>1</v>
      </c>
      <c r="AH23" s="8"/>
      <c r="AI23" s="101"/>
      <c r="AJ23" s="8">
        <v>0</v>
      </c>
      <c r="AK23" s="8"/>
      <c r="AL23" s="101"/>
      <c r="AM23" s="8">
        <v>2</v>
      </c>
      <c r="AN23" s="8"/>
      <c r="AO23" s="102"/>
      <c r="AP23" s="8">
        <v>4</v>
      </c>
      <c r="AQ23" s="8"/>
      <c r="AR23" s="102"/>
      <c r="AS23" s="8">
        <v>5</v>
      </c>
      <c r="AT23" s="8"/>
      <c r="AU23" s="102"/>
      <c r="AV23" s="8">
        <v>3</v>
      </c>
      <c r="AW23" s="8"/>
      <c r="AX23" s="102"/>
      <c r="AY23" s="8">
        <v>2</v>
      </c>
      <c r="AZ23" s="8"/>
      <c r="BA23" s="102"/>
      <c r="BB23" s="8">
        <v>2</v>
      </c>
      <c r="BC23" s="8"/>
      <c r="BD23" s="102"/>
      <c r="BE23" s="8">
        <v>1</v>
      </c>
      <c r="BF23" s="8"/>
      <c r="BG23" s="103"/>
      <c r="BH23" s="8"/>
      <c r="BI23" s="8"/>
      <c r="BJ23" s="103"/>
      <c r="BK23" s="8">
        <v>1</v>
      </c>
      <c r="BL23" s="8"/>
      <c r="BM23" s="104"/>
      <c r="BN23" s="105"/>
      <c r="BO23" s="8"/>
      <c r="BP23" s="38"/>
      <c r="BQ23" s="8"/>
      <c r="BR23" s="8"/>
      <c r="BS23" s="38"/>
      <c r="BT23" s="8">
        <v>5</v>
      </c>
      <c r="BU23" s="8"/>
      <c r="BV23" s="38"/>
      <c r="BW23" s="8">
        <v>2</v>
      </c>
      <c r="BX23" s="8"/>
      <c r="BY23" s="38"/>
      <c r="BZ23" s="8">
        <v>3</v>
      </c>
      <c r="CA23" s="8"/>
      <c r="CB23" s="38"/>
      <c r="CC23" s="8"/>
      <c r="CD23" s="8"/>
      <c r="CE23" s="38"/>
      <c r="CF23" s="8">
        <v>0</v>
      </c>
      <c r="CG23" s="8"/>
      <c r="CH23" s="38"/>
      <c r="CI23" s="8">
        <v>0</v>
      </c>
      <c r="CJ23" s="8"/>
      <c r="CK23" s="38"/>
      <c r="CL23" s="8"/>
      <c r="CM23" s="8"/>
      <c r="CN23" s="38"/>
      <c r="CO23" s="8">
        <v>0</v>
      </c>
      <c r="CP23" s="8"/>
      <c r="CQ23" s="38"/>
      <c r="CR23" s="8">
        <v>1</v>
      </c>
      <c r="CS23" s="8"/>
      <c r="CT23" s="38"/>
      <c r="CU23" s="8">
        <v>1</v>
      </c>
      <c r="CV23" s="8"/>
      <c r="CW23" s="38"/>
      <c r="CX23" s="8">
        <v>5</v>
      </c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11"/>
      <c r="DJ23" s="14"/>
      <c r="DK23" s="14"/>
      <c r="DL23" s="14"/>
      <c r="DM23" s="14"/>
      <c r="DN23" s="14"/>
      <c r="DO23" s="14"/>
      <c r="DP23" s="14"/>
      <c r="DQ23" s="13">
        <v>9781408293065</v>
      </c>
      <c r="DR23" s="13"/>
      <c r="DS23" s="40">
        <v>42711</v>
      </c>
      <c r="DT23" s="53"/>
      <c r="DU23" s="42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51"/>
    </row>
    <row r="24" spans="1:159" s="1" customFormat="1" ht="26.25" customHeight="1">
      <c r="A24" s="9"/>
      <c r="B24" s="9" t="s">
        <v>830</v>
      </c>
      <c r="C24" s="9" t="s">
        <v>842</v>
      </c>
      <c r="D24" s="8"/>
      <c r="E24" s="8"/>
      <c r="F24" s="108">
        <f t="shared" si="0"/>
        <v>0</v>
      </c>
      <c r="G24" s="10">
        <f t="shared" si="1"/>
        <v>55</v>
      </c>
      <c r="H24" s="101"/>
      <c r="I24" s="8">
        <v>1</v>
      </c>
      <c r="J24" s="8"/>
      <c r="K24" s="101"/>
      <c r="L24" s="8"/>
      <c r="M24" s="8"/>
      <c r="N24" s="101"/>
      <c r="O24" s="8"/>
      <c r="P24" s="8"/>
      <c r="Q24" s="101"/>
      <c r="R24" s="8">
        <v>3</v>
      </c>
      <c r="S24" s="8"/>
      <c r="T24" s="101"/>
      <c r="U24" s="8">
        <v>2</v>
      </c>
      <c r="V24" s="8"/>
      <c r="W24" s="101"/>
      <c r="X24" s="8">
        <v>1</v>
      </c>
      <c r="Y24" s="8"/>
      <c r="Z24" s="101"/>
      <c r="AA24" s="8">
        <v>0</v>
      </c>
      <c r="AB24" s="8"/>
      <c r="AC24" s="101"/>
      <c r="AD24" s="8">
        <v>3</v>
      </c>
      <c r="AE24" s="8"/>
      <c r="AF24" s="101"/>
      <c r="AG24" s="8">
        <v>1</v>
      </c>
      <c r="AH24" s="8"/>
      <c r="AI24" s="101"/>
      <c r="AJ24" s="8">
        <v>0</v>
      </c>
      <c r="AK24" s="8"/>
      <c r="AL24" s="101"/>
      <c r="AM24" s="8">
        <v>0</v>
      </c>
      <c r="AN24" s="8"/>
      <c r="AO24" s="102"/>
      <c r="AP24" s="8">
        <v>4</v>
      </c>
      <c r="AQ24" s="8"/>
      <c r="AR24" s="102"/>
      <c r="AS24" s="8">
        <v>3</v>
      </c>
      <c r="AT24" s="8"/>
      <c r="AU24" s="102"/>
      <c r="AV24" s="8">
        <v>4</v>
      </c>
      <c r="AW24" s="8"/>
      <c r="AX24" s="102"/>
      <c r="AY24" s="8">
        <v>2</v>
      </c>
      <c r="AZ24" s="8"/>
      <c r="BA24" s="102"/>
      <c r="BB24" s="8">
        <v>2</v>
      </c>
      <c r="BC24" s="8"/>
      <c r="BD24" s="102"/>
      <c r="BE24" s="8">
        <v>1</v>
      </c>
      <c r="BF24" s="8"/>
      <c r="BG24" s="103"/>
      <c r="BH24" s="8"/>
      <c r="BI24" s="8"/>
      <c r="BJ24" s="103"/>
      <c r="BK24" s="8">
        <v>10</v>
      </c>
      <c r="BL24" s="8"/>
      <c r="BM24" s="104"/>
      <c r="BN24" s="105"/>
      <c r="BO24" s="8"/>
      <c r="BP24" s="38"/>
      <c r="BQ24" s="8"/>
      <c r="BR24" s="8"/>
      <c r="BS24" s="38"/>
      <c r="BT24" s="8">
        <v>7</v>
      </c>
      <c r="BU24" s="8"/>
      <c r="BV24" s="38"/>
      <c r="BW24" s="8">
        <v>0</v>
      </c>
      <c r="BX24" s="8"/>
      <c r="BY24" s="38"/>
      <c r="BZ24" s="8">
        <v>4</v>
      </c>
      <c r="CA24" s="8"/>
      <c r="CB24" s="38"/>
      <c r="CC24" s="8"/>
      <c r="CD24" s="8"/>
      <c r="CE24" s="38"/>
      <c r="CF24" s="8">
        <v>0</v>
      </c>
      <c r="CG24" s="8"/>
      <c r="CH24" s="38"/>
      <c r="CI24" s="8">
        <v>0</v>
      </c>
      <c r="CJ24" s="8"/>
      <c r="CK24" s="38"/>
      <c r="CL24" s="8"/>
      <c r="CM24" s="8"/>
      <c r="CN24" s="38"/>
      <c r="CO24" s="8">
        <v>0</v>
      </c>
      <c r="CP24" s="8"/>
      <c r="CQ24" s="38"/>
      <c r="CR24" s="8">
        <v>1</v>
      </c>
      <c r="CS24" s="8"/>
      <c r="CT24" s="38"/>
      <c r="CU24" s="8">
        <v>3</v>
      </c>
      <c r="CV24" s="8"/>
      <c r="CW24" s="38"/>
      <c r="CX24" s="8">
        <v>3</v>
      </c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11"/>
      <c r="DJ24" s="14"/>
      <c r="DK24" s="14"/>
      <c r="DL24" s="14"/>
      <c r="DM24" s="14"/>
      <c r="DN24" s="14"/>
      <c r="DO24" s="14"/>
      <c r="DP24" s="14"/>
      <c r="DQ24" s="13">
        <v>9781408293089</v>
      </c>
      <c r="DR24" s="13"/>
      <c r="DS24" s="40">
        <v>42711</v>
      </c>
      <c r="DT24" s="53"/>
      <c r="DU24" s="42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51"/>
    </row>
    <row r="25" spans="1:159" s="1" customFormat="1" ht="26.25" customHeight="1">
      <c r="A25" s="9"/>
      <c r="B25" s="9" t="s">
        <v>830</v>
      </c>
      <c r="C25" s="9" t="s">
        <v>843</v>
      </c>
      <c r="D25" s="8"/>
      <c r="E25" s="8"/>
      <c r="F25" s="108">
        <f t="shared" si="0"/>
        <v>0</v>
      </c>
      <c r="G25" s="10">
        <f t="shared" si="1"/>
        <v>48</v>
      </c>
      <c r="H25" s="101"/>
      <c r="I25" s="8"/>
      <c r="J25" s="8"/>
      <c r="K25" s="101"/>
      <c r="L25" s="8"/>
      <c r="M25" s="8"/>
      <c r="N25" s="101"/>
      <c r="O25" s="8"/>
      <c r="P25" s="8"/>
      <c r="Q25" s="101"/>
      <c r="R25" s="8">
        <v>4</v>
      </c>
      <c r="S25" s="8"/>
      <c r="T25" s="101"/>
      <c r="U25" s="8">
        <v>2</v>
      </c>
      <c r="V25" s="8"/>
      <c r="W25" s="101"/>
      <c r="X25" s="8">
        <v>0</v>
      </c>
      <c r="Y25" s="8"/>
      <c r="Z25" s="101"/>
      <c r="AA25" s="8">
        <v>0</v>
      </c>
      <c r="AB25" s="8"/>
      <c r="AC25" s="101"/>
      <c r="AD25" s="8">
        <v>3</v>
      </c>
      <c r="AE25" s="8"/>
      <c r="AF25" s="101"/>
      <c r="AG25" s="8">
        <v>0</v>
      </c>
      <c r="AH25" s="8"/>
      <c r="AI25" s="101"/>
      <c r="AJ25" s="8">
        <v>1</v>
      </c>
      <c r="AK25" s="8"/>
      <c r="AL25" s="101"/>
      <c r="AM25" s="8">
        <v>2</v>
      </c>
      <c r="AN25" s="8"/>
      <c r="AO25" s="102"/>
      <c r="AP25" s="8">
        <v>2</v>
      </c>
      <c r="AQ25" s="8"/>
      <c r="AR25" s="102"/>
      <c r="AS25" s="8">
        <v>2</v>
      </c>
      <c r="AT25" s="8"/>
      <c r="AU25" s="102"/>
      <c r="AV25" s="8">
        <v>3</v>
      </c>
      <c r="AW25" s="8"/>
      <c r="AX25" s="102"/>
      <c r="AY25" s="8">
        <v>3</v>
      </c>
      <c r="AZ25" s="8"/>
      <c r="BA25" s="102"/>
      <c r="BB25" s="8">
        <v>2</v>
      </c>
      <c r="BC25" s="8"/>
      <c r="BD25" s="102"/>
      <c r="BE25" s="8">
        <v>2</v>
      </c>
      <c r="BF25" s="8"/>
      <c r="BG25" s="103"/>
      <c r="BH25" s="8"/>
      <c r="BI25" s="8"/>
      <c r="BJ25" s="103"/>
      <c r="BK25" s="8">
        <v>7</v>
      </c>
      <c r="BL25" s="8"/>
      <c r="BM25" s="104"/>
      <c r="BN25" s="105"/>
      <c r="BO25" s="8"/>
      <c r="BP25" s="38"/>
      <c r="BQ25" s="8"/>
      <c r="BR25" s="8"/>
      <c r="BS25" s="38"/>
      <c r="BT25" s="8">
        <v>1</v>
      </c>
      <c r="BU25" s="8"/>
      <c r="BV25" s="38"/>
      <c r="BW25" s="8">
        <v>3</v>
      </c>
      <c r="BX25" s="8"/>
      <c r="BY25" s="38"/>
      <c r="BZ25" s="8">
        <v>3</v>
      </c>
      <c r="CA25" s="8"/>
      <c r="CB25" s="38"/>
      <c r="CC25" s="8"/>
      <c r="CD25" s="8"/>
      <c r="CE25" s="38"/>
      <c r="CF25" s="8">
        <v>1</v>
      </c>
      <c r="CG25" s="8"/>
      <c r="CH25" s="38"/>
      <c r="CI25" s="8">
        <v>2</v>
      </c>
      <c r="CJ25" s="8"/>
      <c r="CK25" s="38"/>
      <c r="CL25" s="8"/>
      <c r="CM25" s="8"/>
      <c r="CN25" s="38"/>
      <c r="CO25" s="8">
        <v>2</v>
      </c>
      <c r="CP25" s="8"/>
      <c r="CQ25" s="38"/>
      <c r="CR25" s="8">
        <v>2</v>
      </c>
      <c r="CS25" s="8"/>
      <c r="CT25" s="38"/>
      <c r="CU25" s="8">
        <v>0</v>
      </c>
      <c r="CV25" s="8"/>
      <c r="CW25" s="38"/>
      <c r="CX25" s="8">
        <v>1</v>
      </c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11"/>
      <c r="DJ25" s="14"/>
      <c r="DK25" s="14"/>
      <c r="DL25" s="14"/>
      <c r="DM25" s="14"/>
      <c r="DN25" s="14"/>
      <c r="DO25" s="14"/>
      <c r="DP25" s="14"/>
      <c r="DQ25" s="13"/>
      <c r="DR25" s="13"/>
      <c r="DS25" s="40">
        <v>42711</v>
      </c>
      <c r="DT25" s="53"/>
      <c r="DU25" s="42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51"/>
    </row>
    <row r="26" spans="1:159" s="1" customFormat="1" ht="26.25" customHeight="1">
      <c r="A26" s="9"/>
      <c r="B26" s="9" t="s">
        <v>830</v>
      </c>
      <c r="C26" s="9" t="s">
        <v>844</v>
      </c>
      <c r="D26" s="8"/>
      <c r="E26" s="8"/>
      <c r="F26" s="108">
        <f t="shared" si="0"/>
        <v>0</v>
      </c>
      <c r="G26" s="10">
        <f t="shared" si="1"/>
        <v>49</v>
      </c>
      <c r="H26" s="101"/>
      <c r="I26" s="8"/>
      <c r="J26" s="8"/>
      <c r="K26" s="101"/>
      <c r="L26" s="8"/>
      <c r="M26" s="8"/>
      <c r="N26" s="101"/>
      <c r="O26" s="8"/>
      <c r="P26" s="8"/>
      <c r="Q26" s="101"/>
      <c r="R26" s="8">
        <v>2</v>
      </c>
      <c r="S26" s="8"/>
      <c r="T26" s="101"/>
      <c r="U26" s="8">
        <v>2</v>
      </c>
      <c r="V26" s="8"/>
      <c r="W26" s="101"/>
      <c r="X26" s="8">
        <v>1</v>
      </c>
      <c r="Y26" s="8"/>
      <c r="Z26" s="101"/>
      <c r="AA26" s="8">
        <v>1</v>
      </c>
      <c r="AB26" s="8"/>
      <c r="AC26" s="101"/>
      <c r="AD26" s="8">
        <v>3</v>
      </c>
      <c r="AE26" s="8"/>
      <c r="AF26" s="101"/>
      <c r="AG26" s="8">
        <v>1</v>
      </c>
      <c r="AH26" s="8"/>
      <c r="AI26" s="101"/>
      <c r="AJ26" s="8">
        <v>2</v>
      </c>
      <c r="AK26" s="8"/>
      <c r="AL26" s="101"/>
      <c r="AM26" s="8">
        <v>2</v>
      </c>
      <c r="AN26" s="8"/>
      <c r="AO26" s="102"/>
      <c r="AP26" s="8">
        <v>2</v>
      </c>
      <c r="AQ26" s="8"/>
      <c r="AR26" s="102"/>
      <c r="AS26" s="8">
        <v>3</v>
      </c>
      <c r="AT26" s="8"/>
      <c r="AU26" s="102"/>
      <c r="AV26" s="8">
        <v>3</v>
      </c>
      <c r="AW26" s="8"/>
      <c r="AX26" s="102"/>
      <c r="AY26" s="8">
        <v>4</v>
      </c>
      <c r="AZ26" s="8"/>
      <c r="BA26" s="102"/>
      <c r="BB26" s="8">
        <v>2</v>
      </c>
      <c r="BC26" s="8"/>
      <c r="BD26" s="102"/>
      <c r="BE26" s="8">
        <v>1</v>
      </c>
      <c r="BF26" s="8"/>
      <c r="BG26" s="103"/>
      <c r="BH26" s="8"/>
      <c r="BI26" s="8"/>
      <c r="BJ26" s="103"/>
      <c r="BK26" s="8">
        <v>0</v>
      </c>
      <c r="BL26" s="8"/>
      <c r="BM26" s="104"/>
      <c r="BN26" s="105"/>
      <c r="BO26" s="8"/>
      <c r="BP26" s="38"/>
      <c r="BQ26" s="8"/>
      <c r="BR26" s="8"/>
      <c r="BS26" s="38"/>
      <c r="BT26" s="8">
        <v>2</v>
      </c>
      <c r="BU26" s="8"/>
      <c r="BV26" s="38"/>
      <c r="BW26" s="8">
        <v>3</v>
      </c>
      <c r="BX26" s="8"/>
      <c r="BY26" s="38"/>
      <c r="BZ26" s="8">
        <v>2</v>
      </c>
      <c r="CA26" s="8"/>
      <c r="CB26" s="38"/>
      <c r="CC26" s="8"/>
      <c r="CD26" s="8"/>
      <c r="CE26" s="38"/>
      <c r="CF26" s="8">
        <v>1</v>
      </c>
      <c r="CG26" s="8"/>
      <c r="CH26" s="38"/>
      <c r="CI26" s="8">
        <v>2</v>
      </c>
      <c r="CJ26" s="8"/>
      <c r="CK26" s="38"/>
      <c r="CL26" s="8"/>
      <c r="CM26" s="8"/>
      <c r="CN26" s="38"/>
      <c r="CO26" s="8">
        <v>1</v>
      </c>
      <c r="CP26" s="8"/>
      <c r="CQ26" s="38"/>
      <c r="CR26" s="8">
        <v>3</v>
      </c>
      <c r="CS26" s="8"/>
      <c r="CT26" s="38"/>
      <c r="CU26" s="8">
        <v>4</v>
      </c>
      <c r="CV26" s="8"/>
      <c r="CW26" s="38"/>
      <c r="CX26" s="8">
        <v>2</v>
      </c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11"/>
      <c r="DJ26" s="14"/>
      <c r="DK26" s="14"/>
      <c r="DL26" s="14"/>
      <c r="DM26" s="14"/>
      <c r="DN26" s="14"/>
      <c r="DO26" s="14"/>
      <c r="DP26" s="14"/>
      <c r="DQ26" s="13">
        <v>9781408293096</v>
      </c>
      <c r="DR26" s="13"/>
      <c r="DS26" s="40">
        <v>42711</v>
      </c>
      <c r="DT26" s="53"/>
      <c r="DU26" s="42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51"/>
    </row>
    <row r="27" spans="1:159" s="1" customFormat="1" ht="26.25" customHeight="1">
      <c r="A27" s="9"/>
      <c r="B27" s="9" t="s">
        <v>830</v>
      </c>
      <c r="C27" s="9" t="s">
        <v>845</v>
      </c>
      <c r="D27" s="8"/>
      <c r="E27" s="8"/>
      <c r="F27" s="108">
        <f t="shared" si="0"/>
        <v>0</v>
      </c>
      <c r="G27" s="10">
        <f t="shared" si="1"/>
        <v>47</v>
      </c>
      <c r="H27" s="101"/>
      <c r="I27" s="8">
        <v>1</v>
      </c>
      <c r="J27" s="8"/>
      <c r="K27" s="101"/>
      <c r="L27" s="8"/>
      <c r="M27" s="8"/>
      <c r="N27" s="101"/>
      <c r="O27" s="8"/>
      <c r="P27" s="8"/>
      <c r="Q27" s="101"/>
      <c r="R27" s="8">
        <v>2</v>
      </c>
      <c r="S27" s="8"/>
      <c r="T27" s="101"/>
      <c r="U27" s="8">
        <v>1</v>
      </c>
      <c r="V27" s="8"/>
      <c r="W27" s="101"/>
      <c r="X27" s="8">
        <v>0</v>
      </c>
      <c r="Y27" s="8"/>
      <c r="Z27" s="101"/>
      <c r="AA27" s="8">
        <v>0</v>
      </c>
      <c r="AB27" s="8"/>
      <c r="AC27" s="101"/>
      <c r="AD27" s="8">
        <v>0</v>
      </c>
      <c r="AE27" s="8"/>
      <c r="AF27" s="101"/>
      <c r="AG27" s="8">
        <v>0</v>
      </c>
      <c r="AH27" s="8"/>
      <c r="AI27" s="101"/>
      <c r="AJ27" s="8">
        <v>2</v>
      </c>
      <c r="AK27" s="8"/>
      <c r="AL27" s="101"/>
      <c r="AM27" s="8">
        <v>0</v>
      </c>
      <c r="AN27" s="8"/>
      <c r="AO27" s="102"/>
      <c r="AP27" s="8">
        <v>3</v>
      </c>
      <c r="AQ27" s="8"/>
      <c r="AR27" s="102"/>
      <c r="AS27" s="8">
        <v>7</v>
      </c>
      <c r="AT27" s="8"/>
      <c r="AU27" s="102"/>
      <c r="AV27" s="8">
        <v>1</v>
      </c>
      <c r="AW27" s="8"/>
      <c r="AX27" s="102"/>
      <c r="AY27" s="8">
        <v>5</v>
      </c>
      <c r="AZ27" s="8"/>
      <c r="BA27" s="102"/>
      <c r="BB27" s="8">
        <v>3</v>
      </c>
      <c r="BC27" s="8"/>
      <c r="BD27" s="102"/>
      <c r="BE27" s="8">
        <v>2</v>
      </c>
      <c r="BF27" s="8"/>
      <c r="BG27" s="103"/>
      <c r="BH27" s="8"/>
      <c r="BI27" s="8"/>
      <c r="BJ27" s="103"/>
      <c r="BK27" s="8">
        <v>6</v>
      </c>
      <c r="BL27" s="8"/>
      <c r="BM27" s="104"/>
      <c r="BN27" s="105"/>
      <c r="BO27" s="8"/>
      <c r="BP27" s="38"/>
      <c r="BQ27" s="8"/>
      <c r="BR27" s="8"/>
      <c r="BS27" s="38"/>
      <c r="BT27" s="8">
        <v>1</v>
      </c>
      <c r="BU27" s="8"/>
      <c r="BV27" s="38"/>
      <c r="BW27" s="8">
        <v>3</v>
      </c>
      <c r="BX27" s="8"/>
      <c r="BY27" s="38"/>
      <c r="BZ27" s="8">
        <v>4</v>
      </c>
      <c r="CA27" s="8"/>
      <c r="CB27" s="38"/>
      <c r="CC27" s="8"/>
      <c r="CD27" s="8"/>
      <c r="CE27" s="38"/>
      <c r="CF27" s="8">
        <v>4</v>
      </c>
      <c r="CG27" s="8"/>
      <c r="CH27" s="38"/>
      <c r="CI27" s="8">
        <v>0</v>
      </c>
      <c r="CJ27" s="8"/>
      <c r="CK27" s="38"/>
      <c r="CL27" s="8"/>
      <c r="CM27" s="8"/>
      <c r="CN27" s="38"/>
      <c r="CO27" s="8">
        <v>0</v>
      </c>
      <c r="CP27" s="8"/>
      <c r="CQ27" s="38"/>
      <c r="CR27" s="8">
        <v>0</v>
      </c>
      <c r="CS27" s="8"/>
      <c r="CT27" s="38"/>
      <c r="CU27" s="8">
        <v>0</v>
      </c>
      <c r="CV27" s="8"/>
      <c r="CW27" s="38"/>
      <c r="CX27" s="8">
        <v>2</v>
      </c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11"/>
      <c r="DJ27" s="14"/>
      <c r="DK27" s="14"/>
      <c r="DL27" s="14"/>
      <c r="DM27" s="14"/>
      <c r="DN27" s="14"/>
      <c r="DO27" s="14"/>
      <c r="DP27" s="14"/>
      <c r="DQ27" s="13">
        <v>9781408293102</v>
      </c>
      <c r="DR27" s="13"/>
      <c r="DS27" s="40">
        <v>42711</v>
      </c>
      <c r="DT27" s="53"/>
      <c r="DU27" s="42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51"/>
    </row>
    <row r="28" spans="1:159" s="1" customFormat="1" ht="26.25" customHeight="1">
      <c r="A28" s="9"/>
      <c r="B28" s="9" t="s">
        <v>846</v>
      </c>
      <c r="C28" s="9" t="s">
        <v>242</v>
      </c>
      <c r="D28" s="8"/>
      <c r="E28" s="8"/>
      <c r="F28" s="108">
        <f t="shared" si="0"/>
        <v>0</v>
      </c>
      <c r="G28" s="10">
        <f t="shared" si="1"/>
        <v>34</v>
      </c>
      <c r="H28" s="101"/>
      <c r="I28" s="8"/>
      <c r="J28" s="8"/>
      <c r="K28" s="101"/>
      <c r="L28" s="8"/>
      <c r="M28" s="8"/>
      <c r="N28" s="101"/>
      <c r="O28" s="8"/>
      <c r="P28" s="8"/>
      <c r="Q28" s="101"/>
      <c r="R28" s="8">
        <v>2</v>
      </c>
      <c r="S28" s="8"/>
      <c r="T28" s="101"/>
      <c r="U28" s="8">
        <v>0</v>
      </c>
      <c r="V28" s="8"/>
      <c r="W28" s="101"/>
      <c r="X28" s="8">
        <v>0</v>
      </c>
      <c r="Y28" s="8"/>
      <c r="Z28" s="101"/>
      <c r="AA28" s="8">
        <v>3</v>
      </c>
      <c r="AB28" s="8"/>
      <c r="AC28" s="101"/>
      <c r="AD28" s="8">
        <v>0</v>
      </c>
      <c r="AE28" s="8"/>
      <c r="AF28" s="101"/>
      <c r="AG28" s="8">
        <v>2</v>
      </c>
      <c r="AH28" s="8"/>
      <c r="AI28" s="101"/>
      <c r="AJ28" s="8">
        <v>3</v>
      </c>
      <c r="AK28" s="8"/>
      <c r="AL28" s="101"/>
      <c r="AM28" s="8">
        <v>1</v>
      </c>
      <c r="AN28" s="8"/>
      <c r="AO28" s="102"/>
      <c r="AP28" s="8">
        <v>3</v>
      </c>
      <c r="AQ28" s="8"/>
      <c r="AR28" s="102"/>
      <c r="AS28" s="8">
        <v>0</v>
      </c>
      <c r="AT28" s="8"/>
      <c r="AU28" s="102"/>
      <c r="AV28" s="8">
        <v>1</v>
      </c>
      <c r="AW28" s="8"/>
      <c r="AX28" s="102"/>
      <c r="AY28" s="8">
        <v>2</v>
      </c>
      <c r="AZ28" s="8"/>
      <c r="BA28" s="102"/>
      <c r="BB28" s="8">
        <v>2</v>
      </c>
      <c r="BC28" s="8"/>
      <c r="BD28" s="102"/>
      <c r="BE28" s="8">
        <v>0</v>
      </c>
      <c r="BF28" s="8"/>
      <c r="BG28" s="103"/>
      <c r="BH28" s="8"/>
      <c r="BI28" s="8"/>
      <c r="BJ28" s="103"/>
      <c r="BK28" s="8">
        <v>0</v>
      </c>
      <c r="BL28" s="8"/>
      <c r="BM28" s="104"/>
      <c r="BN28" s="105"/>
      <c r="BO28" s="8"/>
      <c r="BP28" s="38"/>
      <c r="BQ28" s="8"/>
      <c r="BR28" s="8"/>
      <c r="BS28" s="38"/>
      <c r="BT28" s="8">
        <v>3</v>
      </c>
      <c r="BU28" s="8"/>
      <c r="BV28" s="38"/>
      <c r="BW28" s="8">
        <v>0</v>
      </c>
      <c r="BX28" s="8"/>
      <c r="BY28" s="38"/>
      <c r="BZ28" s="8">
        <v>1</v>
      </c>
      <c r="CA28" s="8"/>
      <c r="CB28" s="38"/>
      <c r="CC28" s="8"/>
      <c r="CD28" s="8"/>
      <c r="CE28" s="38"/>
      <c r="CF28" s="8">
        <v>2</v>
      </c>
      <c r="CG28" s="8"/>
      <c r="CH28" s="38"/>
      <c r="CI28" s="8">
        <v>2</v>
      </c>
      <c r="CJ28" s="8"/>
      <c r="CK28" s="38"/>
      <c r="CL28" s="8"/>
      <c r="CM28" s="8"/>
      <c r="CN28" s="38"/>
      <c r="CO28" s="8">
        <v>5</v>
      </c>
      <c r="CP28" s="8"/>
      <c r="CQ28" s="38"/>
      <c r="CR28" s="8">
        <v>0</v>
      </c>
      <c r="CS28" s="8"/>
      <c r="CT28" s="38"/>
      <c r="CU28" s="8">
        <v>1</v>
      </c>
      <c r="CV28" s="8"/>
      <c r="CW28" s="38"/>
      <c r="CX28" s="8">
        <v>1</v>
      </c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11"/>
      <c r="DJ28" s="14"/>
      <c r="DK28" s="14"/>
      <c r="DL28" s="14"/>
      <c r="DM28" s="14"/>
      <c r="DN28" s="14"/>
      <c r="DO28" s="14"/>
      <c r="DP28" s="14"/>
      <c r="DQ28" s="13">
        <v>9781408229620</v>
      </c>
      <c r="DR28" s="13"/>
      <c r="DS28" s="40">
        <v>42711</v>
      </c>
      <c r="DT28" s="53"/>
      <c r="DU28" s="42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51"/>
    </row>
    <row r="29" spans="1:159" s="1" customFormat="1" ht="26.25" customHeight="1">
      <c r="A29" s="9"/>
      <c r="B29" s="9" t="s">
        <v>846</v>
      </c>
      <c r="C29" s="9" t="s">
        <v>847</v>
      </c>
      <c r="D29" s="8"/>
      <c r="E29" s="8"/>
      <c r="F29" s="108">
        <f t="shared" si="0"/>
        <v>0</v>
      </c>
      <c r="G29" s="10">
        <f t="shared" si="1"/>
        <v>39</v>
      </c>
      <c r="H29" s="101"/>
      <c r="I29" s="8"/>
      <c r="J29" s="8"/>
      <c r="K29" s="101"/>
      <c r="L29" s="8"/>
      <c r="M29" s="8"/>
      <c r="N29" s="101"/>
      <c r="O29" s="8"/>
      <c r="P29" s="8"/>
      <c r="Q29" s="101"/>
      <c r="R29" s="8">
        <v>2</v>
      </c>
      <c r="S29" s="8"/>
      <c r="T29" s="101"/>
      <c r="U29" s="8">
        <v>1</v>
      </c>
      <c r="V29" s="8"/>
      <c r="W29" s="101"/>
      <c r="X29" s="8">
        <v>2</v>
      </c>
      <c r="Y29" s="8"/>
      <c r="Z29" s="101"/>
      <c r="AA29" s="8">
        <v>1</v>
      </c>
      <c r="AB29" s="8"/>
      <c r="AC29" s="101"/>
      <c r="AD29" s="8">
        <v>4</v>
      </c>
      <c r="AE29" s="8"/>
      <c r="AF29" s="101"/>
      <c r="AG29" s="8">
        <v>2</v>
      </c>
      <c r="AH29" s="8"/>
      <c r="AI29" s="101"/>
      <c r="AJ29" s="8">
        <v>1</v>
      </c>
      <c r="AK29" s="8"/>
      <c r="AL29" s="101"/>
      <c r="AM29" s="8">
        <v>0</v>
      </c>
      <c r="AN29" s="8"/>
      <c r="AO29" s="102"/>
      <c r="AP29" s="8">
        <v>2</v>
      </c>
      <c r="AQ29" s="8"/>
      <c r="AR29" s="102"/>
      <c r="AS29" s="8">
        <v>1</v>
      </c>
      <c r="AT29" s="8"/>
      <c r="AU29" s="102"/>
      <c r="AV29" s="8">
        <v>0</v>
      </c>
      <c r="AW29" s="8"/>
      <c r="AX29" s="102"/>
      <c r="AY29" s="8">
        <v>2</v>
      </c>
      <c r="AZ29" s="8"/>
      <c r="BA29" s="102"/>
      <c r="BB29" s="8">
        <v>5</v>
      </c>
      <c r="BC29" s="8"/>
      <c r="BD29" s="102"/>
      <c r="BE29" s="8">
        <v>0</v>
      </c>
      <c r="BF29" s="8"/>
      <c r="BG29" s="103"/>
      <c r="BH29" s="8"/>
      <c r="BI29" s="8"/>
      <c r="BJ29" s="103"/>
      <c r="BK29" s="8">
        <v>0</v>
      </c>
      <c r="BL29" s="8"/>
      <c r="BM29" s="104"/>
      <c r="BN29" s="105"/>
      <c r="BO29" s="8"/>
      <c r="BP29" s="38"/>
      <c r="BQ29" s="8"/>
      <c r="BR29" s="8"/>
      <c r="BS29" s="38"/>
      <c r="BT29" s="8">
        <v>1</v>
      </c>
      <c r="BU29" s="8"/>
      <c r="BV29" s="38"/>
      <c r="BW29" s="8">
        <v>1</v>
      </c>
      <c r="BX29" s="8"/>
      <c r="BY29" s="38"/>
      <c r="BZ29" s="8">
        <v>2</v>
      </c>
      <c r="CA29" s="8"/>
      <c r="CB29" s="38"/>
      <c r="CC29" s="8"/>
      <c r="CD29" s="8"/>
      <c r="CE29" s="38"/>
      <c r="CF29" s="8">
        <v>1</v>
      </c>
      <c r="CG29" s="8"/>
      <c r="CH29" s="38"/>
      <c r="CI29" s="8">
        <v>0</v>
      </c>
      <c r="CJ29" s="8"/>
      <c r="CK29" s="38"/>
      <c r="CL29" s="8"/>
      <c r="CM29" s="8"/>
      <c r="CN29" s="38"/>
      <c r="CO29" s="8">
        <v>4</v>
      </c>
      <c r="CP29" s="8"/>
      <c r="CQ29" s="38"/>
      <c r="CR29" s="8">
        <v>2</v>
      </c>
      <c r="CS29" s="8"/>
      <c r="CT29" s="38"/>
      <c r="CU29" s="8">
        <v>3</v>
      </c>
      <c r="CV29" s="8"/>
      <c r="CW29" s="38"/>
      <c r="CX29" s="8">
        <v>2</v>
      </c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11"/>
      <c r="DJ29" s="14"/>
      <c r="DK29" s="14"/>
      <c r="DL29" s="14"/>
      <c r="DM29" s="14"/>
      <c r="DN29" s="14"/>
      <c r="DO29" s="14"/>
      <c r="DP29" s="14"/>
      <c r="DQ29" s="13">
        <v>9781408293119</v>
      </c>
      <c r="DR29" s="13"/>
      <c r="DS29" s="40">
        <v>42711</v>
      </c>
      <c r="DT29" s="53"/>
      <c r="DU29" s="42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51"/>
    </row>
    <row r="30" spans="1:159" s="1" customFormat="1" ht="26.25" customHeight="1">
      <c r="A30" s="9"/>
      <c r="B30" s="9" t="s">
        <v>846</v>
      </c>
      <c r="C30" s="9" t="s">
        <v>308</v>
      </c>
      <c r="D30" s="8"/>
      <c r="E30" s="8"/>
      <c r="F30" s="108">
        <f t="shared" si="0"/>
        <v>0</v>
      </c>
      <c r="G30" s="10">
        <f t="shared" si="1"/>
        <v>35</v>
      </c>
      <c r="H30" s="101"/>
      <c r="I30" s="8"/>
      <c r="J30" s="8"/>
      <c r="K30" s="101"/>
      <c r="L30" s="8"/>
      <c r="M30" s="8"/>
      <c r="N30" s="101"/>
      <c r="O30" s="8"/>
      <c r="P30" s="8"/>
      <c r="Q30" s="101"/>
      <c r="R30" s="8">
        <v>2</v>
      </c>
      <c r="S30" s="8"/>
      <c r="T30" s="101"/>
      <c r="U30" s="8">
        <v>2</v>
      </c>
      <c r="V30" s="8"/>
      <c r="W30" s="101"/>
      <c r="X30" s="8">
        <v>0</v>
      </c>
      <c r="Y30" s="8"/>
      <c r="Z30" s="101"/>
      <c r="AA30" s="8">
        <v>0</v>
      </c>
      <c r="AB30" s="8"/>
      <c r="AC30" s="101"/>
      <c r="AD30" s="8">
        <v>5</v>
      </c>
      <c r="AE30" s="8"/>
      <c r="AF30" s="101"/>
      <c r="AG30" s="8">
        <v>1</v>
      </c>
      <c r="AH30" s="8"/>
      <c r="AI30" s="101"/>
      <c r="AJ30" s="8">
        <v>2</v>
      </c>
      <c r="AK30" s="8"/>
      <c r="AL30" s="101"/>
      <c r="AM30" s="8">
        <v>2</v>
      </c>
      <c r="AN30" s="8"/>
      <c r="AO30" s="102"/>
      <c r="AP30" s="8">
        <v>2</v>
      </c>
      <c r="AQ30" s="8"/>
      <c r="AR30" s="102"/>
      <c r="AS30" s="8">
        <v>1</v>
      </c>
      <c r="AT30" s="8"/>
      <c r="AU30" s="102"/>
      <c r="AV30" s="8">
        <v>1</v>
      </c>
      <c r="AW30" s="8"/>
      <c r="AX30" s="102"/>
      <c r="AY30" s="8">
        <v>4</v>
      </c>
      <c r="AZ30" s="8"/>
      <c r="BA30" s="102"/>
      <c r="BB30" s="8">
        <v>4</v>
      </c>
      <c r="BC30" s="8"/>
      <c r="BD30" s="102"/>
      <c r="BE30" s="8">
        <v>0</v>
      </c>
      <c r="BF30" s="8"/>
      <c r="BG30" s="103"/>
      <c r="BH30" s="8"/>
      <c r="BI30" s="8"/>
      <c r="BJ30" s="103"/>
      <c r="BK30" s="8">
        <v>2</v>
      </c>
      <c r="BL30" s="8"/>
      <c r="BM30" s="104"/>
      <c r="BN30" s="105"/>
      <c r="BO30" s="8"/>
      <c r="BP30" s="38"/>
      <c r="BQ30" s="8"/>
      <c r="BR30" s="8"/>
      <c r="BS30" s="38"/>
      <c r="BT30" s="8">
        <v>1</v>
      </c>
      <c r="BU30" s="8"/>
      <c r="BV30" s="38"/>
      <c r="BW30" s="8">
        <v>0</v>
      </c>
      <c r="BX30" s="8"/>
      <c r="BY30" s="38"/>
      <c r="BZ30" s="8">
        <v>2</v>
      </c>
      <c r="CA30" s="8"/>
      <c r="CB30" s="38"/>
      <c r="CC30" s="8"/>
      <c r="CD30" s="8"/>
      <c r="CE30" s="38"/>
      <c r="CF30" s="8">
        <v>1</v>
      </c>
      <c r="CG30" s="8"/>
      <c r="CH30" s="38"/>
      <c r="CI30" s="8">
        <v>0</v>
      </c>
      <c r="CJ30" s="8"/>
      <c r="CK30" s="38"/>
      <c r="CL30" s="8"/>
      <c r="CM30" s="8"/>
      <c r="CN30" s="38"/>
      <c r="CO30" s="8">
        <v>1</v>
      </c>
      <c r="CP30" s="8"/>
      <c r="CQ30" s="38"/>
      <c r="CR30" s="8">
        <v>0</v>
      </c>
      <c r="CS30" s="8"/>
      <c r="CT30" s="38"/>
      <c r="CU30" s="8">
        <v>0</v>
      </c>
      <c r="CV30" s="8"/>
      <c r="CW30" s="38"/>
      <c r="CX30" s="8">
        <v>2</v>
      </c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11"/>
      <c r="DJ30" s="14"/>
      <c r="DK30" s="14"/>
      <c r="DL30" s="14"/>
      <c r="DM30" s="14"/>
      <c r="DN30" s="14"/>
      <c r="DO30" s="14"/>
      <c r="DP30" s="14"/>
      <c r="DQ30" s="13">
        <v>9781408293157</v>
      </c>
      <c r="DR30" s="13"/>
      <c r="DS30" s="40">
        <v>42711</v>
      </c>
      <c r="DT30" s="53"/>
      <c r="DU30" s="42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51"/>
    </row>
    <row r="31" spans="1:159" s="1" customFormat="1" ht="26.25" customHeight="1">
      <c r="A31" s="9"/>
      <c r="B31" s="9" t="s">
        <v>846</v>
      </c>
      <c r="C31" s="9" t="s">
        <v>848</v>
      </c>
      <c r="D31" s="8"/>
      <c r="E31" s="8"/>
      <c r="F31" s="108">
        <f t="shared" si="0"/>
        <v>0</v>
      </c>
      <c r="G31" s="10">
        <f t="shared" si="1"/>
        <v>28</v>
      </c>
      <c r="H31" s="101"/>
      <c r="I31" s="8"/>
      <c r="J31" s="8"/>
      <c r="K31" s="101"/>
      <c r="L31" s="8"/>
      <c r="M31" s="8"/>
      <c r="N31" s="101"/>
      <c r="O31" s="8"/>
      <c r="P31" s="8"/>
      <c r="Q31" s="101"/>
      <c r="R31" s="8">
        <v>2</v>
      </c>
      <c r="S31" s="8"/>
      <c r="T31" s="101"/>
      <c r="U31" s="8">
        <v>2</v>
      </c>
      <c r="V31" s="8"/>
      <c r="W31" s="101"/>
      <c r="X31" s="8">
        <v>0</v>
      </c>
      <c r="Y31" s="8"/>
      <c r="Z31" s="101"/>
      <c r="AA31" s="8">
        <v>1</v>
      </c>
      <c r="AB31" s="8"/>
      <c r="AC31" s="101"/>
      <c r="AD31" s="8">
        <v>6</v>
      </c>
      <c r="AE31" s="8"/>
      <c r="AF31" s="101"/>
      <c r="AG31" s="8">
        <v>0</v>
      </c>
      <c r="AH31" s="8"/>
      <c r="AI31" s="101"/>
      <c r="AJ31" s="8">
        <v>1</v>
      </c>
      <c r="AK31" s="8"/>
      <c r="AL31" s="101"/>
      <c r="AM31" s="8">
        <v>0</v>
      </c>
      <c r="AN31" s="8"/>
      <c r="AO31" s="102"/>
      <c r="AP31" s="8">
        <v>0</v>
      </c>
      <c r="AQ31" s="8"/>
      <c r="AR31" s="102"/>
      <c r="AS31" s="8">
        <v>0</v>
      </c>
      <c r="AT31" s="8"/>
      <c r="AU31" s="102"/>
      <c r="AV31" s="8">
        <v>0</v>
      </c>
      <c r="AW31" s="8"/>
      <c r="AX31" s="102"/>
      <c r="AY31" s="8">
        <v>2</v>
      </c>
      <c r="AZ31" s="8"/>
      <c r="BA31" s="102"/>
      <c r="BB31" s="8">
        <v>2</v>
      </c>
      <c r="BC31" s="8"/>
      <c r="BD31" s="102"/>
      <c r="BE31" s="8">
        <v>0</v>
      </c>
      <c r="BF31" s="8"/>
      <c r="BG31" s="103"/>
      <c r="BH31" s="8"/>
      <c r="BI31" s="8"/>
      <c r="BJ31" s="103"/>
      <c r="BK31" s="8">
        <v>5</v>
      </c>
      <c r="BL31" s="8"/>
      <c r="BM31" s="104"/>
      <c r="BN31" s="105"/>
      <c r="BO31" s="8"/>
      <c r="BP31" s="38"/>
      <c r="BQ31" s="8"/>
      <c r="BR31" s="8"/>
      <c r="BS31" s="38"/>
      <c r="BT31" s="8">
        <v>3</v>
      </c>
      <c r="BU31" s="8"/>
      <c r="BV31" s="38"/>
      <c r="BW31" s="8">
        <v>0</v>
      </c>
      <c r="BX31" s="8"/>
      <c r="BY31" s="38"/>
      <c r="BZ31" s="8">
        <v>0</v>
      </c>
      <c r="CA31" s="8"/>
      <c r="CB31" s="38"/>
      <c r="CC31" s="8"/>
      <c r="CD31" s="8"/>
      <c r="CE31" s="38"/>
      <c r="CF31" s="8">
        <v>3</v>
      </c>
      <c r="CG31" s="8"/>
      <c r="CH31" s="38"/>
      <c r="CI31" s="8">
        <v>0</v>
      </c>
      <c r="CJ31" s="8"/>
      <c r="CK31" s="38"/>
      <c r="CL31" s="8"/>
      <c r="CM31" s="8"/>
      <c r="CN31" s="38"/>
      <c r="CO31" s="8">
        <v>0</v>
      </c>
      <c r="CP31" s="8"/>
      <c r="CQ31" s="38"/>
      <c r="CR31" s="8">
        <v>0</v>
      </c>
      <c r="CS31" s="8"/>
      <c r="CT31" s="38"/>
      <c r="CU31" s="8">
        <v>0</v>
      </c>
      <c r="CV31" s="8"/>
      <c r="CW31" s="38"/>
      <c r="CX31" s="8">
        <v>1</v>
      </c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11"/>
      <c r="DJ31" s="14"/>
      <c r="DK31" s="14"/>
      <c r="DL31" s="14"/>
      <c r="DM31" s="14"/>
      <c r="DN31" s="14"/>
      <c r="DO31" s="14"/>
      <c r="DP31" s="14"/>
      <c r="DQ31" s="13">
        <v>9781408270103</v>
      </c>
      <c r="DR31" s="13"/>
      <c r="DS31" s="40">
        <v>42711</v>
      </c>
      <c r="DT31" s="53"/>
      <c r="DU31" s="42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51"/>
    </row>
    <row r="32" spans="1:159" s="1" customFormat="1" ht="26.25" customHeight="1">
      <c r="A32" s="9"/>
      <c r="B32" s="9" t="s">
        <v>846</v>
      </c>
      <c r="C32" s="9" t="s">
        <v>849</v>
      </c>
      <c r="D32" s="8"/>
      <c r="E32" s="8"/>
      <c r="F32" s="108">
        <f t="shared" si="0"/>
        <v>0</v>
      </c>
      <c r="G32" s="10">
        <f t="shared" si="1"/>
        <v>35</v>
      </c>
      <c r="H32" s="101"/>
      <c r="I32" s="8"/>
      <c r="J32" s="8"/>
      <c r="K32" s="101"/>
      <c r="L32" s="8"/>
      <c r="M32" s="8"/>
      <c r="N32" s="101"/>
      <c r="O32" s="8"/>
      <c r="P32" s="8"/>
      <c r="Q32" s="101"/>
      <c r="R32" s="8">
        <v>2</v>
      </c>
      <c r="S32" s="8"/>
      <c r="T32" s="101"/>
      <c r="U32" s="8">
        <v>0</v>
      </c>
      <c r="V32" s="8"/>
      <c r="W32" s="101"/>
      <c r="X32" s="8">
        <v>0</v>
      </c>
      <c r="Y32" s="8"/>
      <c r="Z32" s="101"/>
      <c r="AA32" s="8">
        <v>1</v>
      </c>
      <c r="AB32" s="8"/>
      <c r="AC32" s="101"/>
      <c r="AD32" s="8">
        <v>0</v>
      </c>
      <c r="AE32" s="8"/>
      <c r="AF32" s="101"/>
      <c r="AG32" s="8">
        <v>2</v>
      </c>
      <c r="AH32" s="8"/>
      <c r="AI32" s="101"/>
      <c r="AJ32" s="8">
        <v>0</v>
      </c>
      <c r="AK32" s="8"/>
      <c r="AL32" s="101"/>
      <c r="AM32" s="8">
        <v>2</v>
      </c>
      <c r="AN32" s="8"/>
      <c r="AO32" s="102"/>
      <c r="AP32" s="8">
        <v>3</v>
      </c>
      <c r="AQ32" s="8"/>
      <c r="AR32" s="102"/>
      <c r="AS32" s="8">
        <v>2</v>
      </c>
      <c r="AT32" s="8"/>
      <c r="AU32" s="102"/>
      <c r="AV32" s="8">
        <v>1</v>
      </c>
      <c r="AW32" s="8"/>
      <c r="AX32" s="102"/>
      <c r="AY32" s="8">
        <v>1</v>
      </c>
      <c r="AZ32" s="8"/>
      <c r="BA32" s="102"/>
      <c r="BB32" s="8">
        <v>4</v>
      </c>
      <c r="BC32" s="8"/>
      <c r="BD32" s="102"/>
      <c r="BE32" s="8">
        <v>2</v>
      </c>
      <c r="BF32" s="8"/>
      <c r="BG32" s="103"/>
      <c r="BH32" s="8"/>
      <c r="BI32" s="8"/>
      <c r="BJ32" s="103"/>
      <c r="BK32" s="8">
        <v>8</v>
      </c>
      <c r="BL32" s="8"/>
      <c r="BM32" s="104"/>
      <c r="BN32" s="105"/>
      <c r="BO32" s="8"/>
      <c r="BP32" s="38"/>
      <c r="BQ32" s="8"/>
      <c r="BR32" s="8"/>
      <c r="BS32" s="38"/>
      <c r="BT32" s="8">
        <v>2</v>
      </c>
      <c r="BU32" s="8"/>
      <c r="BV32" s="38"/>
      <c r="BW32" s="8">
        <v>1</v>
      </c>
      <c r="BX32" s="8"/>
      <c r="BY32" s="38"/>
      <c r="BZ32" s="8">
        <v>2</v>
      </c>
      <c r="CA32" s="8"/>
      <c r="CB32" s="38"/>
      <c r="CC32" s="8"/>
      <c r="CD32" s="8"/>
      <c r="CE32" s="38"/>
      <c r="CF32" s="8">
        <v>1</v>
      </c>
      <c r="CG32" s="8"/>
      <c r="CH32" s="38"/>
      <c r="CI32" s="8">
        <v>0</v>
      </c>
      <c r="CJ32" s="8"/>
      <c r="CK32" s="38"/>
      <c r="CL32" s="8"/>
      <c r="CM32" s="8"/>
      <c r="CN32" s="38"/>
      <c r="CO32" s="8">
        <v>0</v>
      </c>
      <c r="CP32" s="8"/>
      <c r="CQ32" s="38"/>
      <c r="CR32" s="8">
        <v>0</v>
      </c>
      <c r="CS32" s="8"/>
      <c r="CT32" s="38"/>
      <c r="CU32" s="8">
        <v>0</v>
      </c>
      <c r="CV32" s="8"/>
      <c r="CW32" s="38"/>
      <c r="CX32" s="8">
        <v>1</v>
      </c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11"/>
      <c r="DJ32" s="14"/>
      <c r="DK32" s="14"/>
      <c r="DL32" s="14"/>
      <c r="DM32" s="14"/>
      <c r="DN32" s="14"/>
      <c r="DO32" s="14"/>
      <c r="DP32" s="14"/>
      <c r="DQ32" s="13">
        <v>9781408293164</v>
      </c>
      <c r="DR32" s="13"/>
      <c r="DS32" s="40">
        <v>42711</v>
      </c>
      <c r="DT32" s="53"/>
      <c r="DU32" s="42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51"/>
    </row>
    <row r="33" spans="1:159" s="1" customFormat="1" ht="26.25" customHeight="1">
      <c r="A33" s="9"/>
      <c r="B33" s="9" t="s">
        <v>846</v>
      </c>
      <c r="C33" s="9" t="s">
        <v>850</v>
      </c>
      <c r="D33" s="8"/>
      <c r="E33" s="8"/>
      <c r="F33" s="108">
        <f t="shared" si="0"/>
        <v>0</v>
      </c>
      <c r="G33" s="10">
        <f t="shared" si="1"/>
        <v>38</v>
      </c>
      <c r="H33" s="101"/>
      <c r="I33" s="8"/>
      <c r="J33" s="8"/>
      <c r="K33" s="101"/>
      <c r="L33" s="8"/>
      <c r="M33" s="8"/>
      <c r="N33" s="101"/>
      <c r="O33" s="8"/>
      <c r="P33" s="8"/>
      <c r="Q33" s="101"/>
      <c r="R33" s="8">
        <v>2</v>
      </c>
      <c r="S33" s="8"/>
      <c r="T33" s="101"/>
      <c r="U33" s="8">
        <v>0</v>
      </c>
      <c r="V33" s="8"/>
      <c r="W33" s="101"/>
      <c r="X33" s="8">
        <v>0</v>
      </c>
      <c r="Y33" s="8"/>
      <c r="Z33" s="101"/>
      <c r="AA33" s="8">
        <v>1</v>
      </c>
      <c r="AB33" s="8"/>
      <c r="AC33" s="101"/>
      <c r="AD33" s="8">
        <v>3</v>
      </c>
      <c r="AE33" s="8"/>
      <c r="AF33" s="101"/>
      <c r="AG33" s="8">
        <v>0</v>
      </c>
      <c r="AH33" s="8"/>
      <c r="AI33" s="101"/>
      <c r="AJ33" s="8">
        <v>1</v>
      </c>
      <c r="AK33" s="8"/>
      <c r="AL33" s="101"/>
      <c r="AM33" s="8">
        <v>0</v>
      </c>
      <c r="AN33" s="8"/>
      <c r="AO33" s="102"/>
      <c r="AP33" s="8">
        <v>4</v>
      </c>
      <c r="AQ33" s="8"/>
      <c r="AR33" s="102"/>
      <c r="AS33" s="8">
        <v>0</v>
      </c>
      <c r="AT33" s="8"/>
      <c r="AU33" s="102"/>
      <c r="AV33" s="8">
        <v>1</v>
      </c>
      <c r="AW33" s="8"/>
      <c r="AX33" s="102"/>
      <c r="AY33" s="8">
        <v>0</v>
      </c>
      <c r="AZ33" s="8"/>
      <c r="BA33" s="102"/>
      <c r="BB33" s="8">
        <v>4</v>
      </c>
      <c r="BC33" s="8"/>
      <c r="BD33" s="102"/>
      <c r="BE33" s="8">
        <v>1</v>
      </c>
      <c r="BF33" s="8"/>
      <c r="BG33" s="103"/>
      <c r="BH33" s="8"/>
      <c r="BI33" s="8"/>
      <c r="BJ33" s="103"/>
      <c r="BK33" s="8">
        <v>4</v>
      </c>
      <c r="BL33" s="8"/>
      <c r="BM33" s="104"/>
      <c r="BN33" s="105"/>
      <c r="BO33" s="8"/>
      <c r="BP33" s="38"/>
      <c r="BQ33" s="8"/>
      <c r="BR33" s="8"/>
      <c r="BS33" s="38"/>
      <c r="BT33" s="8">
        <v>5</v>
      </c>
      <c r="BU33" s="8"/>
      <c r="BV33" s="38"/>
      <c r="BW33" s="8">
        <v>2</v>
      </c>
      <c r="BX33" s="8"/>
      <c r="BY33" s="38"/>
      <c r="BZ33" s="8">
        <v>5</v>
      </c>
      <c r="CA33" s="8"/>
      <c r="CB33" s="38"/>
      <c r="CC33" s="8"/>
      <c r="CD33" s="8"/>
      <c r="CE33" s="38"/>
      <c r="CF33" s="8">
        <v>1</v>
      </c>
      <c r="CG33" s="8"/>
      <c r="CH33" s="38"/>
      <c r="CI33" s="8">
        <v>0</v>
      </c>
      <c r="CJ33" s="8"/>
      <c r="CK33" s="38"/>
      <c r="CL33" s="8"/>
      <c r="CM33" s="8"/>
      <c r="CN33" s="38"/>
      <c r="CO33" s="8">
        <v>1</v>
      </c>
      <c r="CP33" s="8"/>
      <c r="CQ33" s="38"/>
      <c r="CR33" s="8">
        <v>0</v>
      </c>
      <c r="CS33" s="8"/>
      <c r="CT33" s="38"/>
      <c r="CU33" s="8">
        <v>1</v>
      </c>
      <c r="CV33" s="8"/>
      <c r="CW33" s="38"/>
      <c r="CX33" s="8">
        <v>2</v>
      </c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11"/>
      <c r="DJ33" s="14"/>
      <c r="DK33" s="14"/>
      <c r="DL33" s="14"/>
      <c r="DM33" s="14"/>
      <c r="DN33" s="14"/>
      <c r="DO33" s="14"/>
      <c r="DP33" s="14"/>
      <c r="DQ33" s="13">
        <v>9781408270110</v>
      </c>
      <c r="DR33" s="13"/>
      <c r="DS33" s="40">
        <v>42711</v>
      </c>
      <c r="DT33" s="53"/>
      <c r="DU33" s="42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51"/>
    </row>
    <row r="34" spans="1:159" s="1" customFormat="1" ht="26.25" customHeight="1">
      <c r="A34" s="9"/>
      <c r="B34" s="9" t="s">
        <v>846</v>
      </c>
      <c r="C34" s="9" t="s">
        <v>851</v>
      </c>
      <c r="D34" s="8"/>
      <c r="E34" s="8"/>
      <c r="F34" s="108">
        <f t="shared" si="0"/>
        <v>0</v>
      </c>
      <c r="G34" s="10">
        <f t="shared" si="1"/>
        <v>42</v>
      </c>
      <c r="H34" s="101"/>
      <c r="I34" s="8"/>
      <c r="J34" s="8"/>
      <c r="K34" s="101"/>
      <c r="L34" s="8"/>
      <c r="M34" s="8"/>
      <c r="N34" s="101"/>
      <c r="O34" s="8"/>
      <c r="P34" s="8"/>
      <c r="Q34" s="101"/>
      <c r="R34" s="8">
        <v>2</v>
      </c>
      <c r="S34" s="8"/>
      <c r="T34" s="101"/>
      <c r="U34" s="8">
        <v>2</v>
      </c>
      <c r="V34" s="8"/>
      <c r="W34" s="101"/>
      <c r="X34" s="8">
        <v>2</v>
      </c>
      <c r="Y34" s="8"/>
      <c r="Z34" s="101"/>
      <c r="AA34" s="8">
        <v>1</v>
      </c>
      <c r="AB34" s="8"/>
      <c r="AC34" s="101"/>
      <c r="AD34" s="8">
        <v>3</v>
      </c>
      <c r="AE34" s="8"/>
      <c r="AF34" s="101"/>
      <c r="AG34" s="8">
        <v>0</v>
      </c>
      <c r="AH34" s="8"/>
      <c r="AI34" s="101"/>
      <c r="AJ34" s="8">
        <v>3</v>
      </c>
      <c r="AK34" s="8"/>
      <c r="AL34" s="101"/>
      <c r="AM34" s="8">
        <v>0</v>
      </c>
      <c r="AN34" s="8"/>
      <c r="AO34" s="102"/>
      <c r="AP34" s="8">
        <v>2</v>
      </c>
      <c r="AQ34" s="8"/>
      <c r="AR34" s="102"/>
      <c r="AS34" s="8">
        <v>1</v>
      </c>
      <c r="AT34" s="8"/>
      <c r="AU34" s="102"/>
      <c r="AV34" s="8">
        <v>2</v>
      </c>
      <c r="AW34" s="8"/>
      <c r="AX34" s="102"/>
      <c r="AY34" s="8">
        <v>2</v>
      </c>
      <c r="AZ34" s="8"/>
      <c r="BA34" s="102"/>
      <c r="BB34" s="8">
        <v>4</v>
      </c>
      <c r="BC34" s="8"/>
      <c r="BD34" s="102"/>
      <c r="BE34" s="8">
        <v>1</v>
      </c>
      <c r="BF34" s="8"/>
      <c r="BG34" s="103"/>
      <c r="BH34" s="8"/>
      <c r="BI34" s="8"/>
      <c r="BJ34" s="103"/>
      <c r="BK34" s="8">
        <v>4</v>
      </c>
      <c r="BL34" s="8"/>
      <c r="BM34" s="104"/>
      <c r="BN34" s="105"/>
      <c r="BO34" s="8"/>
      <c r="BP34" s="38"/>
      <c r="BQ34" s="8"/>
      <c r="BR34" s="8"/>
      <c r="BS34" s="38"/>
      <c r="BT34" s="8">
        <v>2</v>
      </c>
      <c r="BU34" s="8"/>
      <c r="BV34" s="38"/>
      <c r="BW34" s="8">
        <v>1</v>
      </c>
      <c r="BX34" s="8"/>
      <c r="BY34" s="38"/>
      <c r="BZ34" s="8">
        <v>2</v>
      </c>
      <c r="CA34" s="8"/>
      <c r="CB34" s="38"/>
      <c r="CC34" s="8"/>
      <c r="CD34" s="8"/>
      <c r="CE34" s="38"/>
      <c r="CF34" s="8">
        <v>1</v>
      </c>
      <c r="CG34" s="8"/>
      <c r="CH34" s="38"/>
      <c r="CI34" s="8">
        <v>0</v>
      </c>
      <c r="CJ34" s="8"/>
      <c r="CK34" s="38"/>
      <c r="CL34" s="8"/>
      <c r="CM34" s="8"/>
      <c r="CN34" s="38"/>
      <c r="CO34" s="8">
        <v>2</v>
      </c>
      <c r="CP34" s="8"/>
      <c r="CQ34" s="38"/>
      <c r="CR34" s="8">
        <v>0</v>
      </c>
      <c r="CS34" s="8"/>
      <c r="CT34" s="38"/>
      <c r="CU34" s="8">
        <v>3</v>
      </c>
      <c r="CV34" s="8"/>
      <c r="CW34" s="38"/>
      <c r="CX34" s="8">
        <v>2</v>
      </c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11"/>
      <c r="DJ34" s="14"/>
      <c r="DK34" s="14"/>
      <c r="DL34" s="14"/>
      <c r="DM34" s="14"/>
      <c r="DN34" s="14"/>
      <c r="DO34" s="14"/>
      <c r="DP34" s="14"/>
      <c r="DQ34" s="13">
        <v>9781408293171</v>
      </c>
      <c r="DR34" s="13"/>
      <c r="DS34" s="40">
        <v>42711</v>
      </c>
      <c r="DT34" s="53"/>
      <c r="DU34" s="42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51"/>
    </row>
    <row r="35" spans="1:159" s="1" customFormat="1" ht="26.25" customHeight="1">
      <c r="A35" s="9"/>
      <c r="B35" s="9" t="s">
        <v>846</v>
      </c>
      <c r="C35" s="9" t="s">
        <v>852</v>
      </c>
      <c r="D35" s="8"/>
      <c r="E35" s="8"/>
      <c r="F35" s="108">
        <f t="shared" si="0"/>
        <v>0</v>
      </c>
      <c r="G35" s="10">
        <f t="shared" si="1"/>
        <v>37</v>
      </c>
      <c r="H35" s="101"/>
      <c r="I35" s="8">
        <v>1</v>
      </c>
      <c r="J35" s="8"/>
      <c r="K35" s="101"/>
      <c r="L35" s="8"/>
      <c r="M35" s="8"/>
      <c r="N35" s="101"/>
      <c r="O35" s="8"/>
      <c r="P35" s="8"/>
      <c r="Q35" s="101"/>
      <c r="R35" s="8">
        <v>4</v>
      </c>
      <c r="S35" s="8"/>
      <c r="T35" s="101"/>
      <c r="U35" s="8">
        <v>1</v>
      </c>
      <c r="V35" s="8"/>
      <c r="W35" s="101"/>
      <c r="X35" s="8">
        <v>1</v>
      </c>
      <c r="Y35" s="8"/>
      <c r="Z35" s="101"/>
      <c r="AA35" s="8">
        <v>3</v>
      </c>
      <c r="AB35" s="8"/>
      <c r="AC35" s="101"/>
      <c r="AD35" s="8">
        <v>2</v>
      </c>
      <c r="AE35" s="8"/>
      <c r="AF35" s="101"/>
      <c r="AG35" s="8">
        <v>0</v>
      </c>
      <c r="AH35" s="8"/>
      <c r="AI35" s="101"/>
      <c r="AJ35" s="8">
        <v>0</v>
      </c>
      <c r="AK35" s="8"/>
      <c r="AL35" s="101"/>
      <c r="AM35" s="8">
        <v>1</v>
      </c>
      <c r="AN35" s="8"/>
      <c r="AO35" s="102"/>
      <c r="AP35" s="8">
        <v>1</v>
      </c>
      <c r="AQ35" s="8"/>
      <c r="AR35" s="102"/>
      <c r="AS35" s="8">
        <v>1</v>
      </c>
      <c r="AT35" s="8"/>
      <c r="AU35" s="102"/>
      <c r="AV35" s="8">
        <v>0</v>
      </c>
      <c r="AW35" s="8"/>
      <c r="AX35" s="102"/>
      <c r="AY35" s="8">
        <v>2</v>
      </c>
      <c r="AZ35" s="8"/>
      <c r="BA35" s="102"/>
      <c r="BB35" s="8">
        <v>1</v>
      </c>
      <c r="BC35" s="8"/>
      <c r="BD35" s="102"/>
      <c r="BE35" s="8">
        <v>2</v>
      </c>
      <c r="BF35" s="8"/>
      <c r="BG35" s="103"/>
      <c r="BH35" s="8"/>
      <c r="BI35" s="8"/>
      <c r="BJ35" s="103"/>
      <c r="BK35" s="8">
        <v>10</v>
      </c>
      <c r="BL35" s="8"/>
      <c r="BM35" s="104"/>
      <c r="BN35" s="105"/>
      <c r="BO35" s="8"/>
      <c r="BP35" s="38"/>
      <c r="BQ35" s="8"/>
      <c r="BR35" s="8"/>
      <c r="BS35" s="38"/>
      <c r="BT35" s="8">
        <v>1</v>
      </c>
      <c r="BU35" s="8"/>
      <c r="BV35" s="38"/>
      <c r="BW35" s="8">
        <v>1</v>
      </c>
      <c r="BX35" s="8"/>
      <c r="BY35" s="38"/>
      <c r="BZ35" s="8">
        <v>1</v>
      </c>
      <c r="CA35" s="8"/>
      <c r="CB35" s="38"/>
      <c r="CC35" s="8"/>
      <c r="CD35" s="8"/>
      <c r="CE35" s="38"/>
      <c r="CF35" s="8">
        <v>1</v>
      </c>
      <c r="CG35" s="8"/>
      <c r="CH35" s="38"/>
      <c r="CI35" s="8">
        <v>0</v>
      </c>
      <c r="CJ35" s="8"/>
      <c r="CK35" s="38"/>
      <c r="CL35" s="8"/>
      <c r="CM35" s="8"/>
      <c r="CN35" s="38"/>
      <c r="CO35" s="8">
        <v>1</v>
      </c>
      <c r="CP35" s="8"/>
      <c r="CQ35" s="38"/>
      <c r="CR35" s="8">
        <v>1</v>
      </c>
      <c r="CS35" s="8"/>
      <c r="CT35" s="38"/>
      <c r="CU35" s="8">
        <v>0</v>
      </c>
      <c r="CV35" s="8"/>
      <c r="CW35" s="38"/>
      <c r="CX35" s="8">
        <v>1</v>
      </c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11"/>
      <c r="DJ35" s="14"/>
      <c r="DK35" s="14"/>
      <c r="DL35" s="14"/>
      <c r="DM35" s="14"/>
      <c r="DN35" s="14"/>
      <c r="DO35" s="14"/>
      <c r="DP35" s="14"/>
      <c r="DQ35" s="13"/>
      <c r="DR35" s="13"/>
      <c r="DS35" s="40">
        <v>42711</v>
      </c>
      <c r="DT35" s="53"/>
      <c r="DU35" s="42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51"/>
    </row>
    <row r="36" spans="1:159" s="1" customFormat="1" ht="26.25" customHeight="1">
      <c r="A36" s="9"/>
      <c r="B36" s="9" t="s">
        <v>846</v>
      </c>
      <c r="C36" s="9" t="s">
        <v>853</v>
      </c>
      <c r="D36" s="8"/>
      <c r="E36" s="8"/>
      <c r="F36" s="108">
        <f t="shared" si="0"/>
        <v>0</v>
      </c>
      <c r="G36" s="10">
        <f t="shared" si="1"/>
        <v>39</v>
      </c>
      <c r="H36" s="101"/>
      <c r="I36" s="8"/>
      <c r="J36" s="8"/>
      <c r="K36" s="101"/>
      <c r="L36" s="8"/>
      <c r="M36" s="8"/>
      <c r="N36" s="101"/>
      <c r="O36" s="8"/>
      <c r="P36" s="8"/>
      <c r="Q36" s="101"/>
      <c r="R36" s="8">
        <v>2</v>
      </c>
      <c r="S36" s="8"/>
      <c r="T36" s="101"/>
      <c r="U36" s="8">
        <v>1</v>
      </c>
      <c r="V36" s="8"/>
      <c r="W36" s="101"/>
      <c r="X36" s="8">
        <v>0</v>
      </c>
      <c r="Y36" s="8"/>
      <c r="Z36" s="101"/>
      <c r="AA36" s="8">
        <v>0</v>
      </c>
      <c r="AB36" s="8"/>
      <c r="AC36" s="101"/>
      <c r="AD36" s="8">
        <v>4</v>
      </c>
      <c r="AE36" s="8"/>
      <c r="AF36" s="101"/>
      <c r="AG36" s="8">
        <v>0</v>
      </c>
      <c r="AH36" s="8"/>
      <c r="AI36" s="101"/>
      <c r="AJ36" s="8">
        <v>0</v>
      </c>
      <c r="AK36" s="8"/>
      <c r="AL36" s="101"/>
      <c r="AM36" s="8">
        <v>1</v>
      </c>
      <c r="AN36" s="8"/>
      <c r="AO36" s="102"/>
      <c r="AP36" s="8">
        <v>2</v>
      </c>
      <c r="AQ36" s="8"/>
      <c r="AR36" s="102"/>
      <c r="AS36" s="8">
        <v>1</v>
      </c>
      <c r="AT36" s="8"/>
      <c r="AU36" s="102"/>
      <c r="AV36" s="8">
        <v>2</v>
      </c>
      <c r="AW36" s="8"/>
      <c r="AX36" s="102"/>
      <c r="AY36" s="8">
        <v>1</v>
      </c>
      <c r="AZ36" s="8"/>
      <c r="BA36" s="102"/>
      <c r="BB36" s="8">
        <v>1</v>
      </c>
      <c r="BC36" s="8"/>
      <c r="BD36" s="102"/>
      <c r="BE36" s="8">
        <v>1</v>
      </c>
      <c r="BF36" s="8"/>
      <c r="BG36" s="103"/>
      <c r="BH36" s="8"/>
      <c r="BI36" s="8"/>
      <c r="BJ36" s="103"/>
      <c r="BK36" s="8">
        <v>2</v>
      </c>
      <c r="BL36" s="8"/>
      <c r="BM36" s="104"/>
      <c r="BN36" s="105"/>
      <c r="BO36" s="8"/>
      <c r="BP36" s="38"/>
      <c r="BQ36" s="8"/>
      <c r="BR36" s="8"/>
      <c r="BS36" s="38"/>
      <c r="BT36" s="8">
        <v>5</v>
      </c>
      <c r="BU36" s="8"/>
      <c r="BV36" s="38"/>
      <c r="BW36" s="8">
        <v>2</v>
      </c>
      <c r="BX36" s="8"/>
      <c r="BY36" s="38"/>
      <c r="BZ36" s="8">
        <v>1</v>
      </c>
      <c r="CA36" s="8"/>
      <c r="CB36" s="38"/>
      <c r="CC36" s="8"/>
      <c r="CD36" s="8"/>
      <c r="CE36" s="38"/>
      <c r="CF36" s="8">
        <v>4</v>
      </c>
      <c r="CG36" s="8"/>
      <c r="CH36" s="38"/>
      <c r="CI36" s="8">
        <v>3</v>
      </c>
      <c r="CJ36" s="8"/>
      <c r="CK36" s="38"/>
      <c r="CL36" s="8"/>
      <c r="CM36" s="8"/>
      <c r="CN36" s="38"/>
      <c r="CO36" s="8">
        <v>2</v>
      </c>
      <c r="CP36" s="8"/>
      <c r="CQ36" s="38"/>
      <c r="CR36" s="8">
        <v>0</v>
      </c>
      <c r="CS36" s="8"/>
      <c r="CT36" s="38"/>
      <c r="CU36" s="8">
        <v>2</v>
      </c>
      <c r="CV36" s="8"/>
      <c r="CW36" s="38"/>
      <c r="CX36" s="8">
        <v>2</v>
      </c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11"/>
      <c r="DJ36" s="14"/>
      <c r="DK36" s="14"/>
      <c r="DL36" s="14"/>
      <c r="DM36" s="14"/>
      <c r="DN36" s="14"/>
      <c r="DO36" s="14"/>
      <c r="DP36" s="14"/>
      <c r="DQ36" s="13">
        <v>9781408293126</v>
      </c>
      <c r="DR36" s="13"/>
      <c r="DS36" s="40">
        <v>42711</v>
      </c>
      <c r="DT36" s="53"/>
      <c r="DU36" s="42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51"/>
    </row>
    <row r="37" spans="1:159" s="1" customFormat="1" ht="26.25" customHeight="1">
      <c r="A37" s="9"/>
      <c r="B37" s="9" t="s">
        <v>846</v>
      </c>
      <c r="C37" s="9" t="s">
        <v>854</v>
      </c>
      <c r="D37" s="8"/>
      <c r="E37" s="8"/>
      <c r="F37" s="108">
        <f t="shared" si="0"/>
        <v>0</v>
      </c>
      <c r="G37" s="10">
        <f t="shared" si="1"/>
        <v>54</v>
      </c>
      <c r="H37" s="101"/>
      <c r="I37" s="8"/>
      <c r="J37" s="8"/>
      <c r="K37" s="101"/>
      <c r="L37" s="8"/>
      <c r="M37" s="8"/>
      <c r="N37" s="101"/>
      <c r="O37" s="8"/>
      <c r="P37" s="8"/>
      <c r="Q37" s="101"/>
      <c r="R37" s="8">
        <v>4</v>
      </c>
      <c r="S37" s="8"/>
      <c r="T37" s="101"/>
      <c r="U37" s="8">
        <v>2</v>
      </c>
      <c r="V37" s="8"/>
      <c r="W37" s="101"/>
      <c r="X37" s="8">
        <v>2</v>
      </c>
      <c r="Y37" s="8"/>
      <c r="Z37" s="101"/>
      <c r="AA37" s="8">
        <v>2</v>
      </c>
      <c r="AB37" s="8"/>
      <c r="AC37" s="101"/>
      <c r="AD37" s="8">
        <v>2</v>
      </c>
      <c r="AE37" s="8"/>
      <c r="AF37" s="101"/>
      <c r="AG37" s="8">
        <v>2</v>
      </c>
      <c r="AH37" s="8"/>
      <c r="AI37" s="101"/>
      <c r="AJ37" s="8">
        <v>2</v>
      </c>
      <c r="AK37" s="8"/>
      <c r="AL37" s="101"/>
      <c r="AM37" s="8">
        <v>2</v>
      </c>
      <c r="AN37" s="8"/>
      <c r="AO37" s="102"/>
      <c r="AP37" s="8">
        <v>1</v>
      </c>
      <c r="AQ37" s="8"/>
      <c r="AR37" s="102"/>
      <c r="AS37" s="8">
        <v>2</v>
      </c>
      <c r="AT37" s="8"/>
      <c r="AU37" s="102"/>
      <c r="AV37" s="8">
        <v>2</v>
      </c>
      <c r="AW37" s="8"/>
      <c r="AX37" s="102"/>
      <c r="AY37" s="8">
        <v>3</v>
      </c>
      <c r="AZ37" s="8"/>
      <c r="BA37" s="102"/>
      <c r="BB37" s="8">
        <v>2</v>
      </c>
      <c r="BC37" s="8"/>
      <c r="BD37" s="102"/>
      <c r="BE37" s="8">
        <v>2</v>
      </c>
      <c r="BF37" s="8"/>
      <c r="BG37" s="103"/>
      <c r="BH37" s="8"/>
      <c r="BI37" s="8"/>
      <c r="BJ37" s="103"/>
      <c r="BK37" s="8">
        <v>9</v>
      </c>
      <c r="BL37" s="8"/>
      <c r="BM37" s="104"/>
      <c r="BN37" s="105"/>
      <c r="BO37" s="8"/>
      <c r="BP37" s="38"/>
      <c r="BQ37" s="8"/>
      <c r="BR37" s="8"/>
      <c r="BS37" s="38"/>
      <c r="BT37" s="8">
        <v>2</v>
      </c>
      <c r="BU37" s="8"/>
      <c r="BV37" s="38"/>
      <c r="BW37" s="8">
        <v>2</v>
      </c>
      <c r="BX37" s="8"/>
      <c r="BY37" s="38"/>
      <c r="BZ37" s="8">
        <v>1</v>
      </c>
      <c r="CA37" s="8"/>
      <c r="CB37" s="38"/>
      <c r="CC37" s="8"/>
      <c r="CD37" s="8"/>
      <c r="CE37" s="38"/>
      <c r="CF37" s="8">
        <v>1</v>
      </c>
      <c r="CG37" s="8"/>
      <c r="CH37" s="38"/>
      <c r="CI37" s="8">
        <v>2</v>
      </c>
      <c r="CJ37" s="8"/>
      <c r="CK37" s="38"/>
      <c r="CL37" s="8"/>
      <c r="CM37" s="8"/>
      <c r="CN37" s="38"/>
      <c r="CO37" s="8">
        <v>2</v>
      </c>
      <c r="CP37" s="8"/>
      <c r="CQ37" s="38"/>
      <c r="CR37" s="8">
        <v>2</v>
      </c>
      <c r="CS37" s="8"/>
      <c r="CT37" s="38"/>
      <c r="CU37" s="8">
        <v>2</v>
      </c>
      <c r="CV37" s="8"/>
      <c r="CW37" s="38"/>
      <c r="CX37" s="8">
        <v>1</v>
      </c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11"/>
      <c r="DJ37" s="14"/>
      <c r="DK37" s="14"/>
      <c r="DL37" s="14"/>
      <c r="DM37" s="14"/>
      <c r="DN37" s="14"/>
      <c r="DO37" s="14"/>
      <c r="DP37" s="14"/>
      <c r="DQ37" s="13">
        <v>9781408293188</v>
      </c>
      <c r="DR37" s="13"/>
      <c r="DS37" s="40">
        <v>42711</v>
      </c>
      <c r="DT37" s="53"/>
      <c r="DU37" s="42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51"/>
    </row>
    <row r="38" spans="1:159" s="1" customFormat="1" ht="26.25" customHeight="1">
      <c r="A38" s="9"/>
      <c r="B38" s="9" t="s">
        <v>846</v>
      </c>
      <c r="C38" s="9" t="s">
        <v>855</v>
      </c>
      <c r="D38" s="8"/>
      <c r="E38" s="8"/>
      <c r="F38" s="108">
        <f t="shared" si="0"/>
        <v>0</v>
      </c>
      <c r="G38" s="10">
        <f t="shared" si="1"/>
        <v>43</v>
      </c>
      <c r="H38" s="101"/>
      <c r="I38" s="8"/>
      <c r="J38" s="8"/>
      <c r="K38" s="101"/>
      <c r="L38" s="8"/>
      <c r="M38" s="8"/>
      <c r="N38" s="101"/>
      <c r="O38" s="8"/>
      <c r="P38" s="8"/>
      <c r="Q38" s="101"/>
      <c r="R38" s="8">
        <v>2</v>
      </c>
      <c r="S38" s="8"/>
      <c r="T38" s="101"/>
      <c r="U38" s="8">
        <v>2</v>
      </c>
      <c r="V38" s="8"/>
      <c r="W38" s="101"/>
      <c r="X38" s="8">
        <v>0</v>
      </c>
      <c r="Y38" s="8"/>
      <c r="Z38" s="101"/>
      <c r="AA38" s="8">
        <v>1</v>
      </c>
      <c r="AB38" s="8"/>
      <c r="AC38" s="101"/>
      <c r="AD38" s="8">
        <v>3</v>
      </c>
      <c r="AE38" s="8"/>
      <c r="AF38" s="101"/>
      <c r="AG38" s="8">
        <v>1</v>
      </c>
      <c r="AH38" s="8"/>
      <c r="AI38" s="101"/>
      <c r="AJ38" s="8">
        <v>2</v>
      </c>
      <c r="AK38" s="8"/>
      <c r="AL38" s="101"/>
      <c r="AM38" s="8">
        <v>0</v>
      </c>
      <c r="AN38" s="8"/>
      <c r="AO38" s="102"/>
      <c r="AP38" s="8">
        <v>1</v>
      </c>
      <c r="AQ38" s="8"/>
      <c r="AR38" s="102"/>
      <c r="AS38" s="8">
        <v>2</v>
      </c>
      <c r="AT38" s="8"/>
      <c r="AU38" s="102"/>
      <c r="AV38" s="8">
        <v>0</v>
      </c>
      <c r="AW38" s="8"/>
      <c r="AX38" s="102"/>
      <c r="AY38" s="8">
        <v>3</v>
      </c>
      <c r="AZ38" s="8"/>
      <c r="BA38" s="102"/>
      <c r="BB38" s="8">
        <v>3</v>
      </c>
      <c r="BC38" s="8"/>
      <c r="BD38" s="102"/>
      <c r="BE38" s="8">
        <v>1</v>
      </c>
      <c r="BF38" s="8"/>
      <c r="BG38" s="103"/>
      <c r="BH38" s="8"/>
      <c r="BI38" s="8"/>
      <c r="BJ38" s="103"/>
      <c r="BK38" s="8">
        <v>5</v>
      </c>
      <c r="BL38" s="8"/>
      <c r="BM38" s="104"/>
      <c r="BN38" s="105"/>
      <c r="BO38" s="8"/>
      <c r="BP38" s="38"/>
      <c r="BQ38" s="8"/>
      <c r="BR38" s="8"/>
      <c r="BS38" s="38"/>
      <c r="BT38" s="8">
        <v>5</v>
      </c>
      <c r="BU38" s="8"/>
      <c r="BV38" s="38"/>
      <c r="BW38" s="8">
        <v>1</v>
      </c>
      <c r="BX38" s="8"/>
      <c r="BY38" s="38"/>
      <c r="BZ38" s="8">
        <v>5</v>
      </c>
      <c r="CA38" s="8"/>
      <c r="CB38" s="38"/>
      <c r="CC38" s="8"/>
      <c r="CD38" s="8"/>
      <c r="CE38" s="38"/>
      <c r="CF38" s="8">
        <v>1</v>
      </c>
      <c r="CG38" s="8"/>
      <c r="CH38" s="38"/>
      <c r="CI38" s="8">
        <v>0</v>
      </c>
      <c r="CJ38" s="8"/>
      <c r="CK38" s="38"/>
      <c r="CL38" s="8"/>
      <c r="CM38" s="8"/>
      <c r="CN38" s="38"/>
      <c r="CO38" s="8">
        <v>3</v>
      </c>
      <c r="CP38" s="8"/>
      <c r="CQ38" s="38"/>
      <c r="CR38" s="8">
        <v>2</v>
      </c>
      <c r="CS38" s="8"/>
      <c r="CT38" s="38"/>
      <c r="CU38" s="8">
        <v>0</v>
      </c>
      <c r="CV38" s="8"/>
      <c r="CW38" s="38"/>
      <c r="CX38" s="8">
        <v>0</v>
      </c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11"/>
      <c r="DJ38" s="14"/>
      <c r="DK38" s="14"/>
      <c r="DL38" s="14"/>
      <c r="DM38" s="14"/>
      <c r="DN38" s="14"/>
      <c r="DO38" s="14"/>
      <c r="DP38" s="14"/>
      <c r="DQ38" s="13">
        <v>9781408293133</v>
      </c>
      <c r="DR38" s="13"/>
      <c r="DS38" s="40">
        <v>42711</v>
      </c>
      <c r="DT38" s="53"/>
      <c r="DU38" s="42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51"/>
    </row>
    <row r="39" spans="1:159" s="1" customFormat="1" ht="26.25" customHeight="1">
      <c r="A39" s="9"/>
      <c r="B39" s="9" t="s">
        <v>846</v>
      </c>
      <c r="C39" s="9" t="s">
        <v>507</v>
      </c>
      <c r="D39" s="8"/>
      <c r="E39" s="8"/>
      <c r="F39" s="108">
        <f t="shared" si="0"/>
        <v>0</v>
      </c>
      <c r="G39" s="10">
        <f t="shared" si="1"/>
        <v>38</v>
      </c>
      <c r="H39" s="101"/>
      <c r="I39" s="8"/>
      <c r="J39" s="8"/>
      <c r="K39" s="101"/>
      <c r="L39" s="8"/>
      <c r="M39" s="8"/>
      <c r="N39" s="101"/>
      <c r="O39" s="8"/>
      <c r="P39" s="8"/>
      <c r="Q39" s="101"/>
      <c r="R39" s="8">
        <v>2</v>
      </c>
      <c r="S39" s="8"/>
      <c r="T39" s="101"/>
      <c r="U39" s="8">
        <v>2</v>
      </c>
      <c r="V39" s="8"/>
      <c r="W39" s="101"/>
      <c r="X39" s="8">
        <v>2</v>
      </c>
      <c r="Y39" s="8"/>
      <c r="Z39" s="101"/>
      <c r="AA39" s="8">
        <v>1</v>
      </c>
      <c r="AB39" s="8"/>
      <c r="AC39" s="101"/>
      <c r="AD39" s="8">
        <v>3</v>
      </c>
      <c r="AE39" s="8"/>
      <c r="AF39" s="101"/>
      <c r="AG39" s="8">
        <v>3</v>
      </c>
      <c r="AH39" s="8"/>
      <c r="AI39" s="101"/>
      <c r="AJ39" s="8">
        <v>1</v>
      </c>
      <c r="AK39" s="8"/>
      <c r="AL39" s="101"/>
      <c r="AM39" s="8">
        <v>2</v>
      </c>
      <c r="AN39" s="8"/>
      <c r="AO39" s="102"/>
      <c r="AP39" s="8">
        <v>1</v>
      </c>
      <c r="AQ39" s="8"/>
      <c r="AR39" s="102"/>
      <c r="AS39" s="8">
        <v>2</v>
      </c>
      <c r="AT39" s="8"/>
      <c r="AU39" s="102"/>
      <c r="AV39" s="8">
        <v>0</v>
      </c>
      <c r="AW39" s="8"/>
      <c r="AX39" s="102"/>
      <c r="AY39" s="8">
        <v>1</v>
      </c>
      <c r="AZ39" s="8"/>
      <c r="BA39" s="102"/>
      <c r="BB39" s="8">
        <v>1</v>
      </c>
      <c r="BC39" s="8"/>
      <c r="BD39" s="102"/>
      <c r="BE39" s="8">
        <v>2</v>
      </c>
      <c r="BF39" s="8"/>
      <c r="BG39" s="103"/>
      <c r="BH39" s="8"/>
      <c r="BI39" s="8"/>
      <c r="BJ39" s="103"/>
      <c r="BK39" s="8">
        <v>3</v>
      </c>
      <c r="BL39" s="8"/>
      <c r="BM39" s="104"/>
      <c r="BN39" s="105"/>
      <c r="BO39" s="8"/>
      <c r="BP39" s="38"/>
      <c r="BQ39" s="8"/>
      <c r="BR39" s="8"/>
      <c r="BS39" s="38"/>
      <c r="BT39" s="8">
        <v>2</v>
      </c>
      <c r="BU39" s="8"/>
      <c r="BV39" s="38"/>
      <c r="BW39" s="8">
        <v>0</v>
      </c>
      <c r="BX39" s="8"/>
      <c r="BY39" s="38"/>
      <c r="BZ39" s="8">
        <v>2</v>
      </c>
      <c r="CA39" s="8"/>
      <c r="CB39" s="38"/>
      <c r="CC39" s="8"/>
      <c r="CD39" s="8"/>
      <c r="CE39" s="38"/>
      <c r="CF39" s="8">
        <v>1</v>
      </c>
      <c r="CG39" s="8"/>
      <c r="CH39" s="38"/>
      <c r="CI39" s="8">
        <v>0</v>
      </c>
      <c r="CJ39" s="8"/>
      <c r="CK39" s="38"/>
      <c r="CL39" s="8"/>
      <c r="CM39" s="8"/>
      <c r="CN39" s="38"/>
      <c r="CO39" s="8">
        <v>4</v>
      </c>
      <c r="CP39" s="8"/>
      <c r="CQ39" s="38"/>
      <c r="CR39" s="8">
        <v>0</v>
      </c>
      <c r="CS39" s="8"/>
      <c r="CT39" s="38"/>
      <c r="CU39" s="8">
        <v>2</v>
      </c>
      <c r="CV39" s="8"/>
      <c r="CW39" s="38"/>
      <c r="CX39" s="8">
        <v>1</v>
      </c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11"/>
      <c r="DJ39" s="14"/>
      <c r="DK39" s="14"/>
      <c r="DL39" s="14"/>
      <c r="DM39" s="14"/>
      <c r="DN39" s="14"/>
      <c r="DO39" s="14"/>
      <c r="DP39" s="14"/>
      <c r="DQ39" s="13">
        <v>9781408270127</v>
      </c>
      <c r="DR39" s="13"/>
      <c r="DS39" s="40">
        <v>42711</v>
      </c>
      <c r="DT39" s="53"/>
      <c r="DU39" s="42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51"/>
    </row>
    <row r="40" spans="1:159" s="1" customFormat="1" ht="26.25" customHeight="1">
      <c r="A40" s="9"/>
      <c r="B40" s="9" t="s">
        <v>846</v>
      </c>
      <c r="C40" s="9" t="s">
        <v>856</v>
      </c>
      <c r="D40" s="8"/>
      <c r="E40" s="8"/>
      <c r="F40" s="108">
        <f t="shared" si="0"/>
        <v>0</v>
      </c>
      <c r="G40" s="10">
        <f t="shared" si="1"/>
        <v>53</v>
      </c>
      <c r="H40" s="101"/>
      <c r="I40" s="8"/>
      <c r="J40" s="8"/>
      <c r="K40" s="101"/>
      <c r="L40" s="8"/>
      <c r="M40" s="8"/>
      <c r="N40" s="101"/>
      <c r="O40" s="8"/>
      <c r="P40" s="8"/>
      <c r="Q40" s="101"/>
      <c r="R40" s="8">
        <v>4</v>
      </c>
      <c r="S40" s="8"/>
      <c r="T40" s="101"/>
      <c r="U40" s="8">
        <v>2</v>
      </c>
      <c r="V40" s="8"/>
      <c r="W40" s="101"/>
      <c r="X40" s="8">
        <v>2</v>
      </c>
      <c r="Y40" s="8"/>
      <c r="Z40" s="101"/>
      <c r="AA40" s="8">
        <v>2</v>
      </c>
      <c r="AB40" s="8"/>
      <c r="AC40" s="101"/>
      <c r="AD40" s="8">
        <v>2</v>
      </c>
      <c r="AE40" s="8"/>
      <c r="AF40" s="101"/>
      <c r="AG40" s="8">
        <v>1</v>
      </c>
      <c r="AH40" s="8"/>
      <c r="AI40" s="101"/>
      <c r="AJ40" s="8">
        <v>2</v>
      </c>
      <c r="AK40" s="8"/>
      <c r="AL40" s="101"/>
      <c r="AM40" s="8">
        <v>1</v>
      </c>
      <c r="AN40" s="8"/>
      <c r="AO40" s="102"/>
      <c r="AP40" s="8">
        <v>2</v>
      </c>
      <c r="AQ40" s="8"/>
      <c r="AR40" s="102"/>
      <c r="AS40" s="8">
        <v>3</v>
      </c>
      <c r="AT40" s="8"/>
      <c r="AU40" s="102"/>
      <c r="AV40" s="8">
        <v>2</v>
      </c>
      <c r="AW40" s="8"/>
      <c r="AX40" s="102"/>
      <c r="AY40" s="8">
        <v>1</v>
      </c>
      <c r="AZ40" s="8"/>
      <c r="BA40" s="102"/>
      <c r="BB40" s="8">
        <v>4</v>
      </c>
      <c r="BC40" s="8"/>
      <c r="BD40" s="102"/>
      <c r="BE40" s="8">
        <v>3</v>
      </c>
      <c r="BF40" s="8"/>
      <c r="BG40" s="103"/>
      <c r="BH40" s="8"/>
      <c r="BI40" s="8"/>
      <c r="BJ40" s="103"/>
      <c r="BK40" s="8">
        <v>2</v>
      </c>
      <c r="BL40" s="8"/>
      <c r="BM40" s="104"/>
      <c r="BN40" s="105"/>
      <c r="BO40" s="8"/>
      <c r="BP40" s="38"/>
      <c r="BQ40" s="8"/>
      <c r="BR40" s="8"/>
      <c r="BS40" s="38"/>
      <c r="BT40" s="8">
        <v>1</v>
      </c>
      <c r="BU40" s="8"/>
      <c r="BV40" s="38"/>
      <c r="BW40" s="8">
        <v>2</v>
      </c>
      <c r="BX40" s="8"/>
      <c r="BY40" s="38"/>
      <c r="BZ40" s="8">
        <v>2</v>
      </c>
      <c r="CA40" s="8"/>
      <c r="CB40" s="38"/>
      <c r="CC40" s="8"/>
      <c r="CD40" s="8"/>
      <c r="CE40" s="38"/>
      <c r="CF40" s="8">
        <v>6</v>
      </c>
      <c r="CG40" s="8"/>
      <c r="CH40" s="38"/>
      <c r="CI40" s="8">
        <v>2</v>
      </c>
      <c r="CJ40" s="8"/>
      <c r="CK40" s="38"/>
      <c r="CL40" s="8"/>
      <c r="CM40" s="8"/>
      <c r="CN40" s="38"/>
      <c r="CO40" s="8">
        <v>2</v>
      </c>
      <c r="CP40" s="8"/>
      <c r="CQ40" s="38"/>
      <c r="CR40" s="8">
        <v>2</v>
      </c>
      <c r="CS40" s="8"/>
      <c r="CT40" s="38"/>
      <c r="CU40" s="8">
        <v>2</v>
      </c>
      <c r="CV40" s="8"/>
      <c r="CW40" s="38"/>
      <c r="CX40" s="8">
        <v>1</v>
      </c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11"/>
      <c r="DJ40" s="14"/>
      <c r="DK40" s="14"/>
      <c r="DL40" s="14"/>
      <c r="DM40" s="14"/>
      <c r="DN40" s="14"/>
      <c r="DO40" s="14"/>
      <c r="DP40" s="14"/>
      <c r="DQ40" s="13"/>
      <c r="DR40" s="13"/>
      <c r="DS40" s="40">
        <v>42711</v>
      </c>
      <c r="DT40" s="53"/>
      <c r="DU40" s="42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51"/>
    </row>
    <row r="41" spans="1:159" s="1" customFormat="1" ht="26.25" customHeight="1">
      <c r="A41" s="9"/>
      <c r="B41" s="9" t="s">
        <v>846</v>
      </c>
      <c r="C41" s="9" t="s">
        <v>857</v>
      </c>
      <c r="D41" s="8"/>
      <c r="E41" s="8"/>
      <c r="F41" s="108">
        <f t="shared" si="0"/>
        <v>0</v>
      </c>
      <c r="G41" s="10">
        <f t="shared" si="1"/>
        <v>34</v>
      </c>
      <c r="H41" s="101"/>
      <c r="I41" s="8"/>
      <c r="J41" s="8"/>
      <c r="K41" s="101"/>
      <c r="L41" s="8"/>
      <c r="M41" s="8"/>
      <c r="N41" s="101"/>
      <c r="O41" s="8"/>
      <c r="P41" s="8"/>
      <c r="Q41" s="101"/>
      <c r="R41" s="8">
        <v>2</v>
      </c>
      <c r="S41" s="8"/>
      <c r="T41" s="101"/>
      <c r="U41" s="8">
        <v>2</v>
      </c>
      <c r="V41" s="8"/>
      <c r="W41" s="101"/>
      <c r="X41" s="8">
        <v>1</v>
      </c>
      <c r="Y41" s="8"/>
      <c r="Z41" s="101"/>
      <c r="AA41" s="8">
        <v>4</v>
      </c>
      <c r="AB41" s="8"/>
      <c r="AC41" s="101"/>
      <c r="AD41" s="8">
        <v>4</v>
      </c>
      <c r="AE41" s="8"/>
      <c r="AF41" s="101"/>
      <c r="AG41" s="8">
        <v>1</v>
      </c>
      <c r="AH41" s="8"/>
      <c r="AI41" s="101"/>
      <c r="AJ41" s="8">
        <v>1</v>
      </c>
      <c r="AK41" s="8"/>
      <c r="AL41" s="101"/>
      <c r="AM41" s="8">
        <v>4</v>
      </c>
      <c r="AN41" s="8"/>
      <c r="AO41" s="102"/>
      <c r="AP41" s="8">
        <v>1</v>
      </c>
      <c r="AQ41" s="8"/>
      <c r="AR41" s="102"/>
      <c r="AS41" s="8">
        <v>0</v>
      </c>
      <c r="AT41" s="8"/>
      <c r="AU41" s="102"/>
      <c r="AV41" s="8">
        <v>0</v>
      </c>
      <c r="AW41" s="8"/>
      <c r="AX41" s="102"/>
      <c r="AY41" s="8">
        <v>2</v>
      </c>
      <c r="AZ41" s="8"/>
      <c r="BA41" s="102"/>
      <c r="BB41" s="8">
        <v>3</v>
      </c>
      <c r="BC41" s="8"/>
      <c r="BD41" s="102"/>
      <c r="BE41" s="8">
        <v>0</v>
      </c>
      <c r="BF41" s="8"/>
      <c r="BG41" s="103"/>
      <c r="BH41" s="8"/>
      <c r="BI41" s="8"/>
      <c r="BJ41" s="103"/>
      <c r="BK41" s="8">
        <v>0</v>
      </c>
      <c r="BL41" s="8"/>
      <c r="BM41" s="104"/>
      <c r="BN41" s="105"/>
      <c r="BO41" s="8"/>
      <c r="BP41" s="38"/>
      <c r="BQ41" s="8"/>
      <c r="BR41" s="8"/>
      <c r="BS41" s="38"/>
      <c r="BT41" s="8">
        <v>0</v>
      </c>
      <c r="BU41" s="8"/>
      <c r="BV41" s="38"/>
      <c r="BW41" s="8">
        <v>0</v>
      </c>
      <c r="BX41" s="8"/>
      <c r="BY41" s="38"/>
      <c r="BZ41" s="8">
        <v>2</v>
      </c>
      <c r="CA41" s="8"/>
      <c r="CB41" s="38"/>
      <c r="CC41" s="8"/>
      <c r="CD41" s="8"/>
      <c r="CE41" s="38"/>
      <c r="CF41" s="8">
        <v>3</v>
      </c>
      <c r="CG41" s="8"/>
      <c r="CH41" s="38"/>
      <c r="CI41" s="8">
        <v>0</v>
      </c>
      <c r="CJ41" s="8"/>
      <c r="CK41" s="38"/>
      <c r="CL41" s="8"/>
      <c r="CM41" s="8"/>
      <c r="CN41" s="38"/>
      <c r="CO41" s="8">
        <v>1</v>
      </c>
      <c r="CP41" s="8"/>
      <c r="CQ41" s="38"/>
      <c r="CR41" s="8">
        <v>0</v>
      </c>
      <c r="CS41" s="8"/>
      <c r="CT41" s="38"/>
      <c r="CU41" s="8">
        <v>2</v>
      </c>
      <c r="CV41" s="8"/>
      <c r="CW41" s="38"/>
      <c r="CX41" s="8">
        <v>1</v>
      </c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11"/>
      <c r="DJ41" s="14"/>
      <c r="DK41" s="14"/>
      <c r="DL41" s="14"/>
      <c r="DM41" s="14"/>
      <c r="DN41" s="14"/>
      <c r="DO41" s="14"/>
      <c r="DP41" s="14"/>
      <c r="DQ41" s="13">
        <v>9781408270141</v>
      </c>
      <c r="DR41" s="13"/>
      <c r="DS41" s="40">
        <v>42711</v>
      </c>
      <c r="DT41" s="53"/>
      <c r="DU41" s="42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51"/>
    </row>
    <row r="42" spans="1:159" s="1" customFormat="1" ht="26.25" customHeight="1">
      <c r="A42" s="9"/>
      <c r="B42" s="9" t="s">
        <v>846</v>
      </c>
      <c r="C42" s="9" t="s">
        <v>858</v>
      </c>
      <c r="D42" s="8"/>
      <c r="E42" s="8"/>
      <c r="F42" s="108">
        <f t="shared" si="0"/>
        <v>0</v>
      </c>
      <c r="G42" s="10">
        <f t="shared" si="1"/>
        <v>36</v>
      </c>
      <c r="H42" s="101"/>
      <c r="I42" s="8"/>
      <c r="J42" s="8"/>
      <c r="K42" s="101"/>
      <c r="L42" s="8"/>
      <c r="M42" s="8"/>
      <c r="N42" s="101"/>
      <c r="O42" s="8"/>
      <c r="P42" s="8"/>
      <c r="Q42" s="101"/>
      <c r="R42" s="8">
        <v>3</v>
      </c>
      <c r="S42" s="8"/>
      <c r="T42" s="101"/>
      <c r="U42" s="8">
        <v>1</v>
      </c>
      <c r="V42" s="8"/>
      <c r="W42" s="101"/>
      <c r="X42" s="8">
        <v>2</v>
      </c>
      <c r="Y42" s="8"/>
      <c r="Z42" s="101"/>
      <c r="AA42" s="8">
        <v>0</v>
      </c>
      <c r="AB42" s="8"/>
      <c r="AC42" s="101"/>
      <c r="AD42" s="8">
        <v>5</v>
      </c>
      <c r="AE42" s="8"/>
      <c r="AF42" s="101"/>
      <c r="AG42" s="8">
        <v>0</v>
      </c>
      <c r="AH42" s="8"/>
      <c r="AI42" s="101"/>
      <c r="AJ42" s="8">
        <v>0</v>
      </c>
      <c r="AK42" s="8"/>
      <c r="AL42" s="101"/>
      <c r="AM42" s="8">
        <v>2</v>
      </c>
      <c r="AN42" s="8"/>
      <c r="AO42" s="102"/>
      <c r="AP42" s="8">
        <v>2</v>
      </c>
      <c r="AQ42" s="8"/>
      <c r="AR42" s="102"/>
      <c r="AS42" s="8">
        <v>2</v>
      </c>
      <c r="AT42" s="8"/>
      <c r="AU42" s="102"/>
      <c r="AV42" s="8">
        <v>0</v>
      </c>
      <c r="AW42" s="8"/>
      <c r="AX42" s="102"/>
      <c r="AY42" s="8">
        <v>2</v>
      </c>
      <c r="AZ42" s="8"/>
      <c r="BA42" s="102"/>
      <c r="BB42" s="8">
        <v>2</v>
      </c>
      <c r="BC42" s="8"/>
      <c r="BD42" s="102"/>
      <c r="BE42" s="8">
        <v>0</v>
      </c>
      <c r="BF42" s="8"/>
      <c r="BG42" s="103"/>
      <c r="BH42" s="8"/>
      <c r="BI42" s="8"/>
      <c r="BJ42" s="103"/>
      <c r="BK42" s="8">
        <v>4</v>
      </c>
      <c r="BL42" s="8"/>
      <c r="BM42" s="104"/>
      <c r="BN42" s="105"/>
      <c r="BO42" s="8"/>
      <c r="BP42" s="38"/>
      <c r="BQ42" s="8"/>
      <c r="BR42" s="8"/>
      <c r="BS42" s="38"/>
      <c r="BT42" s="8">
        <v>1</v>
      </c>
      <c r="BU42" s="8"/>
      <c r="BV42" s="38"/>
      <c r="BW42" s="8">
        <v>0</v>
      </c>
      <c r="BX42" s="8"/>
      <c r="BY42" s="38"/>
      <c r="BZ42" s="8">
        <v>0</v>
      </c>
      <c r="CA42" s="8"/>
      <c r="CB42" s="38"/>
      <c r="CC42" s="8"/>
      <c r="CD42" s="8"/>
      <c r="CE42" s="38"/>
      <c r="CF42" s="8">
        <v>3</v>
      </c>
      <c r="CG42" s="8"/>
      <c r="CH42" s="38"/>
      <c r="CI42" s="8">
        <v>2</v>
      </c>
      <c r="CJ42" s="8"/>
      <c r="CK42" s="38"/>
      <c r="CL42" s="8"/>
      <c r="CM42" s="8"/>
      <c r="CN42" s="38"/>
      <c r="CO42" s="8">
        <v>1</v>
      </c>
      <c r="CP42" s="8"/>
      <c r="CQ42" s="38"/>
      <c r="CR42" s="8">
        <v>0</v>
      </c>
      <c r="CS42" s="8"/>
      <c r="CT42" s="38"/>
      <c r="CU42" s="8">
        <v>1</v>
      </c>
      <c r="CV42" s="8"/>
      <c r="CW42" s="38"/>
      <c r="CX42" s="8">
        <v>3</v>
      </c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11"/>
      <c r="DJ42" s="14"/>
      <c r="DK42" s="14"/>
      <c r="DL42" s="14"/>
      <c r="DM42" s="14"/>
      <c r="DN42" s="14"/>
      <c r="DO42" s="14"/>
      <c r="DP42" s="14"/>
      <c r="DQ42" s="13">
        <v>9781408293195</v>
      </c>
      <c r="DR42" s="13"/>
      <c r="DS42" s="40">
        <v>42711</v>
      </c>
      <c r="DT42" s="53"/>
      <c r="DU42" s="42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51"/>
    </row>
    <row r="43" spans="1:159" s="1" customFormat="1" ht="26.25" customHeight="1">
      <c r="A43" s="9"/>
      <c r="B43" s="9" t="s">
        <v>846</v>
      </c>
      <c r="C43" s="9" t="s">
        <v>102</v>
      </c>
      <c r="D43" s="8"/>
      <c r="E43" s="8"/>
      <c r="F43" s="108">
        <f t="shared" si="0"/>
        <v>0</v>
      </c>
      <c r="G43" s="10">
        <f t="shared" si="1"/>
        <v>47</v>
      </c>
      <c r="H43" s="101"/>
      <c r="I43" s="8"/>
      <c r="J43" s="8"/>
      <c r="K43" s="101"/>
      <c r="L43" s="8"/>
      <c r="M43" s="8"/>
      <c r="N43" s="101"/>
      <c r="O43" s="8"/>
      <c r="P43" s="8"/>
      <c r="Q43" s="101"/>
      <c r="R43" s="8">
        <v>2</v>
      </c>
      <c r="S43" s="8"/>
      <c r="T43" s="101"/>
      <c r="U43" s="8">
        <v>0</v>
      </c>
      <c r="V43" s="8"/>
      <c r="W43" s="101"/>
      <c r="X43" s="8">
        <v>1</v>
      </c>
      <c r="Y43" s="8"/>
      <c r="Z43" s="101"/>
      <c r="AA43" s="8">
        <v>1</v>
      </c>
      <c r="AB43" s="8"/>
      <c r="AC43" s="101"/>
      <c r="AD43" s="8">
        <v>2</v>
      </c>
      <c r="AE43" s="8"/>
      <c r="AF43" s="101"/>
      <c r="AG43" s="8">
        <v>0</v>
      </c>
      <c r="AH43" s="8"/>
      <c r="AI43" s="101"/>
      <c r="AJ43" s="8">
        <v>0</v>
      </c>
      <c r="AK43" s="8"/>
      <c r="AL43" s="101"/>
      <c r="AM43" s="8">
        <v>0</v>
      </c>
      <c r="AN43" s="8"/>
      <c r="AO43" s="102"/>
      <c r="AP43" s="8">
        <v>2</v>
      </c>
      <c r="AQ43" s="8"/>
      <c r="AR43" s="102"/>
      <c r="AS43" s="8">
        <v>1</v>
      </c>
      <c r="AT43" s="8"/>
      <c r="AU43" s="102"/>
      <c r="AV43" s="8">
        <v>1</v>
      </c>
      <c r="AW43" s="8"/>
      <c r="AX43" s="102"/>
      <c r="AY43" s="8">
        <v>4</v>
      </c>
      <c r="AZ43" s="8"/>
      <c r="BA43" s="102"/>
      <c r="BB43" s="8">
        <v>3</v>
      </c>
      <c r="BC43" s="8"/>
      <c r="BD43" s="102"/>
      <c r="BE43" s="8">
        <v>1</v>
      </c>
      <c r="BF43" s="8"/>
      <c r="BG43" s="103"/>
      <c r="BH43" s="8"/>
      <c r="BI43" s="8"/>
      <c r="BJ43" s="103"/>
      <c r="BK43" s="8">
        <v>9</v>
      </c>
      <c r="BL43" s="8"/>
      <c r="BM43" s="104"/>
      <c r="BN43" s="105"/>
      <c r="BO43" s="8"/>
      <c r="BP43" s="38"/>
      <c r="BQ43" s="8"/>
      <c r="BR43" s="8"/>
      <c r="BS43" s="38"/>
      <c r="BT43" s="8">
        <v>9</v>
      </c>
      <c r="BU43" s="8"/>
      <c r="BV43" s="38"/>
      <c r="BW43" s="8">
        <v>1</v>
      </c>
      <c r="BX43" s="8"/>
      <c r="BY43" s="38"/>
      <c r="BZ43" s="8">
        <v>1</v>
      </c>
      <c r="CA43" s="8"/>
      <c r="CB43" s="38"/>
      <c r="CC43" s="8"/>
      <c r="CD43" s="8"/>
      <c r="CE43" s="38"/>
      <c r="CF43" s="8">
        <v>5</v>
      </c>
      <c r="CG43" s="8"/>
      <c r="CH43" s="38"/>
      <c r="CI43" s="8">
        <v>2</v>
      </c>
      <c r="CJ43" s="8"/>
      <c r="CK43" s="38"/>
      <c r="CL43" s="8"/>
      <c r="CM43" s="8"/>
      <c r="CN43" s="38"/>
      <c r="CO43" s="8">
        <v>0</v>
      </c>
      <c r="CP43" s="8"/>
      <c r="CQ43" s="38"/>
      <c r="CR43" s="8">
        <v>0</v>
      </c>
      <c r="CS43" s="8"/>
      <c r="CT43" s="38"/>
      <c r="CU43" s="8">
        <v>1</v>
      </c>
      <c r="CV43" s="8"/>
      <c r="CW43" s="38"/>
      <c r="CX43" s="8">
        <v>1</v>
      </c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11"/>
      <c r="DJ43" s="14"/>
      <c r="DK43" s="14"/>
      <c r="DL43" s="14"/>
      <c r="DM43" s="14"/>
      <c r="DN43" s="14"/>
      <c r="DO43" s="14"/>
      <c r="DP43" s="14"/>
      <c r="DQ43" s="13">
        <v>9781408270158</v>
      </c>
      <c r="DR43" s="13"/>
      <c r="DS43" s="40">
        <v>42711</v>
      </c>
      <c r="DT43" s="53"/>
      <c r="DU43" s="42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51"/>
    </row>
    <row r="44" spans="1:159" s="1" customFormat="1" ht="26.25" customHeight="1">
      <c r="A44" s="9"/>
      <c r="B44" s="9" t="s">
        <v>846</v>
      </c>
      <c r="C44" s="9" t="s">
        <v>859</v>
      </c>
      <c r="D44" s="8"/>
      <c r="E44" s="8"/>
      <c r="F44" s="108">
        <f t="shared" si="0"/>
        <v>0</v>
      </c>
      <c r="G44" s="10">
        <f t="shared" si="1"/>
        <v>51</v>
      </c>
      <c r="H44" s="101"/>
      <c r="I44" s="8"/>
      <c r="J44" s="8"/>
      <c r="K44" s="101"/>
      <c r="L44" s="8"/>
      <c r="M44" s="8"/>
      <c r="N44" s="101"/>
      <c r="O44" s="8"/>
      <c r="P44" s="8"/>
      <c r="Q44" s="101"/>
      <c r="R44" s="8">
        <v>3</v>
      </c>
      <c r="S44" s="8"/>
      <c r="T44" s="101"/>
      <c r="U44" s="8">
        <v>2</v>
      </c>
      <c r="V44" s="8"/>
      <c r="W44" s="101"/>
      <c r="X44" s="8">
        <v>2</v>
      </c>
      <c r="Y44" s="8"/>
      <c r="Z44" s="101"/>
      <c r="AA44" s="8">
        <v>3</v>
      </c>
      <c r="AB44" s="8"/>
      <c r="AC44" s="101"/>
      <c r="AD44" s="8">
        <v>2</v>
      </c>
      <c r="AE44" s="8"/>
      <c r="AF44" s="101"/>
      <c r="AG44" s="8">
        <v>2</v>
      </c>
      <c r="AH44" s="8"/>
      <c r="AI44" s="101"/>
      <c r="AJ44" s="8">
        <v>2</v>
      </c>
      <c r="AK44" s="8"/>
      <c r="AL44" s="101"/>
      <c r="AM44" s="8">
        <v>1</v>
      </c>
      <c r="AN44" s="8"/>
      <c r="AO44" s="102"/>
      <c r="AP44" s="8">
        <v>2</v>
      </c>
      <c r="AQ44" s="8"/>
      <c r="AR44" s="102"/>
      <c r="AS44" s="8">
        <v>4</v>
      </c>
      <c r="AT44" s="8"/>
      <c r="AU44" s="102"/>
      <c r="AV44" s="8">
        <v>1</v>
      </c>
      <c r="AW44" s="8"/>
      <c r="AX44" s="102"/>
      <c r="AY44" s="8">
        <v>2</v>
      </c>
      <c r="AZ44" s="8"/>
      <c r="BA44" s="102"/>
      <c r="BB44" s="8">
        <v>2</v>
      </c>
      <c r="BC44" s="8"/>
      <c r="BD44" s="102"/>
      <c r="BE44" s="8">
        <v>2</v>
      </c>
      <c r="BF44" s="8"/>
      <c r="BG44" s="103"/>
      <c r="BH44" s="8"/>
      <c r="BI44" s="8"/>
      <c r="BJ44" s="103"/>
      <c r="BK44" s="8">
        <v>0</v>
      </c>
      <c r="BL44" s="8"/>
      <c r="BM44" s="104"/>
      <c r="BN44" s="105"/>
      <c r="BO44" s="8"/>
      <c r="BP44" s="38"/>
      <c r="BQ44" s="8"/>
      <c r="BR44" s="8"/>
      <c r="BS44" s="38"/>
      <c r="BT44" s="8">
        <v>4</v>
      </c>
      <c r="BU44" s="8"/>
      <c r="BV44" s="38"/>
      <c r="BW44" s="8">
        <v>2</v>
      </c>
      <c r="BX44" s="8"/>
      <c r="BY44" s="38"/>
      <c r="BZ44" s="8">
        <v>5</v>
      </c>
      <c r="CA44" s="8"/>
      <c r="CB44" s="38"/>
      <c r="CC44" s="8"/>
      <c r="CD44" s="8"/>
      <c r="CE44" s="38"/>
      <c r="CF44" s="8">
        <v>1</v>
      </c>
      <c r="CG44" s="8"/>
      <c r="CH44" s="38"/>
      <c r="CI44" s="8">
        <v>0</v>
      </c>
      <c r="CJ44" s="8"/>
      <c r="CK44" s="38"/>
      <c r="CL44" s="8"/>
      <c r="CM44" s="8"/>
      <c r="CN44" s="38"/>
      <c r="CO44" s="8">
        <v>3</v>
      </c>
      <c r="CP44" s="8"/>
      <c r="CQ44" s="38"/>
      <c r="CR44" s="8">
        <v>0</v>
      </c>
      <c r="CS44" s="8"/>
      <c r="CT44" s="38"/>
      <c r="CU44" s="8">
        <v>3</v>
      </c>
      <c r="CV44" s="8"/>
      <c r="CW44" s="38"/>
      <c r="CX44" s="8">
        <v>3</v>
      </c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11"/>
      <c r="DJ44" s="14"/>
      <c r="DK44" s="14"/>
      <c r="DL44" s="14"/>
      <c r="DM44" s="14"/>
      <c r="DN44" s="14"/>
      <c r="DO44" s="14"/>
      <c r="DP44" s="14"/>
      <c r="DQ44" s="13"/>
      <c r="DR44" s="13"/>
      <c r="DS44" s="40">
        <v>42711</v>
      </c>
      <c r="DT44" s="53"/>
      <c r="DU44" s="42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51"/>
    </row>
    <row r="45" spans="1:159" s="1" customFormat="1" ht="26.25" customHeight="1">
      <c r="A45" s="9"/>
      <c r="B45" s="9" t="s">
        <v>846</v>
      </c>
      <c r="C45" s="9" t="s">
        <v>860</v>
      </c>
      <c r="D45" s="8"/>
      <c r="E45" s="8"/>
      <c r="F45" s="108">
        <f t="shared" si="0"/>
        <v>0</v>
      </c>
      <c r="G45" s="10">
        <f t="shared" si="1"/>
        <v>38</v>
      </c>
      <c r="H45" s="101"/>
      <c r="I45" s="8"/>
      <c r="J45" s="8"/>
      <c r="K45" s="101"/>
      <c r="L45" s="8"/>
      <c r="M45" s="8"/>
      <c r="N45" s="101"/>
      <c r="O45" s="8"/>
      <c r="P45" s="8"/>
      <c r="Q45" s="101"/>
      <c r="R45" s="8">
        <v>2</v>
      </c>
      <c r="S45" s="8"/>
      <c r="T45" s="101"/>
      <c r="U45" s="8">
        <v>2</v>
      </c>
      <c r="V45" s="8"/>
      <c r="W45" s="101"/>
      <c r="X45" s="8">
        <v>1</v>
      </c>
      <c r="Y45" s="8"/>
      <c r="Z45" s="101"/>
      <c r="AA45" s="8">
        <v>2</v>
      </c>
      <c r="AB45" s="8"/>
      <c r="AC45" s="101"/>
      <c r="AD45" s="8">
        <v>4</v>
      </c>
      <c r="AE45" s="8"/>
      <c r="AF45" s="101"/>
      <c r="AG45" s="8">
        <v>2</v>
      </c>
      <c r="AH45" s="8"/>
      <c r="AI45" s="101"/>
      <c r="AJ45" s="8">
        <v>3</v>
      </c>
      <c r="AK45" s="8"/>
      <c r="AL45" s="101"/>
      <c r="AM45" s="8">
        <v>1</v>
      </c>
      <c r="AN45" s="8"/>
      <c r="AO45" s="102"/>
      <c r="AP45" s="8">
        <v>2</v>
      </c>
      <c r="AQ45" s="8"/>
      <c r="AR45" s="102"/>
      <c r="AS45" s="8">
        <v>3</v>
      </c>
      <c r="AT45" s="8"/>
      <c r="AU45" s="102"/>
      <c r="AV45" s="8">
        <v>0</v>
      </c>
      <c r="AW45" s="8"/>
      <c r="AX45" s="102"/>
      <c r="AY45" s="8">
        <v>3</v>
      </c>
      <c r="AZ45" s="8"/>
      <c r="BA45" s="102"/>
      <c r="BB45" s="8">
        <v>2</v>
      </c>
      <c r="BC45" s="8"/>
      <c r="BD45" s="102"/>
      <c r="BE45" s="8">
        <v>3</v>
      </c>
      <c r="BF45" s="8"/>
      <c r="BG45" s="103"/>
      <c r="BH45" s="8"/>
      <c r="BI45" s="8"/>
      <c r="BJ45" s="103"/>
      <c r="BK45" s="8">
        <v>1</v>
      </c>
      <c r="BL45" s="8"/>
      <c r="BM45" s="104"/>
      <c r="BN45" s="105"/>
      <c r="BO45" s="8"/>
      <c r="BP45" s="38"/>
      <c r="BQ45" s="8"/>
      <c r="BR45" s="8"/>
      <c r="BS45" s="38"/>
      <c r="BT45" s="8">
        <v>2</v>
      </c>
      <c r="BU45" s="8"/>
      <c r="BV45" s="38"/>
      <c r="BW45" s="8">
        <v>2</v>
      </c>
      <c r="BX45" s="8"/>
      <c r="BY45" s="38"/>
      <c r="BZ45" s="8">
        <v>1</v>
      </c>
      <c r="CA45" s="8"/>
      <c r="CB45" s="38"/>
      <c r="CC45" s="8"/>
      <c r="CD45" s="8"/>
      <c r="CE45" s="38"/>
      <c r="CF45" s="8">
        <v>0</v>
      </c>
      <c r="CG45" s="8"/>
      <c r="CH45" s="38"/>
      <c r="CI45" s="8">
        <v>0</v>
      </c>
      <c r="CJ45" s="8"/>
      <c r="CK45" s="38"/>
      <c r="CL45" s="8"/>
      <c r="CM45" s="8"/>
      <c r="CN45" s="38"/>
      <c r="CO45" s="8">
        <v>0</v>
      </c>
      <c r="CP45" s="8"/>
      <c r="CQ45" s="38"/>
      <c r="CR45" s="8">
        <v>0</v>
      </c>
      <c r="CS45" s="8"/>
      <c r="CT45" s="38"/>
      <c r="CU45" s="8">
        <v>2</v>
      </c>
      <c r="CV45" s="8"/>
      <c r="CW45" s="38"/>
      <c r="CX45" s="8">
        <v>0</v>
      </c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11"/>
      <c r="DJ45" s="14"/>
      <c r="DK45" s="14"/>
      <c r="DL45" s="14"/>
      <c r="DM45" s="14"/>
      <c r="DN45" s="14"/>
      <c r="DO45" s="14"/>
      <c r="DP45" s="14"/>
      <c r="DQ45" s="13">
        <v>9781408293140</v>
      </c>
      <c r="DR45" s="13"/>
      <c r="DS45" s="40">
        <v>42711</v>
      </c>
      <c r="DT45" s="53"/>
      <c r="DU45" s="42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51"/>
    </row>
    <row r="46" spans="1:159" s="1" customFormat="1" ht="26.25" customHeight="1">
      <c r="A46" s="9"/>
      <c r="B46" s="9" t="s">
        <v>846</v>
      </c>
      <c r="C46" s="9" t="s">
        <v>861</v>
      </c>
      <c r="D46" s="8"/>
      <c r="E46" s="8"/>
      <c r="F46" s="108">
        <f t="shared" si="0"/>
        <v>0</v>
      </c>
      <c r="G46" s="10">
        <f t="shared" si="1"/>
        <v>42</v>
      </c>
      <c r="H46" s="101"/>
      <c r="I46" s="8"/>
      <c r="J46" s="8"/>
      <c r="K46" s="101"/>
      <c r="L46" s="8"/>
      <c r="M46" s="8"/>
      <c r="N46" s="101"/>
      <c r="O46" s="8"/>
      <c r="P46" s="8"/>
      <c r="Q46" s="101"/>
      <c r="R46" s="8">
        <v>3</v>
      </c>
      <c r="S46" s="8"/>
      <c r="T46" s="101"/>
      <c r="U46" s="8">
        <v>2</v>
      </c>
      <c r="V46" s="8"/>
      <c r="W46" s="101"/>
      <c r="X46" s="8">
        <v>2</v>
      </c>
      <c r="Y46" s="8"/>
      <c r="Z46" s="101"/>
      <c r="AA46" s="8">
        <v>0</v>
      </c>
      <c r="AB46" s="8"/>
      <c r="AC46" s="101"/>
      <c r="AD46" s="8">
        <v>6</v>
      </c>
      <c r="AE46" s="8"/>
      <c r="AF46" s="101"/>
      <c r="AG46" s="8">
        <v>0</v>
      </c>
      <c r="AH46" s="8"/>
      <c r="AI46" s="101"/>
      <c r="AJ46" s="8">
        <v>3</v>
      </c>
      <c r="AK46" s="8"/>
      <c r="AL46" s="101"/>
      <c r="AM46" s="8">
        <v>1</v>
      </c>
      <c r="AN46" s="8"/>
      <c r="AO46" s="102"/>
      <c r="AP46" s="8">
        <v>1</v>
      </c>
      <c r="AQ46" s="8"/>
      <c r="AR46" s="102"/>
      <c r="AS46" s="8">
        <v>2</v>
      </c>
      <c r="AT46" s="8"/>
      <c r="AU46" s="102"/>
      <c r="AV46" s="8">
        <v>0</v>
      </c>
      <c r="AW46" s="8"/>
      <c r="AX46" s="102"/>
      <c r="AY46" s="8">
        <v>0</v>
      </c>
      <c r="AZ46" s="8"/>
      <c r="BA46" s="102"/>
      <c r="BB46" s="8">
        <v>5</v>
      </c>
      <c r="BC46" s="8"/>
      <c r="BD46" s="102"/>
      <c r="BE46" s="8">
        <v>1</v>
      </c>
      <c r="BF46" s="8"/>
      <c r="BG46" s="103"/>
      <c r="BH46" s="8"/>
      <c r="BI46" s="8"/>
      <c r="BJ46" s="103"/>
      <c r="BK46" s="8">
        <v>1</v>
      </c>
      <c r="BL46" s="8"/>
      <c r="BM46" s="104"/>
      <c r="BN46" s="105"/>
      <c r="BO46" s="8"/>
      <c r="BP46" s="38"/>
      <c r="BQ46" s="8"/>
      <c r="BR46" s="8"/>
      <c r="BS46" s="38"/>
      <c r="BT46" s="8">
        <v>8</v>
      </c>
      <c r="BU46" s="8"/>
      <c r="BV46" s="38"/>
      <c r="BW46" s="8">
        <v>2</v>
      </c>
      <c r="BX46" s="8"/>
      <c r="BY46" s="38"/>
      <c r="BZ46" s="8">
        <v>2</v>
      </c>
      <c r="CA46" s="8"/>
      <c r="CB46" s="38"/>
      <c r="CC46" s="8"/>
      <c r="CD46" s="8"/>
      <c r="CE46" s="38"/>
      <c r="CF46" s="8">
        <v>0</v>
      </c>
      <c r="CG46" s="8"/>
      <c r="CH46" s="38"/>
      <c r="CI46" s="8">
        <v>1</v>
      </c>
      <c r="CJ46" s="8"/>
      <c r="CK46" s="38"/>
      <c r="CL46" s="8"/>
      <c r="CM46" s="8"/>
      <c r="CN46" s="38"/>
      <c r="CO46" s="8">
        <v>0</v>
      </c>
      <c r="CP46" s="8"/>
      <c r="CQ46" s="38"/>
      <c r="CR46" s="8">
        <v>1</v>
      </c>
      <c r="CS46" s="8"/>
      <c r="CT46" s="38"/>
      <c r="CU46" s="8">
        <v>1</v>
      </c>
      <c r="CV46" s="8"/>
      <c r="CW46" s="38"/>
      <c r="CX46" s="8">
        <v>0</v>
      </c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11"/>
      <c r="DJ46" s="14"/>
      <c r="DK46" s="14"/>
      <c r="DL46" s="14"/>
      <c r="DM46" s="14"/>
      <c r="DN46" s="14"/>
      <c r="DO46" s="14"/>
      <c r="DP46" s="14"/>
      <c r="DQ46" s="13">
        <v>9781408270134</v>
      </c>
      <c r="DR46" s="13"/>
      <c r="DS46" s="40">
        <v>42711</v>
      </c>
      <c r="DT46" s="53"/>
      <c r="DU46" s="42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51"/>
    </row>
    <row r="47" spans="1:159" s="1" customFormat="1" ht="26.25" customHeight="1">
      <c r="A47" s="9"/>
      <c r="B47" s="9" t="s">
        <v>846</v>
      </c>
      <c r="C47" s="9" t="s">
        <v>862</v>
      </c>
      <c r="D47" s="8"/>
      <c r="E47" s="8"/>
      <c r="F47" s="108">
        <f t="shared" si="0"/>
        <v>0</v>
      </c>
      <c r="G47" s="10">
        <f t="shared" si="1"/>
        <v>21</v>
      </c>
      <c r="H47" s="101"/>
      <c r="I47" s="8"/>
      <c r="J47" s="8"/>
      <c r="K47" s="101"/>
      <c r="L47" s="8"/>
      <c r="M47" s="8"/>
      <c r="N47" s="101"/>
      <c r="O47" s="8"/>
      <c r="P47" s="8"/>
      <c r="Q47" s="101"/>
      <c r="R47" s="8">
        <v>0</v>
      </c>
      <c r="S47" s="8"/>
      <c r="T47" s="101"/>
      <c r="U47" s="8">
        <v>0</v>
      </c>
      <c r="V47" s="8"/>
      <c r="W47" s="101"/>
      <c r="X47" s="8">
        <v>0</v>
      </c>
      <c r="Y47" s="8"/>
      <c r="Z47" s="101"/>
      <c r="AA47" s="8">
        <v>1</v>
      </c>
      <c r="AB47" s="8"/>
      <c r="AC47" s="101"/>
      <c r="AD47" s="8">
        <v>3</v>
      </c>
      <c r="AE47" s="8"/>
      <c r="AF47" s="101"/>
      <c r="AG47" s="8">
        <v>0</v>
      </c>
      <c r="AH47" s="8"/>
      <c r="AI47" s="101"/>
      <c r="AJ47" s="8">
        <v>1</v>
      </c>
      <c r="AK47" s="8"/>
      <c r="AL47" s="101"/>
      <c r="AM47" s="8">
        <v>2</v>
      </c>
      <c r="AN47" s="8"/>
      <c r="AO47" s="102"/>
      <c r="AP47" s="8">
        <v>2</v>
      </c>
      <c r="AQ47" s="8"/>
      <c r="AR47" s="102"/>
      <c r="AS47" s="8">
        <v>1</v>
      </c>
      <c r="AT47" s="8"/>
      <c r="AU47" s="102"/>
      <c r="AV47" s="8">
        <v>0</v>
      </c>
      <c r="AW47" s="8"/>
      <c r="AX47" s="102"/>
      <c r="AY47" s="8">
        <v>0</v>
      </c>
      <c r="AZ47" s="8"/>
      <c r="BA47" s="102"/>
      <c r="BB47" s="8">
        <v>1</v>
      </c>
      <c r="BC47" s="8"/>
      <c r="BD47" s="102"/>
      <c r="BE47" s="8">
        <v>1</v>
      </c>
      <c r="BF47" s="8"/>
      <c r="BG47" s="103"/>
      <c r="BH47" s="8"/>
      <c r="BI47" s="8"/>
      <c r="BJ47" s="103"/>
      <c r="BK47" s="8">
        <v>0</v>
      </c>
      <c r="BL47" s="8"/>
      <c r="BM47" s="104"/>
      <c r="BN47" s="105"/>
      <c r="BO47" s="8"/>
      <c r="BP47" s="38"/>
      <c r="BQ47" s="8"/>
      <c r="BR47" s="8"/>
      <c r="BS47" s="38"/>
      <c r="BT47" s="8">
        <v>2</v>
      </c>
      <c r="BU47" s="8"/>
      <c r="BV47" s="38"/>
      <c r="BW47" s="8">
        <v>2</v>
      </c>
      <c r="BX47" s="8"/>
      <c r="BY47" s="38"/>
      <c r="BZ47" s="8">
        <v>2</v>
      </c>
      <c r="CA47" s="8"/>
      <c r="CB47" s="38"/>
      <c r="CC47" s="8"/>
      <c r="CD47" s="8"/>
      <c r="CE47" s="38"/>
      <c r="CF47" s="8">
        <v>0</v>
      </c>
      <c r="CG47" s="8"/>
      <c r="CH47" s="38"/>
      <c r="CI47" s="8">
        <v>0</v>
      </c>
      <c r="CJ47" s="8"/>
      <c r="CK47" s="38"/>
      <c r="CL47" s="8"/>
      <c r="CM47" s="8"/>
      <c r="CN47" s="38"/>
      <c r="CO47" s="8">
        <v>1</v>
      </c>
      <c r="CP47" s="8"/>
      <c r="CQ47" s="38"/>
      <c r="CR47" s="8">
        <v>0</v>
      </c>
      <c r="CS47" s="8"/>
      <c r="CT47" s="38"/>
      <c r="CU47" s="8">
        <v>1</v>
      </c>
      <c r="CV47" s="8"/>
      <c r="CW47" s="38"/>
      <c r="CX47" s="8">
        <v>1</v>
      </c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11"/>
      <c r="DJ47" s="14"/>
      <c r="DK47" s="14"/>
      <c r="DL47" s="14"/>
      <c r="DM47" s="14"/>
      <c r="DN47" s="14"/>
      <c r="DO47" s="14"/>
      <c r="DP47" s="14"/>
      <c r="DQ47" s="13">
        <v>9781408229613</v>
      </c>
      <c r="DR47" s="13"/>
      <c r="DS47" s="40">
        <v>42711</v>
      </c>
      <c r="DT47" s="53"/>
      <c r="DU47" s="42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51"/>
    </row>
    <row r="48" spans="1:159" s="1" customFormat="1" ht="26.25" customHeight="1">
      <c r="A48" s="9"/>
      <c r="B48" s="9" t="s">
        <v>846</v>
      </c>
      <c r="C48" s="9" t="s">
        <v>863</v>
      </c>
      <c r="D48" s="8"/>
      <c r="E48" s="8"/>
      <c r="F48" s="108">
        <f t="shared" si="0"/>
        <v>0</v>
      </c>
      <c r="G48" s="10">
        <f t="shared" si="1"/>
        <v>45</v>
      </c>
      <c r="H48" s="101"/>
      <c r="I48" s="8"/>
      <c r="J48" s="8"/>
      <c r="K48" s="101"/>
      <c r="L48" s="8"/>
      <c r="M48" s="8"/>
      <c r="N48" s="101"/>
      <c r="O48" s="8"/>
      <c r="P48" s="8"/>
      <c r="Q48" s="101"/>
      <c r="R48" s="8">
        <v>2</v>
      </c>
      <c r="S48" s="8"/>
      <c r="T48" s="101"/>
      <c r="U48" s="8">
        <v>0</v>
      </c>
      <c r="V48" s="8"/>
      <c r="W48" s="101"/>
      <c r="X48" s="8">
        <v>5</v>
      </c>
      <c r="Y48" s="8"/>
      <c r="Z48" s="101"/>
      <c r="AA48" s="8">
        <v>2</v>
      </c>
      <c r="AB48" s="8"/>
      <c r="AC48" s="101"/>
      <c r="AD48" s="8">
        <v>5</v>
      </c>
      <c r="AE48" s="8"/>
      <c r="AF48" s="101"/>
      <c r="AG48" s="8">
        <v>6</v>
      </c>
      <c r="AH48" s="8"/>
      <c r="AI48" s="101"/>
      <c r="AJ48" s="8">
        <v>1</v>
      </c>
      <c r="AK48" s="8"/>
      <c r="AL48" s="101"/>
      <c r="AM48" s="8">
        <v>3</v>
      </c>
      <c r="AN48" s="8"/>
      <c r="AO48" s="102"/>
      <c r="AP48" s="8">
        <v>4</v>
      </c>
      <c r="AQ48" s="8"/>
      <c r="AR48" s="102"/>
      <c r="AS48" s="8">
        <v>2</v>
      </c>
      <c r="AT48" s="8"/>
      <c r="AU48" s="102"/>
      <c r="AV48" s="8">
        <v>0</v>
      </c>
      <c r="AW48" s="8"/>
      <c r="AX48" s="102"/>
      <c r="AY48" s="8">
        <v>1</v>
      </c>
      <c r="AZ48" s="8"/>
      <c r="BA48" s="102"/>
      <c r="BB48" s="8">
        <v>3</v>
      </c>
      <c r="BC48" s="8"/>
      <c r="BD48" s="102"/>
      <c r="BE48" s="8">
        <v>0</v>
      </c>
      <c r="BF48" s="8"/>
      <c r="BG48" s="103"/>
      <c r="BH48" s="8"/>
      <c r="BI48" s="8"/>
      <c r="BJ48" s="103"/>
      <c r="BK48" s="8">
        <v>0</v>
      </c>
      <c r="BL48" s="8"/>
      <c r="BM48" s="104"/>
      <c r="BN48" s="105"/>
      <c r="BO48" s="8"/>
      <c r="BP48" s="38"/>
      <c r="BQ48" s="8"/>
      <c r="BR48" s="8"/>
      <c r="BS48" s="38"/>
      <c r="BT48" s="8">
        <v>1</v>
      </c>
      <c r="BU48" s="8"/>
      <c r="BV48" s="38"/>
      <c r="BW48" s="8">
        <v>0</v>
      </c>
      <c r="BX48" s="8"/>
      <c r="BY48" s="38"/>
      <c r="BZ48" s="8">
        <v>1</v>
      </c>
      <c r="CA48" s="8"/>
      <c r="CB48" s="38"/>
      <c r="CC48" s="8"/>
      <c r="CD48" s="8"/>
      <c r="CE48" s="38"/>
      <c r="CF48" s="8">
        <v>2</v>
      </c>
      <c r="CG48" s="8"/>
      <c r="CH48" s="38"/>
      <c r="CI48" s="8">
        <v>0</v>
      </c>
      <c r="CJ48" s="8"/>
      <c r="CK48" s="38"/>
      <c r="CL48" s="8"/>
      <c r="CM48" s="8"/>
      <c r="CN48" s="38"/>
      <c r="CO48" s="8">
        <v>2</v>
      </c>
      <c r="CP48" s="8"/>
      <c r="CQ48" s="38"/>
      <c r="CR48" s="8">
        <v>2</v>
      </c>
      <c r="CS48" s="8"/>
      <c r="CT48" s="38"/>
      <c r="CU48" s="8">
        <v>3</v>
      </c>
      <c r="CV48" s="8"/>
      <c r="CW48" s="38"/>
      <c r="CX48" s="8">
        <v>0</v>
      </c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11"/>
      <c r="DJ48" s="14"/>
      <c r="DK48" s="14"/>
      <c r="DL48" s="14"/>
      <c r="DM48" s="14"/>
      <c r="DN48" s="14"/>
      <c r="DO48" s="14"/>
      <c r="DP48" s="14"/>
      <c r="DQ48" s="13">
        <v>9781408270165</v>
      </c>
      <c r="DR48" s="13"/>
      <c r="DS48" s="40">
        <v>42711</v>
      </c>
      <c r="DT48" s="53"/>
      <c r="DU48" s="42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51"/>
    </row>
    <row r="49" spans="1:159" s="1" customFormat="1" ht="26.25" customHeight="1">
      <c r="A49" s="9"/>
      <c r="B49" s="9" t="s">
        <v>864</v>
      </c>
      <c r="C49" s="9" t="s">
        <v>865</v>
      </c>
      <c r="D49" s="8"/>
      <c r="E49" s="8"/>
      <c r="F49" s="108">
        <f t="shared" si="0"/>
        <v>0</v>
      </c>
      <c r="G49" s="10">
        <f t="shared" si="1"/>
        <v>46</v>
      </c>
      <c r="H49" s="101"/>
      <c r="I49" s="8"/>
      <c r="J49" s="8"/>
      <c r="K49" s="101"/>
      <c r="L49" s="8"/>
      <c r="M49" s="8"/>
      <c r="N49" s="101"/>
      <c r="O49" s="8"/>
      <c r="P49" s="8"/>
      <c r="Q49" s="101"/>
      <c r="R49" s="8">
        <v>2</v>
      </c>
      <c r="S49" s="8"/>
      <c r="T49" s="101"/>
      <c r="U49" s="8">
        <v>0</v>
      </c>
      <c r="V49" s="8"/>
      <c r="W49" s="101"/>
      <c r="X49" s="8">
        <v>1</v>
      </c>
      <c r="Y49" s="8"/>
      <c r="Z49" s="101"/>
      <c r="AA49" s="8">
        <v>1</v>
      </c>
      <c r="AB49" s="8"/>
      <c r="AC49" s="101"/>
      <c r="AD49" s="8">
        <v>3</v>
      </c>
      <c r="AE49" s="8"/>
      <c r="AF49" s="101"/>
      <c r="AG49" s="8">
        <v>3</v>
      </c>
      <c r="AH49" s="8"/>
      <c r="AI49" s="101"/>
      <c r="AJ49" s="8">
        <v>3</v>
      </c>
      <c r="AK49" s="8"/>
      <c r="AL49" s="101"/>
      <c r="AM49" s="8">
        <v>2</v>
      </c>
      <c r="AN49" s="8"/>
      <c r="AO49" s="102"/>
      <c r="AP49" s="8">
        <v>1</v>
      </c>
      <c r="AQ49" s="8"/>
      <c r="AR49" s="102"/>
      <c r="AS49" s="8">
        <v>2</v>
      </c>
      <c r="AT49" s="8"/>
      <c r="AU49" s="102"/>
      <c r="AV49" s="8">
        <v>1</v>
      </c>
      <c r="AW49" s="8"/>
      <c r="AX49" s="102"/>
      <c r="AY49" s="8">
        <v>1</v>
      </c>
      <c r="AZ49" s="8"/>
      <c r="BA49" s="102"/>
      <c r="BB49" s="8">
        <v>1</v>
      </c>
      <c r="BC49" s="8"/>
      <c r="BD49" s="102"/>
      <c r="BE49" s="8">
        <v>2</v>
      </c>
      <c r="BF49" s="8"/>
      <c r="BG49" s="103"/>
      <c r="BH49" s="8"/>
      <c r="BI49" s="8"/>
      <c r="BJ49" s="103"/>
      <c r="BK49" s="8">
        <v>9</v>
      </c>
      <c r="BL49" s="8"/>
      <c r="BM49" s="104"/>
      <c r="BN49" s="105"/>
      <c r="BO49" s="8"/>
      <c r="BP49" s="38"/>
      <c r="BQ49" s="8"/>
      <c r="BR49" s="8"/>
      <c r="BS49" s="38"/>
      <c r="BT49" s="8">
        <v>0</v>
      </c>
      <c r="BU49" s="8"/>
      <c r="BV49" s="38"/>
      <c r="BW49" s="8">
        <v>2</v>
      </c>
      <c r="BX49" s="8"/>
      <c r="BY49" s="38"/>
      <c r="BZ49" s="8">
        <v>1</v>
      </c>
      <c r="CA49" s="8"/>
      <c r="CB49" s="38"/>
      <c r="CC49" s="8"/>
      <c r="CD49" s="8"/>
      <c r="CE49" s="38"/>
      <c r="CF49" s="8">
        <v>4</v>
      </c>
      <c r="CG49" s="8"/>
      <c r="CH49" s="38"/>
      <c r="CI49" s="8">
        <v>0</v>
      </c>
      <c r="CJ49" s="8"/>
      <c r="CK49" s="38"/>
      <c r="CL49" s="8"/>
      <c r="CM49" s="8"/>
      <c r="CN49" s="38"/>
      <c r="CO49" s="8">
        <v>3</v>
      </c>
      <c r="CP49" s="8"/>
      <c r="CQ49" s="38"/>
      <c r="CR49" s="8">
        <v>0</v>
      </c>
      <c r="CS49" s="8"/>
      <c r="CT49" s="38"/>
      <c r="CU49" s="8">
        <v>2</v>
      </c>
      <c r="CV49" s="8"/>
      <c r="CW49" s="38"/>
      <c r="CX49" s="8">
        <v>2</v>
      </c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11"/>
      <c r="DJ49" s="14"/>
      <c r="DK49" s="14"/>
      <c r="DL49" s="14"/>
      <c r="DM49" s="14"/>
      <c r="DN49" s="14"/>
      <c r="DO49" s="14"/>
      <c r="DP49" s="14"/>
      <c r="DQ49" s="13">
        <v>9781408270172</v>
      </c>
      <c r="DR49" s="13"/>
      <c r="DS49" s="40">
        <v>42711</v>
      </c>
      <c r="DT49" s="53"/>
      <c r="DU49" s="42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51"/>
    </row>
    <row r="50" spans="1:159" s="1" customFormat="1" ht="26.25" customHeight="1">
      <c r="A50" s="9"/>
      <c r="B50" s="9" t="s">
        <v>864</v>
      </c>
      <c r="C50" s="9" t="s">
        <v>866</v>
      </c>
      <c r="D50" s="8"/>
      <c r="E50" s="8"/>
      <c r="F50" s="108">
        <f t="shared" si="0"/>
        <v>0</v>
      </c>
      <c r="G50" s="10">
        <f t="shared" si="1"/>
        <v>28</v>
      </c>
      <c r="H50" s="101"/>
      <c r="I50" s="8"/>
      <c r="J50" s="8"/>
      <c r="K50" s="101"/>
      <c r="L50" s="8"/>
      <c r="M50" s="8"/>
      <c r="N50" s="101"/>
      <c r="O50" s="8"/>
      <c r="P50" s="8"/>
      <c r="Q50" s="101"/>
      <c r="R50" s="8">
        <v>3</v>
      </c>
      <c r="S50" s="8"/>
      <c r="T50" s="101"/>
      <c r="U50" s="8">
        <v>2</v>
      </c>
      <c r="V50" s="8"/>
      <c r="W50" s="101"/>
      <c r="X50" s="8"/>
      <c r="Y50" s="8"/>
      <c r="Z50" s="101"/>
      <c r="AA50" s="8">
        <v>2</v>
      </c>
      <c r="AB50" s="8"/>
      <c r="AC50" s="101"/>
      <c r="AD50" s="8">
        <v>3</v>
      </c>
      <c r="AE50" s="8"/>
      <c r="AF50" s="101"/>
      <c r="AG50" s="8">
        <v>0</v>
      </c>
      <c r="AH50" s="8"/>
      <c r="AI50" s="101"/>
      <c r="AJ50" s="8">
        <v>0</v>
      </c>
      <c r="AK50" s="8"/>
      <c r="AL50" s="101"/>
      <c r="AM50" s="8">
        <v>1</v>
      </c>
      <c r="AN50" s="8"/>
      <c r="AO50" s="102"/>
      <c r="AP50" s="8">
        <v>1</v>
      </c>
      <c r="AQ50" s="8"/>
      <c r="AR50" s="102"/>
      <c r="AS50" s="8">
        <v>2</v>
      </c>
      <c r="AT50" s="8"/>
      <c r="AU50" s="102"/>
      <c r="AV50" s="8">
        <v>2</v>
      </c>
      <c r="AW50" s="8"/>
      <c r="AX50" s="102"/>
      <c r="AY50" s="8">
        <v>0</v>
      </c>
      <c r="AZ50" s="8"/>
      <c r="BA50" s="102"/>
      <c r="BB50" s="8">
        <v>3</v>
      </c>
      <c r="BC50" s="8"/>
      <c r="BD50" s="102"/>
      <c r="BE50" s="8">
        <v>1</v>
      </c>
      <c r="BF50" s="8"/>
      <c r="BG50" s="103"/>
      <c r="BH50" s="8"/>
      <c r="BI50" s="8"/>
      <c r="BJ50" s="103"/>
      <c r="BK50" s="8">
        <v>5</v>
      </c>
      <c r="BL50" s="8"/>
      <c r="BM50" s="104"/>
      <c r="BN50" s="105"/>
      <c r="BO50" s="8"/>
      <c r="BP50" s="38"/>
      <c r="BQ50" s="8"/>
      <c r="BR50" s="8"/>
      <c r="BS50" s="38"/>
      <c r="BT50" s="8">
        <v>1</v>
      </c>
      <c r="BU50" s="8"/>
      <c r="BV50" s="38"/>
      <c r="BW50" s="8">
        <v>0</v>
      </c>
      <c r="BX50" s="8"/>
      <c r="BY50" s="38"/>
      <c r="BZ50" s="8">
        <v>0</v>
      </c>
      <c r="CA50" s="8"/>
      <c r="CB50" s="38"/>
      <c r="CC50" s="8"/>
      <c r="CD50" s="8"/>
      <c r="CE50" s="38"/>
      <c r="CF50" s="8">
        <v>1</v>
      </c>
      <c r="CG50" s="8"/>
      <c r="CH50" s="38"/>
      <c r="CI50" s="8">
        <v>0</v>
      </c>
      <c r="CJ50" s="8"/>
      <c r="CK50" s="38"/>
      <c r="CL50" s="8"/>
      <c r="CM50" s="8"/>
      <c r="CN50" s="38"/>
      <c r="CO50" s="8">
        <v>1</v>
      </c>
      <c r="CP50" s="8"/>
      <c r="CQ50" s="38"/>
      <c r="CR50" s="8">
        <v>0</v>
      </c>
      <c r="CS50" s="8"/>
      <c r="CT50" s="38"/>
      <c r="CU50" s="8">
        <v>0</v>
      </c>
      <c r="CV50" s="8"/>
      <c r="CW50" s="38"/>
      <c r="CX50" s="8">
        <v>0</v>
      </c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11"/>
      <c r="DJ50" s="14"/>
      <c r="DK50" s="14"/>
      <c r="DL50" s="14"/>
      <c r="DM50" s="14"/>
      <c r="DN50" s="14"/>
      <c r="DO50" s="14"/>
      <c r="DP50" s="14"/>
      <c r="DQ50" s="13">
        <v>9781408293201</v>
      </c>
      <c r="DR50" s="13"/>
      <c r="DS50" s="40">
        <v>42711</v>
      </c>
      <c r="DT50" s="53"/>
      <c r="DU50" s="42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51"/>
    </row>
    <row r="51" spans="1:159" s="1" customFormat="1" ht="26.25" customHeight="1">
      <c r="A51" s="9"/>
      <c r="B51" s="9" t="s">
        <v>864</v>
      </c>
      <c r="C51" s="9" t="s">
        <v>867</v>
      </c>
      <c r="D51" s="8"/>
      <c r="E51" s="8"/>
      <c r="F51" s="108">
        <f t="shared" si="0"/>
        <v>0</v>
      </c>
      <c r="G51" s="10">
        <f t="shared" si="1"/>
        <v>40</v>
      </c>
      <c r="H51" s="101"/>
      <c r="I51" s="8"/>
      <c r="J51" s="8"/>
      <c r="K51" s="101"/>
      <c r="L51" s="8"/>
      <c r="M51" s="8"/>
      <c r="N51" s="101"/>
      <c r="O51" s="8"/>
      <c r="P51" s="8"/>
      <c r="Q51" s="101"/>
      <c r="R51" s="8">
        <v>3</v>
      </c>
      <c r="S51" s="8"/>
      <c r="T51" s="101"/>
      <c r="U51" s="8">
        <v>2</v>
      </c>
      <c r="V51" s="8"/>
      <c r="W51" s="101"/>
      <c r="X51" s="8"/>
      <c r="Y51" s="8"/>
      <c r="Z51" s="101"/>
      <c r="AA51" s="8">
        <v>0</v>
      </c>
      <c r="AB51" s="8"/>
      <c r="AC51" s="101"/>
      <c r="AD51" s="8">
        <v>3</v>
      </c>
      <c r="AE51" s="8"/>
      <c r="AF51" s="101"/>
      <c r="AG51" s="8">
        <v>1</v>
      </c>
      <c r="AH51" s="8"/>
      <c r="AI51" s="101"/>
      <c r="AJ51" s="8">
        <v>0</v>
      </c>
      <c r="AK51" s="8"/>
      <c r="AL51" s="101"/>
      <c r="AM51" s="8">
        <v>0</v>
      </c>
      <c r="AN51" s="8"/>
      <c r="AO51" s="102"/>
      <c r="AP51" s="8">
        <v>1</v>
      </c>
      <c r="AQ51" s="8"/>
      <c r="AR51" s="102"/>
      <c r="AS51" s="8">
        <v>2</v>
      </c>
      <c r="AT51" s="8"/>
      <c r="AU51" s="102"/>
      <c r="AV51" s="8">
        <v>2</v>
      </c>
      <c r="AW51" s="8"/>
      <c r="AX51" s="102"/>
      <c r="AY51" s="8">
        <v>0</v>
      </c>
      <c r="AZ51" s="8"/>
      <c r="BA51" s="102"/>
      <c r="BB51" s="8">
        <v>1</v>
      </c>
      <c r="BC51" s="8"/>
      <c r="BD51" s="102"/>
      <c r="BE51" s="8">
        <v>2</v>
      </c>
      <c r="BF51" s="8"/>
      <c r="BG51" s="103"/>
      <c r="BH51" s="8"/>
      <c r="BI51" s="8"/>
      <c r="BJ51" s="103"/>
      <c r="BK51" s="8">
        <v>8</v>
      </c>
      <c r="BL51" s="8"/>
      <c r="BM51" s="104"/>
      <c r="BN51" s="105"/>
      <c r="BO51" s="8"/>
      <c r="BP51" s="38"/>
      <c r="BQ51" s="8"/>
      <c r="BR51" s="8"/>
      <c r="BS51" s="38"/>
      <c r="BT51" s="8">
        <v>3</v>
      </c>
      <c r="BU51" s="8"/>
      <c r="BV51" s="38"/>
      <c r="BW51" s="8">
        <v>1</v>
      </c>
      <c r="BX51" s="8"/>
      <c r="BY51" s="38"/>
      <c r="BZ51" s="8">
        <v>3</v>
      </c>
      <c r="CA51" s="8"/>
      <c r="CB51" s="38"/>
      <c r="CC51" s="8"/>
      <c r="CD51" s="8"/>
      <c r="CE51" s="38"/>
      <c r="CF51" s="8">
        <v>2</v>
      </c>
      <c r="CG51" s="8"/>
      <c r="CH51" s="38"/>
      <c r="CI51" s="8">
        <v>1</v>
      </c>
      <c r="CJ51" s="8"/>
      <c r="CK51" s="38"/>
      <c r="CL51" s="8"/>
      <c r="CM51" s="8"/>
      <c r="CN51" s="38"/>
      <c r="CO51" s="8">
        <v>1</v>
      </c>
      <c r="CP51" s="8"/>
      <c r="CQ51" s="38"/>
      <c r="CR51" s="8">
        <v>0</v>
      </c>
      <c r="CS51" s="8"/>
      <c r="CT51" s="38"/>
      <c r="CU51" s="8">
        <v>1</v>
      </c>
      <c r="CV51" s="8"/>
      <c r="CW51" s="38"/>
      <c r="CX51" s="8">
        <v>3</v>
      </c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11"/>
      <c r="DJ51" s="14"/>
      <c r="DK51" s="14"/>
      <c r="DL51" s="14"/>
      <c r="DM51" s="14"/>
      <c r="DN51" s="14"/>
      <c r="DO51" s="14"/>
      <c r="DP51" s="14"/>
      <c r="DQ51" s="13">
        <v>9781447931584</v>
      </c>
      <c r="DR51" s="13"/>
      <c r="DS51" s="40">
        <v>42711</v>
      </c>
      <c r="DT51" s="53"/>
      <c r="DU51" s="42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51"/>
    </row>
    <row r="52" spans="1:159" s="1" customFormat="1" ht="26.25" customHeight="1">
      <c r="A52" s="9"/>
      <c r="B52" s="9" t="s">
        <v>864</v>
      </c>
      <c r="C52" s="9" t="s">
        <v>868</v>
      </c>
      <c r="D52" s="8"/>
      <c r="E52" s="8"/>
      <c r="F52" s="108">
        <f t="shared" si="0"/>
        <v>0</v>
      </c>
      <c r="G52" s="10">
        <f t="shared" si="1"/>
        <v>50</v>
      </c>
      <c r="H52" s="101"/>
      <c r="I52" s="8"/>
      <c r="J52" s="8"/>
      <c r="K52" s="101"/>
      <c r="L52" s="8"/>
      <c r="M52" s="8"/>
      <c r="N52" s="101"/>
      <c r="O52" s="8"/>
      <c r="P52" s="8"/>
      <c r="Q52" s="101"/>
      <c r="R52" s="8">
        <v>2</v>
      </c>
      <c r="S52" s="8"/>
      <c r="T52" s="101"/>
      <c r="U52" s="8">
        <v>1</v>
      </c>
      <c r="V52" s="8"/>
      <c r="W52" s="101"/>
      <c r="X52" s="8"/>
      <c r="Y52" s="8"/>
      <c r="Z52" s="101"/>
      <c r="AA52" s="8">
        <v>3</v>
      </c>
      <c r="AB52" s="8"/>
      <c r="AC52" s="101"/>
      <c r="AD52" s="8">
        <v>3</v>
      </c>
      <c r="AE52" s="8"/>
      <c r="AF52" s="101"/>
      <c r="AG52" s="8">
        <v>0</v>
      </c>
      <c r="AH52" s="8"/>
      <c r="AI52" s="101"/>
      <c r="AJ52" s="8">
        <v>0</v>
      </c>
      <c r="AK52" s="8"/>
      <c r="AL52" s="101"/>
      <c r="AM52" s="8">
        <v>1</v>
      </c>
      <c r="AN52" s="8"/>
      <c r="AO52" s="102"/>
      <c r="AP52" s="8">
        <v>1</v>
      </c>
      <c r="AQ52" s="8"/>
      <c r="AR52" s="102"/>
      <c r="AS52" s="8">
        <v>1</v>
      </c>
      <c r="AT52" s="8"/>
      <c r="AU52" s="102"/>
      <c r="AV52" s="8">
        <v>2</v>
      </c>
      <c r="AW52" s="8"/>
      <c r="AX52" s="102"/>
      <c r="AY52" s="8">
        <v>0</v>
      </c>
      <c r="AZ52" s="8"/>
      <c r="BA52" s="102"/>
      <c r="BB52" s="8">
        <v>3</v>
      </c>
      <c r="BC52" s="8"/>
      <c r="BD52" s="102"/>
      <c r="BE52" s="8">
        <v>1</v>
      </c>
      <c r="BF52" s="8"/>
      <c r="BG52" s="103"/>
      <c r="BH52" s="8"/>
      <c r="BI52" s="8"/>
      <c r="BJ52" s="103"/>
      <c r="BK52" s="8">
        <v>17</v>
      </c>
      <c r="BL52" s="8"/>
      <c r="BM52" s="104"/>
      <c r="BN52" s="105"/>
      <c r="BO52" s="8"/>
      <c r="BP52" s="38"/>
      <c r="BQ52" s="8"/>
      <c r="BR52" s="8"/>
      <c r="BS52" s="38"/>
      <c r="BT52" s="8">
        <v>2</v>
      </c>
      <c r="BU52" s="8"/>
      <c r="BV52" s="38"/>
      <c r="BW52" s="8">
        <v>1</v>
      </c>
      <c r="BX52" s="8"/>
      <c r="BY52" s="38"/>
      <c r="BZ52" s="8">
        <v>2</v>
      </c>
      <c r="CA52" s="8"/>
      <c r="CB52" s="38"/>
      <c r="CC52" s="8"/>
      <c r="CD52" s="8"/>
      <c r="CE52" s="38"/>
      <c r="CF52" s="8">
        <v>2</v>
      </c>
      <c r="CG52" s="8"/>
      <c r="CH52" s="38"/>
      <c r="CI52" s="8">
        <v>2</v>
      </c>
      <c r="CJ52" s="8"/>
      <c r="CK52" s="38"/>
      <c r="CL52" s="8"/>
      <c r="CM52" s="8"/>
      <c r="CN52" s="38"/>
      <c r="CO52" s="8">
        <v>2</v>
      </c>
      <c r="CP52" s="8"/>
      <c r="CQ52" s="38"/>
      <c r="CR52" s="8">
        <v>1</v>
      </c>
      <c r="CS52" s="8"/>
      <c r="CT52" s="38"/>
      <c r="CU52" s="8">
        <v>3</v>
      </c>
      <c r="CV52" s="8"/>
      <c r="CW52" s="38"/>
      <c r="CX52" s="8">
        <v>0</v>
      </c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11"/>
      <c r="DJ52" s="14"/>
      <c r="DK52" s="14"/>
      <c r="DL52" s="14"/>
      <c r="DM52" s="14"/>
      <c r="DN52" s="14"/>
      <c r="DO52" s="14"/>
      <c r="DP52" s="14"/>
      <c r="DQ52" s="13">
        <v>9781408220764</v>
      </c>
      <c r="DR52" s="13"/>
      <c r="DS52" s="40">
        <v>42711</v>
      </c>
      <c r="DT52" s="53"/>
      <c r="DU52" s="42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51"/>
    </row>
    <row r="53" spans="1:159" s="1" customFormat="1" ht="26.25" customHeight="1">
      <c r="A53" s="9"/>
      <c r="B53" s="9" t="s">
        <v>864</v>
      </c>
      <c r="C53" s="9" t="s">
        <v>869</v>
      </c>
      <c r="D53" s="8"/>
      <c r="E53" s="8"/>
      <c r="F53" s="108">
        <f t="shared" si="0"/>
        <v>0</v>
      </c>
      <c r="G53" s="10">
        <f t="shared" si="1"/>
        <v>22</v>
      </c>
      <c r="H53" s="101"/>
      <c r="I53" s="8"/>
      <c r="J53" s="8"/>
      <c r="K53" s="101"/>
      <c r="L53" s="8"/>
      <c r="M53" s="8"/>
      <c r="N53" s="101"/>
      <c r="O53" s="8"/>
      <c r="P53" s="8"/>
      <c r="Q53" s="101"/>
      <c r="R53" s="8">
        <v>2</v>
      </c>
      <c r="S53" s="8"/>
      <c r="T53" s="101"/>
      <c r="U53" s="8">
        <v>0</v>
      </c>
      <c r="V53" s="8"/>
      <c r="W53" s="101"/>
      <c r="X53" s="8"/>
      <c r="Y53" s="8"/>
      <c r="Z53" s="101"/>
      <c r="AA53" s="8">
        <v>0</v>
      </c>
      <c r="AB53" s="8"/>
      <c r="AC53" s="101"/>
      <c r="AD53" s="8">
        <v>0</v>
      </c>
      <c r="AE53" s="8"/>
      <c r="AF53" s="101"/>
      <c r="AG53" s="8">
        <v>2</v>
      </c>
      <c r="AH53" s="8"/>
      <c r="AI53" s="101"/>
      <c r="AJ53" s="8">
        <v>1</v>
      </c>
      <c r="AK53" s="8"/>
      <c r="AL53" s="101"/>
      <c r="AM53" s="8">
        <v>0</v>
      </c>
      <c r="AN53" s="8"/>
      <c r="AO53" s="102"/>
      <c r="AP53" s="8">
        <v>1</v>
      </c>
      <c r="AQ53" s="8"/>
      <c r="AR53" s="102"/>
      <c r="AS53" s="8">
        <v>1</v>
      </c>
      <c r="AT53" s="8"/>
      <c r="AU53" s="102"/>
      <c r="AV53" s="8">
        <v>2</v>
      </c>
      <c r="AW53" s="8"/>
      <c r="AX53" s="102"/>
      <c r="AY53" s="8">
        <v>0</v>
      </c>
      <c r="AZ53" s="8"/>
      <c r="BA53" s="102"/>
      <c r="BB53" s="8">
        <v>4</v>
      </c>
      <c r="BC53" s="8"/>
      <c r="BD53" s="102"/>
      <c r="BE53" s="8">
        <v>2</v>
      </c>
      <c r="BF53" s="8"/>
      <c r="BG53" s="103"/>
      <c r="BH53" s="8"/>
      <c r="BI53" s="8"/>
      <c r="BJ53" s="103"/>
      <c r="BK53" s="8">
        <v>2</v>
      </c>
      <c r="BL53" s="8"/>
      <c r="BM53" s="104"/>
      <c r="BN53" s="105"/>
      <c r="BO53" s="8"/>
      <c r="BP53" s="38"/>
      <c r="BQ53" s="8"/>
      <c r="BR53" s="8"/>
      <c r="BS53" s="38"/>
      <c r="BT53" s="8">
        <v>0</v>
      </c>
      <c r="BU53" s="8"/>
      <c r="BV53" s="38"/>
      <c r="BW53" s="8">
        <v>0</v>
      </c>
      <c r="BX53" s="8"/>
      <c r="BY53" s="38"/>
      <c r="BZ53" s="8">
        <v>0</v>
      </c>
      <c r="CA53" s="8"/>
      <c r="CB53" s="38"/>
      <c r="CC53" s="8"/>
      <c r="CD53" s="8"/>
      <c r="CE53" s="38"/>
      <c r="CF53" s="8">
        <v>1</v>
      </c>
      <c r="CG53" s="8"/>
      <c r="CH53" s="38"/>
      <c r="CI53" s="8">
        <v>1</v>
      </c>
      <c r="CJ53" s="8"/>
      <c r="CK53" s="38"/>
      <c r="CL53" s="8"/>
      <c r="CM53" s="8"/>
      <c r="CN53" s="38"/>
      <c r="CO53" s="8">
        <v>0</v>
      </c>
      <c r="CP53" s="8"/>
      <c r="CQ53" s="38"/>
      <c r="CR53" s="8">
        <v>0</v>
      </c>
      <c r="CS53" s="8"/>
      <c r="CT53" s="38"/>
      <c r="CU53" s="8">
        <v>2</v>
      </c>
      <c r="CV53" s="8"/>
      <c r="CW53" s="38"/>
      <c r="CX53" s="8">
        <v>1</v>
      </c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11"/>
      <c r="DJ53" s="14"/>
      <c r="DK53" s="14"/>
      <c r="DL53" s="14"/>
      <c r="DM53" s="14"/>
      <c r="DN53" s="14"/>
      <c r="DO53" s="14"/>
      <c r="DP53" s="14"/>
      <c r="DQ53" s="13">
        <v>9781408293225</v>
      </c>
      <c r="DR53" s="13"/>
      <c r="DS53" s="40">
        <v>42711</v>
      </c>
      <c r="DT53" s="53"/>
      <c r="DU53" s="42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51"/>
    </row>
    <row r="54" spans="1:159" s="1" customFormat="1" ht="26.25" customHeight="1">
      <c r="A54" s="9"/>
      <c r="B54" s="9" t="s">
        <v>864</v>
      </c>
      <c r="C54" s="9" t="s">
        <v>870</v>
      </c>
      <c r="D54" s="8"/>
      <c r="E54" s="8"/>
      <c r="F54" s="108">
        <f t="shared" si="0"/>
        <v>0</v>
      </c>
      <c r="G54" s="10">
        <f t="shared" si="1"/>
        <v>43</v>
      </c>
      <c r="H54" s="101"/>
      <c r="I54" s="8"/>
      <c r="J54" s="8"/>
      <c r="K54" s="101"/>
      <c r="L54" s="8"/>
      <c r="M54" s="8"/>
      <c r="N54" s="101"/>
      <c r="O54" s="8"/>
      <c r="P54" s="8"/>
      <c r="Q54" s="101"/>
      <c r="R54" s="8">
        <v>2</v>
      </c>
      <c r="S54" s="8"/>
      <c r="T54" s="101"/>
      <c r="U54" s="8">
        <v>1</v>
      </c>
      <c r="V54" s="8"/>
      <c r="W54" s="101"/>
      <c r="X54" s="8"/>
      <c r="Y54" s="8"/>
      <c r="Z54" s="101"/>
      <c r="AA54" s="8">
        <v>1</v>
      </c>
      <c r="AB54" s="8"/>
      <c r="AC54" s="101"/>
      <c r="AD54" s="8">
        <v>3</v>
      </c>
      <c r="AE54" s="8"/>
      <c r="AF54" s="101"/>
      <c r="AG54" s="8">
        <v>2</v>
      </c>
      <c r="AH54" s="8"/>
      <c r="AI54" s="101"/>
      <c r="AJ54" s="8">
        <v>1</v>
      </c>
      <c r="AK54" s="8"/>
      <c r="AL54" s="101"/>
      <c r="AM54" s="8">
        <v>2</v>
      </c>
      <c r="AN54" s="8"/>
      <c r="AO54" s="102"/>
      <c r="AP54" s="8">
        <v>1</v>
      </c>
      <c r="AQ54" s="8"/>
      <c r="AR54" s="102"/>
      <c r="AS54" s="8">
        <v>3</v>
      </c>
      <c r="AT54" s="8"/>
      <c r="AU54" s="102"/>
      <c r="AV54" s="8">
        <v>2</v>
      </c>
      <c r="AW54" s="8"/>
      <c r="AX54" s="102"/>
      <c r="AY54" s="8">
        <v>2</v>
      </c>
      <c r="AZ54" s="8"/>
      <c r="BA54" s="102"/>
      <c r="BB54" s="8">
        <v>2</v>
      </c>
      <c r="BC54" s="8"/>
      <c r="BD54" s="102"/>
      <c r="BE54" s="8">
        <v>2</v>
      </c>
      <c r="BF54" s="8"/>
      <c r="BG54" s="103"/>
      <c r="BH54" s="8"/>
      <c r="BI54" s="8"/>
      <c r="BJ54" s="103"/>
      <c r="BK54" s="8">
        <v>0</v>
      </c>
      <c r="BL54" s="8"/>
      <c r="BM54" s="104"/>
      <c r="BN54" s="105"/>
      <c r="BO54" s="8"/>
      <c r="BP54" s="38"/>
      <c r="BQ54" s="8"/>
      <c r="BR54" s="8"/>
      <c r="BS54" s="38"/>
      <c r="BT54" s="8">
        <v>2</v>
      </c>
      <c r="BU54" s="8"/>
      <c r="BV54" s="38"/>
      <c r="BW54" s="8">
        <v>3</v>
      </c>
      <c r="BX54" s="8"/>
      <c r="BY54" s="38"/>
      <c r="BZ54" s="8">
        <v>2</v>
      </c>
      <c r="CA54" s="8"/>
      <c r="CB54" s="38"/>
      <c r="CC54" s="8"/>
      <c r="CD54" s="8"/>
      <c r="CE54" s="38"/>
      <c r="CF54" s="8">
        <v>5</v>
      </c>
      <c r="CG54" s="8"/>
      <c r="CH54" s="38"/>
      <c r="CI54" s="8">
        <v>3</v>
      </c>
      <c r="CJ54" s="8"/>
      <c r="CK54" s="38"/>
      <c r="CL54" s="8"/>
      <c r="CM54" s="8"/>
      <c r="CN54" s="38"/>
      <c r="CO54" s="8">
        <v>0</v>
      </c>
      <c r="CP54" s="8"/>
      <c r="CQ54" s="38"/>
      <c r="CR54" s="8">
        <v>1</v>
      </c>
      <c r="CS54" s="8"/>
      <c r="CT54" s="38"/>
      <c r="CU54" s="8">
        <v>0</v>
      </c>
      <c r="CV54" s="8"/>
      <c r="CW54" s="38"/>
      <c r="CX54" s="8">
        <v>3</v>
      </c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11"/>
      <c r="DJ54" s="14"/>
      <c r="DK54" s="14"/>
      <c r="DL54" s="14"/>
      <c r="DM54" s="14"/>
      <c r="DN54" s="14"/>
      <c r="DO54" s="14"/>
      <c r="DP54" s="14"/>
      <c r="DQ54" s="13">
        <v>9781408293232</v>
      </c>
      <c r="DR54" s="13"/>
      <c r="DS54" s="40">
        <v>42711</v>
      </c>
      <c r="DT54" s="53"/>
      <c r="DU54" s="42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51"/>
    </row>
    <row r="55" spans="1:159" s="1" customFormat="1" ht="26.25" customHeight="1">
      <c r="A55" s="9"/>
      <c r="B55" s="9" t="s">
        <v>864</v>
      </c>
      <c r="C55" s="9" t="s">
        <v>871</v>
      </c>
      <c r="D55" s="8"/>
      <c r="E55" s="8"/>
      <c r="F55" s="108">
        <f t="shared" si="0"/>
        <v>0</v>
      </c>
      <c r="G55" s="10">
        <f t="shared" si="1"/>
        <v>26</v>
      </c>
      <c r="H55" s="101"/>
      <c r="I55" s="8"/>
      <c r="J55" s="8"/>
      <c r="K55" s="101"/>
      <c r="L55" s="8"/>
      <c r="M55" s="8"/>
      <c r="N55" s="101"/>
      <c r="O55" s="8"/>
      <c r="P55" s="8"/>
      <c r="Q55" s="101"/>
      <c r="R55" s="8">
        <v>2</v>
      </c>
      <c r="S55" s="8"/>
      <c r="T55" s="101"/>
      <c r="U55" s="8">
        <v>3</v>
      </c>
      <c r="V55" s="8"/>
      <c r="W55" s="101"/>
      <c r="X55" s="8"/>
      <c r="Y55" s="8"/>
      <c r="Z55" s="101"/>
      <c r="AA55" s="8">
        <v>0</v>
      </c>
      <c r="AB55" s="8"/>
      <c r="AC55" s="101"/>
      <c r="AD55" s="8">
        <v>1</v>
      </c>
      <c r="AE55" s="8"/>
      <c r="AF55" s="101"/>
      <c r="AG55" s="8">
        <v>2</v>
      </c>
      <c r="AH55" s="8"/>
      <c r="AI55" s="101"/>
      <c r="AJ55" s="8">
        <v>1</v>
      </c>
      <c r="AK55" s="8"/>
      <c r="AL55" s="101"/>
      <c r="AM55" s="8">
        <v>1</v>
      </c>
      <c r="AN55" s="8"/>
      <c r="AO55" s="102"/>
      <c r="AP55" s="8">
        <v>1</v>
      </c>
      <c r="AQ55" s="8"/>
      <c r="AR55" s="102"/>
      <c r="AS55" s="8">
        <v>1</v>
      </c>
      <c r="AT55" s="8"/>
      <c r="AU55" s="102"/>
      <c r="AV55" s="8">
        <v>1</v>
      </c>
      <c r="AW55" s="8"/>
      <c r="AX55" s="102"/>
      <c r="AY55" s="8">
        <v>1</v>
      </c>
      <c r="AZ55" s="8"/>
      <c r="BA55" s="102"/>
      <c r="BB55" s="8">
        <v>2</v>
      </c>
      <c r="BC55" s="8"/>
      <c r="BD55" s="102"/>
      <c r="BE55" s="8">
        <v>3</v>
      </c>
      <c r="BF55" s="8"/>
      <c r="BG55" s="103"/>
      <c r="BH55" s="8"/>
      <c r="BI55" s="8"/>
      <c r="BJ55" s="103"/>
      <c r="BK55" s="8">
        <v>2</v>
      </c>
      <c r="BL55" s="8"/>
      <c r="BM55" s="104"/>
      <c r="BN55" s="105"/>
      <c r="BO55" s="8"/>
      <c r="BP55" s="38"/>
      <c r="BQ55" s="8"/>
      <c r="BR55" s="8"/>
      <c r="BS55" s="38"/>
      <c r="BT55" s="8">
        <v>0</v>
      </c>
      <c r="BU55" s="8"/>
      <c r="BV55" s="38"/>
      <c r="BW55" s="8">
        <v>0</v>
      </c>
      <c r="BX55" s="8"/>
      <c r="BY55" s="38"/>
      <c r="BZ55" s="8">
        <v>1</v>
      </c>
      <c r="CA55" s="8"/>
      <c r="CB55" s="38"/>
      <c r="CC55" s="8"/>
      <c r="CD55" s="8"/>
      <c r="CE55" s="38"/>
      <c r="CF55" s="8">
        <v>3</v>
      </c>
      <c r="CG55" s="8"/>
      <c r="CH55" s="38"/>
      <c r="CI55" s="8">
        <v>0</v>
      </c>
      <c r="CJ55" s="8"/>
      <c r="CK55" s="38"/>
      <c r="CL55" s="8"/>
      <c r="CM55" s="8"/>
      <c r="CN55" s="38"/>
      <c r="CO55" s="8">
        <v>1</v>
      </c>
      <c r="CP55" s="8"/>
      <c r="CQ55" s="38"/>
      <c r="CR55" s="8">
        <v>0</v>
      </c>
      <c r="CS55" s="8"/>
      <c r="CT55" s="38"/>
      <c r="CU55" s="8">
        <v>0</v>
      </c>
      <c r="CV55" s="8"/>
      <c r="CW55" s="38"/>
      <c r="CX55" s="8">
        <v>0</v>
      </c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11"/>
      <c r="DJ55" s="14"/>
      <c r="DK55" s="14"/>
      <c r="DL55" s="14"/>
      <c r="DM55" s="14"/>
      <c r="DN55" s="14"/>
      <c r="DO55" s="14"/>
      <c r="DP55" s="14"/>
      <c r="DQ55" s="13">
        <v>9781408293218</v>
      </c>
      <c r="DR55" s="13"/>
      <c r="DS55" s="40">
        <v>42711</v>
      </c>
      <c r="DT55" s="53"/>
      <c r="DU55" s="42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51"/>
    </row>
    <row r="56" spans="1:159" s="1" customFormat="1" ht="26.25" customHeight="1">
      <c r="A56" s="9"/>
      <c r="B56" s="9" t="s">
        <v>864</v>
      </c>
      <c r="C56" s="9" t="s">
        <v>320</v>
      </c>
      <c r="D56" s="8"/>
      <c r="E56" s="8"/>
      <c r="F56" s="108">
        <f t="shared" si="0"/>
        <v>0</v>
      </c>
      <c r="G56" s="10">
        <f t="shared" si="1"/>
        <v>44</v>
      </c>
      <c r="H56" s="101"/>
      <c r="I56" s="8"/>
      <c r="J56" s="8"/>
      <c r="K56" s="101"/>
      <c r="L56" s="8"/>
      <c r="M56" s="8"/>
      <c r="N56" s="101"/>
      <c r="O56" s="8"/>
      <c r="P56" s="8"/>
      <c r="Q56" s="101"/>
      <c r="R56" s="8">
        <v>2</v>
      </c>
      <c r="S56" s="8"/>
      <c r="T56" s="101"/>
      <c r="U56" s="8">
        <v>1</v>
      </c>
      <c r="V56" s="8"/>
      <c r="W56" s="101"/>
      <c r="X56" s="8"/>
      <c r="Y56" s="8"/>
      <c r="Z56" s="101"/>
      <c r="AA56" s="8">
        <v>0</v>
      </c>
      <c r="AB56" s="8"/>
      <c r="AC56" s="101"/>
      <c r="AD56" s="8">
        <v>2</v>
      </c>
      <c r="AE56" s="8"/>
      <c r="AF56" s="101"/>
      <c r="AG56" s="8">
        <v>3</v>
      </c>
      <c r="AH56" s="8"/>
      <c r="AI56" s="101"/>
      <c r="AJ56" s="8">
        <v>1</v>
      </c>
      <c r="AK56" s="8"/>
      <c r="AL56" s="101"/>
      <c r="AM56" s="8">
        <v>2</v>
      </c>
      <c r="AN56" s="8"/>
      <c r="AO56" s="102"/>
      <c r="AP56" s="8">
        <v>1</v>
      </c>
      <c r="AQ56" s="8"/>
      <c r="AR56" s="102"/>
      <c r="AS56" s="8">
        <v>3</v>
      </c>
      <c r="AT56" s="8"/>
      <c r="AU56" s="102"/>
      <c r="AV56" s="8">
        <v>2</v>
      </c>
      <c r="AW56" s="8"/>
      <c r="AX56" s="102"/>
      <c r="AY56" s="8">
        <v>3</v>
      </c>
      <c r="AZ56" s="8"/>
      <c r="BA56" s="102"/>
      <c r="BB56" s="8">
        <v>1</v>
      </c>
      <c r="BC56" s="8"/>
      <c r="BD56" s="102"/>
      <c r="BE56" s="8">
        <v>1</v>
      </c>
      <c r="BF56" s="8"/>
      <c r="BG56" s="103"/>
      <c r="BH56" s="8"/>
      <c r="BI56" s="8"/>
      <c r="BJ56" s="103"/>
      <c r="BK56" s="8">
        <v>6</v>
      </c>
      <c r="BL56" s="8"/>
      <c r="BM56" s="104"/>
      <c r="BN56" s="105"/>
      <c r="BO56" s="8"/>
      <c r="BP56" s="38"/>
      <c r="BQ56" s="8"/>
      <c r="BR56" s="8"/>
      <c r="BS56" s="38"/>
      <c r="BT56" s="8">
        <v>0</v>
      </c>
      <c r="BU56" s="8"/>
      <c r="BV56" s="38"/>
      <c r="BW56" s="8">
        <v>1</v>
      </c>
      <c r="BX56" s="8"/>
      <c r="BY56" s="38"/>
      <c r="BZ56" s="8">
        <v>3</v>
      </c>
      <c r="CA56" s="8"/>
      <c r="CB56" s="38"/>
      <c r="CC56" s="8"/>
      <c r="CD56" s="8"/>
      <c r="CE56" s="38"/>
      <c r="CF56" s="8">
        <v>4</v>
      </c>
      <c r="CG56" s="8"/>
      <c r="CH56" s="38"/>
      <c r="CI56" s="8">
        <v>0</v>
      </c>
      <c r="CJ56" s="8"/>
      <c r="CK56" s="38"/>
      <c r="CL56" s="8"/>
      <c r="CM56" s="8"/>
      <c r="CN56" s="38"/>
      <c r="CO56" s="8">
        <v>3</v>
      </c>
      <c r="CP56" s="8"/>
      <c r="CQ56" s="38"/>
      <c r="CR56" s="8">
        <v>1</v>
      </c>
      <c r="CS56" s="8"/>
      <c r="CT56" s="38"/>
      <c r="CU56" s="8">
        <v>1</v>
      </c>
      <c r="CV56" s="8"/>
      <c r="CW56" s="38"/>
      <c r="CX56" s="8">
        <v>3</v>
      </c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11"/>
      <c r="DJ56" s="14"/>
      <c r="DK56" s="14"/>
      <c r="DL56" s="14"/>
      <c r="DM56" s="14"/>
      <c r="DN56" s="14"/>
      <c r="DO56" s="14"/>
      <c r="DP56" s="14"/>
      <c r="DQ56" s="13">
        <v>9781408270189</v>
      </c>
      <c r="DR56" s="13"/>
      <c r="DS56" s="40">
        <v>42711</v>
      </c>
      <c r="DT56" s="53"/>
      <c r="DU56" s="42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51"/>
    </row>
    <row r="57" spans="1:159" s="1" customFormat="1" ht="26.25" customHeight="1">
      <c r="A57" s="9"/>
      <c r="B57" s="9" t="s">
        <v>864</v>
      </c>
      <c r="C57" s="9" t="s">
        <v>872</v>
      </c>
      <c r="D57" s="8"/>
      <c r="E57" s="8"/>
      <c r="F57" s="108">
        <f t="shared" si="0"/>
        <v>0</v>
      </c>
      <c r="G57" s="10">
        <f t="shared" si="1"/>
        <v>20</v>
      </c>
      <c r="H57" s="101"/>
      <c r="I57" s="8"/>
      <c r="J57" s="8"/>
      <c r="K57" s="101"/>
      <c r="L57" s="8"/>
      <c r="M57" s="8"/>
      <c r="N57" s="101"/>
      <c r="O57" s="8"/>
      <c r="P57" s="8"/>
      <c r="Q57" s="101"/>
      <c r="R57" s="8">
        <v>0</v>
      </c>
      <c r="S57" s="8"/>
      <c r="T57" s="101"/>
      <c r="U57" s="8">
        <v>1</v>
      </c>
      <c r="V57" s="8"/>
      <c r="W57" s="101"/>
      <c r="X57" s="8"/>
      <c r="Y57" s="8"/>
      <c r="Z57" s="101"/>
      <c r="AA57" s="8">
        <v>1</v>
      </c>
      <c r="AB57" s="8"/>
      <c r="AC57" s="101"/>
      <c r="AD57" s="8">
        <v>2</v>
      </c>
      <c r="AE57" s="8"/>
      <c r="AF57" s="101"/>
      <c r="AG57" s="8">
        <v>1</v>
      </c>
      <c r="AH57" s="8"/>
      <c r="AI57" s="101"/>
      <c r="AJ57" s="8">
        <v>0</v>
      </c>
      <c r="AK57" s="8"/>
      <c r="AL57" s="101"/>
      <c r="AM57" s="8">
        <v>0</v>
      </c>
      <c r="AN57" s="8"/>
      <c r="AO57" s="102"/>
      <c r="AP57" s="8">
        <v>0</v>
      </c>
      <c r="AQ57" s="8"/>
      <c r="AR57" s="102"/>
      <c r="AS57" s="8">
        <v>2</v>
      </c>
      <c r="AT57" s="8"/>
      <c r="AU57" s="102"/>
      <c r="AV57" s="8">
        <v>0</v>
      </c>
      <c r="AW57" s="8"/>
      <c r="AX57" s="102"/>
      <c r="AY57" s="8">
        <v>0</v>
      </c>
      <c r="AZ57" s="8"/>
      <c r="BA57" s="102"/>
      <c r="BB57" s="8">
        <v>1</v>
      </c>
      <c r="BC57" s="8"/>
      <c r="BD57" s="102"/>
      <c r="BE57" s="8">
        <v>0</v>
      </c>
      <c r="BF57" s="8"/>
      <c r="BG57" s="103"/>
      <c r="BH57" s="8"/>
      <c r="BI57" s="8"/>
      <c r="BJ57" s="103"/>
      <c r="BK57" s="8">
        <v>0</v>
      </c>
      <c r="BL57" s="8"/>
      <c r="BM57" s="104"/>
      <c r="BN57" s="105"/>
      <c r="BO57" s="8"/>
      <c r="BP57" s="38"/>
      <c r="BQ57" s="8"/>
      <c r="BR57" s="8"/>
      <c r="BS57" s="38"/>
      <c r="BT57" s="8">
        <v>0</v>
      </c>
      <c r="BU57" s="8"/>
      <c r="BV57" s="38"/>
      <c r="BW57" s="8">
        <v>0</v>
      </c>
      <c r="BX57" s="8"/>
      <c r="BY57" s="38"/>
      <c r="BZ57" s="8">
        <v>1</v>
      </c>
      <c r="CA57" s="8"/>
      <c r="CB57" s="38"/>
      <c r="CC57" s="8"/>
      <c r="CD57" s="8"/>
      <c r="CE57" s="38"/>
      <c r="CF57" s="8">
        <v>4</v>
      </c>
      <c r="CG57" s="8"/>
      <c r="CH57" s="38"/>
      <c r="CI57" s="8">
        <v>2</v>
      </c>
      <c r="CJ57" s="8"/>
      <c r="CK57" s="38"/>
      <c r="CL57" s="8"/>
      <c r="CM57" s="8"/>
      <c r="CN57" s="38"/>
      <c r="CO57" s="8">
        <v>1</v>
      </c>
      <c r="CP57" s="8"/>
      <c r="CQ57" s="38"/>
      <c r="CR57" s="8">
        <v>2</v>
      </c>
      <c r="CS57" s="8"/>
      <c r="CT57" s="38"/>
      <c r="CU57" s="8">
        <v>0</v>
      </c>
      <c r="CV57" s="8"/>
      <c r="CW57" s="38"/>
      <c r="CX57" s="8">
        <v>2</v>
      </c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11"/>
      <c r="DJ57" s="14"/>
      <c r="DK57" s="14"/>
      <c r="DL57" s="14"/>
      <c r="DM57" s="14"/>
      <c r="DN57" s="14"/>
      <c r="DO57" s="14"/>
      <c r="DP57" s="14"/>
      <c r="DQ57" s="13">
        <v>9781408293294</v>
      </c>
      <c r="DR57" s="13"/>
      <c r="DS57" s="40">
        <v>42711</v>
      </c>
      <c r="DT57" s="53"/>
      <c r="DU57" s="42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51"/>
    </row>
    <row r="58" spans="1:159" s="1" customFormat="1" ht="26.25" customHeight="1">
      <c r="A58" s="9"/>
      <c r="B58" s="9" t="s">
        <v>864</v>
      </c>
      <c r="C58" s="9" t="s">
        <v>873</v>
      </c>
      <c r="D58" s="8"/>
      <c r="E58" s="8"/>
      <c r="F58" s="108">
        <f t="shared" si="0"/>
        <v>0</v>
      </c>
      <c r="G58" s="10">
        <f t="shared" si="1"/>
        <v>44</v>
      </c>
      <c r="H58" s="101"/>
      <c r="I58" s="8"/>
      <c r="J58" s="8"/>
      <c r="K58" s="101"/>
      <c r="L58" s="8"/>
      <c r="M58" s="8"/>
      <c r="N58" s="101"/>
      <c r="O58" s="8"/>
      <c r="P58" s="8"/>
      <c r="Q58" s="101"/>
      <c r="R58" s="8">
        <v>2</v>
      </c>
      <c r="S58" s="8"/>
      <c r="T58" s="101"/>
      <c r="U58" s="8">
        <v>3</v>
      </c>
      <c r="V58" s="8"/>
      <c r="W58" s="101"/>
      <c r="X58" s="8"/>
      <c r="Y58" s="8"/>
      <c r="Z58" s="101"/>
      <c r="AA58" s="8">
        <v>1</v>
      </c>
      <c r="AB58" s="8"/>
      <c r="AC58" s="101"/>
      <c r="AD58" s="8">
        <v>3</v>
      </c>
      <c r="AE58" s="8"/>
      <c r="AF58" s="101"/>
      <c r="AG58" s="8">
        <v>1</v>
      </c>
      <c r="AH58" s="8"/>
      <c r="AI58" s="101"/>
      <c r="AJ58" s="8">
        <v>0</v>
      </c>
      <c r="AK58" s="8"/>
      <c r="AL58" s="101"/>
      <c r="AM58" s="8">
        <v>1</v>
      </c>
      <c r="AN58" s="8"/>
      <c r="AO58" s="102"/>
      <c r="AP58" s="8">
        <v>1</v>
      </c>
      <c r="AQ58" s="8"/>
      <c r="AR58" s="102"/>
      <c r="AS58" s="8">
        <v>3</v>
      </c>
      <c r="AT58" s="8"/>
      <c r="AU58" s="102"/>
      <c r="AV58" s="8">
        <v>1</v>
      </c>
      <c r="AW58" s="8"/>
      <c r="AX58" s="102"/>
      <c r="AY58" s="8">
        <v>2</v>
      </c>
      <c r="AZ58" s="8"/>
      <c r="BA58" s="102"/>
      <c r="BB58" s="8">
        <v>1</v>
      </c>
      <c r="BC58" s="8"/>
      <c r="BD58" s="102"/>
      <c r="BE58" s="8">
        <v>0</v>
      </c>
      <c r="BF58" s="8"/>
      <c r="BG58" s="103"/>
      <c r="BH58" s="8"/>
      <c r="BI58" s="8"/>
      <c r="BJ58" s="103"/>
      <c r="BK58" s="8">
        <v>8</v>
      </c>
      <c r="BL58" s="8"/>
      <c r="BM58" s="104"/>
      <c r="BN58" s="105"/>
      <c r="BO58" s="8"/>
      <c r="BP58" s="38"/>
      <c r="BQ58" s="8"/>
      <c r="BR58" s="8"/>
      <c r="BS58" s="38"/>
      <c r="BT58" s="8">
        <v>1</v>
      </c>
      <c r="BU58" s="8"/>
      <c r="BV58" s="38"/>
      <c r="BW58" s="8">
        <v>2</v>
      </c>
      <c r="BX58" s="8"/>
      <c r="BY58" s="38"/>
      <c r="BZ58" s="8">
        <v>2</v>
      </c>
      <c r="CA58" s="8"/>
      <c r="CB58" s="38"/>
      <c r="CC58" s="8"/>
      <c r="CD58" s="8"/>
      <c r="CE58" s="38"/>
      <c r="CF58" s="8">
        <v>4</v>
      </c>
      <c r="CG58" s="8"/>
      <c r="CH58" s="38"/>
      <c r="CI58" s="8">
        <v>0</v>
      </c>
      <c r="CJ58" s="8"/>
      <c r="CK58" s="38"/>
      <c r="CL58" s="8"/>
      <c r="CM58" s="8"/>
      <c r="CN58" s="38"/>
      <c r="CO58" s="8">
        <v>1</v>
      </c>
      <c r="CP58" s="8"/>
      <c r="CQ58" s="38"/>
      <c r="CR58" s="8">
        <v>0</v>
      </c>
      <c r="CS58" s="8"/>
      <c r="CT58" s="38"/>
      <c r="CU58" s="8">
        <v>4</v>
      </c>
      <c r="CV58" s="8"/>
      <c r="CW58" s="38"/>
      <c r="CX58" s="8">
        <v>3</v>
      </c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11"/>
      <c r="DJ58" s="14"/>
      <c r="DK58" s="14"/>
      <c r="DL58" s="14"/>
      <c r="DM58" s="14"/>
      <c r="DN58" s="14"/>
      <c r="DO58" s="14"/>
      <c r="DP58" s="14"/>
      <c r="DQ58" s="13">
        <v>9781408293300</v>
      </c>
      <c r="DR58" s="13"/>
      <c r="DS58" s="40">
        <v>42711</v>
      </c>
      <c r="DT58" s="53"/>
      <c r="DU58" s="42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51"/>
    </row>
    <row r="59" spans="1:159" s="1" customFormat="1" ht="26.25" customHeight="1">
      <c r="A59" s="9"/>
      <c r="B59" s="9" t="s">
        <v>864</v>
      </c>
      <c r="C59" s="9" t="s">
        <v>874</v>
      </c>
      <c r="D59" s="8"/>
      <c r="E59" s="8"/>
      <c r="F59" s="108">
        <f t="shared" si="0"/>
        <v>0</v>
      </c>
      <c r="G59" s="10">
        <f t="shared" si="1"/>
        <v>54</v>
      </c>
      <c r="H59" s="101"/>
      <c r="I59" s="8"/>
      <c r="J59" s="8"/>
      <c r="K59" s="101"/>
      <c r="L59" s="8"/>
      <c r="M59" s="8"/>
      <c r="N59" s="101"/>
      <c r="O59" s="8"/>
      <c r="P59" s="8"/>
      <c r="Q59" s="101"/>
      <c r="R59" s="8">
        <v>2</v>
      </c>
      <c r="S59" s="8"/>
      <c r="T59" s="101"/>
      <c r="U59" s="8">
        <v>2</v>
      </c>
      <c r="V59" s="8"/>
      <c r="W59" s="101"/>
      <c r="X59" s="8">
        <v>3</v>
      </c>
      <c r="Y59" s="8"/>
      <c r="Z59" s="101"/>
      <c r="AA59" s="8">
        <v>1</v>
      </c>
      <c r="AB59" s="8"/>
      <c r="AC59" s="101"/>
      <c r="AD59" s="8">
        <v>3</v>
      </c>
      <c r="AE59" s="8"/>
      <c r="AF59" s="101"/>
      <c r="AG59" s="8">
        <v>4</v>
      </c>
      <c r="AH59" s="8"/>
      <c r="AI59" s="101"/>
      <c r="AJ59" s="8">
        <v>2</v>
      </c>
      <c r="AK59" s="8"/>
      <c r="AL59" s="101"/>
      <c r="AM59" s="8">
        <v>2</v>
      </c>
      <c r="AN59" s="8"/>
      <c r="AO59" s="102"/>
      <c r="AP59" s="8">
        <v>2</v>
      </c>
      <c r="AQ59" s="8"/>
      <c r="AR59" s="102"/>
      <c r="AS59" s="8">
        <v>2</v>
      </c>
      <c r="AT59" s="8"/>
      <c r="AU59" s="102"/>
      <c r="AV59" s="8">
        <v>1</v>
      </c>
      <c r="AW59" s="8"/>
      <c r="AX59" s="102"/>
      <c r="AY59" s="8">
        <v>2</v>
      </c>
      <c r="AZ59" s="8"/>
      <c r="BA59" s="102"/>
      <c r="BB59" s="8">
        <v>1</v>
      </c>
      <c r="BC59" s="8"/>
      <c r="BD59" s="102"/>
      <c r="BE59" s="8">
        <v>3</v>
      </c>
      <c r="BF59" s="8"/>
      <c r="BG59" s="103"/>
      <c r="BH59" s="8"/>
      <c r="BI59" s="8"/>
      <c r="BJ59" s="103"/>
      <c r="BK59" s="8">
        <v>5</v>
      </c>
      <c r="BL59" s="8"/>
      <c r="BM59" s="104"/>
      <c r="BN59" s="105"/>
      <c r="BO59" s="8"/>
      <c r="BP59" s="38"/>
      <c r="BQ59" s="8"/>
      <c r="BR59" s="8"/>
      <c r="BS59" s="38"/>
      <c r="BT59" s="8">
        <v>1</v>
      </c>
      <c r="BU59" s="8"/>
      <c r="BV59" s="38"/>
      <c r="BW59" s="8">
        <v>3</v>
      </c>
      <c r="BX59" s="8"/>
      <c r="BY59" s="38"/>
      <c r="BZ59" s="8">
        <v>0</v>
      </c>
      <c r="CA59" s="8"/>
      <c r="CB59" s="38"/>
      <c r="CC59" s="8"/>
      <c r="CD59" s="8"/>
      <c r="CE59" s="38"/>
      <c r="CF59" s="8">
        <v>4</v>
      </c>
      <c r="CG59" s="8"/>
      <c r="CH59" s="38"/>
      <c r="CI59" s="8">
        <v>5</v>
      </c>
      <c r="CJ59" s="8"/>
      <c r="CK59" s="38"/>
      <c r="CL59" s="8"/>
      <c r="CM59" s="8"/>
      <c r="CN59" s="38"/>
      <c r="CO59" s="8">
        <v>1</v>
      </c>
      <c r="CP59" s="8"/>
      <c r="CQ59" s="38"/>
      <c r="CR59" s="8">
        <v>2</v>
      </c>
      <c r="CS59" s="8"/>
      <c r="CT59" s="38"/>
      <c r="CU59" s="8">
        <v>0</v>
      </c>
      <c r="CV59" s="8"/>
      <c r="CW59" s="38"/>
      <c r="CX59" s="8">
        <v>3</v>
      </c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11"/>
      <c r="DJ59" s="14"/>
      <c r="DK59" s="14"/>
      <c r="DL59" s="14"/>
      <c r="DM59" s="14"/>
      <c r="DN59" s="14"/>
      <c r="DO59" s="14"/>
      <c r="DP59" s="14"/>
      <c r="DQ59" s="13">
        <v>9781408270196</v>
      </c>
      <c r="DR59" s="13"/>
      <c r="DS59" s="40">
        <v>42711</v>
      </c>
      <c r="DT59" s="53"/>
      <c r="DU59" s="42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51"/>
    </row>
    <row r="60" spans="1:159" s="1" customFormat="1" ht="26.25" customHeight="1">
      <c r="A60" s="9"/>
      <c r="B60" s="9" t="s">
        <v>864</v>
      </c>
      <c r="C60" s="9" t="s">
        <v>875</v>
      </c>
      <c r="D60" s="8"/>
      <c r="E60" s="8"/>
      <c r="F60" s="108">
        <f t="shared" si="0"/>
        <v>0</v>
      </c>
      <c r="G60" s="10">
        <f t="shared" si="1"/>
        <v>43</v>
      </c>
      <c r="H60" s="101"/>
      <c r="I60" s="8"/>
      <c r="J60" s="8"/>
      <c r="K60" s="101"/>
      <c r="L60" s="8"/>
      <c r="M60" s="8"/>
      <c r="N60" s="101"/>
      <c r="O60" s="8"/>
      <c r="P60" s="8"/>
      <c r="Q60" s="101"/>
      <c r="R60" s="8">
        <v>2</v>
      </c>
      <c r="S60" s="8"/>
      <c r="T60" s="101"/>
      <c r="U60" s="8">
        <v>2</v>
      </c>
      <c r="V60" s="8"/>
      <c r="W60" s="101"/>
      <c r="X60" s="8"/>
      <c r="Y60" s="8"/>
      <c r="Z60" s="101"/>
      <c r="AA60" s="8">
        <v>0</v>
      </c>
      <c r="AB60" s="8"/>
      <c r="AC60" s="101"/>
      <c r="AD60" s="8">
        <v>4</v>
      </c>
      <c r="AE60" s="8"/>
      <c r="AF60" s="101"/>
      <c r="AG60" s="8">
        <v>1</v>
      </c>
      <c r="AH60" s="8"/>
      <c r="AI60" s="101"/>
      <c r="AJ60" s="8">
        <v>0</v>
      </c>
      <c r="AK60" s="8"/>
      <c r="AL60" s="101"/>
      <c r="AM60" s="8">
        <v>1</v>
      </c>
      <c r="AN60" s="8"/>
      <c r="AO60" s="102"/>
      <c r="AP60" s="8">
        <v>1</v>
      </c>
      <c r="AQ60" s="8"/>
      <c r="AR60" s="102"/>
      <c r="AS60" s="8">
        <v>2</v>
      </c>
      <c r="AT60" s="8"/>
      <c r="AU60" s="102"/>
      <c r="AV60" s="8">
        <v>1</v>
      </c>
      <c r="AW60" s="8"/>
      <c r="AX60" s="102"/>
      <c r="AY60" s="8">
        <v>2</v>
      </c>
      <c r="AZ60" s="8"/>
      <c r="BA60" s="102"/>
      <c r="BB60" s="8">
        <v>2</v>
      </c>
      <c r="BC60" s="8"/>
      <c r="BD60" s="102"/>
      <c r="BE60" s="8">
        <v>1</v>
      </c>
      <c r="BF60" s="8"/>
      <c r="BG60" s="103"/>
      <c r="BH60" s="8"/>
      <c r="BI60" s="8"/>
      <c r="BJ60" s="103"/>
      <c r="BK60" s="8">
        <v>11</v>
      </c>
      <c r="BL60" s="8"/>
      <c r="BM60" s="104"/>
      <c r="BN60" s="105"/>
      <c r="BO60" s="8"/>
      <c r="BP60" s="38"/>
      <c r="BQ60" s="8"/>
      <c r="BR60" s="8"/>
      <c r="BS60" s="38"/>
      <c r="BT60" s="8">
        <v>2</v>
      </c>
      <c r="BU60" s="8"/>
      <c r="BV60" s="38"/>
      <c r="BW60" s="8">
        <v>1</v>
      </c>
      <c r="BX60" s="8"/>
      <c r="BY60" s="38"/>
      <c r="BZ60" s="8">
        <v>2</v>
      </c>
      <c r="CA60" s="8"/>
      <c r="CB60" s="38"/>
      <c r="CC60" s="8"/>
      <c r="CD60" s="8"/>
      <c r="CE60" s="38"/>
      <c r="CF60" s="8">
        <v>4</v>
      </c>
      <c r="CG60" s="8"/>
      <c r="CH60" s="38"/>
      <c r="CI60" s="8">
        <v>1</v>
      </c>
      <c r="CJ60" s="8"/>
      <c r="CK60" s="38"/>
      <c r="CL60" s="8"/>
      <c r="CM60" s="8"/>
      <c r="CN60" s="38"/>
      <c r="CO60" s="8">
        <v>0</v>
      </c>
      <c r="CP60" s="8"/>
      <c r="CQ60" s="38"/>
      <c r="CR60" s="8">
        <v>0</v>
      </c>
      <c r="CS60" s="8"/>
      <c r="CT60" s="38"/>
      <c r="CU60" s="8">
        <v>0</v>
      </c>
      <c r="CV60" s="8"/>
      <c r="CW60" s="38"/>
      <c r="CX60" s="8">
        <v>3</v>
      </c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11"/>
      <c r="DJ60" s="14"/>
      <c r="DK60" s="14"/>
      <c r="DL60" s="14"/>
      <c r="DM60" s="14"/>
      <c r="DN60" s="14"/>
      <c r="DO60" s="14"/>
      <c r="DP60" s="14"/>
      <c r="DQ60" s="13">
        <v>9781408293249</v>
      </c>
      <c r="DR60" s="13"/>
      <c r="DS60" s="40">
        <v>42711</v>
      </c>
      <c r="DT60" s="53"/>
      <c r="DU60" s="42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51"/>
    </row>
    <row r="61" spans="1:159" s="1" customFormat="1" ht="26.25" customHeight="1">
      <c r="A61" s="9"/>
      <c r="B61" s="9" t="s">
        <v>864</v>
      </c>
      <c r="C61" s="9" t="s">
        <v>876</v>
      </c>
      <c r="D61" s="8"/>
      <c r="E61" s="8"/>
      <c r="F61" s="108">
        <f t="shared" si="0"/>
        <v>0</v>
      </c>
      <c r="G61" s="10">
        <f t="shared" si="1"/>
        <v>38</v>
      </c>
      <c r="H61" s="101"/>
      <c r="I61" s="8"/>
      <c r="J61" s="8"/>
      <c r="K61" s="101"/>
      <c r="L61" s="8"/>
      <c r="M61" s="8"/>
      <c r="N61" s="101"/>
      <c r="O61" s="8"/>
      <c r="P61" s="8"/>
      <c r="Q61" s="101"/>
      <c r="R61" s="8">
        <v>2</v>
      </c>
      <c r="S61" s="8"/>
      <c r="T61" s="101"/>
      <c r="U61" s="8">
        <v>2</v>
      </c>
      <c r="V61" s="8"/>
      <c r="W61" s="101"/>
      <c r="X61" s="8"/>
      <c r="Y61" s="8"/>
      <c r="Z61" s="101"/>
      <c r="AA61" s="8">
        <v>1</v>
      </c>
      <c r="AB61" s="8"/>
      <c r="AC61" s="101"/>
      <c r="AD61" s="8">
        <v>2</v>
      </c>
      <c r="AE61" s="8"/>
      <c r="AF61" s="101"/>
      <c r="AG61" s="8">
        <v>0</v>
      </c>
      <c r="AH61" s="8"/>
      <c r="AI61" s="101"/>
      <c r="AJ61" s="8">
        <v>3</v>
      </c>
      <c r="AK61" s="8"/>
      <c r="AL61" s="101"/>
      <c r="AM61" s="8">
        <v>1</v>
      </c>
      <c r="AN61" s="8"/>
      <c r="AO61" s="102"/>
      <c r="AP61" s="8">
        <v>1</v>
      </c>
      <c r="AQ61" s="8"/>
      <c r="AR61" s="102"/>
      <c r="AS61" s="8">
        <v>2</v>
      </c>
      <c r="AT61" s="8"/>
      <c r="AU61" s="102"/>
      <c r="AV61" s="8">
        <v>2</v>
      </c>
      <c r="AW61" s="8"/>
      <c r="AX61" s="102"/>
      <c r="AY61" s="8">
        <v>2</v>
      </c>
      <c r="AZ61" s="8"/>
      <c r="BA61" s="102"/>
      <c r="BB61" s="8">
        <v>2</v>
      </c>
      <c r="BC61" s="8"/>
      <c r="BD61" s="102"/>
      <c r="BE61" s="8"/>
      <c r="BF61" s="8"/>
      <c r="BG61" s="103"/>
      <c r="BH61" s="8"/>
      <c r="BI61" s="8"/>
      <c r="BJ61" s="103"/>
      <c r="BK61" s="8">
        <v>4</v>
      </c>
      <c r="BL61" s="8"/>
      <c r="BM61" s="104"/>
      <c r="BN61" s="105"/>
      <c r="BO61" s="8"/>
      <c r="BP61" s="38"/>
      <c r="BQ61" s="8"/>
      <c r="BR61" s="8"/>
      <c r="BS61" s="38"/>
      <c r="BT61" s="8">
        <v>1</v>
      </c>
      <c r="BU61" s="8"/>
      <c r="BV61" s="38"/>
      <c r="BW61" s="8">
        <v>1</v>
      </c>
      <c r="BX61" s="8"/>
      <c r="BY61" s="38"/>
      <c r="BZ61" s="8">
        <v>2</v>
      </c>
      <c r="CA61" s="8"/>
      <c r="CB61" s="38"/>
      <c r="CC61" s="8"/>
      <c r="CD61" s="8"/>
      <c r="CE61" s="38"/>
      <c r="CF61" s="8">
        <v>4</v>
      </c>
      <c r="CG61" s="8"/>
      <c r="CH61" s="38"/>
      <c r="CI61" s="8">
        <v>0</v>
      </c>
      <c r="CJ61" s="8"/>
      <c r="CK61" s="38"/>
      <c r="CL61" s="8"/>
      <c r="CM61" s="8"/>
      <c r="CN61" s="38"/>
      <c r="CO61" s="8">
        <v>1</v>
      </c>
      <c r="CP61" s="8"/>
      <c r="CQ61" s="38"/>
      <c r="CR61" s="8">
        <v>1</v>
      </c>
      <c r="CS61" s="8"/>
      <c r="CT61" s="38"/>
      <c r="CU61" s="8">
        <v>2</v>
      </c>
      <c r="CV61" s="8"/>
      <c r="CW61" s="38"/>
      <c r="CX61" s="8">
        <v>2</v>
      </c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11"/>
      <c r="DJ61" s="14"/>
      <c r="DK61" s="14"/>
      <c r="DL61" s="14"/>
      <c r="DM61" s="14"/>
      <c r="DN61" s="14"/>
      <c r="DO61" s="14"/>
      <c r="DP61" s="14"/>
      <c r="DQ61" s="13">
        <v>9781408270202</v>
      </c>
      <c r="DR61" s="13"/>
      <c r="DS61" s="40">
        <v>42711</v>
      </c>
      <c r="DT61" s="53"/>
      <c r="DU61" s="42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51"/>
    </row>
    <row r="62" spans="1:159" s="1" customFormat="1" ht="26.25" customHeight="1">
      <c r="A62" s="9"/>
      <c r="B62" s="9" t="s">
        <v>864</v>
      </c>
      <c r="C62" s="9" t="s">
        <v>877</v>
      </c>
      <c r="D62" s="8"/>
      <c r="E62" s="8"/>
      <c r="F62" s="108">
        <f t="shared" si="0"/>
        <v>0</v>
      </c>
      <c r="G62" s="10">
        <f t="shared" si="1"/>
        <v>26</v>
      </c>
      <c r="H62" s="101"/>
      <c r="I62" s="8"/>
      <c r="J62" s="8"/>
      <c r="K62" s="101"/>
      <c r="L62" s="8"/>
      <c r="M62" s="8"/>
      <c r="N62" s="101"/>
      <c r="O62" s="8"/>
      <c r="P62" s="8"/>
      <c r="Q62" s="101"/>
      <c r="R62" s="8">
        <v>3</v>
      </c>
      <c r="S62" s="8"/>
      <c r="T62" s="101"/>
      <c r="U62" s="8">
        <v>0</v>
      </c>
      <c r="V62" s="8"/>
      <c r="W62" s="101"/>
      <c r="X62" s="8"/>
      <c r="Y62" s="8"/>
      <c r="Z62" s="101"/>
      <c r="AA62" s="8">
        <v>0</v>
      </c>
      <c r="AB62" s="8"/>
      <c r="AC62" s="101"/>
      <c r="AD62" s="8">
        <v>0</v>
      </c>
      <c r="AE62" s="8"/>
      <c r="AF62" s="101"/>
      <c r="AG62" s="8">
        <v>1</v>
      </c>
      <c r="AH62" s="8"/>
      <c r="AI62" s="101"/>
      <c r="AJ62" s="8">
        <v>1</v>
      </c>
      <c r="AK62" s="8"/>
      <c r="AL62" s="101"/>
      <c r="AM62" s="8">
        <v>0</v>
      </c>
      <c r="AN62" s="8"/>
      <c r="AO62" s="102"/>
      <c r="AP62" s="8">
        <v>1</v>
      </c>
      <c r="AQ62" s="8"/>
      <c r="AR62" s="102"/>
      <c r="AS62" s="8">
        <v>3</v>
      </c>
      <c r="AT62" s="8"/>
      <c r="AU62" s="102"/>
      <c r="AV62" s="8">
        <v>1</v>
      </c>
      <c r="AW62" s="8"/>
      <c r="AX62" s="102"/>
      <c r="AY62" s="8">
        <v>2</v>
      </c>
      <c r="AZ62" s="8"/>
      <c r="BA62" s="102"/>
      <c r="BB62" s="8">
        <v>1</v>
      </c>
      <c r="BC62" s="8"/>
      <c r="BD62" s="102"/>
      <c r="BE62" s="8"/>
      <c r="BF62" s="8"/>
      <c r="BG62" s="103"/>
      <c r="BH62" s="8"/>
      <c r="BI62" s="8"/>
      <c r="BJ62" s="103"/>
      <c r="BK62" s="8">
        <v>2</v>
      </c>
      <c r="BL62" s="8"/>
      <c r="BM62" s="104"/>
      <c r="BN62" s="105"/>
      <c r="BO62" s="8"/>
      <c r="BP62" s="38"/>
      <c r="BQ62" s="8"/>
      <c r="BR62" s="8"/>
      <c r="BS62" s="38"/>
      <c r="BT62" s="8">
        <v>0</v>
      </c>
      <c r="BU62" s="8"/>
      <c r="BV62" s="38"/>
      <c r="BW62" s="8">
        <v>0</v>
      </c>
      <c r="BX62" s="8"/>
      <c r="BY62" s="38"/>
      <c r="BZ62" s="8">
        <v>3</v>
      </c>
      <c r="CA62" s="8"/>
      <c r="CB62" s="38"/>
      <c r="CC62" s="8"/>
      <c r="CD62" s="8"/>
      <c r="CE62" s="38"/>
      <c r="CF62" s="8">
        <v>4</v>
      </c>
      <c r="CG62" s="8"/>
      <c r="CH62" s="38"/>
      <c r="CI62" s="8">
        <v>0</v>
      </c>
      <c r="CJ62" s="8"/>
      <c r="CK62" s="38"/>
      <c r="CL62" s="8"/>
      <c r="CM62" s="8"/>
      <c r="CN62" s="38"/>
      <c r="CO62" s="8">
        <v>1</v>
      </c>
      <c r="CP62" s="8"/>
      <c r="CQ62" s="38"/>
      <c r="CR62" s="8">
        <v>1</v>
      </c>
      <c r="CS62" s="8"/>
      <c r="CT62" s="38"/>
      <c r="CU62" s="8">
        <v>1</v>
      </c>
      <c r="CV62" s="8"/>
      <c r="CW62" s="38"/>
      <c r="CX62" s="8">
        <v>1</v>
      </c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11"/>
      <c r="DJ62" s="14"/>
      <c r="DK62" s="14"/>
      <c r="DL62" s="14"/>
      <c r="DM62" s="14"/>
      <c r="DN62" s="14"/>
      <c r="DO62" s="14"/>
      <c r="DP62" s="14"/>
      <c r="DQ62" s="13">
        <v>9781447931591</v>
      </c>
      <c r="DR62" s="13"/>
      <c r="DS62" s="40">
        <v>42711</v>
      </c>
      <c r="DT62" s="53"/>
      <c r="DU62" s="42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51"/>
    </row>
    <row r="63" spans="1:159" s="1" customFormat="1" ht="26.25" customHeight="1">
      <c r="A63" s="9"/>
      <c r="B63" s="9" t="s">
        <v>864</v>
      </c>
      <c r="C63" s="9" t="s">
        <v>878</v>
      </c>
      <c r="D63" s="8"/>
      <c r="E63" s="8"/>
      <c r="F63" s="108">
        <f t="shared" si="0"/>
        <v>0</v>
      </c>
      <c r="G63" s="10">
        <f t="shared" si="1"/>
        <v>46</v>
      </c>
      <c r="H63" s="101"/>
      <c r="I63" s="8"/>
      <c r="J63" s="8"/>
      <c r="K63" s="101"/>
      <c r="L63" s="8"/>
      <c r="M63" s="8"/>
      <c r="N63" s="101"/>
      <c r="O63" s="8"/>
      <c r="P63" s="8"/>
      <c r="Q63" s="101"/>
      <c r="R63" s="8">
        <v>2</v>
      </c>
      <c r="S63" s="8"/>
      <c r="T63" s="101"/>
      <c r="U63" s="8">
        <v>2</v>
      </c>
      <c r="V63" s="8"/>
      <c r="W63" s="101"/>
      <c r="X63" s="8">
        <v>2</v>
      </c>
      <c r="Y63" s="8"/>
      <c r="Z63" s="101"/>
      <c r="AA63" s="8">
        <v>0</v>
      </c>
      <c r="AB63" s="8"/>
      <c r="AC63" s="101"/>
      <c r="AD63" s="8">
        <v>4</v>
      </c>
      <c r="AE63" s="8"/>
      <c r="AF63" s="101"/>
      <c r="AG63" s="8">
        <v>0</v>
      </c>
      <c r="AH63" s="8"/>
      <c r="AI63" s="101"/>
      <c r="AJ63" s="8">
        <v>2</v>
      </c>
      <c r="AK63" s="8"/>
      <c r="AL63" s="101"/>
      <c r="AM63" s="8">
        <v>1</v>
      </c>
      <c r="AN63" s="8"/>
      <c r="AO63" s="102"/>
      <c r="AP63" s="8">
        <v>0</v>
      </c>
      <c r="AQ63" s="8"/>
      <c r="AR63" s="102"/>
      <c r="AS63" s="8">
        <v>1</v>
      </c>
      <c r="AT63" s="8"/>
      <c r="AU63" s="102"/>
      <c r="AV63" s="8">
        <v>2</v>
      </c>
      <c r="AW63" s="8"/>
      <c r="AX63" s="102"/>
      <c r="AY63" s="8">
        <v>2</v>
      </c>
      <c r="AZ63" s="8"/>
      <c r="BA63" s="102"/>
      <c r="BB63" s="8">
        <v>2</v>
      </c>
      <c r="BC63" s="8"/>
      <c r="BD63" s="102"/>
      <c r="BE63" s="8"/>
      <c r="BF63" s="8"/>
      <c r="BG63" s="103"/>
      <c r="BH63" s="8"/>
      <c r="BI63" s="8"/>
      <c r="BJ63" s="103"/>
      <c r="BK63" s="8">
        <v>10</v>
      </c>
      <c r="BL63" s="8"/>
      <c r="BM63" s="104"/>
      <c r="BN63" s="105"/>
      <c r="BO63" s="8"/>
      <c r="BP63" s="38"/>
      <c r="BQ63" s="8"/>
      <c r="BR63" s="8"/>
      <c r="BS63" s="38"/>
      <c r="BT63" s="8">
        <v>1</v>
      </c>
      <c r="BU63" s="8"/>
      <c r="BV63" s="38"/>
      <c r="BW63" s="8">
        <v>2</v>
      </c>
      <c r="BX63" s="8"/>
      <c r="BY63" s="38"/>
      <c r="BZ63" s="8">
        <v>3</v>
      </c>
      <c r="CA63" s="8"/>
      <c r="CB63" s="38"/>
      <c r="CC63" s="8"/>
      <c r="CD63" s="8"/>
      <c r="CE63" s="38"/>
      <c r="CF63" s="8">
        <v>6</v>
      </c>
      <c r="CG63" s="8"/>
      <c r="CH63" s="38"/>
      <c r="CI63" s="8">
        <v>0</v>
      </c>
      <c r="CJ63" s="8"/>
      <c r="CK63" s="38"/>
      <c r="CL63" s="8"/>
      <c r="CM63" s="8"/>
      <c r="CN63" s="38"/>
      <c r="CO63" s="8">
        <v>0</v>
      </c>
      <c r="CP63" s="8"/>
      <c r="CQ63" s="38"/>
      <c r="CR63" s="8">
        <v>1</v>
      </c>
      <c r="CS63" s="8"/>
      <c r="CT63" s="38"/>
      <c r="CU63" s="8">
        <v>2</v>
      </c>
      <c r="CV63" s="8"/>
      <c r="CW63" s="38"/>
      <c r="CX63" s="8">
        <v>1</v>
      </c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11"/>
      <c r="DJ63" s="14"/>
      <c r="DK63" s="14"/>
      <c r="DL63" s="14"/>
      <c r="DM63" s="14"/>
      <c r="DN63" s="14"/>
      <c r="DO63" s="14"/>
      <c r="DP63" s="14"/>
      <c r="DQ63" s="13">
        <v>9781408293256</v>
      </c>
      <c r="DR63" s="13"/>
      <c r="DS63" s="40">
        <v>42711</v>
      </c>
      <c r="DT63" s="53"/>
      <c r="DU63" s="42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51"/>
    </row>
    <row r="64" spans="1:159" s="1" customFormat="1" ht="26.25" customHeight="1">
      <c r="A64" s="9"/>
      <c r="B64" s="9" t="s">
        <v>864</v>
      </c>
      <c r="C64" s="9" t="s">
        <v>879</v>
      </c>
      <c r="D64" s="8"/>
      <c r="E64" s="8"/>
      <c r="F64" s="108">
        <f t="shared" si="0"/>
        <v>0</v>
      </c>
      <c r="G64" s="10">
        <f t="shared" si="1"/>
        <v>33</v>
      </c>
      <c r="H64" s="101"/>
      <c r="I64" s="8"/>
      <c r="J64" s="8"/>
      <c r="K64" s="101"/>
      <c r="L64" s="8"/>
      <c r="M64" s="8"/>
      <c r="N64" s="101"/>
      <c r="O64" s="8"/>
      <c r="P64" s="8"/>
      <c r="Q64" s="101"/>
      <c r="R64" s="8">
        <v>2</v>
      </c>
      <c r="S64" s="8"/>
      <c r="T64" s="101"/>
      <c r="U64" s="8">
        <v>2</v>
      </c>
      <c r="V64" s="8"/>
      <c r="W64" s="101"/>
      <c r="X64" s="8"/>
      <c r="Y64" s="8"/>
      <c r="Z64" s="101"/>
      <c r="AA64" s="8">
        <v>1</v>
      </c>
      <c r="AB64" s="8"/>
      <c r="AC64" s="101"/>
      <c r="AD64" s="8">
        <v>3</v>
      </c>
      <c r="AE64" s="8"/>
      <c r="AF64" s="101"/>
      <c r="AG64" s="8">
        <v>0</v>
      </c>
      <c r="AH64" s="8"/>
      <c r="AI64" s="101"/>
      <c r="AJ64" s="8">
        <v>0</v>
      </c>
      <c r="AK64" s="8"/>
      <c r="AL64" s="101"/>
      <c r="AM64" s="8">
        <v>1</v>
      </c>
      <c r="AN64" s="8"/>
      <c r="AO64" s="102"/>
      <c r="AP64" s="8">
        <v>1</v>
      </c>
      <c r="AQ64" s="8"/>
      <c r="AR64" s="102"/>
      <c r="AS64" s="8">
        <v>2</v>
      </c>
      <c r="AT64" s="8"/>
      <c r="AU64" s="102"/>
      <c r="AV64" s="8">
        <v>2</v>
      </c>
      <c r="AW64" s="8"/>
      <c r="AX64" s="102"/>
      <c r="AY64" s="8">
        <v>1</v>
      </c>
      <c r="AZ64" s="8"/>
      <c r="BA64" s="102"/>
      <c r="BB64" s="8">
        <v>4</v>
      </c>
      <c r="BC64" s="8"/>
      <c r="BD64" s="102"/>
      <c r="BE64" s="8"/>
      <c r="BF64" s="8"/>
      <c r="BG64" s="103"/>
      <c r="BH64" s="8"/>
      <c r="BI64" s="8"/>
      <c r="BJ64" s="103"/>
      <c r="BK64" s="8">
        <v>0</v>
      </c>
      <c r="BL64" s="8"/>
      <c r="BM64" s="104"/>
      <c r="BN64" s="105"/>
      <c r="BO64" s="8"/>
      <c r="BP64" s="38"/>
      <c r="BQ64" s="8"/>
      <c r="BR64" s="8"/>
      <c r="BS64" s="38"/>
      <c r="BT64" s="8">
        <v>1</v>
      </c>
      <c r="BU64" s="8"/>
      <c r="BV64" s="38"/>
      <c r="BW64" s="8">
        <v>2</v>
      </c>
      <c r="BX64" s="8"/>
      <c r="BY64" s="38"/>
      <c r="BZ64" s="8">
        <v>4</v>
      </c>
      <c r="CA64" s="8"/>
      <c r="CB64" s="38"/>
      <c r="CC64" s="8"/>
      <c r="CD64" s="8"/>
      <c r="CE64" s="38"/>
      <c r="CF64" s="8">
        <v>3</v>
      </c>
      <c r="CG64" s="8"/>
      <c r="CH64" s="38"/>
      <c r="CI64" s="8">
        <v>1</v>
      </c>
      <c r="CJ64" s="8"/>
      <c r="CK64" s="38"/>
      <c r="CL64" s="8"/>
      <c r="CM64" s="8"/>
      <c r="CN64" s="38"/>
      <c r="CO64" s="8">
        <v>0</v>
      </c>
      <c r="CP64" s="8"/>
      <c r="CQ64" s="38"/>
      <c r="CR64" s="8">
        <v>2</v>
      </c>
      <c r="CS64" s="8"/>
      <c r="CT64" s="38"/>
      <c r="CU64" s="8">
        <v>0</v>
      </c>
      <c r="CV64" s="8"/>
      <c r="CW64" s="38"/>
      <c r="CX64" s="8">
        <v>1</v>
      </c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11"/>
      <c r="DJ64" s="14"/>
      <c r="DK64" s="14"/>
      <c r="DL64" s="14"/>
      <c r="DM64" s="14"/>
      <c r="DN64" s="14"/>
      <c r="DO64" s="14"/>
      <c r="DP64" s="14"/>
      <c r="DQ64" s="13">
        <v>9781408270219</v>
      </c>
      <c r="DR64" s="13"/>
      <c r="DS64" s="40">
        <v>42711</v>
      </c>
      <c r="DT64" s="53"/>
      <c r="DU64" s="42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51"/>
    </row>
    <row r="65" spans="1:159" s="1" customFormat="1" ht="26.25" customHeight="1">
      <c r="A65" s="9"/>
      <c r="B65" s="9" t="s">
        <v>864</v>
      </c>
      <c r="C65" s="9" t="s">
        <v>387</v>
      </c>
      <c r="D65" s="8"/>
      <c r="E65" s="8"/>
      <c r="F65" s="108">
        <f t="shared" si="0"/>
        <v>0</v>
      </c>
      <c r="G65" s="10">
        <f t="shared" si="1"/>
        <v>33</v>
      </c>
      <c r="H65" s="101"/>
      <c r="I65" s="8"/>
      <c r="J65" s="8"/>
      <c r="K65" s="101"/>
      <c r="L65" s="8"/>
      <c r="M65" s="8"/>
      <c r="N65" s="101"/>
      <c r="O65" s="8"/>
      <c r="P65" s="8"/>
      <c r="Q65" s="101"/>
      <c r="R65" s="8">
        <v>2</v>
      </c>
      <c r="S65" s="8"/>
      <c r="T65" s="101"/>
      <c r="U65" s="8">
        <v>1</v>
      </c>
      <c r="V65" s="8"/>
      <c r="W65" s="101"/>
      <c r="X65" s="8"/>
      <c r="Y65" s="8"/>
      <c r="Z65" s="101"/>
      <c r="AA65" s="8">
        <v>0</v>
      </c>
      <c r="AB65" s="8"/>
      <c r="AC65" s="101"/>
      <c r="AD65" s="8">
        <v>1</v>
      </c>
      <c r="AE65" s="8"/>
      <c r="AF65" s="101"/>
      <c r="AG65" s="8">
        <v>1</v>
      </c>
      <c r="AH65" s="8"/>
      <c r="AI65" s="101"/>
      <c r="AJ65" s="8">
        <v>0</v>
      </c>
      <c r="AK65" s="8"/>
      <c r="AL65" s="101"/>
      <c r="AM65" s="8">
        <v>0</v>
      </c>
      <c r="AN65" s="8"/>
      <c r="AO65" s="102"/>
      <c r="AP65" s="8">
        <v>1</v>
      </c>
      <c r="AQ65" s="8"/>
      <c r="AR65" s="102"/>
      <c r="AS65" s="8">
        <v>3</v>
      </c>
      <c r="AT65" s="8"/>
      <c r="AU65" s="102"/>
      <c r="AV65" s="8">
        <v>2</v>
      </c>
      <c r="AW65" s="8"/>
      <c r="AX65" s="102"/>
      <c r="AY65" s="8">
        <v>1</v>
      </c>
      <c r="AZ65" s="8"/>
      <c r="BA65" s="102"/>
      <c r="BB65" s="8">
        <v>3</v>
      </c>
      <c r="BC65" s="8"/>
      <c r="BD65" s="102"/>
      <c r="BE65" s="8">
        <v>2</v>
      </c>
      <c r="BF65" s="8"/>
      <c r="BG65" s="103"/>
      <c r="BH65" s="8"/>
      <c r="BI65" s="8"/>
      <c r="BJ65" s="103"/>
      <c r="BK65" s="8">
        <v>7</v>
      </c>
      <c r="BL65" s="8"/>
      <c r="BM65" s="104"/>
      <c r="BN65" s="105"/>
      <c r="BO65" s="8"/>
      <c r="BP65" s="38"/>
      <c r="BQ65" s="8"/>
      <c r="BR65" s="8"/>
      <c r="BS65" s="38"/>
      <c r="BT65" s="8">
        <v>0</v>
      </c>
      <c r="BU65" s="8"/>
      <c r="BV65" s="38"/>
      <c r="BW65" s="8">
        <v>0</v>
      </c>
      <c r="BX65" s="8"/>
      <c r="BY65" s="38"/>
      <c r="BZ65" s="8">
        <v>2</v>
      </c>
      <c r="CA65" s="8"/>
      <c r="CB65" s="38"/>
      <c r="CC65" s="8"/>
      <c r="CD65" s="8"/>
      <c r="CE65" s="38"/>
      <c r="CF65" s="8">
        <v>3</v>
      </c>
      <c r="CG65" s="8"/>
      <c r="CH65" s="38"/>
      <c r="CI65" s="8">
        <v>0</v>
      </c>
      <c r="CJ65" s="8"/>
      <c r="CK65" s="38"/>
      <c r="CL65" s="8"/>
      <c r="CM65" s="8"/>
      <c r="CN65" s="38"/>
      <c r="CO65" s="8">
        <v>1</v>
      </c>
      <c r="CP65" s="8"/>
      <c r="CQ65" s="38"/>
      <c r="CR65" s="8">
        <v>0</v>
      </c>
      <c r="CS65" s="8"/>
      <c r="CT65" s="38"/>
      <c r="CU65" s="8">
        <v>0</v>
      </c>
      <c r="CV65" s="8"/>
      <c r="CW65" s="38"/>
      <c r="CX65" s="8">
        <v>3</v>
      </c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11"/>
      <c r="DJ65" s="14"/>
      <c r="DK65" s="14"/>
      <c r="DL65" s="14"/>
      <c r="DM65" s="14"/>
      <c r="DN65" s="14"/>
      <c r="DO65" s="14"/>
      <c r="DP65" s="14"/>
      <c r="DQ65" s="13">
        <v>9781408293263</v>
      </c>
      <c r="DR65" s="13"/>
      <c r="DS65" s="40">
        <v>42711</v>
      </c>
      <c r="DT65" s="53"/>
      <c r="DU65" s="42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51"/>
    </row>
    <row r="66" spans="1:159" s="1" customFormat="1" ht="26.25" customHeight="1">
      <c r="A66" s="9"/>
      <c r="B66" s="9" t="s">
        <v>864</v>
      </c>
      <c r="C66" s="9" t="s">
        <v>880</v>
      </c>
      <c r="D66" s="8"/>
      <c r="E66" s="8"/>
      <c r="F66" s="108">
        <f t="shared" si="0"/>
        <v>0</v>
      </c>
      <c r="G66" s="10">
        <f t="shared" si="1"/>
        <v>39</v>
      </c>
      <c r="H66" s="101"/>
      <c r="I66" s="8"/>
      <c r="J66" s="8"/>
      <c r="K66" s="101"/>
      <c r="L66" s="8"/>
      <c r="M66" s="8"/>
      <c r="N66" s="101"/>
      <c r="O66" s="8"/>
      <c r="P66" s="8"/>
      <c r="Q66" s="101"/>
      <c r="R66" s="8">
        <v>2</v>
      </c>
      <c r="S66" s="8"/>
      <c r="T66" s="101"/>
      <c r="U66" s="8">
        <v>1</v>
      </c>
      <c r="V66" s="8"/>
      <c r="W66" s="101"/>
      <c r="X66" s="8">
        <v>1</v>
      </c>
      <c r="Y66" s="8"/>
      <c r="Z66" s="101"/>
      <c r="AA66" s="8">
        <v>0</v>
      </c>
      <c r="AB66" s="8"/>
      <c r="AC66" s="101"/>
      <c r="AD66" s="8">
        <v>3</v>
      </c>
      <c r="AE66" s="8"/>
      <c r="AF66" s="101"/>
      <c r="AG66" s="8">
        <v>0</v>
      </c>
      <c r="AH66" s="8"/>
      <c r="AI66" s="101"/>
      <c r="AJ66" s="8">
        <v>0</v>
      </c>
      <c r="AK66" s="8"/>
      <c r="AL66" s="101"/>
      <c r="AM66" s="8">
        <v>1</v>
      </c>
      <c r="AN66" s="8"/>
      <c r="AO66" s="102"/>
      <c r="AP66" s="8">
        <v>1</v>
      </c>
      <c r="AQ66" s="8"/>
      <c r="AR66" s="102"/>
      <c r="AS66" s="8">
        <v>2</v>
      </c>
      <c r="AT66" s="8"/>
      <c r="AU66" s="102"/>
      <c r="AV66" s="8">
        <v>1</v>
      </c>
      <c r="AW66" s="8"/>
      <c r="AX66" s="102"/>
      <c r="AY66" s="8">
        <v>2</v>
      </c>
      <c r="AZ66" s="8"/>
      <c r="BA66" s="102"/>
      <c r="BB66" s="8">
        <v>1</v>
      </c>
      <c r="BC66" s="8"/>
      <c r="BD66" s="102"/>
      <c r="BE66" s="8"/>
      <c r="BF66" s="8"/>
      <c r="BG66" s="103"/>
      <c r="BH66" s="8"/>
      <c r="BI66" s="8"/>
      <c r="BJ66" s="103"/>
      <c r="BK66" s="8">
        <v>5</v>
      </c>
      <c r="BL66" s="8"/>
      <c r="BM66" s="104"/>
      <c r="BN66" s="105"/>
      <c r="BO66" s="8"/>
      <c r="BP66" s="38"/>
      <c r="BQ66" s="8"/>
      <c r="BR66" s="8"/>
      <c r="BS66" s="38"/>
      <c r="BT66" s="8">
        <v>3</v>
      </c>
      <c r="BU66" s="8"/>
      <c r="BV66" s="38"/>
      <c r="BW66" s="8">
        <v>1</v>
      </c>
      <c r="BX66" s="8"/>
      <c r="BY66" s="38"/>
      <c r="BZ66" s="8">
        <v>1</v>
      </c>
      <c r="CA66" s="8"/>
      <c r="CB66" s="38"/>
      <c r="CC66" s="8"/>
      <c r="CD66" s="8"/>
      <c r="CE66" s="38"/>
      <c r="CF66" s="8">
        <v>4</v>
      </c>
      <c r="CG66" s="8"/>
      <c r="CH66" s="38"/>
      <c r="CI66" s="8">
        <v>1</v>
      </c>
      <c r="CJ66" s="8"/>
      <c r="CK66" s="38"/>
      <c r="CL66" s="8"/>
      <c r="CM66" s="8"/>
      <c r="CN66" s="38"/>
      <c r="CO66" s="8">
        <v>3</v>
      </c>
      <c r="CP66" s="8"/>
      <c r="CQ66" s="38"/>
      <c r="CR66" s="8">
        <v>1</v>
      </c>
      <c r="CS66" s="8"/>
      <c r="CT66" s="38"/>
      <c r="CU66" s="8">
        <v>2</v>
      </c>
      <c r="CV66" s="8"/>
      <c r="CW66" s="38"/>
      <c r="CX66" s="8">
        <v>3</v>
      </c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11"/>
      <c r="DJ66" s="14"/>
      <c r="DK66" s="14"/>
      <c r="DL66" s="14"/>
      <c r="DM66" s="14"/>
      <c r="DN66" s="14"/>
      <c r="DO66" s="14"/>
      <c r="DP66" s="14"/>
      <c r="DQ66" s="13">
        <v>9781408293270</v>
      </c>
      <c r="DR66" s="13"/>
      <c r="DS66" s="40">
        <v>42711</v>
      </c>
      <c r="DT66" s="53"/>
      <c r="DU66" s="42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51"/>
    </row>
    <row r="67" spans="1:159" s="1" customFormat="1" ht="26.25" customHeight="1">
      <c r="A67" s="9"/>
      <c r="B67" s="9" t="s">
        <v>864</v>
      </c>
      <c r="C67" s="9" t="s">
        <v>881</v>
      </c>
      <c r="D67" s="8"/>
      <c r="E67" s="8"/>
      <c r="F67" s="108">
        <f t="shared" ref="F67:F91" si="35">SUM(H67,K67,N67,Q67,T67,W67,Z67,AC67,AF67,AI67,AL67,AO67,AR67,AU67,AX67,BA67,BD67,BG67,BJ67,BM67,BP67,BS67,BV67,BY67,CB67,CE67,CH67,CK67,CN67,CQ67,CT67,CW67)</f>
        <v>0</v>
      </c>
      <c r="G67" s="10">
        <f t="shared" si="1"/>
        <v>41</v>
      </c>
      <c r="H67" s="101"/>
      <c r="I67" s="8"/>
      <c r="J67" s="8"/>
      <c r="K67" s="101"/>
      <c r="L67" s="8"/>
      <c r="M67" s="8"/>
      <c r="N67" s="101"/>
      <c r="O67" s="8"/>
      <c r="P67" s="8"/>
      <c r="Q67" s="101"/>
      <c r="R67" s="8">
        <v>2</v>
      </c>
      <c r="S67" s="8"/>
      <c r="T67" s="101"/>
      <c r="U67" s="8">
        <v>1</v>
      </c>
      <c r="V67" s="8"/>
      <c r="W67" s="101"/>
      <c r="X67" s="8"/>
      <c r="Y67" s="8"/>
      <c r="Z67" s="101"/>
      <c r="AA67" s="8">
        <v>1</v>
      </c>
      <c r="AB67" s="8"/>
      <c r="AC67" s="101"/>
      <c r="AD67" s="8">
        <v>3</v>
      </c>
      <c r="AE67" s="8"/>
      <c r="AF67" s="101"/>
      <c r="AG67" s="8">
        <v>1</v>
      </c>
      <c r="AH67" s="8"/>
      <c r="AI67" s="101"/>
      <c r="AJ67" s="8">
        <v>2</v>
      </c>
      <c r="AK67" s="8"/>
      <c r="AL67" s="101"/>
      <c r="AM67" s="8">
        <v>1</v>
      </c>
      <c r="AN67" s="8"/>
      <c r="AO67" s="102"/>
      <c r="AP67" s="8">
        <v>1</v>
      </c>
      <c r="AQ67" s="8"/>
      <c r="AR67" s="102"/>
      <c r="AS67" s="8">
        <v>2</v>
      </c>
      <c r="AT67" s="8"/>
      <c r="AU67" s="102"/>
      <c r="AV67" s="8">
        <v>2</v>
      </c>
      <c r="AW67" s="8"/>
      <c r="AX67" s="102"/>
      <c r="AY67" s="8">
        <v>2</v>
      </c>
      <c r="AZ67" s="8"/>
      <c r="BA67" s="102"/>
      <c r="BB67" s="8">
        <v>2</v>
      </c>
      <c r="BC67" s="8"/>
      <c r="BD67" s="102"/>
      <c r="BE67" s="8"/>
      <c r="BF67" s="8"/>
      <c r="BG67" s="103"/>
      <c r="BH67" s="8"/>
      <c r="BI67" s="8"/>
      <c r="BJ67" s="103"/>
      <c r="BK67" s="8">
        <v>4</v>
      </c>
      <c r="BL67" s="8"/>
      <c r="BM67" s="104"/>
      <c r="BN67" s="105"/>
      <c r="BO67" s="8"/>
      <c r="BP67" s="38"/>
      <c r="BQ67" s="8"/>
      <c r="BR67" s="8"/>
      <c r="BS67" s="38"/>
      <c r="BT67" s="8">
        <v>3</v>
      </c>
      <c r="BU67" s="8"/>
      <c r="BV67" s="38"/>
      <c r="BW67" s="8">
        <v>0</v>
      </c>
      <c r="BX67" s="8"/>
      <c r="BY67" s="38"/>
      <c r="BZ67" s="8">
        <v>2</v>
      </c>
      <c r="CA67" s="8"/>
      <c r="CB67" s="38"/>
      <c r="CC67" s="8"/>
      <c r="CD67" s="8"/>
      <c r="CE67" s="38"/>
      <c r="CF67" s="8">
        <v>4</v>
      </c>
      <c r="CG67" s="8"/>
      <c r="CH67" s="38"/>
      <c r="CI67" s="8">
        <v>4</v>
      </c>
      <c r="CJ67" s="8"/>
      <c r="CK67" s="38"/>
      <c r="CL67" s="8"/>
      <c r="CM67" s="8"/>
      <c r="CN67" s="38"/>
      <c r="CO67" s="8">
        <v>0</v>
      </c>
      <c r="CP67" s="8"/>
      <c r="CQ67" s="38"/>
      <c r="CR67" s="8">
        <v>1</v>
      </c>
      <c r="CS67" s="8"/>
      <c r="CT67" s="38"/>
      <c r="CU67" s="8">
        <v>0</v>
      </c>
      <c r="CV67" s="8"/>
      <c r="CW67" s="38"/>
      <c r="CX67" s="8">
        <v>3</v>
      </c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11"/>
      <c r="DJ67" s="14"/>
      <c r="DK67" s="14"/>
      <c r="DL67" s="14"/>
      <c r="DM67" s="14"/>
      <c r="DN67" s="14"/>
      <c r="DO67" s="14"/>
      <c r="DP67" s="14"/>
      <c r="DQ67" s="13">
        <v>9781408293287</v>
      </c>
      <c r="DR67" s="13"/>
      <c r="DS67" s="40">
        <v>42711</v>
      </c>
      <c r="DT67" s="53"/>
      <c r="DU67" s="42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51"/>
    </row>
    <row r="68" spans="1:159" s="1" customFormat="1" ht="26.25" customHeight="1">
      <c r="A68" s="9"/>
      <c r="B68" s="9" t="s">
        <v>864</v>
      </c>
      <c r="C68" s="9" t="s">
        <v>882</v>
      </c>
      <c r="D68" s="8"/>
      <c r="E68" s="8"/>
      <c r="F68" s="108">
        <f t="shared" si="35"/>
        <v>0</v>
      </c>
      <c r="G68" s="10">
        <f t="shared" si="1"/>
        <v>58</v>
      </c>
      <c r="H68" s="101"/>
      <c r="I68" s="8"/>
      <c r="J68" s="8"/>
      <c r="K68" s="101"/>
      <c r="L68" s="8"/>
      <c r="M68" s="8"/>
      <c r="N68" s="101"/>
      <c r="O68" s="8"/>
      <c r="P68" s="8"/>
      <c r="Q68" s="101"/>
      <c r="R68" s="8">
        <v>2</v>
      </c>
      <c r="S68" s="8"/>
      <c r="T68" s="101"/>
      <c r="U68" s="8">
        <v>4</v>
      </c>
      <c r="V68" s="8"/>
      <c r="W68" s="101"/>
      <c r="X68" s="8"/>
      <c r="Y68" s="8"/>
      <c r="Z68" s="101"/>
      <c r="AA68" s="8">
        <v>1</v>
      </c>
      <c r="AB68" s="8"/>
      <c r="AC68" s="101"/>
      <c r="AD68" s="8">
        <v>4</v>
      </c>
      <c r="AE68" s="8"/>
      <c r="AF68" s="101"/>
      <c r="AG68" s="8">
        <v>1</v>
      </c>
      <c r="AH68" s="8"/>
      <c r="AI68" s="101"/>
      <c r="AJ68" s="8">
        <v>1</v>
      </c>
      <c r="AK68" s="8"/>
      <c r="AL68" s="101"/>
      <c r="AM68" s="8">
        <v>0</v>
      </c>
      <c r="AN68" s="8"/>
      <c r="AO68" s="102"/>
      <c r="AP68" s="8">
        <v>1</v>
      </c>
      <c r="AQ68" s="8"/>
      <c r="AR68" s="102"/>
      <c r="AS68" s="8">
        <v>1</v>
      </c>
      <c r="AT68" s="8"/>
      <c r="AU68" s="102"/>
      <c r="AV68" s="8">
        <v>5</v>
      </c>
      <c r="AW68" s="8"/>
      <c r="AX68" s="102"/>
      <c r="AY68" s="8">
        <v>3</v>
      </c>
      <c r="AZ68" s="8"/>
      <c r="BA68" s="102"/>
      <c r="BB68" s="8">
        <v>3</v>
      </c>
      <c r="BC68" s="8"/>
      <c r="BD68" s="102"/>
      <c r="BE68" s="8"/>
      <c r="BF68" s="8"/>
      <c r="BG68" s="103"/>
      <c r="BH68" s="8"/>
      <c r="BI68" s="8"/>
      <c r="BJ68" s="103"/>
      <c r="BK68" s="8">
        <v>16</v>
      </c>
      <c r="BL68" s="8"/>
      <c r="BM68" s="104"/>
      <c r="BN68" s="105"/>
      <c r="BO68" s="8"/>
      <c r="BP68" s="38"/>
      <c r="BQ68" s="8"/>
      <c r="BR68" s="8"/>
      <c r="BS68" s="38"/>
      <c r="BT68" s="8">
        <v>1</v>
      </c>
      <c r="BU68" s="8"/>
      <c r="BV68" s="38"/>
      <c r="BW68" s="8">
        <v>1</v>
      </c>
      <c r="BX68" s="8"/>
      <c r="BY68" s="38"/>
      <c r="BZ68" s="8">
        <v>0</v>
      </c>
      <c r="CA68" s="8"/>
      <c r="CB68" s="38"/>
      <c r="CC68" s="8"/>
      <c r="CD68" s="8"/>
      <c r="CE68" s="38"/>
      <c r="CF68" s="8">
        <v>5</v>
      </c>
      <c r="CG68" s="8"/>
      <c r="CH68" s="38"/>
      <c r="CI68" s="8">
        <v>2</v>
      </c>
      <c r="CJ68" s="8"/>
      <c r="CK68" s="38"/>
      <c r="CL68" s="8"/>
      <c r="CM68" s="8"/>
      <c r="CN68" s="38"/>
      <c r="CO68" s="8">
        <v>0</v>
      </c>
      <c r="CP68" s="8"/>
      <c r="CQ68" s="38"/>
      <c r="CR68" s="8">
        <v>1</v>
      </c>
      <c r="CS68" s="8"/>
      <c r="CT68" s="38"/>
      <c r="CU68" s="8">
        <v>2</v>
      </c>
      <c r="CV68" s="8"/>
      <c r="CW68" s="38"/>
      <c r="CX68" s="8">
        <v>4</v>
      </c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11"/>
      <c r="DJ68" s="14"/>
      <c r="DK68" s="14"/>
      <c r="DL68" s="14"/>
      <c r="DM68" s="14"/>
      <c r="DN68" s="14"/>
      <c r="DO68" s="14"/>
      <c r="DP68" s="14"/>
      <c r="DQ68" s="13">
        <v>9781408270226</v>
      </c>
      <c r="DR68" s="13"/>
      <c r="DS68" s="40">
        <v>42711</v>
      </c>
      <c r="DT68" s="53"/>
      <c r="DU68" s="42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51"/>
    </row>
    <row r="69" spans="1:159" s="1" customFormat="1" ht="26.25" customHeight="1">
      <c r="A69" s="9"/>
      <c r="B69" s="9" t="s">
        <v>864</v>
      </c>
      <c r="C69" s="9" t="s">
        <v>883</v>
      </c>
      <c r="D69" s="8"/>
      <c r="E69" s="8"/>
      <c r="F69" s="108">
        <f t="shared" si="35"/>
        <v>0</v>
      </c>
      <c r="G69" s="10">
        <f t="shared" si="1"/>
        <v>51</v>
      </c>
      <c r="H69" s="101"/>
      <c r="I69" s="8"/>
      <c r="J69" s="8"/>
      <c r="K69" s="101"/>
      <c r="L69" s="8"/>
      <c r="M69" s="8"/>
      <c r="N69" s="101"/>
      <c r="O69" s="8"/>
      <c r="P69" s="8"/>
      <c r="Q69" s="101"/>
      <c r="R69" s="8">
        <v>4</v>
      </c>
      <c r="S69" s="8"/>
      <c r="T69" s="101"/>
      <c r="U69" s="8">
        <v>2</v>
      </c>
      <c r="V69" s="8"/>
      <c r="W69" s="101"/>
      <c r="X69" s="8">
        <v>2</v>
      </c>
      <c r="Y69" s="8"/>
      <c r="Z69" s="101"/>
      <c r="AA69" s="8">
        <v>2</v>
      </c>
      <c r="AB69" s="8"/>
      <c r="AC69" s="101"/>
      <c r="AD69" s="8">
        <v>2</v>
      </c>
      <c r="AE69" s="8"/>
      <c r="AF69" s="101"/>
      <c r="AG69" s="8">
        <v>2</v>
      </c>
      <c r="AH69" s="8"/>
      <c r="AI69" s="101"/>
      <c r="AJ69" s="8">
        <v>1</v>
      </c>
      <c r="AK69" s="8"/>
      <c r="AL69" s="101"/>
      <c r="AM69" s="8">
        <v>2</v>
      </c>
      <c r="AN69" s="8"/>
      <c r="AO69" s="102"/>
      <c r="AP69" s="8">
        <v>2</v>
      </c>
      <c r="AQ69" s="8"/>
      <c r="AR69" s="102"/>
      <c r="AS69" s="8">
        <v>1</v>
      </c>
      <c r="AT69" s="8"/>
      <c r="AU69" s="102"/>
      <c r="AV69" s="8">
        <v>2</v>
      </c>
      <c r="AW69" s="8"/>
      <c r="AX69" s="102"/>
      <c r="AY69" s="8">
        <v>1</v>
      </c>
      <c r="AZ69" s="8"/>
      <c r="BA69" s="102"/>
      <c r="BB69" s="8">
        <v>2</v>
      </c>
      <c r="BC69" s="8"/>
      <c r="BD69" s="102"/>
      <c r="BE69" s="8">
        <v>3</v>
      </c>
      <c r="BF69" s="8"/>
      <c r="BG69" s="103"/>
      <c r="BH69" s="8"/>
      <c r="BI69" s="8"/>
      <c r="BJ69" s="103"/>
      <c r="BK69" s="8">
        <v>10</v>
      </c>
      <c r="BL69" s="8"/>
      <c r="BM69" s="104"/>
      <c r="BN69" s="105"/>
      <c r="BO69" s="8"/>
      <c r="BP69" s="38"/>
      <c r="BQ69" s="8"/>
      <c r="BR69" s="8"/>
      <c r="BS69" s="38"/>
      <c r="BT69" s="8">
        <v>1</v>
      </c>
      <c r="BU69" s="8"/>
      <c r="BV69" s="38"/>
      <c r="BW69" s="8">
        <v>2</v>
      </c>
      <c r="BX69" s="8"/>
      <c r="BY69" s="38"/>
      <c r="BZ69" s="8">
        <v>1</v>
      </c>
      <c r="CA69" s="8"/>
      <c r="CB69" s="38"/>
      <c r="CC69" s="8"/>
      <c r="CD69" s="8"/>
      <c r="CE69" s="38"/>
      <c r="CF69" s="8">
        <v>0</v>
      </c>
      <c r="CG69" s="8"/>
      <c r="CH69" s="38"/>
      <c r="CI69" s="8">
        <v>2</v>
      </c>
      <c r="CJ69" s="8"/>
      <c r="CK69" s="38"/>
      <c r="CL69" s="8"/>
      <c r="CM69" s="8"/>
      <c r="CN69" s="38"/>
      <c r="CO69" s="8">
        <v>2</v>
      </c>
      <c r="CP69" s="8"/>
      <c r="CQ69" s="38"/>
      <c r="CR69" s="8">
        <v>2</v>
      </c>
      <c r="CS69" s="8"/>
      <c r="CT69" s="38"/>
      <c r="CU69" s="8">
        <v>1</v>
      </c>
      <c r="CV69" s="8"/>
      <c r="CW69" s="38"/>
      <c r="CX69" s="8">
        <v>2</v>
      </c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11"/>
      <c r="DJ69" s="14"/>
      <c r="DK69" s="14"/>
      <c r="DL69" s="14"/>
      <c r="DM69" s="14"/>
      <c r="DN69" s="14"/>
      <c r="DO69" s="14"/>
      <c r="DP69" s="14"/>
      <c r="DQ69" s="13">
        <v>9781408270233</v>
      </c>
      <c r="DR69" s="13"/>
      <c r="DS69" s="40">
        <v>42711</v>
      </c>
      <c r="DT69" s="53"/>
      <c r="DU69" s="42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51"/>
    </row>
    <row r="70" spans="1:159" s="1" customFormat="1" ht="26.25" customHeight="1">
      <c r="A70" s="9"/>
      <c r="B70" s="9" t="s">
        <v>864</v>
      </c>
      <c r="C70" s="9" t="s">
        <v>884</v>
      </c>
      <c r="D70" s="8"/>
      <c r="E70" s="8"/>
      <c r="F70" s="108">
        <f t="shared" si="35"/>
        <v>0</v>
      </c>
      <c r="G70" s="10">
        <f t="shared" si="1"/>
        <v>44</v>
      </c>
      <c r="H70" s="101"/>
      <c r="I70" s="8"/>
      <c r="J70" s="8"/>
      <c r="K70" s="101"/>
      <c r="L70" s="8"/>
      <c r="M70" s="8"/>
      <c r="N70" s="101"/>
      <c r="O70" s="8"/>
      <c r="P70" s="8"/>
      <c r="Q70" s="101"/>
      <c r="R70" s="8">
        <v>2</v>
      </c>
      <c r="S70" s="8"/>
      <c r="T70" s="101"/>
      <c r="U70" s="8">
        <v>2</v>
      </c>
      <c r="V70" s="8"/>
      <c r="W70" s="101"/>
      <c r="X70" s="8"/>
      <c r="Y70" s="8"/>
      <c r="Z70" s="101"/>
      <c r="AA70" s="8">
        <v>3</v>
      </c>
      <c r="AB70" s="8"/>
      <c r="AC70" s="101"/>
      <c r="AD70" s="8">
        <v>2</v>
      </c>
      <c r="AE70" s="8"/>
      <c r="AF70" s="101"/>
      <c r="AG70" s="8">
        <v>3</v>
      </c>
      <c r="AH70" s="8"/>
      <c r="AI70" s="101"/>
      <c r="AJ70" s="8">
        <v>1</v>
      </c>
      <c r="AK70" s="8"/>
      <c r="AL70" s="101"/>
      <c r="AM70" s="8">
        <v>1</v>
      </c>
      <c r="AN70" s="8"/>
      <c r="AO70" s="102"/>
      <c r="AP70" s="8">
        <v>2</v>
      </c>
      <c r="AQ70" s="8"/>
      <c r="AR70" s="102"/>
      <c r="AS70" s="8">
        <v>2</v>
      </c>
      <c r="AT70" s="8"/>
      <c r="AU70" s="102"/>
      <c r="AV70" s="8">
        <v>1</v>
      </c>
      <c r="AW70" s="8"/>
      <c r="AX70" s="102"/>
      <c r="AY70" s="8">
        <v>1</v>
      </c>
      <c r="AZ70" s="8"/>
      <c r="BA70" s="102"/>
      <c r="BB70" s="8">
        <v>3</v>
      </c>
      <c r="BC70" s="8"/>
      <c r="BD70" s="102"/>
      <c r="BE70" s="8"/>
      <c r="BF70" s="8"/>
      <c r="BG70" s="103"/>
      <c r="BH70" s="8"/>
      <c r="BI70" s="8"/>
      <c r="BJ70" s="103"/>
      <c r="BK70" s="8">
        <v>1</v>
      </c>
      <c r="BL70" s="8"/>
      <c r="BM70" s="104"/>
      <c r="BN70" s="105"/>
      <c r="BO70" s="8"/>
      <c r="BP70" s="38"/>
      <c r="BQ70" s="8"/>
      <c r="BR70" s="8"/>
      <c r="BS70" s="38"/>
      <c r="BT70" s="8">
        <v>4</v>
      </c>
      <c r="BU70" s="8"/>
      <c r="BV70" s="38"/>
      <c r="BW70" s="8">
        <v>2</v>
      </c>
      <c r="BX70" s="8"/>
      <c r="BY70" s="38"/>
      <c r="BZ70" s="8">
        <v>5</v>
      </c>
      <c r="CA70" s="8"/>
      <c r="CB70" s="38"/>
      <c r="CC70" s="8"/>
      <c r="CD70" s="8"/>
      <c r="CE70" s="38"/>
      <c r="CF70" s="8">
        <v>3</v>
      </c>
      <c r="CG70" s="8"/>
      <c r="CH70" s="38"/>
      <c r="CI70" s="8">
        <v>0</v>
      </c>
      <c r="CJ70" s="8"/>
      <c r="CK70" s="38"/>
      <c r="CL70" s="8"/>
      <c r="CM70" s="8"/>
      <c r="CN70" s="38"/>
      <c r="CO70" s="8">
        <v>1</v>
      </c>
      <c r="CP70" s="8"/>
      <c r="CQ70" s="38"/>
      <c r="CR70" s="8">
        <v>1</v>
      </c>
      <c r="CS70" s="8"/>
      <c r="CT70" s="38"/>
      <c r="CU70" s="8">
        <v>0</v>
      </c>
      <c r="CV70" s="8"/>
      <c r="CW70" s="38"/>
      <c r="CX70" s="8">
        <v>4</v>
      </c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11"/>
      <c r="DJ70" s="14"/>
      <c r="DK70" s="14"/>
      <c r="DL70" s="14"/>
      <c r="DM70" s="14"/>
      <c r="DN70" s="14"/>
      <c r="DO70" s="14"/>
      <c r="DP70" s="14"/>
      <c r="DQ70" s="13">
        <v>9781408248959</v>
      </c>
      <c r="DR70" s="13"/>
      <c r="DS70" s="40">
        <v>42711</v>
      </c>
      <c r="DT70" s="53"/>
      <c r="DU70" s="42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51"/>
    </row>
    <row r="71" spans="1:159" s="1" customFormat="1" ht="26.25" customHeight="1">
      <c r="A71" s="9"/>
      <c r="B71" s="9" t="s">
        <v>864</v>
      </c>
      <c r="C71" s="9" t="s">
        <v>885</v>
      </c>
      <c r="D71" s="8"/>
      <c r="E71" s="8"/>
      <c r="F71" s="108">
        <f t="shared" si="35"/>
        <v>0</v>
      </c>
      <c r="G71" s="10">
        <f t="shared" si="1"/>
        <v>43</v>
      </c>
      <c r="H71" s="101"/>
      <c r="I71" s="8"/>
      <c r="J71" s="8"/>
      <c r="K71" s="101"/>
      <c r="L71" s="8"/>
      <c r="M71" s="8"/>
      <c r="N71" s="101"/>
      <c r="O71" s="8"/>
      <c r="P71" s="8"/>
      <c r="Q71" s="101"/>
      <c r="R71" s="8">
        <v>2</v>
      </c>
      <c r="S71" s="8"/>
      <c r="T71" s="101"/>
      <c r="U71" s="8">
        <v>1</v>
      </c>
      <c r="V71" s="8"/>
      <c r="W71" s="101"/>
      <c r="X71" s="8">
        <v>1</v>
      </c>
      <c r="Y71" s="8"/>
      <c r="Z71" s="101"/>
      <c r="AA71" s="8">
        <v>2</v>
      </c>
      <c r="AB71" s="8"/>
      <c r="AC71" s="101"/>
      <c r="AD71" s="8">
        <v>3</v>
      </c>
      <c r="AE71" s="8"/>
      <c r="AF71" s="101"/>
      <c r="AG71" s="8">
        <v>1</v>
      </c>
      <c r="AH71" s="8"/>
      <c r="AI71" s="101"/>
      <c r="AJ71" s="8">
        <v>2</v>
      </c>
      <c r="AK71" s="8"/>
      <c r="AL71" s="101"/>
      <c r="AM71" s="8">
        <v>0</v>
      </c>
      <c r="AN71" s="8"/>
      <c r="AO71" s="102"/>
      <c r="AP71" s="8">
        <v>1</v>
      </c>
      <c r="AQ71" s="8"/>
      <c r="AR71" s="102"/>
      <c r="AS71" s="8">
        <v>2</v>
      </c>
      <c r="AT71" s="8"/>
      <c r="AU71" s="102"/>
      <c r="AV71" s="8">
        <v>2</v>
      </c>
      <c r="AW71" s="8"/>
      <c r="AX71" s="102"/>
      <c r="AY71" s="8">
        <v>2</v>
      </c>
      <c r="AZ71" s="8"/>
      <c r="BA71" s="102"/>
      <c r="BB71" s="8">
        <v>3</v>
      </c>
      <c r="BC71" s="8"/>
      <c r="BD71" s="102"/>
      <c r="BE71" s="8"/>
      <c r="BF71" s="8"/>
      <c r="BG71" s="103"/>
      <c r="BH71" s="8"/>
      <c r="BI71" s="8"/>
      <c r="BJ71" s="103"/>
      <c r="BK71" s="8">
        <v>5</v>
      </c>
      <c r="BL71" s="8"/>
      <c r="BM71" s="104"/>
      <c r="BN71" s="105"/>
      <c r="BO71" s="8"/>
      <c r="BP71" s="38"/>
      <c r="BQ71" s="8"/>
      <c r="BR71" s="8"/>
      <c r="BS71" s="38"/>
      <c r="BT71" s="8">
        <v>3</v>
      </c>
      <c r="BU71" s="8"/>
      <c r="BV71" s="38"/>
      <c r="BW71" s="8">
        <v>1</v>
      </c>
      <c r="BX71" s="8"/>
      <c r="BY71" s="38"/>
      <c r="BZ71" s="8">
        <v>2</v>
      </c>
      <c r="CA71" s="8"/>
      <c r="CB71" s="38"/>
      <c r="CC71" s="8"/>
      <c r="CD71" s="8"/>
      <c r="CE71" s="38"/>
      <c r="CF71" s="8">
        <v>3</v>
      </c>
      <c r="CG71" s="8"/>
      <c r="CH71" s="38"/>
      <c r="CI71" s="8">
        <v>2</v>
      </c>
      <c r="CJ71" s="8"/>
      <c r="CK71" s="38"/>
      <c r="CL71" s="8"/>
      <c r="CM71" s="8"/>
      <c r="CN71" s="38"/>
      <c r="CO71" s="8">
        <v>0</v>
      </c>
      <c r="CP71" s="8"/>
      <c r="CQ71" s="38"/>
      <c r="CR71" s="8">
        <v>1</v>
      </c>
      <c r="CS71" s="8"/>
      <c r="CT71" s="38"/>
      <c r="CU71" s="8">
        <v>1</v>
      </c>
      <c r="CV71" s="8"/>
      <c r="CW71" s="38"/>
      <c r="CX71" s="8">
        <v>3</v>
      </c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11"/>
      <c r="DJ71" s="14"/>
      <c r="DK71" s="14"/>
      <c r="DL71" s="14"/>
      <c r="DM71" s="14"/>
      <c r="DN71" s="14"/>
      <c r="DO71" s="14"/>
      <c r="DP71" s="14"/>
      <c r="DQ71" s="13">
        <v>9781408293317</v>
      </c>
      <c r="DR71" s="13"/>
      <c r="DS71" s="40">
        <v>42711</v>
      </c>
      <c r="DT71" s="53"/>
      <c r="DU71" s="42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51"/>
    </row>
    <row r="72" spans="1:159" s="1" customFormat="1" ht="26.25" customHeight="1">
      <c r="A72" s="9"/>
      <c r="B72" s="9" t="s">
        <v>864</v>
      </c>
      <c r="C72" s="9" t="s">
        <v>886</v>
      </c>
      <c r="D72" s="8"/>
      <c r="E72" s="8"/>
      <c r="F72" s="108">
        <f t="shared" si="35"/>
        <v>0</v>
      </c>
      <c r="G72" s="10">
        <f t="shared" si="1"/>
        <v>41</v>
      </c>
      <c r="H72" s="101"/>
      <c r="I72" s="8"/>
      <c r="J72" s="8"/>
      <c r="K72" s="101"/>
      <c r="L72" s="8"/>
      <c r="M72" s="8"/>
      <c r="N72" s="101"/>
      <c r="O72" s="8"/>
      <c r="P72" s="8"/>
      <c r="Q72" s="101"/>
      <c r="R72" s="8">
        <v>2</v>
      </c>
      <c r="S72" s="8"/>
      <c r="T72" s="101"/>
      <c r="U72" s="8">
        <v>1</v>
      </c>
      <c r="V72" s="8"/>
      <c r="W72" s="101"/>
      <c r="X72" s="8"/>
      <c r="Y72" s="8"/>
      <c r="Z72" s="101"/>
      <c r="AA72" s="8">
        <v>0</v>
      </c>
      <c r="AB72" s="8"/>
      <c r="AC72" s="101"/>
      <c r="AD72" s="8">
        <v>3</v>
      </c>
      <c r="AE72" s="8"/>
      <c r="AF72" s="101"/>
      <c r="AG72" s="8">
        <v>1</v>
      </c>
      <c r="AH72" s="8"/>
      <c r="AI72" s="101"/>
      <c r="AJ72" s="8">
        <v>1</v>
      </c>
      <c r="AK72" s="8"/>
      <c r="AL72" s="101"/>
      <c r="AM72" s="8">
        <v>2</v>
      </c>
      <c r="AN72" s="8"/>
      <c r="AO72" s="102"/>
      <c r="AP72" s="8">
        <v>1</v>
      </c>
      <c r="AQ72" s="8"/>
      <c r="AR72" s="102"/>
      <c r="AS72" s="8">
        <v>2</v>
      </c>
      <c r="AT72" s="8"/>
      <c r="AU72" s="102"/>
      <c r="AV72" s="8">
        <v>2</v>
      </c>
      <c r="AW72" s="8"/>
      <c r="AX72" s="102"/>
      <c r="AY72" s="8">
        <v>2</v>
      </c>
      <c r="AZ72" s="8"/>
      <c r="BA72" s="102"/>
      <c r="BB72" s="8">
        <v>1</v>
      </c>
      <c r="BC72" s="8"/>
      <c r="BD72" s="102"/>
      <c r="BE72" s="8"/>
      <c r="BF72" s="8"/>
      <c r="BG72" s="103"/>
      <c r="BH72" s="8"/>
      <c r="BI72" s="8"/>
      <c r="BJ72" s="103"/>
      <c r="BK72" s="8">
        <v>4</v>
      </c>
      <c r="BL72" s="8"/>
      <c r="BM72" s="104"/>
      <c r="BN72" s="105"/>
      <c r="BO72" s="8"/>
      <c r="BP72" s="38"/>
      <c r="BQ72" s="8"/>
      <c r="BR72" s="8"/>
      <c r="BS72" s="38"/>
      <c r="BT72" s="8">
        <v>2</v>
      </c>
      <c r="BU72" s="8"/>
      <c r="BV72" s="38"/>
      <c r="BW72" s="8">
        <v>2</v>
      </c>
      <c r="BX72" s="8"/>
      <c r="BY72" s="38"/>
      <c r="BZ72" s="8">
        <v>2</v>
      </c>
      <c r="CA72" s="8"/>
      <c r="CB72" s="38"/>
      <c r="CC72" s="8"/>
      <c r="CD72" s="8"/>
      <c r="CE72" s="38"/>
      <c r="CF72" s="8">
        <v>4</v>
      </c>
      <c r="CG72" s="8"/>
      <c r="CH72" s="38"/>
      <c r="CI72" s="8">
        <v>2</v>
      </c>
      <c r="CJ72" s="8"/>
      <c r="CK72" s="38"/>
      <c r="CL72" s="8"/>
      <c r="CM72" s="8"/>
      <c r="CN72" s="38"/>
      <c r="CO72" s="8">
        <v>1</v>
      </c>
      <c r="CP72" s="8"/>
      <c r="CQ72" s="38"/>
      <c r="CR72" s="8">
        <v>1</v>
      </c>
      <c r="CS72" s="8"/>
      <c r="CT72" s="38"/>
      <c r="CU72" s="8">
        <v>2</v>
      </c>
      <c r="CV72" s="8"/>
      <c r="CW72" s="38"/>
      <c r="CX72" s="8">
        <v>3</v>
      </c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11"/>
      <c r="DJ72" s="14"/>
      <c r="DK72" s="14"/>
      <c r="DL72" s="14"/>
      <c r="DM72" s="14"/>
      <c r="DN72" s="14"/>
      <c r="DO72" s="14"/>
      <c r="DP72" s="14"/>
      <c r="DQ72" s="13">
        <v>9781408293324</v>
      </c>
      <c r="DR72" s="13"/>
      <c r="DS72" s="40">
        <v>42711</v>
      </c>
      <c r="DT72" s="53"/>
      <c r="DU72" s="42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51"/>
    </row>
    <row r="73" spans="1:159" s="1" customFormat="1" ht="26.25" customHeight="1">
      <c r="A73" s="9"/>
      <c r="B73" s="9" t="s">
        <v>887</v>
      </c>
      <c r="C73" s="9" t="s">
        <v>888</v>
      </c>
      <c r="D73" s="8"/>
      <c r="E73" s="8"/>
      <c r="F73" s="108">
        <f t="shared" si="35"/>
        <v>0</v>
      </c>
      <c r="G73" s="10">
        <f t="shared" si="1"/>
        <v>36</v>
      </c>
      <c r="H73" s="101"/>
      <c r="I73" s="8"/>
      <c r="J73" s="8"/>
      <c r="K73" s="101"/>
      <c r="L73" s="8"/>
      <c r="M73" s="8"/>
      <c r="N73" s="101"/>
      <c r="O73" s="8"/>
      <c r="P73" s="8"/>
      <c r="Q73" s="101"/>
      <c r="R73" s="8">
        <v>3</v>
      </c>
      <c r="S73" s="8"/>
      <c r="T73" s="101"/>
      <c r="U73" s="8">
        <v>1</v>
      </c>
      <c r="V73" s="8"/>
      <c r="W73" s="101"/>
      <c r="X73" s="8">
        <v>2</v>
      </c>
      <c r="Y73" s="8"/>
      <c r="Z73" s="101"/>
      <c r="AA73" s="8">
        <v>1</v>
      </c>
      <c r="AB73" s="8"/>
      <c r="AC73" s="101"/>
      <c r="AD73" s="8">
        <v>3</v>
      </c>
      <c r="AE73" s="8"/>
      <c r="AF73" s="101"/>
      <c r="AG73" s="8">
        <v>1</v>
      </c>
      <c r="AH73" s="8"/>
      <c r="AI73" s="101"/>
      <c r="AJ73" s="8">
        <v>0</v>
      </c>
      <c r="AK73" s="8"/>
      <c r="AL73" s="101"/>
      <c r="AM73" s="8">
        <v>0</v>
      </c>
      <c r="AN73" s="8"/>
      <c r="AO73" s="102"/>
      <c r="AP73" s="8">
        <v>1</v>
      </c>
      <c r="AQ73" s="8"/>
      <c r="AR73" s="102"/>
      <c r="AS73" s="8">
        <v>1</v>
      </c>
      <c r="AT73" s="8"/>
      <c r="AU73" s="102"/>
      <c r="AV73" s="8">
        <v>3</v>
      </c>
      <c r="AW73" s="8"/>
      <c r="AX73" s="102"/>
      <c r="AY73" s="8">
        <v>1</v>
      </c>
      <c r="AZ73" s="8"/>
      <c r="BA73" s="102"/>
      <c r="BB73" s="8">
        <v>5</v>
      </c>
      <c r="BC73" s="8"/>
      <c r="BD73" s="102"/>
      <c r="BE73" s="8">
        <v>1</v>
      </c>
      <c r="BF73" s="8"/>
      <c r="BG73" s="103"/>
      <c r="BH73" s="8"/>
      <c r="BI73" s="8"/>
      <c r="BJ73" s="103"/>
      <c r="BK73" s="8">
        <v>3</v>
      </c>
      <c r="BL73" s="8"/>
      <c r="BM73" s="104"/>
      <c r="BN73" s="105"/>
      <c r="BO73" s="8"/>
      <c r="BP73" s="38"/>
      <c r="BQ73" s="8"/>
      <c r="BR73" s="8"/>
      <c r="BS73" s="38"/>
      <c r="BT73" s="8">
        <v>1</v>
      </c>
      <c r="BU73" s="8"/>
      <c r="BV73" s="38"/>
      <c r="BW73" s="8"/>
      <c r="BX73" s="8"/>
      <c r="BY73" s="38"/>
      <c r="BZ73" s="8">
        <v>1</v>
      </c>
      <c r="CA73" s="8"/>
      <c r="CB73" s="38"/>
      <c r="CC73" s="8"/>
      <c r="CD73" s="8"/>
      <c r="CE73" s="38"/>
      <c r="CF73" s="8">
        <v>4</v>
      </c>
      <c r="CG73" s="8"/>
      <c r="CH73" s="38"/>
      <c r="CI73" s="8">
        <v>0</v>
      </c>
      <c r="CJ73" s="8"/>
      <c r="CK73" s="38"/>
      <c r="CL73" s="8"/>
      <c r="CM73" s="8"/>
      <c r="CN73" s="38"/>
      <c r="CO73" s="8">
        <v>0</v>
      </c>
      <c r="CP73" s="8"/>
      <c r="CQ73" s="38"/>
      <c r="CR73" s="8">
        <v>0</v>
      </c>
      <c r="CS73" s="8"/>
      <c r="CT73" s="38"/>
      <c r="CU73" s="8">
        <v>1</v>
      </c>
      <c r="CV73" s="8"/>
      <c r="CW73" s="38"/>
      <c r="CX73" s="8">
        <v>3</v>
      </c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11"/>
      <c r="DJ73" s="14"/>
      <c r="DK73" s="14"/>
      <c r="DL73" s="14"/>
      <c r="DM73" s="14"/>
      <c r="DN73" s="14"/>
      <c r="DO73" s="14"/>
      <c r="DP73" s="14"/>
      <c r="DQ73" s="13">
        <v>9781408270295</v>
      </c>
      <c r="DR73" s="13"/>
      <c r="DS73" s="40">
        <v>42711</v>
      </c>
      <c r="DT73" s="53"/>
      <c r="DU73" s="42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51"/>
    </row>
    <row r="74" spans="1:159" s="1" customFormat="1" ht="26.25" customHeight="1">
      <c r="A74" s="9"/>
      <c r="B74" s="9" t="s">
        <v>887</v>
      </c>
      <c r="C74" s="9" t="s">
        <v>889</v>
      </c>
      <c r="D74" s="8"/>
      <c r="E74" s="8"/>
      <c r="F74" s="108">
        <f t="shared" si="35"/>
        <v>0</v>
      </c>
      <c r="G74" s="10">
        <f t="shared" si="1"/>
        <v>35</v>
      </c>
      <c r="H74" s="101"/>
      <c r="I74" s="8"/>
      <c r="J74" s="8"/>
      <c r="K74" s="101"/>
      <c r="L74" s="8"/>
      <c r="M74" s="8"/>
      <c r="N74" s="101"/>
      <c r="O74" s="8"/>
      <c r="P74" s="8"/>
      <c r="Q74" s="101"/>
      <c r="R74" s="8">
        <v>2</v>
      </c>
      <c r="S74" s="8"/>
      <c r="T74" s="101"/>
      <c r="U74" s="8">
        <v>0</v>
      </c>
      <c r="V74" s="8"/>
      <c r="W74" s="101"/>
      <c r="X74" s="8">
        <v>1</v>
      </c>
      <c r="Y74" s="8"/>
      <c r="Z74" s="101"/>
      <c r="AA74" s="8">
        <v>0</v>
      </c>
      <c r="AB74" s="8"/>
      <c r="AC74" s="101"/>
      <c r="AD74" s="8">
        <v>3</v>
      </c>
      <c r="AE74" s="8"/>
      <c r="AF74" s="101"/>
      <c r="AG74" s="8">
        <v>1</v>
      </c>
      <c r="AH74" s="8"/>
      <c r="AI74" s="101"/>
      <c r="AJ74" s="8">
        <v>1</v>
      </c>
      <c r="AK74" s="8"/>
      <c r="AL74" s="101"/>
      <c r="AM74" s="8">
        <v>0</v>
      </c>
      <c r="AN74" s="8"/>
      <c r="AO74" s="102"/>
      <c r="AP74" s="8">
        <v>0</v>
      </c>
      <c r="AQ74" s="8"/>
      <c r="AR74" s="102"/>
      <c r="AS74" s="8">
        <v>3</v>
      </c>
      <c r="AT74" s="8"/>
      <c r="AU74" s="102"/>
      <c r="AV74" s="8">
        <v>3</v>
      </c>
      <c r="AW74" s="8"/>
      <c r="AX74" s="102"/>
      <c r="AY74" s="8">
        <v>2</v>
      </c>
      <c r="AZ74" s="8"/>
      <c r="BA74" s="102"/>
      <c r="BB74" s="8">
        <v>0</v>
      </c>
      <c r="BC74" s="8"/>
      <c r="BD74" s="102"/>
      <c r="BE74" s="8">
        <v>2</v>
      </c>
      <c r="BF74" s="8"/>
      <c r="BG74" s="103"/>
      <c r="BH74" s="8"/>
      <c r="BI74" s="8"/>
      <c r="BJ74" s="103"/>
      <c r="BK74" s="8">
        <v>5</v>
      </c>
      <c r="BL74" s="8"/>
      <c r="BM74" s="104"/>
      <c r="BN74" s="105"/>
      <c r="BO74" s="8"/>
      <c r="BP74" s="38"/>
      <c r="BQ74" s="8"/>
      <c r="BR74" s="8"/>
      <c r="BS74" s="38"/>
      <c r="BT74" s="8">
        <v>2</v>
      </c>
      <c r="BU74" s="8"/>
      <c r="BV74" s="38"/>
      <c r="BW74" s="8"/>
      <c r="BX74" s="8"/>
      <c r="BY74" s="38"/>
      <c r="BZ74" s="8">
        <v>1</v>
      </c>
      <c r="CA74" s="8"/>
      <c r="CB74" s="38"/>
      <c r="CC74" s="8"/>
      <c r="CD74" s="8"/>
      <c r="CE74" s="38"/>
      <c r="CF74" s="8">
        <v>4</v>
      </c>
      <c r="CG74" s="8"/>
      <c r="CH74" s="38"/>
      <c r="CI74" s="8">
        <v>0</v>
      </c>
      <c r="CJ74" s="8"/>
      <c r="CK74" s="38"/>
      <c r="CL74" s="8"/>
      <c r="CM74" s="8"/>
      <c r="CN74" s="38"/>
      <c r="CO74" s="8">
        <v>1</v>
      </c>
      <c r="CP74" s="8"/>
      <c r="CQ74" s="38"/>
      <c r="CR74" s="8">
        <v>0</v>
      </c>
      <c r="CS74" s="8"/>
      <c r="CT74" s="38"/>
      <c r="CU74" s="8">
        <v>1</v>
      </c>
      <c r="CV74" s="8"/>
      <c r="CW74" s="38"/>
      <c r="CX74" s="8">
        <v>3</v>
      </c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11"/>
      <c r="DJ74" s="14"/>
      <c r="DK74" s="14"/>
      <c r="DL74" s="14"/>
      <c r="DM74" s="14"/>
      <c r="DN74" s="14"/>
      <c r="DO74" s="14"/>
      <c r="DP74" s="14"/>
      <c r="DQ74" s="13">
        <v>9781408270240</v>
      </c>
      <c r="DR74" s="13"/>
      <c r="DS74" s="40">
        <v>42711</v>
      </c>
      <c r="DT74" s="53"/>
      <c r="DU74" s="42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51"/>
    </row>
    <row r="75" spans="1:159" s="1" customFormat="1" ht="26.25" customHeight="1">
      <c r="A75" s="9"/>
      <c r="B75" s="9" t="s">
        <v>887</v>
      </c>
      <c r="C75" s="9" t="s">
        <v>890</v>
      </c>
      <c r="D75" s="8"/>
      <c r="E75" s="8"/>
      <c r="F75" s="108">
        <f t="shared" si="35"/>
        <v>0</v>
      </c>
      <c r="G75" s="10">
        <f t="shared" si="1"/>
        <v>32</v>
      </c>
      <c r="H75" s="101"/>
      <c r="I75" s="8"/>
      <c r="J75" s="8"/>
      <c r="K75" s="101"/>
      <c r="L75" s="8"/>
      <c r="M75" s="8"/>
      <c r="N75" s="101"/>
      <c r="O75" s="8"/>
      <c r="P75" s="8"/>
      <c r="Q75" s="101"/>
      <c r="R75" s="8">
        <v>2</v>
      </c>
      <c r="S75" s="8"/>
      <c r="T75" s="101"/>
      <c r="U75" s="8">
        <v>0</v>
      </c>
      <c r="V75" s="8"/>
      <c r="W75" s="101"/>
      <c r="X75" s="8">
        <v>0</v>
      </c>
      <c r="Y75" s="8"/>
      <c r="Z75" s="101"/>
      <c r="AA75" s="8">
        <v>0</v>
      </c>
      <c r="AB75" s="8"/>
      <c r="AC75" s="101"/>
      <c r="AD75" s="8">
        <v>3</v>
      </c>
      <c r="AE75" s="8"/>
      <c r="AF75" s="101"/>
      <c r="AG75" s="8">
        <v>1</v>
      </c>
      <c r="AH75" s="8"/>
      <c r="AI75" s="101"/>
      <c r="AJ75" s="8">
        <v>1</v>
      </c>
      <c r="AK75" s="8"/>
      <c r="AL75" s="101"/>
      <c r="AM75" s="8">
        <v>1</v>
      </c>
      <c r="AN75" s="8"/>
      <c r="AO75" s="102"/>
      <c r="AP75" s="8">
        <v>2</v>
      </c>
      <c r="AQ75" s="8"/>
      <c r="AR75" s="102"/>
      <c r="AS75" s="8">
        <v>1</v>
      </c>
      <c r="AT75" s="8"/>
      <c r="AU75" s="102"/>
      <c r="AV75" s="8">
        <v>2</v>
      </c>
      <c r="AW75" s="8"/>
      <c r="AX75" s="102"/>
      <c r="AY75" s="8">
        <v>2</v>
      </c>
      <c r="AZ75" s="8"/>
      <c r="BA75" s="102"/>
      <c r="BB75" s="8">
        <v>1</v>
      </c>
      <c r="BC75" s="8"/>
      <c r="BD75" s="102"/>
      <c r="BE75" s="8">
        <v>1</v>
      </c>
      <c r="BF75" s="8"/>
      <c r="BG75" s="103"/>
      <c r="BH75" s="8"/>
      <c r="BI75" s="8"/>
      <c r="BJ75" s="103"/>
      <c r="BK75" s="8">
        <v>4</v>
      </c>
      <c r="BL75" s="8"/>
      <c r="BM75" s="104"/>
      <c r="BN75" s="105"/>
      <c r="BO75" s="8"/>
      <c r="BP75" s="38"/>
      <c r="BQ75" s="8"/>
      <c r="BR75" s="8"/>
      <c r="BS75" s="38"/>
      <c r="BT75" s="8">
        <v>0</v>
      </c>
      <c r="BU75" s="8"/>
      <c r="BV75" s="38"/>
      <c r="BW75" s="8"/>
      <c r="BX75" s="8"/>
      <c r="BY75" s="38"/>
      <c r="BZ75" s="8">
        <v>2</v>
      </c>
      <c r="CA75" s="8"/>
      <c r="CB75" s="38"/>
      <c r="CC75" s="8"/>
      <c r="CD75" s="8"/>
      <c r="CE75" s="38"/>
      <c r="CF75" s="8">
        <v>4</v>
      </c>
      <c r="CG75" s="8"/>
      <c r="CH75" s="38"/>
      <c r="CI75" s="8">
        <v>2</v>
      </c>
      <c r="CJ75" s="8"/>
      <c r="CK75" s="38"/>
      <c r="CL75" s="8"/>
      <c r="CM75" s="8"/>
      <c r="CN75" s="38"/>
      <c r="CO75" s="8">
        <v>0</v>
      </c>
      <c r="CP75" s="8"/>
      <c r="CQ75" s="38"/>
      <c r="CR75" s="8">
        <v>2</v>
      </c>
      <c r="CS75" s="8"/>
      <c r="CT75" s="38"/>
      <c r="CU75" s="8">
        <v>1</v>
      </c>
      <c r="CV75" s="8"/>
      <c r="CW75" s="38"/>
      <c r="CX75" s="8">
        <v>0</v>
      </c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11"/>
      <c r="DJ75" s="14"/>
      <c r="DK75" s="14"/>
      <c r="DL75" s="14"/>
      <c r="DM75" s="14"/>
      <c r="DN75" s="14"/>
      <c r="DO75" s="14"/>
      <c r="DP75" s="14"/>
      <c r="DQ75" s="13">
        <v>9781447931607</v>
      </c>
      <c r="DR75" s="13"/>
      <c r="DS75" s="40">
        <v>42711</v>
      </c>
      <c r="DT75" s="53"/>
      <c r="DU75" s="42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51"/>
    </row>
    <row r="76" spans="1:159" s="1" customFormat="1" ht="26.25" customHeight="1">
      <c r="A76" s="9"/>
      <c r="B76" s="9" t="s">
        <v>887</v>
      </c>
      <c r="C76" s="9" t="s">
        <v>891</v>
      </c>
      <c r="D76" s="8"/>
      <c r="E76" s="8"/>
      <c r="F76" s="108">
        <f t="shared" si="35"/>
        <v>0</v>
      </c>
      <c r="G76" s="10">
        <f t="shared" si="1"/>
        <v>39</v>
      </c>
      <c r="H76" s="101"/>
      <c r="I76" s="8"/>
      <c r="J76" s="8"/>
      <c r="K76" s="101"/>
      <c r="L76" s="8"/>
      <c r="M76" s="8"/>
      <c r="N76" s="101"/>
      <c r="O76" s="8"/>
      <c r="P76" s="8"/>
      <c r="Q76" s="101"/>
      <c r="R76" s="8">
        <v>2</v>
      </c>
      <c r="S76" s="8"/>
      <c r="T76" s="101"/>
      <c r="U76" s="8">
        <v>2</v>
      </c>
      <c r="V76" s="8"/>
      <c r="W76" s="101"/>
      <c r="X76" s="8">
        <v>1</v>
      </c>
      <c r="Y76" s="8"/>
      <c r="Z76" s="101"/>
      <c r="AA76" s="8">
        <v>1</v>
      </c>
      <c r="AB76" s="8"/>
      <c r="AC76" s="101"/>
      <c r="AD76" s="8">
        <v>3</v>
      </c>
      <c r="AE76" s="8"/>
      <c r="AF76" s="101"/>
      <c r="AG76" s="8">
        <v>2</v>
      </c>
      <c r="AH76" s="8"/>
      <c r="AI76" s="101"/>
      <c r="AJ76" s="8">
        <v>0</v>
      </c>
      <c r="AK76" s="8"/>
      <c r="AL76" s="101"/>
      <c r="AM76" s="8">
        <v>0</v>
      </c>
      <c r="AN76" s="8"/>
      <c r="AO76" s="102"/>
      <c r="AP76" s="8">
        <v>0</v>
      </c>
      <c r="AQ76" s="8"/>
      <c r="AR76" s="102"/>
      <c r="AS76" s="8">
        <v>2</v>
      </c>
      <c r="AT76" s="8"/>
      <c r="AU76" s="102"/>
      <c r="AV76" s="8">
        <v>3</v>
      </c>
      <c r="AW76" s="8"/>
      <c r="AX76" s="102"/>
      <c r="AY76" s="8">
        <v>1</v>
      </c>
      <c r="AZ76" s="8"/>
      <c r="BA76" s="102"/>
      <c r="BB76" s="8">
        <v>4</v>
      </c>
      <c r="BC76" s="8"/>
      <c r="BD76" s="102"/>
      <c r="BE76" s="8">
        <v>1</v>
      </c>
      <c r="BF76" s="8"/>
      <c r="BG76" s="103"/>
      <c r="BH76" s="8"/>
      <c r="BI76" s="8"/>
      <c r="BJ76" s="103"/>
      <c r="BK76" s="8">
        <v>3</v>
      </c>
      <c r="BL76" s="8"/>
      <c r="BM76" s="104"/>
      <c r="BN76" s="105"/>
      <c r="BO76" s="8"/>
      <c r="BP76" s="38"/>
      <c r="BQ76" s="8"/>
      <c r="BR76" s="8"/>
      <c r="BS76" s="38"/>
      <c r="BT76" s="8">
        <v>1</v>
      </c>
      <c r="BU76" s="8"/>
      <c r="BV76" s="38"/>
      <c r="BW76" s="8"/>
      <c r="BX76" s="8"/>
      <c r="BY76" s="38"/>
      <c r="BZ76" s="8">
        <v>0</v>
      </c>
      <c r="CA76" s="8"/>
      <c r="CB76" s="38"/>
      <c r="CC76" s="8"/>
      <c r="CD76" s="8"/>
      <c r="CE76" s="38"/>
      <c r="CF76" s="8">
        <v>3</v>
      </c>
      <c r="CG76" s="8"/>
      <c r="CH76" s="38"/>
      <c r="CI76" s="8">
        <v>5</v>
      </c>
      <c r="CJ76" s="8"/>
      <c r="CK76" s="38"/>
      <c r="CL76" s="8"/>
      <c r="CM76" s="8"/>
      <c r="CN76" s="38"/>
      <c r="CO76" s="8">
        <v>0</v>
      </c>
      <c r="CP76" s="8"/>
      <c r="CQ76" s="38"/>
      <c r="CR76" s="8">
        <v>1</v>
      </c>
      <c r="CS76" s="8"/>
      <c r="CT76" s="38"/>
      <c r="CU76" s="8">
        <v>3</v>
      </c>
      <c r="CV76" s="8"/>
      <c r="CW76" s="38"/>
      <c r="CX76" s="8">
        <v>1</v>
      </c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11"/>
      <c r="DJ76" s="14"/>
      <c r="DK76" s="14"/>
      <c r="DL76" s="14"/>
      <c r="DM76" s="14"/>
      <c r="DN76" s="14"/>
      <c r="DO76" s="14"/>
      <c r="DP76" s="14"/>
      <c r="DQ76" s="13">
        <v>9781447931614</v>
      </c>
      <c r="DR76" s="13"/>
      <c r="DS76" s="40">
        <v>42711</v>
      </c>
      <c r="DT76" s="53"/>
      <c r="DU76" s="42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51"/>
    </row>
    <row r="77" spans="1:159" s="1" customFormat="1" ht="26.25" customHeight="1">
      <c r="A77" s="9"/>
      <c r="B77" s="9" t="s">
        <v>887</v>
      </c>
      <c r="C77" s="9" t="s">
        <v>892</v>
      </c>
      <c r="D77" s="8"/>
      <c r="E77" s="8"/>
      <c r="F77" s="108">
        <f t="shared" si="35"/>
        <v>0</v>
      </c>
      <c r="G77" s="10">
        <f t="shared" si="1"/>
        <v>31</v>
      </c>
      <c r="H77" s="101"/>
      <c r="I77" s="8"/>
      <c r="J77" s="8"/>
      <c r="K77" s="101"/>
      <c r="L77" s="8"/>
      <c r="M77" s="8"/>
      <c r="N77" s="101"/>
      <c r="O77" s="8"/>
      <c r="P77" s="8"/>
      <c r="Q77" s="101"/>
      <c r="R77" s="8">
        <v>3</v>
      </c>
      <c r="S77" s="8"/>
      <c r="T77" s="101"/>
      <c r="U77" s="8">
        <v>0</v>
      </c>
      <c r="V77" s="8"/>
      <c r="W77" s="101"/>
      <c r="X77" s="8">
        <v>0</v>
      </c>
      <c r="Y77" s="8"/>
      <c r="Z77" s="101"/>
      <c r="AA77" s="8">
        <v>0</v>
      </c>
      <c r="AB77" s="8"/>
      <c r="AC77" s="101"/>
      <c r="AD77" s="8">
        <v>1</v>
      </c>
      <c r="AE77" s="8"/>
      <c r="AF77" s="101"/>
      <c r="AG77" s="8">
        <v>1</v>
      </c>
      <c r="AH77" s="8"/>
      <c r="AI77" s="101"/>
      <c r="AJ77" s="8">
        <v>2</v>
      </c>
      <c r="AK77" s="8"/>
      <c r="AL77" s="101"/>
      <c r="AM77" s="8">
        <v>1</v>
      </c>
      <c r="AN77" s="8"/>
      <c r="AO77" s="102"/>
      <c r="AP77" s="8">
        <v>3</v>
      </c>
      <c r="AQ77" s="8"/>
      <c r="AR77" s="102"/>
      <c r="AS77" s="8">
        <v>3</v>
      </c>
      <c r="AT77" s="8"/>
      <c r="AU77" s="102"/>
      <c r="AV77" s="8">
        <v>0</v>
      </c>
      <c r="AW77" s="8"/>
      <c r="AX77" s="102"/>
      <c r="AY77" s="8">
        <v>2</v>
      </c>
      <c r="AZ77" s="8"/>
      <c r="BA77" s="102"/>
      <c r="BB77" s="8">
        <v>2</v>
      </c>
      <c r="BC77" s="8"/>
      <c r="BD77" s="102"/>
      <c r="BE77" s="8">
        <v>2</v>
      </c>
      <c r="BF77" s="8"/>
      <c r="BG77" s="103"/>
      <c r="BH77" s="8"/>
      <c r="BI77" s="8"/>
      <c r="BJ77" s="103"/>
      <c r="BK77" s="8">
        <v>2</v>
      </c>
      <c r="BL77" s="8"/>
      <c r="BM77" s="104"/>
      <c r="BN77" s="105"/>
      <c r="BO77" s="8"/>
      <c r="BP77" s="38"/>
      <c r="BQ77" s="8"/>
      <c r="BR77" s="8"/>
      <c r="BS77" s="38"/>
      <c r="BT77" s="8">
        <v>0</v>
      </c>
      <c r="BU77" s="8"/>
      <c r="BV77" s="38"/>
      <c r="BW77" s="8"/>
      <c r="BX77" s="8"/>
      <c r="BY77" s="38"/>
      <c r="BZ77" s="8">
        <v>1</v>
      </c>
      <c r="CA77" s="8"/>
      <c r="CB77" s="38"/>
      <c r="CC77" s="8"/>
      <c r="CD77" s="8"/>
      <c r="CE77" s="38"/>
      <c r="CF77" s="8">
        <v>3</v>
      </c>
      <c r="CG77" s="8"/>
      <c r="CH77" s="38"/>
      <c r="CI77" s="8">
        <v>1</v>
      </c>
      <c r="CJ77" s="8"/>
      <c r="CK77" s="38"/>
      <c r="CL77" s="8"/>
      <c r="CM77" s="8"/>
      <c r="CN77" s="38"/>
      <c r="CO77" s="8">
        <v>1</v>
      </c>
      <c r="CP77" s="8"/>
      <c r="CQ77" s="38"/>
      <c r="CR77" s="8">
        <v>0</v>
      </c>
      <c r="CS77" s="8"/>
      <c r="CT77" s="38"/>
      <c r="CU77" s="8">
        <v>1</v>
      </c>
      <c r="CV77" s="8"/>
      <c r="CW77" s="38"/>
      <c r="CX77" s="8">
        <v>2</v>
      </c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11"/>
      <c r="DJ77" s="14"/>
      <c r="DK77" s="14"/>
      <c r="DL77" s="14"/>
      <c r="DM77" s="14"/>
      <c r="DN77" s="14"/>
      <c r="DO77" s="14"/>
      <c r="DP77" s="14"/>
      <c r="DQ77" s="13"/>
      <c r="DR77" s="13"/>
      <c r="DS77" s="40">
        <v>42711</v>
      </c>
      <c r="DT77" s="53"/>
      <c r="DU77" s="42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51"/>
    </row>
    <row r="78" spans="1:159" s="1" customFormat="1" ht="26.25" customHeight="1">
      <c r="A78" s="9"/>
      <c r="B78" s="9" t="s">
        <v>887</v>
      </c>
      <c r="C78" s="9" t="s">
        <v>893</v>
      </c>
      <c r="D78" s="8"/>
      <c r="E78" s="8"/>
      <c r="F78" s="108">
        <f t="shared" si="35"/>
        <v>0</v>
      </c>
      <c r="G78" s="10">
        <f t="shared" si="1"/>
        <v>31</v>
      </c>
      <c r="H78" s="101"/>
      <c r="I78" s="8"/>
      <c r="J78" s="8"/>
      <c r="K78" s="101"/>
      <c r="L78" s="8"/>
      <c r="M78" s="8"/>
      <c r="N78" s="101"/>
      <c r="O78" s="8"/>
      <c r="P78" s="8"/>
      <c r="Q78" s="101"/>
      <c r="R78" s="8">
        <v>2</v>
      </c>
      <c r="S78" s="8"/>
      <c r="T78" s="101"/>
      <c r="U78" s="8">
        <v>0</v>
      </c>
      <c r="V78" s="8"/>
      <c r="W78" s="101"/>
      <c r="X78" s="8">
        <v>2</v>
      </c>
      <c r="Y78" s="8"/>
      <c r="Z78" s="101"/>
      <c r="AA78" s="8">
        <v>0</v>
      </c>
      <c r="AB78" s="8"/>
      <c r="AC78" s="101"/>
      <c r="AD78" s="8">
        <v>2</v>
      </c>
      <c r="AE78" s="8"/>
      <c r="AF78" s="101"/>
      <c r="AG78" s="8">
        <v>0</v>
      </c>
      <c r="AH78" s="8"/>
      <c r="AI78" s="101"/>
      <c r="AJ78" s="8">
        <v>1</v>
      </c>
      <c r="AK78" s="8"/>
      <c r="AL78" s="101"/>
      <c r="AM78" s="8">
        <v>0</v>
      </c>
      <c r="AN78" s="8"/>
      <c r="AO78" s="102"/>
      <c r="AP78" s="8">
        <v>1</v>
      </c>
      <c r="AQ78" s="8"/>
      <c r="AR78" s="102"/>
      <c r="AS78" s="8">
        <v>3</v>
      </c>
      <c r="AT78" s="8"/>
      <c r="AU78" s="102"/>
      <c r="AV78" s="8">
        <v>2</v>
      </c>
      <c r="AW78" s="8"/>
      <c r="AX78" s="102"/>
      <c r="AY78" s="8">
        <v>3</v>
      </c>
      <c r="AZ78" s="8"/>
      <c r="BA78" s="102"/>
      <c r="BB78" s="8">
        <v>2</v>
      </c>
      <c r="BC78" s="8"/>
      <c r="BD78" s="102"/>
      <c r="BE78" s="8">
        <v>1</v>
      </c>
      <c r="BF78" s="8"/>
      <c r="BG78" s="103"/>
      <c r="BH78" s="8"/>
      <c r="BI78" s="8"/>
      <c r="BJ78" s="103"/>
      <c r="BK78" s="8">
        <v>0</v>
      </c>
      <c r="BL78" s="8"/>
      <c r="BM78" s="104"/>
      <c r="BN78" s="105"/>
      <c r="BO78" s="8"/>
      <c r="BP78" s="38"/>
      <c r="BQ78" s="8"/>
      <c r="BR78" s="8"/>
      <c r="BS78" s="38"/>
      <c r="BT78" s="8">
        <v>0</v>
      </c>
      <c r="BU78" s="8"/>
      <c r="BV78" s="38"/>
      <c r="BW78" s="8"/>
      <c r="BX78" s="8"/>
      <c r="BY78" s="38"/>
      <c r="BZ78" s="8">
        <v>2</v>
      </c>
      <c r="CA78" s="8"/>
      <c r="CB78" s="38"/>
      <c r="CC78" s="8"/>
      <c r="CD78" s="8"/>
      <c r="CE78" s="38"/>
      <c r="CF78" s="8">
        <v>4</v>
      </c>
      <c r="CG78" s="8"/>
      <c r="CH78" s="38"/>
      <c r="CI78" s="8">
        <v>4</v>
      </c>
      <c r="CJ78" s="8"/>
      <c r="CK78" s="38"/>
      <c r="CL78" s="8"/>
      <c r="CM78" s="8"/>
      <c r="CN78" s="38"/>
      <c r="CO78" s="8">
        <v>2</v>
      </c>
      <c r="CP78" s="8"/>
      <c r="CQ78" s="38"/>
      <c r="CR78" s="8">
        <v>0</v>
      </c>
      <c r="CS78" s="8"/>
      <c r="CT78" s="38"/>
      <c r="CU78" s="8">
        <v>0</v>
      </c>
      <c r="CV78" s="8"/>
      <c r="CW78" s="38"/>
      <c r="CX78" s="8">
        <v>0</v>
      </c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11"/>
      <c r="DJ78" s="14"/>
      <c r="DK78" s="14"/>
      <c r="DL78" s="14"/>
      <c r="DM78" s="14"/>
      <c r="DN78" s="14"/>
      <c r="DO78" s="14"/>
      <c r="DP78" s="14"/>
      <c r="DQ78" s="13">
        <v>9781447931621</v>
      </c>
      <c r="DR78" s="13"/>
      <c r="DS78" s="40">
        <v>42711</v>
      </c>
      <c r="DT78" s="53"/>
      <c r="DU78" s="42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51"/>
    </row>
    <row r="79" spans="1:159" s="1" customFormat="1" ht="26.25" customHeight="1">
      <c r="A79" s="9"/>
      <c r="B79" s="9" t="s">
        <v>887</v>
      </c>
      <c r="C79" s="9" t="s">
        <v>894</v>
      </c>
      <c r="D79" s="8"/>
      <c r="E79" s="8"/>
      <c r="F79" s="108">
        <f t="shared" si="35"/>
        <v>0</v>
      </c>
      <c r="G79" s="10">
        <f t="shared" si="1"/>
        <v>35</v>
      </c>
      <c r="H79" s="101"/>
      <c r="I79" s="8"/>
      <c r="J79" s="8"/>
      <c r="K79" s="101"/>
      <c r="L79" s="8"/>
      <c r="M79" s="8"/>
      <c r="N79" s="101"/>
      <c r="O79" s="8"/>
      <c r="P79" s="8"/>
      <c r="Q79" s="101"/>
      <c r="R79" s="8">
        <v>2</v>
      </c>
      <c r="S79" s="8"/>
      <c r="T79" s="101"/>
      <c r="U79" s="8">
        <v>0</v>
      </c>
      <c r="V79" s="8"/>
      <c r="W79" s="101"/>
      <c r="X79" s="8">
        <v>2</v>
      </c>
      <c r="Y79" s="8"/>
      <c r="Z79" s="101"/>
      <c r="AA79" s="8">
        <v>0</v>
      </c>
      <c r="AB79" s="8"/>
      <c r="AC79" s="101"/>
      <c r="AD79" s="8">
        <v>3</v>
      </c>
      <c r="AE79" s="8"/>
      <c r="AF79" s="101"/>
      <c r="AG79" s="8">
        <v>1</v>
      </c>
      <c r="AH79" s="8"/>
      <c r="AI79" s="101"/>
      <c r="AJ79" s="8">
        <v>1</v>
      </c>
      <c r="AK79" s="8"/>
      <c r="AL79" s="101"/>
      <c r="AM79" s="8">
        <v>0</v>
      </c>
      <c r="AN79" s="8"/>
      <c r="AO79" s="102"/>
      <c r="AP79" s="8">
        <v>1</v>
      </c>
      <c r="AQ79" s="8"/>
      <c r="AR79" s="102"/>
      <c r="AS79" s="8">
        <v>1</v>
      </c>
      <c r="AT79" s="8"/>
      <c r="AU79" s="102"/>
      <c r="AV79" s="8">
        <v>2</v>
      </c>
      <c r="AW79" s="8"/>
      <c r="AX79" s="102"/>
      <c r="AY79" s="8">
        <v>2</v>
      </c>
      <c r="AZ79" s="8"/>
      <c r="BA79" s="102"/>
      <c r="BB79" s="8">
        <v>3</v>
      </c>
      <c r="BC79" s="8"/>
      <c r="BD79" s="102"/>
      <c r="BE79" s="8">
        <v>2</v>
      </c>
      <c r="BF79" s="8"/>
      <c r="BG79" s="103"/>
      <c r="BH79" s="8"/>
      <c r="BI79" s="8"/>
      <c r="BJ79" s="103"/>
      <c r="BK79" s="8">
        <v>2</v>
      </c>
      <c r="BL79" s="8"/>
      <c r="BM79" s="104"/>
      <c r="BN79" s="105"/>
      <c r="BO79" s="8"/>
      <c r="BP79" s="38"/>
      <c r="BQ79" s="8"/>
      <c r="BR79" s="8"/>
      <c r="BS79" s="38"/>
      <c r="BT79" s="8">
        <v>1</v>
      </c>
      <c r="BU79" s="8"/>
      <c r="BV79" s="38"/>
      <c r="BW79" s="8"/>
      <c r="BX79" s="8"/>
      <c r="BY79" s="38"/>
      <c r="BZ79" s="8">
        <v>1</v>
      </c>
      <c r="CA79" s="8"/>
      <c r="CB79" s="38"/>
      <c r="CC79" s="8"/>
      <c r="CD79" s="8"/>
      <c r="CE79" s="38"/>
      <c r="CF79" s="8">
        <v>4</v>
      </c>
      <c r="CG79" s="8"/>
      <c r="CH79" s="38"/>
      <c r="CI79" s="8">
        <v>0</v>
      </c>
      <c r="CJ79" s="8"/>
      <c r="CK79" s="38"/>
      <c r="CL79" s="8"/>
      <c r="CM79" s="8"/>
      <c r="CN79" s="38"/>
      <c r="CO79" s="8">
        <v>2</v>
      </c>
      <c r="CP79" s="8"/>
      <c r="CQ79" s="38"/>
      <c r="CR79" s="8">
        <v>3</v>
      </c>
      <c r="CS79" s="8"/>
      <c r="CT79" s="38"/>
      <c r="CU79" s="8">
        <v>2</v>
      </c>
      <c r="CV79" s="8"/>
      <c r="CW79" s="38"/>
      <c r="CX79" s="8">
        <v>0</v>
      </c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11"/>
      <c r="DJ79" s="14"/>
      <c r="DK79" s="14"/>
      <c r="DL79" s="14"/>
      <c r="DM79" s="14"/>
      <c r="DN79" s="14"/>
      <c r="DO79" s="14"/>
      <c r="DP79" s="14"/>
      <c r="DQ79" s="13">
        <v>9781447931638</v>
      </c>
      <c r="DR79" s="13"/>
      <c r="DS79" s="40">
        <v>42711</v>
      </c>
      <c r="DT79" s="53"/>
      <c r="DU79" s="42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51"/>
    </row>
    <row r="80" spans="1:159" s="1" customFormat="1" ht="26.25" customHeight="1">
      <c r="A80" s="9"/>
      <c r="B80" s="9" t="s">
        <v>887</v>
      </c>
      <c r="C80" s="9" t="s">
        <v>895</v>
      </c>
      <c r="D80" s="8"/>
      <c r="E80" s="8"/>
      <c r="F80" s="108">
        <f t="shared" si="35"/>
        <v>0</v>
      </c>
      <c r="G80" s="10">
        <f t="shared" si="1"/>
        <v>33</v>
      </c>
      <c r="H80" s="101"/>
      <c r="I80" s="8"/>
      <c r="J80" s="8"/>
      <c r="K80" s="101"/>
      <c r="L80" s="8"/>
      <c r="M80" s="8"/>
      <c r="N80" s="101"/>
      <c r="O80" s="8"/>
      <c r="P80" s="8"/>
      <c r="Q80" s="101"/>
      <c r="R80" s="8">
        <v>2</v>
      </c>
      <c r="S80" s="8"/>
      <c r="T80" s="101"/>
      <c r="U80" s="8">
        <v>3</v>
      </c>
      <c r="V80" s="8"/>
      <c r="W80" s="101"/>
      <c r="X80" s="8">
        <v>1</v>
      </c>
      <c r="Y80" s="8"/>
      <c r="Z80" s="101"/>
      <c r="AA80" s="8">
        <v>0</v>
      </c>
      <c r="AB80" s="8"/>
      <c r="AC80" s="101"/>
      <c r="AD80" s="8">
        <v>3</v>
      </c>
      <c r="AE80" s="8"/>
      <c r="AF80" s="101"/>
      <c r="AG80" s="8">
        <v>0</v>
      </c>
      <c r="AH80" s="8"/>
      <c r="AI80" s="101"/>
      <c r="AJ80" s="8">
        <v>0</v>
      </c>
      <c r="AK80" s="8"/>
      <c r="AL80" s="101"/>
      <c r="AM80" s="8">
        <v>0</v>
      </c>
      <c r="AN80" s="8"/>
      <c r="AO80" s="102"/>
      <c r="AP80" s="8">
        <v>1</v>
      </c>
      <c r="AQ80" s="8"/>
      <c r="AR80" s="102"/>
      <c r="AS80" s="8">
        <v>1</v>
      </c>
      <c r="AT80" s="8"/>
      <c r="AU80" s="102"/>
      <c r="AV80" s="8">
        <v>2</v>
      </c>
      <c r="AW80" s="8"/>
      <c r="AX80" s="102"/>
      <c r="AY80" s="8">
        <v>2</v>
      </c>
      <c r="AZ80" s="8"/>
      <c r="BA80" s="102"/>
      <c r="BB80" s="8">
        <v>1</v>
      </c>
      <c r="BC80" s="8"/>
      <c r="BD80" s="102"/>
      <c r="BE80" s="8">
        <v>1</v>
      </c>
      <c r="BF80" s="8"/>
      <c r="BG80" s="103"/>
      <c r="BH80" s="8"/>
      <c r="BI80" s="8"/>
      <c r="BJ80" s="103"/>
      <c r="BK80" s="8">
        <v>3</v>
      </c>
      <c r="BL80" s="8"/>
      <c r="BM80" s="104"/>
      <c r="BN80" s="105"/>
      <c r="BO80" s="8"/>
      <c r="BP80" s="38"/>
      <c r="BQ80" s="8"/>
      <c r="BR80" s="8"/>
      <c r="BS80" s="38"/>
      <c r="BT80" s="8">
        <v>1</v>
      </c>
      <c r="BU80" s="8"/>
      <c r="BV80" s="38"/>
      <c r="BW80" s="8"/>
      <c r="BX80" s="8"/>
      <c r="BY80" s="38"/>
      <c r="BZ80" s="8">
        <v>1</v>
      </c>
      <c r="CA80" s="8"/>
      <c r="CB80" s="38"/>
      <c r="CC80" s="8"/>
      <c r="CD80" s="8"/>
      <c r="CE80" s="38"/>
      <c r="CF80" s="8">
        <v>3</v>
      </c>
      <c r="CG80" s="8"/>
      <c r="CH80" s="38"/>
      <c r="CI80" s="8">
        <v>2</v>
      </c>
      <c r="CJ80" s="8"/>
      <c r="CK80" s="38"/>
      <c r="CL80" s="8"/>
      <c r="CM80" s="8"/>
      <c r="CN80" s="38"/>
      <c r="CO80" s="8">
        <v>1</v>
      </c>
      <c r="CP80" s="8"/>
      <c r="CQ80" s="38"/>
      <c r="CR80" s="8">
        <v>1</v>
      </c>
      <c r="CS80" s="8"/>
      <c r="CT80" s="38"/>
      <c r="CU80" s="8">
        <v>2</v>
      </c>
      <c r="CV80" s="8"/>
      <c r="CW80" s="38"/>
      <c r="CX80" s="8">
        <v>2</v>
      </c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11"/>
      <c r="DJ80" s="14"/>
      <c r="DK80" s="14"/>
      <c r="DL80" s="14"/>
      <c r="DM80" s="14"/>
      <c r="DN80" s="14"/>
      <c r="DO80" s="14"/>
      <c r="DP80" s="14"/>
      <c r="DQ80" s="13">
        <v>9781408293331</v>
      </c>
      <c r="DR80" s="13"/>
      <c r="DS80" s="40">
        <v>42711</v>
      </c>
      <c r="DT80" s="53"/>
      <c r="DU80" s="42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51"/>
    </row>
    <row r="81" spans="1:159" s="1" customFormat="1" ht="26.25" customHeight="1">
      <c r="A81" s="9"/>
      <c r="B81" s="9" t="s">
        <v>887</v>
      </c>
      <c r="C81" s="9" t="s">
        <v>896</v>
      </c>
      <c r="D81" s="8"/>
      <c r="E81" s="8"/>
      <c r="F81" s="108">
        <f t="shared" si="35"/>
        <v>0</v>
      </c>
      <c r="G81" s="10">
        <f t="shared" si="1"/>
        <v>39</v>
      </c>
      <c r="H81" s="101"/>
      <c r="I81" s="8"/>
      <c r="J81" s="8"/>
      <c r="K81" s="101"/>
      <c r="L81" s="8"/>
      <c r="M81" s="8"/>
      <c r="N81" s="101"/>
      <c r="O81" s="8"/>
      <c r="P81" s="8"/>
      <c r="Q81" s="101"/>
      <c r="R81" s="8">
        <v>2</v>
      </c>
      <c r="S81" s="8"/>
      <c r="T81" s="101"/>
      <c r="U81" s="8">
        <v>1</v>
      </c>
      <c r="V81" s="8"/>
      <c r="W81" s="101"/>
      <c r="X81" s="8">
        <v>2</v>
      </c>
      <c r="Y81" s="8"/>
      <c r="Z81" s="101"/>
      <c r="AA81" s="8">
        <v>2</v>
      </c>
      <c r="AB81" s="8"/>
      <c r="AC81" s="101"/>
      <c r="AD81" s="8">
        <v>3</v>
      </c>
      <c r="AE81" s="8"/>
      <c r="AF81" s="101"/>
      <c r="AG81" s="8">
        <v>0</v>
      </c>
      <c r="AH81" s="8"/>
      <c r="AI81" s="101"/>
      <c r="AJ81" s="8">
        <v>1</v>
      </c>
      <c r="AK81" s="8"/>
      <c r="AL81" s="101"/>
      <c r="AM81" s="8">
        <v>0</v>
      </c>
      <c r="AN81" s="8"/>
      <c r="AO81" s="102"/>
      <c r="AP81" s="8">
        <v>2</v>
      </c>
      <c r="AQ81" s="8"/>
      <c r="AR81" s="102"/>
      <c r="AS81" s="8">
        <v>2</v>
      </c>
      <c r="AT81" s="8"/>
      <c r="AU81" s="102"/>
      <c r="AV81" s="8">
        <v>2</v>
      </c>
      <c r="AW81" s="8"/>
      <c r="AX81" s="102"/>
      <c r="AY81" s="8">
        <v>2</v>
      </c>
      <c r="AZ81" s="8"/>
      <c r="BA81" s="102"/>
      <c r="BB81" s="8">
        <v>1</v>
      </c>
      <c r="BC81" s="8"/>
      <c r="BD81" s="102"/>
      <c r="BE81" s="8">
        <v>1</v>
      </c>
      <c r="BF81" s="8"/>
      <c r="BG81" s="103"/>
      <c r="BH81" s="8"/>
      <c r="BI81" s="8"/>
      <c r="BJ81" s="103"/>
      <c r="BK81" s="8">
        <v>10</v>
      </c>
      <c r="BL81" s="8"/>
      <c r="BM81" s="104"/>
      <c r="BN81" s="105"/>
      <c r="BO81" s="8"/>
      <c r="BP81" s="38"/>
      <c r="BQ81" s="8"/>
      <c r="BR81" s="8"/>
      <c r="BS81" s="38"/>
      <c r="BT81" s="8">
        <v>0</v>
      </c>
      <c r="BU81" s="8"/>
      <c r="BV81" s="38"/>
      <c r="BW81" s="8"/>
      <c r="BX81" s="8"/>
      <c r="BY81" s="38"/>
      <c r="BZ81" s="8">
        <v>1</v>
      </c>
      <c r="CA81" s="8"/>
      <c r="CB81" s="38"/>
      <c r="CC81" s="8"/>
      <c r="CD81" s="8"/>
      <c r="CE81" s="38"/>
      <c r="CF81" s="8">
        <v>4</v>
      </c>
      <c r="CG81" s="8"/>
      <c r="CH81" s="38"/>
      <c r="CI81" s="8">
        <v>0</v>
      </c>
      <c r="CJ81" s="8"/>
      <c r="CK81" s="38"/>
      <c r="CL81" s="8"/>
      <c r="CM81" s="8"/>
      <c r="CN81" s="38"/>
      <c r="CO81" s="8">
        <v>2</v>
      </c>
      <c r="CP81" s="8"/>
      <c r="CQ81" s="38"/>
      <c r="CR81" s="8">
        <v>1</v>
      </c>
      <c r="CS81" s="8"/>
      <c r="CT81" s="38"/>
      <c r="CU81" s="8">
        <v>0</v>
      </c>
      <c r="CV81" s="8"/>
      <c r="CW81" s="38"/>
      <c r="CX81" s="8">
        <v>0</v>
      </c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11"/>
      <c r="DJ81" s="14"/>
      <c r="DK81" s="14"/>
      <c r="DL81" s="14"/>
      <c r="DM81" s="14"/>
      <c r="DN81" s="14"/>
      <c r="DO81" s="14"/>
      <c r="DP81" s="14"/>
      <c r="DQ81" s="13">
        <v>9781408270301</v>
      </c>
      <c r="DR81" s="13"/>
      <c r="DS81" s="40">
        <v>42711</v>
      </c>
      <c r="DT81" s="53"/>
      <c r="DU81" s="42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51"/>
    </row>
    <row r="82" spans="1:159" s="1" customFormat="1" ht="26.25" customHeight="1">
      <c r="A82" s="9"/>
      <c r="B82" s="9" t="s">
        <v>887</v>
      </c>
      <c r="C82" s="9" t="s">
        <v>897</v>
      </c>
      <c r="D82" s="8"/>
      <c r="E82" s="8"/>
      <c r="F82" s="108">
        <f t="shared" si="35"/>
        <v>0</v>
      </c>
      <c r="G82" s="10">
        <f t="shared" si="1"/>
        <v>26</v>
      </c>
      <c r="H82" s="101"/>
      <c r="I82" s="8"/>
      <c r="J82" s="8"/>
      <c r="K82" s="101"/>
      <c r="L82" s="8"/>
      <c r="M82" s="8"/>
      <c r="N82" s="101"/>
      <c r="O82" s="8"/>
      <c r="P82" s="8"/>
      <c r="Q82" s="101"/>
      <c r="R82" s="8">
        <v>2</v>
      </c>
      <c r="S82" s="8"/>
      <c r="T82" s="101"/>
      <c r="U82" s="8">
        <v>0</v>
      </c>
      <c r="V82" s="8"/>
      <c r="W82" s="101"/>
      <c r="X82" s="8">
        <v>0</v>
      </c>
      <c r="Y82" s="8"/>
      <c r="Z82" s="101"/>
      <c r="AA82" s="8">
        <v>1</v>
      </c>
      <c r="AB82" s="8"/>
      <c r="AC82" s="101"/>
      <c r="AD82" s="8">
        <v>3</v>
      </c>
      <c r="AE82" s="8"/>
      <c r="AF82" s="101"/>
      <c r="AG82" s="8">
        <v>0</v>
      </c>
      <c r="AH82" s="8"/>
      <c r="AI82" s="101"/>
      <c r="AJ82" s="8">
        <v>0</v>
      </c>
      <c r="AK82" s="8"/>
      <c r="AL82" s="101"/>
      <c r="AM82" s="8">
        <v>0</v>
      </c>
      <c r="AN82" s="8"/>
      <c r="AO82" s="102"/>
      <c r="AP82" s="8">
        <v>1</v>
      </c>
      <c r="AQ82" s="8"/>
      <c r="AR82" s="102"/>
      <c r="AS82" s="8">
        <v>1</v>
      </c>
      <c r="AT82" s="8"/>
      <c r="AU82" s="102"/>
      <c r="AV82" s="8">
        <v>2</v>
      </c>
      <c r="AW82" s="8"/>
      <c r="AX82" s="102"/>
      <c r="AY82" s="8">
        <v>2</v>
      </c>
      <c r="AZ82" s="8"/>
      <c r="BA82" s="102"/>
      <c r="BB82" s="8">
        <v>2</v>
      </c>
      <c r="BC82" s="8"/>
      <c r="BD82" s="102"/>
      <c r="BE82" s="8">
        <v>1</v>
      </c>
      <c r="BF82" s="8"/>
      <c r="BG82" s="103"/>
      <c r="BH82" s="8"/>
      <c r="BI82" s="8"/>
      <c r="BJ82" s="103"/>
      <c r="BK82" s="8">
        <v>7</v>
      </c>
      <c r="BL82" s="8"/>
      <c r="BM82" s="104"/>
      <c r="BN82" s="105"/>
      <c r="BO82" s="8"/>
      <c r="BP82" s="38"/>
      <c r="BQ82" s="8"/>
      <c r="BR82" s="8"/>
      <c r="BS82" s="38"/>
      <c r="BT82" s="8">
        <v>0</v>
      </c>
      <c r="BU82" s="8"/>
      <c r="BV82" s="38"/>
      <c r="BW82" s="8"/>
      <c r="BX82" s="8"/>
      <c r="BY82" s="38"/>
      <c r="BZ82" s="8">
        <v>0</v>
      </c>
      <c r="CA82" s="8"/>
      <c r="CB82" s="38"/>
      <c r="CC82" s="8"/>
      <c r="CD82" s="8"/>
      <c r="CE82" s="38"/>
      <c r="CF82" s="8">
        <v>4</v>
      </c>
      <c r="CG82" s="8"/>
      <c r="CH82" s="38"/>
      <c r="CI82" s="8">
        <v>0</v>
      </c>
      <c r="CJ82" s="8"/>
      <c r="CK82" s="38"/>
      <c r="CL82" s="8"/>
      <c r="CM82" s="8"/>
      <c r="CN82" s="38"/>
      <c r="CO82" s="8">
        <v>0</v>
      </c>
      <c r="CP82" s="8"/>
      <c r="CQ82" s="38"/>
      <c r="CR82" s="8">
        <v>0</v>
      </c>
      <c r="CS82" s="8"/>
      <c r="CT82" s="38"/>
      <c r="CU82" s="8">
        <v>0</v>
      </c>
      <c r="CV82" s="8"/>
      <c r="CW82" s="3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11"/>
      <c r="DJ82" s="14"/>
      <c r="DK82" s="14"/>
      <c r="DL82" s="14"/>
      <c r="DM82" s="14"/>
      <c r="DN82" s="14"/>
      <c r="DO82" s="14"/>
      <c r="DP82" s="14"/>
      <c r="DQ82" s="13">
        <v>9781408293348</v>
      </c>
      <c r="DR82" s="13"/>
      <c r="DS82" s="40">
        <v>42711</v>
      </c>
      <c r="DT82" s="53"/>
      <c r="DU82" s="42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51"/>
    </row>
    <row r="83" spans="1:159" s="1" customFormat="1" ht="26.25" customHeight="1">
      <c r="A83" s="9"/>
      <c r="B83" s="9" t="s">
        <v>887</v>
      </c>
      <c r="C83" s="9" t="s">
        <v>898</v>
      </c>
      <c r="D83" s="8"/>
      <c r="E83" s="8"/>
      <c r="F83" s="108">
        <f t="shared" si="35"/>
        <v>0</v>
      </c>
      <c r="G83" s="10">
        <f t="shared" si="1"/>
        <v>32</v>
      </c>
      <c r="H83" s="101"/>
      <c r="I83" s="8"/>
      <c r="J83" s="8"/>
      <c r="K83" s="101"/>
      <c r="L83" s="8"/>
      <c r="M83" s="8"/>
      <c r="N83" s="101"/>
      <c r="O83" s="8"/>
      <c r="P83" s="8"/>
      <c r="Q83" s="101"/>
      <c r="R83" s="8">
        <v>3</v>
      </c>
      <c r="S83" s="8"/>
      <c r="T83" s="101"/>
      <c r="U83" s="8">
        <v>0</v>
      </c>
      <c r="V83" s="8"/>
      <c r="W83" s="101"/>
      <c r="X83" s="8">
        <v>0</v>
      </c>
      <c r="Y83" s="8"/>
      <c r="Z83" s="101"/>
      <c r="AA83" s="8">
        <v>0</v>
      </c>
      <c r="AB83" s="8"/>
      <c r="AC83" s="101"/>
      <c r="AD83" s="8">
        <v>3</v>
      </c>
      <c r="AE83" s="8"/>
      <c r="AF83" s="101"/>
      <c r="AG83" s="8">
        <v>1</v>
      </c>
      <c r="AH83" s="8"/>
      <c r="AI83" s="101"/>
      <c r="AJ83" s="8">
        <v>1</v>
      </c>
      <c r="AK83" s="8"/>
      <c r="AL83" s="101"/>
      <c r="AM83" s="8">
        <v>1</v>
      </c>
      <c r="AN83" s="8"/>
      <c r="AO83" s="102"/>
      <c r="AP83" s="8">
        <v>1</v>
      </c>
      <c r="AQ83" s="8"/>
      <c r="AR83" s="102"/>
      <c r="AS83" s="8">
        <v>0</v>
      </c>
      <c r="AT83" s="8"/>
      <c r="AU83" s="102"/>
      <c r="AV83" s="8">
        <v>2</v>
      </c>
      <c r="AW83" s="8"/>
      <c r="AX83" s="102"/>
      <c r="AY83" s="8">
        <v>2</v>
      </c>
      <c r="AZ83" s="8"/>
      <c r="BA83" s="102"/>
      <c r="BB83" s="8">
        <v>2</v>
      </c>
      <c r="BC83" s="8"/>
      <c r="BD83" s="102"/>
      <c r="BE83" s="8">
        <v>1</v>
      </c>
      <c r="BF83" s="8"/>
      <c r="BG83" s="103"/>
      <c r="BH83" s="8"/>
      <c r="BI83" s="8"/>
      <c r="BJ83" s="103"/>
      <c r="BK83" s="8">
        <v>3</v>
      </c>
      <c r="BL83" s="8"/>
      <c r="BM83" s="104"/>
      <c r="BN83" s="105"/>
      <c r="BO83" s="8"/>
      <c r="BP83" s="38"/>
      <c r="BQ83" s="8"/>
      <c r="BR83" s="8"/>
      <c r="BS83" s="38"/>
      <c r="BT83" s="8">
        <v>2</v>
      </c>
      <c r="BU83" s="8"/>
      <c r="BV83" s="38"/>
      <c r="BW83" s="8"/>
      <c r="BX83" s="8"/>
      <c r="BY83" s="38"/>
      <c r="BZ83" s="8">
        <v>1</v>
      </c>
      <c r="CA83" s="8"/>
      <c r="CB83" s="38"/>
      <c r="CC83" s="8"/>
      <c r="CD83" s="8"/>
      <c r="CE83" s="38"/>
      <c r="CF83" s="8">
        <v>4</v>
      </c>
      <c r="CG83" s="8"/>
      <c r="CH83" s="38"/>
      <c r="CI83" s="8">
        <v>2</v>
      </c>
      <c r="CJ83" s="8"/>
      <c r="CK83" s="38"/>
      <c r="CL83" s="8"/>
      <c r="CM83" s="8"/>
      <c r="CN83" s="38"/>
      <c r="CO83" s="8">
        <v>0</v>
      </c>
      <c r="CP83" s="8"/>
      <c r="CQ83" s="38"/>
      <c r="CR83" s="8">
        <v>1</v>
      </c>
      <c r="CS83" s="8"/>
      <c r="CT83" s="38"/>
      <c r="CU83" s="8">
        <v>1</v>
      </c>
      <c r="CV83" s="8"/>
      <c r="CW83" s="38"/>
      <c r="CX83" s="8">
        <v>1</v>
      </c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11"/>
      <c r="DJ83" s="14"/>
      <c r="DK83" s="14"/>
      <c r="DL83" s="14"/>
      <c r="DM83" s="14"/>
      <c r="DN83" s="14"/>
      <c r="DO83" s="14"/>
      <c r="DP83" s="14"/>
      <c r="DQ83" s="13">
        <v>9781408270257</v>
      </c>
      <c r="DR83" s="13"/>
      <c r="DS83" s="40">
        <v>42711</v>
      </c>
      <c r="DT83" s="53"/>
      <c r="DU83" s="42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51"/>
    </row>
    <row r="84" spans="1:159" s="1" customFormat="1" ht="26.25" customHeight="1">
      <c r="A84" s="9"/>
      <c r="B84" s="9" t="s">
        <v>887</v>
      </c>
      <c r="C84" s="9" t="s">
        <v>899</v>
      </c>
      <c r="D84" s="8"/>
      <c r="E84" s="8"/>
      <c r="F84" s="108">
        <f t="shared" si="35"/>
        <v>0</v>
      </c>
      <c r="G84" s="10">
        <f t="shared" si="1"/>
        <v>39</v>
      </c>
      <c r="H84" s="101"/>
      <c r="I84" s="8"/>
      <c r="J84" s="8"/>
      <c r="K84" s="101"/>
      <c r="L84" s="8"/>
      <c r="M84" s="8"/>
      <c r="N84" s="101"/>
      <c r="O84" s="8"/>
      <c r="P84" s="8"/>
      <c r="Q84" s="101"/>
      <c r="R84" s="8">
        <v>2</v>
      </c>
      <c r="S84" s="8"/>
      <c r="T84" s="101"/>
      <c r="U84" s="8">
        <v>1</v>
      </c>
      <c r="V84" s="8"/>
      <c r="W84" s="101"/>
      <c r="X84" s="8">
        <v>2</v>
      </c>
      <c r="Y84" s="8"/>
      <c r="Z84" s="101"/>
      <c r="AA84" s="8">
        <v>2</v>
      </c>
      <c r="AB84" s="8"/>
      <c r="AC84" s="101"/>
      <c r="AD84" s="8">
        <v>3</v>
      </c>
      <c r="AE84" s="8"/>
      <c r="AF84" s="101"/>
      <c r="AG84" s="8">
        <v>1</v>
      </c>
      <c r="AH84" s="8"/>
      <c r="AI84" s="101"/>
      <c r="AJ84" s="8">
        <v>0</v>
      </c>
      <c r="AK84" s="8"/>
      <c r="AL84" s="101"/>
      <c r="AM84" s="8">
        <v>0</v>
      </c>
      <c r="AN84" s="8"/>
      <c r="AO84" s="102"/>
      <c r="AP84" s="8">
        <v>1</v>
      </c>
      <c r="AQ84" s="8"/>
      <c r="AR84" s="102"/>
      <c r="AS84" s="8">
        <v>2</v>
      </c>
      <c r="AT84" s="8"/>
      <c r="AU84" s="102"/>
      <c r="AV84" s="8">
        <v>3</v>
      </c>
      <c r="AW84" s="8"/>
      <c r="AX84" s="102"/>
      <c r="AY84" s="8">
        <v>2</v>
      </c>
      <c r="AZ84" s="8"/>
      <c r="BA84" s="102"/>
      <c r="BB84" s="8">
        <v>1</v>
      </c>
      <c r="BC84" s="8"/>
      <c r="BD84" s="102"/>
      <c r="BE84" s="8">
        <v>1</v>
      </c>
      <c r="BF84" s="8"/>
      <c r="BG84" s="103"/>
      <c r="BH84" s="8"/>
      <c r="BI84" s="8"/>
      <c r="BJ84" s="103"/>
      <c r="BK84" s="8">
        <v>6</v>
      </c>
      <c r="BL84" s="8"/>
      <c r="BM84" s="104"/>
      <c r="BN84" s="105"/>
      <c r="BO84" s="8"/>
      <c r="BP84" s="38"/>
      <c r="BQ84" s="8"/>
      <c r="BR84" s="8"/>
      <c r="BS84" s="38"/>
      <c r="BT84" s="8">
        <v>1</v>
      </c>
      <c r="BU84" s="8"/>
      <c r="BV84" s="38"/>
      <c r="BW84" s="8"/>
      <c r="BX84" s="8"/>
      <c r="BY84" s="38"/>
      <c r="BZ84" s="8">
        <v>1</v>
      </c>
      <c r="CA84" s="8"/>
      <c r="CB84" s="38"/>
      <c r="CC84" s="8"/>
      <c r="CD84" s="8"/>
      <c r="CE84" s="38"/>
      <c r="CF84" s="8">
        <v>4</v>
      </c>
      <c r="CG84" s="8"/>
      <c r="CH84" s="38"/>
      <c r="CI84" s="8">
        <v>1</v>
      </c>
      <c r="CJ84" s="8"/>
      <c r="CK84" s="38"/>
      <c r="CL84" s="8"/>
      <c r="CM84" s="8"/>
      <c r="CN84" s="38"/>
      <c r="CO84" s="8">
        <v>1</v>
      </c>
      <c r="CP84" s="8"/>
      <c r="CQ84" s="38"/>
      <c r="CR84" s="8">
        <v>2</v>
      </c>
      <c r="CS84" s="8"/>
      <c r="CT84" s="38"/>
      <c r="CU84" s="8">
        <v>2</v>
      </c>
      <c r="CV84" s="8"/>
      <c r="CW84" s="38"/>
      <c r="CX84" s="8">
        <v>0</v>
      </c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11"/>
      <c r="DJ84" s="14"/>
      <c r="DK84" s="14"/>
      <c r="DL84" s="14"/>
      <c r="DM84" s="14"/>
      <c r="DN84" s="14"/>
      <c r="DO84" s="14"/>
      <c r="DP84" s="14"/>
      <c r="DQ84" s="13">
        <v>9781408210253</v>
      </c>
      <c r="DR84" s="13"/>
      <c r="DS84" s="40">
        <v>42711</v>
      </c>
      <c r="DT84" s="53"/>
      <c r="DU84" s="42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51"/>
    </row>
    <row r="85" spans="1:159" s="1" customFormat="1" ht="26.25" customHeight="1">
      <c r="A85" s="9"/>
      <c r="B85" s="9" t="s">
        <v>887</v>
      </c>
      <c r="C85" s="9" t="s">
        <v>900</v>
      </c>
      <c r="D85" s="8"/>
      <c r="E85" s="8"/>
      <c r="F85" s="108">
        <f t="shared" si="35"/>
        <v>0</v>
      </c>
      <c r="G85" s="10">
        <f t="shared" si="1"/>
        <v>37</v>
      </c>
      <c r="H85" s="101"/>
      <c r="I85" s="8"/>
      <c r="J85" s="8"/>
      <c r="K85" s="101"/>
      <c r="L85" s="8"/>
      <c r="M85" s="8"/>
      <c r="N85" s="101"/>
      <c r="O85" s="8"/>
      <c r="P85" s="8"/>
      <c r="Q85" s="101"/>
      <c r="R85" s="8">
        <v>2</v>
      </c>
      <c r="S85" s="8"/>
      <c r="T85" s="101"/>
      <c r="U85" s="8">
        <v>0</v>
      </c>
      <c r="V85" s="8"/>
      <c r="W85" s="101"/>
      <c r="X85" s="8">
        <v>2</v>
      </c>
      <c r="Y85" s="8"/>
      <c r="Z85" s="101"/>
      <c r="AA85" s="8">
        <v>1</v>
      </c>
      <c r="AB85" s="8"/>
      <c r="AC85" s="101"/>
      <c r="AD85" s="8">
        <v>2</v>
      </c>
      <c r="AE85" s="8"/>
      <c r="AF85" s="101"/>
      <c r="AG85" s="8">
        <v>1</v>
      </c>
      <c r="AH85" s="8"/>
      <c r="AI85" s="101"/>
      <c r="AJ85" s="8">
        <v>1</v>
      </c>
      <c r="AK85" s="8"/>
      <c r="AL85" s="101"/>
      <c r="AM85" s="8">
        <v>0</v>
      </c>
      <c r="AN85" s="8"/>
      <c r="AO85" s="102"/>
      <c r="AP85" s="8">
        <v>1</v>
      </c>
      <c r="AQ85" s="8"/>
      <c r="AR85" s="102"/>
      <c r="AS85" s="8">
        <v>2</v>
      </c>
      <c r="AT85" s="8"/>
      <c r="AU85" s="102"/>
      <c r="AV85" s="8">
        <v>3</v>
      </c>
      <c r="AW85" s="8"/>
      <c r="AX85" s="102"/>
      <c r="AY85" s="8">
        <v>2</v>
      </c>
      <c r="AZ85" s="8"/>
      <c r="BA85" s="102"/>
      <c r="BB85" s="8">
        <v>0</v>
      </c>
      <c r="BC85" s="8"/>
      <c r="BD85" s="102"/>
      <c r="BE85" s="8">
        <v>1</v>
      </c>
      <c r="BF85" s="8"/>
      <c r="BG85" s="103"/>
      <c r="BH85" s="8"/>
      <c r="BI85" s="8"/>
      <c r="BJ85" s="103"/>
      <c r="BK85" s="8">
        <v>6</v>
      </c>
      <c r="BL85" s="8"/>
      <c r="BM85" s="104"/>
      <c r="BN85" s="105"/>
      <c r="BO85" s="8"/>
      <c r="BP85" s="38"/>
      <c r="BQ85" s="8"/>
      <c r="BR85" s="8"/>
      <c r="BS85" s="38"/>
      <c r="BT85" s="8">
        <v>2</v>
      </c>
      <c r="BU85" s="8"/>
      <c r="BV85" s="38"/>
      <c r="BW85" s="8"/>
      <c r="BX85" s="8"/>
      <c r="BY85" s="38"/>
      <c r="BZ85" s="8">
        <v>0</v>
      </c>
      <c r="CA85" s="8"/>
      <c r="CB85" s="38"/>
      <c r="CC85" s="8"/>
      <c r="CD85" s="8"/>
      <c r="CE85" s="38"/>
      <c r="CF85" s="8">
        <v>4</v>
      </c>
      <c r="CG85" s="8"/>
      <c r="CH85" s="38"/>
      <c r="CI85" s="8">
        <v>3</v>
      </c>
      <c r="CJ85" s="8"/>
      <c r="CK85" s="38"/>
      <c r="CL85" s="8"/>
      <c r="CM85" s="8"/>
      <c r="CN85" s="38"/>
      <c r="CO85" s="8">
        <v>1</v>
      </c>
      <c r="CP85" s="8"/>
      <c r="CQ85" s="38"/>
      <c r="CR85" s="8">
        <v>1</v>
      </c>
      <c r="CS85" s="8"/>
      <c r="CT85" s="38"/>
      <c r="CU85" s="8">
        <v>2</v>
      </c>
      <c r="CV85" s="8"/>
      <c r="CW85" s="38"/>
      <c r="CX85" s="8">
        <v>0</v>
      </c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11"/>
      <c r="DJ85" s="14"/>
      <c r="DK85" s="14"/>
      <c r="DL85" s="14"/>
      <c r="DM85" s="14"/>
      <c r="DN85" s="14"/>
      <c r="DO85" s="14"/>
      <c r="DP85" s="14"/>
      <c r="DQ85" s="13">
        <v>9781447931652</v>
      </c>
      <c r="DR85" s="13"/>
      <c r="DS85" s="40">
        <v>42711</v>
      </c>
      <c r="DT85" s="53"/>
      <c r="DU85" s="42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51"/>
    </row>
    <row r="86" spans="1:159" s="1" customFormat="1" ht="26.25" customHeight="1">
      <c r="A86" s="9"/>
      <c r="B86" s="9" t="s">
        <v>887</v>
      </c>
      <c r="C86" s="9" t="s">
        <v>901</v>
      </c>
      <c r="D86" s="8"/>
      <c r="E86" s="8"/>
      <c r="F86" s="108">
        <f t="shared" si="35"/>
        <v>0</v>
      </c>
      <c r="G86" s="10">
        <f t="shared" si="1"/>
        <v>30</v>
      </c>
      <c r="H86" s="101"/>
      <c r="I86" s="8"/>
      <c r="J86" s="8"/>
      <c r="K86" s="101"/>
      <c r="L86" s="8"/>
      <c r="M86" s="8"/>
      <c r="N86" s="101"/>
      <c r="O86" s="8"/>
      <c r="P86" s="8"/>
      <c r="Q86" s="101"/>
      <c r="R86" s="8">
        <v>2</v>
      </c>
      <c r="S86" s="8"/>
      <c r="T86" s="101"/>
      <c r="U86" s="8">
        <v>0</v>
      </c>
      <c r="V86" s="8"/>
      <c r="W86" s="101"/>
      <c r="X86" s="8">
        <v>1</v>
      </c>
      <c r="Y86" s="8"/>
      <c r="Z86" s="101"/>
      <c r="AA86" s="8">
        <v>1</v>
      </c>
      <c r="AB86" s="8"/>
      <c r="AC86" s="101"/>
      <c r="AD86" s="8">
        <v>3</v>
      </c>
      <c r="AE86" s="8"/>
      <c r="AF86" s="101"/>
      <c r="AG86" s="8">
        <v>0</v>
      </c>
      <c r="AH86" s="8"/>
      <c r="AI86" s="101"/>
      <c r="AJ86" s="8">
        <v>0</v>
      </c>
      <c r="AK86" s="8"/>
      <c r="AL86" s="101"/>
      <c r="AM86" s="8">
        <v>0</v>
      </c>
      <c r="AN86" s="8"/>
      <c r="AO86" s="102"/>
      <c r="AP86" s="8">
        <v>1</v>
      </c>
      <c r="AQ86" s="8"/>
      <c r="AR86" s="102"/>
      <c r="AS86" s="8">
        <v>2</v>
      </c>
      <c r="AT86" s="8"/>
      <c r="AU86" s="102"/>
      <c r="AV86" s="8">
        <v>1</v>
      </c>
      <c r="AW86" s="8"/>
      <c r="AX86" s="102"/>
      <c r="AY86" s="8">
        <v>1</v>
      </c>
      <c r="AZ86" s="8"/>
      <c r="BA86" s="102"/>
      <c r="BB86" s="8">
        <v>2</v>
      </c>
      <c r="BC86" s="8"/>
      <c r="BD86" s="102"/>
      <c r="BE86" s="8">
        <v>1</v>
      </c>
      <c r="BF86" s="8"/>
      <c r="BG86" s="103"/>
      <c r="BH86" s="8"/>
      <c r="BI86" s="8"/>
      <c r="BJ86" s="103"/>
      <c r="BK86" s="8">
        <v>4</v>
      </c>
      <c r="BL86" s="8"/>
      <c r="BM86" s="104"/>
      <c r="BN86" s="105"/>
      <c r="BO86" s="8"/>
      <c r="BP86" s="38"/>
      <c r="BQ86" s="8"/>
      <c r="BR86" s="8"/>
      <c r="BS86" s="38"/>
      <c r="BT86" s="8">
        <v>1</v>
      </c>
      <c r="BU86" s="8"/>
      <c r="BV86" s="38"/>
      <c r="BW86" s="8"/>
      <c r="BX86" s="8"/>
      <c r="BY86" s="38"/>
      <c r="BZ86" s="8">
        <v>2</v>
      </c>
      <c r="CA86" s="8"/>
      <c r="CB86" s="38"/>
      <c r="CC86" s="8"/>
      <c r="CD86" s="8"/>
      <c r="CE86" s="38"/>
      <c r="CF86" s="8">
        <v>4</v>
      </c>
      <c r="CG86" s="8"/>
      <c r="CH86" s="38"/>
      <c r="CI86" s="8">
        <v>0</v>
      </c>
      <c r="CJ86" s="8"/>
      <c r="CK86" s="38"/>
      <c r="CL86" s="8"/>
      <c r="CM86" s="8"/>
      <c r="CN86" s="38"/>
      <c r="CO86" s="8">
        <v>1</v>
      </c>
      <c r="CP86" s="8"/>
      <c r="CQ86" s="38"/>
      <c r="CR86" s="8">
        <v>0</v>
      </c>
      <c r="CS86" s="8"/>
      <c r="CT86" s="38"/>
      <c r="CU86" s="8">
        <v>1</v>
      </c>
      <c r="CV86" s="8"/>
      <c r="CW86" s="38"/>
      <c r="CX86" s="8">
        <v>2</v>
      </c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11"/>
      <c r="DJ86" s="14"/>
      <c r="DK86" s="14"/>
      <c r="DL86" s="14"/>
      <c r="DM86" s="14"/>
      <c r="DN86" s="14"/>
      <c r="DO86" s="14"/>
      <c r="DP86" s="14"/>
      <c r="DQ86" s="13">
        <v>9781447931669</v>
      </c>
      <c r="DR86" s="13"/>
      <c r="DS86" s="40">
        <v>42711</v>
      </c>
      <c r="DT86" s="53"/>
      <c r="DU86" s="42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51"/>
    </row>
    <row r="87" spans="1:159" s="1" customFormat="1" ht="26.25" customHeight="1">
      <c r="A87" s="9"/>
      <c r="B87" s="9" t="s">
        <v>887</v>
      </c>
      <c r="C87" s="9" t="s">
        <v>438</v>
      </c>
      <c r="D87" s="8"/>
      <c r="E87" s="8"/>
      <c r="F87" s="108">
        <f t="shared" si="35"/>
        <v>0</v>
      </c>
      <c r="G87" s="10">
        <f t="shared" si="1"/>
        <v>34</v>
      </c>
      <c r="H87" s="101"/>
      <c r="I87" s="8"/>
      <c r="J87" s="8"/>
      <c r="K87" s="101"/>
      <c r="L87" s="8"/>
      <c r="M87" s="8"/>
      <c r="N87" s="101"/>
      <c r="O87" s="8"/>
      <c r="P87" s="8"/>
      <c r="Q87" s="101"/>
      <c r="R87" s="8">
        <v>2</v>
      </c>
      <c r="S87" s="8"/>
      <c r="T87" s="101"/>
      <c r="U87" s="8">
        <v>0</v>
      </c>
      <c r="V87" s="8"/>
      <c r="W87" s="101"/>
      <c r="X87" s="8">
        <v>2</v>
      </c>
      <c r="Y87" s="8"/>
      <c r="Z87" s="101"/>
      <c r="AA87" s="8">
        <v>0</v>
      </c>
      <c r="AB87" s="8"/>
      <c r="AC87" s="101"/>
      <c r="AD87" s="8">
        <v>3</v>
      </c>
      <c r="AE87" s="8"/>
      <c r="AF87" s="101"/>
      <c r="AG87" s="8">
        <v>0</v>
      </c>
      <c r="AH87" s="8"/>
      <c r="AI87" s="101"/>
      <c r="AJ87" s="8">
        <v>1</v>
      </c>
      <c r="AK87" s="8"/>
      <c r="AL87" s="101"/>
      <c r="AM87" s="8">
        <v>0</v>
      </c>
      <c r="AN87" s="8"/>
      <c r="AO87" s="102"/>
      <c r="AP87" s="8">
        <v>1</v>
      </c>
      <c r="AQ87" s="8"/>
      <c r="AR87" s="102"/>
      <c r="AS87" s="8">
        <v>2</v>
      </c>
      <c r="AT87" s="8"/>
      <c r="AU87" s="102"/>
      <c r="AV87" s="8">
        <v>1</v>
      </c>
      <c r="AW87" s="8"/>
      <c r="AX87" s="102"/>
      <c r="AY87" s="8">
        <v>2</v>
      </c>
      <c r="AZ87" s="8"/>
      <c r="BA87" s="102"/>
      <c r="BB87" s="8">
        <v>1</v>
      </c>
      <c r="BC87" s="8"/>
      <c r="BD87" s="102"/>
      <c r="BE87" s="8">
        <v>0</v>
      </c>
      <c r="BF87" s="8"/>
      <c r="BG87" s="103"/>
      <c r="BH87" s="8"/>
      <c r="BI87" s="8"/>
      <c r="BJ87" s="103"/>
      <c r="BK87" s="8">
        <v>4</v>
      </c>
      <c r="BL87" s="8"/>
      <c r="BM87" s="104"/>
      <c r="BN87" s="105"/>
      <c r="BO87" s="8"/>
      <c r="BP87" s="38"/>
      <c r="BQ87" s="8"/>
      <c r="BR87" s="8"/>
      <c r="BS87" s="38"/>
      <c r="BT87" s="8">
        <v>0</v>
      </c>
      <c r="BU87" s="8"/>
      <c r="BV87" s="38"/>
      <c r="BW87" s="8"/>
      <c r="BX87" s="8"/>
      <c r="BY87" s="38"/>
      <c r="BZ87" s="8">
        <v>0</v>
      </c>
      <c r="CA87" s="8"/>
      <c r="CB87" s="38"/>
      <c r="CC87" s="8"/>
      <c r="CD87" s="8"/>
      <c r="CE87" s="38"/>
      <c r="CF87" s="8">
        <v>4</v>
      </c>
      <c r="CG87" s="8"/>
      <c r="CH87" s="38"/>
      <c r="CI87" s="8">
        <v>3</v>
      </c>
      <c r="CJ87" s="8"/>
      <c r="CK87" s="38"/>
      <c r="CL87" s="8"/>
      <c r="CM87" s="8"/>
      <c r="CN87" s="38"/>
      <c r="CO87" s="8">
        <v>3</v>
      </c>
      <c r="CP87" s="8"/>
      <c r="CQ87" s="38"/>
      <c r="CR87" s="8">
        <v>2</v>
      </c>
      <c r="CS87" s="8"/>
      <c r="CT87" s="38"/>
      <c r="CU87" s="8">
        <v>1</v>
      </c>
      <c r="CV87" s="8"/>
      <c r="CW87" s="38"/>
      <c r="CX87" s="8">
        <v>2</v>
      </c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11"/>
      <c r="DJ87" s="14"/>
      <c r="DK87" s="14"/>
      <c r="DL87" s="14"/>
      <c r="DM87" s="14"/>
      <c r="DN87" s="14"/>
      <c r="DO87" s="14"/>
      <c r="DP87" s="14"/>
      <c r="DQ87" s="13">
        <v>9781408270264</v>
      </c>
      <c r="DR87" s="13"/>
      <c r="DS87" s="40">
        <v>42711</v>
      </c>
      <c r="DT87" s="53"/>
      <c r="DU87" s="42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51"/>
    </row>
    <row r="88" spans="1:159" s="1" customFormat="1" ht="26.25" customHeight="1">
      <c r="A88" s="9"/>
      <c r="B88" s="9" t="s">
        <v>887</v>
      </c>
      <c r="C88" s="9" t="s">
        <v>902</v>
      </c>
      <c r="D88" s="8"/>
      <c r="E88" s="8"/>
      <c r="F88" s="108">
        <f t="shared" si="35"/>
        <v>0</v>
      </c>
      <c r="G88" s="10">
        <f t="shared" si="1"/>
        <v>36</v>
      </c>
      <c r="H88" s="101"/>
      <c r="I88" s="8"/>
      <c r="J88" s="8"/>
      <c r="K88" s="101"/>
      <c r="L88" s="8"/>
      <c r="M88" s="8"/>
      <c r="N88" s="101"/>
      <c r="O88" s="8"/>
      <c r="P88" s="8"/>
      <c r="Q88" s="101"/>
      <c r="R88" s="8">
        <v>2</v>
      </c>
      <c r="S88" s="8"/>
      <c r="T88" s="101"/>
      <c r="U88" s="8">
        <v>0</v>
      </c>
      <c r="V88" s="8"/>
      <c r="W88" s="101"/>
      <c r="X88" s="8">
        <v>2</v>
      </c>
      <c r="Y88" s="8"/>
      <c r="Z88" s="101"/>
      <c r="AA88" s="8">
        <v>1</v>
      </c>
      <c r="AB88" s="8"/>
      <c r="AC88" s="101"/>
      <c r="AD88" s="8">
        <v>3</v>
      </c>
      <c r="AE88" s="8"/>
      <c r="AF88" s="101"/>
      <c r="AG88" s="8">
        <v>0</v>
      </c>
      <c r="AH88" s="8"/>
      <c r="AI88" s="101"/>
      <c r="AJ88" s="8">
        <v>1</v>
      </c>
      <c r="AK88" s="8"/>
      <c r="AL88" s="101"/>
      <c r="AM88" s="8">
        <v>0</v>
      </c>
      <c r="AN88" s="8"/>
      <c r="AO88" s="102"/>
      <c r="AP88" s="8">
        <v>1</v>
      </c>
      <c r="AQ88" s="8"/>
      <c r="AR88" s="102"/>
      <c r="AS88" s="8">
        <v>3</v>
      </c>
      <c r="AT88" s="8"/>
      <c r="AU88" s="102"/>
      <c r="AV88" s="8">
        <v>2</v>
      </c>
      <c r="AW88" s="8"/>
      <c r="AX88" s="102"/>
      <c r="AY88" s="8">
        <v>1</v>
      </c>
      <c r="AZ88" s="8"/>
      <c r="BA88" s="102"/>
      <c r="BB88" s="8">
        <v>0</v>
      </c>
      <c r="BC88" s="8"/>
      <c r="BD88" s="102"/>
      <c r="BE88" s="8">
        <v>1</v>
      </c>
      <c r="BF88" s="8"/>
      <c r="BG88" s="103"/>
      <c r="BH88" s="8"/>
      <c r="BI88" s="8"/>
      <c r="BJ88" s="103"/>
      <c r="BK88" s="8">
        <v>6</v>
      </c>
      <c r="BL88" s="8"/>
      <c r="BM88" s="104"/>
      <c r="BN88" s="105"/>
      <c r="BO88" s="8"/>
      <c r="BP88" s="38"/>
      <c r="BQ88" s="8"/>
      <c r="BR88" s="8"/>
      <c r="BS88" s="38"/>
      <c r="BT88" s="8">
        <v>0</v>
      </c>
      <c r="BU88" s="8"/>
      <c r="BV88" s="38"/>
      <c r="BW88" s="8"/>
      <c r="BX88" s="8"/>
      <c r="BY88" s="38"/>
      <c r="BZ88" s="8">
        <v>1</v>
      </c>
      <c r="CA88" s="8"/>
      <c r="CB88" s="38"/>
      <c r="CC88" s="8"/>
      <c r="CD88" s="8"/>
      <c r="CE88" s="38"/>
      <c r="CF88" s="8">
        <v>4</v>
      </c>
      <c r="CG88" s="8"/>
      <c r="CH88" s="38"/>
      <c r="CI88" s="8">
        <v>4</v>
      </c>
      <c r="CJ88" s="8"/>
      <c r="CK88" s="38"/>
      <c r="CL88" s="8"/>
      <c r="CM88" s="8"/>
      <c r="CN88" s="38"/>
      <c r="CO88" s="8">
        <v>1</v>
      </c>
      <c r="CP88" s="8"/>
      <c r="CQ88" s="38"/>
      <c r="CR88" s="8">
        <v>1</v>
      </c>
      <c r="CS88" s="8"/>
      <c r="CT88" s="38"/>
      <c r="CU88" s="8">
        <v>1</v>
      </c>
      <c r="CV88" s="8"/>
      <c r="CW88" s="38"/>
      <c r="CX88" s="8">
        <v>1</v>
      </c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11"/>
      <c r="DJ88" s="14"/>
      <c r="DK88" s="14"/>
      <c r="DL88" s="14"/>
      <c r="DM88" s="14"/>
      <c r="DN88" s="14"/>
      <c r="DO88" s="14"/>
      <c r="DP88" s="14"/>
      <c r="DQ88" s="13">
        <v>9781408293355</v>
      </c>
      <c r="DR88" s="13"/>
      <c r="DS88" s="40">
        <v>42711</v>
      </c>
      <c r="DT88" s="53"/>
      <c r="DU88" s="42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51"/>
    </row>
    <row r="89" spans="1:159" s="1" customFormat="1" ht="26.25" customHeight="1">
      <c r="A89" s="9"/>
      <c r="B89" s="9" t="s">
        <v>887</v>
      </c>
      <c r="C89" s="9" t="s">
        <v>903</v>
      </c>
      <c r="D89" s="8"/>
      <c r="E89" s="8"/>
      <c r="F89" s="108">
        <f t="shared" si="35"/>
        <v>0</v>
      </c>
      <c r="G89" s="10">
        <f t="shared" si="1"/>
        <v>40</v>
      </c>
      <c r="H89" s="101"/>
      <c r="I89" s="8"/>
      <c r="J89" s="8"/>
      <c r="K89" s="101"/>
      <c r="L89" s="8"/>
      <c r="M89" s="8"/>
      <c r="N89" s="101"/>
      <c r="O89" s="8"/>
      <c r="P89" s="8"/>
      <c r="Q89" s="101"/>
      <c r="R89" s="8">
        <v>3</v>
      </c>
      <c r="S89" s="8"/>
      <c r="T89" s="101"/>
      <c r="U89" s="8">
        <v>1</v>
      </c>
      <c r="V89" s="8"/>
      <c r="W89" s="101"/>
      <c r="X89" s="8">
        <v>2</v>
      </c>
      <c r="Y89" s="8"/>
      <c r="Z89" s="101"/>
      <c r="AA89" s="8">
        <v>0</v>
      </c>
      <c r="AB89" s="8"/>
      <c r="AC89" s="101"/>
      <c r="AD89" s="8">
        <v>4</v>
      </c>
      <c r="AE89" s="8"/>
      <c r="AF89" s="101"/>
      <c r="AG89" s="8">
        <v>1</v>
      </c>
      <c r="AH89" s="8"/>
      <c r="AI89" s="101"/>
      <c r="AJ89" s="8">
        <v>2</v>
      </c>
      <c r="AK89" s="8"/>
      <c r="AL89" s="101"/>
      <c r="AM89" s="8">
        <v>1</v>
      </c>
      <c r="AN89" s="8"/>
      <c r="AO89" s="102"/>
      <c r="AP89" s="8">
        <v>1</v>
      </c>
      <c r="AQ89" s="8"/>
      <c r="AR89" s="102"/>
      <c r="AS89" s="8">
        <v>1</v>
      </c>
      <c r="AT89" s="8"/>
      <c r="AU89" s="102"/>
      <c r="AV89" s="8">
        <v>1</v>
      </c>
      <c r="AW89" s="8"/>
      <c r="AX89" s="102"/>
      <c r="AY89" s="8">
        <v>5</v>
      </c>
      <c r="AZ89" s="8"/>
      <c r="BA89" s="102"/>
      <c r="BB89" s="8">
        <v>2</v>
      </c>
      <c r="BC89" s="8"/>
      <c r="BD89" s="102"/>
      <c r="BE89" s="8">
        <v>0</v>
      </c>
      <c r="BF89" s="8"/>
      <c r="BG89" s="103"/>
      <c r="BH89" s="8"/>
      <c r="BI89" s="8"/>
      <c r="BJ89" s="103"/>
      <c r="BK89" s="8">
        <v>2</v>
      </c>
      <c r="BL89" s="8"/>
      <c r="BM89" s="104"/>
      <c r="BN89" s="105"/>
      <c r="BO89" s="8"/>
      <c r="BP89" s="38"/>
      <c r="BQ89" s="8"/>
      <c r="BR89" s="8"/>
      <c r="BS89" s="38"/>
      <c r="BT89" s="8">
        <v>2</v>
      </c>
      <c r="BU89" s="8"/>
      <c r="BV89" s="38"/>
      <c r="BW89" s="8"/>
      <c r="BX89" s="8"/>
      <c r="BY89" s="38"/>
      <c r="BZ89" s="8">
        <v>3</v>
      </c>
      <c r="CA89" s="8"/>
      <c r="CB89" s="38"/>
      <c r="CC89" s="8"/>
      <c r="CD89" s="8"/>
      <c r="CE89" s="38"/>
      <c r="CF89" s="8">
        <v>0</v>
      </c>
      <c r="CG89" s="8"/>
      <c r="CH89" s="38"/>
      <c r="CI89" s="8">
        <v>1</v>
      </c>
      <c r="CJ89" s="8"/>
      <c r="CK89" s="38"/>
      <c r="CL89" s="8"/>
      <c r="CM89" s="8"/>
      <c r="CN89" s="38"/>
      <c r="CO89" s="8">
        <v>0</v>
      </c>
      <c r="CP89" s="8"/>
      <c r="CQ89" s="38"/>
      <c r="CR89" s="8">
        <v>2</v>
      </c>
      <c r="CS89" s="8"/>
      <c r="CT89" s="38"/>
      <c r="CU89" s="8">
        <v>3</v>
      </c>
      <c r="CV89" s="8"/>
      <c r="CW89" s="38"/>
      <c r="CX89" s="8">
        <v>3</v>
      </c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11"/>
      <c r="DJ89" s="14"/>
      <c r="DK89" s="14"/>
      <c r="DL89" s="14"/>
      <c r="DM89" s="14"/>
      <c r="DN89" s="14"/>
      <c r="DO89" s="14"/>
      <c r="DP89" s="14"/>
      <c r="DQ89" s="13">
        <v>9781408270288</v>
      </c>
      <c r="DR89" s="13"/>
      <c r="DS89" s="40">
        <v>42711</v>
      </c>
      <c r="DT89" s="53"/>
      <c r="DU89" s="42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51"/>
    </row>
    <row r="90" spans="1:159" s="1" customFormat="1" ht="26.25" customHeight="1">
      <c r="A90" s="9"/>
      <c r="B90" s="9" t="s">
        <v>887</v>
      </c>
      <c r="C90" s="9" t="s">
        <v>904</v>
      </c>
      <c r="D90" s="8"/>
      <c r="E90" s="8"/>
      <c r="F90" s="108">
        <f t="shared" si="35"/>
        <v>0</v>
      </c>
      <c r="G90" s="10">
        <f t="shared" si="1"/>
        <v>29</v>
      </c>
      <c r="H90" s="101"/>
      <c r="I90" s="8"/>
      <c r="J90" s="8"/>
      <c r="K90" s="101"/>
      <c r="L90" s="8"/>
      <c r="M90" s="8"/>
      <c r="N90" s="101"/>
      <c r="O90" s="8"/>
      <c r="P90" s="8"/>
      <c r="Q90" s="101"/>
      <c r="R90" s="8">
        <v>3</v>
      </c>
      <c r="S90" s="8"/>
      <c r="T90" s="101"/>
      <c r="U90" s="8">
        <v>1</v>
      </c>
      <c r="V90" s="8"/>
      <c r="W90" s="101"/>
      <c r="X90" s="8">
        <v>2</v>
      </c>
      <c r="Y90" s="8"/>
      <c r="Z90" s="101"/>
      <c r="AA90" s="8">
        <v>1</v>
      </c>
      <c r="AB90" s="8"/>
      <c r="AC90" s="101"/>
      <c r="AD90" s="8">
        <v>3</v>
      </c>
      <c r="AE90" s="8"/>
      <c r="AF90" s="101"/>
      <c r="AG90" s="8">
        <v>0</v>
      </c>
      <c r="AH90" s="8"/>
      <c r="AI90" s="101"/>
      <c r="AJ90" s="8">
        <v>1</v>
      </c>
      <c r="AK90" s="8"/>
      <c r="AL90" s="101"/>
      <c r="AM90" s="8">
        <v>1</v>
      </c>
      <c r="AN90" s="8"/>
      <c r="AO90" s="102"/>
      <c r="AP90" s="8">
        <v>1</v>
      </c>
      <c r="AQ90" s="8"/>
      <c r="AR90" s="102"/>
      <c r="AS90" s="8">
        <v>1</v>
      </c>
      <c r="AT90" s="8"/>
      <c r="AU90" s="102"/>
      <c r="AV90" s="8">
        <v>1</v>
      </c>
      <c r="AW90" s="8"/>
      <c r="AX90" s="102"/>
      <c r="AY90" s="8">
        <v>0</v>
      </c>
      <c r="AZ90" s="8"/>
      <c r="BA90" s="102"/>
      <c r="BB90" s="8">
        <v>2</v>
      </c>
      <c r="BC90" s="8"/>
      <c r="BD90" s="102"/>
      <c r="BE90" s="8">
        <v>0</v>
      </c>
      <c r="BF90" s="8"/>
      <c r="BG90" s="103"/>
      <c r="BH90" s="8"/>
      <c r="BI90" s="8"/>
      <c r="BJ90" s="103"/>
      <c r="BK90" s="8">
        <v>3</v>
      </c>
      <c r="BL90" s="8"/>
      <c r="BM90" s="104"/>
      <c r="BN90" s="105"/>
      <c r="BO90" s="8"/>
      <c r="BP90" s="38"/>
      <c r="BQ90" s="8"/>
      <c r="BR90" s="8"/>
      <c r="BS90" s="38"/>
      <c r="BT90" s="8">
        <v>0</v>
      </c>
      <c r="BU90" s="8"/>
      <c r="BV90" s="38"/>
      <c r="BW90" s="8"/>
      <c r="BX90" s="8"/>
      <c r="BY90" s="38"/>
      <c r="BZ90" s="8">
        <v>2</v>
      </c>
      <c r="CA90" s="8"/>
      <c r="CB90" s="38"/>
      <c r="CC90" s="8"/>
      <c r="CD90" s="8"/>
      <c r="CE90" s="38"/>
      <c r="CF90" s="8">
        <v>4</v>
      </c>
      <c r="CG90" s="8"/>
      <c r="CH90" s="38"/>
      <c r="CI90" s="8">
        <v>2</v>
      </c>
      <c r="CJ90" s="8"/>
      <c r="CK90" s="38"/>
      <c r="CL90" s="8"/>
      <c r="CM90" s="8"/>
      <c r="CN90" s="38"/>
      <c r="CO90" s="8">
        <v>0</v>
      </c>
      <c r="CP90" s="8"/>
      <c r="CQ90" s="38"/>
      <c r="CR90" s="8">
        <v>0</v>
      </c>
      <c r="CS90" s="8"/>
      <c r="CT90" s="38"/>
      <c r="CU90" s="8">
        <v>1</v>
      </c>
      <c r="CV90" s="8"/>
      <c r="CW90" s="38"/>
      <c r="CX90" s="8">
        <v>0</v>
      </c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11"/>
      <c r="DJ90" s="14"/>
      <c r="DK90" s="14"/>
      <c r="DL90" s="14"/>
      <c r="DM90" s="14"/>
      <c r="DN90" s="14"/>
      <c r="DO90" s="14"/>
      <c r="DP90" s="14"/>
      <c r="DQ90" s="13">
        <v>9781408293362</v>
      </c>
      <c r="DR90" s="13"/>
      <c r="DS90" s="40">
        <v>42711</v>
      </c>
      <c r="DT90" s="53"/>
      <c r="DU90" s="42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51"/>
    </row>
    <row r="91" spans="1:159" s="1" customFormat="1" ht="26.25" customHeight="1">
      <c r="A91" s="9"/>
      <c r="B91" s="9" t="s">
        <v>887</v>
      </c>
      <c r="C91" s="9" t="s">
        <v>905</v>
      </c>
      <c r="D91" s="8"/>
      <c r="E91" s="8"/>
      <c r="F91" s="108">
        <f t="shared" si="35"/>
        <v>0</v>
      </c>
      <c r="G91" s="10">
        <f t="shared" si="1"/>
        <v>39</v>
      </c>
      <c r="H91" s="101"/>
      <c r="I91" s="8"/>
      <c r="J91" s="8"/>
      <c r="K91" s="101"/>
      <c r="L91" s="8"/>
      <c r="M91" s="8"/>
      <c r="N91" s="101"/>
      <c r="O91" s="8"/>
      <c r="P91" s="8"/>
      <c r="Q91" s="101"/>
      <c r="R91" s="8">
        <v>2</v>
      </c>
      <c r="S91" s="8"/>
      <c r="T91" s="101"/>
      <c r="U91" s="8">
        <v>0</v>
      </c>
      <c r="V91" s="8"/>
      <c r="W91" s="101"/>
      <c r="X91" s="8">
        <v>2</v>
      </c>
      <c r="Y91" s="8"/>
      <c r="Z91" s="101"/>
      <c r="AA91" s="8">
        <v>0</v>
      </c>
      <c r="AB91" s="8"/>
      <c r="AC91" s="101"/>
      <c r="AD91" s="8">
        <v>3</v>
      </c>
      <c r="AE91" s="8"/>
      <c r="AF91" s="101"/>
      <c r="AG91" s="8">
        <v>1</v>
      </c>
      <c r="AH91" s="8"/>
      <c r="AI91" s="101"/>
      <c r="AJ91" s="8">
        <v>1</v>
      </c>
      <c r="AK91" s="8"/>
      <c r="AL91" s="101"/>
      <c r="AM91" s="8">
        <v>1</v>
      </c>
      <c r="AN91" s="8"/>
      <c r="AO91" s="102"/>
      <c r="AP91" s="8">
        <v>1</v>
      </c>
      <c r="AQ91" s="8"/>
      <c r="AR91" s="102"/>
      <c r="AS91" s="8">
        <v>2</v>
      </c>
      <c r="AT91" s="8"/>
      <c r="AU91" s="102"/>
      <c r="AV91" s="8">
        <v>2</v>
      </c>
      <c r="AW91" s="8"/>
      <c r="AX91" s="102"/>
      <c r="AY91" s="8">
        <v>1</v>
      </c>
      <c r="AZ91" s="8"/>
      <c r="BA91" s="102"/>
      <c r="BB91" s="8">
        <v>1</v>
      </c>
      <c r="BC91" s="8"/>
      <c r="BD91" s="102"/>
      <c r="BE91" s="8">
        <v>1</v>
      </c>
      <c r="BF91" s="8"/>
      <c r="BG91" s="103"/>
      <c r="BH91" s="8"/>
      <c r="BI91" s="8"/>
      <c r="BJ91" s="103"/>
      <c r="BK91" s="8">
        <v>5</v>
      </c>
      <c r="BL91" s="8"/>
      <c r="BM91" s="104"/>
      <c r="BN91" s="105"/>
      <c r="BO91" s="8"/>
      <c r="BP91" s="38"/>
      <c r="BQ91" s="8"/>
      <c r="BR91" s="8"/>
      <c r="BS91" s="38"/>
      <c r="BT91" s="8">
        <v>1</v>
      </c>
      <c r="BU91" s="8"/>
      <c r="BV91" s="38"/>
      <c r="BW91" s="8"/>
      <c r="BX91" s="8"/>
      <c r="BY91" s="38"/>
      <c r="BZ91" s="8">
        <v>1</v>
      </c>
      <c r="CA91" s="8"/>
      <c r="CB91" s="38"/>
      <c r="CC91" s="8"/>
      <c r="CD91" s="8"/>
      <c r="CE91" s="38"/>
      <c r="CF91" s="8">
        <v>4</v>
      </c>
      <c r="CG91" s="8"/>
      <c r="CH91" s="38"/>
      <c r="CI91" s="8">
        <v>3</v>
      </c>
      <c r="CJ91" s="8"/>
      <c r="CK91" s="38"/>
      <c r="CL91" s="8"/>
      <c r="CM91" s="8"/>
      <c r="CN91" s="38"/>
      <c r="CO91" s="8">
        <v>1</v>
      </c>
      <c r="CP91" s="8"/>
      <c r="CQ91" s="38"/>
      <c r="CR91" s="8">
        <v>3</v>
      </c>
      <c r="CS91" s="8"/>
      <c r="CT91" s="38"/>
      <c r="CU91" s="8">
        <v>2</v>
      </c>
      <c r="CV91" s="8"/>
      <c r="CW91" s="38"/>
      <c r="CX91" s="8">
        <v>1</v>
      </c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11"/>
      <c r="DJ91" s="14"/>
      <c r="DK91" s="14"/>
      <c r="DL91" s="14"/>
      <c r="DM91" s="14"/>
      <c r="DN91" s="14"/>
      <c r="DO91" s="14"/>
      <c r="DP91" s="14"/>
      <c r="DQ91" s="13">
        <v>9781408270271</v>
      </c>
      <c r="DR91" s="13"/>
      <c r="DS91" s="40">
        <v>42711</v>
      </c>
      <c r="DT91" s="53"/>
      <c r="DU91" s="42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51"/>
    </row>
  </sheetData>
  <autoFilter ref="A2:FD4"/>
  <mergeCells count="41">
    <mergeCell ref="DI1:DI2"/>
    <mergeCell ref="DP1:DP2"/>
    <mergeCell ref="DQ1:DQ2"/>
    <mergeCell ref="DS1:DS2"/>
    <mergeCell ref="DV1:FA1"/>
    <mergeCell ref="CW1:CY1"/>
    <mergeCell ref="BP1:BR1"/>
    <mergeCell ref="BS1:BU1"/>
    <mergeCell ref="BV1:BX1"/>
    <mergeCell ref="BY1:CA1"/>
    <mergeCell ref="CB1:CD1"/>
    <mergeCell ref="CE1:CG1"/>
    <mergeCell ref="CH1:CJ1"/>
    <mergeCell ref="CK1:CM1"/>
    <mergeCell ref="CN1:CP1"/>
    <mergeCell ref="CQ1:CS1"/>
    <mergeCell ref="CT1:CV1"/>
    <mergeCell ref="BM1:BO1"/>
    <mergeCell ref="AF1:AH1"/>
    <mergeCell ref="AI1:AK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AC1:AE1"/>
    <mergeCell ref="A1:A2"/>
    <mergeCell ref="B1:B2"/>
    <mergeCell ref="C1:C2"/>
    <mergeCell ref="G1:G2"/>
    <mergeCell ref="H1:J1"/>
    <mergeCell ref="K1:M1"/>
    <mergeCell ref="N1:P1"/>
    <mergeCell ref="Q1:S1"/>
    <mergeCell ref="T1:V1"/>
    <mergeCell ref="W1:Y1"/>
    <mergeCell ref="Z1:AB1"/>
  </mergeCells>
  <phoneticPr fontId="3"/>
  <pageMargins left="0.70866141732283472" right="0.70866141732283472" top="0.55118110236220474" bottom="0.15748031496062992" header="0.31496062992125984" footer="0.31496062992125984"/>
  <pageSetup paperSize="8" scale="46" fitToHeight="0" pageOrder="overThenDown" orientation="landscape" r:id="rId1"/>
  <colBreaks count="1" manualBreakCount="1">
    <brk id="58" max="9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E97"/>
  <sheetViews>
    <sheetView view="pageBreakPreview" zoomScale="68" zoomScaleNormal="80" zoomScaleSheetLayoutView="68" workbookViewId="0">
      <pane xSplit="8" ySplit="2" topLeftCell="I3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5" width="9" hidden="1" customWidth="1"/>
    <col min="6" max="6" width="9" style="4" hidden="1" customWidth="1"/>
    <col min="7" max="7" width="5.77734375" style="59" customWidth="1"/>
    <col min="8" max="8" width="4.88671875" style="5" customWidth="1"/>
    <col min="9" max="68" width="3.44140625" customWidth="1"/>
    <col min="69" max="71" width="3.44140625" style="92" customWidth="1"/>
    <col min="72" max="89" width="3.44140625" customWidth="1"/>
    <col min="90" max="92" width="3.44140625" style="92" customWidth="1"/>
    <col min="93" max="104" width="3.44140625" customWidth="1"/>
    <col min="105" max="111" width="3.6640625" hidden="1" customWidth="1"/>
    <col min="112" max="113" width="9" hidden="1" customWidth="1"/>
    <col min="114" max="114" width="7" style="12" hidden="1" customWidth="1"/>
    <col min="115" max="115" width="4" style="4" hidden="1" customWidth="1"/>
    <col min="116" max="118" width="9" style="4" hidden="1" customWidth="1"/>
    <col min="119" max="119" width="4.109375" style="4" hidden="1" customWidth="1"/>
    <col min="120" max="120" width="5.21875" style="4" hidden="1" customWidth="1"/>
    <col min="121" max="121" width="34.88671875" style="4" hidden="1" customWidth="1"/>
    <col min="122" max="122" width="15.6640625" style="7" hidden="1" customWidth="1"/>
    <col min="123" max="123" width="15" style="7" hidden="1" customWidth="1"/>
    <col min="124" max="124" width="12.109375" style="39" customWidth="1"/>
    <col min="125" max="125" width="9" style="54" hidden="1" customWidth="1"/>
    <col min="126" max="126" width="9" style="41" hidden="1" customWidth="1"/>
    <col min="127" max="159" width="5" style="48" hidden="1" customWidth="1"/>
    <col min="160" max="160" width="51" style="52" hidden="1" customWidth="1"/>
    <col min="161" max="161" width="10.44140625" style="1" bestFit="1" customWidth="1"/>
    <col min="162" max="162" width="82.21875" bestFit="1" customWidth="1"/>
  </cols>
  <sheetData>
    <row r="1" spans="1:160" s="15" customFormat="1" ht="14.25" customHeight="1">
      <c r="A1" s="519" t="s">
        <v>63</v>
      </c>
      <c r="B1" s="519" t="s">
        <v>61</v>
      </c>
      <c r="C1" s="521" t="s">
        <v>25</v>
      </c>
      <c r="D1" s="17" t="s">
        <v>19</v>
      </c>
      <c r="E1" s="18" t="s">
        <v>0</v>
      </c>
      <c r="F1" s="56" t="s">
        <v>4</v>
      </c>
      <c r="G1" s="57"/>
      <c r="H1" s="523" t="s">
        <v>62</v>
      </c>
      <c r="I1" s="518" t="s">
        <v>30</v>
      </c>
      <c r="J1" s="518"/>
      <c r="K1" s="518"/>
      <c r="L1" s="518" t="s">
        <v>32</v>
      </c>
      <c r="M1" s="518"/>
      <c r="N1" s="518"/>
      <c r="O1" s="518" t="s">
        <v>33</v>
      </c>
      <c r="P1" s="518"/>
      <c r="Q1" s="518"/>
      <c r="R1" s="518" t="s">
        <v>34</v>
      </c>
      <c r="S1" s="518"/>
      <c r="T1" s="518"/>
      <c r="U1" s="518" t="s">
        <v>35</v>
      </c>
      <c r="V1" s="518"/>
      <c r="W1" s="518"/>
      <c r="X1" s="518" t="s">
        <v>36</v>
      </c>
      <c r="Y1" s="518"/>
      <c r="Z1" s="518"/>
      <c r="AA1" s="518" t="s">
        <v>37</v>
      </c>
      <c r="AB1" s="518"/>
      <c r="AC1" s="518"/>
      <c r="AD1" s="518" t="s">
        <v>38</v>
      </c>
      <c r="AE1" s="518"/>
      <c r="AF1" s="518"/>
      <c r="AG1" s="518" t="s">
        <v>39</v>
      </c>
      <c r="AH1" s="518"/>
      <c r="AI1" s="518"/>
      <c r="AJ1" s="518" t="s">
        <v>40</v>
      </c>
      <c r="AK1" s="518"/>
      <c r="AL1" s="518"/>
      <c r="AM1" s="518" t="s">
        <v>41</v>
      </c>
      <c r="AN1" s="518"/>
      <c r="AO1" s="518"/>
      <c r="AP1" s="512" t="s">
        <v>13</v>
      </c>
      <c r="AQ1" s="513"/>
      <c r="AR1" s="514"/>
      <c r="AS1" s="512" t="s">
        <v>42</v>
      </c>
      <c r="AT1" s="513"/>
      <c r="AU1" s="514"/>
      <c r="AV1" s="512" t="s">
        <v>43</v>
      </c>
      <c r="AW1" s="513"/>
      <c r="AX1" s="514"/>
      <c r="AY1" s="512" t="s">
        <v>44</v>
      </c>
      <c r="AZ1" s="513"/>
      <c r="BA1" s="514"/>
      <c r="BB1" s="512" t="s">
        <v>45</v>
      </c>
      <c r="BC1" s="513"/>
      <c r="BD1" s="514"/>
      <c r="BE1" s="512" t="s">
        <v>46</v>
      </c>
      <c r="BF1" s="513"/>
      <c r="BG1" s="514"/>
      <c r="BH1" s="515" t="s">
        <v>15</v>
      </c>
      <c r="BI1" s="516"/>
      <c r="BJ1" s="517"/>
      <c r="BK1" s="515" t="s">
        <v>60</v>
      </c>
      <c r="BL1" s="516"/>
      <c r="BM1" s="517"/>
      <c r="BN1" s="515" t="s">
        <v>59</v>
      </c>
      <c r="BO1" s="516"/>
      <c r="BP1" s="517"/>
      <c r="BQ1" s="509" t="s">
        <v>14</v>
      </c>
      <c r="BR1" s="510"/>
      <c r="BS1" s="511"/>
      <c r="BT1" s="509" t="s">
        <v>47</v>
      </c>
      <c r="BU1" s="510"/>
      <c r="BV1" s="511"/>
      <c r="BW1" s="509" t="s">
        <v>48</v>
      </c>
      <c r="BX1" s="510"/>
      <c r="BY1" s="511"/>
      <c r="BZ1" s="509" t="s">
        <v>49</v>
      </c>
      <c r="CA1" s="510"/>
      <c r="CB1" s="511"/>
      <c r="CC1" s="509" t="s">
        <v>50</v>
      </c>
      <c r="CD1" s="510"/>
      <c r="CE1" s="511"/>
      <c r="CF1" s="509" t="s">
        <v>51</v>
      </c>
      <c r="CG1" s="510"/>
      <c r="CH1" s="511"/>
      <c r="CI1" s="509" t="s">
        <v>52</v>
      </c>
      <c r="CJ1" s="510"/>
      <c r="CK1" s="511"/>
      <c r="CL1" s="509" t="s">
        <v>709</v>
      </c>
      <c r="CM1" s="510"/>
      <c r="CN1" s="511"/>
      <c r="CO1" s="509" t="s">
        <v>54</v>
      </c>
      <c r="CP1" s="510"/>
      <c r="CQ1" s="511"/>
      <c r="CR1" s="509" t="s">
        <v>55</v>
      </c>
      <c r="CS1" s="510"/>
      <c r="CT1" s="511"/>
      <c r="CU1" s="509" t="s">
        <v>56</v>
      </c>
      <c r="CV1" s="510"/>
      <c r="CW1" s="511"/>
      <c r="CX1" s="509" t="s">
        <v>57</v>
      </c>
      <c r="CY1" s="510"/>
      <c r="CZ1" s="511"/>
      <c r="DA1" s="19" t="s">
        <v>20</v>
      </c>
      <c r="DB1" s="19" t="s">
        <v>16</v>
      </c>
      <c r="DC1" s="19" t="s">
        <v>17</v>
      </c>
      <c r="DD1" s="19" t="s">
        <v>21</v>
      </c>
      <c r="DE1" s="19" t="s">
        <v>1</v>
      </c>
      <c r="DF1" s="19" t="s">
        <v>22</v>
      </c>
      <c r="DG1" s="20" t="s">
        <v>18</v>
      </c>
      <c r="DH1" s="21" t="s">
        <v>2</v>
      </c>
      <c r="DI1" s="18" t="s">
        <v>3</v>
      </c>
      <c r="DJ1" s="527" t="s">
        <v>27</v>
      </c>
      <c r="DK1" s="18" t="s">
        <v>5</v>
      </c>
      <c r="DL1" s="16" t="s">
        <v>6</v>
      </c>
      <c r="DM1" s="21" t="s">
        <v>7</v>
      </c>
      <c r="DN1" s="18" t="s">
        <v>8</v>
      </c>
      <c r="DO1" s="18" t="s">
        <v>23</v>
      </c>
      <c r="DP1" s="22" t="s">
        <v>26</v>
      </c>
      <c r="DQ1" s="529" t="s">
        <v>9</v>
      </c>
      <c r="DR1" s="531" t="s">
        <v>10</v>
      </c>
      <c r="DS1" s="2" t="s">
        <v>11</v>
      </c>
      <c r="DT1" s="525" t="s">
        <v>58</v>
      </c>
      <c r="DU1" s="3" t="s">
        <v>24</v>
      </c>
      <c r="DV1" s="43" t="s">
        <v>12</v>
      </c>
      <c r="DW1" s="533" t="s">
        <v>65</v>
      </c>
      <c r="DX1" s="534"/>
      <c r="DY1" s="534"/>
      <c r="DZ1" s="534"/>
      <c r="EA1" s="534"/>
      <c r="EB1" s="534"/>
      <c r="EC1" s="534"/>
      <c r="ED1" s="534"/>
      <c r="EE1" s="534"/>
      <c r="EF1" s="534"/>
      <c r="EG1" s="534"/>
      <c r="EH1" s="534"/>
      <c r="EI1" s="534"/>
      <c r="EJ1" s="534"/>
      <c r="EK1" s="534"/>
      <c r="EL1" s="534"/>
      <c r="EM1" s="534"/>
      <c r="EN1" s="534"/>
      <c r="EO1" s="534"/>
      <c r="EP1" s="534"/>
      <c r="EQ1" s="534"/>
      <c r="ER1" s="534"/>
      <c r="ES1" s="534"/>
      <c r="ET1" s="534"/>
      <c r="EU1" s="534"/>
      <c r="EV1" s="534"/>
      <c r="EW1" s="534"/>
      <c r="EX1" s="534"/>
      <c r="EY1" s="534"/>
      <c r="EZ1" s="534"/>
      <c r="FA1" s="534"/>
      <c r="FB1" s="535"/>
      <c r="FC1" s="49"/>
      <c r="FD1" s="50"/>
    </row>
    <row r="2" spans="1:160" s="36" customFormat="1" ht="43.5" customHeight="1">
      <c r="A2" s="520"/>
      <c r="B2" s="520"/>
      <c r="C2" s="522"/>
      <c r="D2" s="24"/>
      <c r="E2" s="25"/>
      <c r="F2" s="45"/>
      <c r="G2" s="58" t="s">
        <v>31</v>
      </c>
      <c r="H2" s="524"/>
      <c r="I2" s="23" t="s">
        <v>31</v>
      </c>
      <c r="J2" s="33" t="s">
        <v>28</v>
      </c>
      <c r="K2" s="33" t="s">
        <v>29</v>
      </c>
      <c r="L2" s="23" t="s">
        <v>31</v>
      </c>
      <c r="M2" s="33" t="s">
        <v>28</v>
      </c>
      <c r="N2" s="33" t="s">
        <v>29</v>
      </c>
      <c r="O2" s="23" t="s">
        <v>31</v>
      </c>
      <c r="P2" s="33" t="s">
        <v>28</v>
      </c>
      <c r="Q2" s="33" t="s">
        <v>29</v>
      </c>
      <c r="R2" s="23" t="s">
        <v>31</v>
      </c>
      <c r="S2" s="33" t="s">
        <v>28</v>
      </c>
      <c r="T2" s="33" t="s">
        <v>29</v>
      </c>
      <c r="U2" s="23" t="s">
        <v>31</v>
      </c>
      <c r="V2" s="33" t="s">
        <v>28</v>
      </c>
      <c r="W2" s="33" t="s">
        <v>29</v>
      </c>
      <c r="X2" s="23" t="s">
        <v>31</v>
      </c>
      <c r="Y2" s="33" t="s">
        <v>28</v>
      </c>
      <c r="Z2" s="33" t="s">
        <v>29</v>
      </c>
      <c r="AA2" s="23" t="s">
        <v>31</v>
      </c>
      <c r="AB2" s="33" t="s">
        <v>28</v>
      </c>
      <c r="AC2" s="33" t="s">
        <v>29</v>
      </c>
      <c r="AD2" s="23" t="s">
        <v>31</v>
      </c>
      <c r="AE2" s="33" t="s">
        <v>28</v>
      </c>
      <c r="AF2" s="33" t="s">
        <v>29</v>
      </c>
      <c r="AG2" s="23" t="s">
        <v>31</v>
      </c>
      <c r="AH2" s="33" t="s">
        <v>28</v>
      </c>
      <c r="AI2" s="33" t="s">
        <v>29</v>
      </c>
      <c r="AJ2" s="23" t="s">
        <v>31</v>
      </c>
      <c r="AK2" s="33" t="s">
        <v>28</v>
      </c>
      <c r="AL2" s="33" t="s">
        <v>29</v>
      </c>
      <c r="AM2" s="23" t="s">
        <v>31</v>
      </c>
      <c r="AN2" s="33" t="s">
        <v>28</v>
      </c>
      <c r="AO2" s="33" t="s">
        <v>29</v>
      </c>
      <c r="AP2" s="26" t="s">
        <v>31</v>
      </c>
      <c r="AQ2" s="33" t="s">
        <v>28</v>
      </c>
      <c r="AR2" s="33" t="s">
        <v>29</v>
      </c>
      <c r="AS2" s="26" t="s">
        <v>31</v>
      </c>
      <c r="AT2" s="33" t="s">
        <v>28</v>
      </c>
      <c r="AU2" s="33" t="s">
        <v>29</v>
      </c>
      <c r="AV2" s="26" t="s">
        <v>31</v>
      </c>
      <c r="AW2" s="33" t="s">
        <v>28</v>
      </c>
      <c r="AX2" s="33" t="s">
        <v>29</v>
      </c>
      <c r="AY2" s="26" t="s">
        <v>31</v>
      </c>
      <c r="AZ2" s="33" t="s">
        <v>28</v>
      </c>
      <c r="BA2" s="33" t="s">
        <v>29</v>
      </c>
      <c r="BB2" s="26" t="s">
        <v>31</v>
      </c>
      <c r="BC2" s="33" t="s">
        <v>28</v>
      </c>
      <c r="BD2" s="33" t="s">
        <v>29</v>
      </c>
      <c r="BE2" s="26" t="s">
        <v>31</v>
      </c>
      <c r="BF2" s="33" t="s">
        <v>28</v>
      </c>
      <c r="BG2" s="33" t="s">
        <v>29</v>
      </c>
      <c r="BH2" s="37" t="s">
        <v>31</v>
      </c>
      <c r="BI2" s="33" t="s">
        <v>28</v>
      </c>
      <c r="BJ2" s="33" t="s">
        <v>29</v>
      </c>
      <c r="BK2" s="37" t="s">
        <v>31</v>
      </c>
      <c r="BL2" s="33" t="s">
        <v>28</v>
      </c>
      <c r="BM2" s="33" t="s">
        <v>29</v>
      </c>
      <c r="BN2" s="37" t="s">
        <v>31</v>
      </c>
      <c r="BO2" s="33" t="s">
        <v>28</v>
      </c>
      <c r="BP2" s="33" t="s">
        <v>29</v>
      </c>
      <c r="BQ2" s="27" t="s">
        <v>31</v>
      </c>
      <c r="BR2" s="33" t="s">
        <v>28</v>
      </c>
      <c r="BS2" s="33" t="s">
        <v>29</v>
      </c>
      <c r="BT2" s="27" t="s">
        <v>31</v>
      </c>
      <c r="BU2" s="33" t="s">
        <v>28</v>
      </c>
      <c r="BV2" s="33" t="s">
        <v>29</v>
      </c>
      <c r="BW2" s="27" t="s">
        <v>31</v>
      </c>
      <c r="BX2" s="33" t="s">
        <v>28</v>
      </c>
      <c r="BY2" s="33" t="s">
        <v>29</v>
      </c>
      <c r="BZ2" s="27" t="s">
        <v>31</v>
      </c>
      <c r="CA2" s="33" t="s">
        <v>28</v>
      </c>
      <c r="CB2" s="33" t="s">
        <v>29</v>
      </c>
      <c r="CC2" s="27" t="s">
        <v>31</v>
      </c>
      <c r="CD2" s="33" t="s">
        <v>28</v>
      </c>
      <c r="CE2" s="33" t="s">
        <v>29</v>
      </c>
      <c r="CF2" s="27" t="s">
        <v>31</v>
      </c>
      <c r="CG2" s="33" t="s">
        <v>28</v>
      </c>
      <c r="CH2" s="33" t="s">
        <v>29</v>
      </c>
      <c r="CI2" s="27" t="s">
        <v>31</v>
      </c>
      <c r="CJ2" s="33" t="s">
        <v>28</v>
      </c>
      <c r="CK2" s="33" t="s">
        <v>29</v>
      </c>
      <c r="CL2" s="27" t="s">
        <v>31</v>
      </c>
      <c r="CM2" s="33" t="s">
        <v>28</v>
      </c>
      <c r="CN2" s="33" t="s">
        <v>29</v>
      </c>
      <c r="CO2" s="27" t="s">
        <v>31</v>
      </c>
      <c r="CP2" s="33" t="s">
        <v>28</v>
      </c>
      <c r="CQ2" s="33" t="s">
        <v>29</v>
      </c>
      <c r="CR2" s="27" t="s">
        <v>31</v>
      </c>
      <c r="CS2" s="33" t="s">
        <v>28</v>
      </c>
      <c r="CT2" s="33" t="s">
        <v>29</v>
      </c>
      <c r="CU2" s="27" t="s">
        <v>31</v>
      </c>
      <c r="CV2" s="33" t="s">
        <v>28</v>
      </c>
      <c r="CW2" s="33" t="s">
        <v>29</v>
      </c>
      <c r="CX2" s="27" t="s">
        <v>31</v>
      </c>
      <c r="CY2" s="33" t="s">
        <v>28</v>
      </c>
      <c r="CZ2" s="33" t="s">
        <v>29</v>
      </c>
      <c r="DA2" s="28"/>
      <c r="DB2" s="28"/>
      <c r="DC2" s="28"/>
      <c r="DD2" s="28"/>
      <c r="DE2" s="28"/>
      <c r="DF2" s="28"/>
      <c r="DG2" s="29"/>
      <c r="DH2" s="30"/>
      <c r="DI2" s="25"/>
      <c r="DJ2" s="528"/>
      <c r="DK2" s="25"/>
      <c r="DL2" s="31"/>
      <c r="DM2" s="30"/>
      <c r="DN2" s="25"/>
      <c r="DO2" s="25"/>
      <c r="DP2" s="32"/>
      <c r="DQ2" s="530"/>
      <c r="DR2" s="532"/>
      <c r="DS2" s="34"/>
      <c r="DT2" s="526"/>
      <c r="DU2" s="35"/>
      <c r="DV2" s="44"/>
      <c r="DW2" s="46" t="s">
        <v>66</v>
      </c>
      <c r="DX2" s="46" t="s">
        <v>67</v>
      </c>
      <c r="DY2" s="46" t="s">
        <v>68</v>
      </c>
      <c r="DZ2" s="46" t="s">
        <v>69</v>
      </c>
      <c r="EA2" s="46" t="s">
        <v>70</v>
      </c>
      <c r="EB2" s="46" t="s">
        <v>71</v>
      </c>
      <c r="EC2" s="46" t="s">
        <v>72</v>
      </c>
      <c r="ED2" s="46" t="s">
        <v>73</v>
      </c>
      <c r="EE2" s="46" t="s">
        <v>74</v>
      </c>
      <c r="EF2" s="46" t="s">
        <v>75</v>
      </c>
      <c r="EG2" s="46" t="s">
        <v>76</v>
      </c>
      <c r="EH2" s="46" t="s">
        <v>77</v>
      </c>
      <c r="EI2" s="46" t="s">
        <v>78</v>
      </c>
      <c r="EJ2" s="46" t="s">
        <v>79</v>
      </c>
      <c r="EK2" s="46" t="s">
        <v>80</v>
      </c>
      <c r="EL2" s="46" t="s">
        <v>81</v>
      </c>
      <c r="EM2" s="46" t="s">
        <v>82</v>
      </c>
      <c r="EN2" s="46" t="s">
        <v>95</v>
      </c>
      <c r="EO2" s="46" t="s">
        <v>60</v>
      </c>
      <c r="EP2" s="46" t="s">
        <v>59</v>
      </c>
      <c r="EQ2" s="46" t="s">
        <v>83</v>
      </c>
      <c r="ER2" s="46" t="s">
        <v>84</v>
      </c>
      <c r="ES2" s="46" t="s">
        <v>85</v>
      </c>
      <c r="ET2" s="46" t="s">
        <v>86</v>
      </c>
      <c r="EU2" s="46" t="s">
        <v>87</v>
      </c>
      <c r="EV2" s="46" t="s">
        <v>88</v>
      </c>
      <c r="EW2" s="46" t="s">
        <v>89</v>
      </c>
      <c r="EX2" s="46" t="s">
        <v>90</v>
      </c>
      <c r="EY2" s="46" t="s">
        <v>91</v>
      </c>
      <c r="EZ2" s="46" t="s">
        <v>92</v>
      </c>
      <c r="FA2" s="46" t="s">
        <v>93</v>
      </c>
      <c r="FB2" s="46" t="s">
        <v>94</v>
      </c>
      <c r="FC2" s="46" t="s">
        <v>96</v>
      </c>
      <c r="FD2" s="46" t="s">
        <v>9</v>
      </c>
    </row>
    <row r="3" spans="1:160" ht="26.25" customHeight="1">
      <c r="A3" s="9" t="s">
        <v>457</v>
      </c>
      <c r="B3" s="100" t="s">
        <v>606</v>
      </c>
      <c r="C3" s="100" t="s">
        <v>607</v>
      </c>
      <c r="D3" s="8"/>
      <c r="E3" s="8"/>
      <c r="F3" s="14" t="s">
        <v>64</v>
      </c>
      <c r="G3" s="108">
        <f t="shared" ref="G3:H30" si="0">SUM(I3,L3,O3,R3,U3,X3,AA3,AD3,AG3,AJ3,AM3,AP3,AS3,AV3,AY3,BB3,BE3,BH3,BK3,BN3,BQ3,BT3,BW3,BZ3,CC3,CF3,CI3,CL3,CO3,CR3,CU3,CX3)</f>
        <v>0</v>
      </c>
      <c r="H3" s="10">
        <f t="shared" si="0"/>
        <v>74</v>
      </c>
      <c r="I3" s="101"/>
      <c r="J3" s="8"/>
      <c r="K3" s="8"/>
      <c r="L3" s="101"/>
      <c r="M3" s="8">
        <v>3</v>
      </c>
      <c r="N3" s="8"/>
      <c r="O3" s="101"/>
      <c r="P3" s="8"/>
      <c r="Q3" s="8"/>
      <c r="R3" s="101"/>
      <c r="S3" s="8">
        <v>4</v>
      </c>
      <c r="T3" s="8"/>
      <c r="U3" s="101"/>
      <c r="V3" s="8">
        <v>5</v>
      </c>
      <c r="W3" s="8"/>
      <c r="X3" s="101"/>
      <c r="Y3" s="8">
        <v>2</v>
      </c>
      <c r="Z3" s="8"/>
      <c r="AA3" s="101"/>
      <c r="AB3" s="8">
        <v>5</v>
      </c>
      <c r="AC3" s="8"/>
      <c r="AD3" s="101"/>
      <c r="AE3" s="8">
        <v>2</v>
      </c>
      <c r="AF3" s="8"/>
      <c r="AG3" s="101"/>
      <c r="AH3" s="8">
        <v>3</v>
      </c>
      <c r="AI3" s="8"/>
      <c r="AJ3" s="101"/>
      <c r="AK3" s="8">
        <v>3</v>
      </c>
      <c r="AL3" s="8"/>
      <c r="AM3" s="101"/>
      <c r="AN3" s="8">
        <v>0</v>
      </c>
      <c r="AO3" s="8"/>
      <c r="AP3" s="102"/>
      <c r="AQ3" s="8">
        <v>2</v>
      </c>
      <c r="AR3" s="8"/>
      <c r="AS3" s="102"/>
      <c r="AT3" s="8">
        <v>0</v>
      </c>
      <c r="AU3" s="8"/>
      <c r="AV3" s="102"/>
      <c r="AW3" s="8">
        <v>1</v>
      </c>
      <c r="AX3" s="8"/>
      <c r="AY3" s="102"/>
      <c r="AZ3" s="8">
        <v>3</v>
      </c>
      <c r="BA3" s="8"/>
      <c r="BB3" s="102"/>
      <c r="BC3" s="8">
        <v>3</v>
      </c>
      <c r="BD3" s="8"/>
      <c r="BE3" s="102"/>
      <c r="BF3" s="8">
        <v>7</v>
      </c>
      <c r="BG3" s="8"/>
      <c r="BH3" s="103"/>
      <c r="BI3" s="8"/>
      <c r="BJ3" s="8"/>
      <c r="BK3" s="103"/>
      <c r="BL3" s="8">
        <v>7</v>
      </c>
      <c r="BM3" s="8"/>
      <c r="BN3" s="104"/>
      <c r="BO3" s="105"/>
      <c r="BP3" s="8"/>
      <c r="BQ3" s="38"/>
      <c r="BR3" s="8"/>
      <c r="BS3" s="8"/>
      <c r="BT3" s="38"/>
      <c r="BU3" s="8">
        <v>2</v>
      </c>
      <c r="BV3" s="8"/>
      <c r="BW3" s="38"/>
      <c r="BX3" s="8">
        <v>1</v>
      </c>
      <c r="BY3" s="8"/>
      <c r="BZ3" s="38"/>
      <c r="CA3" s="8">
        <v>2</v>
      </c>
      <c r="CB3" s="8"/>
      <c r="CC3" s="38"/>
      <c r="CD3" s="8">
        <v>0</v>
      </c>
      <c r="CE3" s="8"/>
      <c r="CF3" s="38"/>
      <c r="CG3" s="8">
        <v>0</v>
      </c>
      <c r="CH3" s="8"/>
      <c r="CI3" s="38"/>
      <c r="CJ3" s="8">
        <v>7</v>
      </c>
      <c r="CK3" s="8"/>
      <c r="CL3" s="38"/>
      <c r="CM3" s="8"/>
      <c r="CN3" s="8"/>
      <c r="CO3" s="38"/>
      <c r="CP3" s="8">
        <v>1</v>
      </c>
      <c r="CQ3" s="8"/>
      <c r="CR3" s="38"/>
      <c r="CS3" s="8">
        <v>2</v>
      </c>
      <c r="CT3" s="8"/>
      <c r="CU3" s="38"/>
      <c r="CV3" s="8">
        <v>9</v>
      </c>
      <c r="CW3" s="8"/>
      <c r="CX3" s="38"/>
      <c r="CY3" s="8">
        <v>0</v>
      </c>
      <c r="CZ3" s="8"/>
      <c r="DA3" s="8"/>
      <c r="DB3" s="8"/>
      <c r="DC3" s="8"/>
      <c r="DD3" s="8"/>
      <c r="DE3" s="8"/>
      <c r="DF3" s="8"/>
      <c r="DG3" s="8"/>
      <c r="DH3" s="8"/>
      <c r="DI3" s="8"/>
      <c r="DJ3" s="11"/>
      <c r="DK3" s="14"/>
      <c r="DL3" s="14"/>
      <c r="DM3" s="14"/>
      <c r="DN3" s="14"/>
      <c r="DO3" s="14"/>
      <c r="DP3" s="14"/>
      <c r="DQ3" s="14"/>
      <c r="DR3" s="13">
        <v>9780194786096</v>
      </c>
      <c r="DS3" s="13"/>
      <c r="DT3" s="106" t="s">
        <v>708</v>
      </c>
      <c r="DU3" s="53">
        <v>0.9</v>
      </c>
      <c r="DV3" s="42">
        <v>1292</v>
      </c>
      <c r="DW3" s="47">
        <f t="shared" ref="DW3:DW66" si="1">I3-J3-K3</f>
        <v>0</v>
      </c>
      <c r="DX3" s="47">
        <f t="shared" ref="DX3:DX66" si="2">L3-M3-N3</f>
        <v>-3</v>
      </c>
      <c r="DY3" s="47">
        <f t="shared" ref="DY3:DY66" si="3">O3-P3-Q3</f>
        <v>0</v>
      </c>
      <c r="DZ3" s="47">
        <f t="shared" ref="DZ3:DZ66" si="4">R3-S3-T3</f>
        <v>-4</v>
      </c>
      <c r="EA3" s="47">
        <f t="shared" ref="EA3:EA66" si="5">U3-V3-W3</f>
        <v>-5</v>
      </c>
      <c r="EB3" s="47">
        <f t="shared" ref="EB3:EB66" si="6">X3-Y3-Z3</f>
        <v>-2</v>
      </c>
      <c r="EC3" s="47">
        <f t="shared" ref="EC3:EC66" si="7">AA3-AB3-AC3</f>
        <v>-5</v>
      </c>
      <c r="ED3" s="47">
        <f t="shared" ref="ED3:ED66" si="8">AD3-AE3-AF3</f>
        <v>-2</v>
      </c>
      <c r="EE3" s="47">
        <f t="shared" ref="EE3:EE66" si="9">AG3-AH3-AI3</f>
        <v>-3</v>
      </c>
      <c r="EF3" s="47">
        <f t="shared" ref="EF3:EF66" si="10">AJ3-AK3-AL3</f>
        <v>-3</v>
      </c>
      <c r="EG3" s="47">
        <f t="shared" ref="EG3:EG66" si="11">AM3-AN3-AO3</f>
        <v>0</v>
      </c>
      <c r="EH3" s="47">
        <f t="shared" ref="EH3:EH66" si="12">AP3-AQ3-AR3</f>
        <v>-2</v>
      </c>
      <c r="EI3" s="47">
        <f t="shared" ref="EI3:EI66" si="13">AS3-AT3-AU3</f>
        <v>0</v>
      </c>
      <c r="EJ3" s="47">
        <f t="shared" ref="EJ3:EJ66" si="14">AV3-AW3-AX3</f>
        <v>-1</v>
      </c>
      <c r="EK3" s="47">
        <f t="shared" ref="EK3:EK66" si="15">AY3-AZ3-BA3</f>
        <v>-3</v>
      </c>
      <c r="EL3" s="47">
        <f t="shared" ref="EL3:EL66" si="16">BB3-BC3-BD3</f>
        <v>-3</v>
      </c>
      <c r="EM3" s="47">
        <f t="shared" ref="EM3:EM66" si="17">BE3-BF3-BG3</f>
        <v>-7</v>
      </c>
      <c r="EN3" s="47">
        <f t="shared" ref="EN3:EN66" si="18">BH3-BI3-BJ3</f>
        <v>0</v>
      </c>
      <c r="EO3" s="47">
        <f t="shared" ref="EO3:EO66" si="19">BK3-BL3-BM3</f>
        <v>-7</v>
      </c>
      <c r="EP3" s="47">
        <f t="shared" ref="EP3:EP66" si="20">BN3-BO3-BP3</f>
        <v>0</v>
      </c>
      <c r="EQ3" s="47">
        <f t="shared" ref="EQ3:EQ66" si="21">BQ3-BR3-BS3</f>
        <v>0</v>
      </c>
      <c r="ER3" s="47">
        <f t="shared" ref="ER3:ER66" si="22">BT3-BU3-BV3</f>
        <v>-2</v>
      </c>
      <c r="ES3" s="47">
        <f t="shared" ref="ES3:ES66" si="23">BW3-BX3-BY3</f>
        <v>-1</v>
      </c>
      <c r="ET3" s="47">
        <f t="shared" ref="ET3:ET66" si="24">BZ3-CA3-CB3</f>
        <v>-2</v>
      </c>
      <c r="EU3" s="47">
        <f t="shared" ref="EU3:EU66" si="25">CC3-CD3-CE3</f>
        <v>0</v>
      </c>
      <c r="EV3" s="47">
        <f t="shared" ref="EV3:EV66" si="26">CF3-CG3-CH3</f>
        <v>0</v>
      </c>
      <c r="EW3" s="47">
        <f t="shared" ref="EW3:EW66" si="27">CI3-CJ3-CK3</f>
        <v>-7</v>
      </c>
      <c r="EX3" s="47">
        <f t="shared" ref="EX3:EX66" si="28">CL3-CM3-CN3</f>
        <v>0</v>
      </c>
      <c r="EY3" s="47">
        <f t="shared" ref="EY3:EY66" si="29">CO3-CP3-CQ3</f>
        <v>-1</v>
      </c>
      <c r="EZ3" s="47">
        <f t="shared" ref="EZ3:EZ66" si="30">CR3-CS3-CT3</f>
        <v>-2</v>
      </c>
      <c r="FA3" s="47">
        <f t="shared" ref="FA3:FA66" si="31">CU3-CV3-CW3</f>
        <v>-9</v>
      </c>
      <c r="FB3" s="47">
        <f t="shared" ref="FB3:FB66" si="32">CX3-CY3-CZ3</f>
        <v>0</v>
      </c>
      <c r="FC3" s="47">
        <f t="shared" ref="FC3:FC66" si="33">SUM(DW3:FB3)</f>
        <v>-74</v>
      </c>
      <c r="FD3" s="51"/>
    </row>
    <row r="4" spans="1:160" ht="26.25" customHeight="1">
      <c r="A4" s="9" t="s">
        <v>457</v>
      </c>
      <c r="B4" s="100" t="s">
        <v>606</v>
      </c>
      <c r="C4" s="100" t="s">
        <v>608</v>
      </c>
      <c r="D4" s="8"/>
      <c r="E4" s="8"/>
      <c r="F4" s="14" t="s">
        <v>64</v>
      </c>
      <c r="G4" s="108">
        <f t="shared" si="0"/>
        <v>0</v>
      </c>
      <c r="H4" s="10">
        <f t="shared" si="0"/>
        <v>59</v>
      </c>
      <c r="I4" s="101"/>
      <c r="J4" s="8"/>
      <c r="K4" s="8"/>
      <c r="L4" s="101"/>
      <c r="M4" s="8">
        <v>3</v>
      </c>
      <c r="N4" s="8"/>
      <c r="O4" s="101"/>
      <c r="P4" s="8"/>
      <c r="Q4" s="8"/>
      <c r="R4" s="101"/>
      <c r="S4" s="8">
        <v>4</v>
      </c>
      <c r="T4" s="8"/>
      <c r="U4" s="101"/>
      <c r="V4" s="8">
        <v>3</v>
      </c>
      <c r="W4" s="8"/>
      <c r="X4" s="101"/>
      <c r="Y4" s="8">
        <v>0</v>
      </c>
      <c r="Z4" s="8"/>
      <c r="AA4" s="101"/>
      <c r="AB4" s="8">
        <v>2</v>
      </c>
      <c r="AC4" s="8"/>
      <c r="AD4" s="101"/>
      <c r="AE4" s="8">
        <v>0</v>
      </c>
      <c r="AF4" s="8"/>
      <c r="AG4" s="101"/>
      <c r="AH4" s="8">
        <v>0</v>
      </c>
      <c r="AI4" s="8"/>
      <c r="AJ4" s="101"/>
      <c r="AK4" s="8">
        <v>3</v>
      </c>
      <c r="AL4" s="8"/>
      <c r="AM4" s="101"/>
      <c r="AN4" s="8">
        <v>1</v>
      </c>
      <c r="AO4" s="8"/>
      <c r="AP4" s="102"/>
      <c r="AQ4" s="8">
        <v>1</v>
      </c>
      <c r="AR4" s="8"/>
      <c r="AS4" s="102"/>
      <c r="AT4" s="8">
        <v>1</v>
      </c>
      <c r="AU4" s="8"/>
      <c r="AV4" s="102"/>
      <c r="AW4" s="8">
        <v>4</v>
      </c>
      <c r="AX4" s="8"/>
      <c r="AY4" s="102"/>
      <c r="AZ4" s="8">
        <v>2</v>
      </c>
      <c r="BA4" s="8"/>
      <c r="BB4" s="102"/>
      <c r="BC4" s="8">
        <v>5</v>
      </c>
      <c r="BD4" s="8"/>
      <c r="BE4" s="102"/>
      <c r="BF4" s="8">
        <v>5</v>
      </c>
      <c r="BG4" s="8"/>
      <c r="BH4" s="103"/>
      <c r="BI4" s="8"/>
      <c r="BJ4" s="8"/>
      <c r="BK4" s="103"/>
      <c r="BL4" s="8">
        <v>12</v>
      </c>
      <c r="BM4" s="8"/>
      <c r="BN4" s="104"/>
      <c r="BO4" s="105"/>
      <c r="BP4" s="8"/>
      <c r="BQ4" s="38"/>
      <c r="BR4" s="8"/>
      <c r="BS4" s="8"/>
      <c r="BT4" s="38"/>
      <c r="BU4" s="8">
        <v>3</v>
      </c>
      <c r="BV4" s="8"/>
      <c r="BW4" s="38"/>
      <c r="BX4" s="8">
        <v>3</v>
      </c>
      <c r="BY4" s="8"/>
      <c r="BZ4" s="38"/>
      <c r="CA4" s="8">
        <v>0</v>
      </c>
      <c r="CB4" s="8"/>
      <c r="CC4" s="38"/>
      <c r="CD4" s="8">
        <v>0</v>
      </c>
      <c r="CE4" s="8"/>
      <c r="CF4" s="38"/>
      <c r="CG4" s="8">
        <v>3</v>
      </c>
      <c r="CH4" s="8"/>
      <c r="CI4" s="38"/>
      <c r="CJ4" s="8">
        <v>1</v>
      </c>
      <c r="CK4" s="8"/>
      <c r="CL4" s="38"/>
      <c r="CM4" s="8"/>
      <c r="CN4" s="8"/>
      <c r="CO4" s="38"/>
      <c r="CP4" s="8">
        <v>1</v>
      </c>
      <c r="CQ4" s="8"/>
      <c r="CR4" s="38"/>
      <c r="CS4" s="8">
        <v>0</v>
      </c>
      <c r="CT4" s="8"/>
      <c r="CU4" s="38"/>
      <c r="CV4" s="8">
        <v>1</v>
      </c>
      <c r="CW4" s="8"/>
      <c r="CX4" s="38"/>
      <c r="CY4" s="8">
        <v>1</v>
      </c>
      <c r="CZ4" s="8"/>
      <c r="DA4" s="8"/>
      <c r="DB4" s="8"/>
      <c r="DC4" s="8"/>
      <c r="DD4" s="8"/>
      <c r="DE4" s="8"/>
      <c r="DF4" s="8"/>
      <c r="DG4" s="8"/>
      <c r="DH4" s="8"/>
      <c r="DI4" s="8"/>
      <c r="DJ4" s="11"/>
      <c r="DK4" s="14"/>
      <c r="DL4" s="14"/>
      <c r="DM4" s="14"/>
      <c r="DN4" s="14"/>
      <c r="DO4" s="14"/>
      <c r="DP4" s="14"/>
      <c r="DQ4" s="14"/>
      <c r="DR4" s="13">
        <v>9780194234115</v>
      </c>
      <c r="DS4" s="13"/>
      <c r="DT4" s="106" t="s">
        <v>708</v>
      </c>
      <c r="DU4" s="53" t="s">
        <v>451</v>
      </c>
      <c r="DV4" s="42">
        <v>890</v>
      </c>
      <c r="DW4" s="47">
        <f t="shared" si="1"/>
        <v>0</v>
      </c>
      <c r="DX4" s="47">
        <f t="shared" si="2"/>
        <v>-3</v>
      </c>
      <c r="DY4" s="47">
        <f t="shared" si="3"/>
        <v>0</v>
      </c>
      <c r="DZ4" s="47">
        <f t="shared" si="4"/>
        <v>-4</v>
      </c>
      <c r="EA4" s="47">
        <f t="shared" si="5"/>
        <v>-3</v>
      </c>
      <c r="EB4" s="47">
        <f t="shared" si="6"/>
        <v>0</v>
      </c>
      <c r="EC4" s="47">
        <f t="shared" si="7"/>
        <v>-2</v>
      </c>
      <c r="ED4" s="47">
        <f t="shared" si="8"/>
        <v>0</v>
      </c>
      <c r="EE4" s="47">
        <f t="shared" si="9"/>
        <v>0</v>
      </c>
      <c r="EF4" s="47">
        <f t="shared" si="10"/>
        <v>-3</v>
      </c>
      <c r="EG4" s="47">
        <f t="shared" si="11"/>
        <v>-1</v>
      </c>
      <c r="EH4" s="47">
        <f t="shared" si="12"/>
        <v>-1</v>
      </c>
      <c r="EI4" s="47">
        <f t="shared" si="13"/>
        <v>-1</v>
      </c>
      <c r="EJ4" s="47">
        <f t="shared" si="14"/>
        <v>-4</v>
      </c>
      <c r="EK4" s="47">
        <f t="shared" si="15"/>
        <v>-2</v>
      </c>
      <c r="EL4" s="47">
        <f t="shared" si="16"/>
        <v>-5</v>
      </c>
      <c r="EM4" s="47">
        <f t="shared" si="17"/>
        <v>-5</v>
      </c>
      <c r="EN4" s="47">
        <f t="shared" si="18"/>
        <v>0</v>
      </c>
      <c r="EO4" s="47">
        <f t="shared" si="19"/>
        <v>-12</v>
      </c>
      <c r="EP4" s="47">
        <f t="shared" si="20"/>
        <v>0</v>
      </c>
      <c r="EQ4" s="47">
        <f t="shared" si="21"/>
        <v>0</v>
      </c>
      <c r="ER4" s="47">
        <f t="shared" si="22"/>
        <v>-3</v>
      </c>
      <c r="ES4" s="47">
        <f t="shared" si="23"/>
        <v>-3</v>
      </c>
      <c r="ET4" s="47">
        <f t="shared" si="24"/>
        <v>0</v>
      </c>
      <c r="EU4" s="47">
        <f t="shared" si="25"/>
        <v>0</v>
      </c>
      <c r="EV4" s="47">
        <f t="shared" si="26"/>
        <v>-3</v>
      </c>
      <c r="EW4" s="47">
        <f t="shared" si="27"/>
        <v>-1</v>
      </c>
      <c r="EX4" s="47">
        <f t="shared" si="28"/>
        <v>0</v>
      </c>
      <c r="EY4" s="47">
        <f t="shared" si="29"/>
        <v>-1</v>
      </c>
      <c r="EZ4" s="47">
        <f t="shared" si="30"/>
        <v>0</v>
      </c>
      <c r="FA4" s="47">
        <f t="shared" si="31"/>
        <v>-1</v>
      </c>
      <c r="FB4" s="47">
        <f t="shared" si="32"/>
        <v>-1</v>
      </c>
      <c r="FC4" s="47">
        <f t="shared" si="33"/>
        <v>-59</v>
      </c>
      <c r="FD4" s="51"/>
    </row>
    <row r="5" spans="1:160" ht="26.25" customHeight="1">
      <c r="A5" s="9" t="s">
        <v>457</v>
      </c>
      <c r="B5" s="100" t="s">
        <v>606</v>
      </c>
      <c r="C5" s="100" t="s">
        <v>609</v>
      </c>
      <c r="D5" s="8"/>
      <c r="E5" s="8"/>
      <c r="F5" s="14" t="s">
        <v>64</v>
      </c>
      <c r="G5" s="108">
        <f t="shared" si="0"/>
        <v>0</v>
      </c>
      <c r="H5" s="10">
        <f t="shared" si="0"/>
        <v>65</v>
      </c>
      <c r="I5" s="101"/>
      <c r="J5" s="8"/>
      <c r="K5" s="8"/>
      <c r="L5" s="101"/>
      <c r="M5" s="8">
        <v>3</v>
      </c>
      <c r="N5" s="8"/>
      <c r="O5" s="101"/>
      <c r="P5" s="8">
        <v>1</v>
      </c>
      <c r="Q5" s="8"/>
      <c r="R5" s="101"/>
      <c r="S5" s="8">
        <v>1</v>
      </c>
      <c r="T5" s="8"/>
      <c r="U5" s="101"/>
      <c r="V5" s="8">
        <v>0</v>
      </c>
      <c r="W5" s="8"/>
      <c r="X5" s="101"/>
      <c r="Y5" s="8">
        <v>1</v>
      </c>
      <c r="Z5" s="8"/>
      <c r="AA5" s="101"/>
      <c r="AB5" s="8">
        <v>0</v>
      </c>
      <c r="AC5" s="8"/>
      <c r="AD5" s="101"/>
      <c r="AE5" s="8">
        <v>5</v>
      </c>
      <c r="AF5" s="8"/>
      <c r="AG5" s="101"/>
      <c r="AH5" s="8">
        <v>10</v>
      </c>
      <c r="AI5" s="8"/>
      <c r="AJ5" s="101"/>
      <c r="AK5" s="8">
        <v>1</v>
      </c>
      <c r="AL5" s="8"/>
      <c r="AM5" s="101"/>
      <c r="AN5" s="8">
        <v>3</v>
      </c>
      <c r="AO5" s="8"/>
      <c r="AP5" s="102"/>
      <c r="AQ5" s="8">
        <v>2</v>
      </c>
      <c r="AR5" s="8"/>
      <c r="AS5" s="102"/>
      <c r="AT5" s="8">
        <v>2</v>
      </c>
      <c r="AU5" s="8"/>
      <c r="AV5" s="102"/>
      <c r="AW5" s="8">
        <v>1</v>
      </c>
      <c r="AX5" s="8"/>
      <c r="AY5" s="102"/>
      <c r="AZ5" s="8">
        <v>2</v>
      </c>
      <c r="BA5" s="8"/>
      <c r="BB5" s="102"/>
      <c r="BC5" s="8">
        <v>4</v>
      </c>
      <c r="BD5" s="8"/>
      <c r="BE5" s="102"/>
      <c r="BF5" s="8">
        <v>6</v>
      </c>
      <c r="BG5" s="8"/>
      <c r="BH5" s="103"/>
      <c r="BI5" s="8"/>
      <c r="BJ5" s="8"/>
      <c r="BK5" s="103"/>
      <c r="BL5" s="8">
        <v>10</v>
      </c>
      <c r="BM5" s="8"/>
      <c r="BN5" s="104"/>
      <c r="BO5" s="105"/>
      <c r="BP5" s="8"/>
      <c r="BQ5" s="38"/>
      <c r="BR5" s="8"/>
      <c r="BS5" s="8"/>
      <c r="BT5" s="38"/>
      <c r="BU5" s="8">
        <v>1</v>
      </c>
      <c r="BV5" s="8"/>
      <c r="BW5" s="38"/>
      <c r="BX5" s="8">
        <v>0</v>
      </c>
      <c r="BY5" s="8"/>
      <c r="BZ5" s="38"/>
      <c r="CA5" s="8">
        <v>1</v>
      </c>
      <c r="CB5" s="8"/>
      <c r="CC5" s="38"/>
      <c r="CD5" s="8">
        <v>0</v>
      </c>
      <c r="CE5" s="8"/>
      <c r="CF5" s="38"/>
      <c r="CG5" s="8">
        <v>4</v>
      </c>
      <c r="CH5" s="8"/>
      <c r="CI5" s="38"/>
      <c r="CJ5" s="8">
        <v>0</v>
      </c>
      <c r="CK5" s="8"/>
      <c r="CL5" s="38"/>
      <c r="CM5" s="8"/>
      <c r="CN5" s="8"/>
      <c r="CO5" s="38"/>
      <c r="CP5" s="8">
        <v>3</v>
      </c>
      <c r="CQ5" s="8"/>
      <c r="CR5" s="38"/>
      <c r="CS5" s="8">
        <v>0</v>
      </c>
      <c r="CT5" s="8"/>
      <c r="CU5" s="38"/>
      <c r="CV5" s="8">
        <v>3</v>
      </c>
      <c r="CW5" s="8"/>
      <c r="CX5" s="38"/>
      <c r="CY5" s="8">
        <v>1</v>
      </c>
      <c r="CZ5" s="8"/>
      <c r="DA5" s="8"/>
      <c r="DB5" s="8"/>
      <c r="DC5" s="8"/>
      <c r="DD5" s="8"/>
      <c r="DE5" s="8"/>
      <c r="DF5" s="8"/>
      <c r="DG5" s="8"/>
      <c r="DH5" s="8"/>
      <c r="DI5" s="8"/>
      <c r="DJ5" s="11"/>
      <c r="DK5" s="14"/>
      <c r="DL5" s="14"/>
      <c r="DM5" s="14"/>
      <c r="DN5" s="14"/>
      <c r="DO5" s="14"/>
      <c r="DP5" s="14"/>
      <c r="DQ5" s="14"/>
      <c r="DR5" s="13">
        <v>9780194234207</v>
      </c>
      <c r="DS5" s="13"/>
      <c r="DT5" s="106" t="s">
        <v>708</v>
      </c>
      <c r="DU5" s="53" t="s">
        <v>451</v>
      </c>
      <c r="DV5" s="42">
        <v>1400</v>
      </c>
      <c r="DW5" s="47">
        <f t="shared" si="1"/>
        <v>0</v>
      </c>
      <c r="DX5" s="47">
        <f t="shared" si="2"/>
        <v>-3</v>
      </c>
      <c r="DY5" s="47">
        <f t="shared" si="3"/>
        <v>-1</v>
      </c>
      <c r="DZ5" s="47">
        <f t="shared" si="4"/>
        <v>-1</v>
      </c>
      <c r="EA5" s="47">
        <f t="shared" si="5"/>
        <v>0</v>
      </c>
      <c r="EB5" s="47">
        <f t="shared" si="6"/>
        <v>-1</v>
      </c>
      <c r="EC5" s="47">
        <f t="shared" si="7"/>
        <v>0</v>
      </c>
      <c r="ED5" s="47">
        <f t="shared" si="8"/>
        <v>-5</v>
      </c>
      <c r="EE5" s="47">
        <f t="shared" si="9"/>
        <v>-10</v>
      </c>
      <c r="EF5" s="47">
        <f t="shared" si="10"/>
        <v>-1</v>
      </c>
      <c r="EG5" s="47">
        <f t="shared" si="11"/>
        <v>-3</v>
      </c>
      <c r="EH5" s="47">
        <f t="shared" si="12"/>
        <v>-2</v>
      </c>
      <c r="EI5" s="47">
        <f t="shared" si="13"/>
        <v>-2</v>
      </c>
      <c r="EJ5" s="47">
        <f t="shared" si="14"/>
        <v>-1</v>
      </c>
      <c r="EK5" s="47">
        <f t="shared" si="15"/>
        <v>-2</v>
      </c>
      <c r="EL5" s="47">
        <f t="shared" si="16"/>
        <v>-4</v>
      </c>
      <c r="EM5" s="47">
        <f t="shared" si="17"/>
        <v>-6</v>
      </c>
      <c r="EN5" s="47">
        <f t="shared" si="18"/>
        <v>0</v>
      </c>
      <c r="EO5" s="47">
        <f t="shared" si="19"/>
        <v>-10</v>
      </c>
      <c r="EP5" s="47">
        <f t="shared" si="20"/>
        <v>0</v>
      </c>
      <c r="EQ5" s="47">
        <f t="shared" si="21"/>
        <v>0</v>
      </c>
      <c r="ER5" s="47">
        <f t="shared" si="22"/>
        <v>-1</v>
      </c>
      <c r="ES5" s="47">
        <f t="shared" si="23"/>
        <v>0</v>
      </c>
      <c r="ET5" s="47">
        <f t="shared" si="24"/>
        <v>-1</v>
      </c>
      <c r="EU5" s="47">
        <f t="shared" si="25"/>
        <v>0</v>
      </c>
      <c r="EV5" s="47">
        <f t="shared" si="26"/>
        <v>-4</v>
      </c>
      <c r="EW5" s="47">
        <f t="shared" si="27"/>
        <v>0</v>
      </c>
      <c r="EX5" s="47">
        <f t="shared" si="28"/>
        <v>0</v>
      </c>
      <c r="EY5" s="47">
        <f t="shared" si="29"/>
        <v>-3</v>
      </c>
      <c r="EZ5" s="47">
        <f t="shared" si="30"/>
        <v>0</v>
      </c>
      <c r="FA5" s="47">
        <f t="shared" si="31"/>
        <v>-3</v>
      </c>
      <c r="FB5" s="47">
        <f t="shared" si="32"/>
        <v>-1</v>
      </c>
      <c r="FC5" s="47">
        <f t="shared" si="33"/>
        <v>-65</v>
      </c>
      <c r="FD5" s="51"/>
    </row>
    <row r="6" spans="1:160" ht="26.25" customHeight="1">
      <c r="A6" s="9" t="s">
        <v>457</v>
      </c>
      <c r="B6" s="100" t="s">
        <v>606</v>
      </c>
      <c r="C6" s="100" t="s">
        <v>610</v>
      </c>
      <c r="D6" s="8"/>
      <c r="E6" s="8"/>
      <c r="F6" s="14" t="s">
        <v>64</v>
      </c>
      <c r="G6" s="108">
        <f t="shared" si="0"/>
        <v>0</v>
      </c>
      <c r="H6" s="10">
        <f t="shared" si="0"/>
        <v>80</v>
      </c>
      <c r="I6" s="101"/>
      <c r="J6" s="8"/>
      <c r="K6" s="8"/>
      <c r="L6" s="101"/>
      <c r="M6" s="8">
        <v>0</v>
      </c>
      <c r="N6" s="8"/>
      <c r="O6" s="101"/>
      <c r="P6" s="8"/>
      <c r="Q6" s="8"/>
      <c r="R6" s="101"/>
      <c r="S6" s="8">
        <v>4</v>
      </c>
      <c r="T6" s="8"/>
      <c r="U6" s="101"/>
      <c r="V6" s="8">
        <v>2</v>
      </c>
      <c r="W6" s="8"/>
      <c r="X6" s="101"/>
      <c r="Y6" s="8">
        <v>0</v>
      </c>
      <c r="Z6" s="8"/>
      <c r="AA6" s="101"/>
      <c r="AB6" s="8">
        <v>2</v>
      </c>
      <c r="AC6" s="8"/>
      <c r="AD6" s="101"/>
      <c r="AE6" s="8">
        <v>1</v>
      </c>
      <c r="AF6" s="8"/>
      <c r="AG6" s="101"/>
      <c r="AH6" s="8">
        <v>1</v>
      </c>
      <c r="AI6" s="8"/>
      <c r="AJ6" s="101"/>
      <c r="AK6" s="8">
        <v>4</v>
      </c>
      <c r="AL6" s="8"/>
      <c r="AM6" s="101"/>
      <c r="AN6" s="8">
        <v>3</v>
      </c>
      <c r="AO6" s="8"/>
      <c r="AP6" s="102"/>
      <c r="AQ6" s="8">
        <v>3</v>
      </c>
      <c r="AR6" s="8"/>
      <c r="AS6" s="102"/>
      <c r="AT6" s="8">
        <v>4</v>
      </c>
      <c r="AU6" s="8"/>
      <c r="AV6" s="102"/>
      <c r="AW6" s="8">
        <v>4</v>
      </c>
      <c r="AX6" s="8"/>
      <c r="AY6" s="102"/>
      <c r="AZ6" s="8">
        <v>2</v>
      </c>
      <c r="BA6" s="8"/>
      <c r="BB6" s="102"/>
      <c r="BC6" s="8">
        <v>4</v>
      </c>
      <c r="BD6" s="8"/>
      <c r="BE6" s="102"/>
      <c r="BF6" s="8">
        <v>4</v>
      </c>
      <c r="BG6" s="8"/>
      <c r="BH6" s="103"/>
      <c r="BI6" s="8"/>
      <c r="BJ6" s="8"/>
      <c r="BK6" s="103"/>
      <c r="BL6" s="8">
        <v>18</v>
      </c>
      <c r="BM6" s="8"/>
      <c r="BN6" s="104"/>
      <c r="BO6" s="105"/>
      <c r="BP6" s="8"/>
      <c r="BQ6" s="38"/>
      <c r="BR6" s="8"/>
      <c r="BS6" s="8"/>
      <c r="BT6" s="38"/>
      <c r="BU6" s="8">
        <v>3</v>
      </c>
      <c r="BV6" s="8"/>
      <c r="BW6" s="38"/>
      <c r="BX6" s="8">
        <v>3</v>
      </c>
      <c r="BY6" s="8"/>
      <c r="BZ6" s="38"/>
      <c r="CA6" s="8">
        <v>2</v>
      </c>
      <c r="CB6" s="8"/>
      <c r="CC6" s="38"/>
      <c r="CD6" s="8">
        <v>0</v>
      </c>
      <c r="CE6" s="8"/>
      <c r="CF6" s="38"/>
      <c r="CG6" s="8">
        <v>3</v>
      </c>
      <c r="CH6" s="8"/>
      <c r="CI6" s="38"/>
      <c r="CJ6" s="8">
        <v>2</v>
      </c>
      <c r="CK6" s="8"/>
      <c r="CL6" s="38"/>
      <c r="CM6" s="8"/>
      <c r="CN6" s="8"/>
      <c r="CO6" s="38"/>
      <c r="CP6" s="8">
        <v>1</v>
      </c>
      <c r="CQ6" s="8"/>
      <c r="CR6" s="38"/>
      <c r="CS6" s="8">
        <v>3</v>
      </c>
      <c r="CT6" s="8"/>
      <c r="CU6" s="38"/>
      <c r="CV6" s="8">
        <v>4</v>
      </c>
      <c r="CW6" s="8"/>
      <c r="CX6" s="38"/>
      <c r="CY6" s="8">
        <v>3</v>
      </c>
      <c r="CZ6" s="8"/>
      <c r="DA6" s="8"/>
      <c r="DB6" s="8"/>
      <c r="DC6" s="8"/>
      <c r="DD6" s="8"/>
      <c r="DE6" s="8"/>
      <c r="DF6" s="8"/>
      <c r="DG6" s="8"/>
      <c r="DH6" s="8"/>
      <c r="DI6" s="8"/>
      <c r="DJ6" s="11"/>
      <c r="DK6" s="14"/>
      <c r="DL6" s="14"/>
      <c r="DM6" s="14"/>
      <c r="DN6" s="14"/>
      <c r="DO6" s="14"/>
      <c r="DP6" s="14"/>
      <c r="DQ6" s="14"/>
      <c r="DR6" s="13">
        <v>9780194234122</v>
      </c>
      <c r="DS6" s="13"/>
      <c r="DT6" s="106" t="s">
        <v>708</v>
      </c>
      <c r="DU6" s="53" t="s">
        <v>451</v>
      </c>
      <c r="DV6" s="42">
        <v>930</v>
      </c>
      <c r="DW6" s="47">
        <f t="shared" si="1"/>
        <v>0</v>
      </c>
      <c r="DX6" s="47">
        <f t="shared" si="2"/>
        <v>0</v>
      </c>
      <c r="DY6" s="47">
        <f t="shared" si="3"/>
        <v>0</v>
      </c>
      <c r="DZ6" s="47">
        <f t="shared" si="4"/>
        <v>-4</v>
      </c>
      <c r="EA6" s="47">
        <f t="shared" si="5"/>
        <v>-2</v>
      </c>
      <c r="EB6" s="47">
        <f t="shared" si="6"/>
        <v>0</v>
      </c>
      <c r="EC6" s="47">
        <f t="shared" si="7"/>
        <v>-2</v>
      </c>
      <c r="ED6" s="47">
        <f t="shared" si="8"/>
        <v>-1</v>
      </c>
      <c r="EE6" s="47">
        <f t="shared" si="9"/>
        <v>-1</v>
      </c>
      <c r="EF6" s="47">
        <f t="shared" si="10"/>
        <v>-4</v>
      </c>
      <c r="EG6" s="47">
        <f t="shared" si="11"/>
        <v>-3</v>
      </c>
      <c r="EH6" s="47">
        <f t="shared" si="12"/>
        <v>-3</v>
      </c>
      <c r="EI6" s="47">
        <f t="shared" si="13"/>
        <v>-4</v>
      </c>
      <c r="EJ6" s="47">
        <f t="shared" si="14"/>
        <v>-4</v>
      </c>
      <c r="EK6" s="47">
        <f t="shared" si="15"/>
        <v>-2</v>
      </c>
      <c r="EL6" s="47">
        <f t="shared" si="16"/>
        <v>-4</v>
      </c>
      <c r="EM6" s="47">
        <f t="shared" si="17"/>
        <v>-4</v>
      </c>
      <c r="EN6" s="47">
        <f t="shared" si="18"/>
        <v>0</v>
      </c>
      <c r="EO6" s="47">
        <f t="shared" si="19"/>
        <v>-18</v>
      </c>
      <c r="EP6" s="47">
        <f t="shared" si="20"/>
        <v>0</v>
      </c>
      <c r="EQ6" s="47">
        <f t="shared" si="21"/>
        <v>0</v>
      </c>
      <c r="ER6" s="47">
        <f t="shared" si="22"/>
        <v>-3</v>
      </c>
      <c r="ES6" s="47">
        <f t="shared" si="23"/>
        <v>-3</v>
      </c>
      <c r="ET6" s="47">
        <f t="shared" si="24"/>
        <v>-2</v>
      </c>
      <c r="EU6" s="47">
        <f t="shared" si="25"/>
        <v>0</v>
      </c>
      <c r="EV6" s="47">
        <f t="shared" si="26"/>
        <v>-3</v>
      </c>
      <c r="EW6" s="47">
        <f t="shared" si="27"/>
        <v>-2</v>
      </c>
      <c r="EX6" s="47">
        <f t="shared" si="28"/>
        <v>0</v>
      </c>
      <c r="EY6" s="47">
        <f t="shared" si="29"/>
        <v>-1</v>
      </c>
      <c r="EZ6" s="47">
        <f t="shared" si="30"/>
        <v>-3</v>
      </c>
      <c r="FA6" s="47">
        <f t="shared" si="31"/>
        <v>-4</v>
      </c>
      <c r="FB6" s="47">
        <f t="shared" si="32"/>
        <v>-3</v>
      </c>
      <c r="FC6" s="47">
        <f t="shared" si="33"/>
        <v>-80</v>
      </c>
      <c r="FD6" s="51"/>
    </row>
    <row r="7" spans="1:160" ht="26.25" customHeight="1">
      <c r="A7" s="9" t="s">
        <v>457</v>
      </c>
      <c r="B7" s="100" t="s">
        <v>606</v>
      </c>
      <c r="C7" s="100" t="s">
        <v>611</v>
      </c>
      <c r="D7" s="8"/>
      <c r="E7" s="8"/>
      <c r="F7" s="14" t="s">
        <v>64</v>
      </c>
      <c r="G7" s="108">
        <f t="shared" si="0"/>
        <v>0</v>
      </c>
      <c r="H7" s="10">
        <f t="shared" si="0"/>
        <v>73</v>
      </c>
      <c r="I7" s="101"/>
      <c r="J7" s="8"/>
      <c r="K7" s="8"/>
      <c r="L7" s="101"/>
      <c r="M7" s="8">
        <v>4</v>
      </c>
      <c r="N7" s="8"/>
      <c r="O7" s="101"/>
      <c r="P7" s="8"/>
      <c r="Q7" s="8"/>
      <c r="R7" s="101"/>
      <c r="S7" s="8">
        <v>5</v>
      </c>
      <c r="T7" s="8"/>
      <c r="U7" s="101"/>
      <c r="V7" s="8">
        <v>2</v>
      </c>
      <c r="W7" s="8"/>
      <c r="X7" s="101"/>
      <c r="Y7" s="8">
        <v>1</v>
      </c>
      <c r="Z7" s="8"/>
      <c r="AA7" s="101"/>
      <c r="AB7" s="8">
        <v>1</v>
      </c>
      <c r="AC7" s="8"/>
      <c r="AD7" s="101"/>
      <c r="AE7" s="8">
        <v>2</v>
      </c>
      <c r="AF7" s="8"/>
      <c r="AG7" s="101"/>
      <c r="AH7" s="8">
        <v>2</v>
      </c>
      <c r="AI7" s="8"/>
      <c r="AJ7" s="101"/>
      <c r="AK7" s="8">
        <v>3</v>
      </c>
      <c r="AL7" s="8"/>
      <c r="AM7" s="101"/>
      <c r="AN7" s="8">
        <v>0</v>
      </c>
      <c r="AO7" s="8"/>
      <c r="AP7" s="102"/>
      <c r="AQ7" s="8">
        <v>8</v>
      </c>
      <c r="AR7" s="8"/>
      <c r="AS7" s="102"/>
      <c r="AT7" s="8">
        <v>0</v>
      </c>
      <c r="AU7" s="8"/>
      <c r="AV7" s="102"/>
      <c r="AW7" s="8">
        <v>2</v>
      </c>
      <c r="AX7" s="8"/>
      <c r="AY7" s="102"/>
      <c r="AZ7" s="8">
        <v>1</v>
      </c>
      <c r="BA7" s="8"/>
      <c r="BB7" s="102"/>
      <c r="BC7" s="8">
        <v>4</v>
      </c>
      <c r="BD7" s="8"/>
      <c r="BE7" s="102"/>
      <c r="BF7" s="8">
        <v>7</v>
      </c>
      <c r="BG7" s="8"/>
      <c r="BH7" s="103"/>
      <c r="BI7" s="8"/>
      <c r="BJ7" s="8"/>
      <c r="BK7" s="103"/>
      <c r="BL7" s="8">
        <v>8</v>
      </c>
      <c r="BM7" s="8"/>
      <c r="BN7" s="104"/>
      <c r="BO7" s="105"/>
      <c r="BP7" s="8"/>
      <c r="BQ7" s="38"/>
      <c r="BR7" s="8"/>
      <c r="BS7" s="8"/>
      <c r="BT7" s="38"/>
      <c r="BU7" s="8">
        <v>5</v>
      </c>
      <c r="BV7" s="8"/>
      <c r="BW7" s="38"/>
      <c r="BX7" s="8">
        <v>3</v>
      </c>
      <c r="BY7" s="8"/>
      <c r="BZ7" s="38"/>
      <c r="CA7" s="8">
        <v>0</v>
      </c>
      <c r="CB7" s="8"/>
      <c r="CC7" s="38"/>
      <c r="CD7" s="8">
        <v>0</v>
      </c>
      <c r="CE7" s="8"/>
      <c r="CF7" s="38"/>
      <c r="CG7" s="8">
        <v>2</v>
      </c>
      <c r="CH7" s="8"/>
      <c r="CI7" s="38"/>
      <c r="CJ7" s="8">
        <v>0</v>
      </c>
      <c r="CK7" s="8"/>
      <c r="CL7" s="38"/>
      <c r="CM7" s="8"/>
      <c r="CN7" s="8"/>
      <c r="CO7" s="38"/>
      <c r="CP7" s="8">
        <v>5</v>
      </c>
      <c r="CQ7" s="8"/>
      <c r="CR7" s="38"/>
      <c r="CS7" s="8">
        <v>0</v>
      </c>
      <c r="CT7" s="8"/>
      <c r="CU7" s="38"/>
      <c r="CV7" s="8">
        <v>6</v>
      </c>
      <c r="CW7" s="8"/>
      <c r="CX7" s="38"/>
      <c r="CY7" s="8">
        <v>2</v>
      </c>
      <c r="CZ7" s="8"/>
      <c r="DA7" s="8"/>
      <c r="DB7" s="8"/>
      <c r="DC7" s="8"/>
      <c r="DD7" s="8"/>
      <c r="DE7" s="8"/>
      <c r="DF7" s="8"/>
      <c r="DG7" s="8"/>
      <c r="DH7" s="8"/>
      <c r="DI7" s="8"/>
      <c r="DJ7" s="11"/>
      <c r="DK7" s="14"/>
      <c r="DL7" s="14"/>
      <c r="DM7" s="14"/>
      <c r="DN7" s="14"/>
      <c r="DO7" s="14"/>
      <c r="DP7" s="14"/>
      <c r="DQ7" s="14"/>
      <c r="DR7" s="13">
        <v>9780194234214</v>
      </c>
      <c r="DS7" s="13"/>
      <c r="DT7" s="106" t="s">
        <v>708</v>
      </c>
      <c r="DU7" s="53" t="s">
        <v>451</v>
      </c>
      <c r="DV7" s="42">
        <v>1400</v>
      </c>
      <c r="DW7" s="47">
        <f t="shared" si="1"/>
        <v>0</v>
      </c>
      <c r="DX7" s="47">
        <f t="shared" si="2"/>
        <v>-4</v>
      </c>
      <c r="DY7" s="47">
        <f t="shared" si="3"/>
        <v>0</v>
      </c>
      <c r="DZ7" s="47">
        <f t="shared" si="4"/>
        <v>-5</v>
      </c>
      <c r="EA7" s="47">
        <f t="shared" si="5"/>
        <v>-2</v>
      </c>
      <c r="EB7" s="47">
        <f t="shared" si="6"/>
        <v>-1</v>
      </c>
      <c r="EC7" s="47">
        <f t="shared" si="7"/>
        <v>-1</v>
      </c>
      <c r="ED7" s="47">
        <f t="shared" si="8"/>
        <v>-2</v>
      </c>
      <c r="EE7" s="47">
        <f t="shared" si="9"/>
        <v>-2</v>
      </c>
      <c r="EF7" s="47">
        <f t="shared" si="10"/>
        <v>-3</v>
      </c>
      <c r="EG7" s="47">
        <f t="shared" si="11"/>
        <v>0</v>
      </c>
      <c r="EH7" s="47">
        <f t="shared" si="12"/>
        <v>-8</v>
      </c>
      <c r="EI7" s="47">
        <f t="shared" si="13"/>
        <v>0</v>
      </c>
      <c r="EJ7" s="47">
        <f t="shared" si="14"/>
        <v>-2</v>
      </c>
      <c r="EK7" s="47">
        <f t="shared" si="15"/>
        <v>-1</v>
      </c>
      <c r="EL7" s="47">
        <f t="shared" si="16"/>
        <v>-4</v>
      </c>
      <c r="EM7" s="47">
        <f t="shared" si="17"/>
        <v>-7</v>
      </c>
      <c r="EN7" s="47">
        <f t="shared" si="18"/>
        <v>0</v>
      </c>
      <c r="EO7" s="47">
        <f t="shared" si="19"/>
        <v>-8</v>
      </c>
      <c r="EP7" s="47">
        <f t="shared" si="20"/>
        <v>0</v>
      </c>
      <c r="EQ7" s="47">
        <f t="shared" si="21"/>
        <v>0</v>
      </c>
      <c r="ER7" s="47">
        <f t="shared" si="22"/>
        <v>-5</v>
      </c>
      <c r="ES7" s="47">
        <f t="shared" si="23"/>
        <v>-3</v>
      </c>
      <c r="ET7" s="47">
        <f t="shared" si="24"/>
        <v>0</v>
      </c>
      <c r="EU7" s="47">
        <f t="shared" si="25"/>
        <v>0</v>
      </c>
      <c r="EV7" s="47">
        <f t="shared" si="26"/>
        <v>-2</v>
      </c>
      <c r="EW7" s="47">
        <f t="shared" si="27"/>
        <v>0</v>
      </c>
      <c r="EX7" s="47">
        <f t="shared" si="28"/>
        <v>0</v>
      </c>
      <c r="EY7" s="47">
        <f t="shared" si="29"/>
        <v>-5</v>
      </c>
      <c r="EZ7" s="47">
        <f t="shared" si="30"/>
        <v>0</v>
      </c>
      <c r="FA7" s="47">
        <f t="shared" si="31"/>
        <v>-6</v>
      </c>
      <c r="FB7" s="47">
        <f t="shared" si="32"/>
        <v>-2</v>
      </c>
      <c r="FC7" s="47">
        <f t="shared" si="33"/>
        <v>-73</v>
      </c>
      <c r="FD7" s="51"/>
    </row>
    <row r="8" spans="1:160" ht="26.25" customHeight="1">
      <c r="A8" s="9" t="s">
        <v>457</v>
      </c>
      <c r="B8" s="100" t="s">
        <v>606</v>
      </c>
      <c r="C8" s="100" t="s">
        <v>612</v>
      </c>
      <c r="D8" s="8"/>
      <c r="E8" s="8"/>
      <c r="F8" s="14" t="s">
        <v>64</v>
      </c>
      <c r="G8" s="108">
        <f t="shared" si="0"/>
        <v>0</v>
      </c>
      <c r="H8" s="10">
        <f t="shared" si="0"/>
        <v>72</v>
      </c>
      <c r="I8" s="101"/>
      <c r="J8" s="8"/>
      <c r="K8" s="8"/>
      <c r="L8" s="101"/>
      <c r="M8" s="8">
        <v>4</v>
      </c>
      <c r="N8" s="8"/>
      <c r="O8" s="101"/>
      <c r="P8" s="8">
        <v>1</v>
      </c>
      <c r="Q8" s="8"/>
      <c r="R8" s="101"/>
      <c r="S8" s="8">
        <v>5</v>
      </c>
      <c r="T8" s="8"/>
      <c r="U8" s="101"/>
      <c r="V8" s="8">
        <v>1</v>
      </c>
      <c r="W8" s="8"/>
      <c r="X8" s="101"/>
      <c r="Y8" s="8">
        <v>3</v>
      </c>
      <c r="Z8" s="8"/>
      <c r="AA8" s="101"/>
      <c r="AB8" s="8">
        <v>2</v>
      </c>
      <c r="AC8" s="8"/>
      <c r="AD8" s="101"/>
      <c r="AE8" s="8">
        <v>0</v>
      </c>
      <c r="AF8" s="8"/>
      <c r="AG8" s="101"/>
      <c r="AH8" s="8">
        <v>4</v>
      </c>
      <c r="AI8" s="8"/>
      <c r="AJ8" s="101"/>
      <c r="AK8" s="8">
        <v>2</v>
      </c>
      <c r="AL8" s="8"/>
      <c r="AM8" s="101"/>
      <c r="AN8" s="8">
        <v>2</v>
      </c>
      <c r="AO8" s="8"/>
      <c r="AP8" s="102"/>
      <c r="AQ8" s="8">
        <v>8</v>
      </c>
      <c r="AR8" s="8"/>
      <c r="AS8" s="102"/>
      <c r="AT8" s="8">
        <v>0</v>
      </c>
      <c r="AU8" s="8"/>
      <c r="AV8" s="102"/>
      <c r="AW8" s="8">
        <v>0</v>
      </c>
      <c r="AX8" s="8"/>
      <c r="AY8" s="102"/>
      <c r="AZ8" s="8">
        <v>2</v>
      </c>
      <c r="BA8" s="8"/>
      <c r="BB8" s="102"/>
      <c r="BC8" s="8">
        <v>4</v>
      </c>
      <c r="BD8" s="8"/>
      <c r="BE8" s="102"/>
      <c r="BF8" s="8">
        <v>6</v>
      </c>
      <c r="BG8" s="8"/>
      <c r="BH8" s="103"/>
      <c r="BI8" s="8"/>
      <c r="BJ8" s="8"/>
      <c r="BK8" s="103"/>
      <c r="BL8" s="8">
        <v>6</v>
      </c>
      <c r="BM8" s="8"/>
      <c r="BN8" s="104"/>
      <c r="BO8" s="105"/>
      <c r="BP8" s="8"/>
      <c r="BQ8" s="38"/>
      <c r="BR8" s="8"/>
      <c r="BS8" s="8"/>
      <c r="BT8" s="38"/>
      <c r="BU8" s="8">
        <v>5</v>
      </c>
      <c r="BV8" s="8"/>
      <c r="BW8" s="38"/>
      <c r="BX8" s="8">
        <v>2</v>
      </c>
      <c r="BY8" s="8"/>
      <c r="BZ8" s="38"/>
      <c r="CA8" s="8">
        <v>1</v>
      </c>
      <c r="CB8" s="8"/>
      <c r="CC8" s="38"/>
      <c r="CD8" s="8">
        <v>0</v>
      </c>
      <c r="CE8" s="8"/>
      <c r="CF8" s="38"/>
      <c r="CG8" s="8">
        <v>3</v>
      </c>
      <c r="CH8" s="8"/>
      <c r="CI8" s="38"/>
      <c r="CJ8" s="8">
        <v>2</v>
      </c>
      <c r="CK8" s="8"/>
      <c r="CL8" s="38"/>
      <c r="CM8" s="8"/>
      <c r="CN8" s="8"/>
      <c r="CO8" s="38"/>
      <c r="CP8" s="8">
        <v>1</v>
      </c>
      <c r="CQ8" s="8"/>
      <c r="CR8" s="38"/>
      <c r="CS8" s="8">
        <v>6</v>
      </c>
      <c r="CT8" s="8"/>
      <c r="CU8" s="38"/>
      <c r="CV8" s="8">
        <v>1</v>
      </c>
      <c r="CW8" s="8"/>
      <c r="CX8" s="38"/>
      <c r="CY8" s="8">
        <v>1</v>
      </c>
      <c r="CZ8" s="8"/>
      <c r="DA8" s="8"/>
      <c r="DB8" s="8"/>
      <c r="DC8" s="8"/>
      <c r="DD8" s="8"/>
      <c r="DE8" s="8"/>
      <c r="DF8" s="8"/>
      <c r="DG8" s="8"/>
      <c r="DH8" s="8"/>
      <c r="DI8" s="8"/>
      <c r="DJ8" s="11"/>
      <c r="DK8" s="14"/>
      <c r="DL8" s="14"/>
      <c r="DM8" s="14"/>
      <c r="DN8" s="14"/>
      <c r="DO8" s="14"/>
      <c r="DP8" s="14"/>
      <c r="DQ8" s="14"/>
      <c r="DR8" s="13">
        <v>9780194234221</v>
      </c>
      <c r="DS8" s="13"/>
      <c r="DT8" s="106" t="s">
        <v>708</v>
      </c>
      <c r="DU8" s="53" t="s">
        <v>451</v>
      </c>
      <c r="DV8" s="42">
        <v>1300</v>
      </c>
      <c r="DW8" s="47">
        <f t="shared" si="1"/>
        <v>0</v>
      </c>
      <c r="DX8" s="47">
        <f t="shared" si="2"/>
        <v>-4</v>
      </c>
      <c r="DY8" s="47">
        <f t="shared" si="3"/>
        <v>-1</v>
      </c>
      <c r="DZ8" s="47">
        <f t="shared" si="4"/>
        <v>-5</v>
      </c>
      <c r="EA8" s="47">
        <f t="shared" si="5"/>
        <v>-1</v>
      </c>
      <c r="EB8" s="47">
        <f t="shared" si="6"/>
        <v>-3</v>
      </c>
      <c r="EC8" s="47">
        <f t="shared" si="7"/>
        <v>-2</v>
      </c>
      <c r="ED8" s="47">
        <f t="shared" si="8"/>
        <v>0</v>
      </c>
      <c r="EE8" s="47">
        <f t="shared" si="9"/>
        <v>-4</v>
      </c>
      <c r="EF8" s="47">
        <f t="shared" si="10"/>
        <v>-2</v>
      </c>
      <c r="EG8" s="47">
        <f t="shared" si="11"/>
        <v>-2</v>
      </c>
      <c r="EH8" s="47">
        <f t="shared" si="12"/>
        <v>-8</v>
      </c>
      <c r="EI8" s="47">
        <f t="shared" si="13"/>
        <v>0</v>
      </c>
      <c r="EJ8" s="47">
        <f t="shared" si="14"/>
        <v>0</v>
      </c>
      <c r="EK8" s="47">
        <f t="shared" si="15"/>
        <v>-2</v>
      </c>
      <c r="EL8" s="47">
        <f t="shared" si="16"/>
        <v>-4</v>
      </c>
      <c r="EM8" s="47">
        <f t="shared" si="17"/>
        <v>-6</v>
      </c>
      <c r="EN8" s="47">
        <f t="shared" si="18"/>
        <v>0</v>
      </c>
      <c r="EO8" s="47">
        <f t="shared" si="19"/>
        <v>-6</v>
      </c>
      <c r="EP8" s="47">
        <f t="shared" si="20"/>
        <v>0</v>
      </c>
      <c r="EQ8" s="47">
        <f t="shared" si="21"/>
        <v>0</v>
      </c>
      <c r="ER8" s="47">
        <f t="shared" si="22"/>
        <v>-5</v>
      </c>
      <c r="ES8" s="47">
        <f t="shared" si="23"/>
        <v>-2</v>
      </c>
      <c r="ET8" s="47">
        <f t="shared" si="24"/>
        <v>-1</v>
      </c>
      <c r="EU8" s="47">
        <f t="shared" si="25"/>
        <v>0</v>
      </c>
      <c r="EV8" s="47">
        <f t="shared" si="26"/>
        <v>-3</v>
      </c>
      <c r="EW8" s="47">
        <f t="shared" si="27"/>
        <v>-2</v>
      </c>
      <c r="EX8" s="47">
        <f t="shared" si="28"/>
        <v>0</v>
      </c>
      <c r="EY8" s="47">
        <f t="shared" si="29"/>
        <v>-1</v>
      </c>
      <c r="EZ8" s="47">
        <f t="shared" si="30"/>
        <v>-6</v>
      </c>
      <c r="FA8" s="47">
        <f t="shared" si="31"/>
        <v>-1</v>
      </c>
      <c r="FB8" s="47">
        <f t="shared" si="32"/>
        <v>-1</v>
      </c>
      <c r="FC8" s="47">
        <f t="shared" si="33"/>
        <v>-72</v>
      </c>
      <c r="FD8" s="51"/>
    </row>
    <row r="9" spans="1:160" ht="26.25" customHeight="1">
      <c r="A9" s="9" t="s">
        <v>457</v>
      </c>
      <c r="B9" s="100" t="s">
        <v>606</v>
      </c>
      <c r="C9" s="100" t="s">
        <v>613</v>
      </c>
      <c r="D9" s="8"/>
      <c r="E9" s="8"/>
      <c r="F9" s="14" t="s">
        <v>64</v>
      </c>
      <c r="G9" s="108">
        <f t="shared" si="0"/>
        <v>0</v>
      </c>
      <c r="H9" s="10">
        <f t="shared" si="0"/>
        <v>83</v>
      </c>
      <c r="I9" s="101"/>
      <c r="J9" s="8"/>
      <c r="K9" s="8"/>
      <c r="L9" s="101"/>
      <c r="M9" s="8">
        <v>3</v>
      </c>
      <c r="N9" s="8"/>
      <c r="O9" s="101"/>
      <c r="P9" s="8"/>
      <c r="Q9" s="8"/>
      <c r="R9" s="101"/>
      <c r="S9" s="8">
        <v>6</v>
      </c>
      <c r="T9" s="8"/>
      <c r="U9" s="101"/>
      <c r="V9" s="8">
        <v>0</v>
      </c>
      <c r="W9" s="8"/>
      <c r="X9" s="101"/>
      <c r="Y9" s="8">
        <v>0</v>
      </c>
      <c r="Z9" s="8"/>
      <c r="AA9" s="101"/>
      <c r="AB9" s="8">
        <v>6</v>
      </c>
      <c r="AC9" s="8"/>
      <c r="AD9" s="101"/>
      <c r="AE9" s="8">
        <v>2</v>
      </c>
      <c r="AF9" s="8"/>
      <c r="AG9" s="101"/>
      <c r="AH9" s="8">
        <v>1</v>
      </c>
      <c r="AI9" s="8"/>
      <c r="AJ9" s="101"/>
      <c r="AK9" s="8">
        <v>1</v>
      </c>
      <c r="AL9" s="8"/>
      <c r="AM9" s="101"/>
      <c r="AN9" s="8">
        <v>2</v>
      </c>
      <c r="AO9" s="8"/>
      <c r="AP9" s="102"/>
      <c r="AQ9" s="8">
        <v>10</v>
      </c>
      <c r="AR9" s="8"/>
      <c r="AS9" s="102"/>
      <c r="AT9" s="8">
        <v>1</v>
      </c>
      <c r="AU9" s="8"/>
      <c r="AV9" s="102"/>
      <c r="AW9" s="8">
        <v>5</v>
      </c>
      <c r="AX9" s="8"/>
      <c r="AY9" s="102"/>
      <c r="AZ9" s="8">
        <v>4</v>
      </c>
      <c r="BA9" s="8"/>
      <c r="BB9" s="102"/>
      <c r="BC9" s="8">
        <v>0</v>
      </c>
      <c r="BD9" s="8"/>
      <c r="BE9" s="102"/>
      <c r="BF9" s="8">
        <v>8</v>
      </c>
      <c r="BG9" s="8"/>
      <c r="BH9" s="103"/>
      <c r="BI9" s="8"/>
      <c r="BJ9" s="8"/>
      <c r="BK9" s="103"/>
      <c r="BL9" s="8">
        <v>8</v>
      </c>
      <c r="BM9" s="8"/>
      <c r="BN9" s="104"/>
      <c r="BO9" s="105"/>
      <c r="BP9" s="8"/>
      <c r="BQ9" s="38"/>
      <c r="BR9" s="8"/>
      <c r="BS9" s="8"/>
      <c r="BT9" s="38"/>
      <c r="BU9" s="8">
        <v>9</v>
      </c>
      <c r="BV9" s="8"/>
      <c r="BW9" s="38"/>
      <c r="BX9" s="8">
        <v>2</v>
      </c>
      <c r="BY9" s="8"/>
      <c r="BZ9" s="38"/>
      <c r="CA9" s="8">
        <v>2</v>
      </c>
      <c r="CB9" s="8"/>
      <c r="CC9" s="38"/>
      <c r="CD9" s="8">
        <v>0</v>
      </c>
      <c r="CE9" s="8"/>
      <c r="CF9" s="38"/>
      <c r="CG9" s="8">
        <v>2</v>
      </c>
      <c r="CH9" s="8"/>
      <c r="CI9" s="38"/>
      <c r="CJ9" s="8">
        <v>2</v>
      </c>
      <c r="CK9" s="8"/>
      <c r="CL9" s="38"/>
      <c r="CM9" s="8"/>
      <c r="CN9" s="8"/>
      <c r="CO9" s="38"/>
      <c r="CP9" s="8">
        <v>0</v>
      </c>
      <c r="CQ9" s="8"/>
      <c r="CR9" s="38"/>
      <c r="CS9" s="8">
        <v>6</v>
      </c>
      <c r="CT9" s="8"/>
      <c r="CU9" s="38"/>
      <c r="CV9" s="8">
        <v>3</v>
      </c>
      <c r="CW9" s="8"/>
      <c r="CX9" s="38"/>
      <c r="CY9" s="8">
        <v>0</v>
      </c>
      <c r="CZ9" s="8"/>
      <c r="DA9" s="8"/>
      <c r="DB9" s="8"/>
      <c r="DC9" s="8"/>
      <c r="DD9" s="8"/>
      <c r="DE9" s="8"/>
      <c r="DF9" s="8"/>
      <c r="DG9" s="8"/>
      <c r="DH9" s="8"/>
      <c r="DI9" s="8"/>
      <c r="DJ9" s="11"/>
      <c r="DK9" s="14"/>
      <c r="DL9" s="14"/>
      <c r="DM9" s="14"/>
      <c r="DN9" s="14"/>
      <c r="DO9" s="14"/>
      <c r="DP9" s="14"/>
      <c r="DQ9" s="14"/>
      <c r="DR9" s="13">
        <v>9780194794343</v>
      </c>
      <c r="DS9" s="13"/>
      <c r="DT9" s="106" t="s">
        <v>708</v>
      </c>
      <c r="DU9" s="53" t="s">
        <v>451</v>
      </c>
      <c r="DV9" s="42">
        <v>1550</v>
      </c>
      <c r="DW9" s="47">
        <f t="shared" si="1"/>
        <v>0</v>
      </c>
      <c r="DX9" s="47">
        <f t="shared" si="2"/>
        <v>-3</v>
      </c>
      <c r="DY9" s="47">
        <f t="shared" si="3"/>
        <v>0</v>
      </c>
      <c r="DZ9" s="47">
        <f t="shared" si="4"/>
        <v>-6</v>
      </c>
      <c r="EA9" s="47">
        <f t="shared" si="5"/>
        <v>0</v>
      </c>
      <c r="EB9" s="47">
        <f t="shared" si="6"/>
        <v>0</v>
      </c>
      <c r="EC9" s="47">
        <f t="shared" si="7"/>
        <v>-6</v>
      </c>
      <c r="ED9" s="47">
        <f t="shared" si="8"/>
        <v>-2</v>
      </c>
      <c r="EE9" s="47">
        <f t="shared" si="9"/>
        <v>-1</v>
      </c>
      <c r="EF9" s="47">
        <f t="shared" si="10"/>
        <v>-1</v>
      </c>
      <c r="EG9" s="47">
        <f t="shared" si="11"/>
        <v>-2</v>
      </c>
      <c r="EH9" s="47">
        <f t="shared" si="12"/>
        <v>-10</v>
      </c>
      <c r="EI9" s="47">
        <f t="shared" si="13"/>
        <v>-1</v>
      </c>
      <c r="EJ9" s="47">
        <f t="shared" si="14"/>
        <v>-5</v>
      </c>
      <c r="EK9" s="47">
        <f t="shared" si="15"/>
        <v>-4</v>
      </c>
      <c r="EL9" s="47">
        <f t="shared" si="16"/>
        <v>0</v>
      </c>
      <c r="EM9" s="47">
        <f t="shared" si="17"/>
        <v>-8</v>
      </c>
      <c r="EN9" s="47">
        <f t="shared" si="18"/>
        <v>0</v>
      </c>
      <c r="EO9" s="47">
        <f t="shared" si="19"/>
        <v>-8</v>
      </c>
      <c r="EP9" s="47">
        <f t="shared" si="20"/>
        <v>0</v>
      </c>
      <c r="EQ9" s="47">
        <f t="shared" si="21"/>
        <v>0</v>
      </c>
      <c r="ER9" s="47">
        <f t="shared" si="22"/>
        <v>-9</v>
      </c>
      <c r="ES9" s="47">
        <f t="shared" si="23"/>
        <v>-2</v>
      </c>
      <c r="ET9" s="47">
        <f t="shared" si="24"/>
        <v>-2</v>
      </c>
      <c r="EU9" s="47">
        <f t="shared" si="25"/>
        <v>0</v>
      </c>
      <c r="EV9" s="47">
        <f t="shared" si="26"/>
        <v>-2</v>
      </c>
      <c r="EW9" s="47">
        <f t="shared" si="27"/>
        <v>-2</v>
      </c>
      <c r="EX9" s="47">
        <f t="shared" si="28"/>
        <v>0</v>
      </c>
      <c r="EY9" s="47">
        <f t="shared" si="29"/>
        <v>0</v>
      </c>
      <c r="EZ9" s="47">
        <f t="shared" si="30"/>
        <v>-6</v>
      </c>
      <c r="FA9" s="47">
        <f t="shared" si="31"/>
        <v>-3</v>
      </c>
      <c r="FB9" s="47">
        <f t="shared" si="32"/>
        <v>0</v>
      </c>
      <c r="FC9" s="47">
        <f t="shared" si="33"/>
        <v>-83</v>
      </c>
      <c r="FD9" s="51"/>
    </row>
    <row r="10" spans="1:160" ht="26.25" customHeight="1">
      <c r="A10" s="9" t="s">
        <v>457</v>
      </c>
      <c r="B10" s="100" t="s">
        <v>606</v>
      </c>
      <c r="C10" s="100" t="s">
        <v>614</v>
      </c>
      <c r="D10" s="8"/>
      <c r="E10" s="8"/>
      <c r="F10" s="14" t="s">
        <v>64</v>
      </c>
      <c r="G10" s="108">
        <f t="shared" si="0"/>
        <v>0</v>
      </c>
      <c r="H10" s="10">
        <f t="shared" si="0"/>
        <v>112</v>
      </c>
      <c r="I10" s="101"/>
      <c r="J10" s="8"/>
      <c r="K10" s="8"/>
      <c r="L10" s="101"/>
      <c r="M10" s="8">
        <v>2</v>
      </c>
      <c r="N10" s="8"/>
      <c r="O10" s="101"/>
      <c r="P10" s="8"/>
      <c r="Q10" s="8"/>
      <c r="R10" s="101"/>
      <c r="S10" s="8">
        <v>3</v>
      </c>
      <c r="T10" s="8"/>
      <c r="U10" s="101"/>
      <c r="V10" s="8">
        <v>1</v>
      </c>
      <c r="W10" s="8"/>
      <c r="X10" s="101"/>
      <c r="Y10" s="8">
        <v>4</v>
      </c>
      <c r="Z10" s="8"/>
      <c r="AA10" s="101"/>
      <c r="AB10" s="8">
        <v>3</v>
      </c>
      <c r="AC10" s="8"/>
      <c r="AD10" s="101"/>
      <c r="AE10" s="8">
        <v>3</v>
      </c>
      <c r="AF10" s="8"/>
      <c r="AG10" s="101"/>
      <c r="AH10" s="8">
        <v>4</v>
      </c>
      <c r="AI10" s="8"/>
      <c r="AJ10" s="101"/>
      <c r="AK10" s="8">
        <v>4</v>
      </c>
      <c r="AL10" s="8"/>
      <c r="AM10" s="101"/>
      <c r="AN10" s="8">
        <v>0</v>
      </c>
      <c r="AO10" s="8"/>
      <c r="AP10" s="102"/>
      <c r="AQ10" s="8">
        <v>12</v>
      </c>
      <c r="AR10" s="8"/>
      <c r="AS10" s="102"/>
      <c r="AT10" s="8">
        <v>1</v>
      </c>
      <c r="AU10" s="8"/>
      <c r="AV10" s="102"/>
      <c r="AW10" s="8">
        <v>6</v>
      </c>
      <c r="AX10" s="8"/>
      <c r="AY10" s="102"/>
      <c r="AZ10" s="8">
        <v>2</v>
      </c>
      <c r="BA10" s="8"/>
      <c r="BB10" s="102"/>
      <c r="BC10" s="8">
        <v>5</v>
      </c>
      <c r="BD10" s="8"/>
      <c r="BE10" s="102"/>
      <c r="BF10" s="8">
        <v>6</v>
      </c>
      <c r="BG10" s="8"/>
      <c r="BH10" s="103"/>
      <c r="BI10" s="8"/>
      <c r="BJ10" s="8"/>
      <c r="BK10" s="103"/>
      <c r="BL10" s="8">
        <v>17</v>
      </c>
      <c r="BM10" s="8"/>
      <c r="BN10" s="104"/>
      <c r="BO10" s="105"/>
      <c r="BP10" s="8"/>
      <c r="BQ10" s="38"/>
      <c r="BR10" s="8"/>
      <c r="BS10" s="8"/>
      <c r="BT10" s="38"/>
      <c r="BU10" s="8">
        <v>9</v>
      </c>
      <c r="BV10" s="8"/>
      <c r="BW10" s="38"/>
      <c r="BX10" s="8">
        <v>3</v>
      </c>
      <c r="BY10" s="8"/>
      <c r="BZ10" s="38"/>
      <c r="CA10" s="8">
        <v>4</v>
      </c>
      <c r="CB10" s="8"/>
      <c r="CC10" s="38"/>
      <c r="CD10" s="8">
        <v>4</v>
      </c>
      <c r="CE10" s="8"/>
      <c r="CF10" s="38"/>
      <c r="CG10" s="8">
        <v>3</v>
      </c>
      <c r="CH10" s="8"/>
      <c r="CI10" s="38"/>
      <c r="CJ10" s="8">
        <v>2</v>
      </c>
      <c r="CK10" s="8"/>
      <c r="CL10" s="38"/>
      <c r="CM10" s="8"/>
      <c r="CN10" s="8"/>
      <c r="CO10" s="38"/>
      <c r="CP10" s="8">
        <v>7</v>
      </c>
      <c r="CQ10" s="8"/>
      <c r="CR10" s="38"/>
      <c r="CS10" s="8">
        <v>1</v>
      </c>
      <c r="CT10" s="8"/>
      <c r="CU10" s="38"/>
      <c r="CV10" s="8">
        <v>3</v>
      </c>
      <c r="CW10" s="8"/>
      <c r="CX10" s="38"/>
      <c r="CY10" s="8">
        <v>3</v>
      </c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11"/>
      <c r="DK10" s="14"/>
      <c r="DL10" s="14"/>
      <c r="DM10" s="14"/>
      <c r="DN10" s="14"/>
      <c r="DO10" s="14"/>
      <c r="DP10" s="14"/>
      <c r="DQ10" s="14"/>
      <c r="DR10" s="13">
        <v>9780194234351</v>
      </c>
      <c r="DS10" s="13"/>
      <c r="DT10" s="106" t="s">
        <v>708</v>
      </c>
      <c r="DU10" s="53" t="s">
        <v>451</v>
      </c>
      <c r="DV10" s="42">
        <v>1702</v>
      </c>
      <c r="DW10" s="47">
        <f t="shared" si="1"/>
        <v>0</v>
      </c>
      <c r="DX10" s="47">
        <f t="shared" si="2"/>
        <v>-2</v>
      </c>
      <c r="DY10" s="47">
        <f t="shared" si="3"/>
        <v>0</v>
      </c>
      <c r="DZ10" s="47">
        <f t="shared" si="4"/>
        <v>-3</v>
      </c>
      <c r="EA10" s="47">
        <f t="shared" si="5"/>
        <v>-1</v>
      </c>
      <c r="EB10" s="47">
        <f t="shared" si="6"/>
        <v>-4</v>
      </c>
      <c r="EC10" s="47">
        <f t="shared" si="7"/>
        <v>-3</v>
      </c>
      <c r="ED10" s="47">
        <f t="shared" si="8"/>
        <v>-3</v>
      </c>
      <c r="EE10" s="47">
        <f t="shared" si="9"/>
        <v>-4</v>
      </c>
      <c r="EF10" s="47">
        <f t="shared" si="10"/>
        <v>-4</v>
      </c>
      <c r="EG10" s="47">
        <f t="shared" si="11"/>
        <v>0</v>
      </c>
      <c r="EH10" s="47">
        <f t="shared" si="12"/>
        <v>-12</v>
      </c>
      <c r="EI10" s="47">
        <f t="shared" si="13"/>
        <v>-1</v>
      </c>
      <c r="EJ10" s="47">
        <f t="shared" si="14"/>
        <v>-6</v>
      </c>
      <c r="EK10" s="47">
        <f t="shared" si="15"/>
        <v>-2</v>
      </c>
      <c r="EL10" s="47">
        <f t="shared" si="16"/>
        <v>-5</v>
      </c>
      <c r="EM10" s="47">
        <f t="shared" si="17"/>
        <v>-6</v>
      </c>
      <c r="EN10" s="47">
        <f t="shared" si="18"/>
        <v>0</v>
      </c>
      <c r="EO10" s="47">
        <f t="shared" si="19"/>
        <v>-17</v>
      </c>
      <c r="EP10" s="47">
        <f t="shared" si="20"/>
        <v>0</v>
      </c>
      <c r="EQ10" s="47">
        <f t="shared" si="21"/>
        <v>0</v>
      </c>
      <c r="ER10" s="47">
        <f t="shared" si="22"/>
        <v>-9</v>
      </c>
      <c r="ES10" s="47">
        <f t="shared" si="23"/>
        <v>-3</v>
      </c>
      <c r="ET10" s="47">
        <f t="shared" si="24"/>
        <v>-4</v>
      </c>
      <c r="EU10" s="47">
        <f t="shared" si="25"/>
        <v>-4</v>
      </c>
      <c r="EV10" s="47">
        <f t="shared" si="26"/>
        <v>-3</v>
      </c>
      <c r="EW10" s="47">
        <f t="shared" si="27"/>
        <v>-2</v>
      </c>
      <c r="EX10" s="47">
        <f t="shared" si="28"/>
        <v>0</v>
      </c>
      <c r="EY10" s="47">
        <f t="shared" si="29"/>
        <v>-7</v>
      </c>
      <c r="EZ10" s="47">
        <f t="shared" si="30"/>
        <v>-1</v>
      </c>
      <c r="FA10" s="47">
        <f t="shared" si="31"/>
        <v>-3</v>
      </c>
      <c r="FB10" s="47">
        <f t="shared" si="32"/>
        <v>-3</v>
      </c>
      <c r="FC10" s="47">
        <f t="shared" si="33"/>
        <v>-112</v>
      </c>
      <c r="FD10" s="51"/>
    </row>
    <row r="11" spans="1:160" ht="26.25" customHeight="1">
      <c r="A11" s="9" t="s">
        <v>457</v>
      </c>
      <c r="B11" s="100" t="s">
        <v>606</v>
      </c>
      <c r="C11" s="100" t="s">
        <v>615</v>
      </c>
      <c r="D11" s="8"/>
      <c r="E11" s="8"/>
      <c r="F11" s="14" t="s">
        <v>64</v>
      </c>
      <c r="G11" s="108">
        <f t="shared" si="0"/>
        <v>0</v>
      </c>
      <c r="H11" s="10">
        <f t="shared" si="0"/>
        <v>75</v>
      </c>
      <c r="I11" s="101"/>
      <c r="J11" s="8"/>
      <c r="K11" s="8"/>
      <c r="L11" s="101"/>
      <c r="M11" s="8">
        <v>3</v>
      </c>
      <c r="N11" s="8"/>
      <c r="O11" s="101"/>
      <c r="P11" s="8">
        <v>3</v>
      </c>
      <c r="Q11" s="8"/>
      <c r="R11" s="101"/>
      <c r="S11" s="8">
        <v>4</v>
      </c>
      <c r="T11" s="8"/>
      <c r="U11" s="101"/>
      <c r="V11" s="8">
        <v>3</v>
      </c>
      <c r="W11" s="8"/>
      <c r="X11" s="101"/>
      <c r="Y11" s="8">
        <v>3</v>
      </c>
      <c r="Z11" s="8"/>
      <c r="AA11" s="101"/>
      <c r="AB11" s="8">
        <v>1</v>
      </c>
      <c r="AC11" s="8"/>
      <c r="AD11" s="101"/>
      <c r="AE11" s="8">
        <v>5</v>
      </c>
      <c r="AF11" s="8"/>
      <c r="AG11" s="101"/>
      <c r="AH11" s="8">
        <v>5</v>
      </c>
      <c r="AI11" s="8"/>
      <c r="AJ11" s="101"/>
      <c r="AK11" s="8">
        <v>0</v>
      </c>
      <c r="AL11" s="8"/>
      <c r="AM11" s="101"/>
      <c r="AN11" s="8">
        <v>2</v>
      </c>
      <c r="AO11" s="8"/>
      <c r="AP11" s="102"/>
      <c r="AQ11" s="8">
        <v>6</v>
      </c>
      <c r="AR11" s="8"/>
      <c r="AS11" s="102"/>
      <c r="AT11" s="8">
        <v>1</v>
      </c>
      <c r="AU11" s="8"/>
      <c r="AV11" s="102"/>
      <c r="AW11" s="8">
        <v>1</v>
      </c>
      <c r="AX11" s="8"/>
      <c r="AY11" s="102"/>
      <c r="AZ11" s="8">
        <v>5</v>
      </c>
      <c r="BA11" s="8"/>
      <c r="BB11" s="102"/>
      <c r="BC11" s="8">
        <v>1</v>
      </c>
      <c r="BD11" s="8"/>
      <c r="BE11" s="102"/>
      <c r="BF11" s="8">
        <v>6</v>
      </c>
      <c r="BG11" s="8"/>
      <c r="BH11" s="103"/>
      <c r="BI11" s="8"/>
      <c r="BJ11" s="8"/>
      <c r="BK11" s="103"/>
      <c r="BL11" s="8">
        <v>8</v>
      </c>
      <c r="BM11" s="8"/>
      <c r="BN11" s="104"/>
      <c r="BO11" s="105"/>
      <c r="BP11" s="8"/>
      <c r="BQ11" s="38"/>
      <c r="BR11" s="8"/>
      <c r="BS11" s="8"/>
      <c r="BT11" s="38"/>
      <c r="BU11" s="8">
        <v>3</v>
      </c>
      <c r="BV11" s="8"/>
      <c r="BW11" s="38"/>
      <c r="BX11" s="8">
        <v>3</v>
      </c>
      <c r="BY11" s="8"/>
      <c r="BZ11" s="38"/>
      <c r="CA11" s="8">
        <v>2</v>
      </c>
      <c r="CB11" s="8"/>
      <c r="CC11" s="38"/>
      <c r="CD11" s="8">
        <v>0</v>
      </c>
      <c r="CE11" s="8"/>
      <c r="CF11" s="38"/>
      <c r="CG11" s="8">
        <v>2</v>
      </c>
      <c r="CH11" s="8"/>
      <c r="CI11" s="38"/>
      <c r="CJ11" s="8">
        <v>1</v>
      </c>
      <c r="CK11" s="8"/>
      <c r="CL11" s="38"/>
      <c r="CM11" s="8"/>
      <c r="CN11" s="8"/>
      <c r="CO11" s="38"/>
      <c r="CP11" s="8">
        <v>1</v>
      </c>
      <c r="CQ11" s="8"/>
      <c r="CR11" s="38"/>
      <c r="CS11" s="8">
        <v>4</v>
      </c>
      <c r="CT11" s="8"/>
      <c r="CU11" s="38"/>
      <c r="CV11" s="8">
        <v>2</v>
      </c>
      <c r="CW11" s="8"/>
      <c r="CX11" s="38"/>
      <c r="CY11" s="8">
        <v>0</v>
      </c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11"/>
      <c r="DK11" s="14"/>
      <c r="DL11" s="14"/>
      <c r="DM11" s="14"/>
      <c r="DN11" s="14"/>
      <c r="DO11" s="14"/>
      <c r="DP11" s="14"/>
      <c r="DQ11" s="14"/>
      <c r="DR11" s="13">
        <v>9780194234139</v>
      </c>
      <c r="DS11" s="13"/>
      <c r="DT11" s="106" t="s">
        <v>708</v>
      </c>
      <c r="DU11" s="53" t="s">
        <v>451</v>
      </c>
      <c r="DV11" s="42">
        <v>690</v>
      </c>
      <c r="DW11" s="47">
        <f t="shared" si="1"/>
        <v>0</v>
      </c>
      <c r="DX11" s="47">
        <f t="shared" si="2"/>
        <v>-3</v>
      </c>
      <c r="DY11" s="47">
        <f t="shared" si="3"/>
        <v>-3</v>
      </c>
      <c r="DZ11" s="47">
        <f t="shared" si="4"/>
        <v>-4</v>
      </c>
      <c r="EA11" s="47">
        <f t="shared" si="5"/>
        <v>-3</v>
      </c>
      <c r="EB11" s="47">
        <f t="shared" si="6"/>
        <v>-3</v>
      </c>
      <c r="EC11" s="47">
        <f t="shared" si="7"/>
        <v>-1</v>
      </c>
      <c r="ED11" s="47">
        <f t="shared" si="8"/>
        <v>-5</v>
      </c>
      <c r="EE11" s="47">
        <f t="shared" si="9"/>
        <v>-5</v>
      </c>
      <c r="EF11" s="47">
        <f t="shared" si="10"/>
        <v>0</v>
      </c>
      <c r="EG11" s="47">
        <f t="shared" si="11"/>
        <v>-2</v>
      </c>
      <c r="EH11" s="47">
        <f t="shared" si="12"/>
        <v>-6</v>
      </c>
      <c r="EI11" s="47">
        <f t="shared" si="13"/>
        <v>-1</v>
      </c>
      <c r="EJ11" s="47">
        <f t="shared" si="14"/>
        <v>-1</v>
      </c>
      <c r="EK11" s="47">
        <f t="shared" si="15"/>
        <v>-5</v>
      </c>
      <c r="EL11" s="47">
        <f t="shared" si="16"/>
        <v>-1</v>
      </c>
      <c r="EM11" s="47">
        <f t="shared" si="17"/>
        <v>-6</v>
      </c>
      <c r="EN11" s="47">
        <f t="shared" si="18"/>
        <v>0</v>
      </c>
      <c r="EO11" s="47">
        <f t="shared" si="19"/>
        <v>-8</v>
      </c>
      <c r="EP11" s="47">
        <f t="shared" si="20"/>
        <v>0</v>
      </c>
      <c r="EQ11" s="47">
        <f t="shared" si="21"/>
        <v>0</v>
      </c>
      <c r="ER11" s="47">
        <f t="shared" si="22"/>
        <v>-3</v>
      </c>
      <c r="ES11" s="47">
        <f t="shared" si="23"/>
        <v>-3</v>
      </c>
      <c r="ET11" s="47">
        <f t="shared" si="24"/>
        <v>-2</v>
      </c>
      <c r="EU11" s="47">
        <f t="shared" si="25"/>
        <v>0</v>
      </c>
      <c r="EV11" s="47">
        <f t="shared" si="26"/>
        <v>-2</v>
      </c>
      <c r="EW11" s="47">
        <f t="shared" si="27"/>
        <v>-1</v>
      </c>
      <c r="EX11" s="47">
        <f t="shared" si="28"/>
        <v>0</v>
      </c>
      <c r="EY11" s="47">
        <f t="shared" si="29"/>
        <v>-1</v>
      </c>
      <c r="EZ11" s="47">
        <f t="shared" si="30"/>
        <v>-4</v>
      </c>
      <c r="FA11" s="47">
        <f t="shared" si="31"/>
        <v>-2</v>
      </c>
      <c r="FB11" s="47">
        <f t="shared" si="32"/>
        <v>0</v>
      </c>
      <c r="FC11" s="47">
        <f t="shared" si="33"/>
        <v>-75</v>
      </c>
      <c r="FD11" s="51"/>
    </row>
    <row r="12" spans="1:160" ht="26.25" customHeight="1">
      <c r="A12" s="9" t="s">
        <v>457</v>
      </c>
      <c r="B12" s="100" t="s">
        <v>606</v>
      </c>
      <c r="C12" s="100" t="s">
        <v>616</v>
      </c>
      <c r="D12" s="8"/>
      <c r="E12" s="8"/>
      <c r="F12" s="14" t="s">
        <v>64</v>
      </c>
      <c r="G12" s="108">
        <f t="shared" si="0"/>
        <v>0</v>
      </c>
      <c r="H12" s="10">
        <f t="shared" si="0"/>
        <v>78</v>
      </c>
      <c r="I12" s="101"/>
      <c r="J12" s="8"/>
      <c r="K12" s="8"/>
      <c r="L12" s="101"/>
      <c r="M12" s="8">
        <v>2</v>
      </c>
      <c r="N12" s="8"/>
      <c r="O12" s="101"/>
      <c r="P12" s="8">
        <v>1</v>
      </c>
      <c r="Q12" s="8"/>
      <c r="R12" s="101"/>
      <c r="S12" s="8">
        <v>4</v>
      </c>
      <c r="T12" s="8"/>
      <c r="U12" s="101"/>
      <c r="V12" s="8">
        <v>4</v>
      </c>
      <c r="W12" s="8"/>
      <c r="X12" s="101"/>
      <c r="Y12" s="8">
        <v>2</v>
      </c>
      <c r="Z12" s="8"/>
      <c r="AA12" s="101"/>
      <c r="AB12" s="8">
        <v>1</v>
      </c>
      <c r="AC12" s="8"/>
      <c r="AD12" s="101"/>
      <c r="AE12" s="8">
        <v>2</v>
      </c>
      <c r="AF12" s="8"/>
      <c r="AG12" s="101"/>
      <c r="AH12" s="8">
        <v>4</v>
      </c>
      <c r="AI12" s="8"/>
      <c r="AJ12" s="101"/>
      <c r="AK12" s="8">
        <v>1</v>
      </c>
      <c r="AL12" s="8"/>
      <c r="AM12" s="101"/>
      <c r="AN12" s="8">
        <v>1</v>
      </c>
      <c r="AO12" s="8"/>
      <c r="AP12" s="102"/>
      <c r="AQ12" s="8">
        <v>8</v>
      </c>
      <c r="AR12" s="8"/>
      <c r="AS12" s="102"/>
      <c r="AT12" s="8">
        <v>0</v>
      </c>
      <c r="AU12" s="8"/>
      <c r="AV12" s="102"/>
      <c r="AW12" s="8">
        <v>3</v>
      </c>
      <c r="AX12" s="8"/>
      <c r="AY12" s="102"/>
      <c r="AZ12" s="8">
        <v>6</v>
      </c>
      <c r="BA12" s="8"/>
      <c r="BB12" s="102"/>
      <c r="BC12" s="8">
        <v>2</v>
      </c>
      <c r="BD12" s="8"/>
      <c r="BE12" s="102"/>
      <c r="BF12" s="8">
        <v>8</v>
      </c>
      <c r="BG12" s="8"/>
      <c r="BH12" s="103"/>
      <c r="BI12" s="8"/>
      <c r="BJ12" s="8"/>
      <c r="BK12" s="103"/>
      <c r="BL12" s="8">
        <v>10</v>
      </c>
      <c r="BM12" s="8"/>
      <c r="BN12" s="104"/>
      <c r="BO12" s="105"/>
      <c r="BP12" s="8"/>
      <c r="BQ12" s="38"/>
      <c r="BR12" s="8"/>
      <c r="BS12" s="8"/>
      <c r="BT12" s="38"/>
      <c r="BU12" s="8">
        <v>1</v>
      </c>
      <c r="BV12" s="8"/>
      <c r="BW12" s="38"/>
      <c r="BX12" s="8">
        <v>1</v>
      </c>
      <c r="BY12" s="8"/>
      <c r="BZ12" s="38"/>
      <c r="CA12" s="8">
        <v>4</v>
      </c>
      <c r="CB12" s="8"/>
      <c r="CC12" s="38"/>
      <c r="CD12" s="8">
        <v>0</v>
      </c>
      <c r="CE12" s="8"/>
      <c r="CF12" s="38"/>
      <c r="CG12" s="8">
        <v>5</v>
      </c>
      <c r="CH12" s="8"/>
      <c r="CI12" s="38"/>
      <c r="CJ12" s="8">
        <v>0</v>
      </c>
      <c r="CK12" s="8"/>
      <c r="CL12" s="38"/>
      <c r="CM12" s="8"/>
      <c r="CN12" s="8"/>
      <c r="CO12" s="38"/>
      <c r="CP12" s="8">
        <v>3</v>
      </c>
      <c r="CQ12" s="8"/>
      <c r="CR12" s="38"/>
      <c r="CS12" s="8">
        <v>3</v>
      </c>
      <c r="CT12" s="8"/>
      <c r="CU12" s="38"/>
      <c r="CV12" s="8">
        <v>2</v>
      </c>
      <c r="CW12" s="8"/>
      <c r="CX12" s="38"/>
      <c r="CY12" s="8">
        <v>0</v>
      </c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11"/>
      <c r="DK12" s="14"/>
      <c r="DL12" s="14"/>
      <c r="DM12" s="14"/>
      <c r="DN12" s="14"/>
      <c r="DO12" s="14"/>
      <c r="DP12" s="14"/>
      <c r="DQ12" s="14"/>
      <c r="DR12" s="13">
        <v>9780194234146</v>
      </c>
      <c r="DS12" s="13"/>
      <c r="DT12" s="106" t="s">
        <v>708</v>
      </c>
      <c r="DU12" s="53" t="s">
        <v>451</v>
      </c>
      <c r="DV12" s="42">
        <v>1140</v>
      </c>
      <c r="DW12" s="47">
        <f t="shared" si="1"/>
        <v>0</v>
      </c>
      <c r="DX12" s="47">
        <f t="shared" si="2"/>
        <v>-2</v>
      </c>
      <c r="DY12" s="47">
        <f t="shared" si="3"/>
        <v>-1</v>
      </c>
      <c r="DZ12" s="47">
        <f t="shared" si="4"/>
        <v>-4</v>
      </c>
      <c r="EA12" s="47">
        <f t="shared" si="5"/>
        <v>-4</v>
      </c>
      <c r="EB12" s="47">
        <f t="shared" si="6"/>
        <v>-2</v>
      </c>
      <c r="EC12" s="47">
        <f t="shared" si="7"/>
        <v>-1</v>
      </c>
      <c r="ED12" s="47">
        <f t="shared" si="8"/>
        <v>-2</v>
      </c>
      <c r="EE12" s="47">
        <f t="shared" si="9"/>
        <v>-4</v>
      </c>
      <c r="EF12" s="47">
        <f t="shared" si="10"/>
        <v>-1</v>
      </c>
      <c r="EG12" s="47">
        <f t="shared" si="11"/>
        <v>-1</v>
      </c>
      <c r="EH12" s="47">
        <f t="shared" si="12"/>
        <v>-8</v>
      </c>
      <c r="EI12" s="47">
        <f t="shared" si="13"/>
        <v>0</v>
      </c>
      <c r="EJ12" s="47">
        <f t="shared" si="14"/>
        <v>-3</v>
      </c>
      <c r="EK12" s="47">
        <f t="shared" si="15"/>
        <v>-6</v>
      </c>
      <c r="EL12" s="47">
        <f t="shared" si="16"/>
        <v>-2</v>
      </c>
      <c r="EM12" s="47">
        <f t="shared" si="17"/>
        <v>-8</v>
      </c>
      <c r="EN12" s="47">
        <f t="shared" si="18"/>
        <v>0</v>
      </c>
      <c r="EO12" s="47">
        <f t="shared" si="19"/>
        <v>-10</v>
      </c>
      <c r="EP12" s="47">
        <f t="shared" si="20"/>
        <v>0</v>
      </c>
      <c r="EQ12" s="47">
        <f t="shared" si="21"/>
        <v>0</v>
      </c>
      <c r="ER12" s="47">
        <f t="shared" si="22"/>
        <v>-1</v>
      </c>
      <c r="ES12" s="47">
        <f t="shared" si="23"/>
        <v>-1</v>
      </c>
      <c r="ET12" s="47">
        <f t="shared" si="24"/>
        <v>-4</v>
      </c>
      <c r="EU12" s="47">
        <f t="shared" si="25"/>
        <v>0</v>
      </c>
      <c r="EV12" s="47">
        <f t="shared" si="26"/>
        <v>-5</v>
      </c>
      <c r="EW12" s="47">
        <f t="shared" si="27"/>
        <v>0</v>
      </c>
      <c r="EX12" s="47">
        <f t="shared" si="28"/>
        <v>0</v>
      </c>
      <c r="EY12" s="47">
        <f t="shared" si="29"/>
        <v>-3</v>
      </c>
      <c r="EZ12" s="47">
        <f t="shared" si="30"/>
        <v>-3</v>
      </c>
      <c r="FA12" s="47">
        <f t="shared" si="31"/>
        <v>-2</v>
      </c>
      <c r="FB12" s="47">
        <f t="shared" si="32"/>
        <v>0</v>
      </c>
      <c r="FC12" s="47">
        <f t="shared" si="33"/>
        <v>-78</v>
      </c>
      <c r="FD12" s="51"/>
    </row>
    <row r="13" spans="1:160" ht="26.25" customHeight="1">
      <c r="A13" s="9" t="s">
        <v>457</v>
      </c>
      <c r="B13" s="100" t="s">
        <v>606</v>
      </c>
      <c r="C13" s="100" t="s">
        <v>617</v>
      </c>
      <c r="D13" s="8"/>
      <c r="E13" s="8"/>
      <c r="F13" s="14" t="s">
        <v>64</v>
      </c>
      <c r="G13" s="108">
        <f t="shared" si="0"/>
        <v>0</v>
      </c>
      <c r="H13" s="10">
        <f t="shared" si="0"/>
        <v>77</v>
      </c>
      <c r="I13" s="101"/>
      <c r="J13" s="8"/>
      <c r="K13" s="8"/>
      <c r="L13" s="101"/>
      <c r="M13" s="8">
        <v>2</v>
      </c>
      <c r="N13" s="8"/>
      <c r="O13" s="101"/>
      <c r="P13" s="8">
        <v>3</v>
      </c>
      <c r="Q13" s="8"/>
      <c r="R13" s="101"/>
      <c r="S13" s="8">
        <v>2</v>
      </c>
      <c r="T13" s="8"/>
      <c r="U13" s="101"/>
      <c r="V13" s="8">
        <v>2</v>
      </c>
      <c r="W13" s="8"/>
      <c r="X13" s="101"/>
      <c r="Y13" s="8">
        <v>8</v>
      </c>
      <c r="Z13" s="8"/>
      <c r="AA13" s="101"/>
      <c r="AB13" s="8">
        <v>0</v>
      </c>
      <c r="AC13" s="8"/>
      <c r="AD13" s="101"/>
      <c r="AE13" s="8">
        <v>4</v>
      </c>
      <c r="AF13" s="8"/>
      <c r="AG13" s="101"/>
      <c r="AH13" s="8">
        <v>3</v>
      </c>
      <c r="AI13" s="8"/>
      <c r="AJ13" s="101"/>
      <c r="AK13" s="8">
        <v>4</v>
      </c>
      <c r="AL13" s="8"/>
      <c r="AM13" s="101"/>
      <c r="AN13" s="8">
        <v>0</v>
      </c>
      <c r="AO13" s="8"/>
      <c r="AP13" s="102"/>
      <c r="AQ13" s="8">
        <v>8</v>
      </c>
      <c r="AR13" s="8"/>
      <c r="AS13" s="102"/>
      <c r="AT13" s="8">
        <v>4</v>
      </c>
      <c r="AU13" s="8"/>
      <c r="AV13" s="102"/>
      <c r="AW13" s="8">
        <v>2</v>
      </c>
      <c r="AX13" s="8"/>
      <c r="AY13" s="102"/>
      <c r="AZ13" s="8">
        <v>3</v>
      </c>
      <c r="BA13" s="8"/>
      <c r="BB13" s="102"/>
      <c r="BC13" s="8">
        <v>2</v>
      </c>
      <c r="BD13" s="8"/>
      <c r="BE13" s="102"/>
      <c r="BF13" s="8">
        <v>5</v>
      </c>
      <c r="BG13" s="8"/>
      <c r="BH13" s="103"/>
      <c r="BI13" s="8"/>
      <c r="BJ13" s="8"/>
      <c r="BK13" s="103"/>
      <c r="BL13" s="8">
        <v>11</v>
      </c>
      <c r="BM13" s="8"/>
      <c r="BN13" s="104"/>
      <c r="BO13" s="105"/>
      <c r="BP13" s="8"/>
      <c r="BQ13" s="38"/>
      <c r="BR13" s="8"/>
      <c r="BS13" s="8"/>
      <c r="BT13" s="38"/>
      <c r="BU13" s="8">
        <v>2</v>
      </c>
      <c r="BV13" s="8"/>
      <c r="BW13" s="38"/>
      <c r="BX13" s="8">
        <v>1</v>
      </c>
      <c r="BY13" s="8"/>
      <c r="BZ13" s="38"/>
      <c r="CA13" s="8">
        <v>0</v>
      </c>
      <c r="CB13" s="8"/>
      <c r="CC13" s="38"/>
      <c r="CD13" s="8">
        <v>3</v>
      </c>
      <c r="CE13" s="8"/>
      <c r="CF13" s="38"/>
      <c r="CG13" s="8">
        <v>0</v>
      </c>
      <c r="CH13" s="8"/>
      <c r="CI13" s="38"/>
      <c r="CJ13" s="8">
        <v>1</v>
      </c>
      <c r="CK13" s="8"/>
      <c r="CL13" s="38"/>
      <c r="CM13" s="8"/>
      <c r="CN13" s="8"/>
      <c r="CO13" s="38"/>
      <c r="CP13" s="8">
        <v>4</v>
      </c>
      <c r="CQ13" s="8"/>
      <c r="CR13" s="38"/>
      <c r="CS13" s="8">
        <v>0</v>
      </c>
      <c r="CT13" s="8"/>
      <c r="CU13" s="38"/>
      <c r="CV13" s="8">
        <v>2</v>
      </c>
      <c r="CW13" s="8"/>
      <c r="CX13" s="38"/>
      <c r="CY13" s="8">
        <v>1</v>
      </c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11"/>
      <c r="DK13" s="14"/>
      <c r="DL13" s="14"/>
      <c r="DM13" s="14"/>
      <c r="DN13" s="14"/>
      <c r="DO13" s="14"/>
      <c r="DP13" s="14"/>
      <c r="DQ13" s="14"/>
      <c r="DR13" s="13">
        <v>9780194234368</v>
      </c>
      <c r="DS13" s="13"/>
      <c r="DT13" s="106" t="s">
        <v>708</v>
      </c>
      <c r="DU13" s="53" t="s">
        <v>451</v>
      </c>
      <c r="DV13" s="42">
        <v>1928</v>
      </c>
      <c r="DW13" s="47">
        <f t="shared" si="1"/>
        <v>0</v>
      </c>
      <c r="DX13" s="47">
        <f t="shared" si="2"/>
        <v>-2</v>
      </c>
      <c r="DY13" s="47">
        <f t="shared" si="3"/>
        <v>-3</v>
      </c>
      <c r="DZ13" s="47">
        <f t="shared" si="4"/>
        <v>-2</v>
      </c>
      <c r="EA13" s="47">
        <f t="shared" si="5"/>
        <v>-2</v>
      </c>
      <c r="EB13" s="47">
        <f t="shared" si="6"/>
        <v>-8</v>
      </c>
      <c r="EC13" s="47">
        <f t="shared" si="7"/>
        <v>0</v>
      </c>
      <c r="ED13" s="47">
        <f t="shared" si="8"/>
        <v>-4</v>
      </c>
      <c r="EE13" s="47">
        <f t="shared" si="9"/>
        <v>-3</v>
      </c>
      <c r="EF13" s="47">
        <f t="shared" si="10"/>
        <v>-4</v>
      </c>
      <c r="EG13" s="47">
        <f t="shared" si="11"/>
        <v>0</v>
      </c>
      <c r="EH13" s="47">
        <f t="shared" si="12"/>
        <v>-8</v>
      </c>
      <c r="EI13" s="47">
        <f t="shared" si="13"/>
        <v>-4</v>
      </c>
      <c r="EJ13" s="47">
        <f t="shared" si="14"/>
        <v>-2</v>
      </c>
      <c r="EK13" s="47">
        <f t="shared" si="15"/>
        <v>-3</v>
      </c>
      <c r="EL13" s="47">
        <f t="shared" si="16"/>
        <v>-2</v>
      </c>
      <c r="EM13" s="47">
        <f t="shared" si="17"/>
        <v>-5</v>
      </c>
      <c r="EN13" s="47">
        <f t="shared" si="18"/>
        <v>0</v>
      </c>
      <c r="EO13" s="47">
        <f t="shared" si="19"/>
        <v>-11</v>
      </c>
      <c r="EP13" s="47">
        <f t="shared" si="20"/>
        <v>0</v>
      </c>
      <c r="EQ13" s="47">
        <f t="shared" si="21"/>
        <v>0</v>
      </c>
      <c r="ER13" s="47">
        <f t="shared" si="22"/>
        <v>-2</v>
      </c>
      <c r="ES13" s="47">
        <f t="shared" si="23"/>
        <v>-1</v>
      </c>
      <c r="ET13" s="47">
        <f t="shared" si="24"/>
        <v>0</v>
      </c>
      <c r="EU13" s="47">
        <f t="shared" si="25"/>
        <v>-3</v>
      </c>
      <c r="EV13" s="47">
        <f t="shared" si="26"/>
        <v>0</v>
      </c>
      <c r="EW13" s="47">
        <f t="shared" si="27"/>
        <v>-1</v>
      </c>
      <c r="EX13" s="47">
        <f t="shared" si="28"/>
        <v>0</v>
      </c>
      <c r="EY13" s="47">
        <f t="shared" si="29"/>
        <v>-4</v>
      </c>
      <c r="EZ13" s="47">
        <f t="shared" si="30"/>
        <v>0</v>
      </c>
      <c r="FA13" s="47">
        <f t="shared" si="31"/>
        <v>-2</v>
      </c>
      <c r="FB13" s="47">
        <f t="shared" si="32"/>
        <v>-1</v>
      </c>
      <c r="FC13" s="47">
        <f t="shared" si="33"/>
        <v>-77</v>
      </c>
      <c r="FD13" s="51"/>
    </row>
    <row r="14" spans="1:160" ht="26.25" customHeight="1">
      <c r="A14" s="9" t="s">
        <v>457</v>
      </c>
      <c r="B14" s="100" t="s">
        <v>618</v>
      </c>
      <c r="C14" s="100" t="s">
        <v>619</v>
      </c>
      <c r="D14" s="8"/>
      <c r="E14" s="8"/>
      <c r="F14" s="14" t="s">
        <v>564</v>
      </c>
      <c r="G14" s="108">
        <f t="shared" si="0"/>
        <v>0</v>
      </c>
      <c r="H14" s="10">
        <f t="shared" si="0"/>
        <v>87</v>
      </c>
      <c r="I14" s="101"/>
      <c r="J14" s="8">
        <v>2</v>
      </c>
      <c r="K14" s="8"/>
      <c r="L14" s="101"/>
      <c r="M14" s="8"/>
      <c r="N14" s="8"/>
      <c r="O14" s="101"/>
      <c r="P14" s="8"/>
      <c r="Q14" s="8"/>
      <c r="R14" s="101"/>
      <c r="S14" s="8">
        <v>3</v>
      </c>
      <c r="T14" s="8"/>
      <c r="U14" s="101"/>
      <c r="V14" s="8">
        <v>4</v>
      </c>
      <c r="W14" s="8"/>
      <c r="X14" s="101"/>
      <c r="Y14" s="8">
        <v>3</v>
      </c>
      <c r="Z14" s="8"/>
      <c r="AA14" s="101"/>
      <c r="AB14" s="8">
        <v>3</v>
      </c>
      <c r="AC14" s="8"/>
      <c r="AD14" s="101"/>
      <c r="AE14" s="8">
        <v>12</v>
      </c>
      <c r="AF14" s="8"/>
      <c r="AG14" s="101"/>
      <c r="AH14" s="8">
        <v>1</v>
      </c>
      <c r="AI14" s="8"/>
      <c r="AJ14" s="101"/>
      <c r="AK14" s="8">
        <v>2</v>
      </c>
      <c r="AL14" s="8"/>
      <c r="AM14" s="101"/>
      <c r="AN14" s="8">
        <v>2</v>
      </c>
      <c r="AO14" s="8"/>
      <c r="AP14" s="102"/>
      <c r="AQ14" s="8">
        <v>2</v>
      </c>
      <c r="AR14" s="8"/>
      <c r="AS14" s="102"/>
      <c r="AT14" s="8">
        <v>2</v>
      </c>
      <c r="AU14" s="8"/>
      <c r="AV14" s="102"/>
      <c r="AW14" s="8">
        <v>5</v>
      </c>
      <c r="AX14" s="8"/>
      <c r="AY14" s="102"/>
      <c r="AZ14" s="8">
        <v>3</v>
      </c>
      <c r="BA14" s="8"/>
      <c r="BB14" s="102"/>
      <c r="BC14" s="8">
        <v>0</v>
      </c>
      <c r="BD14" s="8"/>
      <c r="BE14" s="102"/>
      <c r="BF14" s="8">
        <v>8</v>
      </c>
      <c r="BG14" s="8"/>
      <c r="BH14" s="103"/>
      <c r="BI14" s="8"/>
      <c r="BJ14" s="8"/>
      <c r="BK14" s="103"/>
      <c r="BL14" s="8">
        <v>9</v>
      </c>
      <c r="BM14" s="8"/>
      <c r="BN14" s="104"/>
      <c r="BO14" s="105"/>
      <c r="BP14" s="8"/>
      <c r="BQ14" s="38"/>
      <c r="BR14" s="8"/>
      <c r="BS14" s="8"/>
      <c r="BT14" s="38"/>
      <c r="BU14" s="8">
        <v>1</v>
      </c>
      <c r="BV14" s="8"/>
      <c r="BW14" s="38"/>
      <c r="BX14" s="8">
        <v>0</v>
      </c>
      <c r="BY14" s="8"/>
      <c r="BZ14" s="38"/>
      <c r="CA14" s="8">
        <v>0</v>
      </c>
      <c r="CB14" s="8"/>
      <c r="CC14" s="38"/>
      <c r="CD14" s="8">
        <v>4</v>
      </c>
      <c r="CE14" s="8"/>
      <c r="CF14" s="38"/>
      <c r="CG14" s="8">
        <v>4</v>
      </c>
      <c r="CH14" s="8"/>
      <c r="CI14" s="38"/>
      <c r="CJ14" s="8">
        <v>5</v>
      </c>
      <c r="CK14" s="8"/>
      <c r="CL14" s="38"/>
      <c r="CM14" s="8"/>
      <c r="CN14" s="8"/>
      <c r="CO14" s="38"/>
      <c r="CP14" s="8">
        <v>7</v>
      </c>
      <c r="CQ14" s="8"/>
      <c r="CR14" s="38"/>
      <c r="CS14" s="8">
        <v>2</v>
      </c>
      <c r="CT14" s="8"/>
      <c r="CU14" s="38"/>
      <c r="CV14" s="8">
        <v>1</v>
      </c>
      <c r="CW14" s="8"/>
      <c r="CX14" s="38"/>
      <c r="CY14" s="8">
        <v>2</v>
      </c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11"/>
      <c r="DK14" s="14"/>
      <c r="DL14" s="14"/>
      <c r="DM14" s="14"/>
      <c r="DN14" s="14"/>
      <c r="DO14" s="14"/>
      <c r="DP14" s="14"/>
      <c r="DQ14" s="14"/>
      <c r="DR14" s="13">
        <v>9780194234283</v>
      </c>
      <c r="DS14" s="13"/>
      <c r="DT14" s="106" t="s">
        <v>708</v>
      </c>
      <c r="DU14" s="53" t="s">
        <v>451</v>
      </c>
      <c r="DV14" s="42">
        <v>1450</v>
      </c>
      <c r="DW14" s="47">
        <f t="shared" si="1"/>
        <v>-2</v>
      </c>
      <c r="DX14" s="47">
        <f t="shared" si="2"/>
        <v>0</v>
      </c>
      <c r="DY14" s="47">
        <f t="shared" si="3"/>
        <v>0</v>
      </c>
      <c r="DZ14" s="47">
        <f t="shared" si="4"/>
        <v>-3</v>
      </c>
      <c r="EA14" s="47">
        <f t="shared" si="5"/>
        <v>-4</v>
      </c>
      <c r="EB14" s="47">
        <f t="shared" si="6"/>
        <v>-3</v>
      </c>
      <c r="EC14" s="47">
        <f t="shared" si="7"/>
        <v>-3</v>
      </c>
      <c r="ED14" s="47">
        <f t="shared" si="8"/>
        <v>-12</v>
      </c>
      <c r="EE14" s="47">
        <f t="shared" si="9"/>
        <v>-1</v>
      </c>
      <c r="EF14" s="47">
        <f t="shared" si="10"/>
        <v>-2</v>
      </c>
      <c r="EG14" s="47">
        <f t="shared" si="11"/>
        <v>-2</v>
      </c>
      <c r="EH14" s="47">
        <f t="shared" si="12"/>
        <v>-2</v>
      </c>
      <c r="EI14" s="47">
        <f t="shared" si="13"/>
        <v>-2</v>
      </c>
      <c r="EJ14" s="47">
        <f t="shared" si="14"/>
        <v>-5</v>
      </c>
      <c r="EK14" s="47">
        <f t="shared" si="15"/>
        <v>-3</v>
      </c>
      <c r="EL14" s="47">
        <f t="shared" si="16"/>
        <v>0</v>
      </c>
      <c r="EM14" s="47">
        <f t="shared" si="17"/>
        <v>-8</v>
      </c>
      <c r="EN14" s="47">
        <f t="shared" si="18"/>
        <v>0</v>
      </c>
      <c r="EO14" s="47">
        <f t="shared" si="19"/>
        <v>-9</v>
      </c>
      <c r="EP14" s="47">
        <f t="shared" si="20"/>
        <v>0</v>
      </c>
      <c r="EQ14" s="47">
        <f t="shared" si="21"/>
        <v>0</v>
      </c>
      <c r="ER14" s="47">
        <f t="shared" si="22"/>
        <v>-1</v>
      </c>
      <c r="ES14" s="47">
        <f t="shared" si="23"/>
        <v>0</v>
      </c>
      <c r="ET14" s="47">
        <f t="shared" si="24"/>
        <v>0</v>
      </c>
      <c r="EU14" s="47">
        <f t="shared" si="25"/>
        <v>-4</v>
      </c>
      <c r="EV14" s="47">
        <f t="shared" si="26"/>
        <v>-4</v>
      </c>
      <c r="EW14" s="47">
        <f t="shared" si="27"/>
        <v>-5</v>
      </c>
      <c r="EX14" s="47">
        <f t="shared" si="28"/>
        <v>0</v>
      </c>
      <c r="EY14" s="47">
        <f t="shared" si="29"/>
        <v>-7</v>
      </c>
      <c r="EZ14" s="47">
        <f t="shared" si="30"/>
        <v>-2</v>
      </c>
      <c r="FA14" s="47">
        <f t="shared" si="31"/>
        <v>-1</v>
      </c>
      <c r="FB14" s="47">
        <f t="shared" si="32"/>
        <v>-2</v>
      </c>
      <c r="FC14" s="47">
        <f t="shared" si="33"/>
        <v>-87</v>
      </c>
      <c r="FD14" s="51"/>
    </row>
    <row r="15" spans="1:160" ht="26.25" customHeight="1">
      <c r="A15" s="9" t="s">
        <v>457</v>
      </c>
      <c r="B15" s="100" t="s">
        <v>618</v>
      </c>
      <c r="C15" s="100" t="s">
        <v>620</v>
      </c>
      <c r="D15" s="8"/>
      <c r="E15" s="8"/>
      <c r="F15" s="14" t="s">
        <v>64</v>
      </c>
      <c r="G15" s="108">
        <f t="shared" si="0"/>
        <v>0</v>
      </c>
      <c r="H15" s="10">
        <f t="shared" si="0"/>
        <v>73</v>
      </c>
      <c r="I15" s="101"/>
      <c r="J15" s="8">
        <v>3</v>
      </c>
      <c r="K15" s="8"/>
      <c r="L15" s="101"/>
      <c r="M15" s="8"/>
      <c r="N15" s="8"/>
      <c r="O15" s="101"/>
      <c r="P15" s="8"/>
      <c r="Q15" s="8"/>
      <c r="R15" s="101"/>
      <c r="S15" s="8">
        <v>3</v>
      </c>
      <c r="T15" s="8"/>
      <c r="U15" s="101"/>
      <c r="V15" s="8">
        <v>3</v>
      </c>
      <c r="W15" s="8"/>
      <c r="X15" s="101"/>
      <c r="Y15" s="8">
        <v>0</v>
      </c>
      <c r="Z15" s="8"/>
      <c r="AA15" s="101"/>
      <c r="AB15" s="8">
        <v>1</v>
      </c>
      <c r="AC15" s="8"/>
      <c r="AD15" s="101"/>
      <c r="AE15" s="8">
        <v>7</v>
      </c>
      <c r="AF15" s="8"/>
      <c r="AG15" s="101"/>
      <c r="AH15" s="8">
        <v>0</v>
      </c>
      <c r="AI15" s="8"/>
      <c r="AJ15" s="101"/>
      <c r="AK15" s="8">
        <v>0</v>
      </c>
      <c r="AL15" s="8"/>
      <c r="AM15" s="101"/>
      <c r="AN15" s="8">
        <v>1</v>
      </c>
      <c r="AO15" s="8"/>
      <c r="AP15" s="102"/>
      <c r="AQ15" s="8">
        <v>2</v>
      </c>
      <c r="AR15" s="8"/>
      <c r="AS15" s="102"/>
      <c r="AT15" s="8">
        <v>2</v>
      </c>
      <c r="AU15" s="8"/>
      <c r="AV15" s="102"/>
      <c r="AW15" s="8">
        <v>1</v>
      </c>
      <c r="AX15" s="8"/>
      <c r="AY15" s="102"/>
      <c r="AZ15" s="8">
        <v>6</v>
      </c>
      <c r="BA15" s="8"/>
      <c r="BB15" s="102"/>
      <c r="BC15" s="8">
        <v>5</v>
      </c>
      <c r="BD15" s="8"/>
      <c r="BE15" s="102"/>
      <c r="BF15" s="8">
        <v>8</v>
      </c>
      <c r="BG15" s="8"/>
      <c r="BH15" s="103"/>
      <c r="BI15" s="8"/>
      <c r="BJ15" s="8"/>
      <c r="BK15" s="103"/>
      <c r="BL15" s="8">
        <v>10</v>
      </c>
      <c r="BM15" s="8"/>
      <c r="BN15" s="104"/>
      <c r="BO15" s="105"/>
      <c r="BP15" s="8"/>
      <c r="BQ15" s="38"/>
      <c r="BR15" s="8"/>
      <c r="BS15" s="8"/>
      <c r="BT15" s="38"/>
      <c r="BU15" s="8">
        <v>1</v>
      </c>
      <c r="BV15" s="8"/>
      <c r="BW15" s="38"/>
      <c r="BX15" s="8">
        <v>1</v>
      </c>
      <c r="BY15" s="8"/>
      <c r="BZ15" s="38"/>
      <c r="CA15" s="8">
        <v>2</v>
      </c>
      <c r="CB15" s="8"/>
      <c r="CC15" s="38"/>
      <c r="CD15" s="8">
        <v>2</v>
      </c>
      <c r="CE15" s="8"/>
      <c r="CF15" s="38"/>
      <c r="CG15" s="8">
        <v>3</v>
      </c>
      <c r="CH15" s="8"/>
      <c r="CI15" s="38"/>
      <c r="CJ15" s="8">
        <v>4</v>
      </c>
      <c r="CK15" s="8"/>
      <c r="CL15" s="38"/>
      <c r="CM15" s="8"/>
      <c r="CN15" s="8"/>
      <c r="CO15" s="38"/>
      <c r="CP15" s="8">
        <v>4</v>
      </c>
      <c r="CQ15" s="8"/>
      <c r="CR15" s="38"/>
      <c r="CS15" s="8">
        <v>0</v>
      </c>
      <c r="CT15" s="8"/>
      <c r="CU15" s="38"/>
      <c r="CV15" s="8">
        <v>2</v>
      </c>
      <c r="CW15" s="8"/>
      <c r="CX15" s="38"/>
      <c r="CY15" s="8">
        <v>2</v>
      </c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11"/>
      <c r="DK15" s="14"/>
      <c r="DL15" s="14"/>
      <c r="DM15" s="14"/>
      <c r="DN15" s="14"/>
      <c r="DO15" s="14"/>
      <c r="DP15" s="14"/>
      <c r="DQ15" s="14"/>
      <c r="DR15" s="13">
        <v>9780194785990</v>
      </c>
      <c r="DS15" s="13"/>
      <c r="DT15" s="106" t="s">
        <v>708</v>
      </c>
      <c r="DU15" s="53" t="s">
        <v>451</v>
      </c>
      <c r="DV15" s="42">
        <v>1390</v>
      </c>
      <c r="DW15" s="47">
        <f t="shared" si="1"/>
        <v>-3</v>
      </c>
      <c r="DX15" s="47">
        <f t="shared" si="2"/>
        <v>0</v>
      </c>
      <c r="DY15" s="47">
        <f t="shared" si="3"/>
        <v>0</v>
      </c>
      <c r="DZ15" s="47">
        <f t="shared" si="4"/>
        <v>-3</v>
      </c>
      <c r="EA15" s="47">
        <f t="shared" si="5"/>
        <v>-3</v>
      </c>
      <c r="EB15" s="47">
        <f t="shared" si="6"/>
        <v>0</v>
      </c>
      <c r="EC15" s="47">
        <f t="shared" si="7"/>
        <v>-1</v>
      </c>
      <c r="ED15" s="47">
        <f t="shared" si="8"/>
        <v>-7</v>
      </c>
      <c r="EE15" s="47">
        <f t="shared" si="9"/>
        <v>0</v>
      </c>
      <c r="EF15" s="47">
        <f t="shared" si="10"/>
        <v>0</v>
      </c>
      <c r="EG15" s="47">
        <f t="shared" si="11"/>
        <v>-1</v>
      </c>
      <c r="EH15" s="47">
        <f t="shared" si="12"/>
        <v>-2</v>
      </c>
      <c r="EI15" s="47">
        <f t="shared" si="13"/>
        <v>-2</v>
      </c>
      <c r="EJ15" s="47">
        <f t="shared" si="14"/>
        <v>-1</v>
      </c>
      <c r="EK15" s="47">
        <f t="shared" si="15"/>
        <v>-6</v>
      </c>
      <c r="EL15" s="47">
        <f t="shared" si="16"/>
        <v>-5</v>
      </c>
      <c r="EM15" s="47">
        <f t="shared" si="17"/>
        <v>-8</v>
      </c>
      <c r="EN15" s="47">
        <f t="shared" si="18"/>
        <v>0</v>
      </c>
      <c r="EO15" s="47">
        <f t="shared" si="19"/>
        <v>-10</v>
      </c>
      <c r="EP15" s="47">
        <f t="shared" si="20"/>
        <v>0</v>
      </c>
      <c r="EQ15" s="47">
        <f t="shared" si="21"/>
        <v>0</v>
      </c>
      <c r="ER15" s="47">
        <f t="shared" si="22"/>
        <v>-1</v>
      </c>
      <c r="ES15" s="47">
        <f t="shared" si="23"/>
        <v>-1</v>
      </c>
      <c r="ET15" s="47">
        <f t="shared" si="24"/>
        <v>-2</v>
      </c>
      <c r="EU15" s="47">
        <f t="shared" si="25"/>
        <v>-2</v>
      </c>
      <c r="EV15" s="47">
        <f t="shared" si="26"/>
        <v>-3</v>
      </c>
      <c r="EW15" s="47">
        <f t="shared" si="27"/>
        <v>-4</v>
      </c>
      <c r="EX15" s="47">
        <f t="shared" si="28"/>
        <v>0</v>
      </c>
      <c r="EY15" s="47">
        <f t="shared" si="29"/>
        <v>-4</v>
      </c>
      <c r="EZ15" s="47">
        <f t="shared" si="30"/>
        <v>0</v>
      </c>
      <c r="FA15" s="47">
        <f t="shared" si="31"/>
        <v>-2</v>
      </c>
      <c r="FB15" s="47">
        <f t="shared" si="32"/>
        <v>-2</v>
      </c>
      <c r="FC15" s="47">
        <f t="shared" si="33"/>
        <v>-73</v>
      </c>
      <c r="FD15" s="51"/>
    </row>
    <row r="16" spans="1:160" ht="26.25" customHeight="1">
      <c r="A16" s="9" t="s">
        <v>457</v>
      </c>
      <c r="B16" s="100" t="s">
        <v>618</v>
      </c>
      <c r="C16" s="100" t="s">
        <v>621</v>
      </c>
      <c r="D16" s="8"/>
      <c r="E16" s="8"/>
      <c r="F16" s="14" t="s">
        <v>64</v>
      </c>
      <c r="G16" s="108">
        <f t="shared" si="0"/>
        <v>0</v>
      </c>
      <c r="H16" s="10">
        <f t="shared" si="0"/>
        <v>77</v>
      </c>
      <c r="I16" s="101"/>
      <c r="J16" s="8">
        <v>4</v>
      </c>
      <c r="K16" s="8"/>
      <c r="L16" s="101"/>
      <c r="M16" s="8"/>
      <c r="N16" s="8"/>
      <c r="O16" s="101"/>
      <c r="P16" s="8"/>
      <c r="Q16" s="8"/>
      <c r="R16" s="101"/>
      <c r="S16" s="8">
        <v>4</v>
      </c>
      <c r="T16" s="8"/>
      <c r="U16" s="101"/>
      <c r="V16" s="8">
        <v>2</v>
      </c>
      <c r="W16" s="8"/>
      <c r="X16" s="101"/>
      <c r="Y16" s="8">
        <v>0</v>
      </c>
      <c r="Z16" s="8"/>
      <c r="AA16" s="101"/>
      <c r="AB16" s="8">
        <v>0</v>
      </c>
      <c r="AC16" s="8"/>
      <c r="AD16" s="101"/>
      <c r="AE16" s="8">
        <v>16</v>
      </c>
      <c r="AF16" s="8"/>
      <c r="AG16" s="101"/>
      <c r="AH16" s="8">
        <v>5</v>
      </c>
      <c r="AI16" s="8"/>
      <c r="AJ16" s="101"/>
      <c r="AK16" s="8">
        <v>1</v>
      </c>
      <c r="AL16" s="8"/>
      <c r="AM16" s="101"/>
      <c r="AN16" s="8">
        <v>3</v>
      </c>
      <c r="AO16" s="8"/>
      <c r="AP16" s="102"/>
      <c r="AQ16" s="8">
        <v>0</v>
      </c>
      <c r="AR16" s="8"/>
      <c r="AS16" s="102"/>
      <c r="AT16" s="8">
        <v>0</v>
      </c>
      <c r="AU16" s="8"/>
      <c r="AV16" s="102"/>
      <c r="AW16" s="8">
        <v>1</v>
      </c>
      <c r="AX16" s="8"/>
      <c r="AY16" s="102"/>
      <c r="AZ16" s="8">
        <v>4</v>
      </c>
      <c r="BA16" s="8"/>
      <c r="BB16" s="102"/>
      <c r="BC16" s="8">
        <v>1</v>
      </c>
      <c r="BD16" s="8"/>
      <c r="BE16" s="102"/>
      <c r="BF16" s="8">
        <v>10</v>
      </c>
      <c r="BG16" s="8"/>
      <c r="BH16" s="103"/>
      <c r="BI16" s="8"/>
      <c r="BJ16" s="8"/>
      <c r="BK16" s="103"/>
      <c r="BL16" s="8">
        <v>10</v>
      </c>
      <c r="BM16" s="8"/>
      <c r="BN16" s="104"/>
      <c r="BO16" s="105"/>
      <c r="BP16" s="8"/>
      <c r="BQ16" s="38"/>
      <c r="BR16" s="8"/>
      <c r="BS16" s="8"/>
      <c r="BT16" s="38"/>
      <c r="BU16" s="8">
        <v>0</v>
      </c>
      <c r="BV16" s="8"/>
      <c r="BW16" s="38"/>
      <c r="BX16" s="8">
        <v>1</v>
      </c>
      <c r="BY16" s="8"/>
      <c r="BZ16" s="38"/>
      <c r="CA16" s="8">
        <v>2</v>
      </c>
      <c r="CB16" s="8"/>
      <c r="CC16" s="38"/>
      <c r="CD16" s="8">
        <v>6</v>
      </c>
      <c r="CE16" s="8"/>
      <c r="CF16" s="38"/>
      <c r="CG16" s="8">
        <v>1</v>
      </c>
      <c r="CH16" s="8"/>
      <c r="CI16" s="38"/>
      <c r="CJ16" s="8">
        <v>0</v>
      </c>
      <c r="CK16" s="8"/>
      <c r="CL16" s="38"/>
      <c r="CM16" s="8"/>
      <c r="CN16" s="8"/>
      <c r="CO16" s="38"/>
      <c r="CP16" s="8">
        <v>1</v>
      </c>
      <c r="CQ16" s="8"/>
      <c r="CR16" s="38"/>
      <c r="CS16" s="8">
        <v>2</v>
      </c>
      <c r="CT16" s="8"/>
      <c r="CU16" s="38"/>
      <c r="CV16" s="8">
        <v>3</v>
      </c>
      <c r="CW16" s="8"/>
      <c r="CX16" s="38"/>
      <c r="CY16" s="8">
        <v>0</v>
      </c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11"/>
      <c r="DK16" s="14"/>
      <c r="DL16" s="14"/>
      <c r="DM16" s="14"/>
      <c r="DN16" s="14"/>
      <c r="DO16" s="14"/>
      <c r="DP16" s="14"/>
      <c r="DQ16" s="14"/>
      <c r="DR16" s="13">
        <v>9780194234238</v>
      </c>
      <c r="DS16" s="13"/>
      <c r="DT16" s="106" t="s">
        <v>708</v>
      </c>
      <c r="DU16" s="53" t="s">
        <v>451</v>
      </c>
      <c r="DV16" s="42">
        <v>1600</v>
      </c>
      <c r="DW16" s="47">
        <f t="shared" si="1"/>
        <v>-4</v>
      </c>
      <c r="DX16" s="47">
        <f t="shared" si="2"/>
        <v>0</v>
      </c>
      <c r="DY16" s="47">
        <f t="shared" si="3"/>
        <v>0</v>
      </c>
      <c r="DZ16" s="47">
        <f t="shared" si="4"/>
        <v>-4</v>
      </c>
      <c r="EA16" s="47">
        <f t="shared" si="5"/>
        <v>-2</v>
      </c>
      <c r="EB16" s="47">
        <f t="shared" si="6"/>
        <v>0</v>
      </c>
      <c r="EC16" s="47">
        <f t="shared" si="7"/>
        <v>0</v>
      </c>
      <c r="ED16" s="47">
        <f t="shared" si="8"/>
        <v>-16</v>
      </c>
      <c r="EE16" s="47">
        <f t="shared" si="9"/>
        <v>-5</v>
      </c>
      <c r="EF16" s="47">
        <f t="shared" si="10"/>
        <v>-1</v>
      </c>
      <c r="EG16" s="47">
        <f t="shared" si="11"/>
        <v>-3</v>
      </c>
      <c r="EH16" s="47">
        <f t="shared" si="12"/>
        <v>0</v>
      </c>
      <c r="EI16" s="47">
        <f t="shared" si="13"/>
        <v>0</v>
      </c>
      <c r="EJ16" s="47">
        <f t="shared" si="14"/>
        <v>-1</v>
      </c>
      <c r="EK16" s="47">
        <f t="shared" si="15"/>
        <v>-4</v>
      </c>
      <c r="EL16" s="47">
        <f t="shared" si="16"/>
        <v>-1</v>
      </c>
      <c r="EM16" s="47">
        <f t="shared" si="17"/>
        <v>-10</v>
      </c>
      <c r="EN16" s="47">
        <f t="shared" si="18"/>
        <v>0</v>
      </c>
      <c r="EO16" s="47">
        <f t="shared" si="19"/>
        <v>-10</v>
      </c>
      <c r="EP16" s="47">
        <f t="shared" si="20"/>
        <v>0</v>
      </c>
      <c r="EQ16" s="47">
        <f t="shared" si="21"/>
        <v>0</v>
      </c>
      <c r="ER16" s="47">
        <f t="shared" si="22"/>
        <v>0</v>
      </c>
      <c r="ES16" s="47">
        <f t="shared" si="23"/>
        <v>-1</v>
      </c>
      <c r="ET16" s="47">
        <f t="shared" si="24"/>
        <v>-2</v>
      </c>
      <c r="EU16" s="47">
        <f t="shared" si="25"/>
        <v>-6</v>
      </c>
      <c r="EV16" s="47">
        <f t="shared" si="26"/>
        <v>-1</v>
      </c>
      <c r="EW16" s="47">
        <f t="shared" si="27"/>
        <v>0</v>
      </c>
      <c r="EX16" s="47">
        <f t="shared" si="28"/>
        <v>0</v>
      </c>
      <c r="EY16" s="47">
        <f t="shared" si="29"/>
        <v>-1</v>
      </c>
      <c r="EZ16" s="47">
        <f t="shared" si="30"/>
        <v>-2</v>
      </c>
      <c r="FA16" s="47">
        <f t="shared" si="31"/>
        <v>-3</v>
      </c>
      <c r="FB16" s="47">
        <f t="shared" si="32"/>
        <v>0</v>
      </c>
      <c r="FC16" s="47">
        <f t="shared" si="33"/>
        <v>-77</v>
      </c>
      <c r="FD16" s="51"/>
    </row>
    <row r="17" spans="1:160" ht="26.25" customHeight="1">
      <c r="A17" s="9" t="s">
        <v>457</v>
      </c>
      <c r="B17" s="9" t="s">
        <v>618</v>
      </c>
      <c r="C17" s="9" t="s">
        <v>622</v>
      </c>
      <c r="D17" s="8"/>
      <c r="E17" s="8"/>
      <c r="F17" s="14" t="s">
        <v>564</v>
      </c>
      <c r="G17" s="108">
        <f t="shared" si="0"/>
        <v>0</v>
      </c>
      <c r="H17" s="10">
        <f t="shared" si="0"/>
        <v>50</v>
      </c>
      <c r="I17" s="101"/>
      <c r="J17" s="8">
        <v>2</v>
      </c>
      <c r="K17" s="8"/>
      <c r="L17" s="101"/>
      <c r="M17" s="8"/>
      <c r="N17" s="8"/>
      <c r="O17" s="101"/>
      <c r="P17" s="8"/>
      <c r="Q17" s="8"/>
      <c r="R17" s="101"/>
      <c r="S17" s="8">
        <v>3</v>
      </c>
      <c r="T17" s="8"/>
      <c r="U17" s="101"/>
      <c r="V17" s="8">
        <v>1</v>
      </c>
      <c r="W17" s="8"/>
      <c r="X17" s="101"/>
      <c r="Y17" s="8">
        <v>4</v>
      </c>
      <c r="Z17" s="8"/>
      <c r="AA17" s="101"/>
      <c r="AB17" s="8">
        <v>0</v>
      </c>
      <c r="AC17" s="8"/>
      <c r="AD17" s="101"/>
      <c r="AE17" s="8">
        <v>1</v>
      </c>
      <c r="AF17" s="8"/>
      <c r="AG17" s="101"/>
      <c r="AH17" s="8">
        <v>1</v>
      </c>
      <c r="AI17" s="8"/>
      <c r="AJ17" s="101"/>
      <c r="AK17" s="8">
        <v>4</v>
      </c>
      <c r="AL17" s="8"/>
      <c r="AM17" s="101"/>
      <c r="AN17" s="8">
        <v>2</v>
      </c>
      <c r="AO17" s="8"/>
      <c r="AP17" s="102"/>
      <c r="AQ17" s="8">
        <v>0</v>
      </c>
      <c r="AR17" s="8"/>
      <c r="AS17" s="102"/>
      <c r="AT17" s="8">
        <v>1</v>
      </c>
      <c r="AU17" s="8"/>
      <c r="AV17" s="102"/>
      <c r="AW17" s="8">
        <v>6</v>
      </c>
      <c r="AX17" s="8"/>
      <c r="AY17" s="102"/>
      <c r="AZ17" s="8">
        <v>1</v>
      </c>
      <c r="BA17" s="8"/>
      <c r="BB17" s="102"/>
      <c r="BC17" s="8">
        <v>5</v>
      </c>
      <c r="BD17" s="8"/>
      <c r="BE17" s="102"/>
      <c r="BF17" s="8">
        <v>6</v>
      </c>
      <c r="BG17" s="8"/>
      <c r="BH17" s="103"/>
      <c r="BI17" s="8"/>
      <c r="BJ17" s="8"/>
      <c r="BK17" s="103"/>
      <c r="BL17" s="8">
        <v>5</v>
      </c>
      <c r="BM17" s="8"/>
      <c r="BN17" s="104"/>
      <c r="BO17" s="105"/>
      <c r="BP17" s="8"/>
      <c r="BQ17" s="38"/>
      <c r="BR17" s="8"/>
      <c r="BS17" s="8"/>
      <c r="BT17" s="38"/>
      <c r="BU17" s="8">
        <v>1</v>
      </c>
      <c r="BV17" s="8"/>
      <c r="BW17" s="38"/>
      <c r="BX17" s="8">
        <v>0</v>
      </c>
      <c r="BY17" s="8"/>
      <c r="BZ17" s="38"/>
      <c r="CA17" s="8">
        <v>1</v>
      </c>
      <c r="CB17" s="8"/>
      <c r="CC17" s="38"/>
      <c r="CD17" s="8">
        <v>0</v>
      </c>
      <c r="CE17" s="8"/>
      <c r="CF17" s="38"/>
      <c r="CG17" s="8">
        <v>1</v>
      </c>
      <c r="CH17" s="8"/>
      <c r="CI17" s="38"/>
      <c r="CJ17" s="8">
        <v>0</v>
      </c>
      <c r="CK17" s="8"/>
      <c r="CL17" s="38"/>
      <c r="CM17" s="8"/>
      <c r="CN17" s="8"/>
      <c r="CO17" s="38"/>
      <c r="CP17" s="8">
        <v>3</v>
      </c>
      <c r="CQ17" s="8"/>
      <c r="CR17" s="38"/>
      <c r="CS17" s="8">
        <v>0</v>
      </c>
      <c r="CT17" s="8"/>
      <c r="CU17" s="38"/>
      <c r="CV17" s="8">
        <v>1</v>
      </c>
      <c r="CW17" s="8"/>
      <c r="CX17" s="38"/>
      <c r="CY17" s="8">
        <v>1</v>
      </c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11"/>
      <c r="DK17" s="14"/>
      <c r="DL17" s="14"/>
      <c r="DM17" s="14"/>
      <c r="DN17" s="14"/>
      <c r="DO17" s="14"/>
      <c r="DP17" s="14"/>
      <c r="DQ17" s="14"/>
      <c r="DR17" s="13">
        <v>9780194234290</v>
      </c>
      <c r="DS17" s="13"/>
      <c r="DT17" s="106" t="s">
        <v>708</v>
      </c>
      <c r="DU17" s="53" t="s">
        <v>451</v>
      </c>
      <c r="DV17" s="42">
        <v>1710</v>
      </c>
      <c r="DW17" s="47">
        <f t="shared" si="1"/>
        <v>-2</v>
      </c>
      <c r="DX17" s="47">
        <f t="shared" si="2"/>
        <v>0</v>
      </c>
      <c r="DY17" s="47">
        <f t="shared" si="3"/>
        <v>0</v>
      </c>
      <c r="DZ17" s="47">
        <f t="shared" si="4"/>
        <v>-3</v>
      </c>
      <c r="EA17" s="47">
        <f t="shared" si="5"/>
        <v>-1</v>
      </c>
      <c r="EB17" s="47">
        <f t="shared" si="6"/>
        <v>-4</v>
      </c>
      <c r="EC17" s="47">
        <f t="shared" si="7"/>
        <v>0</v>
      </c>
      <c r="ED17" s="47">
        <f t="shared" si="8"/>
        <v>-1</v>
      </c>
      <c r="EE17" s="47">
        <f t="shared" si="9"/>
        <v>-1</v>
      </c>
      <c r="EF17" s="47">
        <f t="shared" si="10"/>
        <v>-4</v>
      </c>
      <c r="EG17" s="47">
        <f t="shared" si="11"/>
        <v>-2</v>
      </c>
      <c r="EH17" s="47">
        <f t="shared" si="12"/>
        <v>0</v>
      </c>
      <c r="EI17" s="47">
        <f t="shared" si="13"/>
        <v>-1</v>
      </c>
      <c r="EJ17" s="47">
        <f t="shared" si="14"/>
        <v>-6</v>
      </c>
      <c r="EK17" s="47">
        <f t="shared" si="15"/>
        <v>-1</v>
      </c>
      <c r="EL17" s="47">
        <f t="shared" si="16"/>
        <v>-5</v>
      </c>
      <c r="EM17" s="47">
        <f t="shared" si="17"/>
        <v>-6</v>
      </c>
      <c r="EN17" s="47">
        <f t="shared" si="18"/>
        <v>0</v>
      </c>
      <c r="EO17" s="47">
        <f t="shared" si="19"/>
        <v>-5</v>
      </c>
      <c r="EP17" s="47">
        <f t="shared" si="20"/>
        <v>0</v>
      </c>
      <c r="EQ17" s="47">
        <f t="shared" si="21"/>
        <v>0</v>
      </c>
      <c r="ER17" s="47">
        <f t="shared" si="22"/>
        <v>-1</v>
      </c>
      <c r="ES17" s="47">
        <f t="shared" si="23"/>
        <v>0</v>
      </c>
      <c r="ET17" s="47">
        <f t="shared" si="24"/>
        <v>-1</v>
      </c>
      <c r="EU17" s="47">
        <f t="shared" si="25"/>
        <v>0</v>
      </c>
      <c r="EV17" s="47">
        <f t="shared" si="26"/>
        <v>-1</v>
      </c>
      <c r="EW17" s="47">
        <f t="shared" si="27"/>
        <v>0</v>
      </c>
      <c r="EX17" s="47">
        <f t="shared" si="28"/>
        <v>0</v>
      </c>
      <c r="EY17" s="47">
        <f t="shared" si="29"/>
        <v>-3</v>
      </c>
      <c r="EZ17" s="47">
        <f t="shared" si="30"/>
        <v>0</v>
      </c>
      <c r="FA17" s="47">
        <f t="shared" si="31"/>
        <v>-1</v>
      </c>
      <c r="FB17" s="47">
        <f t="shared" si="32"/>
        <v>-1</v>
      </c>
      <c r="FC17" s="47">
        <f t="shared" si="33"/>
        <v>-50</v>
      </c>
      <c r="FD17" s="51"/>
    </row>
    <row r="18" spans="1:160" ht="26.25" customHeight="1">
      <c r="A18" s="9" t="s">
        <v>457</v>
      </c>
      <c r="B18" s="9" t="s">
        <v>618</v>
      </c>
      <c r="C18" s="9" t="s">
        <v>623</v>
      </c>
      <c r="D18" s="8"/>
      <c r="E18" s="8"/>
      <c r="F18" s="14" t="s">
        <v>64</v>
      </c>
      <c r="G18" s="108">
        <f t="shared" si="0"/>
        <v>0</v>
      </c>
      <c r="H18" s="10">
        <f t="shared" si="0"/>
        <v>83</v>
      </c>
      <c r="I18" s="101"/>
      <c r="J18" s="8">
        <v>3</v>
      </c>
      <c r="K18" s="8"/>
      <c r="L18" s="101"/>
      <c r="M18" s="8"/>
      <c r="N18" s="8"/>
      <c r="O18" s="101"/>
      <c r="P18" s="8"/>
      <c r="Q18" s="8"/>
      <c r="R18" s="101"/>
      <c r="S18" s="8">
        <v>2</v>
      </c>
      <c r="T18" s="8"/>
      <c r="U18" s="101"/>
      <c r="V18" s="8">
        <v>2</v>
      </c>
      <c r="W18" s="8"/>
      <c r="X18" s="101"/>
      <c r="Y18" s="8">
        <v>2</v>
      </c>
      <c r="Z18" s="8"/>
      <c r="AA18" s="101"/>
      <c r="AB18" s="8">
        <v>0</v>
      </c>
      <c r="AC18" s="8"/>
      <c r="AD18" s="101"/>
      <c r="AE18" s="8">
        <v>7</v>
      </c>
      <c r="AF18" s="8"/>
      <c r="AG18" s="101"/>
      <c r="AH18" s="8">
        <v>0</v>
      </c>
      <c r="AI18" s="8"/>
      <c r="AJ18" s="101"/>
      <c r="AK18" s="8">
        <v>3</v>
      </c>
      <c r="AL18" s="8"/>
      <c r="AM18" s="101"/>
      <c r="AN18" s="8">
        <v>1</v>
      </c>
      <c r="AO18" s="8"/>
      <c r="AP18" s="102"/>
      <c r="AQ18" s="8">
        <v>4</v>
      </c>
      <c r="AR18" s="8"/>
      <c r="AS18" s="102"/>
      <c r="AT18" s="8">
        <v>6</v>
      </c>
      <c r="AU18" s="8"/>
      <c r="AV18" s="102"/>
      <c r="AW18" s="8">
        <v>2</v>
      </c>
      <c r="AX18" s="8"/>
      <c r="AY18" s="102"/>
      <c r="AZ18" s="8">
        <v>6</v>
      </c>
      <c r="BA18" s="8"/>
      <c r="BB18" s="102"/>
      <c r="BC18" s="8">
        <v>5</v>
      </c>
      <c r="BD18" s="8"/>
      <c r="BE18" s="102"/>
      <c r="BF18" s="8">
        <v>6</v>
      </c>
      <c r="BG18" s="8"/>
      <c r="BH18" s="103"/>
      <c r="BI18" s="8"/>
      <c r="BJ18" s="8"/>
      <c r="BK18" s="103"/>
      <c r="BL18" s="8">
        <v>7</v>
      </c>
      <c r="BM18" s="8"/>
      <c r="BN18" s="104"/>
      <c r="BO18" s="105"/>
      <c r="BP18" s="8"/>
      <c r="BQ18" s="38"/>
      <c r="BR18" s="8"/>
      <c r="BS18" s="8"/>
      <c r="BT18" s="38"/>
      <c r="BU18" s="8">
        <v>0</v>
      </c>
      <c r="BV18" s="8"/>
      <c r="BW18" s="38"/>
      <c r="BX18" s="8">
        <v>2</v>
      </c>
      <c r="BY18" s="8"/>
      <c r="BZ18" s="38"/>
      <c r="CA18" s="8">
        <v>1</v>
      </c>
      <c r="CB18" s="8"/>
      <c r="CC18" s="38"/>
      <c r="CD18" s="8">
        <v>3</v>
      </c>
      <c r="CE18" s="8"/>
      <c r="CF18" s="38"/>
      <c r="CG18" s="8">
        <v>6</v>
      </c>
      <c r="CH18" s="8"/>
      <c r="CI18" s="38"/>
      <c r="CJ18" s="8">
        <v>2</v>
      </c>
      <c r="CK18" s="8"/>
      <c r="CL18" s="38"/>
      <c r="CM18" s="8"/>
      <c r="CN18" s="8"/>
      <c r="CO18" s="38"/>
      <c r="CP18" s="8">
        <v>2</v>
      </c>
      <c r="CQ18" s="8"/>
      <c r="CR18" s="38"/>
      <c r="CS18" s="8">
        <v>1</v>
      </c>
      <c r="CT18" s="8"/>
      <c r="CU18" s="38"/>
      <c r="CV18" s="8">
        <v>5</v>
      </c>
      <c r="CW18" s="8"/>
      <c r="CX18" s="38"/>
      <c r="CY18" s="8">
        <v>5</v>
      </c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11"/>
      <c r="DK18" s="14"/>
      <c r="DL18" s="14"/>
      <c r="DM18" s="14"/>
      <c r="DN18" s="14"/>
      <c r="DO18" s="14"/>
      <c r="DP18" s="14"/>
      <c r="DQ18" s="14"/>
      <c r="DR18" s="13">
        <v>9780194234245</v>
      </c>
      <c r="DS18" s="13"/>
      <c r="DT18" s="106" t="s">
        <v>708</v>
      </c>
      <c r="DU18" s="53" t="s">
        <v>451</v>
      </c>
      <c r="DV18" s="42">
        <v>1600</v>
      </c>
      <c r="DW18" s="47">
        <f t="shared" si="1"/>
        <v>-3</v>
      </c>
      <c r="DX18" s="47">
        <f t="shared" si="2"/>
        <v>0</v>
      </c>
      <c r="DY18" s="47">
        <f t="shared" si="3"/>
        <v>0</v>
      </c>
      <c r="DZ18" s="47">
        <f t="shared" si="4"/>
        <v>-2</v>
      </c>
      <c r="EA18" s="47">
        <f t="shared" si="5"/>
        <v>-2</v>
      </c>
      <c r="EB18" s="47">
        <f t="shared" si="6"/>
        <v>-2</v>
      </c>
      <c r="EC18" s="47">
        <f t="shared" si="7"/>
        <v>0</v>
      </c>
      <c r="ED18" s="47">
        <f t="shared" si="8"/>
        <v>-7</v>
      </c>
      <c r="EE18" s="47">
        <f t="shared" si="9"/>
        <v>0</v>
      </c>
      <c r="EF18" s="47">
        <f t="shared" si="10"/>
        <v>-3</v>
      </c>
      <c r="EG18" s="47">
        <f t="shared" si="11"/>
        <v>-1</v>
      </c>
      <c r="EH18" s="47">
        <f t="shared" si="12"/>
        <v>-4</v>
      </c>
      <c r="EI18" s="47">
        <f t="shared" si="13"/>
        <v>-6</v>
      </c>
      <c r="EJ18" s="47">
        <f t="shared" si="14"/>
        <v>-2</v>
      </c>
      <c r="EK18" s="47">
        <f t="shared" si="15"/>
        <v>-6</v>
      </c>
      <c r="EL18" s="47">
        <f t="shared" si="16"/>
        <v>-5</v>
      </c>
      <c r="EM18" s="47">
        <f t="shared" si="17"/>
        <v>-6</v>
      </c>
      <c r="EN18" s="47">
        <f t="shared" si="18"/>
        <v>0</v>
      </c>
      <c r="EO18" s="47">
        <f t="shared" si="19"/>
        <v>-7</v>
      </c>
      <c r="EP18" s="47">
        <f t="shared" si="20"/>
        <v>0</v>
      </c>
      <c r="EQ18" s="47">
        <f t="shared" si="21"/>
        <v>0</v>
      </c>
      <c r="ER18" s="47">
        <f t="shared" si="22"/>
        <v>0</v>
      </c>
      <c r="ES18" s="47">
        <f t="shared" si="23"/>
        <v>-2</v>
      </c>
      <c r="ET18" s="47">
        <f t="shared" si="24"/>
        <v>-1</v>
      </c>
      <c r="EU18" s="47">
        <f t="shared" si="25"/>
        <v>-3</v>
      </c>
      <c r="EV18" s="47">
        <f t="shared" si="26"/>
        <v>-6</v>
      </c>
      <c r="EW18" s="47">
        <f t="shared" si="27"/>
        <v>-2</v>
      </c>
      <c r="EX18" s="47">
        <f t="shared" si="28"/>
        <v>0</v>
      </c>
      <c r="EY18" s="47">
        <f t="shared" si="29"/>
        <v>-2</v>
      </c>
      <c r="EZ18" s="47">
        <f t="shared" si="30"/>
        <v>-1</v>
      </c>
      <c r="FA18" s="47">
        <f t="shared" si="31"/>
        <v>-5</v>
      </c>
      <c r="FB18" s="47">
        <f t="shared" si="32"/>
        <v>-5</v>
      </c>
      <c r="FC18" s="47">
        <f t="shared" si="33"/>
        <v>-83</v>
      </c>
      <c r="FD18" s="51"/>
    </row>
    <row r="19" spans="1:160" ht="26.25" customHeight="1">
      <c r="A19" s="9" t="s">
        <v>457</v>
      </c>
      <c r="B19" s="9" t="s">
        <v>618</v>
      </c>
      <c r="C19" s="9" t="s">
        <v>624</v>
      </c>
      <c r="D19" s="8"/>
      <c r="E19" s="8"/>
      <c r="F19" s="14" t="s">
        <v>64</v>
      </c>
      <c r="G19" s="108">
        <f t="shared" si="0"/>
        <v>0</v>
      </c>
      <c r="H19" s="10">
        <f t="shared" si="0"/>
        <v>84</v>
      </c>
      <c r="I19" s="101"/>
      <c r="J19" s="8">
        <v>2</v>
      </c>
      <c r="K19" s="8"/>
      <c r="L19" s="101"/>
      <c r="M19" s="8"/>
      <c r="N19" s="8"/>
      <c r="O19" s="101"/>
      <c r="P19" s="8"/>
      <c r="Q19" s="8"/>
      <c r="R19" s="101"/>
      <c r="S19" s="8">
        <v>2</v>
      </c>
      <c r="T19" s="8"/>
      <c r="U19" s="101"/>
      <c r="V19" s="8">
        <v>2</v>
      </c>
      <c r="W19" s="8"/>
      <c r="X19" s="101"/>
      <c r="Y19" s="8">
        <v>2</v>
      </c>
      <c r="Z19" s="8"/>
      <c r="AA19" s="101"/>
      <c r="AB19" s="8">
        <v>3</v>
      </c>
      <c r="AC19" s="8"/>
      <c r="AD19" s="101"/>
      <c r="AE19" s="8">
        <v>15</v>
      </c>
      <c r="AF19" s="8"/>
      <c r="AG19" s="101"/>
      <c r="AH19" s="8">
        <v>2</v>
      </c>
      <c r="AI19" s="8"/>
      <c r="AJ19" s="101"/>
      <c r="AK19" s="8">
        <v>2</v>
      </c>
      <c r="AL19" s="8"/>
      <c r="AM19" s="101"/>
      <c r="AN19" s="8">
        <v>0</v>
      </c>
      <c r="AO19" s="8"/>
      <c r="AP19" s="102"/>
      <c r="AQ19" s="8">
        <v>4</v>
      </c>
      <c r="AR19" s="8"/>
      <c r="AS19" s="102"/>
      <c r="AT19" s="8">
        <v>1</v>
      </c>
      <c r="AU19" s="8"/>
      <c r="AV19" s="102"/>
      <c r="AW19" s="8">
        <v>0</v>
      </c>
      <c r="AX19" s="8"/>
      <c r="AY19" s="102"/>
      <c r="AZ19" s="8">
        <v>3</v>
      </c>
      <c r="BA19" s="8"/>
      <c r="BB19" s="102"/>
      <c r="BC19" s="8">
        <v>0</v>
      </c>
      <c r="BD19" s="8"/>
      <c r="BE19" s="102"/>
      <c r="BF19" s="8">
        <v>9</v>
      </c>
      <c r="BG19" s="8"/>
      <c r="BH19" s="103"/>
      <c r="BI19" s="8"/>
      <c r="BJ19" s="8"/>
      <c r="BK19" s="103"/>
      <c r="BL19" s="8">
        <v>19</v>
      </c>
      <c r="BM19" s="8"/>
      <c r="BN19" s="104"/>
      <c r="BO19" s="105"/>
      <c r="BP19" s="8"/>
      <c r="BQ19" s="38"/>
      <c r="BR19" s="8"/>
      <c r="BS19" s="8"/>
      <c r="BT19" s="38"/>
      <c r="BU19" s="8">
        <v>2</v>
      </c>
      <c r="BV19" s="8"/>
      <c r="BW19" s="38"/>
      <c r="BX19" s="8">
        <v>0</v>
      </c>
      <c r="BY19" s="8"/>
      <c r="BZ19" s="38"/>
      <c r="CA19" s="8">
        <v>0</v>
      </c>
      <c r="CB19" s="8"/>
      <c r="CC19" s="38"/>
      <c r="CD19" s="8">
        <v>0</v>
      </c>
      <c r="CE19" s="8"/>
      <c r="CF19" s="38"/>
      <c r="CG19" s="8">
        <v>0</v>
      </c>
      <c r="CH19" s="8"/>
      <c r="CI19" s="38"/>
      <c r="CJ19" s="8">
        <v>4</v>
      </c>
      <c r="CK19" s="8"/>
      <c r="CL19" s="38"/>
      <c r="CM19" s="8"/>
      <c r="CN19" s="8"/>
      <c r="CO19" s="38"/>
      <c r="CP19" s="8">
        <v>4</v>
      </c>
      <c r="CQ19" s="8"/>
      <c r="CR19" s="38"/>
      <c r="CS19" s="8">
        <v>1</v>
      </c>
      <c r="CT19" s="8"/>
      <c r="CU19" s="38"/>
      <c r="CV19" s="8">
        <v>3</v>
      </c>
      <c r="CW19" s="8"/>
      <c r="CX19" s="38"/>
      <c r="CY19" s="8">
        <v>4</v>
      </c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11"/>
      <c r="DK19" s="14"/>
      <c r="DL19" s="14"/>
      <c r="DM19" s="14"/>
      <c r="DN19" s="14"/>
      <c r="DO19" s="14"/>
      <c r="DP19" s="14"/>
      <c r="DQ19" s="14"/>
      <c r="DR19" s="13">
        <v>9780194793643</v>
      </c>
      <c r="DS19" s="13"/>
      <c r="DT19" s="106" t="s">
        <v>708</v>
      </c>
      <c r="DU19" s="53" t="s">
        <v>451</v>
      </c>
      <c r="DV19" s="42">
        <v>950</v>
      </c>
      <c r="DW19" s="47">
        <f t="shared" si="1"/>
        <v>-2</v>
      </c>
      <c r="DX19" s="47">
        <f t="shared" si="2"/>
        <v>0</v>
      </c>
      <c r="DY19" s="47">
        <f t="shared" si="3"/>
        <v>0</v>
      </c>
      <c r="DZ19" s="47">
        <f t="shared" si="4"/>
        <v>-2</v>
      </c>
      <c r="EA19" s="47">
        <f t="shared" si="5"/>
        <v>-2</v>
      </c>
      <c r="EB19" s="47">
        <f t="shared" si="6"/>
        <v>-2</v>
      </c>
      <c r="EC19" s="47">
        <f t="shared" si="7"/>
        <v>-3</v>
      </c>
      <c r="ED19" s="47">
        <f t="shared" si="8"/>
        <v>-15</v>
      </c>
      <c r="EE19" s="47">
        <f t="shared" si="9"/>
        <v>-2</v>
      </c>
      <c r="EF19" s="47">
        <f t="shared" si="10"/>
        <v>-2</v>
      </c>
      <c r="EG19" s="47">
        <f t="shared" si="11"/>
        <v>0</v>
      </c>
      <c r="EH19" s="47">
        <f t="shared" si="12"/>
        <v>-4</v>
      </c>
      <c r="EI19" s="47">
        <f t="shared" si="13"/>
        <v>-1</v>
      </c>
      <c r="EJ19" s="47">
        <f t="shared" si="14"/>
        <v>0</v>
      </c>
      <c r="EK19" s="47">
        <f t="shared" si="15"/>
        <v>-3</v>
      </c>
      <c r="EL19" s="47">
        <f t="shared" si="16"/>
        <v>0</v>
      </c>
      <c r="EM19" s="47">
        <f t="shared" si="17"/>
        <v>-9</v>
      </c>
      <c r="EN19" s="47">
        <f t="shared" si="18"/>
        <v>0</v>
      </c>
      <c r="EO19" s="47">
        <f t="shared" si="19"/>
        <v>-19</v>
      </c>
      <c r="EP19" s="47">
        <f t="shared" si="20"/>
        <v>0</v>
      </c>
      <c r="EQ19" s="47">
        <f t="shared" si="21"/>
        <v>0</v>
      </c>
      <c r="ER19" s="47">
        <f t="shared" si="22"/>
        <v>-2</v>
      </c>
      <c r="ES19" s="47">
        <f t="shared" si="23"/>
        <v>0</v>
      </c>
      <c r="ET19" s="47">
        <f t="shared" si="24"/>
        <v>0</v>
      </c>
      <c r="EU19" s="47">
        <f t="shared" si="25"/>
        <v>0</v>
      </c>
      <c r="EV19" s="47">
        <f t="shared" si="26"/>
        <v>0</v>
      </c>
      <c r="EW19" s="47">
        <f t="shared" si="27"/>
        <v>-4</v>
      </c>
      <c r="EX19" s="47">
        <f t="shared" si="28"/>
        <v>0</v>
      </c>
      <c r="EY19" s="47">
        <f t="shared" si="29"/>
        <v>-4</v>
      </c>
      <c r="EZ19" s="47">
        <f t="shared" si="30"/>
        <v>-1</v>
      </c>
      <c r="FA19" s="47">
        <f t="shared" si="31"/>
        <v>-3</v>
      </c>
      <c r="FB19" s="47">
        <f t="shared" si="32"/>
        <v>-4</v>
      </c>
      <c r="FC19" s="47">
        <f t="shared" si="33"/>
        <v>-84</v>
      </c>
      <c r="FD19" s="51"/>
    </row>
    <row r="20" spans="1:160" ht="26.25" customHeight="1">
      <c r="A20" s="9" t="s">
        <v>457</v>
      </c>
      <c r="B20" s="9" t="s">
        <v>618</v>
      </c>
      <c r="C20" s="9" t="s">
        <v>625</v>
      </c>
      <c r="D20" s="8"/>
      <c r="E20" s="8"/>
      <c r="F20" s="14" t="s">
        <v>64</v>
      </c>
      <c r="G20" s="108">
        <f t="shared" si="0"/>
        <v>0</v>
      </c>
      <c r="H20" s="10">
        <f t="shared" si="0"/>
        <v>81</v>
      </c>
      <c r="I20" s="101"/>
      <c r="J20" s="8">
        <v>2</v>
      </c>
      <c r="K20" s="8"/>
      <c r="L20" s="101"/>
      <c r="M20" s="8"/>
      <c r="N20" s="8"/>
      <c r="O20" s="101"/>
      <c r="P20" s="8"/>
      <c r="Q20" s="8"/>
      <c r="R20" s="101"/>
      <c r="S20" s="8">
        <v>1</v>
      </c>
      <c r="T20" s="8"/>
      <c r="U20" s="101"/>
      <c r="V20" s="8">
        <v>4</v>
      </c>
      <c r="W20" s="8"/>
      <c r="X20" s="101"/>
      <c r="Y20" s="8">
        <v>3</v>
      </c>
      <c r="Z20" s="8"/>
      <c r="AA20" s="101"/>
      <c r="AB20" s="8">
        <v>4</v>
      </c>
      <c r="AC20" s="8"/>
      <c r="AD20" s="101"/>
      <c r="AE20" s="8">
        <v>1</v>
      </c>
      <c r="AF20" s="8"/>
      <c r="AG20" s="101"/>
      <c r="AH20" s="8">
        <v>0</v>
      </c>
      <c r="AI20" s="8"/>
      <c r="AJ20" s="101"/>
      <c r="AK20" s="8">
        <v>0</v>
      </c>
      <c r="AL20" s="8"/>
      <c r="AM20" s="101"/>
      <c r="AN20" s="8">
        <v>2</v>
      </c>
      <c r="AO20" s="8"/>
      <c r="AP20" s="102"/>
      <c r="AQ20" s="8">
        <v>3</v>
      </c>
      <c r="AR20" s="8"/>
      <c r="AS20" s="102"/>
      <c r="AT20" s="8">
        <v>1</v>
      </c>
      <c r="AU20" s="8"/>
      <c r="AV20" s="102"/>
      <c r="AW20" s="8">
        <v>2</v>
      </c>
      <c r="AX20" s="8"/>
      <c r="AY20" s="102"/>
      <c r="AZ20" s="8">
        <v>3</v>
      </c>
      <c r="BA20" s="8"/>
      <c r="BB20" s="102"/>
      <c r="BC20" s="8">
        <v>5</v>
      </c>
      <c r="BD20" s="8"/>
      <c r="BE20" s="102"/>
      <c r="BF20" s="8">
        <v>11</v>
      </c>
      <c r="BG20" s="8"/>
      <c r="BH20" s="103"/>
      <c r="BI20" s="8"/>
      <c r="BJ20" s="8"/>
      <c r="BK20" s="103"/>
      <c r="BL20" s="8">
        <v>15</v>
      </c>
      <c r="BM20" s="8"/>
      <c r="BN20" s="104"/>
      <c r="BO20" s="105"/>
      <c r="BP20" s="8"/>
      <c r="BQ20" s="38"/>
      <c r="BR20" s="8"/>
      <c r="BS20" s="8"/>
      <c r="BT20" s="38"/>
      <c r="BU20" s="8">
        <v>4</v>
      </c>
      <c r="BV20" s="8"/>
      <c r="BW20" s="38"/>
      <c r="BX20" s="8">
        <v>1</v>
      </c>
      <c r="BY20" s="8"/>
      <c r="BZ20" s="38"/>
      <c r="CA20" s="8">
        <v>2</v>
      </c>
      <c r="CB20" s="8"/>
      <c r="CC20" s="38"/>
      <c r="CD20" s="8">
        <v>3</v>
      </c>
      <c r="CE20" s="8"/>
      <c r="CF20" s="38"/>
      <c r="CG20" s="8">
        <v>3</v>
      </c>
      <c r="CH20" s="8"/>
      <c r="CI20" s="38"/>
      <c r="CJ20" s="8">
        <v>2</v>
      </c>
      <c r="CK20" s="8"/>
      <c r="CL20" s="38"/>
      <c r="CM20" s="8"/>
      <c r="CN20" s="8"/>
      <c r="CO20" s="38"/>
      <c r="CP20" s="8">
        <v>4</v>
      </c>
      <c r="CQ20" s="8"/>
      <c r="CR20" s="38"/>
      <c r="CS20" s="8">
        <v>2</v>
      </c>
      <c r="CT20" s="8"/>
      <c r="CU20" s="38"/>
      <c r="CV20" s="8">
        <v>2</v>
      </c>
      <c r="CW20" s="8"/>
      <c r="CX20" s="38"/>
      <c r="CY20" s="8">
        <v>1</v>
      </c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11"/>
      <c r="DK20" s="14"/>
      <c r="DL20" s="14"/>
      <c r="DM20" s="14"/>
      <c r="DN20" s="14"/>
      <c r="DO20" s="14"/>
      <c r="DP20" s="14"/>
      <c r="DQ20" s="14"/>
      <c r="DR20" s="13">
        <v>9780194234252</v>
      </c>
      <c r="DS20" s="13"/>
      <c r="DT20" s="106" t="s">
        <v>708</v>
      </c>
      <c r="DU20" s="53" t="s">
        <v>451</v>
      </c>
      <c r="DV20" s="42">
        <v>1500</v>
      </c>
      <c r="DW20" s="47">
        <f t="shared" si="1"/>
        <v>-2</v>
      </c>
      <c r="DX20" s="47">
        <f t="shared" si="2"/>
        <v>0</v>
      </c>
      <c r="DY20" s="47">
        <f t="shared" si="3"/>
        <v>0</v>
      </c>
      <c r="DZ20" s="47">
        <f t="shared" si="4"/>
        <v>-1</v>
      </c>
      <c r="EA20" s="47">
        <f t="shared" si="5"/>
        <v>-4</v>
      </c>
      <c r="EB20" s="47">
        <f t="shared" si="6"/>
        <v>-3</v>
      </c>
      <c r="EC20" s="47">
        <f t="shared" si="7"/>
        <v>-4</v>
      </c>
      <c r="ED20" s="47">
        <f t="shared" si="8"/>
        <v>-1</v>
      </c>
      <c r="EE20" s="47">
        <f t="shared" si="9"/>
        <v>0</v>
      </c>
      <c r="EF20" s="47">
        <f t="shared" si="10"/>
        <v>0</v>
      </c>
      <c r="EG20" s="47">
        <f t="shared" si="11"/>
        <v>-2</v>
      </c>
      <c r="EH20" s="47">
        <f t="shared" si="12"/>
        <v>-3</v>
      </c>
      <c r="EI20" s="47">
        <f t="shared" si="13"/>
        <v>-1</v>
      </c>
      <c r="EJ20" s="47">
        <f t="shared" si="14"/>
        <v>-2</v>
      </c>
      <c r="EK20" s="47">
        <f t="shared" si="15"/>
        <v>-3</v>
      </c>
      <c r="EL20" s="47">
        <f t="shared" si="16"/>
        <v>-5</v>
      </c>
      <c r="EM20" s="47">
        <f t="shared" si="17"/>
        <v>-11</v>
      </c>
      <c r="EN20" s="47">
        <f t="shared" si="18"/>
        <v>0</v>
      </c>
      <c r="EO20" s="47">
        <f t="shared" si="19"/>
        <v>-15</v>
      </c>
      <c r="EP20" s="47">
        <f t="shared" si="20"/>
        <v>0</v>
      </c>
      <c r="EQ20" s="47">
        <f t="shared" si="21"/>
        <v>0</v>
      </c>
      <c r="ER20" s="47">
        <f t="shared" si="22"/>
        <v>-4</v>
      </c>
      <c r="ES20" s="47">
        <f t="shared" si="23"/>
        <v>-1</v>
      </c>
      <c r="ET20" s="47">
        <f t="shared" si="24"/>
        <v>-2</v>
      </c>
      <c r="EU20" s="47">
        <f t="shared" si="25"/>
        <v>-3</v>
      </c>
      <c r="EV20" s="47">
        <f t="shared" si="26"/>
        <v>-3</v>
      </c>
      <c r="EW20" s="47">
        <f t="shared" si="27"/>
        <v>-2</v>
      </c>
      <c r="EX20" s="47">
        <f t="shared" si="28"/>
        <v>0</v>
      </c>
      <c r="EY20" s="47">
        <f t="shared" si="29"/>
        <v>-4</v>
      </c>
      <c r="EZ20" s="47">
        <f t="shared" si="30"/>
        <v>-2</v>
      </c>
      <c r="FA20" s="47">
        <f t="shared" si="31"/>
        <v>-2</v>
      </c>
      <c r="FB20" s="47">
        <f t="shared" si="32"/>
        <v>-1</v>
      </c>
      <c r="FC20" s="47">
        <f t="shared" si="33"/>
        <v>-81</v>
      </c>
      <c r="FD20" s="51"/>
    </row>
    <row r="21" spans="1:160" ht="26.25" customHeight="1">
      <c r="A21" s="9" t="s">
        <v>457</v>
      </c>
      <c r="B21" s="9" t="s">
        <v>618</v>
      </c>
      <c r="C21" s="9" t="s">
        <v>626</v>
      </c>
      <c r="D21" s="8"/>
      <c r="E21" s="8"/>
      <c r="F21" s="14" t="s">
        <v>64</v>
      </c>
      <c r="G21" s="108">
        <f t="shared" si="0"/>
        <v>0</v>
      </c>
      <c r="H21" s="10">
        <f t="shared" si="0"/>
        <v>64</v>
      </c>
      <c r="I21" s="101"/>
      <c r="J21" s="8">
        <v>2</v>
      </c>
      <c r="K21" s="8"/>
      <c r="L21" s="101"/>
      <c r="M21" s="8"/>
      <c r="N21" s="8"/>
      <c r="O21" s="101"/>
      <c r="P21" s="8"/>
      <c r="Q21" s="8"/>
      <c r="R21" s="101"/>
      <c r="S21" s="8">
        <v>2</v>
      </c>
      <c r="T21" s="8"/>
      <c r="U21" s="101"/>
      <c r="V21" s="8">
        <v>1</v>
      </c>
      <c r="W21" s="8"/>
      <c r="X21" s="101"/>
      <c r="Y21" s="8">
        <v>1</v>
      </c>
      <c r="Z21" s="8"/>
      <c r="AA21" s="101"/>
      <c r="AB21" s="8">
        <v>2</v>
      </c>
      <c r="AC21" s="8"/>
      <c r="AD21" s="101"/>
      <c r="AE21" s="8">
        <v>7</v>
      </c>
      <c r="AF21" s="8"/>
      <c r="AG21" s="101"/>
      <c r="AH21" s="8">
        <v>1</v>
      </c>
      <c r="AI21" s="8"/>
      <c r="AJ21" s="101"/>
      <c r="AK21" s="8">
        <v>0</v>
      </c>
      <c r="AL21" s="8"/>
      <c r="AM21" s="101"/>
      <c r="AN21" s="8">
        <v>1</v>
      </c>
      <c r="AO21" s="8"/>
      <c r="AP21" s="102"/>
      <c r="AQ21" s="8">
        <v>1</v>
      </c>
      <c r="AR21" s="8"/>
      <c r="AS21" s="102"/>
      <c r="AT21" s="8">
        <v>4</v>
      </c>
      <c r="AU21" s="8"/>
      <c r="AV21" s="102"/>
      <c r="AW21" s="8">
        <v>3</v>
      </c>
      <c r="AX21" s="8"/>
      <c r="AY21" s="102"/>
      <c r="AZ21" s="8">
        <v>3</v>
      </c>
      <c r="BA21" s="8"/>
      <c r="BB21" s="102"/>
      <c r="BC21" s="8">
        <v>4</v>
      </c>
      <c r="BD21" s="8"/>
      <c r="BE21" s="102"/>
      <c r="BF21" s="8">
        <v>5</v>
      </c>
      <c r="BG21" s="8"/>
      <c r="BH21" s="103"/>
      <c r="BI21" s="8"/>
      <c r="BJ21" s="8"/>
      <c r="BK21" s="103"/>
      <c r="BL21" s="8">
        <v>7</v>
      </c>
      <c r="BM21" s="8"/>
      <c r="BN21" s="104"/>
      <c r="BO21" s="105"/>
      <c r="BP21" s="8"/>
      <c r="BQ21" s="38"/>
      <c r="BR21" s="8"/>
      <c r="BS21" s="8"/>
      <c r="BT21" s="38"/>
      <c r="BU21" s="8">
        <v>4</v>
      </c>
      <c r="BV21" s="8"/>
      <c r="BW21" s="38"/>
      <c r="BX21" s="8">
        <v>2</v>
      </c>
      <c r="BY21" s="8"/>
      <c r="BZ21" s="38"/>
      <c r="CA21" s="8">
        <v>2</v>
      </c>
      <c r="CB21" s="8"/>
      <c r="CC21" s="38"/>
      <c r="CD21" s="8">
        <v>2</v>
      </c>
      <c r="CE21" s="8"/>
      <c r="CF21" s="38"/>
      <c r="CG21" s="8">
        <v>1</v>
      </c>
      <c r="CH21" s="8"/>
      <c r="CI21" s="38"/>
      <c r="CJ21" s="8">
        <v>1</v>
      </c>
      <c r="CK21" s="8"/>
      <c r="CL21" s="38"/>
      <c r="CM21" s="8"/>
      <c r="CN21" s="8"/>
      <c r="CO21" s="38"/>
      <c r="CP21" s="8">
        <v>2</v>
      </c>
      <c r="CQ21" s="8"/>
      <c r="CR21" s="38"/>
      <c r="CS21" s="8">
        <v>2</v>
      </c>
      <c r="CT21" s="8"/>
      <c r="CU21" s="38"/>
      <c r="CV21" s="8">
        <v>2</v>
      </c>
      <c r="CW21" s="8"/>
      <c r="CX21" s="38"/>
      <c r="CY21" s="8">
        <v>2</v>
      </c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11"/>
      <c r="DK21" s="14"/>
      <c r="DL21" s="14"/>
      <c r="DM21" s="14"/>
      <c r="DN21" s="14"/>
      <c r="DO21" s="14"/>
      <c r="DP21" s="14"/>
      <c r="DQ21" s="14"/>
      <c r="DR21" s="13">
        <v>9780194234153</v>
      </c>
      <c r="DS21" s="13"/>
      <c r="DT21" s="106" t="s">
        <v>708</v>
      </c>
      <c r="DU21" s="53" t="s">
        <v>451</v>
      </c>
      <c r="DV21" s="42">
        <v>890</v>
      </c>
      <c r="DW21" s="47">
        <f t="shared" si="1"/>
        <v>-2</v>
      </c>
      <c r="DX21" s="47">
        <f t="shared" si="2"/>
        <v>0</v>
      </c>
      <c r="DY21" s="47">
        <f t="shared" si="3"/>
        <v>0</v>
      </c>
      <c r="DZ21" s="47">
        <f t="shared" si="4"/>
        <v>-2</v>
      </c>
      <c r="EA21" s="47">
        <f t="shared" si="5"/>
        <v>-1</v>
      </c>
      <c r="EB21" s="47">
        <f t="shared" si="6"/>
        <v>-1</v>
      </c>
      <c r="EC21" s="47">
        <f t="shared" si="7"/>
        <v>-2</v>
      </c>
      <c r="ED21" s="47">
        <f t="shared" si="8"/>
        <v>-7</v>
      </c>
      <c r="EE21" s="47">
        <f t="shared" si="9"/>
        <v>-1</v>
      </c>
      <c r="EF21" s="47">
        <f t="shared" si="10"/>
        <v>0</v>
      </c>
      <c r="EG21" s="47">
        <f t="shared" si="11"/>
        <v>-1</v>
      </c>
      <c r="EH21" s="47">
        <f t="shared" si="12"/>
        <v>-1</v>
      </c>
      <c r="EI21" s="47">
        <f t="shared" si="13"/>
        <v>-4</v>
      </c>
      <c r="EJ21" s="47">
        <f t="shared" si="14"/>
        <v>-3</v>
      </c>
      <c r="EK21" s="47">
        <f t="shared" si="15"/>
        <v>-3</v>
      </c>
      <c r="EL21" s="47">
        <f t="shared" si="16"/>
        <v>-4</v>
      </c>
      <c r="EM21" s="47">
        <f t="shared" si="17"/>
        <v>-5</v>
      </c>
      <c r="EN21" s="47">
        <f t="shared" si="18"/>
        <v>0</v>
      </c>
      <c r="EO21" s="47">
        <f t="shared" si="19"/>
        <v>-7</v>
      </c>
      <c r="EP21" s="47">
        <f t="shared" si="20"/>
        <v>0</v>
      </c>
      <c r="EQ21" s="47">
        <f t="shared" si="21"/>
        <v>0</v>
      </c>
      <c r="ER21" s="47">
        <f t="shared" si="22"/>
        <v>-4</v>
      </c>
      <c r="ES21" s="47">
        <f t="shared" si="23"/>
        <v>-2</v>
      </c>
      <c r="ET21" s="47">
        <f t="shared" si="24"/>
        <v>-2</v>
      </c>
      <c r="EU21" s="47">
        <f t="shared" si="25"/>
        <v>-2</v>
      </c>
      <c r="EV21" s="47">
        <f t="shared" si="26"/>
        <v>-1</v>
      </c>
      <c r="EW21" s="47">
        <f t="shared" si="27"/>
        <v>-1</v>
      </c>
      <c r="EX21" s="47">
        <f t="shared" si="28"/>
        <v>0</v>
      </c>
      <c r="EY21" s="47">
        <f t="shared" si="29"/>
        <v>-2</v>
      </c>
      <c r="EZ21" s="47">
        <f t="shared" si="30"/>
        <v>-2</v>
      </c>
      <c r="FA21" s="47">
        <f t="shared" si="31"/>
        <v>-2</v>
      </c>
      <c r="FB21" s="47">
        <f t="shared" si="32"/>
        <v>-2</v>
      </c>
      <c r="FC21" s="47">
        <f t="shared" si="33"/>
        <v>-64</v>
      </c>
      <c r="FD21" s="51"/>
    </row>
    <row r="22" spans="1:160" ht="26.25" customHeight="1">
      <c r="A22" s="9" t="s">
        <v>457</v>
      </c>
      <c r="B22" s="9" t="s">
        <v>618</v>
      </c>
      <c r="C22" s="9" t="s">
        <v>627</v>
      </c>
      <c r="D22" s="8"/>
      <c r="E22" s="8"/>
      <c r="F22" s="14" t="s">
        <v>64</v>
      </c>
      <c r="G22" s="108">
        <f t="shared" si="0"/>
        <v>0</v>
      </c>
      <c r="H22" s="10">
        <f t="shared" si="0"/>
        <v>87</v>
      </c>
      <c r="I22" s="101"/>
      <c r="J22" s="8">
        <v>5</v>
      </c>
      <c r="K22" s="8"/>
      <c r="L22" s="101"/>
      <c r="M22" s="8"/>
      <c r="N22" s="8"/>
      <c r="O22" s="101"/>
      <c r="P22" s="8"/>
      <c r="Q22" s="8"/>
      <c r="R22" s="101"/>
      <c r="S22" s="8">
        <v>3</v>
      </c>
      <c r="T22" s="8"/>
      <c r="U22" s="101"/>
      <c r="V22" s="8">
        <v>0</v>
      </c>
      <c r="W22" s="8"/>
      <c r="X22" s="101"/>
      <c r="Y22" s="8">
        <v>0</v>
      </c>
      <c r="Z22" s="8"/>
      <c r="AA22" s="101"/>
      <c r="AB22" s="8">
        <v>2</v>
      </c>
      <c r="AC22" s="8"/>
      <c r="AD22" s="101"/>
      <c r="AE22" s="8">
        <v>5</v>
      </c>
      <c r="AF22" s="8"/>
      <c r="AG22" s="101"/>
      <c r="AH22" s="8">
        <v>1</v>
      </c>
      <c r="AI22" s="8"/>
      <c r="AJ22" s="101"/>
      <c r="AK22" s="8">
        <v>1</v>
      </c>
      <c r="AL22" s="8"/>
      <c r="AM22" s="101"/>
      <c r="AN22" s="8">
        <v>1</v>
      </c>
      <c r="AO22" s="8"/>
      <c r="AP22" s="102"/>
      <c r="AQ22" s="8">
        <v>1</v>
      </c>
      <c r="AR22" s="8"/>
      <c r="AS22" s="102"/>
      <c r="AT22" s="8">
        <v>0</v>
      </c>
      <c r="AU22" s="8"/>
      <c r="AV22" s="102"/>
      <c r="AW22" s="8">
        <v>1</v>
      </c>
      <c r="AX22" s="8"/>
      <c r="AY22" s="102"/>
      <c r="AZ22" s="8">
        <v>0</v>
      </c>
      <c r="BA22" s="8"/>
      <c r="BB22" s="102"/>
      <c r="BC22" s="8">
        <v>1</v>
      </c>
      <c r="BD22" s="8"/>
      <c r="BE22" s="102"/>
      <c r="BF22" s="8">
        <v>10</v>
      </c>
      <c r="BG22" s="8"/>
      <c r="BH22" s="103"/>
      <c r="BI22" s="8"/>
      <c r="BJ22" s="8"/>
      <c r="BK22" s="103"/>
      <c r="BL22" s="8">
        <v>32</v>
      </c>
      <c r="BM22" s="8"/>
      <c r="BN22" s="104"/>
      <c r="BO22" s="105"/>
      <c r="BP22" s="8"/>
      <c r="BQ22" s="38"/>
      <c r="BR22" s="8"/>
      <c r="BS22" s="8"/>
      <c r="BT22" s="38"/>
      <c r="BU22" s="8">
        <v>3</v>
      </c>
      <c r="BV22" s="8"/>
      <c r="BW22" s="38"/>
      <c r="BX22" s="8">
        <v>2</v>
      </c>
      <c r="BY22" s="8"/>
      <c r="BZ22" s="38"/>
      <c r="CA22" s="8">
        <v>4</v>
      </c>
      <c r="CB22" s="8"/>
      <c r="CC22" s="38"/>
      <c r="CD22" s="8">
        <v>1</v>
      </c>
      <c r="CE22" s="8"/>
      <c r="CF22" s="38"/>
      <c r="CG22" s="8">
        <v>2</v>
      </c>
      <c r="CH22" s="8"/>
      <c r="CI22" s="38"/>
      <c r="CJ22" s="8">
        <v>1</v>
      </c>
      <c r="CK22" s="8"/>
      <c r="CL22" s="38"/>
      <c r="CM22" s="8"/>
      <c r="CN22" s="8"/>
      <c r="CO22" s="38"/>
      <c r="CP22" s="8">
        <v>6</v>
      </c>
      <c r="CQ22" s="8"/>
      <c r="CR22" s="38"/>
      <c r="CS22" s="8">
        <v>0</v>
      </c>
      <c r="CT22" s="8"/>
      <c r="CU22" s="38"/>
      <c r="CV22" s="8">
        <v>3</v>
      </c>
      <c r="CW22" s="8"/>
      <c r="CX22" s="38"/>
      <c r="CY22" s="8">
        <v>2</v>
      </c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11"/>
      <c r="DK22" s="14"/>
      <c r="DL22" s="14"/>
      <c r="DM22" s="14"/>
      <c r="DN22" s="14"/>
      <c r="DO22" s="14"/>
      <c r="DP22" s="14"/>
      <c r="DQ22" s="14"/>
      <c r="DR22" s="13">
        <v>9780194234344</v>
      </c>
      <c r="DS22" s="13"/>
      <c r="DT22" s="106" t="s">
        <v>708</v>
      </c>
      <c r="DU22" s="53" t="s">
        <v>451</v>
      </c>
      <c r="DV22" s="42">
        <v>1700</v>
      </c>
      <c r="DW22" s="47">
        <f t="shared" si="1"/>
        <v>-5</v>
      </c>
      <c r="DX22" s="47">
        <f t="shared" si="2"/>
        <v>0</v>
      </c>
      <c r="DY22" s="47">
        <f t="shared" si="3"/>
        <v>0</v>
      </c>
      <c r="DZ22" s="47">
        <f t="shared" si="4"/>
        <v>-3</v>
      </c>
      <c r="EA22" s="47">
        <f t="shared" si="5"/>
        <v>0</v>
      </c>
      <c r="EB22" s="47">
        <f t="shared" si="6"/>
        <v>0</v>
      </c>
      <c r="EC22" s="47">
        <f t="shared" si="7"/>
        <v>-2</v>
      </c>
      <c r="ED22" s="47">
        <f t="shared" si="8"/>
        <v>-5</v>
      </c>
      <c r="EE22" s="47">
        <f t="shared" si="9"/>
        <v>-1</v>
      </c>
      <c r="EF22" s="47">
        <f t="shared" si="10"/>
        <v>-1</v>
      </c>
      <c r="EG22" s="47">
        <f t="shared" si="11"/>
        <v>-1</v>
      </c>
      <c r="EH22" s="47">
        <f t="shared" si="12"/>
        <v>-1</v>
      </c>
      <c r="EI22" s="47">
        <f t="shared" si="13"/>
        <v>0</v>
      </c>
      <c r="EJ22" s="47">
        <f t="shared" si="14"/>
        <v>-1</v>
      </c>
      <c r="EK22" s="47">
        <f t="shared" si="15"/>
        <v>0</v>
      </c>
      <c r="EL22" s="47">
        <f t="shared" si="16"/>
        <v>-1</v>
      </c>
      <c r="EM22" s="47">
        <f t="shared" si="17"/>
        <v>-10</v>
      </c>
      <c r="EN22" s="47">
        <f t="shared" si="18"/>
        <v>0</v>
      </c>
      <c r="EO22" s="47">
        <f t="shared" si="19"/>
        <v>-32</v>
      </c>
      <c r="EP22" s="47">
        <f t="shared" si="20"/>
        <v>0</v>
      </c>
      <c r="EQ22" s="47">
        <f t="shared" si="21"/>
        <v>0</v>
      </c>
      <c r="ER22" s="47">
        <f t="shared" si="22"/>
        <v>-3</v>
      </c>
      <c r="ES22" s="47">
        <f t="shared" si="23"/>
        <v>-2</v>
      </c>
      <c r="ET22" s="47">
        <f t="shared" si="24"/>
        <v>-4</v>
      </c>
      <c r="EU22" s="47">
        <f t="shared" si="25"/>
        <v>-1</v>
      </c>
      <c r="EV22" s="47">
        <f t="shared" si="26"/>
        <v>-2</v>
      </c>
      <c r="EW22" s="47">
        <f t="shared" si="27"/>
        <v>-1</v>
      </c>
      <c r="EX22" s="47">
        <f t="shared" si="28"/>
        <v>0</v>
      </c>
      <c r="EY22" s="47">
        <f t="shared" si="29"/>
        <v>-6</v>
      </c>
      <c r="EZ22" s="47">
        <f t="shared" si="30"/>
        <v>0</v>
      </c>
      <c r="FA22" s="47">
        <f t="shared" si="31"/>
        <v>-3</v>
      </c>
      <c r="FB22" s="47">
        <f t="shared" si="32"/>
        <v>-2</v>
      </c>
      <c r="FC22" s="47">
        <f t="shared" si="33"/>
        <v>-87</v>
      </c>
      <c r="FD22" s="51"/>
    </row>
    <row r="23" spans="1:160" ht="26.25" customHeight="1">
      <c r="A23" s="9" t="s">
        <v>457</v>
      </c>
      <c r="B23" s="9" t="s">
        <v>618</v>
      </c>
      <c r="C23" s="9" t="s">
        <v>628</v>
      </c>
      <c r="D23" s="8"/>
      <c r="E23" s="8"/>
      <c r="F23" s="14" t="s">
        <v>64</v>
      </c>
      <c r="G23" s="108">
        <f t="shared" si="0"/>
        <v>0</v>
      </c>
      <c r="H23" s="10">
        <f t="shared" si="0"/>
        <v>73</v>
      </c>
      <c r="I23" s="101"/>
      <c r="J23" s="8">
        <v>4</v>
      </c>
      <c r="K23" s="8"/>
      <c r="L23" s="101"/>
      <c r="M23" s="8"/>
      <c r="N23" s="8"/>
      <c r="O23" s="101"/>
      <c r="P23" s="8"/>
      <c r="Q23" s="8"/>
      <c r="R23" s="101"/>
      <c r="S23" s="8">
        <v>3</v>
      </c>
      <c r="T23" s="8"/>
      <c r="U23" s="101"/>
      <c r="V23" s="8">
        <v>6</v>
      </c>
      <c r="W23" s="8"/>
      <c r="X23" s="101"/>
      <c r="Y23" s="8">
        <v>3</v>
      </c>
      <c r="Z23" s="8"/>
      <c r="AA23" s="101"/>
      <c r="AB23" s="8">
        <v>1</v>
      </c>
      <c r="AC23" s="8"/>
      <c r="AD23" s="101"/>
      <c r="AE23" s="8">
        <v>7</v>
      </c>
      <c r="AF23" s="8"/>
      <c r="AG23" s="101"/>
      <c r="AH23" s="8">
        <v>0</v>
      </c>
      <c r="AI23" s="8"/>
      <c r="AJ23" s="101"/>
      <c r="AK23" s="8">
        <v>1</v>
      </c>
      <c r="AL23" s="8"/>
      <c r="AM23" s="101"/>
      <c r="AN23" s="8">
        <v>0</v>
      </c>
      <c r="AO23" s="8"/>
      <c r="AP23" s="102"/>
      <c r="AQ23" s="8">
        <v>7</v>
      </c>
      <c r="AR23" s="8"/>
      <c r="AS23" s="102"/>
      <c r="AT23" s="8">
        <v>0</v>
      </c>
      <c r="AU23" s="8"/>
      <c r="AV23" s="102"/>
      <c r="AW23" s="8">
        <v>2</v>
      </c>
      <c r="AX23" s="8"/>
      <c r="AY23" s="102"/>
      <c r="AZ23" s="8">
        <v>5</v>
      </c>
      <c r="BA23" s="8"/>
      <c r="BB23" s="102"/>
      <c r="BC23" s="8">
        <v>3</v>
      </c>
      <c r="BD23" s="8"/>
      <c r="BE23" s="102"/>
      <c r="BF23" s="8">
        <v>12</v>
      </c>
      <c r="BG23" s="8"/>
      <c r="BH23" s="103"/>
      <c r="BI23" s="8"/>
      <c r="BJ23" s="8"/>
      <c r="BK23" s="103"/>
      <c r="BL23" s="8">
        <v>9</v>
      </c>
      <c r="BM23" s="8"/>
      <c r="BN23" s="104"/>
      <c r="BO23" s="105"/>
      <c r="BP23" s="8"/>
      <c r="BQ23" s="38"/>
      <c r="BR23" s="8"/>
      <c r="BS23" s="8"/>
      <c r="BT23" s="38"/>
      <c r="BU23" s="8">
        <v>1</v>
      </c>
      <c r="BV23" s="8"/>
      <c r="BW23" s="38"/>
      <c r="BX23" s="8">
        <v>0</v>
      </c>
      <c r="BY23" s="8"/>
      <c r="BZ23" s="38"/>
      <c r="CA23" s="8">
        <v>0</v>
      </c>
      <c r="CB23" s="8"/>
      <c r="CC23" s="38"/>
      <c r="CD23" s="8">
        <v>0</v>
      </c>
      <c r="CE23" s="8"/>
      <c r="CF23" s="38"/>
      <c r="CG23" s="8">
        <v>1</v>
      </c>
      <c r="CH23" s="8"/>
      <c r="CI23" s="38"/>
      <c r="CJ23" s="8">
        <v>2</v>
      </c>
      <c r="CK23" s="8"/>
      <c r="CL23" s="38"/>
      <c r="CM23" s="8"/>
      <c r="CN23" s="8"/>
      <c r="CO23" s="38"/>
      <c r="CP23" s="8">
        <v>3</v>
      </c>
      <c r="CQ23" s="8"/>
      <c r="CR23" s="38"/>
      <c r="CS23" s="8">
        <v>1</v>
      </c>
      <c r="CT23" s="8"/>
      <c r="CU23" s="38"/>
      <c r="CV23" s="8">
        <v>0</v>
      </c>
      <c r="CW23" s="8"/>
      <c r="CX23" s="38"/>
      <c r="CY23" s="8">
        <v>2</v>
      </c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11"/>
      <c r="DK23" s="14"/>
      <c r="DL23" s="14"/>
      <c r="DM23" s="14"/>
      <c r="DN23" s="14"/>
      <c r="DO23" s="14"/>
      <c r="DP23" s="14"/>
      <c r="DQ23" s="14"/>
      <c r="DR23" s="13">
        <v>9780194234160</v>
      </c>
      <c r="DS23" s="13"/>
      <c r="DT23" s="106" t="s">
        <v>708</v>
      </c>
      <c r="DU23" s="53" t="s">
        <v>451</v>
      </c>
      <c r="DV23" s="42">
        <v>960</v>
      </c>
      <c r="DW23" s="47">
        <f t="shared" si="1"/>
        <v>-4</v>
      </c>
      <c r="DX23" s="47">
        <f t="shared" si="2"/>
        <v>0</v>
      </c>
      <c r="DY23" s="47">
        <f t="shared" si="3"/>
        <v>0</v>
      </c>
      <c r="DZ23" s="47">
        <f t="shared" si="4"/>
        <v>-3</v>
      </c>
      <c r="EA23" s="47">
        <f t="shared" si="5"/>
        <v>-6</v>
      </c>
      <c r="EB23" s="47">
        <f t="shared" si="6"/>
        <v>-3</v>
      </c>
      <c r="EC23" s="47">
        <f t="shared" si="7"/>
        <v>-1</v>
      </c>
      <c r="ED23" s="47">
        <f t="shared" si="8"/>
        <v>-7</v>
      </c>
      <c r="EE23" s="47">
        <f t="shared" si="9"/>
        <v>0</v>
      </c>
      <c r="EF23" s="47">
        <f t="shared" si="10"/>
        <v>-1</v>
      </c>
      <c r="EG23" s="47">
        <f t="shared" si="11"/>
        <v>0</v>
      </c>
      <c r="EH23" s="47">
        <f t="shared" si="12"/>
        <v>-7</v>
      </c>
      <c r="EI23" s="47">
        <f t="shared" si="13"/>
        <v>0</v>
      </c>
      <c r="EJ23" s="47">
        <f t="shared" si="14"/>
        <v>-2</v>
      </c>
      <c r="EK23" s="47">
        <f t="shared" si="15"/>
        <v>-5</v>
      </c>
      <c r="EL23" s="47">
        <f t="shared" si="16"/>
        <v>-3</v>
      </c>
      <c r="EM23" s="47">
        <f t="shared" si="17"/>
        <v>-12</v>
      </c>
      <c r="EN23" s="47">
        <f t="shared" si="18"/>
        <v>0</v>
      </c>
      <c r="EO23" s="47">
        <f t="shared" si="19"/>
        <v>-9</v>
      </c>
      <c r="EP23" s="47">
        <f t="shared" si="20"/>
        <v>0</v>
      </c>
      <c r="EQ23" s="47">
        <f t="shared" si="21"/>
        <v>0</v>
      </c>
      <c r="ER23" s="47">
        <f t="shared" si="22"/>
        <v>-1</v>
      </c>
      <c r="ES23" s="47">
        <f t="shared" si="23"/>
        <v>0</v>
      </c>
      <c r="ET23" s="47">
        <f t="shared" si="24"/>
        <v>0</v>
      </c>
      <c r="EU23" s="47">
        <f t="shared" si="25"/>
        <v>0</v>
      </c>
      <c r="EV23" s="47">
        <f t="shared" si="26"/>
        <v>-1</v>
      </c>
      <c r="EW23" s="47">
        <f t="shared" si="27"/>
        <v>-2</v>
      </c>
      <c r="EX23" s="47">
        <f t="shared" si="28"/>
        <v>0</v>
      </c>
      <c r="EY23" s="47">
        <f t="shared" si="29"/>
        <v>-3</v>
      </c>
      <c r="EZ23" s="47">
        <f t="shared" si="30"/>
        <v>-1</v>
      </c>
      <c r="FA23" s="47">
        <f t="shared" si="31"/>
        <v>0</v>
      </c>
      <c r="FB23" s="47">
        <f t="shared" si="32"/>
        <v>-2</v>
      </c>
      <c r="FC23" s="47">
        <f t="shared" si="33"/>
        <v>-73</v>
      </c>
      <c r="FD23" s="51"/>
    </row>
    <row r="24" spans="1:160" ht="26.25" customHeight="1">
      <c r="A24" s="9" t="s">
        <v>457</v>
      </c>
      <c r="B24" s="9" t="s">
        <v>618</v>
      </c>
      <c r="C24" s="9" t="s">
        <v>629</v>
      </c>
      <c r="D24" s="8"/>
      <c r="E24" s="8"/>
      <c r="F24" s="14" t="s">
        <v>64</v>
      </c>
      <c r="G24" s="108">
        <f t="shared" si="0"/>
        <v>0</v>
      </c>
      <c r="H24" s="10">
        <f t="shared" si="0"/>
        <v>80</v>
      </c>
      <c r="I24" s="101"/>
      <c r="J24" s="8">
        <v>5</v>
      </c>
      <c r="K24" s="8"/>
      <c r="L24" s="101"/>
      <c r="M24" s="8"/>
      <c r="N24" s="8"/>
      <c r="O24" s="101"/>
      <c r="P24" s="8"/>
      <c r="Q24" s="8"/>
      <c r="R24" s="101"/>
      <c r="S24" s="8">
        <v>5</v>
      </c>
      <c r="T24" s="8"/>
      <c r="U24" s="101"/>
      <c r="V24" s="8">
        <v>3</v>
      </c>
      <c r="W24" s="8"/>
      <c r="X24" s="101"/>
      <c r="Y24" s="8">
        <v>2</v>
      </c>
      <c r="Z24" s="8"/>
      <c r="AA24" s="101"/>
      <c r="AB24" s="8">
        <v>4</v>
      </c>
      <c r="AC24" s="8"/>
      <c r="AD24" s="101"/>
      <c r="AE24" s="8">
        <v>8</v>
      </c>
      <c r="AF24" s="8"/>
      <c r="AG24" s="101"/>
      <c r="AH24" s="8">
        <v>0</v>
      </c>
      <c r="AI24" s="8"/>
      <c r="AJ24" s="101"/>
      <c r="AK24" s="8">
        <v>0</v>
      </c>
      <c r="AL24" s="8"/>
      <c r="AM24" s="101"/>
      <c r="AN24" s="8">
        <v>1</v>
      </c>
      <c r="AO24" s="8"/>
      <c r="AP24" s="102"/>
      <c r="AQ24" s="8">
        <v>5</v>
      </c>
      <c r="AR24" s="8"/>
      <c r="AS24" s="102"/>
      <c r="AT24" s="8">
        <v>2</v>
      </c>
      <c r="AU24" s="8"/>
      <c r="AV24" s="102"/>
      <c r="AW24" s="8">
        <v>2</v>
      </c>
      <c r="AX24" s="8"/>
      <c r="AY24" s="102"/>
      <c r="AZ24" s="8">
        <v>8</v>
      </c>
      <c r="BA24" s="8"/>
      <c r="BB24" s="102"/>
      <c r="BC24" s="8">
        <v>1</v>
      </c>
      <c r="BD24" s="8"/>
      <c r="BE24" s="102"/>
      <c r="BF24" s="8">
        <v>10</v>
      </c>
      <c r="BG24" s="8"/>
      <c r="BH24" s="103"/>
      <c r="BI24" s="8"/>
      <c r="BJ24" s="8"/>
      <c r="BK24" s="103"/>
      <c r="BL24" s="8">
        <v>5</v>
      </c>
      <c r="BM24" s="8"/>
      <c r="BN24" s="104"/>
      <c r="BO24" s="105"/>
      <c r="BP24" s="8"/>
      <c r="BQ24" s="38"/>
      <c r="BR24" s="8"/>
      <c r="BS24" s="8"/>
      <c r="BT24" s="38"/>
      <c r="BU24" s="8">
        <v>2</v>
      </c>
      <c r="BV24" s="8"/>
      <c r="BW24" s="38"/>
      <c r="BX24" s="8">
        <v>0</v>
      </c>
      <c r="BY24" s="8"/>
      <c r="BZ24" s="38"/>
      <c r="CA24" s="8">
        <v>1</v>
      </c>
      <c r="CB24" s="8"/>
      <c r="CC24" s="38"/>
      <c r="CD24" s="8">
        <v>5</v>
      </c>
      <c r="CE24" s="8"/>
      <c r="CF24" s="38"/>
      <c r="CG24" s="8">
        <v>1</v>
      </c>
      <c r="CH24" s="8"/>
      <c r="CI24" s="38"/>
      <c r="CJ24" s="8">
        <v>3</v>
      </c>
      <c r="CK24" s="8"/>
      <c r="CL24" s="38"/>
      <c r="CM24" s="8"/>
      <c r="CN24" s="8"/>
      <c r="CO24" s="38"/>
      <c r="CP24" s="8">
        <v>3</v>
      </c>
      <c r="CQ24" s="8"/>
      <c r="CR24" s="38"/>
      <c r="CS24" s="8">
        <v>1</v>
      </c>
      <c r="CT24" s="8"/>
      <c r="CU24" s="38"/>
      <c r="CV24" s="8">
        <v>0</v>
      </c>
      <c r="CW24" s="8"/>
      <c r="CX24" s="38"/>
      <c r="CY24" s="8">
        <v>3</v>
      </c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11"/>
      <c r="DK24" s="14"/>
      <c r="DL24" s="14"/>
      <c r="DM24" s="14"/>
      <c r="DN24" s="14"/>
      <c r="DO24" s="14"/>
      <c r="DP24" s="14"/>
      <c r="DQ24" s="14"/>
      <c r="DR24" s="13">
        <v>9780194234269</v>
      </c>
      <c r="DS24" s="13"/>
      <c r="DT24" s="106" t="s">
        <v>708</v>
      </c>
      <c r="DU24" s="53" t="s">
        <v>451</v>
      </c>
      <c r="DV24" s="42">
        <v>1400</v>
      </c>
      <c r="DW24" s="47">
        <f t="shared" si="1"/>
        <v>-5</v>
      </c>
      <c r="DX24" s="47">
        <f t="shared" si="2"/>
        <v>0</v>
      </c>
      <c r="DY24" s="47">
        <f t="shared" si="3"/>
        <v>0</v>
      </c>
      <c r="DZ24" s="47">
        <f t="shared" si="4"/>
        <v>-5</v>
      </c>
      <c r="EA24" s="47">
        <f t="shared" si="5"/>
        <v>-3</v>
      </c>
      <c r="EB24" s="47">
        <f t="shared" si="6"/>
        <v>-2</v>
      </c>
      <c r="EC24" s="47">
        <f t="shared" si="7"/>
        <v>-4</v>
      </c>
      <c r="ED24" s="47">
        <f t="shared" si="8"/>
        <v>-8</v>
      </c>
      <c r="EE24" s="47">
        <f t="shared" si="9"/>
        <v>0</v>
      </c>
      <c r="EF24" s="47">
        <f t="shared" si="10"/>
        <v>0</v>
      </c>
      <c r="EG24" s="47">
        <f t="shared" si="11"/>
        <v>-1</v>
      </c>
      <c r="EH24" s="47">
        <f t="shared" si="12"/>
        <v>-5</v>
      </c>
      <c r="EI24" s="47">
        <f t="shared" si="13"/>
        <v>-2</v>
      </c>
      <c r="EJ24" s="47">
        <f t="shared" si="14"/>
        <v>-2</v>
      </c>
      <c r="EK24" s="47">
        <f t="shared" si="15"/>
        <v>-8</v>
      </c>
      <c r="EL24" s="47">
        <f t="shared" si="16"/>
        <v>-1</v>
      </c>
      <c r="EM24" s="47">
        <f t="shared" si="17"/>
        <v>-10</v>
      </c>
      <c r="EN24" s="47">
        <f t="shared" si="18"/>
        <v>0</v>
      </c>
      <c r="EO24" s="47">
        <f t="shared" si="19"/>
        <v>-5</v>
      </c>
      <c r="EP24" s="47">
        <f t="shared" si="20"/>
        <v>0</v>
      </c>
      <c r="EQ24" s="47">
        <f t="shared" si="21"/>
        <v>0</v>
      </c>
      <c r="ER24" s="47">
        <f t="shared" si="22"/>
        <v>-2</v>
      </c>
      <c r="ES24" s="47">
        <f t="shared" si="23"/>
        <v>0</v>
      </c>
      <c r="ET24" s="47">
        <f t="shared" si="24"/>
        <v>-1</v>
      </c>
      <c r="EU24" s="47">
        <f t="shared" si="25"/>
        <v>-5</v>
      </c>
      <c r="EV24" s="47">
        <f t="shared" si="26"/>
        <v>-1</v>
      </c>
      <c r="EW24" s="47">
        <f t="shared" si="27"/>
        <v>-3</v>
      </c>
      <c r="EX24" s="47">
        <f t="shared" si="28"/>
        <v>0</v>
      </c>
      <c r="EY24" s="47">
        <f t="shared" si="29"/>
        <v>-3</v>
      </c>
      <c r="EZ24" s="47">
        <f t="shared" si="30"/>
        <v>-1</v>
      </c>
      <c r="FA24" s="47">
        <f t="shared" si="31"/>
        <v>0</v>
      </c>
      <c r="FB24" s="47">
        <f t="shared" si="32"/>
        <v>-3</v>
      </c>
      <c r="FC24" s="47">
        <f t="shared" si="33"/>
        <v>-80</v>
      </c>
      <c r="FD24" s="51"/>
    </row>
    <row r="25" spans="1:160" ht="26.25" customHeight="1">
      <c r="A25" s="9" t="s">
        <v>457</v>
      </c>
      <c r="B25" s="9" t="s">
        <v>618</v>
      </c>
      <c r="C25" s="9" t="s">
        <v>630</v>
      </c>
      <c r="D25" s="8"/>
      <c r="E25" s="8"/>
      <c r="F25" s="14" t="s">
        <v>64</v>
      </c>
      <c r="G25" s="108">
        <f t="shared" si="0"/>
        <v>0</v>
      </c>
      <c r="H25" s="10">
        <f t="shared" si="0"/>
        <v>68</v>
      </c>
      <c r="I25" s="101"/>
      <c r="J25" s="8">
        <v>5</v>
      </c>
      <c r="K25" s="8"/>
      <c r="L25" s="101"/>
      <c r="M25" s="8"/>
      <c r="N25" s="8"/>
      <c r="O25" s="101"/>
      <c r="P25" s="8"/>
      <c r="Q25" s="8"/>
      <c r="R25" s="101"/>
      <c r="S25" s="8">
        <v>4</v>
      </c>
      <c r="T25" s="8"/>
      <c r="U25" s="101"/>
      <c r="V25" s="8">
        <v>4</v>
      </c>
      <c r="W25" s="8"/>
      <c r="X25" s="101"/>
      <c r="Y25" s="8">
        <v>0</v>
      </c>
      <c r="Z25" s="8"/>
      <c r="AA25" s="101"/>
      <c r="AB25" s="8">
        <v>3</v>
      </c>
      <c r="AC25" s="8"/>
      <c r="AD25" s="101"/>
      <c r="AE25" s="8">
        <v>1</v>
      </c>
      <c r="AF25" s="8"/>
      <c r="AG25" s="101"/>
      <c r="AH25" s="8">
        <v>1</v>
      </c>
      <c r="AI25" s="8"/>
      <c r="AJ25" s="101"/>
      <c r="AK25" s="8">
        <v>2</v>
      </c>
      <c r="AL25" s="8"/>
      <c r="AM25" s="101"/>
      <c r="AN25" s="8">
        <v>3</v>
      </c>
      <c r="AO25" s="8"/>
      <c r="AP25" s="102"/>
      <c r="AQ25" s="8">
        <v>1</v>
      </c>
      <c r="AR25" s="8"/>
      <c r="AS25" s="102"/>
      <c r="AT25" s="8">
        <v>3</v>
      </c>
      <c r="AU25" s="8"/>
      <c r="AV25" s="102"/>
      <c r="AW25" s="8">
        <v>2</v>
      </c>
      <c r="AX25" s="8"/>
      <c r="AY25" s="102"/>
      <c r="AZ25" s="8">
        <v>1</v>
      </c>
      <c r="BA25" s="8"/>
      <c r="BB25" s="102"/>
      <c r="BC25" s="8">
        <v>4</v>
      </c>
      <c r="BD25" s="8"/>
      <c r="BE25" s="102"/>
      <c r="BF25" s="8">
        <v>9</v>
      </c>
      <c r="BG25" s="8"/>
      <c r="BH25" s="103"/>
      <c r="BI25" s="8"/>
      <c r="BJ25" s="8"/>
      <c r="BK25" s="103"/>
      <c r="BL25" s="8">
        <v>10</v>
      </c>
      <c r="BM25" s="8"/>
      <c r="BN25" s="104"/>
      <c r="BO25" s="105"/>
      <c r="BP25" s="8"/>
      <c r="BQ25" s="38"/>
      <c r="BR25" s="8"/>
      <c r="BS25" s="8"/>
      <c r="BT25" s="38"/>
      <c r="BU25" s="8">
        <v>1</v>
      </c>
      <c r="BV25" s="8"/>
      <c r="BW25" s="38"/>
      <c r="BX25" s="8">
        <v>1</v>
      </c>
      <c r="BY25" s="8"/>
      <c r="BZ25" s="38"/>
      <c r="CA25" s="8">
        <v>1</v>
      </c>
      <c r="CB25" s="8"/>
      <c r="CC25" s="38"/>
      <c r="CD25" s="8">
        <v>3</v>
      </c>
      <c r="CE25" s="8"/>
      <c r="CF25" s="38"/>
      <c r="CG25" s="8">
        <v>0</v>
      </c>
      <c r="CH25" s="8"/>
      <c r="CI25" s="38"/>
      <c r="CJ25" s="8">
        <v>1</v>
      </c>
      <c r="CK25" s="8"/>
      <c r="CL25" s="38"/>
      <c r="CM25" s="8"/>
      <c r="CN25" s="8"/>
      <c r="CO25" s="38"/>
      <c r="CP25" s="8">
        <v>2</v>
      </c>
      <c r="CQ25" s="8"/>
      <c r="CR25" s="38"/>
      <c r="CS25" s="8">
        <v>1</v>
      </c>
      <c r="CT25" s="8"/>
      <c r="CU25" s="38"/>
      <c r="CV25" s="8">
        <v>2</v>
      </c>
      <c r="CW25" s="8"/>
      <c r="CX25" s="38"/>
      <c r="CY25" s="8">
        <v>3</v>
      </c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11"/>
      <c r="DK25" s="14"/>
      <c r="DL25" s="14"/>
      <c r="DM25" s="14"/>
      <c r="DN25" s="14"/>
      <c r="DO25" s="14"/>
      <c r="DP25" s="14"/>
      <c r="DQ25" s="14"/>
      <c r="DR25" s="13">
        <v>9780194234177</v>
      </c>
      <c r="DS25" s="13"/>
      <c r="DT25" s="106" t="s">
        <v>708</v>
      </c>
      <c r="DU25" s="53" t="s">
        <v>451</v>
      </c>
      <c r="DV25" s="42">
        <v>960</v>
      </c>
      <c r="DW25" s="47">
        <f t="shared" si="1"/>
        <v>-5</v>
      </c>
      <c r="DX25" s="47">
        <f t="shared" si="2"/>
        <v>0</v>
      </c>
      <c r="DY25" s="47">
        <f t="shared" si="3"/>
        <v>0</v>
      </c>
      <c r="DZ25" s="47">
        <f t="shared" si="4"/>
        <v>-4</v>
      </c>
      <c r="EA25" s="47">
        <f t="shared" si="5"/>
        <v>-4</v>
      </c>
      <c r="EB25" s="47">
        <f t="shared" si="6"/>
        <v>0</v>
      </c>
      <c r="EC25" s="47">
        <f t="shared" si="7"/>
        <v>-3</v>
      </c>
      <c r="ED25" s="47">
        <f t="shared" si="8"/>
        <v>-1</v>
      </c>
      <c r="EE25" s="47">
        <f t="shared" si="9"/>
        <v>-1</v>
      </c>
      <c r="EF25" s="47">
        <f t="shared" si="10"/>
        <v>-2</v>
      </c>
      <c r="EG25" s="47">
        <f t="shared" si="11"/>
        <v>-3</v>
      </c>
      <c r="EH25" s="47">
        <f t="shared" si="12"/>
        <v>-1</v>
      </c>
      <c r="EI25" s="47">
        <f t="shared" si="13"/>
        <v>-3</v>
      </c>
      <c r="EJ25" s="47">
        <f t="shared" si="14"/>
        <v>-2</v>
      </c>
      <c r="EK25" s="47">
        <f t="shared" si="15"/>
        <v>-1</v>
      </c>
      <c r="EL25" s="47">
        <f t="shared" si="16"/>
        <v>-4</v>
      </c>
      <c r="EM25" s="47">
        <f t="shared" si="17"/>
        <v>-9</v>
      </c>
      <c r="EN25" s="47">
        <f t="shared" si="18"/>
        <v>0</v>
      </c>
      <c r="EO25" s="47">
        <f t="shared" si="19"/>
        <v>-10</v>
      </c>
      <c r="EP25" s="47">
        <f t="shared" si="20"/>
        <v>0</v>
      </c>
      <c r="EQ25" s="47">
        <f t="shared" si="21"/>
        <v>0</v>
      </c>
      <c r="ER25" s="47">
        <f t="shared" si="22"/>
        <v>-1</v>
      </c>
      <c r="ES25" s="47">
        <f t="shared" si="23"/>
        <v>-1</v>
      </c>
      <c r="ET25" s="47">
        <f t="shared" si="24"/>
        <v>-1</v>
      </c>
      <c r="EU25" s="47">
        <f t="shared" si="25"/>
        <v>-3</v>
      </c>
      <c r="EV25" s="47">
        <f t="shared" si="26"/>
        <v>0</v>
      </c>
      <c r="EW25" s="47">
        <f t="shared" si="27"/>
        <v>-1</v>
      </c>
      <c r="EX25" s="47">
        <f t="shared" si="28"/>
        <v>0</v>
      </c>
      <c r="EY25" s="47">
        <f t="shared" si="29"/>
        <v>-2</v>
      </c>
      <c r="EZ25" s="47">
        <f t="shared" si="30"/>
        <v>-1</v>
      </c>
      <c r="FA25" s="47">
        <f t="shared" si="31"/>
        <v>-2</v>
      </c>
      <c r="FB25" s="47">
        <f t="shared" si="32"/>
        <v>-3</v>
      </c>
      <c r="FC25" s="47">
        <f t="shared" si="33"/>
        <v>-68</v>
      </c>
      <c r="FD25" s="51"/>
    </row>
    <row r="26" spans="1:160" ht="26.25" customHeight="1">
      <c r="A26" s="9" t="s">
        <v>457</v>
      </c>
      <c r="B26" s="9" t="s">
        <v>618</v>
      </c>
      <c r="C26" s="9" t="s">
        <v>631</v>
      </c>
      <c r="D26" s="8"/>
      <c r="E26" s="8"/>
      <c r="F26" s="14" t="s">
        <v>64</v>
      </c>
      <c r="G26" s="108">
        <f t="shared" si="0"/>
        <v>0</v>
      </c>
      <c r="H26" s="10">
        <f t="shared" si="0"/>
        <v>58</v>
      </c>
      <c r="I26" s="101"/>
      <c r="J26" s="8">
        <v>3</v>
      </c>
      <c r="K26" s="8"/>
      <c r="L26" s="101"/>
      <c r="M26" s="8"/>
      <c r="N26" s="8"/>
      <c r="O26" s="101"/>
      <c r="P26" s="8"/>
      <c r="Q26" s="8"/>
      <c r="R26" s="101"/>
      <c r="S26" s="8">
        <v>3</v>
      </c>
      <c r="T26" s="8"/>
      <c r="U26" s="101"/>
      <c r="V26" s="8">
        <v>1</v>
      </c>
      <c r="W26" s="8"/>
      <c r="X26" s="101"/>
      <c r="Y26" s="8">
        <v>3</v>
      </c>
      <c r="Z26" s="8"/>
      <c r="AA26" s="101"/>
      <c r="AB26" s="8">
        <v>0</v>
      </c>
      <c r="AC26" s="8"/>
      <c r="AD26" s="101"/>
      <c r="AE26" s="8">
        <v>3</v>
      </c>
      <c r="AF26" s="8"/>
      <c r="AG26" s="101"/>
      <c r="AH26" s="8">
        <v>1</v>
      </c>
      <c r="AI26" s="8"/>
      <c r="AJ26" s="101"/>
      <c r="AK26" s="8">
        <v>4</v>
      </c>
      <c r="AL26" s="8"/>
      <c r="AM26" s="101"/>
      <c r="AN26" s="8">
        <v>0</v>
      </c>
      <c r="AO26" s="8"/>
      <c r="AP26" s="102"/>
      <c r="AQ26" s="8">
        <v>6</v>
      </c>
      <c r="AR26" s="8"/>
      <c r="AS26" s="102"/>
      <c r="AT26" s="8">
        <v>1</v>
      </c>
      <c r="AU26" s="8"/>
      <c r="AV26" s="102"/>
      <c r="AW26" s="8">
        <v>1</v>
      </c>
      <c r="AX26" s="8"/>
      <c r="AY26" s="102"/>
      <c r="AZ26" s="8">
        <v>5</v>
      </c>
      <c r="BA26" s="8"/>
      <c r="BB26" s="102"/>
      <c r="BC26" s="8">
        <v>4</v>
      </c>
      <c r="BD26" s="8"/>
      <c r="BE26" s="102"/>
      <c r="BF26" s="8">
        <v>6</v>
      </c>
      <c r="BG26" s="8"/>
      <c r="BH26" s="103"/>
      <c r="BI26" s="8"/>
      <c r="BJ26" s="8"/>
      <c r="BK26" s="103"/>
      <c r="BL26" s="8">
        <v>5</v>
      </c>
      <c r="BM26" s="8"/>
      <c r="BN26" s="104"/>
      <c r="BO26" s="105"/>
      <c r="BP26" s="8"/>
      <c r="BQ26" s="38"/>
      <c r="BR26" s="8"/>
      <c r="BS26" s="8"/>
      <c r="BT26" s="38"/>
      <c r="BU26" s="8">
        <v>0</v>
      </c>
      <c r="BV26" s="8"/>
      <c r="BW26" s="38"/>
      <c r="BX26" s="8">
        <v>4</v>
      </c>
      <c r="BY26" s="8"/>
      <c r="BZ26" s="38"/>
      <c r="CA26" s="8">
        <v>0</v>
      </c>
      <c r="CB26" s="8"/>
      <c r="CC26" s="38"/>
      <c r="CD26" s="8">
        <v>0</v>
      </c>
      <c r="CE26" s="8"/>
      <c r="CF26" s="38"/>
      <c r="CG26" s="8">
        <v>0</v>
      </c>
      <c r="CH26" s="8"/>
      <c r="CI26" s="38"/>
      <c r="CJ26" s="8">
        <v>2</v>
      </c>
      <c r="CK26" s="8"/>
      <c r="CL26" s="38"/>
      <c r="CM26" s="8"/>
      <c r="CN26" s="8"/>
      <c r="CO26" s="38"/>
      <c r="CP26" s="8">
        <v>2</v>
      </c>
      <c r="CQ26" s="8"/>
      <c r="CR26" s="38"/>
      <c r="CS26" s="8">
        <v>1</v>
      </c>
      <c r="CT26" s="8"/>
      <c r="CU26" s="38"/>
      <c r="CV26" s="8">
        <v>2</v>
      </c>
      <c r="CW26" s="8"/>
      <c r="CX26" s="38"/>
      <c r="CY26" s="8">
        <v>1</v>
      </c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11"/>
      <c r="DK26" s="14"/>
      <c r="DL26" s="14"/>
      <c r="DM26" s="14"/>
      <c r="DN26" s="14"/>
      <c r="DO26" s="14"/>
      <c r="DP26" s="14"/>
      <c r="DQ26" s="14"/>
      <c r="DR26" s="13">
        <v>9780194234276</v>
      </c>
      <c r="DS26" s="13"/>
      <c r="DT26" s="106" t="s">
        <v>708</v>
      </c>
      <c r="DU26" s="53" t="s">
        <v>451</v>
      </c>
      <c r="DV26" s="42">
        <v>1600</v>
      </c>
      <c r="DW26" s="47">
        <f t="shared" si="1"/>
        <v>-3</v>
      </c>
      <c r="DX26" s="47">
        <f t="shared" si="2"/>
        <v>0</v>
      </c>
      <c r="DY26" s="47">
        <f t="shared" si="3"/>
        <v>0</v>
      </c>
      <c r="DZ26" s="47">
        <f t="shared" si="4"/>
        <v>-3</v>
      </c>
      <c r="EA26" s="47">
        <f t="shared" si="5"/>
        <v>-1</v>
      </c>
      <c r="EB26" s="47">
        <f t="shared" si="6"/>
        <v>-3</v>
      </c>
      <c r="EC26" s="47">
        <f t="shared" si="7"/>
        <v>0</v>
      </c>
      <c r="ED26" s="47">
        <f t="shared" si="8"/>
        <v>-3</v>
      </c>
      <c r="EE26" s="47">
        <f t="shared" si="9"/>
        <v>-1</v>
      </c>
      <c r="EF26" s="47">
        <f t="shared" si="10"/>
        <v>-4</v>
      </c>
      <c r="EG26" s="47">
        <f t="shared" si="11"/>
        <v>0</v>
      </c>
      <c r="EH26" s="47">
        <f t="shared" si="12"/>
        <v>-6</v>
      </c>
      <c r="EI26" s="47">
        <f t="shared" si="13"/>
        <v>-1</v>
      </c>
      <c r="EJ26" s="47">
        <f t="shared" si="14"/>
        <v>-1</v>
      </c>
      <c r="EK26" s="47">
        <f t="shared" si="15"/>
        <v>-5</v>
      </c>
      <c r="EL26" s="47">
        <f t="shared" si="16"/>
        <v>-4</v>
      </c>
      <c r="EM26" s="47">
        <f t="shared" si="17"/>
        <v>-6</v>
      </c>
      <c r="EN26" s="47">
        <f t="shared" si="18"/>
        <v>0</v>
      </c>
      <c r="EO26" s="47">
        <f t="shared" si="19"/>
        <v>-5</v>
      </c>
      <c r="EP26" s="47">
        <f t="shared" si="20"/>
        <v>0</v>
      </c>
      <c r="EQ26" s="47">
        <f t="shared" si="21"/>
        <v>0</v>
      </c>
      <c r="ER26" s="47">
        <f t="shared" si="22"/>
        <v>0</v>
      </c>
      <c r="ES26" s="47">
        <f t="shared" si="23"/>
        <v>-4</v>
      </c>
      <c r="ET26" s="47">
        <f t="shared" si="24"/>
        <v>0</v>
      </c>
      <c r="EU26" s="47">
        <f t="shared" si="25"/>
        <v>0</v>
      </c>
      <c r="EV26" s="47">
        <f t="shared" si="26"/>
        <v>0</v>
      </c>
      <c r="EW26" s="47">
        <f t="shared" si="27"/>
        <v>-2</v>
      </c>
      <c r="EX26" s="47">
        <f t="shared" si="28"/>
        <v>0</v>
      </c>
      <c r="EY26" s="47">
        <f t="shared" si="29"/>
        <v>-2</v>
      </c>
      <c r="EZ26" s="47">
        <f t="shared" si="30"/>
        <v>-1</v>
      </c>
      <c r="FA26" s="47">
        <f t="shared" si="31"/>
        <v>-2</v>
      </c>
      <c r="FB26" s="47">
        <f t="shared" si="32"/>
        <v>-1</v>
      </c>
      <c r="FC26" s="47">
        <f t="shared" si="33"/>
        <v>-58</v>
      </c>
      <c r="FD26" s="51"/>
    </row>
    <row r="27" spans="1:160" ht="26.25" customHeight="1">
      <c r="A27" s="9" t="s">
        <v>457</v>
      </c>
      <c r="B27" s="9" t="s">
        <v>618</v>
      </c>
      <c r="C27" s="9" t="s">
        <v>632</v>
      </c>
      <c r="D27" s="8"/>
      <c r="E27" s="8"/>
      <c r="F27" s="14" t="s">
        <v>564</v>
      </c>
      <c r="G27" s="108">
        <f t="shared" si="0"/>
        <v>0</v>
      </c>
      <c r="H27" s="10">
        <f t="shared" si="0"/>
        <v>56</v>
      </c>
      <c r="I27" s="101"/>
      <c r="J27" s="8">
        <v>2</v>
      </c>
      <c r="K27" s="8"/>
      <c r="L27" s="101"/>
      <c r="M27" s="8"/>
      <c r="N27" s="8"/>
      <c r="O27" s="101"/>
      <c r="P27" s="8"/>
      <c r="Q27" s="8"/>
      <c r="R27" s="101"/>
      <c r="S27" s="8">
        <v>3</v>
      </c>
      <c r="T27" s="8"/>
      <c r="U27" s="101"/>
      <c r="V27" s="8">
        <v>1</v>
      </c>
      <c r="W27" s="8"/>
      <c r="X27" s="101"/>
      <c r="Y27" s="8">
        <v>2</v>
      </c>
      <c r="Z27" s="8"/>
      <c r="AA27" s="101"/>
      <c r="AB27" s="8">
        <v>0</v>
      </c>
      <c r="AC27" s="8"/>
      <c r="AD27" s="101"/>
      <c r="AE27" s="8">
        <v>11</v>
      </c>
      <c r="AF27" s="8"/>
      <c r="AG27" s="101"/>
      <c r="AH27" s="8">
        <v>3</v>
      </c>
      <c r="AI27" s="8"/>
      <c r="AJ27" s="101"/>
      <c r="AK27" s="8">
        <v>0</v>
      </c>
      <c r="AL27" s="8"/>
      <c r="AM27" s="101"/>
      <c r="AN27" s="8">
        <v>0</v>
      </c>
      <c r="AO27" s="8"/>
      <c r="AP27" s="102"/>
      <c r="AQ27" s="8">
        <v>0</v>
      </c>
      <c r="AR27" s="8"/>
      <c r="AS27" s="102"/>
      <c r="AT27" s="8">
        <v>2</v>
      </c>
      <c r="AU27" s="8"/>
      <c r="AV27" s="102"/>
      <c r="AW27" s="8">
        <v>0</v>
      </c>
      <c r="AX27" s="8"/>
      <c r="AY27" s="102"/>
      <c r="AZ27" s="8">
        <v>3</v>
      </c>
      <c r="BA27" s="8"/>
      <c r="BB27" s="102"/>
      <c r="BC27" s="8">
        <v>4</v>
      </c>
      <c r="BD27" s="8"/>
      <c r="BE27" s="102"/>
      <c r="BF27" s="8">
        <v>4</v>
      </c>
      <c r="BG27" s="8"/>
      <c r="BH27" s="103"/>
      <c r="BI27" s="8"/>
      <c r="BJ27" s="8"/>
      <c r="BK27" s="103"/>
      <c r="BL27" s="8">
        <v>8</v>
      </c>
      <c r="BM27" s="8"/>
      <c r="BN27" s="104"/>
      <c r="BO27" s="105"/>
      <c r="BP27" s="8"/>
      <c r="BQ27" s="38"/>
      <c r="BR27" s="8"/>
      <c r="BS27" s="8"/>
      <c r="BT27" s="38"/>
      <c r="BU27" s="8">
        <v>2</v>
      </c>
      <c r="BV27" s="8"/>
      <c r="BW27" s="38"/>
      <c r="BX27" s="8">
        <v>2</v>
      </c>
      <c r="BY27" s="8"/>
      <c r="BZ27" s="38"/>
      <c r="CA27" s="8">
        <v>1</v>
      </c>
      <c r="CB27" s="8"/>
      <c r="CC27" s="38"/>
      <c r="CD27" s="8">
        <v>0</v>
      </c>
      <c r="CE27" s="8"/>
      <c r="CF27" s="38"/>
      <c r="CG27" s="8">
        <v>1</v>
      </c>
      <c r="CH27" s="8"/>
      <c r="CI27" s="38"/>
      <c r="CJ27" s="8">
        <v>2</v>
      </c>
      <c r="CK27" s="8"/>
      <c r="CL27" s="38"/>
      <c r="CM27" s="8"/>
      <c r="CN27" s="8"/>
      <c r="CO27" s="38"/>
      <c r="CP27" s="8">
        <v>1</v>
      </c>
      <c r="CQ27" s="8"/>
      <c r="CR27" s="38"/>
      <c r="CS27" s="8">
        <v>0</v>
      </c>
      <c r="CT27" s="8"/>
      <c r="CU27" s="38"/>
      <c r="CV27" s="8">
        <v>1</v>
      </c>
      <c r="CW27" s="8"/>
      <c r="CX27" s="38"/>
      <c r="CY27" s="8">
        <v>3</v>
      </c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11"/>
      <c r="DK27" s="14"/>
      <c r="DL27" s="14"/>
      <c r="DM27" s="14"/>
      <c r="DN27" s="14"/>
      <c r="DO27" s="14"/>
      <c r="DP27" s="14"/>
      <c r="DQ27" s="14"/>
      <c r="DR27" s="13">
        <v>9780194234306</v>
      </c>
      <c r="DS27" s="13"/>
      <c r="DT27" s="106" t="s">
        <v>708</v>
      </c>
      <c r="DU27" s="53" t="s">
        <v>451</v>
      </c>
      <c r="DV27" s="42">
        <v>1540</v>
      </c>
      <c r="DW27" s="47">
        <f t="shared" si="1"/>
        <v>-2</v>
      </c>
      <c r="DX27" s="47">
        <f t="shared" si="2"/>
        <v>0</v>
      </c>
      <c r="DY27" s="47">
        <f t="shared" si="3"/>
        <v>0</v>
      </c>
      <c r="DZ27" s="47">
        <f t="shared" si="4"/>
        <v>-3</v>
      </c>
      <c r="EA27" s="47">
        <f t="shared" si="5"/>
        <v>-1</v>
      </c>
      <c r="EB27" s="47">
        <f t="shared" si="6"/>
        <v>-2</v>
      </c>
      <c r="EC27" s="47">
        <f t="shared" si="7"/>
        <v>0</v>
      </c>
      <c r="ED27" s="47">
        <f t="shared" si="8"/>
        <v>-11</v>
      </c>
      <c r="EE27" s="47">
        <f t="shared" si="9"/>
        <v>-3</v>
      </c>
      <c r="EF27" s="47">
        <f t="shared" si="10"/>
        <v>0</v>
      </c>
      <c r="EG27" s="47">
        <f t="shared" si="11"/>
        <v>0</v>
      </c>
      <c r="EH27" s="47">
        <f t="shared" si="12"/>
        <v>0</v>
      </c>
      <c r="EI27" s="47">
        <f t="shared" si="13"/>
        <v>-2</v>
      </c>
      <c r="EJ27" s="47">
        <f t="shared" si="14"/>
        <v>0</v>
      </c>
      <c r="EK27" s="47">
        <f t="shared" si="15"/>
        <v>-3</v>
      </c>
      <c r="EL27" s="47">
        <f t="shared" si="16"/>
        <v>-4</v>
      </c>
      <c r="EM27" s="47">
        <f t="shared" si="17"/>
        <v>-4</v>
      </c>
      <c r="EN27" s="47">
        <f t="shared" si="18"/>
        <v>0</v>
      </c>
      <c r="EO27" s="47">
        <f t="shared" si="19"/>
        <v>-8</v>
      </c>
      <c r="EP27" s="47">
        <f t="shared" si="20"/>
        <v>0</v>
      </c>
      <c r="EQ27" s="47">
        <f t="shared" si="21"/>
        <v>0</v>
      </c>
      <c r="ER27" s="47">
        <f t="shared" si="22"/>
        <v>-2</v>
      </c>
      <c r="ES27" s="47">
        <f t="shared" si="23"/>
        <v>-2</v>
      </c>
      <c r="ET27" s="47">
        <f t="shared" si="24"/>
        <v>-1</v>
      </c>
      <c r="EU27" s="47">
        <f t="shared" si="25"/>
        <v>0</v>
      </c>
      <c r="EV27" s="47">
        <f t="shared" si="26"/>
        <v>-1</v>
      </c>
      <c r="EW27" s="47">
        <f t="shared" si="27"/>
        <v>-2</v>
      </c>
      <c r="EX27" s="47">
        <f t="shared" si="28"/>
        <v>0</v>
      </c>
      <c r="EY27" s="47">
        <f t="shared" si="29"/>
        <v>-1</v>
      </c>
      <c r="EZ27" s="47">
        <f t="shared" si="30"/>
        <v>0</v>
      </c>
      <c r="FA27" s="47">
        <f t="shared" si="31"/>
        <v>-1</v>
      </c>
      <c r="FB27" s="47">
        <f t="shared" si="32"/>
        <v>-3</v>
      </c>
      <c r="FC27" s="47">
        <f t="shared" si="33"/>
        <v>-56</v>
      </c>
      <c r="FD27" s="51"/>
    </row>
    <row r="28" spans="1:160" ht="26.25" customHeight="1">
      <c r="A28" s="9" t="s">
        <v>457</v>
      </c>
      <c r="B28" s="9" t="s">
        <v>633</v>
      </c>
      <c r="C28" s="9" t="s">
        <v>634</v>
      </c>
      <c r="D28" s="8"/>
      <c r="E28" s="8"/>
      <c r="F28" s="14" t="s">
        <v>64</v>
      </c>
      <c r="G28" s="108">
        <f t="shared" si="0"/>
        <v>0</v>
      </c>
      <c r="H28" s="10">
        <f t="shared" si="0"/>
        <v>66</v>
      </c>
      <c r="I28" s="101"/>
      <c r="J28" s="8"/>
      <c r="K28" s="8"/>
      <c r="L28" s="101"/>
      <c r="M28" s="8"/>
      <c r="N28" s="8"/>
      <c r="O28" s="101"/>
      <c r="P28" s="8"/>
      <c r="Q28" s="8"/>
      <c r="R28" s="101"/>
      <c r="S28" s="8">
        <v>3</v>
      </c>
      <c r="T28" s="8"/>
      <c r="U28" s="101"/>
      <c r="V28" s="8">
        <v>3</v>
      </c>
      <c r="W28" s="8"/>
      <c r="X28" s="101"/>
      <c r="Y28" s="8">
        <v>4</v>
      </c>
      <c r="Z28" s="8"/>
      <c r="AA28" s="101"/>
      <c r="AB28" s="8">
        <v>1</v>
      </c>
      <c r="AC28" s="8"/>
      <c r="AD28" s="101"/>
      <c r="AE28" s="8">
        <v>5</v>
      </c>
      <c r="AF28" s="8"/>
      <c r="AG28" s="101"/>
      <c r="AH28" s="8">
        <v>0</v>
      </c>
      <c r="AI28" s="8"/>
      <c r="AJ28" s="101"/>
      <c r="AK28" s="8">
        <v>2</v>
      </c>
      <c r="AL28" s="8"/>
      <c r="AM28" s="101"/>
      <c r="AN28" s="8">
        <v>3</v>
      </c>
      <c r="AO28" s="8"/>
      <c r="AP28" s="102"/>
      <c r="AQ28" s="8">
        <v>5</v>
      </c>
      <c r="AR28" s="8"/>
      <c r="AS28" s="102"/>
      <c r="AT28" s="8">
        <v>2</v>
      </c>
      <c r="AU28" s="8"/>
      <c r="AV28" s="102"/>
      <c r="AW28" s="8">
        <v>1</v>
      </c>
      <c r="AX28" s="8"/>
      <c r="AY28" s="102"/>
      <c r="AZ28" s="8">
        <v>1</v>
      </c>
      <c r="BA28" s="8"/>
      <c r="BB28" s="102"/>
      <c r="BC28" s="8">
        <v>3</v>
      </c>
      <c r="BD28" s="8"/>
      <c r="BE28" s="102"/>
      <c r="BF28" s="8">
        <v>3</v>
      </c>
      <c r="BG28" s="8"/>
      <c r="BH28" s="103"/>
      <c r="BI28" s="8"/>
      <c r="BJ28" s="8"/>
      <c r="BK28" s="103"/>
      <c r="BL28" s="8">
        <v>8</v>
      </c>
      <c r="BM28" s="8"/>
      <c r="BN28" s="104"/>
      <c r="BO28" s="105"/>
      <c r="BP28" s="8"/>
      <c r="BQ28" s="38"/>
      <c r="BR28" s="8"/>
      <c r="BS28" s="8"/>
      <c r="BT28" s="38"/>
      <c r="BU28" s="8">
        <v>0</v>
      </c>
      <c r="BV28" s="8"/>
      <c r="BW28" s="38"/>
      <c r="BX28" s="8">
        <v>2</v>
      </c>
      <c r="BY28" s="8"/>
      <c r="BZ28" s="38"/>
      <c r="CA28" s="8">
        <v>3</v>
      </c>
      <c r="CB28" s="8"/>
      <c r="CC28" s="38"/>
      <c r="CD28" s="8">
        <v>3</v>
      </c>
      <c r="CE28" s="8"/>
      <c r="CF28" s="38"/>
      <c r="CG28" s="8">
        <v>2</v>
      </c>
      <c r="CH28" s="8"/>
      <c r="CI28" s="38"/>
      <c r="CJ28" s="8">
        <v>2</v>
      </c>
      <c r="CK28" s="8"/>
      <c r="CL28" s="38"/>
      <c r="CM28" s="8"/>
      <c r="CN28" s="8"/>
      <c r="CO28" s="38"/>
      <c r="CP28" s="8">
        <v>2</v>
      </c>
      <c r="CQ28" s="8"/>
      <c r="CR28" s="38"/>
      <c r="CS28" s="8">
        <v>1</v>
      </c>
      <c r="CT28" s="8"/>
      <c r="CU28" s="38"/>
      <c r="CV28" s="8">
        <v>3</v>
      </c>
      <c r="CW28" s="8"/>
      <c r="CX28" s="38"/>
      <c r="CY28" s="8">
        <v>4</v>
      </c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11"/>
      <c r="DK28" s="14"/>
      <c r="DL28" s="14"/>
      <c r="DM28" s="14"/>
      <c r="DN28" s="14"/>
      <c r="DO28" s="14"/>
      <c r="DP28" s="14"/>
      <c r="DQ28" s="14"/>
      <c r="DR28" s="13">
        <v>9780194234184</v>
      </c>
      <c r="DS28" s="13"/>
      <c r="DT28" s="106" t="s">
        <v>708</v>
      </c>
      <c r="DU28" s="53" t="s">
        <v>451</v>
      </c>
      <c r="DV28" s="42">
        <v>970</v>
      </c>
      <c r="DW28" s="47">
        <f t="shared" si="1"/>
        <v>0</v>
      </c>
      <c r="DX28" s="47">
        <f t="shared" si="2"/>
        <v>0</v>
      </c>
      <c r="DY28" s="47">
        <f t="shared" si="3"/>
        <v>0</v>
      </c>
      <c r="DZ28" s="47">
        <f t="shared" si="4"/>
        <v>-3</v>
      </c>
      <c r="EA28" s="47">
        <f t="shared" si="5"/>
        <v>-3</v>
      </c>
      <c r="EB28" s="47">
        <f t="shared" si="6"/>
        <v>-4</v>
      </c>
      <c r="EC28" s="47">
        <f t="shared" si="7"/>
        <v>-1</v>
      </c>
      <c r="ED28" s="47">
        <f t="shared" si="8"/>
        <v>-5</v>
      </c>
      <c r="EE28" s="47">
        <f t="shared" si="9"/>
        <v>0</v>
      </c>
      <c r="EF28" s="47">
        <f t="shared" si="10"/>
        <v>-2</v>
      </c>
      <c r="EG28" s="47">
        <f t="shared" si="11"/>
        <v>-3</v>
      </c>
      <c r="EH28" s="47">
        <f t="shared" si="12"/>
        <v>-5</v>
      </c>
      <c r="EI28" s="47">
        <f t="shared" si="13"/>
        <v>-2</v>
      </c>
      <c r="EJ28" s="47">
        <f t="shared" si="14"/>
        <v>-1</v>
      </c>
      <c r="EK28" s="47">
        <f t="shared" si="15"/>
        <v>-1</v>
      </c>
      <c r="EL28" s="47">
        <f t="shared" si="16"/>
        <v>-3</v>
      </c>
      <c r="EM28" s="47">
        <f t="shared" si="17"/>
        <v>-3</v>
      </c>
      <c r="EN28" s="47">
        <f t="shared" si="18"/>
        <v>0</v>
      </c>
      <c r="EO28" s="47">
        <f t="shared" si="19"/>
        <v>-8</v>
      </c>
      <c r="EP28" s="47">
        <f t="shared" si="20"/>
        <v>0</v>
      </c>
      <c r="EQ28" s="47">
        <f t="shared" si="21"/>
        <v>0</v>
      </c>
      <c r="ER28" s="47">
        <f t="shared" si="22"/>
        <v>0</v>
      </c>
      <c r="ES28" s="47">
        <f t="shared" si="23"/>
        <v>-2</v>
      </c>
      <c r="ET28" s="47">
        <f t="shared" si="24"/>
        <v>-3</v>
      </c>
      <c r="EU28" s="47">
        <f t="shared" si="25"/>
        <v>-3</v>
      </c>
      <c r="EV28" s="47">
        <f t="shared" si="26"/>
        <v>-2</v>
      </c>
      <c r="EW28" s="47">
        <f t="shared" si="27"/>
        <v>-2</v>
      </c>
      <c r="EX28" s="47">
        <f t="shared" si="28"/>
        <v>0</v>
      </c>
      <c r="EY28" s="47">
        <f t="shared" si="29"/>
        <v>-2</v>
      </c>
      <c r="EZ28" s="47">
        <f t="shared" si="30"/>
        <v>-1</v>
      </c>
      <c r="FA28" s="47">
        <f t="shared" si="31"/>
        <v>-3</v>
      </c>
      <c r="FB28" s="47">
        <f t="shared" si="32"/>
        <v>-4</v>
      </c>
      <c r="FC28" s="47">
        <f t="shared" si="33"/>
        <v>-66</v>
      </c>
      <c r="FD28" s="51"/>
    </row>
    <row r="29" spans="1:160" ht="26.25" customHeight="1">
      <c r="A29" s="9" t="s">
        <v>457</v>
      </c>
      <c r="B29" s="9" t="s">
        <v>633</v>
      </c>
      <c r="C29" s="9" t="s">
        <v>635</v>
      </c>
      <c r="D29" s="8"/>
      <c r="E29" s="8"/>
      <c r="F29" s="14" t="s">
        <v>64</v>
      </c>
      <c r="G29" s="108">
        <f t="shared" si="0"/>
        <v>0</v>
      </c>
      <c r="H29" s="10">
        <f t="shared" si="0"/>
        <v>54</v>
      </c>
      <c r="I29" s="101"/>
      <c r="J29" s="8"/>
      <c r="K29" s="8"/>
      <c r="L29" s="101"/>
      <c r="M29" s="8"/>
      <c r="N29" s="8"/>
      <c r="O29" s="101"/>
      <c r="P29" s="8"/>
      <c r="Q29" s="8"/>
      <c r="R29" s="101"/>
      <c r="S29" s="8">
        <v>4</v>
      </c>
      <c r="T29" s="8"/>
      <c r="U29" s="101"/>
      <c r="V29" s="8">
        <v>3</v>
      </c>
      <c r="W29" s="8"/>
      <c r="X29" s="101"/>
      <c r="Y29" s="8">
        <v>4</v>
      </c>
      <c r="Z29" s="8"/>
      <c r="AA29" s="101"/>
      <c r="AB29" s="8">
        <v>2</v>
      </c>
      <c r="AC29" s="8"/>
      <c r="AD29" s="101"/>
      <c r="AE29" s="8">
        <v>4</v>
      </c>
      <c r="AF29" s="8"/>
      <c r="AG29" s="101"/>
      <c r="AH29" s="8">
        <v>2</v>
      </c>
      <c r="AI29" s="8"/>
      <c r="AJ29" s="101"/>
      <c r="AK29" s="8">
        <v>1</v>
      </c>
      <c r="AL29" s="8"/>
      <c r="AM29" s="101"/>
      <c r="AN29" s="8">
        <v>2</v>
      </c>
      <c r="AO29" s="8"/>
      <c r="AP29" s="102"/>
      <c r="AQ29" s="8">
        <v>6</v>
      </c>
      <c r="AR29" s="8"/>
      <c r="AS29" s="102"/>
      <c r="AT29" s="8">
        <v>1</v>
      </c>
      <c r="AU29" s="8"/>
      <c r="AV29" s="102"/>
      <c r="AW29" s="8">
        <v>0</v>
      </c>
      <c r="AX29" s="8"/>
      <c r="AY29" s="102"/>
      <c r="AZ29" s="8">
        <v>0</v>
      </c>
      <c r="BA29" s="8"/>
      <c r="BB29" s="102"/>
      <c r="BC29" s="8">
        <v>6</v>
      </c>
      <c r="BD29" s="8"/>
      <c r="BE29" s="102"/>
      <c r="BF29" s="8">
        <v>1</v>
      </c>
      <c r="BG29" s="8"/>
      <c r="BH29" s="103"/>
      <c r="BI29" s="8"/>
      <c r="BJ29" s="8"/>
      <c r="BK29" s="103"/>
      <c r="BL29" s="8">
        <v>4</v>
      </c>
      <c r="BM29" s="8"/>
      <c r="BN29" s="104"/>
      <c r="BO29" s="105"/>
      <c r="BP29" s="8"/>
      <c r="BQ29" s="38"/>
      <c r="BR29" s="8"/>
      <c r="BS29" s="8"/>
      <c r="BT29" s="38"/>
      <c r="BU29" s="8">
        <v>2</v>
      </c>
      <c r="BV29" s="8"/>
      <c r="BW29" s="38"/>
      <c r="BX29" s="8">
        <v>4</v>
      </c>
      <c r="BY29" s="8"/>
      <c r="BZ29" s="38"/>
      <c r="CA29" s="8">
        <v>0</v>
      </c>
      <c r="CB29" s="8"/>
      <c r="CC29" s="38"/>
      <c r="CD29" s="8">
        <v>5</v>
      </c>
      <c r="CE29" s="8"/>
      <c r="CF29" s="38"/>
      <c r="CG29" s="8">
        <v>0</v>
      </c>
      <c r="CH29" s="8"/>
      <c r="CI29" s="38"/>
      <c r="CJ29" s="8">
        <v>0</v>
      </c>
      <c r="CK29" s="8"/>
      <c r="CL29" s="38"/>
      <c r="CM29" s="8"/>
      <c r="CN29" s="8"/>
      <c r="CO29" s="38"/>
      <c r="CP29" s="8">
        <v>1</v>
      </c>
      <c r="CQ29" s="8"/>
      <c r="CR29" s="38"/>
      <c r="CS29" s="8">
        <v>0</v>
      </c>
      <c r="CT29" s="8"/>
      <c r="CU29" s="38"/>
      <c r="CV29" s="8">
        <v>2</v>
      </c>
      <c r="CW29" s="8"/>
      <c r="CX29" s="38"/>
      <c r="CY29" s="8">
        <v>0</v>
      </c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11"/>
      <c r="DK29" s="14"/>
      <c r="DL29" s="14"/>
      <c r="DM29" s="14"/>
      <c r="DN29" s="14"/>
      <c r="DO29" s="14"/>
      <c r="DP29" s="14"/>
      <c r="DQ29" s="14"/>
      <c r="DR29" s="13">
        <v>9780194234191</v>
      </c>
      <c r="DS29" s="13"/>
      <c r="DT29" s="106" t="s">
        <v>708</v>
      </c>
      <c r="DU29" s="53" t="s">
        <v>451</v>
      </c>
      <c r="DV29" s="42">
        <v>1160</v>
      </c>
      <c r="DW29" s="47">
        <f t="shared" si="1"/>
        <v>0</v>
      </c>
      <c r="DX29" s="47">
        <f t="shared" si="2"/>
        <v>0</v>
      </c>
      <c r="DY29" s="47">
        <f t="shared" si="3"/>
        <v>0</v>
      </c>
      <c r="DZ29" s="47">
        <f t="shared" si="4"/>
        <v>-4</v>
      </c>
      <c r="EA29" s="47">
        <f t="shared" si="5"/>
        <v>-3</v>
      </c>
      <c r="EB29" s="47">
        <f t="shared" si="6"/>
        <v>-4</v>
      </c>
      <c r="EC29" s="47">
        <f t="shared" si="7"/>
        <v>-2</v>
      </c>
      <c r="ED29" s="47">
        <f t="shared" si="8"/>
        <v>-4</v>
      </c>
      <c r="EE29" s="47">
        <f t="shared" si="9"/>
        <v>-2</v>
      </c>
      <c r="EF29" s="47">
        <f t="shared" si="10"/>
        <v>-1</v>
      </c>
      <c r="EG29" s="47">
        <f t="shared" si="11"/>
        <v>-2</v>
      </c>
      <c r="EH29" s="47">
        <f t="shared" si="12"/>
        <v>-6</v>
      </c>
      <c r="EI29" s="47">
        <f t="shared" si="13"/>
        <v>-1</v>
      </c>
      <c r="EJ29" s="47">
        <f t="shared" si="14"/>
        <v>0</v>
      </c>
      <c r="EK29" s="47">
        <f t="shared" si="15"/>
        <v>0</v>
      </c>
      <c r="EL29" s="47">
        <f t="shared" si="16"/>
        <v>-6</v>
      </c>
      <c r="EM29" s="47">
        <f t="shared" si="17"/>
        <v>-1</v>
      </c>
      <c r="EN29" s="47">
        <f t="shared" si="18"/>
        <v>0</v>
      </c>
      <c r="EO29" s="47">
        <f t="shared" si="19"/>
        <v>-4</v>
      </c>
      <c r="EP29" s="47">
        <f t="shared" si="20"/>
        <v>0</v>
      </c>
      <c r="EQ29" s="47">
        <f t="shared" si="21"/>
        <v>0</v>
      </c>
      <c r="ER29" s="47">
        <f t="shared" si="22"/>
        <v>-2</v>
      </c>
      <c r="ES29" s="47">
        <f t="shared" si="23"/>
        <v>-4</v>
      </c>
      <c r="ET29" s="47">
        <f t="shared" si="24"/>
        <v>0</v>
      </c>
      <c r="EU29" s="47">
        <f t="shared" si="25"/>
        <v>-5</v>
      </c>
      <c r="EV29" s="47">
        <f t="shared" si="26"/>
        <v>0</v>
      </c>
      <c r="EW29" s="47">
        <f t="shared" si="27"/>
        <v>0</v>
      </c>
      <c r="EX29" s="47">
        <f t="shared" si="28"/>
        <v>0</v>
      </c>
      <c r="EY29" s="47">
        <f t="shared" si="29"/>
        <v>-1</v>
      </c>
      <c r="EZ29" s="47">
        <f t="shared" si="30"/>
        <v>0</v>
      </c>
      <c r="FA29" s="47">
        <f t="shared" si="31"/>
        <v>-2</v>
      </c>
      <c r="FB29" s="47">
        <f t="shared" si="32"/>
        <v>0</v>
      </c>
      <c r="FC29" s="47">
        <f t="shared" si="33"/>
        <v>-54</v>
      </c>
      <c r="FD29" s="51"/>
    </row>
    <row r="30" spans="1:160" ht="26.25" customHeight="1">
      <c r="A30" s="9" t="s">
        <v>457</v>
      </c>
      <c r="B30" s="9" t="s">
        <v>633</v>
      </c>
      <c r="C30" s="9" t="s">
        <v>636</v>
      </c>
      <c r="D30" s="8"/>
      <c r="E30" s="8"/>
      <c r="F30" s="14" t="s">
        <v>564</v>
      </c>
      <c r="G30" s="108">
        <f t="shared" si="0"/>
        <v>0</v>
      </c>
      <c r="H30" s="10">
        <f t="shared" si="0"/>
        <v>75</v>
      </c>
      <c r="I30" s="101"/>
      <c r="J30" s="8"/>
      <c r="K30" s="8"/>
      <c r="L30" s="101"/>
      <c r="M30" s="8"/>
      <c r="N30" s="8"/>
      <c r="O30" s="101"/>
      <c r="P30" s="8"/>
      <c r="Q30" s="8"/>
      <c r="R30" s="101"/>
      <c r="S30" s="8">
        <v>3</v>
      </c>
      <c r="T30" s="8"/>
      <c r="U30" s="101"/>
      <c r="V30" s="8">
        <v>3</v>
      </c>
      <c r="W30" s="8"/>
      <c r="X30" s="101"/>
      <c r="Y30" s="8">
        <v>3</v>
      </c>
      <c r="Z30" s="8"/>
      <c r="AA30" s="101"/>
      <c r="AB30" s="8">
        <v>4</v>
      </c>
      <c r="AC30" s="8"/>
      <c r="AD30" s="101"/>
      <c r="AE30" s="8">
        <v>5</v>
      </c>
      <c r="AF30" s="8"/>
      <c r="AG30" s="101"/>
      <c r="AH30" s="8">
        <v>4</v>
      </c>
      <c r="AI30" s="8"/>
      <c r="AJ30" s="101"/>
      <c r="AK30" s="8">
        <v>1</v>
      </c>
      <c r="AL30" s="8"/>
      <c r="AM30" s="101"/>
      <c r="AN30" s="8">
        <v>6</v>
      </c>
      <c r="AO30" s="8"/>
      <c r="AP30" s="102"/>
      <c r="AQ30" s="8">
        <v>6</v>
      </c>
      <c r="AR30" s="8"/>
      <c r="AS30" s="102"/>
      <c r="AT30" s="8">
        <v>2</v>
      </c>
      <c r="AU30" s="8"/>
      <c r="AV30" s="102"/>
      <c r="AW30" s="8">
        <v>2</v>
      </c>
      <c r="AX30" s="8"/>
      <c r="AY30" s="102"/>
      <c r="AZ30" s="8">
        <v>1</v>
      </c>
      <c r="BA30" s="8"/>
      <c r="BB30" s="102"/>
      <c r="BC30" s="8">
        <v>1</v>
      </c>
      <c r="BD30" s="8"/>
      <c r="BE30" s="102"/>
      <c r="BF30" s="8">
        <v>3</v>
      </c>
      <c r="BG30" s="8"/>
      <c r="BH30" s="103"/>
      <c r="BI30" s="8"/>
      <c r="BJ30" s="8"/>
      <c r="BK30" s="103"/>
      <c r="BL30" s="8">
        <v>7</v>
      </c>
      <c r="BM30" s="8"/>
      <c r="BN30" s="104"/>
      <c r="BO30" s="105"/>
      <c r="BP30" s="8"/>
      <c r="BQ30" s="38"/>
      <c r="BR30" s="8"/>
      <c r="BS30" s="8"/>
      <c r="BT30" s="38"/>
      <c r="BU30" s="8">
        <v>4</v>
      </c>
      <c r="BV30" s="8"/>
      <c r="BW30" s="38"/>
      <c r="BX30" s="8">
        <v>0</v>
      </c>
      <c r="BY30" s="8"/>
      <c r="BZ30" s="38"/>
      <c r="CA30" s="8">
        <v>2</v>
      </c>
      <c r="CB30" s="8"/>
      <c r="CC30" s="38"/>
      <c r="CD30" s="8">
        <v>5</v>
      </c>
      <c r="CE30" s="8"/>
      <c r="CF30" s="38"/>
      <c r="CG30" s="8">
        <v>0</v>
      </c>
      <c r="CH30" s="8"/>
      <c r="CI30" s="38"/>
      <c r="CJ30" s="8">
        <v>6</v>
      </c>
      <c r="CK30" s="8"/>
      <c r="CL30" s="38"/>
      <c r="CM30" s="8"/>
      <c r="CN30" s="8"/>
      <c r="CO30" s="38"/>
      <c r="CP30" s="8">
        <v>1</v>
      </c>
      <c r="CQ30" s="8"/>
      <c r="CR30" s="38"/>
      <c r="CS30" s="8">
        <v>3</v>
      </c>
      <c r="CT30" s="8"/>
      <c r="CU30" s="38"/>
      <c r="CV30" s="8">
        <v>2</v>
      </c>
      <c r="CW30" s="8"/>
      <c r="CX30" s="38"/>
      <c r="CY30" s="8">
        <v>1</v>
      </c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11"/>
      <c r="DK30" s="14"/>
      <c r="DL30" s="14"/>
      <c r="DM30" s="14"/>
      <c r="DN30" s="14"/>
      <c r="DO30" s="14"/>
      <c r="DP30" s="14"/>
      <c r="DQ30" s="14"/>
      <c r="DR30" s="13">
        <v>9780194234313</v>
      </c>
      <c r="DS30" s="13"/>
      <c r="DT30" s="106" t="s">
        <v>708</v>
      </c>
      <c r="DU30" s="53" t="s">
        <v>451</v>
      </c>
      <c r="DV30" s="42">
        <v>1850</v>
      </c>
      <c r="DW30" s="47">
        <f t="shared" si="1"/>
        <v>0</v>
      </c>
      <c r="DX30" s="47">
        <f t="shared" si="2"/>
        <v>0</v>
      </c>
      <c r="DY30" s="47">
        <f t="shared" si="3"/>
        <v>0</v>
      </c>
      <c r="DZ30" s="47">
        <f t="shared" si="4"/>
        <v>-3</v>
      </c>
      <c r="EA30" s="47">
        <f t="shared" si="5"/>
        <v>-3</v>
      </c>
      <c r="EB30" s="47">
        <f t="shared" si="6"/>
        <v>-3</v>
      </c>
      <c r="EC30" s="47">
        <f t="shared" si="7"/>
        <v>-4</v>
      </c>
      <c r="ED30" s="47">
        <f t="shared" si="8"/>
        <v>-5</v>
      </c>
      <c r="EE30" s="47">
        <f t="shared" si="9"/>
        <v>-4</v>
      </c>
      <c r="EF30" s="47">
        <f t="shared" si="10"/>
        <v>-1</v>
      </c>
      <c r="EG30" s="47">
        <f t="shared" si="11"/>
        <v>-6</v>
      </c>
      <c r="EH30" s="47">
        <f t="shared" si="12"/>
        <v>-6</v>
      </c>
      <c r="EI30" s="47">
        <f t="shared" si="13"/>
        <v>-2</v>
      </c>
      <c r="EJ30" s="47">
        <f t="shared" si="14"/>
        <v>-2</v>
      </c>
      <c r="EK30" s="47">
        <f t="shared" si="15"/>
        <v>-1</v>
      </c>
      <c r="EL30" s="47">
        <f t="shared" si="16"/>
        <v>-1</v>
      </c>
      <c r="EM30" s="47">
        <f t="shared" si="17"/>
        <v>-3</v>
      </c>
      <c r="EN30" s="47">
        <f t="shared" si="18"/>
        <v>0</v>
      </c>
      <c r="EO30" s="47">
        <f t="shared" si="19"/>
        <v>-7</v>
      </c>
      <c r="EP30" s="47">
        <f t="shared" si="20"/>
        <v>0</v>
      </c>
      <c r="EQ30" s="47">
        <f t="shared" si="21"/>
        <v>0</v>
      </c>
      <c r="ER30" s="47">
        <f t="shared" si="22"/>
        <v>-4</v>
      </c>
      <c r="ES30" s="47">
        <f t="shared" si="23"/>
        <v>0</v>
      </c>
      <c r="ET30" s="47">
        <f t="shared" si="24"/>
        <v>-2</v>
      </c>
      <c r="EU30" s="47">
        <f t="shared" si="25"/>
        <v>-5</v>
      </c>
      <c r="EV30" s="47">
        <f t="shared" si="26"/>
        <v>0</v>
      </c>
      <c r="EW30" s="47">
        <f t="shared" si="27"/>
        <v>-6</v>
      </c>
      <c r="EX30" s="47">
        <f t="shared" si="28"/>
        <v>0</v>
      </c>
      <c r="EY30" s="47">
        <f t="shared" si="29"/>
        <v>-1</v>
      </c>
      <c r="EZ30" s="47">
        <f t="shared" si="30"/>
        <v>-3</v>
      </c>
      <c r="FA30" s="47">
        <f t="shared" si="31"/>
        <v>-2</v>
      </c>
      <c r="FB30" s="47">
        <f t="shared" si="32"/>
        <v>-1</v>
      </c>
      <c r="FC30" s="47">
        <f t="shared" si="33"/>
        <v>-75</v>
      </c>
      <c r="FD30" s="51"/>
    </row>
    <row r="31" spans="1:160" ht="26.25" customHeight="1">
      <c r="A31" s="9" t="s">
        <v>457</v>
      </c>
      <c r="B31" s="9" t="s">
        <v>633</v>
      </c>
      <c r="C31" s="9" t="s">
        <v>637</v>
      </c>
      <c r="D31" s="8"/>
      <c r="E31" s="8"/>
      <c r="F31" s="14" t="s">
        <v>64</v>
      </c>
      <c r="G31" s="108">
        <f t="shared" ref="G31:H66" si="34">SUM(I31,L31,O31,R31,U31,X31,AA31,AD31,AG31,AJ31,AM31,AP31,AS31,AV31,AY31,BB31,BE31,BH31,BK31,BN31,BQ31,BT31,BW31,BZ31,CC31,CF31,CI31,CL31,CO31,CR31,CU31,CX31)</f>
        <v>0</v>
      </c>
      <c r="H31" s="10">
        <f t="shared" si="34"/>
        <v>53</v>
      </c>
      <c r="I31" s="101"/>
      <c r="J31" s="8"/>
      <c r="K31" s="8"/>
      <c r="L31" s="101"/>
      <c r="M31" s="8"/>
      <c r="N31" s="8"/>
      <c r="O31" s="101"/>
      <c r="P31" s="8"/>
      <c r="Q31" s="8"/>
      <c r="R31" s="101"/>
      <c r="S31" s="8">
        <v>3</v>
      </c>
      <c r="T31" s="8"/>
      <c r="U31" s="101"/>
      <c r="V31" s="8">
        <v>0</v>
      </c>
      <c r="W31" s="8"/>
      <c r="X31" s="101"/>
      <c r="Y31" s="8">
        <v>4</v>
      </c>
      <c r="Z31" s="8"/>
      <c r="AA31" s="101"/>
      <c r="AB31" s="8">
        <v>3</v>
      </c>
      <c r="AC31" s="8"/>
      <c r="AD31" s="101"/>
      <c r="AE31" s="8">
        <v>7</v>
      </c>
      <c r="AF31" s="8"/>
      <c r="AG31" s="101"/>
      <c r="AH31" s="8">
        <v>1</v>
      </c>
      <c r="AI31" s="8"/>
      <c r="AJ31" s="101"/>
      <c r="AK31" s="8">
        <v>1</v>
      </c>
      <c r="AL31" s="8"/>
      <c r="AM31" s="101"/>
      <c r="AN31" s="8">
        <v>1</v>
      </c>
      <c r="AO31" s="8"/>
      <c r="AP31" s="102"/>
      <c r="AQ31" s="8">
        <v>6</v>
      </c>
      <c r="AR31" s="8"/>
      <c r="AS31" s="102"/>
      <c r="AT31" s="8">
        <v>1</v>
      </c>
      <c r="AU31" s="8"/>
      <c r="AV31" s="102"/>
      <c r="AW31" s="8">
        <v>1</v>
      </c>
      <c r="AX31" s="8"/>
      <c r="AY31" s="102"/>
      <c r="AZ31" s="8">
        <v>1</v>
      </c>
      <c r="BA31" s="8"/>
      <c r="BB31" s="102"/>
      <c r="BC31" s="8">
        <v>4</v>
      </c>
      <c r="BD31" s="8"/>
      <c r="BE31" s="102"/>
      <c r="BF31" s="8">
        <v>4</v>
      </c>
      <c r="BG31" s="8"/>
      <c r="BH31" s="103"/>
      <c r="BI31" s="8"/>
      <c r="BJ31" s="8"/>
      <c r="BK31" s="103"/>
      <c r="BL31" s="8">
        <v>2</v>
      </c>
      <c r="BM31" s="8"/>
      <c r="BN31" s="104"/>
      <c r="BO31" s="105"/>
      <c r="BP31" s="8"/>
      <c r="BQ31" s="38"/>
      <c r="BR31" s="8"/>
      <c r="BS31" s="8"/>
      <c r="BT31" s="38"/>
      <c r="BU31" s="8">
        <v>2</v>
      </c>
      <c r="BV31" s="8"/>
      <c r="BW31" s="38"/>
      <c r="BX31" s="8">
        <v>0</v>
      </c>
      <c r="BY31" s="8"/>
      <c r="BZ31" s="38"/>
      <c r="CA31" s="8">
        <v>2</v>
      </c>
      <c r="CB31" s="8"/>
      <c r="CC31" s="38"/>
      <c r="CD31" s="8">
        <v>4</v>
      </c>
      <c r="CE31" s="8"/>
      <c r="CF31" s="38"/>
      <c r="CG31" s="8">
        <v>0</v>
      </c>
      <c r="CH31" s="8"/>
      <c r="CI31" s="38"/>
      <c r="CJ31" s="8">
        <v>1</v>
      </c>
      <c r="CK31" s="8"/>
      <c r="CL31" s="38"/>
      <c r="CM31" s="8"/>
      <c r="CN31" s="8"/>
      <c r="CO31" s="38"/>
      <c r="CP31" s="8">
        <v>1</v>
      </c>
      <c r="CQ31" s="8"/>
      <c r="CR31" s="38"/>
      <c r="CS31" s="8">
        <v>2</v>
      </c>
      <c r="CT31" s="8"/>
      <c r="CU31" s="38"/>
      <c r="CV31" s="8">
        <v>1</v>
      </c>
      <c r="CW31" s="8"/>
      <c r="CX31" s="38"/>
      <c r="CY31" s="8">
        <v>1</v>
      </c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11"/>
      <c r="DK31" s="14"/>
      <c r="DL31" s="14"/>
      <c r="DM31" s="14"/>
      <c r="DN31" s="14"/>
      <c r="DO31" s="14"/>
      <c r="DP31" s="14"/>
      <c r="DQ31" s="14"/>
      <c r="DR31" s="13">
        <v>9780194786126</v>
      </c>
      <c r="DS31" s="13"/>
      <c r="DT31" s="106" t="s">
        <v>708</v>
      </c>
      <c r="DU31" s="53" t="s">
        <v>452</v>
      </c>
      <c r="DV31" s="42">
        <v>6079</v>
      </c>
      <c r="DW31" s="47">
        <f t="shared" si="1"/>
        <v>0</v>
      </c>
      <c r="DX31" s="47">
        <f t="shared" si="2"/>
        <v>0</v>
      </c>
      <c r="DY31" s="47">
        <f t="shared" si="3"/>
        <v>0</v>
      </c>
      <c r="DZ31" s="47">
        <f t="shared" si="4"/>
        <v>-3</v>
      </c>
      <c r="EA31" s="47">
        <f t="shared" si="5"/>
        <v>0</v>
      </c>
      <c r="EB31" s="47">
        <f t="shared" si="6"/>
        <v>-4</v>
      </c>
      <c r="EC31" s="47">
        <f t="shared" si="7"/>
        <v>-3</v>
      </c>
      <c r="ED31" s="47">
        <f t="shared" si="8"/>
        <v>-7</v>
      </c>
      <c r="EE31" s="47">
        <f t="shared" si="9"/>
        <v>-1</v>
      </c>
      <c r="EF31" s="47">
        <f t="shared" si="10"/>
        <v>-1</v>
      </c>
      <c r="EG31" s="47">
        <f t="shared" si="11"/>
        <v>-1</v>
      </c>
      <c r="EH31" s="47">
        <f t="shared" si="12"/>
        <v>-6</v>
      </c>
      <c r="EI31" s="47">
        <f t="shared" si="13"/>
        <v>-1</v>
      </c>
      <c r="EJ31" s="47">
        <f t="shared" si="14"/>
        <v>-1</v>
      </c>
      <c r="EK31" s="47">
        <f t="shared" si="15"/>
        <v>-1</v>
      </c>
      <c r="EL31" s="47">
        <f t="shared" si="16"/>
        <v>-4</v>
      </c>
      <c r="EM31" s="47">
        <f t="shared" si="17"/>
        <v>-4</v>
      </c>
      <c r="EN31" s="47">
        <f t="shared" si="18"/>
        <v>0</v>
      </c>
      <c r="EO31" s="47">
        <f t="shared" si="19"/>
        <v>-2</v>
      </c>
      <c r="EP31" s="47">
        <f t="shared" si="20"/>
        <v>0</v>
      </c>
      <c r="EQ31" s="47">
        <f t="shared" si="21"/>
        <v>0</v>
      </c>
      <c r="ER31" s="47">
        <f t="shared" si="22"/>
        <v>-2</v>
      </c>
      <c r="ES31" s="47">
        <f t="shared" si="23"/>
        <v>0</v>
      </c>
      <c r="ET31" s="47">
        <f t="shared" si="24"/>
        <v>-2</v>
      </c>
      <c r="EU31" s="47">
        <f t="shared" si="25"/>
        <v>-4</v>
      </c>
      <c r="EV31" s="47">
        <f t="shared" si="26"/>
        <v>0</v>
      </c>
      <c r="EW31" s="47">
        <f t="shared" si="27"/>
        <v>-1</v>
      </c>
      <c r="EX31" s="47">
        <f t="shared" si="28"/>
        <v>0</v>
      </c>
      <c r="EY31" s="47">
        <f t="shared" si="29"/>
        <v>-1</v>
      </c>
      <c r="EZ31" s="47">
        <f t="shared" si="30"/>
        <v>-2</v>
      </c>
      <c r="FA31" s="47">
        <f t="shared" si="31"/>
        <v>-1</v>
      </c>
      <c r="FB31" s="47">
        <f t="shared" si="32"/>
        <v>-1</v>
      </c>
      <c r="FC31" s="47">
        <f t="shared" si="33"/>
        <v>-53</v>
      </c>
      <c r="FD31" s="51"/>
    </row>
    <row r="32" spans="1:160" ht="26.25" customHeight="1">
      <c r="A32" s="9" t="s">
        <v>457</v>
      </c>
      <c r="B32" s="9" t="s">
        <v>633</v>
      </c>
      <c r="C32" s="9" t="s">
        <v>638</v>
      </c>
      <c r="D32" s="8"/>
      <c r="E32" s="8"/>
      <c r="F32" s="14" t="s">
        <v>64</v>
      </c>
      <c r="G32" s="108">
        <f t="shared" si="34"/>
        <v>0</v>
      </c>
      <c r="H32" s="10">
        <f t="shared" si="34"/>
        <v>70</v>
      </c>
      <c r="I32" s="101"/>
      <c r="J32" s="8"/>
      <c r="K32" s="8"/>
      <c r="L32" s="101"/>
      <c r="M32" s="8"/>
      <c r="N32" s="8"/>
      <c r="O32" s="101"/>
      <c r="P32" s="8"/>
      <c r="Q32" s="8"/>
      <c r="R32" s="101"/>
      <c r="S32" s="8">
        <v>3</v>
      </c>
      <c r="T32" s="8"/>
      <c r="U32" s="101"/>
      <c r="V32" s="8">
        <v>5</v>
      </c>
      <c r="W32" s="8"/>
      <c r="X32" s="101"/>
      <c r="Y32" s="8">
        <v>2</v>
      </c>
      <c r="Z32" s="8"/>
      <c r="AA32" s="101"/>
      <c r="AB32" s="8">
        <v>4</v>
      </c>
      <c r="AC32" s="8"/>
      <c r="AD32" s="101"/>
      <c r="AE32" s="8">
        <v>9</v>
      </c>
      <c r="AF32" s="8"/>
      <c r="AG32" s="101"/>
      <c r="AH32" s="8">
        <v>0</v>
      </c>
      <c r="AI32" s="8"/>
      <c r="AJ32" s="101"/>
      <c r="AK32" s="8">
        <v>1</v>
      </c>
      <c r="AL32" s="8"/>
      <c r="AM32" s="101"/>
      <c r="AN32" s="8">
        <v>0</v>
      </c>
      <c r="AO32" s="8"/>
      <c r="AP32" s="102"/>
      <c r="AQ32" s="8">
        <v>6</v>
      </c>
      <c r="AR32" s="8"/>
      <c r="AS32" s="102"/>
      <c r="AT32" s="8">
        <v>2</v>
      </c>
      <c r="AU32" s="8"/>
      <c r="AV32" s="102"/>
      <c r="AW32" s="8">
        <v>0</v>
      </c>
      <c r="AX32" s="8"/>
      <c r="AY32" s="102"/>
      <c r="AZ32" s="8">
        <v>3</v>
      </c>
      <c r="BA32" s="8"/>
      <c r="BB32" s="102"/>
      <c r="BC32" s="8">
        <v>6</v>
      </c>
      <c r="BD32" s="8"/>
      <c r="BE32" s="102"/>
      <c r="BF32" s="8">
        <v>7</v>
      </c>
      <c r="BG32" s="8"/>
      <c r="BH32" s="103"/>
      <c r="BI32" s="8"/>
      <c r="BJ32" s="8"/>
      <c r="BK32" s="103"/>
      <c r="BL32" s="8">
        <v>8</v>
      </c>
      <c r="BM32" s="8"/>
      <c r="BN32" s="104"/>
      <c r="BO32" s="105"/>
      <c r="BP32" s="8"/>
      <c r="BQ32" s="38"/>
      <c r="BR32" s="8"/>
      <c r="BS32" s="8"/>
      <c r="BT32" s="38"/>
      <c r="BU32" s="8">
        <v>2</v>
      </c>
      <c r="BV32" s="8"/>
      <c r="BW32" s="38"/>
      <c r="BX32" s="8">
        <v>3</v>
      </c>
      <c r="BY32" s="8"/>
      <c r="BZ32" s="38"/>
      <c r="CA32" s="8">
        <v>1</v>
      </c>
      <c r="CB32" s="8"/>
      <c r="CC32" s="38"/>
      <c r="CD32" s="8">
        <v>0</v>
      </c>
      <c r="CE32" s="8"/>
      <c r="CF32" s="38"/>
      <c r="CG32" s="8">
        <v>1</v>
      </c>
      <c r="CH32" s="8"/>
      <c r="CI32" s="38"/>
      <c r="CJ32" s="8">
        <v>3</v>
      </c>
      <c r="CK32" s="8"/>
      <c r="CL32" s="38"/>
      <c r="CM32" s="8"/>
      <c r="CN32" s="8"/>
      <c r="CO32" s="38"/>
      <c r="CP32" s="8">
        <v>0</v>
      </c>
      <c r="CQ32" s="8"/>
      <c r="CR32" s="38"/>
      <c r="CS32" s="8">
        <v>1</v>
      </c>
      <c r="CT32" s="8"/>
      <c r="CU32" s="38"/>
      <c r="CV32" s="8">
        <v>0</v>
      </c>
      <c r="CW32" s="8"/>
      <c r="CX32" s="38"/>
      <c r="CY32" s="8">
        <v>3</v>
      </c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11"/>
      <c r="DK32" s="14"/>
      <c r="DL32" s="14"/>
      <c r="DM32" s="14"/>
      <c r="DN32" s="14"/>
      <c r="DO32" s="14"/>
      <c r="DP32" s="14"/>
      <c r="DQ32" s="14"/>
      <c r="DR32" s="13">
        <v>9780194789004</v>
      </c>
      <c r="DS32" s="13"/>
      <c r="DT32" s="106" t="s">
        <v>708</v>
      </c>
      <c r="DU32" s="53" t="s">
        <v>452</v>
      </c>
      <c r="DV32" s="42">
        <v>5845</v>
      </c>
      <c r="DW32" s="47">
        <f t="shared" si="1"/>
        <v>0</v>
      </c>
      <c r="DX32" s="47">
        <f t="shared" si="2"/>
        <v>0</v>
      </c>
      <c r="DY32" s="47">
        <f t="shared" si="3"/>
        <v>0</v>
      </c>
      <c r="DZ32" s="47">
        <f t="shared" si="4"/>
        <v>-3</v>
      </c>
      <c r="EA32" s="47">
        <f t="shared" si="5"/>
        <v>-5</v>
      </c>
      <c r="EB32" s="47">
        <f t="shared" si="6"/>
        <v>-2</v>
      </c>
      <c r="EC32" s="47">
        <f t="shared" si="7"/>
        <v>-4</v>
      </c>
      <c r="ED32" s="47">
        <f t="shared" si="8"/>
        <v>-9</v>
      </c>
      <c r="EE32" s="47">
        <f t="shared" si="9"/>
        <v>0</v>
      </c>
      <c r="EF32" s="47">
        <f t="shared" si="10"/>
        <v>-1</v>
      </c>
      <c r="EG32" s="47">
        <f t="shared" si="11"/>
        <v>0</v>
      </c>
      <c r="EH32" s="47">
        <f t="shared" si="12"/>
        <v>-6</v>
      </c>
      <c r="EI32" s="47">
        <f t="shared" si="13"/>
        <v>-2</v>
      </c>
      <c r="EJ32" s="47">
        <f t="shared" si="14"/>
        <v>0</v>
      </c>
      <c r="EK32" s="47">
        <f t="shared" si="15"/>
        <v>-3</v>
      </c>
      <c r="EL32" s="47">
        <f t="shared" si="16"/>
        <v>-6</v>
      </c>
      <c r="EM32" s="47">
        <f t="shared" si="17"/>
        <v>-7</v>
      </c>
      <c r="EN32" s="47">
        <f t="shared" si="18"/>
        <v>0</v>
      </c>
      <c r="EO32" s="47">
        <f t="shared" si="19"/>
        <v>-8</v>
      </c>
      <c r="EP32" s="47">
        <f t="shared" si="20"/>
        <v>0</v>
      </c>
      <c r="EQ32" s="47">
        <f t="shared" si="21"/>
        <v>0</v>
      </c>
      <c r="ER32" s="47">
        <f t="shared" si="22"/>
        <v>-2</v>
      </c>
      <c r="ES32" s="47">
        <f t="shared" si="23"/>
        <v>-3</v>
      </c>
      <c r="ET32" s="47">
        <f t="shared" si="24"/>
        <v>-1</v>
      </c>
      <c r="EU32" s="47">
        <f t="shared" si="25"/>
        <v>0</v>
      </c>
      <c r="EV32" s="47">
        <f t="shared" si="26"/>
        <v>-1</v>
      </c>
      <c r="EW32" s="47">
        <f t="shared" si="27"/>
        <v>-3</v>
      </c>
      <c r="EX32" s="47">
        <f t="shared" si="28"/>
        <v>0</v>
      </c>
      <c r="EY32" s="47">
        <f t="shared" si="29"/>
        <v>0</v>
      </c>
      <c r="EZ32" s="47">
        <f t="shared" si="30"/>
        <v>-1</v>
      </c>
      <c r="FA32" s="47">
        <f t="shared" si="31"/>
        <v>0</v>
      </c>
      <c r="FB32" s="47">
        <f t="shared" si="32"/>
        <v>-3</v>
      </c>
      <c r="FC32" s="47">
        <f t="shared" si="33"/>
        <v>-70</v>
      </c>
      <c r="FD32" s="51"/>
    </row>
    <row r="33" spans="1:161" ht="26.25" customHeight="1">
      <c r="A33" s="9" t="s">
        <v>457</v>
      </c>
      <c r="B33" s="9" t="s">
        <v>633</v>
      </c>
      <c r="C33" s="9" t="s">
        <v>639</v>
      </c>
      <c r="D33" s="8"/>
      <c r="E33" s="8"/>
      <c r="F33" s="14" t="s">
        <v>64</v>
      </c>
      <c r="G33" s="108">
        <f t="shared" si="34"/>
        <v>0</v>
      </c>
      <c r="H33" s="10">
        <f t="shared" si="34"/>
        <v>64</v>
      </c>
      <c r="I33" s="101"/>
      <c r="J33" s="8"/>
      <c r="K33" s="8"/>
      <c r="L33" s="101"/>
      <c r="M33" s="8"/>
      <c r="N33" s="8"/>
      <c r="O33" s="101"/>
      <c r="P33" s="8"/>
      <c r="Q33" s="8"/>
      <c r="R33" s="101"/>
      <c r="S33" s="8">
        <v>2</v>
      </c>
      <c r="T33" s="8"/>
      <c r="U33" s="101"/>
      <c r="V33" s="8">
        <v>3</v>
      </c>
      <c r="W33" s="8"/>
      <c r="X33" s="101"/>
      <c r="Y33" s="8">
        <v>2</v>
      </c>
      <c r="Z33" s="8"/>
      <c r="AA33" s="101"/>
      <c r="AB33" s="8">
        <v>4</v>
      </c>
      <c r="AC33" s="8"/>
      <c r="AD33" s="101"/>
      <c r="AE33" s="8">
        <v>7</v>
      </c>
      <c r="AF33" s="8"/>
      <c r="AG33" s="101"/>
      <c r="AH33" s="8">
        <v>1</v>
      </c>
      <c r="AI33" s="8"/>
      <c r="AJ33" s="101"/>
      <c r="AK33" s="8">
        <v>3</v>
      </c>
      <c r="AL33" s="8"/>
      <c r="AM33" s="101"/>
      <c r="AN33" s="8">
        <v>4</v>
      </c>
      <c r="AO33" s="8"/>
      <c r="AP33" s="102"/>
      <c r="AQ33" s="8">
        <v>7</v>
      </c>
      <c r="AR33" s="8"/>
      <c r="AS33" s="102"/>
      <c r="AT33" s="8">
        <v>1</v>
      </c>
      <c r="AU33" s="8"/>
      <c r="AV33" s="102"/>
      <c r="AW33" s="8">
        <v>1</v>
      </c>
      <c r="AX33" s="8"/>
      <c r="AY33" s="102"/>
      <c r="AZ33" s="8">
        <v>2</v>
      </c>
      <c r="BA33" s="8"/>
      <c r="BB33" s="102"/>
      <c r="BC33" s="8">
        <v>3</v>
      </c>
      <c r="BD33" s="8"/>
      <c r="BE33" s="102"/>
      <c r="BF33" s="8">
        <v>5</v>
      </c>
      <c r="BG33" s="8"/>
      <c r="BH33" s="103"/>
      <c r="BI33" s="8"/>
      <c r="BJ33" s="8"/>
      <c r="BK33" s="103"/>
      <c r="BL33" s="8">
        <v>5</v>
      </c>
      <c r="BM33" s="8"/>
      <c r="BN33" s="104"/>
      <c r="BO33" s="105"/>
      <c r="BP33" s="8"/>
      <c r="BQ33" s="38"/>
      <c r="BR33" s="8"/>
      <c r="BS33" s="8"/>
      <c r="BT33" s="38"/>
      <c r="BU33" s="8">
        <v>2</v>
      </c>
      <c r="BV33" s="8"/>
      <c r="BW33" s="38"/>
      <c r="BX33" s="8">
        <v>0</v>
      </c>
      <c r="BY33" s="8"/>
      <c r="BZ33" s="38"/>
      <c r="CA33" s="8">
        <v>0</v>
      </c>
      <c r="CB33" s="8"/>
      <c r="CC33" s="38"/>
      <c r="CD33" s="8">
        <v>2</v>
      </c>
      <c r="CE33" s="8"/>
      <c r="CF33" s="38"/>
      <c r="CG33" s="8">
        <v>0</v>
      </c>
      <c r="CH33" s="8"/>
      <c r="CI33" s="38"/>
      <c r="CJ33" s="8">
        <v>3</v>
      </c>
      <c r="CK33" s="8"/>
      <c r="CL33" s="38"/>
      <c r="CM33" s="8"/>
      <c r="CN33" s="8"/>
      <c r="CO33" s="38"/>
      <c r="CP33" s="8">
        <v>1</v>
      </c>
      <c r="CQ33" s="8"/>
      <c r="CR33" s="38"/>
      <c r="CS33" s="8">
        <v>2</v>
      </c>
      <c r="CT33" s="8"/>
      <c r="CU33" s="38"/>
      <c r="CV33" s="8">
        <v>3</v>
      </c>
      <c r="CW33" s="8"/>
      <c r="CX33" s="38"/>
      <c r="CY33" s="8">
        <v>1</v>
      </c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11"/>
      <c r="DK33" s="14"/>
      <c r="DL33" s="14"/>
      <c r="DM33" s="14"/>
      <c r="DN33" s="14"/>
      <c r="DO33" s="14"/>
      <c r="DP33" s="14"/>
      <c r="DQ33" s="14"/>
      <c r="DR33" s="13">
        <v>9780194789011</v>
      </c>
      <c r="DS33" s="13"/>
      <c r="DT33" s="106" t="s">
        <v>708</v>
      </c>
      <c r="DU33" s="53" t="s">
        <v>452</v>
      </c>
      <c r="DV33" s="42">
        <v>5240</v>
      </c>
      <c r="DW33" s="47">
        <f t="shared" si="1"/>
        <v>0</v>
      </c>
      <c r="DX33" s="47">
        <f t="shared" si="2"/>
        <v>0</v>
      </c>
      <c r="DY33" s="47">
        <f t="shared" si="3"/>
        <v>0</v>
      </c>
      <c r="DZ33" s="47">
        <f t="shared" si="4"/>
        <v>-2</v>
      </c>
      <c r="EA33" s="47">
        <f t="shared" si="5"/>
        <v>-3</v>
      </c>
      <c r="EB33" s="47">
        <f t="shared" si="6"/>
        <v>-2</v>
      </c>
      <c r="EC33" s="47">
        <f t="shared" si="7"/>
        <v>-4</v>
      </c>
      <c r="ED33" s="47">
        <f t="shared" si="8"/>
        <v>-7</v>
      </c>
      <c r="EE33" s="47">
        <f t="shared" si="9"/>
        <v>-1</v>
      </c>
      <c r="EF33" s="47">
        <f t="shared" si="10"/>
        <v>-3</v>
      </c>
      <c r="EG33" s="47">
        <f t="shared" si="11"/>
        <v>-4</v>
      </c>
      <c r="EH33" s="47">
        <f t="shared" si="12"/>
        <v>-7</v>
      </c>
      <c r="EI33" s="47">
        <f t="shared" si="13"/>
        <v>-1</v>
      </c>
      <c r="EJ33" s="47">
        <f t="shared" si="14"/>
        <v>-1</v>
      </c>
      <c r="EK33" s="47">
        <f t="shared" si="15"/>
        <v>-2</v>
      </c>
      <c r="EL33" s="47">
        <f t="shared" si="16"/>
        <v>-3</v>
      </c>
      <c r="EM33" s="47">
        <f t="shared" si="17"/>
        <v>-5</v>
      </c>
      <c r="EN33" s="47">
        <f t="shared" si="18"/>
        <v>0</v>
      </c>
      <c r="EO33" s="47">
        <f t="shared" si="19"/>
        <v>-5</v>
      </c>
      <c r="EP33" s="47">
        <f t="shared" si="20"/>
        <v>0</v>
      </c>
      <c r="EQ33" s="47">
        <f t="shared" si="21"/>
        <v>0</v>
      </c>
      <c r="ER33" s="47">
        <f t="shared" si="22"/>
        <v>-2</v>
      </c>
      <c r="ES33" s="47">
        <f t="shared" si="23"/>
        <v>0</v>
      </c>
      <c r="ET33" s="47">
        <f t="shared" si="24"/>
        <v>0</v>
      </c>
      <c r="EU33" s="47">
        <f t="shared" si="25"/>
        <v>-2</v>
      </c>
      <c r="EV33" s="47">
        <f t="shared" si="26"/>
        <v>0</v>
      </c>
      <c r="EW33" s="47">
        <f t="shared" si="27"/>
        <v>-3</v>
      </c>
      <c r="EX33" s="47">
        <f t="shared" si="28"/>
        <v>0</v>
      </c>
      <c r="EY33" s="47">
        <f t="shared" si="29"/>
        <v>-1</v>
      </c>
      <c r="EZ33" s="47">
        <f t="shared" si="30"/>
        <v>-2</v>
      </c>
      <c r="FA33" s="47">
        <f t="shared" si="31"/>
        <v>-3</v>
      </c>
      <c r="FB33" s="47">
        <f t="shared" si="32"/>
        <v>-1</v>
      </c>
      <c r="FC33" s="47">
        <f t="shared" si="33"/>
        <v>-64</v>
      </c>
      <c r="FD33" s="51"/>
    </row>
    <row r="34" spans="1:161" ht="26.25" customHeight="1">
      <c r="A34" s="9" t="s">
        <v>457</v>
      </c>
      <c r="B34" s="9" t="s">
        <v>633</v>
      </c>
      <c r="C34" s="9" t="s">
        <v>640</v>
      </c>
      <c r="D34" s="8"/>
      <c r="E34" s="8"/>
      <c r="F34" s="14" t="s">
        <v>64</v>
      </c>
      <c r="G34" s="108">
        <f t="shared" si="34"/>
        <v>0</v>
      </c>
      <c r="H34" s="10">
        <f t="shared" si="34"/>
        <v>66</v>
      </c>
      <c r="I34" s="101"/>
      <c r="J34" s="8"/>
      <c r="K34" s="8"/>
      <c r="L34" s="101"/>
      <c r="M34" s="8"/>
      <c r="N34" s="8"/>
      <c r="O34" s="101"/>
      <c r="P34" s="8"/>
      <c r="Q34" s="8"/>
      <c r="R34" s="101"/>
      <c r="S34" s="8">
        <v>1</v>
      </c>
      <c r="T34" s="8"/>
      <c r="U34" s="101"/>
      <c r="V34" s="8">
        <v>1</v>
      </c>
      <c r="W34" s="8"/>
      <c r="X34" s="101"/>
      <c r="Y34" s="8">
        <v>3</v>
      </c>
      <c r="Z34" s="8"/>
      <c r="AA34" s="101"/>
      <c r="AB34" s="8">
        <v>3</v>
      </c>
      <c r="AC34" s="8"/>
      <c r="AD34" s="101"/>
      <c r="AE34" s="8">
        <v>7</v>
      </c>
      <c r="AF34" s="8"/>
      <c r="AG34" s="101"/>
      <c r="AH34" s="8">
        <v>5</v>
      </c>
      <c r="AI34" s="8"/>
      <c r="AJ34" s="101"/>
      <c r="AK34" s="8">
        <v>0</v>
      </c>
      <c r="AL34" s="8"/>
      <c r="AM34" s="101"/>
      <c r="AN34" s="8">
        <v>3</v>
      </c>
      <c r="AO34" s="8"/>
      <c r="AP34" s="102"/>
      <c r="AQ34" s="8">
        <v>6</v>
      </c>
      <c r="AR34" s="8"/>
      <c r="AS34" s="102"/>
      <c r="AT34" s="8">
        <v>0</v>
      </c>
      <c r="AU34" s="8"/>
      <c r="AV34" s="102"/>
      <c r="AW34" s="8">
        <v>0</v>
      </c>
      <c r="AX34" s="8"/>
      <c r="AY34" s="102"/>
      <c r="AZ34" s="8">
        <v>5</v>
      </c>
      <c r="BA34" s="8"/>
      <c r="BB34" s="102"/>
      <c r="BC34" s="8">
        <v>1</v>
      </c>
      <c r="BD34" s="8"/>
      <c r="BE34" s="102"/>
      <c r="BF34" s="8">
        <v>7</v>
      </c>
      <c r="BG34" s="8"/>
      <c r="BH34" s="103"/>
      <c r="BI34" s="8"/>
      <c r="BJ34" s="8"/>
      <c r="BK34" s="103"/>
      <c r="BL34" s="8">
        <v>2</v>
      </c>
      <c r="BM34" s="8"/>
      <c r="BN34" s="104"/>
      <c r="BO34" s="105"/>
      <c r="BP34" s="8"/>
      <c r="BQ34" s="38"/>
      <c r="BR34" s="8"/>
      <c r="BS34" s="8"/>
      <c r="BT34" s="38"/>
      <c r="BU34" s="8">
        <v>6</v>
      </c>
      <c r="BV34" s="8"/>
      <c r="BW34" s="38"/>
      <c r="BX34" s="8">
        <v>2</v>
      </c>
      <c r="BY34" s="8"/>
      <c r="BZ34" s="38"/>
      <c r="CA34" s="8">
        <v>2</v>
      </c>
      <c r="CB34" s="8"/>
      <c r="CC34" s="38"/>
      <c r="CD34" s="8">
        <v>0</v>
      </c>
      <c r="CE34" s="8"/>
      <c r="CF34" s="38"/>
      <c r="CG34" s="8">
        <v>4</v>
      </c>
      <c r="CH34" s="8"/>
      <c r="CI34" s="38"/>
      <c r="CJ34" s="8">
        <v>4</v>
      </c>
      <c r="CK34" s="8"/>
      <c r="CL34" s="38"/>
      <c r="CM34" s="8"/>
      <c r="CN34" s="8"/>
      <c r="CO34" s="38"/>
      <c r="CP34" s="8">
        <v>1</v>
      </c>
      <c r="CQ34" s="8"/>
      <c r="CR34" s="38"/>
      <c r="CS34" s="8">
        <v>1</v>
      </c>
      <c r="CT34" s="8"/>
      <c r="CU34" s="38"/>
      <c r="CV34" s="8">
        <v>2</v>
      </c>
      <c r="CW34" s="8"/>
      <c r="CX34" s="38"/>
      <c r="CY34" s="8">
        <v>0</v>
      </c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11"/>
      <c r="DK34" s="14"/>
      <c r="DL34" s="14"/>
      <c r="DM34" s="14"/>
      <c r="DN34" s="14"/>
      <c r="DO34" s="14"/>
      <c r="DP34" s="14"/>
      <c r="DQ34" s="14"/>
      <c r="DR34" s="13">
        <v>9780194233798</v>
      </c>
      <c r="DS34" s="13"/>
      <c r="DT34" s="106" t="s">
        <v>708</v>
      </c>
      <c r="DU34" s="53" t="s">
        <v>452</v>
      </c>
      <c r="DV34" s="42">
        <v>5140</v>
      </c>
      <c r="DW34" s="47">
        <f t="shared" si="1"/>
        <v>0</v>
      </c>
      <c r="DX34" s="47">
        <f t="shared" si="2"/>
        <v>0</v>
      </c>
      <c r="DY34" s="47">
        <f t="shared" si="3"/>
        <v>0</v>
      </c>
      <c r="DZ34" s="47">
        <f t="shared" si="4"/>
        <v>-1</v>
      </c>
      <c r="EA34" s="47">
        <f t="shared" si="5"/>
        <v>-1</v>
      </c>
      <c r="EB34" s="47">
        <f t="shared" si="6"/>
        <v>-3</v>
      </c>
      <c r="EC34" s="47">
        <f t="shared" si="7"/>
        <v>-3</v>
      </c>
      <c r="ED34" s="47">
        <f t="shared" si="8"/>
        <v>-7</v>
      </c>
      <c r="EE34" s="47">
        <f t="shared" si="9"/>
        <v>-5</v>
      </c>
      <c r="EF34" s="47">
        <f t="shared" si="10"/>
        <v>0</v>
      </c>
      <c r="EG34" s="47">
        <f t="shared" si="11"/>
        <v>-3</v>
      </c>
      <c r="EH34" s="47">
        <f t="shared" si="12"/>
        <v>-6</v>
      </c>
      <c r="EI34" s="47">
        <f t="shared" si="13"/>
        <v>0</v>
      </c>
      <c r="EJ34" s="47">
        <f t="shared" si="14"/>
        <v>0</v>
      </c>
      <c r="EK34" s="47">
        <f t="shared" si="15"/>
        <v>-5</v>
      </c>
      <c r="EL34" s="47">
        <f t="shared" si="16"/>
        <v>-1</v>
      </c>
      <c r="EM34" s="47">
        <f t="shared" si="17"/>
        <v>-7</v>
      </c>
      <c r="EN34" s="47">
        <f t="shared" si="18"/>
        <v>0</v>
      </c>
      <c r="EO34" s="47">
        <f t="shared" si="19"/>
        <v>-2</v>
      </c>
      <c r="EP34" s="47">
        <f t="shared" si="20"/>
        <v>0</v>
      </c>
      <c r="EQ34" s="47">
        <f t="shared" si="21"/>
        <v>0</v>
      </c>
      <c r="ER34" s="47">
        <f t="shared" si="22"/>
        <v>-6</v>
      </c>
      <c r="ES34" s="47">
        <f t="shared" si="23"/>
        <v>-2</v>
      </c>
      <c r="ET34" s="47">
        <f t="shared" si="24"/>
        <v>-2</v>
      </c>
      <c r="EU34" s="47">
        <f t="shared" si="25"/>
        <v>0</v>
      </c>
      <c r="EV34" s="47">
        <f t="shared" si="26"/>
        <v>-4</v>
      </c>
      <c r="EW34" s="47">
        <f t="shared" si="27"/>
        <v>-4</v>
      </c>
      <c r="EX34" s="47">
        <f t="shared" si="28"/>
        <v>0</v>
      </c>
      <c r="EY34" s="47">
        <f t="shared" si="29"/>
        <v>-1</v>
      </c>
      <c r="EZ34" s="47">
        <f t="shared" si="30"/>
        <v>-1</v>
      </c>
      <c r="FA34" s="47">
        <f t="shared" si="31"/>
        <v>-2</v>
      </c>
      <c r="FB34" s="47">
        <f t="shared" si="32"/>
        <v>0</v>
      </c>
      <c r="FC34" s="47">
        <f t="shared" si="33"/>
        <v>-66</v>
      </c>
      <c r="FD34" s="51"/>
    </row>
    <row r="35" spans="1:161" ht="26.25" customHeight="1">
      <c r="A35" s="9" t="s">
        <v>457</v>
      </c>
      <c r="B35" s="9" t="s">
        <v>633</v>
      </c>
      <c r="C35" s="9" t="s">
        <v>641</v>
      </c>
      <c r="D35" s="8"/>
      <c r="E35" s="8"/>
      <c r="F35" s="14" t="s">
        <v>64</v>
      </c>
      <c r="G35" s="108">
        <f t="shared" si="34"/>
        <v>0</v>
      </c>
      <c r="H35" s="10">
        <f t="shared" si="34"/>
        <v>64</v>
      </c>
      <c r="I35" s="101"/>
      <c r="J35" s="8"/>
      <c r="K35" s="8"/>
      <c r="L35" s="101"/>
      <c r="M35" s="8"/>
      <c r="N35" s="8"/>
      <c r="O35" s="101"/>
      <c r="P35" s="8"/>
      <c r="Q35" s="8"/>
      <c r="R35" s="101"/>
      <c r="S35" s="8">
        <v>1</v>
      </c>
      <c r="T35" s="8"/>
      <c r="U35" s="101"/>
      <c r="V35" s="8">
        <v>2</v>
      </c>
      <c r="W35" s="8"/>
      <c r="X35" s="101"/>
      <c r="Y35" s="8">
        <v>4</v>
      </c>
      <c r="Z35" s="8"/>
      <c r="AA35" s="101"/>
      <c r="AB35" s="8">
        <v>2</v>
      </c>
      <c r="AC35" s="8"/>
      <c r="AD35" s="101"/>
      <c r="AE35" s="8">
        <v>7</v>
      </c>
      <c r="AF35" s="8"/>
      <c r="AG35" s="101"/>
      <c r="AH35" s="8">
        <v>2</v>
      </c>
      <c r="AI35" s="8"/>
      <c r="AJ35" s="101"/>
      <c r="AK35" s="8">
        <v>0</v>
      </c>
      <c r="AL35" s="8"/>
      <c r="AM35" s="101"/>
      <c r="AN35" s="8">
        <v>3</v>
      </c>
      <c r="AO35" s="8"/>
      <c r="AP35" s="102"/>
      <c r="AQ35" s="8">
        <v>6</v>
      </c>
      <c r="AR35" s="8"/>
      <c r="AS35" s="102"/>
      <c r="AT35" s="8">
        <v>0</v>
      </c>
      <c r="AU35" s="8"/>
      <c r="AV35" s="102"/>
      <c r="AW35" s="8">
        <v>2</v>
      </c>
      <c r="AX35" s="8"/>
      <c r="AY35" s="102"/>
      <c r="AZ35" s="8">
        <v>5</v>
      </c>
      <c r="BA35" s="8"/>
      <c r="BB35" s="102"/>
      <c r="BC35" s="8">
        <v>2</v>
      </c>
      <c r="BD35" s="8"/>
      <c r="BE35" s="102"/>
      <c r="BF35" s="8">
        <v>3</v>
      </c>
      <c r="BG35" s="8"/>
      <c r="BH35" s="103"/>
      <c r="BI35" s="8"/>
      <c r="BJ35" s="8"/>
      <c r="BK35" s="103"/>
      <c r="BL35" s="8">
        <v>6</v>
      </c>
      <c r="BM35" s="8"/>
      <c r="BN35" s="104"/>
      <c r="BO35" s="105"/>
      <c r="BP35" s="8"/>
      <c r="BQ35" s="38"/>
      <c r="BR35" s="8"/>
      <c r="BS35" s="8"/>
      <c r="BT35" s="38"/>
      <c r="BU35" s="8">
        <v>3</v>
      </c>
      <c r="BV35" s="8"/>
      <c r="BW35" s="38"/>
      <c r="BX35" s="8">
        <v>2</v>
      </c>
      <c r="BY35" s="8"/>
      <c r="BZ35" s="38"/>
      <c r="CA35" s="8">
        <v>2</v>
      </c>
      <c r="CB35" s="8"/>
      <c r="CC35" s="38"/>
      <c r="CD35" s="8">
        <v>0</v>
      </c>
      <c r="CE35" s="8"/>
      <c r="CF35" s="38"/>
      <c r="CG35" s="8">
        <v>4</v>
      </c>
      <c r="CH35" s="8"/>
      <c r="CI35" s="38"/>
      <c r="CJ35" s="8">
        <v>2</v>
      </c>
      <c r="CK35" s="8"/>
      <c r="CL35" s="38"/>
      <c r="CM35" s="8"/>
      <c r="CN35" s="8"/>
      <c r="CO35" s="38"/>
      <c r="CP35" s="8">
        <v>3</v>
      </c>
      <c r="CQ35" s="8"/>
      <c r="CR35" s="38"/>
      <c r="CS35" s="8">
        <v>1</v>
      </c>
      <c r="CT35" s="8"/>
      <c r="CU35" s="38"/>
      <c r="CV35" s="8">
        <v>0</v>
      </c>
      <c r="CW35" s="8"/>
      <c r="CX35" s="38"/>
      <c r="CY35" s="8">
        <v>2</v>
      </c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11"/>
      <c r="DK35" s="14"/>
      <c r="DL35" s="14"/>
      <c r="DM35" s="14"/>
      <c r="DN35" s="14"/>
      <c r="DO35" s="14"/>
      <c r="DP35" s="14"/>
      <c r="DQ35" s="14"/>
      <c r="DR35" s="13">
        <v>9780194209328</v>
      </c>
      <c r="DS35" s="13"/>
      <c r="DT35" s="106" t="s">
        <v>708</v>
      </c>
      <c r="DU35" s="53" t="s">
        <v>452</v>
      </c>
      <c r="DV35" s="42">
        <v>5227</v>
      </c>
      <c r="DW35" s="47">
        <f t="shared" si="1"/>
        <v>0</v>
      </c>
      <c r="DX35" s="47">
        <f t="shared" si="2"/>
        <v>0</v>
      </c>
      <c r="DY35" s="47">
        <f t="shared" si="3"/>
        <v>0</v>
      </c>
      <c r="DZ35" s="47">
        <f t="shared" si="4"/>
        <v>-1</v>
      </c>
      <c r="EA35" s="47">
        <f t="shared" si="5"/>
        <v>-2</v>
      </c>
      <c r="EB35" s="47">
        <f t="shared" si="6"/>
        <v>-4</v>
      </c>
      <c r="EC35" s="47">
        <f t="shared" si="7"/>
        <v>-2</v>
      </c>
      <c r="ED35" s="47">
        <f t="shared" si="8"/>
        <v>-7</v>
      </c>
      <c r="EE35" s="47">
        <f t="shared" si="9"/>
        <v>-2</v>
      </c>
      <c r="EF35" s="47">
        <f t="shared" si="10"/>
        <v>0</v>
      </c>
      <c r="EG35" s="47">
        <f t="shared" si="11"/>
        <v>-3</v>
      </c>
      <c r="EH35" s="47">
        <f t="shared" si="12"/>
        <v>-6</v>
      </c>
      <c r="EI35" s="47">
        <f t="shared" si="13"/>
        <v>0</v>
      </c>
      <c r="EJ35" s="47">
        <f t="shared" si="14"/>
        <v>-2</v>
      </c>
      <c r="EK35" s="47">
        <f t="shared" si="15"/>
        <v>-5</v>
      </c>
      <c r="EL35" s="47">
        <f t="shared" si="16"/>
        <v>-2</v>
      </c>
      <c r="EM35" s="47">
        <f t="shared" si="17"/>
        <v>-3</v>
      </c>
      <c r="EN35" s="47">
        <f t="shared" si="18"/>
        <v>0</v>
      </c>
      <c r="EO35" s="47">
        <f t="shared" si="19"/>
        <v>-6</v>
      </c>
      <c r="EP35" s="47">
        <f t="shared" si="20"/>
        <v>0</v>
      </c>
      <c r="EQ35" s="47">
        <f t="shared" si="21"/>
        <v>0</v>
      </c>
      <c r="ER35" s="47">
        <f t="shared" si="22"/>
        <v>-3</v>
      </c>
      <c r="ES35" s="47">
        <f t="shared" si="23"/>
        <v>-2</v>
      </c>
      <c r="ET35" s="47">
        <f t="shared" si="24"/>
        <v>-2</v>
      </c>
      <c r="EU35" s="47">
        <f t="shared" si="25"/>
        <v>0</v>
      </c>
      <c r="EV35" s="47">
        <f t="shared" si="26"/>
        <v>-4</v>
      </c>
      <c r="EW35" s="47">
        <f t="shared" si="27"/>
        <v>-2</v>
      </c>
      <c r="EX35" s="47">
        <f t="shared" si="28"/>
        <v>0</v>
      </c>
      <c r="EY35" s="47">
        <f t="shared" si="29"/>
        <v>-3</v>
      </c>
      <c r="EZ35" s="47">
        <f t="shared" si="30"/>
        <v>-1</v>
      </c>
      <c r="FA35" s="47">
        <f t="shared" si="31"/>
        <v>0</v>
      </c>
      <c r="FB35" s="47">
        <f t="shared" si="32"/>
        <v>-2</v>
      </c>
      <c r="FC35" s="47">
        <f t="shared" si="33"/>
        <v>-64</v>
      </c>
      <c r="FD35" s="51"/>
    </row>
    <row r="36" spans="1:161" ht="26.25" customHeight="1">
      <c r="A36" s="9" t="s">
        <v>457</v>
      </c>
      <c r="B36" s="9" t="s">
        <v>633</v>
      </c>
      <c r="C36" s="9" t="s">
        <v>642</v>
      </c>
      <c r="D36" s="8"/>
      <c r="E36" s="8"/>
      <c r="F36" s="14" t="s">
        <v>64</v>
      </c>
      <c r="G36" s="108">
        <f t="shared" si="34"/>
        <v>0</v>
      </c>
      <c r="H36" s="10">
        <f t="shared" si="34"/>
        <v>64</v>
      </c>
      <c r="I36" s="101"/>
      <c r="J36" s="8"/>
      <c r="K36" s="8"/>
      <c r="L36" s="101"/>
      <c r="M36" s="8"/>
      <c r="N36" s="8"/>
      <c r="O36" s="101"/>
      <c r="P36" s="8"/>
      <c r="Q36" s="8"/>
      <c r="R36" s="101"/>
      <c r="S36" s="8">
        <v>3</v>
      </c>
      <c r="T36" s="8"/>
      <c r="U36" s="101"/>
      <c r="V36" s="8">
        <v>3</v>
      </c>
      <c r="W36" s="8"/>
      <c r="X36" s="101"/>
      <c r="Y36" s="8">
        <v>2</v>
      </c>
      <c r="Z36" s="8"/>
      <c r="AA36" s="101"/>
      <c r="AB36" s="8">
        <v>2</v>
      </c>
      <c r="AC36" s="8"/>
      <c r="AD36" s="101"/>
      <c r="AE36" s="8">
        <v>6</v>
      </c>
      <c r="AF36" s="8"/>
      <c r="AG36" s="101"/>
      <c r="AH36" s="8">
        <v>2</v>
      </c>
      <c r="AI36" s="8"/>
      <c r="AJ36" s="101"/>
      <c r="AK36" s="8">
        <v>3</v>
      </c>
      <c r="AL36" s="8"/>
      <c r="AM36" s="101"/>
      <c r="AN36" s="8">
        <v>2</v>
      </c>
      <c r="AO36" s="8"/>
      <c r="AP36" s="102"/>
      <c r="AQ36" s="8">
        <v>7</v>
      </c>
      <c r="AR36" s="8"/>
      <c r="AS36" s="102"/>
      <c r="AT36" s="8">
        <v>0</v>
      </c>
      <c r="AU36" s="8"/>
      <c r="AV36" s="102"/>
      <c r="AW36" s="8">
        <v>2</v>
      </c>
      <c r="AX36" s="8"/>
      <c r="AY36" s="102"/>
      <c r="AZ36" s="8">
        <v>2</v>
      </c>
      <c r="BA36" s="8"/>
      <c r="BB36" s="102"/>
      <c r="BC36" s="8">
        <v>4</v>
      </c>
      <c r="BD36" s="8"/>
      <c r="BE36" s="102"/>
      <c r="BF36" s="8">
        <v>3</v>
      </c>
      <c r="BG36" s="8"/>
      <c r="BH36" s="103"/>
      <c r="BI36" s="8"/>
      <c r="BJ36" s="8"/>
      <c r="BK36" s="103"/>
      <c r="BL36" s="8">
        <v>6</v>
      </c>
      <c r="BM36" s="8"/>
      <c r="BN36" s="104"/>
      <c r="BO36" s="105"/>
      <c r="BP36" s="8"/>
      <c r="BQ36" s="38"/>
      <c r="BR36" s="8"/>
      <c r="BS36" s="8"/>
      <c r="BT36" s="38"/>
      <c r="BU36" s="8">
        <v>9</v>
      </c>
      <c r="BV36" s="8"/>
      <c r="BW36" s="38"/>
      <c r="BX36" s="8">
        <v>0</v>
      </c>
      <c r="BY36" s="8"/>
      <c r="BZ36" s="38"/>
      <c r="CA36" s="8">
        <v>0</v>
      </c>
      <c r="CB36" s="8"/>
      <c r="CC36" s="38"/>
      <c r="CD36" s="8">
        <v>0</v>
      </c>
      <c r="CE36" s="8"/>
      <c r="CF36" s="38"/>
      <c r="CG36" s="8">
        <v>3</v>
      </c>
      <c r="CH36" s="8"/>
      <c r="CI36" s="38"/>
      <c r="CJ36" s="8">
        <v>2</v>
      </c>
      <c r="CK36" s="8"/>
      <c r="CL36" s="38"/>
      <c r="CM36" s="8"/>
      <c r="CN36" s="8"/>
      <c r="CO36" s="38"/>
      <c r="CP36" s="8">
        <v>1</v>
      </c>
      <c r="CQ36" s="8"/>
      <c r="CR36" s="38"/>
      <c r="CS36" s="8">
        <v>0</v>
      </c>
      <c r="CT36" s="8"/>
      <c r="CU36" s="38"/>
      <c r="CV36" s="8">
        <v>0</v>
      </c>
      <c r="CW36" s="8"/>
      <c r="CX36" s="38"/>
      <c r="CY36" s="8">
        <v>2</v>
      </c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11"/>
      <c r="DK36" s="14"/>
      <c r="DL36" s="14"/>
      <c r="DM36" s="14"/>
      <c r="DN36" s="14"/>
      <c r="DO36" s="14"/>
      <c r="DP36" s="14"/>
      <c r="DQ36" s="14"/>
      <c r="DR36" s="13">
        <v>9780194237949</v>
      </c>
      <c r="DS36" s="13"/>
      <c r="DT36" s="106" t="s">
        <v>708</v>
      </c>
      <c r="DU36" s="53" t="s">
        <v>452</v>
      </c>
      <c r="DV36" s="42">
        <v>4951</v>
      </c>
      <c r="DW36" s="47">
        <f t="shared" si="1"/>
        <v>0</v>
      </c>
      <c r="DX36" s="47">
        <f t="shared" si="2"/>
        <v>0</v>
      </c>
      <c r="DY36" s="47">
        <f t="shared" si="3"/>
        <v>0</v>
      </c>
      <c r="DZ36" s="47">
        <f t="shared" si="4"/>
        <v>-3</v>
      </c>
      <c r="EA36" s="47">
        <f t="shared" si="5"/>
        <v>-3</v>
      </c>
      <c r="EB36" s="47">
        <f t="shared" si="6"/>
        <v>-2</v>
      </c>
      <c r="EC36" s="47">
        <f t="shared" si="7"/>
        <v>-2</v>
      </c>
      <c r="ED36" s="47">
        <f t="shared" si="8"/>
        <v>-6</v>
      </c>
      <c r="EE36" s="47">
        <f t="shared" si="9"/>
        <v>-2</v>
      </c>
      <c r="EF36" s="47">
        <f t="shared" si="10"/>
        <v>-3</v>
      </c>
      <c r="EG36" s="47">
        <f t="shared" si="11"/>
        <v>-2</v>
      </c>
      <c r="EH36" s="47">
        <f t="shared" si="12"/>
        <v>-7</v>
      </c>
      <c r="EI36" s="47">
        <f t="shared" si="13"/>
        <v>0</v>
      </c>
      <c r="EJ36" s="47">
        <f t="shared" si="14"/>
        <v>-2</v>
      </c>
      <c r="EK36" s="47">
        <f t="shared" si="15"/>
        <v>-2</v>
      </c>
      <c r="EL36" s="47">
        <f t="shared" si="16"/>
        <v>-4</v>
      </c>
      <c r="EM36" s="47">
        <f t="shared" si="17"/>
        <v>-3</v>
      </c>
      <c r="EN36" s="47">
        <f t="shared" si="18"/>
        <v>0</v>
      </c>
      <c r="EO36" s="47">
        <f t="shared" si="19"/>
        <v>-6</v>
      </c>
      <c r="EP36" s="47">
        <f t="shared" si="20"/>
        <v>0</v>
      </c>
      <c r="EQ36" s="47">
        <f t="shared" si="21"/>
        <v>0</v>
      </c>
      <c r="ER36" s="47">
        <f t="shared" si="22"/>
        <v>-9</v>
      </c>
      <c r="ES36" s="47">
        <f t="shared" si="23"/>
        <v>0</v>
      </c>
      <c r="ET36" s="47">
        <f t="shared" si="24"/>
        <v>0</v>
      </c>
      <c r="EU36" s="47">
        <f t="shared" si="25"/>
        <v>0</v>
      </c>
      <c r="EV36" s="47">
        <f t="shared" si="26"/>
        <v>-3</v>
      </c>
      <c r="EW36" s="47">
        <f t="shared" si="27"/>
        <v>-2</v>
      </c>
      <c r="EX36" s="47">
        <f t="shared" si="28"/>
        <v>0</v>
      </c>
      <c r="EY36" s="47">
        <f t="shared" si="29"/>
        <v>-1</v>
      </c>
      <c r="EZ36" s="47">
        <f t="shared" si="30"/>
        <v>0</v>
      </c>
      <c r="FA36" s="47">
        <f t="shared" si="31"/>
        <v>0</v>
      </c>
      <c r="FB36" s="47">
        <f t="shared" si="32"/>
        <v>-2</v>
      </c>
      <c r="FC36" s="47">
        <f t="shared" si="33"/>
        <v>-64</v>
      </c>
      <c r="FD36" s="51"/>
    </row>
    <row r="37" spans="1:161" ht="26.25" customHeight="1">
      <c r="A37" s="9" t="s">
        <v>457</v>
      </c>
      <c r="B37" s="9" t="s">
        <v>633</v>
      </c>
      <c r="C37" s="9" t="s">
        <v>643</v>
      </c>
      <c r="D37" s="8"/>
      <c r="E37" s="8"/>
      <c r="F37" s="14" t="s">
        <v>64</v>
      </c>
      <c r="G37" s="108">
        <f t="shared" si="34"/>
        <v>0</v>
      </c>
      <c r="H37" s="10">
        <f t="shared" si="34"/>
        <v>59</v>
      </c>
      <c r="I37" s="101"/>
      <c r="J37" s="8"/>
      <c r="K37" s="8"/>
      <c r="L37" s="101"/>
      <c r="M37" s="8"/>
      <c r="N37" s="8"/>
      <c r="O37" s="101"/>
      <c r="P37" s="8"/>
      <c r="Q37" s="8"/>
      <c r="R37" s="101"/>
      <c r="S37" s="8">
        <v>1</v>
      </c>
      <c r="T37" s="8"/>
      <c r="U37" s="101"/>
      <c r="V37" s="8">
        <v>4</v>
      </c>
      <c r="W37" s="8"/>
      <c r="X37" s="101"/>
      <c r="Y37" s="8">
        <v>1</v>
      </c>
      <c r="Z37" s="8"/>
      <c r="AA37" s="101"/>
      <c r="AB37" s="8">
        <v>0</v>
      </c>
      <c r="AC37" s="8"/>
      <c r="AD37" s="101"/>
      <c r="AE37" s="8">
        <v>5</v>
      </c>
      <c r="AF37" s="8"/>
      <c r="AG37" s="101"/>
      <c r="AH37" s="8">
        <v>3</v>
      </c>
      <c r="AI37" s="8"/>
      <c r="AJ37" s="101"/>
      <c r="AK37" s="8">
        <v>0</v>
      </c>
      <c r="AL37" s="8"/>
      <c r="AM37" s="101"/>
      <c r="AN37" s="8">
        <v>2</v>
      </c>
      <c r="AO37" s="8"/>
      <c r="AP37" s="102"/>
      <c r="AQ37" s="8">
        <v>7</v>
      </c>
      <c r="AR37" s="8"/>
      <c r="AS37" s="102"/>
      <c r="AT37" s="8">
        <v>4</v>
      </c>
      <c r="AU37" s="8"/>
      <c r="AV37" s="102"/>
      <c r="AW37" s="8">
        <v>1</v>
      </c>
      <c r="AX37" s="8"/>
      <c r="AY37" s="102"/>
      <c r="AZ37" s="8">
        <v>2</v>
      </c>
      <c r="BA37" s="8"/>
      <c r="BB37" s="102"/>
      <c r="BC37" s="8">
        <v>2</v>
      </c>
      <c r="BD37" s="8"/>
      <c r="BE37" s="102"/>
      <c r="BF37" s="8">
        <v>7</v>
      </c>
      <c r="BG37" s="8"/>
      <c r="BH37" s="103"/>
      <c r="BI37" s="8"/>
      <c r="BJ37" s="8"/>
      <c r="BK37" s="103"/>
      <c r="BL37" s="8">
        <v>8</v>
      </c>
      <c r="BM37" s="8"/>
      <c r="BN37" s="104"/>
      <c r="BO37" s="105"/>
      <c r="BP37" s="8"/>
      <c r="BQ37" s="38"/>
      <c r="BR37" s="8"/>
      <c r="BS37" s="8"/>
      <c r="BT37" s="38"/>
      <c r="BU37" s="8">
        <v>3</v>
      </c>
      <c r="BV37" s="8"/>
      <c r="BW37" s="38"/>
      <c r="BX37" s="8">
        <v>1</v>
      </c>
      <c r="BY37" s="8"/>
      <c r="BZ37" s="38"/>
      <c r="CA37" s="8">
        <v>1</v>
      </c>
      <c r="CB37" s="8"/>
      <c r="CC37" s="38"/>
      <c r="CD37" s="8">
        <v>3</v>
      </c>
      <c r="CE37" s="8"/>
      <c r="CF37" s="38"/>
      <c r="CG37" s="8">
        <v>0</v>
      </c>
      <c r="CH37" s="8"/>
      <c r="CI37" s="38"/>
      <c r="CJ37" s="8">
        <v>2</v>
      </c>
      <c r="CK37" s="8"/>
      <c r="CL37" s="38"/>
      <c r="CM37" s="8"/>
      <c r="CN37" s="8"/>
      <c r="CO37" s="38"/>
      <c r="CP37" s="8">
        <v>0</v>
      </c>
      <c r="CQ37" s="8"/>
      <c r="CR37" s="38"/>
      <c r="CS37" s="8">
        <v>0</v>
      </c>
      <c r="CT37" s="8"/>
      <c r="CU37" s="38"/>
      <c r="CV37" s="8">
        <v>2</v>
      </c>
      <c r="CW37" s="8"/>
      <c r="CX37" s="38"/>
      <c r="CY37" s="8">
        <v>0</v>
      </c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11"/>
      <c r="DK37" s="14"/>
      <c r="DL37" s="14"/>
      <c r="DM37" s="14"/>
      <c r="DN37" s="14"/>
      <c r="DO37" s="14"/>
      <c r="DP37" s="14"/>
      <c r="DQ37" s="14"/>
      <c r="DR37" s="13">
        <v>9780194793681</v>
      </c>
      <c r="DS37" s="13"/>
      <c r="DT37" s="106" t="s">
        <v>708</v>
      </c>
      <c r="DU37" s="53" t="s">
        <v>452</v>
      </c>
      <c r="DV37" s="42">
        <v>5605</v>
      </c>
      <c r="DW37" s="47">
        <f t="shared" si="1"/>
        <v>0</v>
      </c>
      <c r="DX37" s="47">
        <f t="shared" si="2"/>
        <v>0</v>
      </c>
      <c r="DY37" s="47">
        <f t="shared" si="3"/>
        <v>0</v>
      </c>
      <c r="DZ37" s="47">
        <f t="shared" si="4"/>
        <v>-1</v>
      </c>
      <c r="EA37" s="47">
        <f t="shared" si="5"/>
        <v>-4</v>
      </c>
      <c r="EB37" s="47">
        <f t="shared" si="6"/>
        <v>-1</v>
      </c>
      <c r="EC37" s="47">
        <f t="shared" si="7"/>
        <v>0</v>
      </c>
      <c r="ED37" s="47">
        <f t="shared" si="8"/>
        <v>-5</v>
      </c>
      <c r="EE37" s="47">
        <f t="shared" si="9"/>
        <v>-3</v>
      </c>
      <c r="EF37" s="47">
        <f t="shared" si="10"/>
        <v>0</v>
      </c>
      <c r="EG37" s="47">
        <f t="shared" si="11"/>
        <v>-2</v>
      </c>
      <c r="EH37" s="47">
        <f t="shared" si="12"/>
        <v>-7</v>
      </c>
      <c r="EI37" s="47">
        <f t="shared" si="13"/>
        <v>-4</v>
      </c>
      <c r="EJ37" s="47">
        <f t="shared" si="14"/>
        <v>-1</v>
      </c>
      <c r="EK37" s="47">
        <f t="shared" si="15"/>
        <v>-2</v>
      </c>
      <c r="EL37" s="47">
        <f t="shared" si="16"/>
        <v>-2</v>
      </c>
      <c r="EM37" s="47">
        <f t="shared" si="17"/>
        <v>-7</v>
      </c>
      <c r="EN37" s="47">
        <f t="shared" si="18"/>
        <v>0</v>
      </c>
      <c r="EO37" s="47">
        <f t="shared" si="19"/>
        <v>-8</v>
      </c>
      <c r="EP37" s="47">
        <f t="shared" si="20"/>
        <v>0</v>
      </c>
      <c r="EQ37" s="47">
        <f t="shared" si="21"/>
        <v>0</v>
      </c>
      <c r="ER37" s="47">
        <f t="shared" si="22"/>
        <v>-3</v>
      </c>
      <c r="ES37" s="47">
        <f t="shared" si="23"/>
        <v>-1</v>
      </c>
      <c r="ET37" s="47">
        <f t="shared" si="24"/>
        <v>-1</v>
      </c>
      <c r="EU37" s="47">
        <f t="shared" si="25"/>
        <v>-3</v>
      </c>
      <c r="EV37" s="47">
        <f t="shared" si="26"/>
        <v>0</v>
      </c>
      <c r="EW37" s="47">
        <f t="shared" si="27"/>
        <v>-2</v>
      </c>
      <c r="EX37" s="47">
        <f t="shared" si="28"/>
        <v>0</v>
      </c>
      <c r="EY37" s="47">
        <f t="shared" si="29"/>
        <v>0</v>
      </c>
      <c r="EZ37" s="47">
        <f t="shared" si="30"/>
        <v>0</v>
      </c>
      <c r="FA37" s="47">
        <f t="shared" si="31"/>
        <v>-2</v>
      </c>
      <c r="FB37" s="47">
        <f t="shared" si="32"/>
        <v>0</v>
      </c>
      <c r="FC37" s="47">
        <f t="shared" si="33"/>
        <v>-59</v>
      </c>
      <c r="FD37" s="51"/>
    </row>
    <row r="38" spans="1:161" ht="26.25" customHeight="1">
      <c r="A38" s="9" t="s">
        <v>457</v>
      </c>
      <c r="B38" s="9" t="s">
        <v>633</v>
      </c>
      <c r="C38" s="9" t="s">
        <v>644</v>
      </c>
      <c r="D38" s="8"/>
      <c r="E38" s="8"/>
      <c r="F38" s="14" t="s">
        <v>64</v>
      </c>
      <c r="G38" s="108">
        <f t="shared" si="34"/>
        <v>0</v>
      </c>
      <c r="H38" s="10">
        <f t="shared" si="34"/>
        <v>56</v>
      </c>
      <c r="I38" s="101"/>
      <c r="J38" s="8"/>
      <c r="K38" s="8"/>
      <c r="L38" s="101"/>
      <c r="M38" s="8"/>
      <c r="N38" s="8"/>
      <c r="O38" s="101"/>
      <c r="P38" s="8"/>
      <c r="Q38" s="8"/>
      <c r="R38" s="101"/>
      <c r="S38" s="8">
        <v>1</v>
      </c>
      <c r="T38" s="8"/>
      <c r="U38" s="101"/>
      <c r="V38" s="8">
        <v>3</v>
      </c>
      <c r="W38" s="8"/>
      <c r="X38" s="101"/>
      <c r="Y38" s="8">
        <v>1</v>
      </c>
      <c r="Z38" s="8"/>
      <c r="AA38" s="101"/>
      <c r="AB38" s="8">
        <v>3</v>
      </c>
      <c r="AC38" s="8"/>
      <c r="AD38" s="101"/>
      <c r="AE38" s="8">
        <v>5</v>
      </c>
      <c r="AF38" s="8"/>
      <c r="AG38" s="101"/>
      <c r="AH38" s="8">
        <v>2</v>
      </c>
      <c r="AI38" s="8"/>
      <c r="AJ38" s="101"/>
      <c r="AK38" s="8">
        <v>2</v>
      </c>
      <c r="AL38" s="8"/>
      <c r="AM38" s="101"/>
      <c r="AN38" s="8">
        <v>3</v>
      </c>
      <c r="AO38" s="8"/>
      <c r="AP38" s="102"/>
      <c r="AQ38" s="8">
        <v>4</v>
      </c>
      <c r="AR38" s="8"/>
      <c r="AS38" s="102"/>
      <c r="AT38" s="8">
        <v>1</v>
      </c>
      <c r="AU38" s="8"/>
      <c r="AV38" s="102"/>
      <c r="AW38" s="8">
        <v>3</v>
      </c>
      <c r="AX38" s="8"/>
      <c r="AY38" s="102"/>
      <c r="AZ38" s="8">
        <v>2</v>
      </c>
      <c r="BA38" s="8"/>
      <c r="BB38" s="102"/>
      <c r="BC38" s="8">
        <v>1</v>
      </c>
      <c r="BD38" s="8"/>
      <c r="BE38" s="102"/>
      <c r="BF38" s="8">
        <v>3</v>
      </c>
      <c r="BG38" s="8"/>
      <c r="BH38" s="103"/>
      <c r="BI38" s="8"/>
      <c r="BJ38" s="8"/>
      <c r="BK38" s="103"/>
      <c r="BL38" s="8">
        <v>5</v>
      </c>
      <c r="BM38" s="8"/>
      <c r="BN38" s="104"/>
      <c r="BO38" s="105"/>
      <c r="BP38" s="8"/>
      <c r="BQ38" s="38"/>
      <c r="BR38" s="8"/>
      <c r="BS38" s="8"/>
      <c r="BT38" s="38"/>
      <c r="BU38" s="8">
        <v>5</v>
      </c>
      <c r="BV38" s="8"/>
      <c r="BW38" s="38"/>
      <c r="BX38" s="8">
        <v>0</v>
      </c>
      <c r="BY38" s="8"/>
      <c r="BZ38" s="38"/>
      <c r="CA38" s="8">
        <v>1</v>
      </c>
      <c r="CB38" s="8"/>
      <c r="CC38" s="38"/>
      <c r="CD38" s="8">
        <v>2</v>
      </c>
      <c r="CE38" s="8"/>
      <c r="CF38" s="38"/>
      <c r="CG38" s="8">
        <v>0</v>
      </c>
      <c r="CH38" s="8"/>
      <c r="CI38" s="38"/>
      <c r="CJ38" s="8">
        <v>1</v>
      </c>
      <c r="CK38" s="8"/>
      <c r="CL38" s="38"/>
      <c r="CM38" s="8"/>
      <c r="CN38" s="8"/>
      <c r="CO38" s="38"/>
      <c r="CP38" s="8">
        <v>3</v>
      </c>
      <c r="CQ38" s="8"/>
      <c r="CR38" s="38"/>
      <c r="CS38" s="8">
        <v>3</v>
      </c>
      <c r="CT38" s="8"/>
      <c r="CU38" s="38"/>
      <c r="CV38" s="8">
        <v>1</v>
      </c>
      <c r="CW38" s="8"/>
      <c r="CX38" s="38"/>
      <c r="CY38" s="8">
        <v>1</v>
      </c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11"/>
      <c r="DK38" s="14"/>
      <c r="DL38" s="14"/>
      <c r="DM38" s="14"/>
      <c r="DN38" s="14"/>
      <c r="DO38" s="14"/>
      <c r="DP38" s="14"/>
      <c r="DQ38" s="14"/>
      <c r="DR38" s="13">
        <v>9780194235358</v>
      </c>
      <c r="DS38" s="13"/>
      <c r="DT38" s="106" t="s">
        <v>708</v>
      </c>
      <c r="DU38" s="53" t="s">
        <v>452</v>
      </c>
      <c r="DV38" s="42">
        <v>5400</v>
      </c>
      <c r="DW38" s="47">
        <f t="shared" si="1"/>
        <v>0</v>
      </c>
      <c r="DX38" s="47">
        <f t="shared" si="2"/>
        <v>0</v>
      </c>
      <c r="DY38" s="47">
        <f t="shared" si="3"/>
        <v>0</v>
      </c>
      <c r="DZ38" s="47">
        <f t="shared" si="4"/>
        <v>-1</v>
      </c>
      <c r="EA38" s="47">
        <f t="shared" si="5"/>
        <v>-3</v>
      </c>
      <c r="EB38" s="47">
        <f t="shared" si="6"/>
        <v>-1</v>
      </c>
      <c r="EC38" s="47">
        <f t="shared" si="7"/>
        <v>-3</v>
      </c>
      <c r="ED38" s="47">
        <f t="shared" si="8"/>
        <v>-5</v>
      </c>
      <c r="EE38" s="47">
        <f t="shared" si="9"/>
        <v>-2</v>
      </c>
      <c r="EF38" s="47">
        <f t="shared" si="10"/>
        <v>-2</v>
      </c>
      <c r="EG38" s="47">
        <f t="shared" si="11"/>
        <v>-3</v>
      </c>
      <c r="EH38" s="47">
        <f t="shared" si="12"/>
        <v>-4</v>
      </c>
      <c r="EI38" s="47">
        <f t="shared" si="13"/>
        <v>-1</v>
      </c>
      <c r="EJ38" s="47">
        <f t="shared" si="14"/>
        <v>-3</v>
      </c>
      <c r="EK38" s="47">
        <f t="shared" si="15"/>
        <v>-2</v>
      </c>
      <c r="EL38" s="47">
        <f t="shared" si="16"/>
        <v>-1</v>
      </c>
      <c r="EM38" s="47">
        <f t="shared" si="17"/>
        <v>-3</v>
      </c>
      <c r="EN38" s="47">
        <f t="shared" si="18"/>
        <v>0</v>
      </c>
      <c r="EO38" s="47">
        <f t="shared" si="19"/>
        <v>-5</v>
      </c>
      <c r="EP38" s="47">
        <f t="shared" si="20"/>
        <v>0</v>
      </c>
      <c r="EQ38" s="47">
        <f t="shared" si="21"/>
        <v>0</v>
      </c>
      <c r="ER38" s="47">
        <f t="shared" si="22"/>
        <v>-5</v>
      </c>
      <c r="ES38" s="47">
        <f t="shared" si="23"/>
        <v>0</v>
      </c>
      <c r="ET38" s="47">
        <f t="shared" si="24"/>
        <v>-1</v>
      </c>
      <c r="EU38" s="47">
        <f t="shared" si="25"/>
        <v>-2</v>
      </c>
      <c r="EV38" s="47">
        <f t="shared" si="26"/>
        <v>0</v>
      </c>
      <c r="EW38" s="47">
        <f t="shared" si="27"/>
        <v>-1</v>
      </c>
      <c r="EX38" s="47">
        <f t="shared" si="28"/>
        <v>0</v>
      </c>
      <c r="EY38" s="47">
        <f t="shared" si="29"/>
        <v>-3</v>
      </c>
      <c r="EZ38" s="47">
        <f t="shared" si="30"/>
        <v>-3</v>
      </c>
      <c r="FA38" s="47">
        <f t="shared" si="31"/>
        <v>-1</v>
      </c>
      <c r="FB38" s="47">
        <f t="shared" si="32"/>
        <v>-1</v>
      </c>
      <c r="FC38" s="47">
        <f t="shared" si="33"/>
        <v>-56</v>
      </c>
      <c r="FD38" s="51"/>
    </row>
    <row r="39" spans="1:161" ht="26.25" customHeight="1">
      <c r="A39" s="9" t="s">
        <v>457</v>
      </c>
      <c r="B39" s="9" t="s">
        <v>633</v>
      </c>
      <c r="C39" s="9" t="s">
        <v>645</v>
      </c>
      <c r="D39" s="8"/>
      <c r="E39" s="8"/>
      <c r="F39" s="14" t="s">
        <v>64</v>
      </c>
      <c r="G39" s="108">
        <f t="shared" si="34"/>
        <v>0</v>
      </c>
      <c r="H39" s="10">
        <f t="shared" si="34"/>
        <v>61</v>
      </c>
      <c r="I39" s="101"/>
      <c r="J39" s="8"/>
      <c r="K39" s="8"/>
      <c r="L39" s="101"/>
      <c r="M39" s="8"/>
      <c r="N39" s="8"/>
      <c r="O39" s="101"/>
      <c r="P39" s="8"/>
      <c r="Q39" s="8"/>
      <c r="R39" s="101"/>
      <c r="S39" s="8">
        <v>2</v>
      </c>
      <c r="T39" s="8"/>
      <c r="U39" s="101"/>
      <c r="V39" s="8">
        <v>3</v>
      </c>
      <c r="W39" s="8"/>
      <c r="X39" s="101"/>
      <c r="Y39" s="8">
        <v>0</v>
      </c>
      <c r="Z39" s="8"/>
      <c r="AA39" s="101"/>
      <c r="AB39" s="8">
        <v>2</v>
      </c>
      <c r="AC39" s="8"/>
      <c r="AD39" s="101"/>
      <c r="AE39" s="8">
        <v>5</v>
      </c>
      <c r="AF39" s="8"/>
      <c r="AG39" s="101"/>
      <c r="AH39" s="8">
        <v>0</v>
      </c>
      <c r="AI39" s="8"/>
      <c r="AJ39" s="101"/>
      <c r="AK39" s="8">
        <v>1</v>
      </c>
      <c r="AL39" s="8"/>
      <c r="AM39" s="101"/>
      <c r="AN39" s="8">
        <v>5</v>
      </c>
      <c r="AO39" s="8"/>
      <c r="AP39" s="102"/>
      <c r="AQ39" s="8">
        <v>7</v>
      </c>
      <c r="AR39" s="8"/>
      <c r="AS39" s="102"/>
      <c r="AT39" s="8">
        <v>3</v>
      </c>
      <c r="AU39" s="8"/>
      <c r="AV39" s="102"/>
      <c r="AW39" s="8">
        <v>2</v>
      </c>
      <c r="AX39" s="8"/>
      <c r="AY39" s="102"/>
      <c r="AZ39" s="8">
        <v>1</v>
      </c>
      <c r="BA39" s="8"/>
      <c r="BB39" s="102"/>
      <c r="BC39" s="8">
        <v>4</v>
      </c>
      <c r="BD39" s="8"/>
      <c r="BE39" s="102"/>
      <c r="BF39" s="8">
        <v>3</v>
      </c>
      <c r="BG39" s="8"/>
      <c r="BH39" s="103"/>
      <c r="BI39" s="8"/>
      <c r="BJ39" s="8"/>
      <c r="BK39" s="103"/>
      <c r="BL39" s="8">
        <v>5</v>
      </c>
      <c r="BM39" s="8"/>
      <c r="BN39" s="104"/>
      <c r="BO39" s="105"/>
      <c r="BP39" s="8"/>
      <c r="BQ39" s="38"/>
      <c r="BR39" s="8"/>
      <c r="BS39" s="8"/>
      <c r="BT39" s="38"/>
      <c r="BU39" s="8">
        <v>3</v>
      </c>
      <c r="BV39" s="8"/>
      <c r="BW39" s="38"/>
      <c r="BX39" s="8">
        <v>1</v>
      </c>
      <c r="BY39" s="8"/>
      <c r="BZ39" s="38"/>
      <c r="CA39" s="8">
        <v>3</v>
      </c>
      <c r="CB39" s="8"/>
      <c r="CC39" s="38"/>
      <c r="CD39" s="8">
        <v>4</v>
      </c>
      <c r="CE39" s="8"/>
      <c r="CF39" s="38"/>
      <c r="CG39" s="8">
        <v>0</v>
      </c>
      <c r="CH39" s="8"/>
      <c r="CI39" s="38"/>
      <c r="CJ39" s="8">
        <v>3</v>
      </c>
      <c r="CK39" s="8"/>
      <c r="CL39" s="38"/>
      <c r="CM39" s="8"/>
      <c r="CN39" s="8"/>
      <c r="CO39" s="38"/>
      <c r="CP39" s="8">
        <v>2</v>
      </c>
      <c r="CQ39" s="8"/>
      <c r="CR39" s="38"/>
      <c r="CS39" s="8">
        <v>1</v>
      </c>
      <c r="CT39" s="8"/>
      <c r="CU39" s="38"/>
      <c r="CV39" s="8">
        <v>1</v>
      </c>
      <c r="CW39" s="8"/>
      <c r="CX39" s="38"/>
      <c r="CY39" s="8">
        <v>0</v>
      </c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11"/>
      <c r="DK39" s="14"/>
      <c r="DL39" s="14"/>
      <c r="DM39" s="14"/>
      <c r="DN39" s="14"/>
      <c r="DO39" s="14"/>
      <c r="DP39" s="14"/>
      <c r="DQ39" s="14"/>
      <c r="DR39" s="13">
        <v>9780194789028</v>
      </c>
      <c r="DS39" s="13"/>
      <c r="DT39" s="106" t="s">
        <v>708</v>
      </c>
      <c r="DU39" s="53" t="s">
        <v>452</v>
      </c>
      <c r="DV39" s="42">
        <v>4734</v>
      </c>
      <c r="DW39" s="47">
        <f t="shared" si="1"/>
        <v>0</v>
      </c>
      <c r="DX39" s="47">
        <f t="shared" si="2"/>
        <v>0</v>
      </c>
      <c r="DY39" s="47">
        <f t="shared" si="3"/>
        <v>0</v>
      </c>
      <c r="DZ39" s="47">
        <f t="shared" si="4"/>
        <v>-2</v>
      </c>
      <c r="EA39" s="47">
        <f t="shared" si="5"/>
        <v>-3</v>
      </c>
      <c r="EB39" s="47">
        <f t="shared" si="6"/>
        <v>0</v>
      </c>
      <c r="EC39" s="47">
        <f t="shared" si="7"/>
        <v>-2</v>
      </c>
      <c r="ED39" s="47">
        <f t="shared" si="8"/>
        <v>-5</v>
      </c>
      <c r="EE39" s="47">
        <f t="shared" si="9"/>
        <v>0</v>
      </c>
      <c r="EF39" s="47">
        <f t="shared" si="10"/>
        <v>-1</v>
      </c>
      <c r="EG39" s="47">
        <f t="shared" si="11"/>
        <v>-5</v>
      </c>
      <c r="EH39" s="47">
        <f t="shared" si="12"/>
        <v>-7</v>
      </c>
      <c r="EI39" s="47">
        <f t="shared" si="13"/>
        <v>-3</v>
      </c>
      <c r="EJ39" s="47">
        <f t="shared" si="14"/>
        <v>-2</v>
      </c>
      <c r="EK39" s="47">
        <f t="shared" si="15"/>
        <v>-1</v>
      </c>
      <c r="EL39" s="47">
        <f t="shared" si="16"/>
        <v>-4</v>
      </c>
      <c r="EM39" s="47">
        <f t="shared" si="17"/>
        <v>-3</v>
      </c>
      <c r="EN39" s="47">
        <f t="shared" si="18"/>
        <v>0</v>
      </c>
      <c r="EO39" s="47">
        <f t="shared" si="19"/>
        <v>-5</v>
      </c>
      <c r="EP39" s="47">
        <f t="shared" si="20"/>
        <v>0</v>
      </c>
      <c r="EQ39" s="47">
        <f t="shared" si="21"/>
        <v>0</v>
      </c>
      <c r="ER39" s="47">
        <f t="shared" si="22"/>
        <v>-3</v>
      </c>
      <c r="ES39" s="47">
        <f t="shared" si="23"/>
        <v>-1</v>
      </c>
      <c r="ET39" s="47">
        <f t="shared" si="24"/>
        <v>-3</v>
      </c>
      <c r="EU39" s="47">
        <f t="shared" si="25"/>
        <v>-4</v>
      </c>
      <c r="EV39" s="47">
        <f t="shared" si="26"/>
        <v>0</v>
      </c>
      <c r="EW39" s="47">
        <f t="shared" si="27"/>
        <v>-3</v>
      </c>
      <c r="EX39" s="47">
        <f t="shared" si="28"/>
        <v>0</v>
      </c>
      <c r="EY39" s="47">
        <f t="shared" si="29"/>
        <v>-2</v>
      </c>
      <c r="EZ39" s="47">
        <f t="shared" si="30"/>
        <v>-1</v>
      </c>
      <c r="FA39" s="47">
        <f t="shared" si="31"/>
        <v>-1</v>
      </c>
      <c r="FB39" s="47">
        <f t="shared" si="32"/>
        <v>0</v>
      </c>
      <c r="FC39" s="47">
        <f t="shared" si="33"/>
        <v>-61</v>
      </c>
      <c r="FD39" s="51"/>
    </row>
    <row r="40" spans="1:161" ht="26.25" customHeight="1">
      <c r="A40" s="9" t="s">
        <v>457</v>
      </c>
      <c r="B40" s="9" t="s">
        <v>633</v>
      </c>
      <c r="C40" s="9" t="s">
        <v>646</v>
      </c>
      <c r="D40" s="8"/>
      <c r="E40" s="8"/>
      <c r="F40" s="14" t="s">
        <v>64</v>
      </c>
      <c r="G40" s="108">
        <f t="shared" si="34"/>
        <v>0</v>
      </c>
      <c r="H40" s="10">
        <f t="shared" si="34"/>
        <v>62</v>
      </c>
      <c r="I40" s="101"/>
      <c r="J40" s="8"/>
      <c r="K40" s="8"/>
      <c r="L40" s="101"/>
      <c r="M40" s="8"/>
      <c r="N40" s="8"/>
      <c r="O40" s="101"/>
      <c r="P40" s="8"/>
      <c r="Q40" s="8"/>
      <c r="R40" s="101"/>
      <c r="S40" s="8">
        <v>2</v>
      </c>
      <c r="T40" s="8"/>
      <c r="U40" s="101"/>
      <c r="V40" s="8">
        <v>4</v>
      </c>
      <c r="W40" s="8"/>
      <c r="X40" s="101"/>
      <c r="Y40" s="8">
        <v>2</v>
      </c>
      <c r="Z40" s="8"/>
      <c r="AA40" s="101"/>
      <c r="AB40" s="8">
        <v>2</v>
      </c>
      <c r="AC40" s="8"/>
      <c r="AD40" s="101"/>
      <c r="AE40" s="8">
        <v>5</v>
      </c>
      <c r="AF40" s="8"/>
      <c r="AG40" s="101"/>
      <c r="AH40" s="8">
        <v>1</v>
      </c>
      <c r="AI40" s="8"/>
      <c r="AJ40" s="101"/>
      <c r="AK40" s="8">
        <v>5</v>
      </c>
      <c r="AL40" s="8"/>
      <c r="AM40" s="101"/>
      <c r="AN40" s="8">
        <v>2</v>
      </c>
      <c r="AO40" s="8"/>
      <c r="AP40" s="102"/>
      <c r="AQ40" s="8">
        <v>4</v>
      </c>
      <c r="AR40" s="8"/>
      <c r="AS40" s="102"/>
      <c r="AT40" s="8">
        <v>1</v>
      </c>
      <c r="AU40" s="8"/>
      <c r="AV40" s="102"/>
      <c r="AW40" s="8">
        <v>1</v>
      </c>
      <c r="AX40" s="8"/>
      <c r="AY40" s="102"/>
      <c r="AZ40" s="8">
        <v>3</v>
      </c>
      <c r="BA40" s="8"/>
      <c r="BB40" s="102"/>
      <c r="BC40" s="8">
        <v>5</v>
      </c>
      <c r="BD40" s="8"/>
      <c r="BE40" s="102"/>
      <c r="BF40" s="8">
        <v>5</v>
      </c>
      <c r="BG40" s="8"/>
      <c r="BH40" s="103"/>
      <c r="BI40" s="8"/>
      <c r="BJ40" s="8"/>
      <c r="BK40" s="103"/>
      <c r="BL40" s="8">
        <v>8</v>
      </c>
      <c r="BM40" s="8"/>
      <c r="BN40" s="104"/>
      <c r="BO40" s="105"/>
      <c r="BP40" s="8"/>
      <c r="BQ40" s="38"/>
      <c r="BR40" s="8"/>
      <c r="BS40" s="8"/>
      <c r="BT40" s="38"/>
      <c r="BU40" s="8">
        <v>2</v>
      </c>
      <c r="BV40" s="8"/>
      <c r="BW40" s="38"/>
      <c r="BX40" s="8">
        <v>1</v>
      </c>
      <c r="BY40" s="8"/>
      <c r="BZ40" s="38"/>
      <c r="CA40" s="8">
        <v>1</v>
      </c>
      <c r="CB40" s="8"/>
      <c r="CC40" s="38"/>
      <c r="CD40" s="8">
        <v>2</v>
      </c>
      <c r="CE40" s="8"/>
      <c r="CF40" s="38"/>
      <c r="CG40" s="8">
        <v>1</v>
      </c>
      <c r="CH40" s="8"/>
      <c r="CI40" s="38"/>
      <c r="CJ40" s="8">
        <v>2</v>
      </c>
      <c r="CK40" s="8"/>
      <c r="CL40" s="38"/>
      <c r="CM40" s="8"/>
      <c r="CN40" s="8"/>
      <c r="CO40" s="38"/>
      <c r="CP40" s="8">
        <v>1</v>
      </c>
      <c r="CQ40" s="8"/>
      <c r="CR40" s="38"/>
      <c r="CS40" s="8">
        <v>1</v>
      </c>
      <c r="CT40" s="8"/>
      <c r="CU40" s="38"/>
      <c r="CV40" s="8">
        <v>1</v>
      </c>
      <c r="CW40" s="8"/>
      <c r="CX40" s="38"/>
      <c r="CY40" s="8">
        <v>0</v>
      </c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11"/>
      <c r="DK40" s="14"/>
      <c r="DL40" s="14"/>
      <c r="DM40" s="14"/>
      <c r="DN40" s="14"/>
      <c r="DO40" s="14"/>
      <c r="DP40" s="14"/>
      <c r="DQ40" s="14"/>
      <c r="DR40" s="13">
        <v>9780194789035</v>
      </c>
      <c r="DS40" s="13"/>
      <c r="DT40" s="106" t="s">
        <v>708</v>
      </c>
      <c r="DU40" s="53" t="s">
        <v>452</v>
      </c>
      <c r="DV40" s="42">
        <v>5500</v>
      </c>
      <c r="DW40" s="47">
        <f t="shared" si="1"/>
        <v>0</v>
      </c>
      <c r="DX40" s="47">
        <f t="shared" si="2"/>
        <v>0</v>
      </c>
      <c r="DY40" s="47">
        <f t="shared" si="3"/>
        <v>0</v>
      </c>
      <c r="DZ40" s="47">
        <f t="shared" si="4"/>
        <v>-2</v>
      </c>
      <c r="EA40" s="47">
        <f t="shared" si="5"/>
        <v>-4</v>
      </c>
      <c r="EB40" s="47">
        <f t="shared" si="6"/>
        <v>-2</v>
      </c>
      <c r="EC40" s="47">
        <f t="shared" si="7"/>
        <v>-2</v>
      </c>
      <c r="ED40" s="47">
        <f t="shared" si="8"/>
        <v>-5</v>
      </c>
      <c r="EE40" s="47">
        <f t="shared" si="9"/>
        <v>-1</v>
      </c>
      <c r="EF40" s="47">
        <f t="shared" si="10"/>
        <v>-5</v>
      </c>
      <c r="EG40" s="47">
        <f t="shared" si="11"/>
        <v>-2</v>
      </c>
      <c r="EH40" s="47">
        <f t="shared" si="12"/>
        <v>-4</v>
      </c>
      <c r="EI40" s="47">
        <f t="shared" si="13"/>
        <v>-1</v>
      </c>
      <c r="EJ40" s="47">
        <f t="shared" si="14"/>
        <v>-1</v>
      </c>
      <c r="EK40" s="47">
        <f t="shared" si="15"/>
        <v>-3</v>
      </c>
      <c r="EL40" s="47">
        <f t="shared" si="16"/>
        <v>-5</v>
      </c>
      <c r="EM40" s="47">
        <f t="shared" si="17"/>
        <v>-5</v>
      </c>
      <c r="EN40" s="47">
        <f t="shared" si="18"/>
        <v>0</v>
      </c>
      <c r="EO40" s="47">
        <f t="shared" si="19"/>
        <v>-8</v>
      </c>
      <c r="EP40" s="47">
        <f t="shared" si="20"/>
        <v>0</v>
      </c>
      <c r="EQ40" s="47">
        <f t="shared" si="21"/>
        <v>0</v>
      </c>
      <c r="ER40" s="47">
        <f t="shared" si="22"/>
        <v>-2</v>
      </c>
      <c r="ES40" s="47">
        <f t="shared" si="23"/>
        <v>-1</v>
      </c>
      <c r="ET40" s="47">
        <f t="shared" si="24"/>
        <v>-1</v>
      </c>
      <c r="EU40" s="47">
        <f t="shared" si="25"/>
        <v>-2</v>
      </c>
      <c r="EV40" s="47">
        <f t="shared" si="26"/>
        <v>-1</v>
      </c>
      <c r="EW40" s="47">
        <f t="shared" si="27"/>
        <v>-2</v>
      </c>
      <c r="EX40" s="47">
        <f t="shared" si="28"/>
        <v>0</v>
      </c>
      <c r="EY40" s="47">
        <f t="shared" si="29"/>
        <v>-1</v>
      </c>
      <c r="EZ40" s="47">
        <f t="shared" si="30"/>
        <v>-1</v>
      </c>
      <c r="FA40" s="47">
        <f t="shared" si="31"/>
        <v>-1</v>
      </c>
      <c r="FB40" s="47">
        <f t="shared" si="32"/>
        <v>0</v>
      </c>
      <c r="FC40" s="47">
        <f t="shared" si="33"/>
        <v>-62</v>
      </c>
      <c r="FD40" s="51"/>
    </row>
    <row r="41" spans="1:161" ht="26.25" customHeight="1">
      <c r="A41" s="9" t="s">
        <v>457</v>
      </c>
      <c r="B41" s="9" t="s">
        <v>633</v>
      </c>
      <c r="C41" s="9" t="s">
        <v>647</v>
      </c>
      <c r="D41" s="8"/>
      <c r="E41" s="8"/>
      <c r="F41" s="14" t="s">
        <v>64</v>
      </c>
      <c r="G41" s="108">
        <f t="shared" si="34"/>
        <v>0</v>
      </c>
      <c r="H41" s="10">
        <f t="shared" si="34"/>
        <v>61</v>
      </c>
      <c r="I41" s="101"/>
      <c r="J41" s="8"/>
      <c r="K41" s="8"/>
      <c r="L41" s="101"/>
      <c r="M41" s="8"/>
      <c r="N41" s="8"/>
      <c r="O41" s="101"/>
      <c r="P41" s="8"/>
      <c r="Q41" s="8"/>
      <c r="R41" s="101"/>
      <c r="S41" s="8">
        <v>1</v>
      </c>
      <c r="T41" s="8"/>
      <c r="U41" s="101"/>
      <c r="V41" s="8">
        <v>4</v>
      </c>
      <c r="W41" s="8"/>
      <c r="X41" s="101"/>
      <c r="Y41" s="8">
        <v>3</v>
      </c>
      <c r="Z41" s="8"/>
      <c r="AA41" s="101"/>
      <c r="AB41" s="8">
        <v>1</v>
      </c>
      <c r="AC41" s="8"/>
      <c r="AD41" s="101"/>
      <c r="AE41" s="8">
        <v>7</v>
      </c>
      <c r="AF41" s="8"/>
      <c r="AG41" s="101"/>
      <c r="AH41" s="8">
        <v>5</v>
      </c>
      <c r="AI41" s="8"/>
      <c r="AJ41" s="101"/>
      <c r="AK41" s="8">
        <v>2</v>
      </c>
      <c r="AL41" s="8"/>
      <c r="AM41" s="101"/>
      <c r="AN41" s="8">
        <v>1</v>
      </c>
      <c r="AO41" s="8"/>
      <c r="AP41" s="102"/>
      <c r="AQ41" s="8">
        <v>6</v>
      </c>
      <c r="AR41" s="8"/>
      <c r="AS41" s="102"/>
      <c r="AT41" s="8">
        <v>0</v>
      </c>
      <c r="AU41" s="8"/>
      <c r="AV41" s="102"/>
      <c r="AW41" s="8">
        <v>2</v>
      </c>
      <c r="AX41" s="8"/>
      <c r="AY41" s="102"/>
      <c r="AZ41" s="8">
        <v>0</v>
      </c>
      <c r="BA41" s="8"/>
      <c r="BB41" s="102"/>
      <c r="BC41" s="8">
        <v>4</v>
      </c>
      <c r="BD41" s="8"/>
      <c r="BE41" s="102"/>
      <c r="BF41" s="8">
        <v>1</v>
      </c>
      <c r="BG41" s="8"/>
      <c r="BH41" s="103"/>
      <c r="BI41" s="8"/>
      <c r="BJ41" s="8"/>
      <c r="BK41" s="103"/>
      <c r="BL41" s="8">
        <v>5</v>
      </c>
      <c r="BM41" s="8"/>
      <c r="BN41" s="104"/>
      <c r="BO41" s="105"/>
      <c r="BP41" s="8"/>
      <c r="BQ41" s="38"/>
      <c r="BR41" s="8"/>
      <c r="BS41" s="8"/>
      <c r="BT41" s="38"/>
      <c r="BU41" s="8">
        <v>6</v>
      </c>
      <c r="BV41" s="8"/>
      <c r="BW41" s="38"/>
      <c r="BX41" s="8">
        <v>2</v>
      </c>
      <c r="BY41" s="8"/>
      <c r="BZ41" s="38"/>
      <c r="CA41" s="8">
        <v>1</v>
      </c>
      <c r="CB41" s="8"/>
      <c r="CC41" s="38"/>
      <c r="CD41" s="8">
        <v>0</v>
      </c>
      <c r="CE41" s="8"/>
      <c r="CF41" s="38"/>
      <c r="CG41" s="8">
        <v>4</v>
      </c>
      <c r="CH41" s="8"/>
      <c r="CI41" s="38"/>
      <c r="CJ41" s="8">
        <v>0</v>
      </c>
      <c r="CK41" s="8"/>
      <c r="CL41" s="38"/>
      <c r="CM41" s="8"/>
      <c r="CN41" s="8"/>
      <c r="CO41" s="38"/>
      <c r="CP41" s="8">
        <v>2</v>
      </c>
      <c r="CQ41" s="8"/>
      <c r="CR41" s="38"/>
      <c r="CS41" s="8">
        <v>0</v>
      </c>
      <c r="CT41" s="8"/>
      <c r="CU41" s="38"/>
      <c r="CV41" s="8">
        <v>3</v>
      </c>
      <c r="CW41" s="8"/>
      <c r="CX41" s="38"/>
      <c r="CY41" s="8">
        <v>1</v>
      </c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11"/>
      <c r="DK41" s="14"/>
      <c r="DL41" s="14"/>
      <c r="DM41" s="14"/>
      <c r="DN41" s="14"/>
      <c r="DO41" s="14"/>
      <c r="DP41" s="14"/>
      <c r="DQ41" s="14"/>
      <c r="DR41" s="13">
        <v>9780194236270</v>
      </c>
      <c r="DS41" s="13"/>
      <c r="DT41" s="106" t="s">
        <v>708</v>
      </c>
      <c r="DU41" s="53" t="s">
        <v>452</v>
      </c>
      <c r="DV41" s="42">
        <v>5519</v>
      </c>
      <c r="DW41" s="47">
        <f t="shared" si="1"/>
        <v>0</v>
      </c>
      <c r="DX41" s="47">
        <f t="shared" si="2"/>
        <v>0</v>
      </c>
      <c r="DY41" s="47">
        <f t="shared" si="3"/>
        <v>0</v>
      </c>
      <c r="DZ41" s="47">
        <f t="shared" si="4"/>
        <v>-1</v>
      </c>
      <c r="EA41" s="47">
        <f t="shared" si="5"/>
        <v>-4</v>
      </c>
      <c r="EB41" s="47">
        <f t="shared" si="6"/>
        <v>-3</v>
      </c>
      <c r="EC41" s="47">
        <f t="shared" si="7"/>
        <v>-1</v>
      </c>
      <c r="ED41" s="47">
        <f t="shared" si="8"/>
        <v>-7</v>
      </c>
      <c r="EE41" s="47">
        <f t="shared" si="9"/>
        <v>-5</v>
      </c>
      <c r="EF41" s="47">
        <f t="shared" si="10"/>
        <v>-2</v>
      </c>
      <c r="EG41" s="47">
        <f t="shared" si="11"/>
        <v>-1</v>
      </c>
      <c r="EH41" s="47">
        <f t="shared" si="12"/>
        <v>-6</v>
      </c>
      <c r="EI41" s="47">
        <f t="shared" si="13"/>
        <v>0</v>
      </c>
      <c r="EJ41" s="47">
        <f t="shared" si="14"/>
        <v>-2</v>
      </c>
      <c r="EK41" s="47">
        <f t="shared" si="15"/>
        <v>0</v>
      </c>
      <c r="EL41" s="47">
        <f t="shared" si="16"/>
        <v>-4</v>
      </c>
      <c r="EM41" s="47">
        <f t="shared" si="17"/>
        <v>-1</v>
      </c>
      <c r="EN41" s="47">
        <f t="shared" si="18"/>
        <v>0</v>
      </c>
      <c r="EO41" s="47">
        <f t="shared" si="19"/>
        <v>-5</v>
      </c>
      <c r="EP41" s="47">
        <f t="shared" si="20"/>
        <v>0</v>
      </c>
      <c r="EQ41" s="47">
        <f t="shared" si="21"/>
        <v>0</v>
      </c>
      <c r="ER41" s="47">
        <f t="shared" si="22"/>
        <v>-6</v>
      </c>
      <c r="ES41" s="47">
        <f t="shared" si="23"/>
        <v>-2</v>
      </c>
      <c r="ET41" s="47">
        <f t="shared" si="24"/>
        <v>-1</v>
      </c>
      <c r="EU41" s="47">
        <f t="shared" si="25"/>
        <v>0</v>
      </c>
      <c r="EV41" s="47">
        <f t="shared" si="26"/>
        <v>-4</v>
      </c>
      <c r="EW41" s="47">
        <f t="shared" si="27"/>
        <v>0</v>
      </c>
      <c r="EX41" s="47">
        <f t="shared" si="28"/>
        <v>0</v>
      </c>
      <c r="EY41" s="47">
        <f t="shared" si="29"/>
        <v>-2</v>
      </c>
      <c r="EZ41" s="47">
        <f t="shared" si="30"/>
        <v>0</v>
      </c>
      <c r="FA41" s="47">
        <f t="shared" si="31"/>
        <v>-3</v>
      </c>
      <c r="FB41" s="47">
        <f t="shared" si="32"/>
        <v>-1</v>
      </c>
      <c r="FC41" s="47">
        <f t="shared" si="33"/>
        <v>-61</v>
      </c>
      <c r="FD41" s="51"/>
    </row>
    <row r="42" spans="1:161" s="92" customFormat="1" ht="26.25" customHeight="1">
      <c r="A42" s="77" t="s">
        <v>457</v>
      </c>
      <c r="B42" s="9" t="s">
        <v>633</v>
      </c>
      <c r="C42" s="9" t="s">
        <v>648</v>
      </c>
      <c r="D42" s="79"/>
      <c r="E42" s="79"/>
      <c r="F42" s="80"/>
      <c r="G42" s="108">
        <f t="shared" si="34"/>
        <v>0</v>
      </c>
      <c r="H42" s="10">
        <f t="shared" si="34"/>
        <v>59</v>
      </c>
      <c r="I42" s="101"/>
      <c r="J42" s="8"/>
      <c r="K42" s="8"/>
      <c r="L42" s="101"/>
      <c r="M42" s="8"/>
      <c r="N42" s="8"/>
      <c r="O42" s="101"/>
      <c r="P42" s="8"/>
      <c r="Q42" s="8"/>
      <c r="R42" s="101"/>
      <c r="S42" s="8">
        <v>3</v>
      </c>
      <c r="T42" s="8"/>
      <c r="U42" s="101"/>
      <c r="V42" s="8">
        <v>3</v>
      </c>
      <c r="W42" s="8"/>
      <c r="X42" s="101"/>
      <c r="Y42" s="8">
        <v>4</v>
      </c>
      <c r="Z42" s="8"/>
      <c r="AA42" s="101"/>
      <c r="AB42" s="8">
        <v>0</v>
      </c>
      <c r="AC42" s="8"/>
      <c r="AD42" s="101"/>
      <c r="AE42" s="8">
        <v>7</v>
      </c>
      <c r="AF42" s="8"/>
      <c r="AG42" s="101"/>
      <c r="AH42" s="8">
        <v>0</v>
      </c>
      <c r="AI42" s="8"/>
      <c r="AJ42" s="101"/>
      <c r="AK42" s="8">
        <v>0</v>
      </c>
      <c r="AL42" s="8"/>
      <c r="AM42" s="101"/>
      <c r="AN42" s="8">
        <v>4</v>
      </c>
      <c r="AO42" s="8"/>
      <c r="AP42" s="102"/>
      <c r="AQ42" s="8">
        <v>4</v>
      </c>
      <c r="AR42" s="8"/>
      <c r="AS42" s="102"/>
      <c r="AT42" s="8">
        <v>2</v>
      </c>
      <c r="AU42" s="8"/>
      <c r="AV42" s="102"/>
      <c r="AW42" s="8">
        <v>2</v>
      </c>
      <c r="AX42" s="8"/>
      <c r="AY42" s="102"/>
      <c r="AZ42" s="8">
        <v>1</v>
      </c>
      <c r="BA42" s="8"/>
      <c r="BB42" s="102"/>
      <c r="BC42" s="8">
        <v>2</v>
      </c>
      <c r="BD42" s="8"/>
      <c r="BE42" s="102"/>
      <c r="BF42" s="8">
        <v>4</v>
      </c>
      <c r="BG42" s="8"/>
      <c r="BH42" s="103"/>
      <c r="BI42" s="8"/>
      <c r="BJ42" s="8"/>
      <c r="BK42" s="103"/>
      <c r="BL42" s="8">
        <v>8</v>
      </c>
      <c r="BM42" s="8"/>
      <c r="BN42" s="104"/>
      <c r="BO42" s="105"/>
      <c r="BP42" s="8"/>
      <c r="BQ42" s="38"/>
      <c r="BR42" s="8"/>
      <c r="BS42" s="8"/>
      <c r="BT42" s="38"/>
      <c r="BU42" s="8">
        <v>2</v>
      </c>
      <c r="BV42" s="8"/>
      <c r="BW42" s="38"/>
      <c r="BX42" s="8">
        <v>4</v>
      </c>
      <c r="BY42" s="8"/>
      <c r="BZ42" s="38"/>
      <c r="CA42" s="8">
        <v>2</v>
      </c>
      <c r="CB42" s="8"/>
      <c r="CC42" s="38"/>
      <c r="CD42" s="8">
        <v>1</v>
      </c>
      <c r="CE42" s="8"/>
      <c r="CF42" s="38"/>
      <c r="CG42" s="8">
        <v>0</v>
      </c>
      <c r="CH42" s="8"/>
      <c r="CI42" s="38"/>
      <c r="CJ42" s="8">
        <v>1</v>
      </c>
      <c r="CK42" s="8"/>
      <c r="CL42" s="38"/>
      <c r="CM42" s="8"/>
      <c r="CN42" s="8"/>
      <c r="CO42" s="38"/>
      <c r="CP42" s="8">
        <v>2</v>
      </c>
      <c r="CQ42" s="8"/>
      <c r="CR42" s="38"/>
      <c r="CS42" s="8">
        <v>0</v>
      </c>
      <c r="CT42" s="8"/>
      <c r="CU42" s="38"/>
      <c r="CV42" s="8">
        <v>3</v>
      </c>
      <c r="CW42" s="8"/>
      <c r="CX42" s="38"/>
      <c r="CY42" s="8">
        <v>0</v>
      </c>
      <c r="CZ42" s="107"/>
      <c r="DA42" s="79"/>
      <c r="DB42" s="79"/>
      <c r="DC42" s="79"/>
      <c r="DD42" s="79"/>
      <c r="DE42" s="79"/>
      <c r="DF42" s="79"/>
      <c r="DG42" s="79"/>
      <c r="DH42" s="79"/>
      <c r="DI42" s="79"/>
      <c r="DJ42" s="84"/>
      <c r="DK42" s="80"/>
      <c r="DL42" s="80"/>
      <c r="DM42" s="80"/>
      <c r="DN42" s="80"/>
      <c r="DO42" s="80"/>
      <c r="DP42" s="80"/>
      <c r="DQ42" s="80"/>
      <c r="DR42" s="85"/>
      <c r="DS42" s="85"/>
      <c r="DT42" s="106" t="s">
        <v>708</v>
      </c>
      <c r="DU42" s="87"/>
      <c r="DV42" s="88"/>
      <c r="DW42" s="89">
        <f t="shared" si="1"/>
        <v>0</v>
      </c>
      <c r="DX42" s="89">
        <f t="shared" si="2"/>
        <v>0</v>
      </c>
      <c r="DY42" s="89">
        <f t="shared" si="3"/>
        <v>0</v>
      </c>
      <c r="DZ42" s="89">
        <f t="shared" si="4"/>
        <v>-3</v>
      </c>
      <c r="EA42" s="89">
        <f t="shared" si="5"/>
        <v>-3</v>
      </c>
      <c r="EB42" s="89">
        <f t="shared" si="6"/>
        <v>-4</v>
      </c>
      <c r="EC42" s="89">
        <f t="shared" si="7"/>
        <v>0</v>
      </c>
      <c r="ED42" s="89">
        <f t="shared" si="8"/>
        <v>-7</v>
      </c>
      <c r="EE42" s="89">
        <f t="shared" si="9"/>
        <v>0</v>
      </c>
      <c r="EF42" s="89">
        <f t="shared" si="10"/>
        <v>0</v>
      </c>
      <c r="EG42" s="89">
        <f t="shared" si="11"/>
        <v>-4</v>
      </c>
      <c r="EH42" s="89">
        <f t="shared" si="12"/>
        <v>-4</v>
      </c>
      <c r="EI42" s="89">
        <f t="shared" si="13"/>
        <v>-2</v>
      </c>
      <c r="EJ42" s="89">
        <f t="shared" si="14"/>
        <v>-2</v>
      </c>
      <c r="EK42" s="89">
        <f t="shared" si="15"/>
        <v>-1</v>
      </c>
      <c r="EL42" s="89">
        <f t="shared" si="16"/>
        <v>-2</v>
      </c>
      <c r="EM42" s="89">
        <f t="shared" si="17"/>
        <v>-4</v>
      </c>
      <c r="EN42" s="89">
        <f t="shared" si="18"/>
        <v>0</v>
      </c>
      <c r="EO42" s="89">
        <f t="shared" si="19"/>
        <v>-8</v>
      </c>
      <c r="EP42" s="89">
        <f t="shared" si="20"/>
        <v>0</v>
      </c>
      <c r="EQ42" s="89">
        <f t="shared" si="21"/>
        <v>0</v>
      </c>
      <c r="ER42" s="89">
        <f t="shared" si="22"/>
        <v>-2</v>
      </c>
      <c r="ES42" s="89">
        <f t="shared" si="23"/>
        <v>-4</v>
      </c>
      <c r="ET42" s="89">
        <f t="shared" si="24"/>
        <v>-2</v>
      </c>
      <c r="EU42" s="89">
        <f t="shared" si="25"/>
        <v>-1</v>
      </c>
      <c r="EV42" s="89">
        <f t="shared" si="26"/>
        <v>0</v>
      </c>
      <c r="EW42" s="89">
        <f t="shared" si="27"/>
        <v>-1</v>
      </c>
      <c r="EX42" s="89">
        <f t="shared" si="28"/>
        <v>0</v>
      </c>
      <c r="EY42" s="89">
        <f t="shared" si="29"/>
        <v>-2</v>
      </c>
      <c r="EZ42" s="89">
        <f t="shared" si="30"/>
        <v>0</v>
      </c>
      <c r="FA42" s="89">
        <f t="shared" si="31"/>
        <v>-3</v>
      </c>
      <c r="FB42" s="89">
        <f t="shared" si="32"/>
        <v>0</v>
      </c>
      <c r="FC42" s="89">
        <f t="shared" si="33"/>
        <v>-59</v>
      </c>
      <c r="FD42" s="90"/>
      <c r="FE42" s="91"/>
    </row>
    <row r="43" spans="1:161" ht="26.25" customHeight="1">
      <c r="A43" s="9" t="s">
        <v>457</v>
      </c>
      <c r="B43" s="9" t="s">
        <v>649</v>
      </c>
      <c r="C43" s="9" t="s">
        <v>650</v>
      </c>
      <c r="D43" s="8"/>
      <c r="E43" s="8"/>
      <c r="F43" s="14" t="s">
        <v>64</v>
      </c>
      <c r="G43" s="108">
        <f t="shared" si="34"/>
        <v>0</v>
      </c>
      <c r="H43" s="10">
        <f t="shared" si="34"/>
        <v>58</v>
      </c>
      <c r="I43" s="101"/>
      <c r="J43" s="8"/>
      <c r="K43" s="8"/>
      <c r="L43" s="101"/>
      <c r="M43" s="8"/>
      <c r="N43" s="8"/>
      <c r="O43" s="101"/>
      <c r="P43" s="8"/>
      <c r="Q43" s="8"/>
      <c r="R43" s="101"/>
      <c r="S43" s="8">
        <v>1</v>
      </c>
      <c r="T43" s="8"/>
      <c r="U43" s="101"/>
      <c r="V43" s="8">
        <v>2</v>
      </c>
      <c r="W43" s="8"/>
      <c r="X43" s="101"/>
      <c r="Y43" s="8">
        <v>3</v>
      </c>
      <c r="Z43" s="8"/>
      <c r="AA43" s="101"/>
      <c r="AB43" s="8">
        <v>1</v>
      </c>
      <c r="AC43" s="8"/>
      <c r="AD43" s="101"/>
      <c r="AE43" s="8">
        <v>3</v>
      </c>
      <c r="AF43" s="8"/>
      <c r="AG43" s="101"/>
      <c r="AH43" s="8">
        <v>2</v>
      </c>
      <c r="AI43" s="8"/>
      <c r="AJ43" s="101"/>
      <c r="AK43" s="8">
        <v>3</v>
      </c>
      <c r="AL43" s="8"/>
      <c r="AM43" s="101"/>
      <c r="AN43" s="8">
        <v>0</v>
      </c>
      <c r="AO43" s="8"/>
      <c r="AP43" s="102"/>
      <c r="AQ43" s="8">
        <v>2</v>
      </c>
      <c r="AR43" s="8"/>
      <c r="AS43" s="102"/>
      <c r="AT43" s="8">
        <v>0</v>
      </c>
      <c r="AU43" s="8"/>
      <c r="AV43" s="102"/>
      <c r="AW43" s="8">
        <v>1</v>
      </c>
      <c r="AX43" s="8"/>
      <c r="AY43" s="102"/>
      <c r="AZ43" s="8">
        <v>0</v>
      </c>
      <c r="BA43" s="8"/>
      <c r="BB43" s="102"/>
      <c r="BC43" s="8">
        <v>3</v>
      </c>
      <c r="BD43" s="8"/>
      <c r="BE43" s="102"/>
      <c r="BF43" s="8">
        <v>3</v>
      </c>
      <c r="BG43" s="8"/>
      <c r="BH43" s="103"/>
      <c r="BI43" s="8"/>
      <c r="BJ43" s="8"/>
      <c r="BK43" s="103"/>
      <c r="BL43" s="8">
        <v>0</v>
      </c>
      <c r="BM43" s="8"/>
      <c r="BN43" s="104"/>
      <c r="BO43" s="105"/>
      <c r="BP43" s="8"/>
      <c r="BQ43" s="38"/>
      <c r="BR43" s="8"/>
      <c r="BS43" s="8"/>
      <c r="BT43" s="38"/>
      <c r="BU43" s="8">
        <v>3</v>
      </c>
      <c r="BV43" s="8"/>
      <c r="BW43" s="38"/>
      <c r="BX43" s="8">
        <v>5</v>
      </c>
      <c r="BY43" s="8"/>
      <c r="BZ43" s="38"/>
      <c r="CA43" s="8">
        <v>3</v>
      </c>
      <c r="CB43" s="8"/>
      <c r="CC43" s="38"/>
      <c r="CD43" s="8">
        <v>3</v>
      </c>
      <c r="CE43" s="8"/>
      <c r="CF43" s="38"/>
      <c r="CG43" s="8">
        <v>2</v>
      </c>
      <c r="CH43" s="8"/>
      <c r="CI43" s="38"/>
      <c r="CJ43" s="8">
        <v>4</v>
      </c>
      <c r="CK43" s="8"/>
      <c r="CL43" s="38"/>
      <c r="CM43" s="8"/>
      <c r="CN43" s="8"/>
      <c r="CO43" s="38"/>
      <c r="CP43" s="8">
        <v>5</v>
      </c>
      <c r="CQ43" s="8"/>
      <c r="CR43" s="38"/>
      <c r="CS43" s="8">
        <v>5</v>
      </c>
      <c r="CT43" s="8"/>
      <c r="CU43" s="38"/>
      <c r="CV43" s="8">
        <v>2</v>
      </c>
      <c r="CW43" s="8"/>
      <c r="CX43" s="38"/>
      <c r="CY43" s="8">
        <v>2</v>
      </c>
      <c r="CZ43" s="107"/>
      <c r="DA43" s="8"/>
      <c r="DB43" s="8"/>
      <c r="DC43" s="8"/>
      <c r="DD43" s="8"/>
      <c r="DE43" s="8"/>
      <c r="DF43" s="8"/>
      <c r="DG43" s="8"/>
      <c r="DH43" s="8"/>
      <c r="DI43" s="8"/>
      <c r="DJ43" s="11"/>
      <c r="DK43" s="14"/>
      <c r="DL43" s="14"/>
      <c r="DM43" s="14"/>
      <c r="DN43" s="14"/>
      <c r="DO43" s="14"/>
      <c r="DP43" s="14"/>
      <c r="DQ43" s="14"/>
      <c r="DR43" s="13">
        <v>9780194789042</v>
      </c>
      <c r="DS43" s="13"/>
      <c r="DT43" s="106" t="s">
        <v>708</v>
      </c>
      <c r="DU43" s="53" t="s">
        <v>452</v>
      </c>
      <c r="DV43" s="42">
        <v>5400</v>
      </c>
      <c r="DW43" s="47">
        <f t="shared" si="1"/>
        <v>0</v>
      </c>
      <c r="DX43" s="47">
        <f t="shared" si="2"/>
        <v>0</v>
      </c>
      <c r="DY43" s="47">
        <f t="shared" si="3"/>
        <v>0</v>
      </c>
      <c r="DZ43" s="47">
        <f t="shared" si="4"/>
        <v>-1</v>
      </c>
      <c r="EA43" s="47">
        <f t="shared" si="5"/>
        <v>-2</v>
      </c>
      <c r="EB43" s="47">
        <f t="shared" si="6"/>
        <v>-3</v>
      </c>
      <c r="EC43" s="47">
        <f t="shared" si="7"/>
        <v>-1</v>
      </c>
      <c r="ED43" s="47">
        <f t="shared" si="8"/>
        <v>-3</v>
      </c>
      <c r="EE43" s="47">
        <f t="shared" si="9"/>
        <v>-2</v>
      </c>
      <c r="EF43" s="47">
        <f t="shared" si="10"/>
        <v>-3</v>
      </c>
      <c r="EG43" s="47">
        <f t="shared" si="11"/>
        <v>0</v>
      </c>
      <c r="EH43" s="47">
        <f t="shared" si="12"/>
        <v>-2</v>
      </c>
      <c r="EI43" s="47">
        <f t="shared" si="13"/>
        <v>0</v>
      </c>
      <c r="EJ43" s="47">
        <f t="shared" si="14"/>
        <v>-1</v>
      </c>
      <c r="EK43" s="47">
        <f t="shared" si="15"/>
        <v>0</v>
      </c>
      <c r="EL43" s="47">
        <f t="shared" si="16"/>
        <v>-3</v>
      </c>
      <c r="EM43" s="47">
        <f t="shared" si="17"/>
        <v>-3</v>
      </c>
      <c r="EN43" s="47">
        <f t="shared" si="18"/>
        <v>0</v>
      </c>
      <c r="EO43" s="47">
        <f t="shared" si="19"/>
        <v>0</v>
      </c>
      <c r="EP43" s="47">
        <f t="shared" si="20"/>
        <v>0</v>
      </c>
      <c r="EQ43" s="47">
        <f t="shared" si="21"/>
        <v>0</v>
      </c>
      <c r="ER43" s="47">
        <f t="shared" si="22"/>
        <v>-3</v>
      </c>
      <c r="ES43" s="47">
        <f t="shared" si="23"/>
        <v>-5</v>
      </c>
      <c r="ET43" s="47">
        <f t="shared" si="24"/>
        <v>-3</v>
      </c>
      <c r="EU43" s="47">
        <f t="shared" si="25"/>
        <v>-3</v>
      </c>
      <c r="EV43" s="47">
        <f t="shared" si="26"/>
        <v>-2</v>
      </c>
      <c r="EW43" s="47">
        <f t="shared" si="27"/>
        <v>-4</v>
      </c>
      <c r="EX43" s="47">
        <f t="shared" si="28"/>
        <v>0</v>
      </c>
      <c r="EY43" s="47">
        <f t="shared" si="29"/>
        <v>-5</v>
      </c>
      <c r="EZ43" s="47">
        <f t="shared" si="30"/>
        <v>-5</v>
      </c>
      <c r="FA43" s="47">
        <f t="shared" si="31"/>
        <v>-2</v>
      </c>
      <c r="FB43" s="47">
        <f t="shared" si="32"/>
        <v>-2</v>
      </c>
      <c r="FC43" s="47">
        <f t="shared" si="33"/>
        <v>-58</v>
      </c>
      <c r="FD43" s="51"/>
    </row>
    <row r="44" spans="1:161" ht="26.25" customHeight="1">
      <c r="A44" s="9" t="s">
        <v>457</v>
      </c>
      <c r="B44" s="9" t="s">
        <v>649</v>
      </c>
      <c r="C44" s="9" t="s">
        <v>651</v>
      </c>
      <c r="D44" s="8"/>
      <c r="E44" s="8"/>
      <c r="F44" s="14" t="s">
        <v>64</v>
      </c>
      <c r="G44" s="108">
        <f t="shared" si="34"/>
        <v>0</v>
      </c>
      <c r="H44" s="10">
        <f t="shared" si="34"/>
        <v>52</v>
      </c>
      <c r="I44" s="101"/>
      <c r="J44" s="8"/>
      <c r="K44" s="8"/>
      <c r="L44" s="101"/>
      <c r="M44" s="8"/>
      <c r="N44" s="8"/>
      <c r="O44" s="101"/>
      <c r="P44" s="8"/>
      <c r="Q44" s="8"/>
      <c r="R44" s="101"/>
      <c r="S44" s="8">
        <v>1</v>
      </c>
      <c r="T44" s="8"/>
      <c r="U44" s="101"/>
      <c r="V44" s="8">
        <v>4</v>
      </c>
      <c r="W44" s="8"/>
      <c r="X44" s="101"/>
      <c r="Y44" s="8">
        <v>1</v>
      </c>
      <c r="Z44" s="8"/>
      <c r="AA44" s="101"/>
      <c r="AB44" s="8">
        <v>2</v>
      </c>
      <c r="AC44" s="8"/>
      <c r="AD44" s="101"/>
      <c r="AE44" s="8">
        <v>5</v>
      </c>
      <c r="AF44" s="8"/>
      <c r="AG44" s="101"/>
      <c r="AH44" s="8">
        <v>2</v>
      </c>
      <c r="AI44" s="8"/>
      <c r="AJ44" s="101"/>
      <c r="AK44" s="8">
        <v>2</v>
      </c>
      <c r="AL44" s="8"/>
      <c r="AM44" s="101"/>
      <c r="AN44" s="8">
        <v>4</v>
      </c>
      <c r="AO44" s="8"/>
      <c r="AP44" s="102"/>
      <c r="AQ44" s="8">
        <v>0</v>
      </c>
      <c r="AR44" s="8"/>
      <c r="AS44" s="102"/>
      <c r="AT44" s="8">
        <v>0</v>
      </c>
      <c r="AU44" s="8"/>
      <c r="AV44" s="102"/>
      <c r="AW44" s="8">
        <v>1</v>
      </c>
      <c r="AX44" s="8"/>
      <c r="AY44" s="102"/>
      <c r="AZ44" s="8">
        <v>0</v>
      </c>
      <c r="BA44" s="8"/>
      <c r="BB44" s="102"/>
      <c r="BC44" s="8">
        <v>4</v>
      </c>
      <c r="BD44" s="8"/>
      <c r="BE44" s="102"/>
      <c r="BF44" s="8">
        <v>3</v>
      </c>
      <c r="BG44" s="8"/>
      <c r="BH44" s="103"/>
      <c r="BI44" s="8"/>
      <c r="BJ44" s="8"/>
      <c r="BK44" s="103"/>
      <c r="BL44" s="8">
        <v>0</v>
      </c>
      <c r="BM44" s="8"/>
      <c r="BN44" s="104"/>
      <c r="BO44" s="105"/>
      <c r="BP44" s="8"/>
      <c r="BQ44" s="38"/>
      <c r="BR44" s="8"/>
      <c r="BS44" s="8"/>
      <c r="BT44" s="38"/>
      <c r="BU44" s="8">
        <v>4</v>
      </c>
      <c r="BV44" s="8"/>
      <c r="BW44" s="38"/>
      <c r="BX44" s="8">
        <v>1</v>
      </c>
      <c r="BY44" s="8"/>
      <c r="BZ44" s="38"/>
      <c r="CA44" s="8">
        <v>0</v>
      </c>
      <c r="CB44" s="8"/>
      <c r="CC44" s="38"/>
      <c r="CD44" s="8">
        <v>3</v>
      </c>
      <c r="CE44" s="8"/>
      <c r="CF44" s="38"/>
      <c r="CG44" s="8">
        <v>2</v>
      </c>
      <c r="CH44" s="8"/>
      <c r="CI44" s="38"/>
      <c r="CJ44" s="8">
        <v>4</v>
      </c>
      <c r="CK44" s="8"/>
      <c r="CL44" s="38"/>
      <c r="CM44" s="8"/>
      <c r="CN44" s="8"/>
      <c r="CO44" s="38"/>
      <c r="CP44" s="8">
        <v>1</v>
      </c>
      <c r="CQ44" s="8"/>
      <c r="CR44" s="38"/>
      <c r="CS44" s="8">
        <v>3</v>
      </c>
      <c r="CT44" s="8"/>
      <c r="CU44" s="38"/>
      <c r="CV44" s="8">
        <v>0</v>
      </c>
      <c r="CW44" s="8"/>
      <c r="CX44" s="38"/>
      <c r="CY44" s="8">
        <v>5</v>
      </c>
      <c r="CZ44" s="107"/>
      <c r="DA44" s="8"/>
      <c r="DB44" s="8"/>
      <c r="DC44" s="8"/>
      <c r="DD44" s="8"/>
      <c r="DE44" s="8"/>
      <c r="DF44" s="8"/>
      <c r="DG44" s="8"/>
      <c r="DH44" s="8"/>
      <c r="DI44" s="8"/>
      <c r="DJ44" s="11"/>
      <c r="DK44" s="14"/>
      <c r="DL44" s="14"/>
      <c r="DM44" s="14"/>
      <c r="DN44" s="14"/>
      <c r="DO44" s="14"/>
      <c r="DP44" s="14"/>
      <c r="DQ44" s="14"/>
      <c r="DR44" s="13">
        <v>9780194233804</v>
      </c>
      <c r="DS44" s="13"/>
      <c r="DT44" s="106" t="s">
        <v>708</v>
      </c>
      <c r="DU44" s="53" t="s">
        <v>452</v>
      </c>
      <c r="DV44" s="42">
        <v>4640</v>
      </c>
      <c r="DW44" s="47">
        <f t="shared" si="1"/>
        <v>0</v>
      </c>
      <c r="DX44" s="47">
        <f t="shared" si="2"/>
        <v>0</v>
      </c>
      <c r="DY44" s="47">
        <f t="shared" si="3"/>
        <v>0</v>
      </c>
      <c r="DZ44" s="47">
        <f t="shared" si="4"/>
        <v>-1</v>
      </c>
      <c r="EA44" s="47">
        <f t="shared" si="5"/>
        <v>-4</v>
      </c>
      <c r="EB44" s="47">
        <f t="shared" si="6"/>
        <v>-1</v>
      </c>
      <c r="EC44" s="47">
        <f t="shared" si="7"/>
        <v>-2</v>
      </c>
      <c r="ED44" s="47">
        <f t="shared" si="8"/>
        <v>-5</v>
      </c>
      <c r="EE44" s="47">
        <f t="shared" si="9"/>
        <v>-2</v>
      </c>
      <c r="EF44" s="47">
        <f t="shared" si="10"/>
        <v>-2</v>
      </c>
      <c r="EG44" s="47">
        <f t="shared" si="11"/>
        <v>-4</v>
      </c>
      <c r="EH44" s="47">
        <f t="shared" si="12"/>
        <v>0</v>
      </c>
      <c r="EI44" s="47">
        <f t="shared" si="13"/>
        <v>0</v>
      </c>
      <c r="EJ44" s="47">
        <f t="shared" si="14"/>
        <v>-1</v>
      </c>
      <c r="EK44" s="47">
        <f t="shared" si="15"/>
        <v>0</v>
      </c>
      <c r="EL44" s="47">
        <f t="shared" si="16"/>
        <v>-4</v>
      </c>
      <c r="EM44" s="47">
        <f t="shared" si="17"/>
        <v>-3</v>
      </c>
      <c r="EN44" s="47">
        <f t="shared" si="18"/>
        <v>0</v>
      </c>
      <c r="EO44" s="47">
        <f t="shared" si="19"/>
        <v>0</v>
      </c>
      <c r="EP44" s="47">
        <f t="shared" si="20"/>
        <v>0</v>
      </c>
      <c r="EQ44" s="47">
        <f t="shared" si="21"/>
        <v>0</v>
      </c>
      <c r="ER44" s="47">
        <f t="shared" si="22"/>
        <v>-4</v>
      </c>
      <c r="ES44" s="47">
        <f t="shared" si="23"/>
        <v>-1</v>
      </c>
      <c r="ET44" s="47">
        <f t="shared" si="24"/>
        <v>0</v>
      </c>
      <c r="EU44" s="47">
        <f t="shared" si="25"/>
        <v>-3</v>
      </c>
      <c r="EV44" s="47">
        <f t="shared" si="26"/>
        <v>-2</v>
      </c>
      <c r="EW44" s="47">
        <f t="shared" si="27"/>
        <v>-4</v>
      </c>
      <c r="EX44" s="47">
        <f t="shared" si="28"/>
        <v>0</v>
      </c>
      <c r="EY44" s="47">
        <f t="shared" si="29"/>
        <v>-1</v>
      </c>
      <c r="EZ44" s="47">
        <f t="shared" si="30"/>
        <v>-3</v>
      </c>
      <c r="FA44" s="47">
        <f t="shared" si="31"/>
        <v>0</v>
      </c>
      <c r="FB44" s="47">
        <f t="shared" si="32"/>
        <v>-5</v>
      </c>
      <c r="FC44" s="47">
        <f t="shared" si="33"/>
        <v>-52</v>
      </c>
      <c r="FD44" s="51"/>
    </row>
    <row r="45" spans="1:161" ht="26.25" customHeight="1">
      <c r="A45" s="9" t="s">
        <v>457</v>
      </c>
      <c r="B45" s="9" t="s">
        <v>649</v>
      </c>
      <c r="C45" s="9" t="s">
        <v>652</v>
      </c>
      <c r="D45" s="8"/>
      <c r="E45" s="8"/>
      <c r="F45" s="14" t="s">
        <v>64</v>
      </c>
      <c r="G45" s="108">
        <f t="shared" si="34"/>
        <v>0</v>
      </c>
      <c r="H45" s="10">
        <f t="shared" si="34"/>
        <v>49</v>
      </c>
      <c r="I45" s="101"/>
      <c r="J45" s="8"/>
      <c r="K45" s="8"/>
      <c r="L45" s="101"/>
      <c r="M45" s="8"/>
      <c r="N45" s="8"/>
      <c r="O45" s="101"/>
      <c r="P45" s="8"/>
      <c r="Q45" s="8"/>
      <c r="R45" s="101"/>
      <c r="S45" s="8">
        <v>1</v>
      </c>
      <c r="T45" s="8"/>
      <c r="U45" s="101"/>
      <c r="V45" s="8">
        <v>2</v>
      </c>
      <c r="W45" s="8"/>
      <c r="X45" s="101"/>
      <c r="Y45" s="8">
        <v>2</v>
      </c>
      <c r="Z45" s="8"/>
      <c r="AA45" s="101"/>
      <c r="AB45" s="8">
        <v>3</v>
      </c>
      <c r="AC45" s="8"/>
      <c r="AD45" s="101"/>
      <c r="AE45" s="8">
        <v>5</v>
      </c>
      <c r="AF45" s="8"/>
      <c r="AG45" s="101"/>
      <c r="AH45" s="8">
        <v>0</v>
      </c>
      <c r="AI45" s="8"/>
      <c r="AJ45" s="101"/>
      <c r="AK45" s="8">
        <v>2</v>
      </c>
      <c r="AL45" s="8"/>
      <c r="AM45" s="101"/>
      <c r="AN45" s="8">
        <v>2</v>
      </c>
      <c r="AO45" s="8"/>
      <c r="AP45" s="102"/>
      <c r="AQ45" s="8">
        <v>0</v>
      </c>
      <c r="AR45" s="8"/>
      <c r="AS45" s="102"/>
      <c r="AT45" s="8">
        <v>3</v>
      </c>
      <c r="AU45" s="8"/>
      <c r="AV45" s="102"/>
      <c r="AW45" s="8">
        <v>1</v>
      </c>
      <c r="AX45" s="8"/>
      <c r="AY45" s="102"/>
      <c r="AZ45" s="8">
        <v>1</v>
      </c>
      <c r="BA45" s="8"/>
      <c r="BB45" s="102"/>
      <c r="BC45" s="8">
        <v>1</v>
      </c>
      <c r="BD45" s="8"/>
      <c r="BE45" s="102"/>
      <c r="BF45" s="8">
        <v>3</v>
      </c>
      <c r="BG45" s="8"/>
      <c r="BH45" s="103"/>
      <c r="BI45" s="8"/>
      <c r="BJ45" s="8"/>
      <c r="BK45" s="103"/>
      <c r="BL45" s="8">
        <v>4</v>
      </c>
      <c r="BM45" s="8"/>
      <c r="BN45" s="104"/>
      <c r="BO45" s="105"/>
      <c r="BP45" s="8"/>
      <c r="BQ45" s="38"/>
      <c r="BR45" s="8"/>
      <c r="BS45" s="8"/>
      <c r="BT45" s="38"/>
      <c r="BU45" s="8">
        <v>1</v>
      </c>
      <c r="BV45" s="8"/>
      <c r="BW45" s="38"/>
      <c r="BX45" s="8">
        <v>3</v>
      </c>
      <c r="BY45" s="8"/>
      <c r="BZ45" s="38"/>
      <c r="CA45" s="8">
        <v>2</v>
      </c>
      <c r="CB45" s="8"/>
      <c r="CC45" s="38"/>
      <c r="CD45" s="8">
        <v>2</v>
      </c>
      <c r="CE45" s="8"/>
      <c r="CF45" s="38"/>
      <c r="CG45" s="8">
        <v>0</v>
      </c>
      <c r="CH45" s="8"/>
      <c r="CI45" s="38"/>
      <c r="CJ45" s="8">
        <v>3</v>
      </c>
      <c r="CK45" s="8"/>
      <c r="CL45" s="38"/>
      <c r="CM45" s="8"/>
      <c r="CN45" s="8"/>
      <c r="CO45" s="38"/>
      <c r="CP45" s="8">
        <v>1</v>
      </c>
      <c r="CQ45" s="8"/>
      <c r="CR45" s="38"/>
      <c r="CS45" s="8">
        <v>0</v>
      </c>
      <c r="CT45" s="8"/>
      <c r="CU45" s="38"/>
      <c r="CV45" s="8">
        <v>2</v>
      </c>
      <c r="CW45" s="8"/>
      <c r="CX45" s="38"/>
      <c r="CY45" s="8">
        <v>5</v>
      </c>
      <c r="CZ45" s="107"/>
      <c r="DA45" s="8"/>
      <c r="DB45" s="8"/>
      <c r="DC45" s="8"/>
      <c r="DD45" s="8"/>
      <c r="DE45" s="8"/>
      <c r="DF45" s="8"/>
      <c r="DG45" s="8"/>
      <c r="DH45" s="8"/>
      <c r="DI45" s="8"/>
      <c r="DJ45" s="11"/>
      <c r="DK45" s="14"/>
      <c r="DL45" s="14"/>
      <c r="DM45" s="14"/>
      <c r="DN45" s="14"/>
      <c r="DO45" s="14"/>
      <c r="DP45" s="14"/>
      <c r="DQ45" s="14"/>
      <c r="DR45" s="13">
        <v>9780194235006</v>
      </c>
      <c r="DS45" s="13"/>
      <c r="DT45" s="106" t="s">
        <v>708</v>
      </c>
      <c r="DU45" s="53" t="s">
        <v>452</v>
      </c>
      <c r="DV45" s="42">
        <v>4828</v>
      </c>
      <c r="DW45" s="47">
        <f t="shared" si="1"/>
        <v>0</v>
      </c>
      <c r="DX45" s="47">
        <f t="shared" si="2"/>
        <v>0</v>
      </c>
      <c r="DY45" s="47">
        <f t="shared" si="3"/>
        <v>0</v>
      </c>
      <c r="DZ45" s="47">
        <f t="shared" si="4"/>
        <v>-1</v>
      </c>
      <c r="EA45" s="47">
        <f t="shared" si="5"/>
        <v>-2</v>
      </c>
      <c r="EB45" s="47">
        <f t="shared" si="6"/>
        <v>-2</v>
      </c>
      <c r="EC45" s="47">
        <f t="shared" si="7"/>
        <v>-3</v>
      </c>
      <c r="ED45" s="47">
        <f t="shared" si="8"/>
        <v>-5</v>
      </c>
      <c r="EE45" s="47">
        <f t="shared" si="9"/>
        <v>0</v>
      </c>
      <c r="EF45" s="47">
        <f t="shared" si="10"/>
        <v>-2</v>
      </c>
      <c r="EG45" s="47">
        <f t="shared" si="11"/>
        <v>-2</v>
      </c>
      <c r="EH45" s="47">
        <f t="shared" si="12"/>
        <v>0</v>
      </c>
      <c r="EI45" s="47">
        <f t="shared" si="13"/>
        <v>-3</v>
      </c>
      <c r="EJ45" s="47">
        <f t="shared" si="14"/>
        <v>-1</v>
      </c>
      <c r="EK45" s="47">
        <f t="shared" si="15"/>
        <v>-1</v>
      </c>
      <c r="EL45" s="47">
        <f t="shared" si="16"/>
        <v>-1</v>
      </c>
      <c r="EM45" s="47">
        <f t="shared" si="17"/>
        <v>-3</v>
      </c>
      <c r="EN45" s="47">
        <f t="shared" si="18"/>
        <v>0</v>
      </c>
      <c r="EO45" s="47">
        <f t="shared" si="19"/>
        <v>-4</v>
      </c>
      <c r="EP45" s="47">
        <f t="shared" si="20"/>
        <v>0</v>
      </c>
      <c r="EQ45" s="47">
        <f t="shared" si="21"/>
        <v>0</v>
      </c>
      <c r="ER45" s="47">
        <f t="shared" si="22"/>
        <v>-1</v>
      </c>
      <c r="ES45" s="47">
        <f t="shared" si="23"/>
        <v>-3</v>
      </c>
      <c r="ET45" s="47">
        <f t="shared" si="24"/>
        <v>-2</v>
      </c>
      <c r="EU45" s="47">
        <f t="shared" si="25"/>
        <v>-2</v>
      </c>
      <c r="EV45" s="47">
        <f t="shared" si="26"/>
        <v>0</v>
      </c>
      <c r="EW45" s="47">
        <f t="shared" si="27"/>
        <v>-3</v>
      </c>
      <c r="EX45" s="47">
        <f t="shared" si="28"/>
        <v>0</v>
      </c>
      <c r="EY45" s="47">
        <f t="shared" si="29"/>
        <v>-1</v>
      </c>
      <c r="EZ45" s="47">
        <f t="shared" si="30"/>
        <v>0</v>
      </c>
      <c r="FA45" s="47">
        <f t="shared" si="31"/>
        <v>-2</v>
      </c>
      <c r="FB45" s="47">
        <f t="shared" si="32"/>
        <v>-5</v>
      </c>
      <c r="FC45" s="47">
        <f t="shared" si="33"/>
        <v>-49</v>
      </c>
      <c r="FD45" s="51"/>
    </row>
    <row r="46" spans="1:161" s="92" customFormat="1" ht="26.25" customHeight="1">
      <c r="A46" s="77" t="s">
        <v>457</v>
      </c>
      <c r="B46" s="9" t="s">
        <v>649</v>
      </c>
      <c r="C46" s="9" t="s">
        <v>653</v>
      </c>
      <c r="D46" s="79"/>
      <c r="E46" s="79"/>
      <c r="F46" s="80"/>
      <c r="G46" s="108">
        <f t="shared" si="34"/>
        <v>0</v>
      </c>
      <c r="H46" s="10">
        <f t="shared" si="34"/>
        <v>59</v>
      </c>
      <c r="I46" s="101"/>
      <c r="J46" s="8"/>
      <c r="K46" s="8"/>
      <c r="L46" s="101"/>
      <c r="M46" s="8"/>
      <c r="N46" s="8"/>
      <c r="O46" s="101"/>
      <c r="P46" s="8"/>
      <c r="Q46" s="8"/>
      <c r="R46" s="101"/>
      <c r="S46" s="8">
        <v>2</v>
      </c>
      <c r="T46" s="8"/>
      <c r="U46" s="101"/>
      <c r="V46" s="8">
        <v>2</v>
      </c>
      <c r="W46" s="8"/>
      <c r="X46" s="101"/>
      <c r="Y46" s="8">
        <v>2</v>
      </c>
      <c r="Z46" s="8"/>
      <c r="AA46" s="101"/>
      <c r="AB46" s="8">
        <v>3</v>
      </c>
      <c r="AC46" s="8"/>
      <c r="AD46" s="101"/>
      <c r="AE46" s="8">
        <v>3</v>
      </c>
      <c r="AF46" s="8"/>
      <c r="AG46" s="101"/>
      <c r="AH46" s="8">
        <v>1</v>
      </c>
      <c r="AI46" s="8"/>
      <c r="AJ46" s="101"/>
      <c r="AK46" s="8">
        <v>2</v>
      </c>
      <c r="AL46" s="8"/>
      <c r="AM46" s="101"/>
      <c r="AN46" s="8">
        <v>1</v>
      </c>
      <c r="AO46" s="8"/>
      <c r="AP46" s="102"/>
      <c r="AQ46" s="8">
        <v>1</v>
      </c>
      <c r="AR46" s="8"/>
      <c r="AS46" s="102"/>
      <c r="AT46" s="8">
        <v>4</v>
      </c>
      <c r="AU46" s="8"/>
      <c r="AV46" s="102"/>
      <c r="AW46" s="8">
        <v>3</v>
      </c>
      <c r="AX46" s="8"/>
      <c r="AY46" s="102"/>
      <c r="AZ46" s="8">
        <v>1</v>
      </c>
      <c r="BA46" s="8"/>
      <c r="BB46" s="102"/>
      <c r="BC46" s="8">
        <v>2</v>
      </c>
      <c r="BD46" s="8"/>
      <c r="BE46" s="102"/>
      <c r="BF46" s="8">
        <v>6</v>
      </c>
      <c r="BG46" s="8"/>
      <c r="BH46" s="103"/>
      <c r="BI46" s="8"/>
      <c r="BJ46" s="8"/>
      <c r="BK46" s="103"/>
      <c r="BL46" s="8">
        <v>4</v>
      </c>
      <c r="BM46" s="8"/>
      <c r="BN46" s="104"/>
      <c r="BO46" s="105"/>
      <c r="BP46" s="8"/>
      <c r="BQ46" s="38"/>
      <c r="BR46" s="8"/>
      <c r="BS46" s="8"/>
      <c r="BT46" s="38"/>
      <c r="BU46" s="8">
        <v>2</v>
      </c>
      <c r="BV46" s="8"/>
      <c r="BW46" s="38"/>
      <c r="BX46" s="8">
        <v>2</v>
      </c>
      <c r="BY46" s="8"/>
      <c r="BZ46" s="38"/>
      <c r="CA46" s="8">
        <v>2</v>
      </c>
      <c r="CB46" s="8"/>
      <c r="CC46" s="38"/>
      <c r="CD46" s="8">
        <v>2</v>
      </c>
      <c r="CE46" s="8"/>
      <c r="CF46" s="38"/>
      <c r="CG46" s="8">
        <v>4</v>
      </c>
      <c r="CH46" s="8"/>
      <c r="CI46" s="38"/>
      <c r="CJ46" s="8">
        <v>4</v>
      </c>
      <c r="CK46" s="8"/>
      <c r="CL46" s="38"/>
      <c r="CM46" s="8"/>
      <c r="CN46" s="8"/>
      <c r="CO46" s="38"/>
      <c r="CP46" s="8">
        <v>1</v>
      </c>
      <c r="CQ46" s="8"/>
      <c r="CR46" s="38"/>
      <c r="CS46" s="8">
        <v>1</v>
      </c>
      <c r="CT46" s="8"/>
      <c r="CU46" s="38"/>
      <c r="CV46" s="8">
        <v>1</v>
      </c>
      <c r="CW46" s="8"/>
      <c r="CX46" s="38"/>
      <c r="CY46" s="8">
        <v>3</v>
      </c>
      <c r="CZ46" s="107"/>
      <c r="DA46" s="79"/>
      <c r="DB46" s="79"/>
      <c r="DC46" s="79"/>
      <c r="DD46" s="79"/>
      <c r="DE46" s="79"/>
      <c r="DF46" s="79"/>
      <c r="DG46" s="79"/>
      <c r="DH46" s="79"/>
      <c r="DI46" s="79"/>
      <c r="DJ46" s="84"/>
      <c r="DK46" s="80"/>
      <c r="DL46" s="80"/>
      <c r="DM46" s="80"/>
      <c r="DN46" s="80"/>
      <c r="DO46" s="80"/>
      <c r="DP46" s="80"/>
      <c r="DQ46" s="80"/>
      <c r="DR46" s="85"/>
      <c r="DS46" s="85"/>
      <c r="DT46" s="106" t="s">
        <v>708</v>
      </c>
      <c r="DU46" s="87"/>
      <c r="DV46" s="88"/>
      <c r="DW46" s="89">
        <f t="shared" si="1"/>
        <v>0</v>
      </c>
      <c r="DX46" s="89">
        <f t="shared" si="2"/>
        <v>0</v>
      </c>
      <c r="DY46" s="89">
        <f t="shared" si="3"/>
        <v>0</v>
      </c>
      <c r="DZ46" s="89">
        <f t="shared" si="4"/>
        <v>-2</v>
      </c>
      <c r="EA46" s="89">
        <f t="shared" si="5"/>
        <v>-2</v>
      </c>
      <c r="EB46" s="89">
        <f t="shared" si="6"/>
        <v>-2</v>
      </c>
      <c r="EC46" s="89">
        <f t="shared" si="7"/>
        <v>-3</v>
      </c>
      <c r="ED46" s="89">
        <f t="shared" si="8"/>
        <v>-3</v>
      </c>
      <c r="EE46" s="89">
        <f t="shared" si="9"/>
        <v>-1</v>
      </c>
      <c r="EF46" s="89">
        <f t="shared" si="10"/>
        <v>-2</v>
      </c>
      <c r="EG46" s="89">
        <f t="shared" si="11"/>
        <v>-1</v>
      </c>
      <c r="EH46" s="89">
        <f t="shared" si="12"/>
        <v>-1</v>
      </c>
      <c r="EI46" s="89">
        <f t="shared" si="13"/>
        <v>-4</v>
      </c>
      <c r="EJ46" s="89">
        <f t="shared" si="14"/>
        <v>-3</v>
      </c>
      <c r="EK46" s="89">
        <f t="shared" si="15"/>
        <v>-1</v>
      </c>
      <c r="EL46" s="89">
        <f t="shared" si="16"/>
        <v>-2</v>
      </c>
      <c r="EM46" s="89">
        <f t="shared" si="17"/>
        <v>-6</v>
      </c>
      <c r="EN46" s="89">
        <f t="shared" si="18"/>
        <v>0</v>
      </c>
      <c r="EO46" s="89">
        <f t="shared" si="19"/>
        <v>-4</v>
      </c>
      <c r="EP46" s="89">
        <f t="shared" si="20"/>
        <v>0</v>
      </c>
      <c r="EQ46" s="89">
        <f t="shared" si="21"/>
        <v>0</v>
      </c>
      <c r="ER46" s="89">
        <f t="shared" si="22"/>
        <v>-2</v>
      </c>
      <c r="ES46" s="89">
        <f t="shared" si="23"/>
        <v>-2</v>
      </c>
      <c r="ET46" s="89">
        <f t="shared" si="24"/>
        <v>-2</v>
      </c>
      <c r="EU46" s="89">
        <f t="shared" si="25"/>
        <v>-2</v>
      </c>
      <c r="EV46" s="89">
        <f t="shared" si="26"/>
        <v>-4</v>
      </c>
      <c r="EW46" s="89">
        <f t="shared" si="27"/>
        <v>-4</v>
      </c>
      <c r="EX46" s="89">
        <f t="shared" si="28"/>
        <v>0</v>
      </c>
      <c r="EY46" s="89">
        <f t="shared" si="29"/>
        <v>-1</v>
      </c>
      <c r="EZ46" s="89">
        <f t="shared" si="30"/>
        <v>-1</v>
      </c>
      <c r="FA46" s="89">
        <f t="shared" si="31"/>
        <v>-1</v>
      </c>
      <c r="FB46" s="89">
        <f t="shared" si="32"/>
        <v>-3</v>
      </c>
      <c r="FC46" s="89">
        <f t="shared" si="33"/>
        <v>-59</v>
      </c>
      <c r="FD46" s="90"/>
      <c r="FE46" s="91"/>
    </row>
    <row r="47" spans="1:161" ht="26.25" customHeight="1">
      <c r="A47" s="9" t="s">
        <v>457</v>
      </c>
      <c r="B47" s="9" t="s">
        <v>649</v>
      </c>
      <c r="C47" s="9" t="s">
        <v>654</v>
      </c>
      <c r="D47" s="8"/>
      <c r="E47" s="8"/>
      <c r="F47" s="14" t="s">
        <v>64</v>
      </c>
      <c r="G47" s="108">
        <f t="shared" si="34"/>
        <v>0</v>
      </c>
      <c r="H47" s="10">
        <f t="shared" si="34"/>
        <v>41</v>
      </c>
      <c r="I47" s="101"/>
      <c r="J47" s="8"/>
      <c r="K47" s="8"/>
      <c r="L47" s="101"/>
      <c r="M47" s="8"/>
      <c r="N47" s="8"/>
      <c r="O47" s="101"/>
      <c r="P47" s="8"/>
      <c r="Q47" s="8"/>
      <c r="R47" s="101"/>
      <c r="S47" s="8">
        <v>1</v>
      </c>
      <c r="T47" s="8"/>
      <c r="U47" s="101"/>
      <c r="V47" s="8">
        <v>1</v>
      </c>
      <c r="W47" s="8"/>
      <c r="X47" s="101"/>
      <c r="Y47" s="8">
        <v>2</v>
      </c>
      <c r="Z47" s="8"/>
      <c r="AA47" s="101"/>
      <c r="AB47" s="8">
        <v>1</v>
      </c>
      <c r="AC47" s="8"/>
      <c r="AD47" s="101"/>
      <c r="AE47" s="8">
        <v>4</v>
      </c>
      <c r="AF47" s="8"/>
      <c r="AG47" s="101"/>
      <c r="AH47" s="8">
        <v>2</v>
      </c>
      <c r="AI47" s="8"/>
      <c r="AJ47" s="101"/>
      <c r="AK47" s="8">
        <v>2</v>
      </c>
      <c r="AL47" s="8"/>
      <c r="AM47" s="101"/>
      <c r="AN47" s="8">
        <v>1</v>
      </c>
      <c r="AO47" s="8"/>
      <c r="AP47" s="102"/>
      <c r="AQ47" s="8">
        <v>1</v>
      </c>
      <c r="AR47" s="8"/>
      <c r="AS47" s="102"/>
      <c r="AT47" s="8">
        <v>2</v>
      </c>
      <c r="AU47" s="8"/>
      <c r="AV47" s="102"/>
      <c r="AW47" s="8">
        <v>3</v>
      </c>
      <c r="AX47" s="8"/>
      <c r="AY47" s="102"/>
      <c r="AZ47" s="8">
        <v>2</v>
      </c>
      <c r="BA47" s="8"/>
      <c r="BB47" s="102"/>
      <c r="BC47" s="8">
        <v>1</v>
      </c>
      <c r="BD47" s="8"/>
      <c r="BE47" s="102"/>
      <c r="BF47" s="8">
        <v>2</v>
      </c>
      <c r="BG47" s="8"/>
      <c r="BH47" s="103"/>
      <c r="BI47" s="8"/>
      <c r="BJ47" s="8"/>
      <c r="BK47" s="103"/>
      <c r="BL47" s="8">
        <v>3</v>
      </c>
      <c r="BM47" s="8"/>
      <c r="BN47" s="104"/>
      <c r="BO47" s="105"/>
      <c r="BP47" s="8"/>
      <c r="BQ47" s="38"/>
      <c r="BR47" s="8"/>
      <c r="BS47" s="8"/>
      <c r="BT47" s="38"/>
      <c r="BU47" s="8">
        <v>0</v>
      </c>
      <c r="BV47" s="8"/>
      <c r="BW47" s="38"/>
      <c r="BX47" s="8">
        <v>1</v>
      </c>
      <c r="BY47" s="8"/>
      <c r="BZ47" s="38"/>
      <c r="CA47" s="8">
        <v>2</v>
      </c>
      <c r="CB47" s="8"/>
      <c r="CC47" s="38"/>
      <c r="CD47" s="8">
        <v>3</v>
      </c>
      <c r="CE47" s="8"/>
      <c r="CF47" s="38"/>
      <c r="CG47" s="8">
        <v>0</v>
      </c>
      <c r="CH47" s="8"/>
      <c r="CI47" s="38"/>
      <c r="CJ47" s="8">
        <v>0</v>
      </c>
      <c r="CK47" s="8"/>
      <c r="CL47" s="38"/>
      <c r="CM47" s="8"/>
      <c r="CN47" s="8"/>
      <c r="CO47" s="38"/>
      <c r="CP47" s="8">
        <v>3</v>
      </c>
      <c r="CQ47" s="8"/>
      <c r="CR47" s="38"/>
      <c r="CS47" s="8">
        <v>1</v>
      </c>
      <c r="CT47" s="8"/>
      <c r="CU47" s="38"/>
      <c r="CV47" s="8">
        <v>1</v>
      </c>
      <c r="CW47" s="8"/>
      <c r="CX47" s="38"/>
      <c r="CY47" s="8">
        <v>2</v>
      </c>
      <c r="CZ47" s="107"/>
      <c r="DA47" s="8"/>
      <c r="DB47" s="8"/>
      <c r="DC47" s="8"/>
      <c r="DD47" s="8"/>
      <c r="DE47" s="8"/>
      <c r="DF47" s="8"/>
      <c r="DG47" s="8"/>
      <c r="DH47" s="8"/>
      <c r="DI47" s="8"/>
      <c r="DJ47" s="11"/>
      <c r="DK47" s="14"/>
      <c r="DL47" s="14"/>
      <c r="DM47" s="14"/>
      <c r="DN47" s="14"/>
      <c r="DO47" s="14"/>
      <c r="DP47" s="14"/>
      <c r="DQ47" s="14"/>
      <c r="DR47" s="13">
        <v>9780194235013</v>
      </c>
      <c r="DS47" s="13"/>
      <c r="DT47" s="106" t="s">
        <v>708</v>
      </c>
      <c r="DU47" s="53" t="s">
        <v>452</v>
      </c>
      <c r="DV47" s="42">
        <v>5561</v>
      </c>
      <c r="DW47" s="47">
        <f t="shared" si="1"/>
        <v>0</v>
      </c>
      <c r="DX47" s="47">
        <f t="shared" si="2"/>
        <v>0</v>
      </c>
      <c r="DY47" s="47">
        <f t="shared" si="3"/>
        <v>0</v>
      </c>
      <c r="DZ47" s="47">
        <f t="shared" si="4"/>
        <v>-1</v>
      </c>
      <c r="EA47" s="47">
        <f t="shared" si="5"/>
        <v>-1</v>
      </c>
      <c r="EB47" s="47">
        <f t="shared" si="6"/>
        <v>-2</v>
      </c>
      <c r="EC47" s="47">
        <f t="shared" si="7"/>
        <v>-1</v>
      </c>
      <c r="ED47" s="47">
        <f t="shared" si="8"/>
        <v>-4</v>
      </c>
      <c r="EE47" s="47">
        <f t="shared" si="9"/>
        <v>-2</v>
      </c>
      <c r="EF47" s="47">
        <f t="shared" si="10"/>
        <v>-2</v>
      </c>
      <c r="EG47" s="47">
        <f t="shared" si="11"/>
        <v>-1</v>
      </c>
      <c r="EH47" s="47">
        <f t="shared" si="12"/>
        <v>-1</v>
      </c>
      <c r="EI47" s="47">
        <f t="shared" si="13"/>
        <v>-2</v>
      </c>
      <c r="EJ47" s="47">
        <f t="shared" si="14"/>
        <v>-3</v>
      </c>
      <c r="EK47" s="47">
        <f t="shared" si="15"/>
        <v>-2</v>
      </c>
      <c r="EL47" s="47">
        <f t="shared" si="16"/>
        <v>-1</v>
      </c>
      <c r="EM47" s="47">
        <f t="shared" si="17"/>
        <v>-2</v>
      </c>
      <c r="EN47" s="47">
        <f t="shared" si="18"/>
        <v>0</v>
      </c>
      <c r="EO47" s="47">
        <f t="shared" si="19"/>
        <v>-3</v>
      </c>
      <c r="EP47" s="47">
        <f t="shared" si="20"/>
        <v>0</v>
      </c>
      <c r="EQ47" s="47">
        <f t="shared" si="21"/>
        <v>0</v>
      </c>
      <c r="ER47" s="47">
        <f t="shared" si="22"/>
        <v>0</v>
      </c>
      <c r="ES47" s="47">
        <f t="shared" si="23"/>
        <v>-1</v>
      </c>
      <c r="ET47" s="47">
        <f t="shared" si="24"/>
        <v>-2</v>
      </c>
      <c r="EU47" s="47">
        <f t="shared" si="25"/>
        <v>-3</v>
      </c>
      <c r="EV47" s="47">
        <f t="shared" si="26"/>
        <v>0</v>
      </c>
      <c r="EW47" s="47">
        <f t="shared" si="27"/>
        <v>0</v>
      </c>
      <c r="EX47" s="47">
        <f t="shared" si="28"/>
        <v>0</v>
      </c>
      <c r="EY47" s="47">
        <f t="shared" si="29"/>
        <v>-3</v>
      </c>
      <c r="EZ47" s="47">
        <f t="shared" si="30"/>
        <v>-1</v>
      </c>
      <c r="FA47" s="47">
        <f t="shared" si="31"/>
        <v>-1</v>
      </c>
      <c r="FB47" s="47">
        <f t="shared" si="32"/>
        <v>-2</v>
      </c>
      <c r="FC47" s="47">
        <f t="shared" si="33"/>
        <v>-41</v>
      </c>
      <c r="FD47" s="51"/>
    </row>
    <row r="48" spans="1:161" ht="26.25" customHeight="1">
      <c r="A48" s="9" t="s">
        <v>457</v>
      </c>
      <c r="B48" s="9" t="s">
        <v>649</v>
      </c>
      <c r="C48" s="9" t="s">
        <v>655</v>
      </c>
      <c r="D48" s="8"/>
      <c r="E48" s="8"/>
      <c r="F48" s="14" t="s">
        <v>64</v>
      </c>
      <c r="G48" s="108">
        <f t="shared" si="34"/>
        <v>0</v>
      </c>
      <c r="H48" s="10">
        <f t="shared" si="34"/>
        <v>55</v>
      </c>
      <c r="I48" s="101"/>
      <c r="J48" s="8"/>
      <c r="K48" s="8"/>
      <c r="L48" s="101"/>
      <c r="M48" s="8"/>
      <c r="N48" s="8"/>
      <c r="O48" s="101"/>
      <c r="P48" s="8"/>
      <c r="Q48" s="8"/>
      <c r="R48" s="101"/>
      <c r="S48" s="8">
        <v>1</v>
      </c>
      <c r="T48" s="8"/>
      <c r="U48" s="101"/>
      <c r="V48" s="8">
        <v>3</v>
      </c>
      <c r="W48" s="8"/>
      <c r="X48" s="101"/>
      <c r="Y48" s="8">
        <v>3</v>
      </c>
      <c r="Z48" s="8"/>
      <c r="AA48" s="101"/>
      <c r="AB48" s="8">
        <v>2</v>
      </c>
      <c r="AC48" s="8"/>
      <c r="AD48" s="101"/>
      <c r="AE48" s="8">
        <v>4</v>
      </c>
      <c r="AF48" s="8"/>
      <c r="AG48" s="101"/>
      <c r="AH48" s="8">
        <v>3</v>
      </c>
      <c r="AI48" s="8"/>
      <c r="AJ48" s="101"/>
      <c r="AK48" s="8">
        <v>2</v>
      </c>
      <c r="AL48" s="8"/>
      <c r="AM48" s="101"/>
      <c r="AN48" s="8">
        <v>2</v>
      </c>
      <c r="AO48" s="8"/>
      <c r="AP48" s="102"/>
      <c r="AQ48" s="8">
        <v>1</v>
      </c>
      <c r="AR48" s="8"/>
      <c r="AS48" s="102"/>
      <c r="AT48" s="8">
        <v>2</v>
      </c>
      <c r="AU48" s="8"/>
      <c r="AV48" s="102"/>
      <c r="AW48" s="8">
        <v>3</v>
      </c>
      <c r="AX48" s="8"/>
      <c r="AY48" s="102"/>
      <c r="AZ48" s="8">
        <v>0</v>
      </c>
      <c r="BA48" s="8"/>
      <c r="BB48" s="102"/>
      <c r="BC48" s="8">
        <v>2</v>
      </c>
      <c r="BD48" s="8"/>
      <c r="BE48" s="102"/>
      <c r="BF48" s="8">
        <v>2</v>
      </c>
      <c r="BG48" s="8"/>
      <c r="BH48" s="103"/>
      <c r="BI48" s="8"/>
      <c r="BJ48" s="8"/>
      <c r="BK48" s="103"/>
      <c r="BL48" s="8">
        <v>3</v>
      </c>
      <c r="BM48" s="8"/>
      <c r="BN48" s="104"/>
      <c r="BO48" s="105"/>
      <c r="BP48" s="8"/>
      <c r="BQ48" s="38"/>
      <c r="BR48" s="8"/>
      <c r="BS48" s="8"/>
      <c r="BT48" s="38"/>
      <c r="BU48" s="8">
        <v>0</v>
      </c>
      <c r="BV48" s="8"/>
      <c r="BW48" s="38"/>
      <c r="BX48" s="8">
        <v>2</v>
      </c>
      <c r="BY48" s="8"/>
      <c r="BZ48" s="38"/>
      <c r="CA48" s="8">
        <v>2</v>
      </c>
      <c r="CB48" s="8"/>
      <c r="CC48" s="38"/>
      <c r="CD48" s="8">
        <v>3</v>
      </c>
      <c r="CE48" s="8"/>
      <c r="CF48" s="38"/>
      <c r="CG48" s="8">
        <v>2</v>
      </c>
      <c r="CH48" s="8"/>
      <c r="CI48" s="38"/>
      <c r="CJ48" s="8">
        <v>7</v>
      </c>
      <c r="CK48" s="8"/>
      <c r="CL48" s="38"/>
      <c r="CM48" s="8"/>
      <c r="CN48" s="8"/>
      <c r="CO48" s="38"/>
      <c r="CP48" s="8">
        <v>0</v>
      </c>
      <c r="CQ48" s="8"/>
      <c r="CR48" s="38"/>
      <c r="CS48" s="8">
        <v>1</v>
      </c>
      <c r="CT48" s="8"/>
      <c r="CU48" s="38"/>
      <c r="CV48" s="8">
        <v>2</v>
      </c>
      <c r="CW48" s="8"/>
      <c r="CX48" s="38"/>
      <c r="CY48" s="8">
        <v>3</v>
      </c>
      <c r="CZ48" s="107"/>
      <c r="DA48" s="8"/>
      <c r="DB48" s="8"/>
      <c r="DC48" s="8"/>
      <c r="DD48" s="8"/>
      <c r="DE48" s="8"/>
      <c r="DF48" s="8"/>
      <c r="DG48" s="8"/>
      <c r="DH48" s="8"/>
      <c r="DI48" s="8"/>
      <c r="DJ48" s="11"/>
      <c r="DK48" s="14"/>
      <c r="DL48" s="14"/>
      <c r="DM48" s="14"/>
      <c r="DN48" s="14"/>
      <c r="DO48" s="14"/>
      <c r="DP48" s="14"/>
      <c r="DQ48" s="14"/>
      <c r="DR48" s="13">
        <v>9780194789059</v>
      </c>
      <c r="DS48" s="13"/>
      <c r="DT48" s="106" t="s">
        <v>708</v>
      </c>
      <c r="DU48" s="53" t="s">
        <v>452</v>
      </c>
      <c r="DV48" s="42">
        <v>5200</v>
      </c>
      <c r="DW48" s="47">
        <f t="shared" si="1"/>
        <v>0</v>
      </c>
      <c r="DX48" s="47">
        <f t="shared" si="2"/>
        <v>0</v>
      </c>
      <c r="DY48" s="47">
        <f t="shared" si="3"/>
        <v>0</v>
      </c>
      <c r="DZ48" s="47">
        <f t="shared" si="4"/>
        <v>-1</v>
      </c>
      <c r="EA48" s="47">
        <f t="shared" si="5"/>
        <v>-3</v>
      </c>
      <c r="EB48" s="47">
        <f t="shared" si="6"/>
        <v>-3</v>
      </c>
      <c r="EC48" s="47">
        <f t="shared" si="7"/>
        <v>-2</v>
      </c>
      <c r="ED48" s="47">
        <f t="shared" si="8"/>
        <v>-4</v>
      </c>
      <c r="EE48" s="47">
        <f t="shared" si="9"/>
        <v>-3</v>
      </c>
      <c r="EF48" s="47">
        <f t="shared" si="10"/>
        <v>-2</v>
      </c>
      <c r="EG48" s="47">
        <f t="shared" si="11"/>
        <v>-2</v>
      </c>
      <c r="EH48" s="47">
        <f t="shared" si="12"/>
        <v>-1</v>
      </c>
      <c r="EI48" s="47">
        <f t="shared" si="13"/>
        <v>-2</v>
      </c>
      <c r="EJ48" s="47">
        <f t="shared" si="14"/>
        <v>-3</v>
      </c>
      <c r="EK48" s="47">
        <f t="shared" si="15"/>
        <v>0</v>
      </c>
      <c r="EL48" s="47">
        <f t="shared" si="16"/>
        <v>-2</v>
      </c>
      <c r="EM48" s="47">
        <f t="shared" si="17"/>
        <v>-2</v>
      </c>
      <c r="EN48" s="47">
        <f t="shared" si="18"/>
        <v>0</v>
      </c>
      <c r="EO48" s="47">
        <f t="shared" si="19"/>
        <v>-3</v>
      </c>
      <c r="EP48" s="47">
        <f t="shared" si="20"/>
        <v>0</v>
      </c>
      <c r="EQ48" s="47">
        <f t="shared" si="21"/>
        <v>0</v>
      </c>
      <c r="ER48" s="47">
        <f t="shared" si="22"/>
        <v>0</v>
      </c>
      <c r="ES48" s="47">
        <f t="shared" si="23"/>
        <v>-2</v>
      </c>
      <c r="ET48" s="47">
        <f t="shared" si="24"/>
        <v>-2</v>
      </c>
      <c r="EU48" s="47">
        <f t="shared" si="25"/>
        <v>-3</v>
      </c>
      <c r="EV48" s="47">
        <f t="shared" si="26"/>
        <v>-2</v>
      </c>
      <c r="EW48" s="47">
        <f t="shared" si="27"/>
        <v>-7</v>
      </c>
      <c r="EX48" s="47">
        <f t="shared" si="28"/>
        <v>0</v>
      </c>
      <c r="EY48" s="47">
        <f t="shared" si="29"/>
        <v>0</v>
      </c>
      <c r="EZ48" s="47">
        <f t="shared" si="30"/>
        <v>-1</v>
      </c>
      <c r="FA48" s="47">
        <f t="shared" si="31"/>
        <v>-2</v>
      </c>
      <c r="FB48" s="47">
        <f t="shared" si="32"/>
        <v>-3</v>
      </c>
      <c r="FC48" s="47">
        <f t="shared" si="33"/>
        <v>-55</v>
      </c>
      <c r="FD48" s="51"/>
    </row>
    <row r="49" spans="1:161" ht="26.25" customHeight="1">
      <c r="A49" s="9" t="s">
        <v>457</v>
      </c>
      <c r="B49" s="9" t="s">
        <v>649</v>
      </c>
      <c r="C49" s="9" t="s">
        <v>656</v>
      </c>
      <c r="D49" s="8"/>
      <c r="E49" s="8"/>
      <c r="F49" s="14" t="s">
        <v>64</v>
      </c>
      <c r="G49" s="108">
        <f t="shared" si="34"/>
        <v>0</v>
      </c>
      <c r="H49" s="10">
        <f t="shared" si="34"/>
        <v>54</v>
      </c>
      <c r="I49" s="101"/>
      <c r="J49" s="8"/>
      <c r="K49" s="8"/>
      <c r="L49" s="101"/>
      <c r="M49" s="8"/>
      <c r="N49" s="8"/>
      <c r="O49" s="101"/>
      <c r="P49" s="8"/>
      <c r="Q49" s="8"/>
      <c r="R49" s="101"/>
      <c r="S49" s="8">
        <v>2</v>
      </c>
      <c r="T49" s="8"/>
      <c r="U49" s="101"/>
      <c r="V49" s="8">
        <v>2</v>
      </c>
      <c r="W49" s="8"/>
      <c r="X49" s="101"/>
      <c r="Y49" s="8">
        <v>2</v>
      </c>
      <c r="Z49" s="8"/>
      <c r="AA49" s="101"/>
      <c r="AB49" s="8">
        <v>4</v>
      </c>
      <c r="AC49" s="8"/>
      <c r="AD49" s="101"/>
      <c r="AE49" s="8">
        <v>4</v>
      </c>
      <c r="AF49" s="8"/>
      <c r="AG49" s="101"/>
      <c r="AH49" s="8">
        <v>1</v>
      </c>
      <c r="AI49" s="8"/>
      <c r="AJ49" s="101"/>
      <c r="AK49" s="8">
        <v>2</v>
      </c>
      <c r="AL49" s="8"/>
      <c r="AM49" s="101"/>
      <c r="AN49" s="8">
        <v>1</v>
      </c>
      <c r="AO49" s="8"/>
      <c r="AP49" s="102"/>
      <c r="AQ49" s="8">
        <v>1</v>
      </c>
      <c r="AR49" s="8"/>
      <c r="AS49" s="102"/>
      <c r="AT49" s="8">
        <v>3</v>
      </c>
      <c r="AU49" s="8"/>
      <c r="AV49" s="102"/>
      <c r="AW49" s="8">
        <v>2</v>
      </c>
      <c r="AX49" s="8"/>
      <c r="AY49" s="102"/>
      <c r="AZ49" s="8">
        <v>0</v>
      </c>
      <c r="BA49" s="8"/>
      <c r="BB49" s="102"/>
      <c r="BC49" s="8">
        <v>2</v>
      </c>
      <c r="BD49" s="8"/>
      <c r="BE49" s="102"/>
      <c r="BF49" s="8">
        <v>5</v>
      </c>
      <c r="BG49" s="8"/>
      <c r="BH49" s="103"/>
      <c r="BI49" s="8"/>
      <c r="BJ49" s="8"/>
      <c r="BK49" s="103"/>
      <c r="BL49" s="8">
        <v>1</v>
      </c>
      <c r="BM49" s="8"/>
      <c r="BN49" s="104"/>
      <c r="BO49" s="105"/>
      <c r="BP49" s="8"/>
      <c r="BQ49" s="38"/>
      <c r="BR49" s="8"/>
      <c r="BS49" s="8"/>
      <c r="BT49" s="38"/>
      <c r="BU49" s="8">
        <v>0</v>
      </c>
      <c r="BV49" s="8"/>
      <c r="BW49" s="38"/>
      <c r="BX49" s="8">
        <v>2</v>
      </c>
      <c r="BY49" s="8"/>
      <c r="BZ49" s="38"/>
      <c r="CA49" s="8">
        <v>3</v>
      </c>
      <c r="CB49" s="8"/>
      <c r="CC49" s="38"/>
      <c r="CD49" s="8">
        <v>3</v>
      </c>
      <c r="CE49" s="8"/>
      <c r="CF49" s="38"/>
      <c r="CG49" s="8">
        <v>2</v>
      </c>
      <c r="CH49" s="8"/>
      <c r="CI49" s="38"/>
      <c r="CJ49" s="8">
        <v>2</v>
      </c>
      <c r="CK49" s="8"/>
      <c r="CL49" s="38"/>
      <c r="CM49" s="8"/>
      <c r="CN49" s="8"/>
      <c r="CO49" s="38"/>
      <c r="CP49" s="8">
        <v>1</v>
      </c>
      <c r="CQ49" s="8"/>
      <c r="CR49" s="38"/>
      <c r="CS49" s="8">
        <v>2</v>
      </c>
      <c r="CT49" s="8"/>
      <c r="CU49" s="38"/>
      <c r="CV49" s="8">
        <v>2</v>
      </c>
      <c r="CW49" s="8"/>
      <c r="CX49" s="38"/>
      <c r="CY49" s="8">
        <v>5</v>
      </c>
      <c r="CZ49" s="107"/>
      <c r="DA49" s="8"/>
      <c r="DB49" s="8"/>
      <c r="DC49" s="8"/>
      <c r="DD49" s="8"/>
      <c r="DE49" s="8"/>
      <c r="DF49" s="8"/>
      <c r="DG49" s="8"/>
      <c r="DH49" s="8"/>
      <c r="DI49" s="8"/>
      <c r="DJ49" s="11"/>
      <c r="DK49" s="14"/>
      <c r="DL49" s="14"/>
      <c r="DM49" s="14"/>
      <c r="DN49" s="14"/>
      <c r="DO49" s="14"/>
      <c r="DP49" s="14"/>
      <c r="DQ49" s="14"/>
      <c r="DR49" s="13">
        <v>9780194236713</v>
      </c>
      <c r="DS49" s="13"/>
      <c r="DT49" s="106" t="s">
        <v>708</v>
      </c>
      <c r="DU49" s="53" t="s">
        <v>452</v>
      </c>
      <c r="DV49" s="42">
        <v>5686</v>
      </c>
      <c r="DW49" s="47">
        <f t="shared" si="1"/>
        <v>0</v>
      </c>
      <c r="DX49" s="47">
        <f t="shared" si="2"/>
        <v>0</v>
      </c>
      <c r="DY49" s="47">
        <f t="shared" si="3"/>
        <v>0</v>
      </c>
      <c r="DZ49" s="47">
        <f t="shared" si="4"/>
        <v>-2</v>
      </c>
      <c r="EA49" s="47">
        <f t="shared" si="5"/>
        <v>-2</v>
      </c>
      <c r="EB49" s="47">
        <f t="shared" si="6"/>
        <v>-2</v>
      </c>
      <c r="EC49" s="47">
        <f t="shared" si="7"/>
        <v>-4</v>
      </c>
      <c r="ED49" s="47">
        <f t="shared" si="8"/>
        <v>-4</v>
      </c>
      <c r="EE49" s="47">
        <f t="shared" si="9"/>
        <v>-1</v>
      </c>
      <c r="EF49" s="47">
        <f t="shared" si="10"/>
        <v>-2</v>
      </c>
      <c r="EG49" s="47">
        <f t="shared" si="11"/>
        <v>-1</v>
      </c>
      <c r="EH49" s="47">
        <f t="shared" si="12"/>
        <v>-1</v>
      </c>
      <c r="EI49" s="47">
        <f t="shared" si="13"/>
        <v>-3</v>
      </c>
      <c r="EJ49" s="47">
        <f t="shared" si="14"/>
        <v>-2</v>
      </c>
      <c r="EK49" s="47">
        <f t="shared" si="15"/>
        <v>0</v>
      </c>
      <c r="EL49" s="47">
        <f t="shared" si="16"/>
        <v>-2</v>
      </c>
      <c r="EM49" s="47">
        <f t="shared" si="17"/>
        <v>-5</v>
      </c>
      <c r="EN49" s="47">
        <f t="shared" si="18"/>
        <v>0</v>
      </c>
      <c r="EO49" s="47">
        <f t="shared" si="19"/>
        <v>-1</v>
      </c>
      <c r="EP49" s="47">
        <f t="shared" si="20"/>
        <v>0</v>
      </c>
      <c r="EQ49" s="47">
        <f t="shared" si="21"/>
        <v>0</v>
      </c>
      <c r="ER49" s="47">
        <f t="shared" si="22"/>
        <v>0</v>
      </c>
      <c r="ES49" s="47">
        <f t="shared" si="23"/>
        <v>-2</v>
      </c>
      <c r="ET49" s="47">
        <f t="shared" si="24"/>
        <v>-3</v>
      </c>
      <c r="EU49" s="47">
        <f t="shared" si="25"/>
        <v>-3</v>
      </c>
      <c r="EV49" s="47">
        <f t="shared" si="26"/>
        <v>-2</v>
      </c>
      <c r="EW49" s="47">
        <f t="shared" si="27"/>
        <v>-2</v>
      </c>
      <c r="EX49" s="47">
        <f t="shared" si="28"/>
        <v>0</v>
      </c>
      <c r="EY49" s="47">
        <f t="shared" si="29"/>
        <v>-1</v>
      </c>
      <c r="EZ49" s="47">
        <f t="shared" si="30"/>
        <v>-2</v>
      </c>
      <c r="FA49" s="47">
        <f t="shared" si="31"/>
        <v>-2</v>
      </c>
      <c r="FB49" s="47">
        <f t="shared" si="32"/>
        <v>-5</v>
      </c>
      <c r="FC49" s="47">
        <f t="shared" si="33"/>
        <v>-54</v>
      </c>
      <c r="FD49" s="51"/>
    </row>
    <row r="50" spans="1:161" ht="26.25" customHeight="1">
      <c r="A50" s="9" t="s">
        <v>457</v>
      </c>
      <c r="B50" s="9" t="s">
        <v>649</v>
      </c>
      <c r="C50" s="9" t="s">
        <v>657</v>
      </c>
      <c r="D50" s="8"/>
      <c r="E50" s="8"/>
      <c r="F50" s="14" t="s">
        <v>64</v>
      </c>
      <c r="G50" s="108">
        <f t="shared" si="34"/>
        <v>0</v>
      </c>
      <c r="H50" s="10">
        <f t="shared" si="34"/>
        <v>51</v>
      </c>
      <c r="I50" s="101"/>
      <c r="J50" s="8"/>
      <c r="K50" s="8"/>
      <c r="L50" s="101"/>
      <c r="M50" s="8"/>
      <c r="N50" s="8"/>
      <c r="O50" s="101"/>
      <c r="P50" s="8"/>
      <c r="Q50" s="8"/>
      <c r="R50" s="101"/>
      <c r="S50" s="8">
        <v>2</v>
      </c>
      <c r="T50" s="8"/>
      <c r="U50" s="101"/>
      <c r="V50" s="8">
        <v>4</v>
      </c>
      <c r="W50" s="8"/>
      <c r="X50" s="101"/>
      <c r="Y50" s="8">
        <v>2</v>
      </c>
      <c r="Z50" s="8"/>
      <c r="AA50" s="101"/>
      <c r="AB50" s="8">
        <v>2</v>
      </c>
      <c r="AC50" s="8"/>
      <c r="AD50" s="101"/>
      <c r="AE50" s="8">
        <v>4</v>
      </c>
      <c r="AF50" s="8"/>
      <c r="AG50" s="101"/>
      <c r="AH50" s="8">
        <v>0</v>
      </c>
      <c r="AI50" s="8"/>
      <c r="AJ50" s="101"/>
      <c r="AK50" s="8">
        <v>1</v>
      </c>
      <c r="AL50" s="8"/>
      <c r="AM50" s="101"/>
      <c r="AN50" s="8">
        <v>0</v>
      </c>
      <c r="AO50" s="8"/>
      <c r="AP50" s="102"/>
      <c r="AQ50" s="8">
        <v>0</v>
      </c>
      <c r="AR50" s="8"/>
      <c r="AS50" s="102"/>
      <c r="AT50" s="8">
        <v>6</v>
      </c>
      <c r="AU50" s="8"/>
      <c r="AV50" s="102"/>
      <c r="AW50" s="8">
        <v>2</v>
      </c>
      <c r="AX50" s="8"/>
      <c r="AY50" s="102"/>
      <c r="AZ50" s="8">
        <v>0</v>
      </c>
      <c r="BA50" s="8"/>
      <c r="BB50" s="102"/>
      <c r="BC50" s="8">
        <v>2</v>
      </c>
      <c r="BD50" s="8"/>
      <c r="BE50" s="102"/>
      <c r="BF50" s="8">
        <v>6</v>
      </c>
      <c r="BG50" s="8"/>
      <c r="BH50" s="103"/>
      <c r="BI50" s="8"/>
      <c r="BJ50" s="8"/>
      <c r="BK50" s="103"/>
      <c r="BL50" s="8">
        <v>0</v>
      </c>
      <c r="BM50" s="8"/>
      <c r="BN50" s="104"/>
      <c r="BO50" s="105"/>
      <c r="BP50" s="8"/>
      <c r="BQ50" s="38"/>
      <c r="BR50" s="8"/>
      <c r="BS50" s="8"/>
      <c r="BT50" s="38"/>
      <c r="BU50" s="8">
        <v>3</v>
      </c>
      <c r="BV50" s="8"/>
      <c r="BW50" s="38"/>
      <c r="BX50" s="8">
        <v>1</v>
      </c>
      <c r="BY50" s="8"/>
      <c r="BZ50" s="38"/>
      <c r="CA50" s="8">
        <v>1</v>
      </c>
      <c r="CB50" s="8"/>
      <c r="CC50" s="38"/>
      <c r="CD50" s="8">
        <v>4</v>
      </c>
      <c r="CE50" s="8"/>
      <c r="CF50" s="38"/>
      <c r="CG50" s="8">
        <v>3</v>
      </c>
      <c r="CH50" s="8"/>
      <c r="CI50" s="38"/>
      <c r="CJ50" s="8">
        <v>3</v>
      </c>
      <c r="CK50" s="8"/>
      <c r="CL50" s="38"/>
      <c r="CM50" s="8"/>
      <c r="CN50" s="8"/>
      <c r="CO50" s="38"/>
      <c r="CP50" s="8">
        <v>0</v>
      </c>
      <c r="CQ50" s="8"/>
      <c r="CR50" s="38"/>
      <c r="CS50" s="8">
        <v>2</v>
      </c>
      <c r="CT50" s="8"/>
      <c r="CU50" s="38"/>
      <c r="CV50" s="8">
        <v>1</v>
      </c>
      <c r="CW50" s="8"/>
      <c r="CX50" s="38"/>
      <c r="CY50" s="8">
        <v>2</v>
      </c>
      <c r="CZ50" s="107"/>
      <c r="DA50" s="8"/>
      <c r="DB50" s="8"/>
      <c r="DC50" s="8"/>
      <c r="DD50" s="8"/>
      <c r="DE50" s="8"/>
      <c r="DF50" s="8"/>
      <c r="DG50" s="8"/>
      <c r="DH50" s="8"/>
      <c r="DI50" s="8"/>
      <c r="DJ50" s="11"/>
      <c r="DK50" s="14"/>
      <c r="DL50" s="14"/>
      <c r="DM50" s="14"/>
      <c r="DN50" s="14"/>
      <c r="DO50" s="14"/>
      <c r="DP50" s="14"/>
      <c r="DQ50" s="14"/>
      <c r="DR50" s="13">
        <v>9780194236690</v>
      </c>
      <c r="DS50" s="13"/>
      <c r="DT50" s="106" t="s">
        <v>708</v>
      </c>
      <c r="DU50" s="53" t="s">
        <v>452</v>
      </c>
      <c r="DV50" s="42">
        <v>5354</v>
      </c>
      <c r="DW50" s="47">
        <f t="shared" si="1"/>
        <v>0</v>
      </c>
      <c r="DX50" s="47">
        <f t="shared" si="2"/>
        <v>0</v>
      </c>
      <c r="DY50" s="47">
        <f t="shared" si="3"/>
        <v>0</v>
      </c>
      <c r="DZ50" s="47">
        <f t="shared" si="4"/>
        <v>-2</v>
      </c>
      <c r="EA50" s="47">
        <f t="shared" si="5"/>
        <v>-4</v>
      </c>
      <c r="EB50" s="47">
        <f t="shared" si="6"/>
        <v>-2</v>
      </c>
      <c r="EC50" s="47">
        <f t="shared" si="7"/>
        <v>-2</v>
      </c>
      <c r="ED50" s="47">
        <f t="shared" si="8"/>
        <v>-4</v>
      </c>
      <c r="EE50" s="47">
        <f t="shared" si="9"/>
        <v>0</v>
      </c>
      <c r="EF50" s="47">
        <f t="shared" si="10"/>
        <v>-1</v>
      </c>
      <c r="EG50" s="47">
        <f t="shared" si="11"/>
        <v>0</v>
      </c>
      <c r="EH50" s="47">
        <f t="shared" si="12"/>
        <v>0</v>
      </c>
      <c r="EI50" s="47">
        <f t="shared" si="13"/>
        <v>-6</v>
      </c>
      <c r="EJ50" s="47">
        <f t="shared" si="14"/>
        <v>-2</v>
      </c>
      <c r="EK50" s="47">
        <f t="shared" si="15"/>
        <v>0</v>
      </c>
      <c r="EL50" s="47">
        <f t="shared" si="16"/>
        <v>-2</v>
      </c>
      <c r="EM50" s="47">
        <f t="shared" si="17"/>
        <v>-6</v>
      </c>
      <c r="EN50" s="47">
        <f t="shared" si="18"/>
        <v>0</v>
      </c>
      <c r="EO50" s="47">
        <f t="shared" si="19"/>
        <v>0</v>
      </c>
      <c r="EP50" s="47">
        <f t="shared" si="20"/>
        <v>0</v>
      </c>
      <c r="EQ50" s="47">
        <f t="shared" si="21"/>
        <v>0</v>
      </c>
      <c r="ER50" s="47">
        <f t="shared" si="22"/>
        <v>-3</v>
      </c>
      <c r="ES50" s="47">
        <f t="shared" si="23"/>
        <v>-1</v>
      </c>
      <c r="ET50" s="47">
        <f t="shared" si="24"/>
        <v>-1</v>
      </c>
      <c r="EU50" s="47">
        <f t="shared" si="25"/>
        <v>-4</v>
      </c>
      <c r="EV50" s="47">
        <f t="shared" si="26"/>
        <v>-3</v>
      </c>
      <c r="EW50" s="47">
        <f t="shared" si="27"/>
        <v>-3</v>
      </c>
      <c r="EX50" s="47">
        <f t="shared" si="28"/>
        <v>0</v>
      </c>
      <c r="EY50" s="47">
        <f t="shared" si="29"/>
        <v>0</v>
      </c>
      <c r="EZ50" s="47">
        <f t="shared" si="30"/>
        <v>-2</v>
      </c>
      <c r="FA50" s="47">
        <f t="shared" si="31"/>
        <v>-1</v>
      </c>
      <c r="FB50" s="47">
        <f t="shared" si="32"/>
        <v>-2</v>
      </c>
      <c r="FC50" s="47">
        <f t="shared" si="33"/>
        <v>-51</v>
      </c>
      <c r="FD50" s="51"/>
    </row>
    <row r="51" spans="1:161" ht="26.25" customHeight="1">
      <c r="A51" s="9" t="s">
        <v>457</v>
      </c>
      <c r="B51" s="9" t="s">
        <v>649</v>
      </c>
      <c r="C51" s="9" t="s">
        <v>658</v>
      </c>
      <c r="D51" s="8"/>
      <c r="E51" s="8"/>
      <c r="F51" s="14" t="s">
        <v>64</v>
      </c>
      <c r="G51" s="108">
        <f t="shared" si="34"/>
        <v>0</v>
      </c>
      <c r="H51" s="10">
        <f t="shared" si="34"/>
        <v>66</v>
      </c>
      <c r="I51" s="101"/>
      <c r="J51" s="8"/>
      <c r="K51" s="8"/>
      <c r="L51" s="101"/>
      <c r="M51" s="8"/>
      <c r="N51" s="8"/>
      <c r="O51" s="101"/>
      <c r="P51" s="8"/>
      <c r="Q51" s="8"/>
      <c r="R51" s="101"/>
      <c r="S51" s="8">
        <v>1</v>
      </c>
      <c r="T51" s="8"/>
      <c r="U51" s="101"/>
      <c r="V51" s="8">
        <v>2</v>
      </c>
      <c r="W51" s="8"/>
      <c r="X51" s="101"/>
      <c r="Y51" s="8">
        <v>4</v>
      </c>
      <c r="Z51" s="8"/>
      <c r="AA51" s="101"/>
      <c r="AB51" s="8">
        <v>3</v>
      </c>
      <c r="AC51" s="8"/>
      <c r="AD51" s="101"/>
      <c r="AE51" s="8">
        <v>4</v>
      </c>
      <c r="AF51" s="8"/>
      <c r="AG51" s="101"/>
      <c r="AH51" s="8">
        <v>4</v>
      </c>
      <c r="AI51" s="8"/>
      <c r="AJ51" s="101"/>
      <c r="AK51" s="8">
        <v>3</v>
      </c>
      <c r="AL51" s="8"/>
      <c r="AM51" s="101"/>
      <c r="AN51" s="8">
        <v>0</v>
      </c>
      <c r="AO51" s="8"/>
      <c r="AP51" s="102"/>
      <c r="AQ51" s="8">
        <v>3</v>
      </c>
      <c r="AR51" s="8"/>
      <c r="AS51" s="102"/>
      <c r="AT51" s="8">
        <v>3</v>
      </c>
      <c r="AU51" s="8"/>
      <c r="AV51" s="102"/>
      <c r="AW51" s="8">
        <v>0</v>
      </c>
      <c r="AX51" s="8"/>
      <c r="AY51" s="102"/>
      <c r="AZ51" s="8">
        <v>2</v>
      </c>
      <c r="BA51" s="8"/>
      <c r="BB51" s="102"/>
      <c r="BC51" s="8">
        <v>3</v>
      </c>
      <c r="BD51" s="8"/>
      <c r="BE51" s="102"/>
      <c r="BF51" s="8">
        <v>4</v>
      </c>
      <c r="BG51" s="8"/>
      <c r="BH51" s="103"/>
      <c r="BI51" s="8"/>
      <c r="BJ51" s="8"/>
      <c r="BK51" s="103"/>
      <c r="BL51" s="8">
        <v>9</v>
      </c>
      <c r="BM51" s="8"/>
      <c r="BN51" s="104"/>
      <c r="BO51" s="105"/>
      <c r="BP51" s="8"/>
      <c r="BQ51" s="38"/>
      <c r="BR51" s="8"/>
      <c r="BS51" s="8"/>
      <c r="BT51" s="38"/>
      <c r="BU51" s="8">
        <v>1</v>
      </c>
      <c r="BV51" s="8"/>
      <c r="BW51" s="38"/>
      <c r="BX51" s="8">
        <v>2</v>
      </c>
      <c r="BY51" s="8"/>
      <c r="BZ51" s="38"/>
      <c r="CA51" s="8">
        <v>3</v>
      </c>
      <c r="CB51" s="8"/>
      <c r="CC51" s="38"/>
      <c r="CD51" s="8">
        <v>1</v>
      </c>
      <c r="CE51" s="8"/>
      <c r="CF51" s="38"/>
      <c r="CG51" s="8">
        <v>4</v>
      </c>
      <c r="CH51" s="8"/>
      <c r="CI51" s="38"/>
      <c r="CJ51" s="8">
        <v>4</v>
      </c>
      <c r="CK51" s="8"/>
      <c r="CL51" s="38"/>
      <c r="CM51" s="8"/>
      <c r="CN51" s="8"/>
      <c r="CO51" s="38"/>
      <c r="CP51" s="8">
        <v>1</v>
      </c>
      <c r="CQ51" s="8"/>
      <c r="CR51" s="38"/>
      <c r="CS51" s="8">
        <v>0</v>
      </c>
      <c r="CT51" s="8"/>
      <c r="CU51" s="38"/>
      <c r="CV51" s="8">
        <v>1</v>
      </c>
      <c r="CW51" s="8"/>
      <c r="CX51" s="38"/>
      <c r="CY51" s="8">
        <v>4</v>
      </c>
      <c r="CZ51" s="107"/>
      <c r="DA51" s="8"/>
      <c r="DB51" s="8"/>
      <c r="DC51" s="8"/>
      <c r="DD51" s="8"/>
      <c r="DE51" s="8"/>
      <c r="DF51" s="8"/>
      <c r="DG51" s="8"/>
      <c r="DH51" s="8"/>
      <c r="DI51" s="8"/>
      <c r="DJ51" s="11"/>
      <c r="DK51" s="14"/>
      <c r="DL51" s="14"/>
      <c r="DM51" s="14"/>
      <c r="DN51" s="14"/>
      <c r="DO51" s="14"/>
      <c r="DP51" s="14"/>
      <c r="DQ51" s="14"/>
      <c r="DR51" s="13">
        <v>9780194237888</v>
      </c>
      <c r="DS51" s="13"/>
      <c r="DT51" s="106" t="s">
        <v>708</v>
      </c>
      <c r="DU51" s="53" t="s">
        <v>452</v>
      </c>
      <c r="DV51" s="42">
        <v>5798</v>
      </c>
      <c r="DW51" s="47">
        <f t="shared" si="1"/>
        <v>0</v>
      </c>
      <c r="DX51" s="47">
        <f t="shared" si="2"/>
        <v>0</v>
      </c>
      <c r="DY51" s="47">
        <f t="shared" si="3"/>
        <v>0</v>
      </c>
      <c r="DZ51" s="47">
        <f t="shared" si="4"/>
        <v>-1</v>
      </c>
      <c r="EA51" s="47">
        <f t="shared" si="5"/>
        <v>-2</v>
      </c>
      <c r="EB51" s="47">
        <f t="shared" si="6"/>
        <v>-4</v>
      </c>
      <c r="EC51" s="47">
        <f t="shared" si="7"/>
        <v>-3</v>
      </c>
      <c r="ED51" s="47">
        <f t="shared" si="8"/>
        <v>-4</v>
      </c>
      <c r="EE51" s="47">
        <f t="shared" si="9"/>
        <v>-4</v>
      </c>
      <c r="EF51" s="47">
        <f t="shared" si="10"/>
        <v>-3</v>
      </c>
      <c r="EG51" s="47">
        <f t="shared" si="11"/>
        <v>0</v>
      </c>
      <c r="EH51" s="47">
        <f t="shared" si="12"/>
        <v>-3</v>
      </c>
      <c r="EI51" s="47">
        <f t="shared" si="13"/>
        <v>-3</v>
      </c>
      <c r="EJ51" s="47">
        <f t="shared" si="14"/>
        <v>0</v>
      </c>
      <c r="EK51" s="47">
        <f t="shared" si="15"/>
        <v>-2</v>
      </c>
      <c r="EL51" s="47">
        <f t="shared" si="16"/>
        <v>-3</v>
      </c>
      <c r="EM51" s="47">
        <f t="shared" si="17"/>
        <v>-4</v>
      </c>
      <c r="EN51" s="47">
        <f t="shared" si="18"/>
        <v>0</v>
      </c>
      <c r="EO51" s="47">
        <f t="shared" si="19"/>
        <v>-9</v>
      </c>
      <c r="EP51" s="47">
        <f t="shared" si="20"/>
        <v>0</v>
      </c>
      <c r="EQ51" s="47">
        <f t="shared" si="21"/>
        <v>0</v>
      </c>
      <c r="ER51" s="47">
        <f t="shared" si="22"/>
        <v>-1</v>
      </c>
      <c r="ES51" s="47">
        <f t="shared" si="23"/>
        <v>-2</v>
      </c>
      <c r="ET51" s="47">
        <f t="shared" si="24"/>
        <v>-3</v>
      </c>
      <c r="EU51" s="47">
        <f t="shared" si="25"/>
        <v>-1</v>
      </c>
      <c r="EV51" s="47">
        <f t="shared" si="26"/>
        <v>-4</v>
      </c>
      <c r="EW51" s="47">
        <f t="shared" si="27"/>
        <v>-4</v>
      </c>
      <c r="EX51" s="47">
        <f t="shared" si="28"/>
        <v>0</v>
      </c>
      <c r="EY51" s="47">
        <f t="shared" si="29"/>
        <v>-1</v>
      </c>
      <c r="EZ51" s="47">
        <f t="shared" si="30"/>
        <v>0</v>
      </c>
      <c r="FA51" s="47">
        <f t="shared" si="31"/>
        <v>-1</v>
      </c>
      <c r="FB51" s="47">
        <f t="shared" si="32"/>
        <v>-4</v>
      </c>
      <c r="FC51" s="47">
        <f t="shared" si="33"/>
        <v>-66</v>
      </c>
      <c r="FD51" s="51"/>
    </row>
    <row r="52" spans="1:161" s="92" customFormat="1" ht="26.25" customHeight="1">
      <c r="A52" s="77" t="s">
        <v>457</v>
      </c>
      <c r="B52" s="9" t="s">
        <v>649</v>
      </c>
      <c r="C52" s="9" t="s">
        <v>659</v>
      </c>
      <c r="D52" s="79"/>
      <c r="E52" s="79"/>
      <c r="F52" s="80"/>
      <c r="G52" s="108">
        <f t="shared" si="34"/>
        <v>0</v>
      </c>
      <c r="H52" s="10">
        <f t="shared" si="34"/>
        <v>42</v>
      </c>
      <c r="I52" s="101"/>
      <c r="J52" s="8"/>
      <c r="K52" s="8"/>
      <c r="L52" s="101"/>
      <c r="M52" s="8"/>
      <c r="N52" s="8"/>
      <c r="O52" s="101"/>
      <c r="P52" s="8"/>
      <c r="Q52" s="8"/>
      <c r="R52" s="101"/>
      <c r="S52" s="8">
        <v>1</v>
      </c>
      <c r="T52" s="8"/>
      <c r="U52" s="101"/>
      <c r="V52" s="8">
        <v>1</v>
      </c>
      <c r="W52" s="8"/>
      <c r="X52" s="101"/>
      <c r="Y52" s="8">
        <v>2</v>
      </c>
      <c r="Z52" s="8"/>
      <c r="AA52" s="101"/>
      <c r="AB52" s="8">
        <v>1</v>
      </c>
      <c r="AC52" s="8"/>
      <c r="AD52" s="101"/>
      <c r="AE52" s="8">
        <v>2</v>
      </c>
      <c r="AF52" s="8"/>
      <c r="AG52" s="101"/>
      <c r="AH52" s="8">
        <v>1</v>
      </c>
      <c r="AI52" s="8"/>
      <c r="AJ52" s="101"/>
      <c r="AK52" s="8">
        <v>2</v>
      </c>
      <c r="AL52" s="8"/>
      <c r="AM52" s="101"/>
      <c r="AN52" s="8">
        <v>0</v>
      </c>
      <c r="AO52" s="8"/>
      <c r="AP52" s="102"/>
      <c r="AQ52" s="8">
        <v>1</v>
      </c>
      <c r="AR52" s="8"/>
      <c r="AS52" s="102"/>
      <c r="AT52" s="8">
        <v>1</v>
      </c>
      <c r="AU52" s="8"/>
      <c r="AV52" s="102"/>
      <c r="AW52" s="8">
        <v>1</v>
      </c>
      <c r="AX52" s="8"/>
      <c r="AY52" s="102"/>
      <c r="AZ52" s="8">
        <v>2</v>
      </c>
      <c r="BA52" s="8"/>
      <c r="BB52" s="102"/>
      <c r="BC52" s="8">
        <v>3</v>
      </c>
      <c r="BD52" s="8"/>
      <c r="BE52" s="102"/>
      <c r="BF52" s="8">
        <v>5</v>
      </c>
      <c r="BG52" s="8"/>
      <c r="BH52" s="103"/>
      <c r="BI52" s="8"/>
      <c r="BJ52" s="8"/>
      <c r="BK52" s="103"/>
      <c r="BL52" s="8">
        <v>2</v>
      </c>
      <c r="BM52" s="8"/>
      <c r="BN52" s="104"/>
      <c r="BO52" s="105"/>
      <c r="BP52" s="8"/>
      <c r="BQ52" s="38"/>
      <c r="BR52" s="8"/>
      <c r="BS52" s="8"/>
      <c r="BT52" s="38"/>
      <c r="BU52" s="8">
        <v>0</v>
      </c>
      <c r="BV52" s="8"/>
      <c r="BW52" s="38"/>
      <c r="BX52" s="8">
        <v>1</v>
      </c>
      <c r="BY52" s="8"/>
      <c r="BZ52" s="38"/>
      <c r="CA52" s="8">
        <v>0</v>
      </c>
      <c r="CB52" s="8"/>
      <c r="CC52" s="38"/>
      <c r="CD52" s="8">
        <v>2</v>
      </c>
      <c r="CE52" s="8"/>
      <c r="CF52" s="38"/>
      <c r="CG52" s="8">
        <v>4</v>
      </c>
      <c r="CH52" s="8"/>
      <c r="CI52" s="38"/>
      <c r="CJ52" s="8">
        <v>5</v>
      </c>
      <c r="CK52" s="8"/>
      <c r="CL52" s="38"/>
      <c r="CM52" s="8"/>
      <c r="CN52" s="8"/>
      <c r="CO52" s="38"/>
      <c r="CP52" s="8">
        <v>1</v>
      </c>
      <c r="CQ52" s="8"/>
      <c r="CR52" s="38"/>
      <c r="CS52" s="8">
        <v>0</v>
      </c>
      <c r="CT52" s="8"/>
      <c r="CU52" s="38"/>
      <c r="CV52" s="8">
        <v>0</v>
      </c>
      <c r="CW52" s="8"/>
      <c r="CX52" s="38"/>
      <c r="CY52" s="8">
        <v>4</v>
      </c>
      <c r="CZ52" s="107"/>
      <c r="DA52" s="79"/>
      <c r="DB52" s="79"/>
      <c r="DC52" s="79"/>
      <c r="DD52" s="79"/>
      <c r="DE52" s="79"/>
      <c r="DF52" s="79"/>
      <c r="DG52" s="79"/>
      <c r="DH52" s="79"/>
      <c r="DI52" s="79"/>
      <c r="DJ52" s="84"/>
      <c r="DK52" s="80"/>
      <c r="DL52" s="80"/>
      <c r="DM52" s="80"/>
      <c r="DN52" s="80"/>
      <c r="DO52" s="80"/>
      <c r="DP52" s="80"/>
      <c r="DQ52" s="80"/>
      <c r="DR52" s="85"/>
      <c r="DS52" s="85"/>
      <c r="DT52" s="106" t="s">
        <v>708</v>
      </c>
      <c r="DU52" s="87"/>
      <c r="DV52" s="88"/>
      <c r="DW52" s="89">
        <f t="shared" si="1"/>
        <v>0</v>
      </c>
      <c r="DX52" s="89">
        <f t="shared" si="2"/>
        <v>0</v>
      </c>
      <c r="DY52" s="89">
        <f t="shared" si="3"/>
        <v>0</v>
      </c>
      <c r="DZ52" s="89">
        <f t="shared" si="4"/>
        <v>-1</v>
      </c>
      <c r="EA52" s="89">
        <f t="shared" si="5"/>
        <v>-1</v>
      </c>
      <c r="EB52" s="89">
        <f t="shared" si="6"/>
        <v>-2</v>
      </c>
      <c r="EC52" s="89">
        <f t="shared" si="7"/>
        <v>-1</v>
      </c>
      <c r="ED52" s="89">
        <f t="shared" si="8"/>
        <v>-2</v>
      </c>
      <c r="EE52" s="89">
        <f t="shared" si="9"/>
        <v>-1</v>
      </c>
      <c r="EF52" s="89">
        <f t="shared" si="10"/>
        <v>-2</v>
      </c>
      <c r="EG52" s="89">
        <f t="shared" si="11"/>
        <v>0</v>
      </c>
      <c r="EH52" s="89">
        <f t="shared" si="12"/>
        <v>-1</v>
      </c>
      <c r="EI52" s="89">
        <f t="shared" si="13"/>
        <v>-1</v>
      </c>
      <c r="EJ52" s="89">
        <f t="shared" si="14"/>
        <v>-1</v>
      </c>
      <c r="EK52" s="89">
        <f t="shared" si="15"/>
        <v>-2</v>
      </c>
      <c r="EL52" s="89">
        <f t="shared" si="16"/>
        <v>-3</v>
      </c>
      <c r="EM52" s="89">
        <f t="shared" si="17"/>
        <v>-5</v>
      </c>
      <c r="EN52" s="89">
        <f t="shared" si="18"/>
        <v>0</v>
      </c>
      <c r="EO52" s="89">
        <f t="shared" si="19"/>
        <v>-2</v>
      </c>
      <c r="EP52" s="89">
        <f t="shared" si="20"/>
        <v>0</v>
      </c>
      <c r="EQ52" s="89">
        <f t="shared" si="21"/>
        <v>0</v>
      </c>
      <c r="ER52" s="89">
        <f t="shared" si="22"/>
        <v>0</v>
      </c>
      <c r="ES52" s="89">
        <f t="shared" si="23"/>
        <v>-1</v>
      </c>
      <c r="ET52" s="89">
        <f t="shared" si="24"/>
        <v>0</v>
      </c>
      <c r="EU52" s="89">
        <f t="shared" si="25"/>
        <v>-2</v>
      </c>
      <c r="EV52" s="89">
        <f t="shared" si="26"/>
        <v>-4</v>
      </c>
      <c r="EW52" s="89">
        <f t="shared" si="27"/>
        <v>-5</v>
      </c>
      <c r="EX52" s="89">
        <f t="shared" si="28"/>
        <v>0</v>
      </c>
      <c r="EY52" s="89">
        <f t="shared" si="29"/>
        <v>-1</v>
      </c>
      <c r="EZ52" s="89">
        <f t="shared" si="30"/>
        <v>0</v>
      </c>
      <c r="FA52" s="89">
        <f t="shared" si="31"/>
        <v>0</v>
      </c>
      <c r="FB52" s="89">
        <f t="shared" si="32"/>
        <v>-4</v>
      </c>
      <c r="FC52" s="89">
        <f t="shared" si="33"/>
        <v>-42</v>
      </c>
      <c r="FD52" s="90"/>
      <c r="FE52" s="91"/>
    </row>
    <row r="53" spans="1:161" ht="26.25" customHeight="1">
      <c r="A53" s="9" t="s">
        <v>457</v>
      </c>
      <c r="B53" s="9" t="s">
        <v>649</v>
      </c>
      <c r="C53" s="9" t="s">
        <v>660</v>
      </c>
      <c r="D53" s="8"/>
      <c r="E53" s="8"/>
      <c r="F53" s="14" t="s">
        <v>64</v>
      </c>
      <c r="G53" s="108">
        <f t="shared" si="34"/>
        <v>0</v>
      </c>
      <c r="H53" s="10">
        <f t="shared" si="34"/>
        <v>55</v>
      </c>
      <c r="I53" s="101"/>
      <c r="J53" s="8"/>
      <c r="K53" s="8"/>
      <c r="L53" s="101"/>
      <c r="M53" s="8"/>
      <c r="N53" s="8"/>
      <c r="O53" s="101"/>
      <c r="P53" s="8"/>
      <c r="Q53" s="8"/>
      <c r="R53" s="101"/>
      <c r="S53" s="8">
        <v>1</v>
      </c>
      <c r="T53" s="8"/>
      <c r="U53" s="101"/>
      <c r="V53" s="8">
        <v>3</v>
      </c>
      <c r="W53" s="8"/>
      <c r="X53" s="101"/>
      <c r="Y53" s="8">
        <v>2</v>
      </c>
      <c r="Z53" s="8"/>
      <c r="AA53" s="101"/>
      <c r="AB53" s="8">
        <v>2</v>
      </c>
      <c r="AC53" s="8"/>
      <c r="AD53" s="101"/>
      <c r="AE53" s="8">
        <v>4</v>
      </c>
      <c r="AF53" s="8"/>
      <c r="AG53" s="101"/>
      <c r="AH53" s="8">
        <v>1</v>
      </c>
      <c r="AI53" s="8"/>
      <c r="AJ53" s="101"/>
      <c r="AK53" s="8">
        <v>1</v>
      </c>
      <c r="AL53" s="8"/>
      <c r="AM53" s="101"/>
      <c r="AN53" s="8">
        <v>2</v>
      </c>
      <c r="AO53" s="8"/>
      <c r="AP53" s="102"/>
      <c r="AQ53" s="8">
        <v>7</v>
      </c>
      <c r="AR53" s="8"/>
      <c r="AS53" s="102"/>
      <c r="AT53" s="8">
        <v>3</v>
      </c>
      <c r="AU53" s="8"/>
      <c r="AV53" s="102"/>
      <c r="AW53" s="8">
        <v>1</v>
      </c>
      <c r="AX53" s="8"/>
      <c r="AY53" s="102"/>
      <c r="AZ53" s="8">
        <v>0</v>
      </c>
      <c r="BA53" s="8"/>
      <c r="BB53" s="102"/>
      <c r="BC53" s="8">
        <v>1</v>
      </c>
      <c r="BD53" s="8"/>
      <c r="BE53" s="102"/>
      <c r="BF53" s="8">
        <v>5</v>
      </c>
      <c r="BG53" s="8"/>
      <c r="BH53" s="103"/>
      <c r="BI53" s="8"/>
      <c r="BJ53" s="8"/>
      <c r="BK53" s="103"/>
      <c r="BL53" s="8">
        <v>2</v>
      </c>
      <c r="BM53" s="8"/>
      <c r="BN53" s="104"/>
      <c r="BO53" s="105"/>
      <c r="BP53" s="8"/>
      <c r="BQ53" s="38"/>
      <c r="BR53" s="8"/>
      <c r="BS53" s="8"/>
      <c r="BT53" s="38"/>
      <c r="BU53" s="8">
        <v>2</v>
      </c>
      <c r="BV53" s="8"/>
      <c r="BW53" s="38"/>
      <c r="BX53" s="8">
        <v>4</v>
      </c>
      <c r="BY53" s="8"/>
      <c r="BZ53" s="38"/>
      <c r="CA53" s="8">
        <v>4</v>
      </c>
      <c r="CB53" s="8"/>
      <c r="CC53" s="38"/>
      <c r="CD53" s="8">
        <v>3</v>
      </c>
      <c r="CE53" s="8"/>
      <c r="CF53" s="38"/>
      <c r="CG53" s="8">
        <v>1</v>
      </c>
      <c r="CH53" s="8"/>
      <c r="CI53" s="38"/>
      <c r="CJ53" s="8">
        <v>0</v>
      </c>
      <c r="CK53" s="8"/>
      <c r="CL53" s="38"/>
      <c r="CM53" s="8"/>
      <c r="CN53" s="8"/>
      <c r="CO53" s="38"/>
      <c r="CP53" s="8">
        <v>2</v>
      </c>
      <c r="CQ53" s="8"/>
      <c r="CR53" s="38"/>
      <c r="CS53" s="8">
        <v>0</v>
      </c>
      <c r="CT53" s="8"/>
      <c r="CU53" s="38"/>
      <c r="CV53" s="8">
        <v>2</v>
      </c>
      <c r="CW53" s="8"/>
      <c r="CX53" s="38"/>
      <c r="CY53" s="8">
        <v>2</v>
      </c>
      <c r="CZ53" s="107"/>
      <c r="DA53" s="8"/>
      <c r="DB53" s="8"/>
      <c r="DC53" s="8"/>
      <c r="DD53" s="8"/>
      <c r="DE53" s="8"/>
      <c r="DF53" s="8"/>
      <c r="DG53" s="8"/>
      <c r="DH53" s="8"/>
      <c r="DI53" s="8"/>
      <c r="DJ53" s="11"/>
      <c r="DK53" s="14"/>
      <c r="DL53" s="14"/>
      <c r="DM53" s="14"/>
      <c r="DN53" s="14"/>
      <c r="DO53" s="14"/>
      <c r="DP53" s="14"/>
      <c r="DQ53" s="14"/>
      <c r="DR53" s="13">
        <v>9780194794404</v>
      </c>
      <c r="DS53" s="13"/>
      <c r="DT53" s="106" t="s">
        <v>708</v>
      </c>
      <c r="DU53" s="53" t="s">
        <v>452</v>
      </c>
      <c r="DV53" s="42">
        <v>7302</v>
      </c>
      <c r="DW53" s="47">
        <f t="shared" si="1"/>
        <v>0</v>
      </c>
      <c r="DX53" s="47">
        <f t="shared" si="2"/>
        <v>0</v>
      </c>
      <c r="DY53" s="47">
        <f t="shared" si="3"/>
        <v>0</v>
      </c>
      <c r="DZ53" s="47">
        <f t="shared" si="4"/>
        <v>-1</v>
      </c>
      <c r="EA53" s="47">
        <f t="shared" si="5"/>
        <v>-3</v>
      </c>
      <c r="EB53" s="47">
        <f t="shared" si="6"/>
        <v>-2</v>
      </c>
      <c r="EC53" s="47">
        <f t="shared" si="7"/>
        <v>-2</v>
      </c>
      <c r="ED53" s="47">
        <f t="shared" si="8"/>
        <v>-4</v>
      </c>
      <c r="EE53" s="47">
        <f t="shared" si="9"/>
        <v>-1</v>
      </c>
      <c r="EF53" s="47">
        <f t="shared" si="10"/>
        <v>-1</v>
      </c>
      <c r="EG53" s="47">
        <f t="shared" si="11"/>
        <v>-2</v>
      </c>
      <c r="EH53" s="47">
        <f t="shared" si="12"/>
        <v>-7</v>
      </c>
      <c r="EI53" s="47">
        <f t="shared" si="13"/>
        <v>-3</v>
      </c>
      <c r="EJ53" s="47">
        <f t="shared" si="14"/>
        <v>-1</v>
      </c>
      <c r="EK53" s="47">
        <f t="shared" si="15"/>
        <v>0</v>
      </c>
      <c r="EL53" s="47">
        <f t="shared" si="16"/>
        <v>-1</v>
      </c>
      <c r="EM53" s="47">
        <f t="shared" si="17"/>
        <v>-5</v>
      </c>
      <c r="EN53" s="47">
        <f t="shared" si="18"/>
        <v>0</v>
      </c>
      <c r="EO53" s="47">
        <f t="shared" si="19"/>
        <v>-2</v>
      </c>
      <c r="EP53" s="47">
        <f t="shared" si="20"/>
        <v>0</v>
      </c>
      <c r="EQ53" s="47">
        <f t="shared" si="21"/>
        <v>0</v>
      </c>
      <c r="ER53" s="47">
        <f t="shared" si="22"/>
        <v>-2</v>
      </c>
      <c r="ES53" s="47">
        <f t="shared" si="23"/>
        <v>-4</v>
      </c>
      <c r="ET53" s="47">
        <f t="shared" si="24"/>
        <v>-4</v>
      </c>
      <c r="EU53" s="47">
        <f t="shared" si="25"/>
        <v>-3</v>
      </c>
      <c r="EV53" s="47">
        <f t="shared" si="26"/>
        <v>-1</v>
      </c>
      <c r="EW53" s="47">
        <f t="shared" si="27"/>
        <v>0</v>
      </c>
      <c r="EX53" s="47">
        <f t="shared" si="28"/>
        <v>0</v>
      </c>
      <c r="EY53" s="47">
        <f t="shared" si="29"/>
        <v>-2</v>
      </c>
      <c r="EZ53" s="47">
        <f t="shared" si="30"/>
        <v>0</v>
      </c>
      <c r="FA53" s="47">
        <f t="shared" si="31"/>
        <v>-2</v>
      </c>
      <c r="FB53" s="47">
        <f t="shared" si="32"/>
        <v>-2</v>
      </c>
      <c r="FC53" s="47">
        <f t="shared" si="33"/>
        <v>-55</v>
      </c>
      <c r="FD53" s="51"/>
    </row>
    <row r="54" spans="1:161" ht="26.25" customHeight="1">
      <c r="A54" s="9" t="s">
        <v>457</v>
      </c>
      <c r="B54" s="9" t="s">
        <v>649</v>
      </c>
      <c r="C54" s="9" t="s">
        <v>661</v>
      </c>
      <c r="D54" s="8"/>
      <c r="E54" s="8"/>
      <c r="F54" s="14" t="s">
        <v>64</v>
      </c>
      <c r="G54" s="108">
        <f t="shared" si="34"/>
        <v>0</v>
      </c>
      <c r="H54" s="10">
        <f t="shared" si="34"/>
        <v>45</v>
      </c>
      <c r="I54" s="101"/>
      <c r="J54" s="8"/>
      <c r="K54" s="8"/>
      <c r="L54" s="101"/>
      <c r="M54" s="8"/>
      <c r="N54" s="8"/>
      <c r="O54" s="101"/>
      <c r="P54" s="8"/>
      <c r="Q54" s="8"/>
      <c r="R54" s="101"/>
      <c r="S54" s="8">
        <v>1</v>
      </c>
      <c r="T54" s="8"/>
      <c r="U54" s="101"/>
      <c r="V54" s="8">
        <v>2</v>
      </c>
      <c r="W54" s="8"/>
      <c r="X54" s="101"/>
      <c r="Y54" s="8">
        <v>2</v>
      </c>
      <c r="Z54" s="8"/>
      <c r="AA54" s="101"/>
      <c r="AB54" s="8">
        <v>0</v>
      </c>
      <c r="AC54" s="8"/>
      <c r="AD54" s="101"/>
      <c r="AE54" s="8">
        <v>4</v>
      </c>
      <c r="AF54" s="8"/>
      <c r="AG54" s="101"/>
      <c r="AH54" s="8">
        <v>4</v>
      </c>
      <c r="AI54" s="8"/>
      <c r="AJ54" s="101"/>
      <c r="AK54" s="8">
        <v>1</v>
      </c>
      <c r="AL54" s="8"/>
      <c r="AM54" s="101"/>
      <c r="AN54" s="8">
        <v>0</v>
      </c>
      <c r="AO54" s="8"/>
      <c r="AP54" s="102"/>
      <c r="AQ54" s="8">
        <v>2</v>
      </c>
      <c r="AR54" s="8"/>
      <c r="AS54" s="102"/>
      <c r="AT54" s="8">
        <v>5</v>
      </c>
      <c r="AU54" s="8"/>
      <c r="AV54" s="102"/>
      <c r="AW54" s="8">
        <v>1</v>
      </c>
      <c r="AX54" s="8"/>
      <c r="AY54" s="102"/>
      <c r="AZ54" s="8">
        <v>0</v>
      </c>
      <c r="BA54" s="8"/>
      <c r="BB54" s="102"/>
      <c r="BC54" s="8">
        <v>3</v>
      </c>
      <c r="BD54" s="8"/>
      <c r="BE54" s="102"/>
      <c r="BF54" s="8">
        <v>2</v>
      </c>
      <c r="BG54" s="8"/>
      <c r="BH54" s="103"/>
      <c r="BI54" s="8"/>
      <c r="BJ54" s="8"/>
      <c r="BK54" s="103"/>
      <c r="BL54" s="8">
        <v>1</v>
      </c>
      <c r="BM54" s="8"/>
      <c r="BN54" s="104"/>
      <c r="BO54" s="105"/>
      <c r="BP54" s="8"/>
      <c r="BQ54" s="38"/>
      <c r="BR54" s="8"/>
      <c r="BS54" s="8"/>
      <c r="BT54" s="38"/>
      <c r="BU54" s="8">
        <v>1</v>
      </c>
      <c r="BV54" s="8"/>
      <c r="BW54" s="38"/>
      <c r="BX54" s="8">
        <v>2</v>
      </c>
      <c r="BY54" s="8"/>
      <c r="BZ54" s="38"/>
      <c r="CA54" s="8">
        <v>1</v>
      </c>
      <c r="CB54" s="8"/>
      <c r="CC54" s="38"/>
      <c r="CD54" s="8">
        <v>3</v>
      </c>
      <c r="CE54" s="8"/>
      <c r="CF54" s="38"/>
      <c r="CG54" s="8">
        <v>0</v>
      </c>
      <c r="CH54" s="8"/>
      <c r="CI54" s="38"/>
      <c r="CJ54" s="8">
        <v>4</v>
      </c>
      <c r="CK54" s="8"/>
      <c r="CL54" s="38"/>
      <c r="CM54" s="8"/>
      <c r="CN54" s="8"/>
      <c r="CO54" s="38"/>
      <c r="CP54" s="8">
        <v>0</v>
      </c>
      <c r="CQ54" s="8"/>
      <c r="CR54" s="38"/>
      <c r="CS54" s="8">
        <v>0</v>
      </c>
      <c r="CT54" s="8"/>
      <c r="CU54" s="38"/>
      <c r="CV54" s="8">
        <v>1</v>
      </c>
      <c r="CW54" s="8"/>
      <c r="CX54" s="38"/>
      <c r="CY54" s="8">
        <v>5</v>
      </c>
      <c r="CZ54" s="107"/>
      <c r="DA54" s="8"/>
      <c r="DB54" s="8"/>
      <c r="DC54" s="8"/>
      <c r="DD54" s="8"/>
      <c r="DE54" s="8"/>
      <c r="DF54" s="8"/>
      <c r="DG54" s="8"/>
      <c r="DH54" s="8"/>
      <c r="DI54" s="8"/>
      <c r="DJ54" s="11"/>
      <c r="DK54" s="14"/>
      <c r="DL54" s="14"/>
      <c r="DM54" s="14"/>
      <c r="DN54" s="14"/>
      <c r="DO54" s="14"/>
      <c r="DP54" s="14"/>
      <c r="DQ54" s="14"/>
      <c r="DR54" s="13">
        <v>9780194789295</v>
      </c>
      <c r="DS54" s="13"/>
      <c r="DT54" s="106" t="s">
        <v>708</v>
      </c>
      <c r="DU54" s="53" t="s">
        <v>452</v>
      </c>
      <c r="DV54" s="42">
        <v>7250</v>
      </c>
      <c r="DW54" s="47">
        <f t="shared" si="1"/>
        <v>0</v>
      </c>
      <c r="DX54" s="47">
        <f t="shared" si="2"/>
        <v>0</v>
      </c>
      <c r="DY54" s="47">
        <f t="shared" si="3"/>
        <v>0</v>
      </c>
      <c r="DZ54" s="47">
        <f t="shared" si="4"/>
        <v>-1</v>
      </c>
      <c r="EA54" s="47">
        <f t="shared" si="5"/>
        <v>-2</v>
      </c>
      <c r="EB54" s="47">
        <f t="shared" si="6"/>
        <v>-2</v>
      </c>
      <c r="EC54" s="47">
        <f t="shared" si="7"/>
        <v>0</v>
      </c>
      <c r="ED54" s="47">
        <f t="shared" si="8"/>
        <v>-4</v>
      </c>
      <c r="EE54" s="47">
        <f t="shared" si="9"/>
        <v>-4</v>
      </c>
      <c r="EF54" s="47">
        <f t="shared" si="10"/>
        <v>-1</v>
      </c>
      <c r="EG54" s="47">
        <f t="shared" si="11"/>
        <v>0</v>
      </c>
      <c r="EH54" s="47">
        <f t="shared" si="12"/>
        <v>-2</v>
      </c>
      <c r="EI54" s="47">
        <f t="shared" si="13"/>
        <v>-5</v>
      </c>
      <c r="EJ54" s="47">
        <f t="shared" si="14"/>
        <v>-1</v>
      </c>
      <c r="EK54" s="47">
        <f t="shared" si="15"/>
        <v>0</v>
      </c>
      <c r="EL54" s="47">
        <f t="shared" si="16"/>
        <v>-3</v>
      </c>
      <c r="EM54" s="47">
        <f t="shared" si="17"/>
        <v>-2</v>
      </c>
      <c r="EN54" s="47">
        <f t="shared" si="18"/>
        <v>0</v>
      </c>
      <c r="EO54" s="47">
        <f t="shared" si="19"/>
        <v>-1</v>
      </c>
      <c r="EP54" s="47">
        <f t="shared" si="20"/>
        <v>0</v>
      </c>
      <c r="EQ54" s="47">
        <f t="shared" si="21"/>
        <v>0</v>
      </c>
      <c r="ER54" s="47">
        <f t="shared" si="22"/>
        <v>-1</v>
      </c>
      <c r="ES54" s="47">
        <f t="shared" si="23"/>
        <v>-2</v>
      </c>
      <c r="ET54" s="47">
        <f t="shared" si="24"/>
        <v>-1</v>
      </c>
      <c r="EU54" s="47">
        <f t="shared" si="25"/>
        <v>-3</v>
      </c>
      <c r="EV54" s="47">
        <f t="shared" si="26"/>
        <v>0</v>
      </c>
      <c r="EW54" s="47">
        <f t="shared" si="27"/>
        <v>-4</v>
      </c>
      <c r="EX54" s="47">
        <f t="shared" si="28"/>
        <v>0</v>
      </c>
      <c r="EY54" s="47">
        <f t="shared" si="29"/>
        <v>0</v>
      </c>
      <c r="EZ54" s="47">
        <f t="shared" si="30"/>
        <v>0</v>
      </c>
      <c r="FA54" s="47">
        <f t="shared" si="31"/>
        <v>-1</v>
      </c>
      <c r="FB54" s="47">
        <f t="shared" si="32"/>
        <v>-5</v>
      </c>
      <c r="FC54" s="47">
        <f t="shared" si="33"/>
        <v>-45</v>
      </c>
      <c r="FD54" s="51"/>
    </row>
    <row r="55" spans="1:161" ht="26.25" customHeight="1">
      <c r="A55" s="9" t="s">
        <v>457</v>
      </c>
      <c r="B55" s="9" t="s">
        <v>649</v>
      </c>
      <c r="C55" s="9" t="s">
        <v>662</v>
      </c>
      <c r="D55" s="8"/>
      <c r="E55" s="8"/>
      <c r="F55" s="14" t="s">
        <v>64</v>
      </c>
      <c r="G55" s="108">
        <f t="shared" si="34"/>
        <v>0</v>
      </c>
      <c r="H55" s="10">
        <f t="shared" si="34"/>
        <v>46</v>
      </c>
      <c r="I55" s="101"/>
      <c r="J55" s="8"/>
      <c r="K55" s="8"/>
      <c r="L55" s="101"/>
      <c r="M55" s="8"/>
      <c r="N55" s="8"/>
      <c r="O55" s="101"/>
      <c r="P55" s="8"/>
      <c r="Q55" s="8"/>
      <c r="R55" s="101"/>
      <c r="S55" s="8">
        <v>1</v>
      </c>
      <c r="T55" s="8"/>
      <c r="U55" s="101"/>
      <c r="V55" s="8">
        <v>2</v>
      </c>
      <c r="W55" s="8"/>
      <c r="X55" s="101"/>
      <c r="Y55" s="8">
        <v>3</v>
      </c>
      <c r="Z55" s="8"/>
      <c r="AA55" s="101"/>
      <c r="AB55" s="8">
        <v>1</v>
      </c>
      <c r="AC55" s="8"/>
      <c r="AD55" s="101"/>
      <c r="AE55" s="8">
        <v>4</v>
      </c>
      <c r="AF55" s="8"/>
      <c r="AG55" s="101"/>
      <c r="AH55" s="8">
        <v>1</v>
      </c>
      <c r="AI55" s="8"/>
      <c r="AJ55" s="101"/>
      <c r="AK55" s="8">
        <v>2</v>
      </c>
      <c r="AL55" s="8"/>
      <c r="AM55" s="101"/>
      <c r="AN55" s="8">
        <v>1</v>
      </c>
      <c r="AO55" s="8"/>
      <c r="AP55" s="102"/>
      <c r="AQ55" s="8">
        <v>0</v>
      </c>
      <c r="AR55" s="8"/>
      <c r="AS55" s="102"/>
      <c r="AT55" s="8">
        <v>2</v>
      </c>
      <c r="AU55" s="8"/>
      <c r="AV55" s="102"/>
      <c r="AW55" s="8">
        <v>0</v>
      </c>
      <c r="AX55" s="8"/>
      <c r="AY55" s="102"/>
      <c r="AZ55" s="8">
        <v>2</v>
      </c>
      <c r="BA55" s="8"/>
      <c r="BB55" s="102"/>
      <c r="BC55" s="8">
        <v>2</v>
      </c>
      <c r="BD55" s="8"/>
      <c r="BE55" s="102"/>
      <c r="BF55" s="8">
        <v>6</v>
      </c>
      <c r="BG55" s="8"/>
      <c r="BH55" s="103"/>
      <c r="BI55" s="8"/>
      <c r="BJ55" s="8"/>
      <c r="BK55" s="103"/>
      <c r="BL55" s="8">
        <v>3</v>
      </c>
      <c r="BM55" s="8"/>
      <c r="BN55" s="104"/>
      <c r="BO55" s="105"/>
      <c r="BP55" s="8"/>
      <c r="BQ55" s="38"/>
      <c r="BR55" s="8"/>
      <c r="BS55" s="8"/>
      <c r="BT55" s="38"/>
      <c r="BU55" s="8">
        <v>0</v>
      </c>
      <c r="BV55" s="8"/>
      <c r="BW55" s="38"/>
      <c r="BX55" s="8">
        <v>2</v>
      </c>
      <c r="BY55" s="8"/>
      <c r="BZ55" s="38"/>
      <c r="CA55" s="8">
        <v>2</v>
      </c>
      <c r="CB55" s="8"/>
      <c r="CC55" s="38"/>
      <c r="CD55" s="8">
        <v>1</v>
      </c>
      <c r="CE55" s="8"/>
      <c r="CF55" s="38"/>
      <c r="CG55" s="8">
        <v>1</v>
      </c>
      <c r="CH55" s="8"/>
      <c r="CI55" s="38"/>
      <c r="CJ55" s="8">
        <v>4</v>
      </c>
      <c r="CK55" s="8"/>
      <c r="CL55" s="38"/>
      <c r="CM55" s="8"/>
      <c r="CN55" s="8"/>
      <c r="CO55" s="38"/>
      <c r="CP55" s="8">
        <v>0</v>
      </c>
      <c r="CQ55" s="8"/>
      <c r="CR55" s="38"/>
      <c r="CS55" s="8">
        <v>0</v>
      </c>
      <c r="CT55" s="8"/>
      <c r="CU55" s="38"/>
      <c r="CV55" s="8">
        <v>2</v>
      </c>
      <c r="CW55" s="8"/>
      <c r="CX55" s="38"/>
      <c r="CY55" s="8">
        <v>4</v>
      </c>
      <c r="CZ55" s="107"/>
      <c r="DA55" s="8"/>
      <c r="DB55" s="8"/>
      <c r="DC55" s="8"/>
      <c r="DD55" s="8"/>
      <c r="DE55" s="8"/>
      <c r="DF55" s="8"/>
      <c r="DG55" s="8"/>
      <c r="DH55" s="8"/>
      <c r="DI55" s="8"/>
      <c r="DJ55" s="11"/>
      <c r="DK55" s="14"/>
      <c r="DL55" s="14"/>
      <c r="DM55" s="14"/>
      <c r="DN55" s="14"/>
      <c r="DO55" s="14"/>
      <c r="DP55" s="14"/>
      <c r="DQ55" s="14"/>
      <c r="DR55" s="13">
        <v>9780194789066</v>
      </c>
      <c r="DS55" s="13"/>
      <c r="DT55" s="106" t="s">
        <v>708</v>
      </c>
      <c r="DU55" s="53" t="s">
        <v>452</v>
      </c>
      <c r="DV55" s="42">
        <v>5840</v>
      </c>
      <c r="DW55" s="47">
        <f t="shared" si="1"/>
        <v>0</v>
      </c>
      <c r="DX55" s="47">
        <f t="shared" si="2"/>
        <v>0</v>
      </c>
      <c r="DY55" s="47">
        <f t="shared" si="3"/>
        <v>0</v>
      </c>
      <c r="DZ55" s="47">
        <f t="shared" si="4"/>
        <v>-1</v>
      </c>
      <c r="EA55" s="47">
        <f t="shared" si="5"/>
        <v>-2</v>
      </c>
      <c r="EB55" s="47">
        <f t="shared" si="6"/>
        <v>-3</v>
      </c>
      <c r="EC55" s="47">
        <f t="shared" si="7"/>
        <v>-1</v>
      </c>
      <c r="ED55" s="47">
        <f t="shared" si="8"/>
        <v>-4</v>
      </c>
      <c r="EE55" s="47">
        <f t="shared" si="9"/>
        <v>-1</v>
      </c>
      <c r="EF55" s="47">
        <f t="shared" si="10"/>
        <v>-2</v>
      </c>
      <c r="EG55" s="47">
        <f t="shared" si="11"/>
        <v>-1</v>
      </c>
      <c r="EH55" s="47">
        <f t="shared" si="12"/>
        <v>0</v>
      </c>
      <c r="EI55" s="47">
        <f t="shared" si="13"/>
        <v>-2</v>
      </c>
      <c r="EJ55" s="47">
        <f t="shared" si="14"/>
        <v>0</v>
      </c>
      <c r="EK55" s="47">
        <f t="shared" si="15"/>
        <v>-2</v>
      </c>
      <c r="EL55" s="47">
        <f t="shared" si="16"/>
        <v>-2</v>
      </c>
      <c r="EM55" s="47">
        <f t="shared" si="17"/>
        <v>-6</v>
      </c>
      <c r="EN55" s="47">
        <f t="shared" si="18"/>
        <v>0</v>
      </c>
      <c r="EO55" s="47">
        <f t="shared" si="19"/>
        <v>-3</v>
      </c>
      <c r="EP55" s="47">
        <f t="shared" si="20"/>
        <v>0</v>
      </c>
      <c r="EQ55" s="47">
        <f t="shared" si="21"/>
        <v>0</v>
      </c>
      <c r="ER55" s="47">
        <f t="shared" si="22"/>
        <v>0</v>
      </c>
      <c r="ES55" s="47">
        <f t="shared" si="23"/>
        <v>-2</v>
      </c>
      <c r="ET55" s="47">
        <f t="shared" si="24"/>
        <v>-2</v>
      </c>
      <c r="EU55" s="47">
        <f t="shared" si="25"/>
        <v>-1</v>
      </c>
      <c r="EV55" s="47">
        <f t="shared" si="26"/>
        <v>-1</v>
      </c>
      <c r="EW55" s="47">
        <f t="shared" si="27"/>
        <v>-4</v>
      </c>
      <c r="EX55" s="47">
        <f t="shared" si="28"/>
        <v>0</v>
      </c>
      <c r="EY55" s="47">
        <f t="shared" si="29"/>
        <v>0</v>
      </c>
      <c r="EZ55" s="47">
        <f t="shared" si="30"/>
        <v>0</v>
      </c>
      <c r="FA55" s="47">
        <f t="shared" si="31"/>
        <v>-2</v>
      </c>
      <c r="FB55" s="47">
        <f t="shared" si="32"/>
        <v>-4</v>
      </c>
      <c r="FC55" s="47">
        <f t="shared" si="33"/>
        <v>-46</v>
      </c>
      <c r="FD55" s="51"/>
    </row>
    <row r="56" spans="1:161" ht="26.25" customHeight="1">
      <c r="A56" s="9" t="s">
        <v>457</v>
      </c>
      <c r="B56" s="9" t="s">
        <v>649</v>
      </c>
      <c r="C56" s="9" t="s">
        <v>663</v>
      </c>
      <c r="D56" s="8"/>
      <c r="E56" s="8"/>
      <c r="F56" s="14" t="s">
        <v>64</v>
      </c>
      <c r="G56" s="108">
        <f t="shared" si="34"/>
        <v>0</v>
      </c>
      <c r="H56" s="10">
        <f t="shared" si="34"/>
        <v>54</v>
      </c>
      <c r="I56" s="101"/>
      <c r="J56" s="8"/>
      <c r="K56" s="8"/>
      <c r="L56" s="101"/>
      <c r="M56" s="8"/>
      <c r="N56" s="8"/>
      <c r="O56" s="101"/>
      <c r="P56" s="8"/>
      <c r="Q56" s="8"/>
      <c r="R56" s="101"/>
      <c r="S56" s="8">
        <v>2</v>
      </c>
      <c r="T56" s="8"/>
      <c r="U56" s="101"/>
      <c r="V56" s="8">
        <v>2</v>
      </c>
      <c r="W56" s="8"/>
      <c r="X56" s="101"/>
      <c r="Y56" s="8">
        <v>2</v>
      </c>
      <c r="Z56" s="8"/>
      <c r="AA56" s="101"/>
      <c r="AB56" s="8">
        <v>1</v>
      </c>
      <c r="AC56" s="8"/>
      <c r="AD56" s="101"/>
      <c r="AE56" s="8">
        <v>4</v>
      </c>
      <c r="AF56" s="8"/>
      <c r="AG56" s="101"/>
      <c r="AH56" s="8">
        <v>5</v>
      </c>
      <c r="AI56" s="8"/>
      <c r="AJ56" s="101"/>
      <c r="AK56" s="8">
        <v>2</v>
      </c>
      <c r="AL56" s="8"/>
      <c r="AM56" s="101"/>
      <c r="AN56" s="8">
        <v>1</v>
      </c>
      <c r="AO56" s="8"/>
      <c r="AP56" s="102"/>
      <c r="AQ56" s="8">
        <v>1</v>
      </c>
      <c r="AR56" s="8"/>
      <c r="AS56" s="102"/>
      <c r="AT56" s="8">
        <v>2</v>
      </c>
      <c r="AU56" s="8"/>
      <c r="AV56" s="102"/>
      <c r="AW56" s="8">
        <v>3</v>
      </c>
      <c r="AX56" s="8"/>
      <c r="AY56" s="102"/>
      <c r="AZ56" s="8">
        <v>0</v>
      </c>
      <c r="BA56" s="8"/>
      <c r="BB56" s="102"/>
      <c r="BC56" s="8">
        <v>2</v>
      </c>
      <c r="BD56" s="8"/>
      <c r="BE56" s="102"/>
      <c r="BF56" s="8">
        <v>4</v>
      </c>
      <c r="BG56" s="8"/>
      <c r="BH56" s="103"/>
      <c r="BI56" s="8"/>
      <c r="BJ56" s="8"/>
      <c r="BK56" s="103"/>
      <c r="BL56" s="8">
        <v>2</v>
      </c>
      <c r="BM56" s="8"/>
      <c r="BN56" s="104"/>
      <c r="BO56" s="105"/>
      <c r="BP56" s="8"/>
      <c r="BQ56" s="38"/>
      <c r="BR56" s="8"/>
      <c r="BS56" s="8"/>
      <c r="BT56" s="38"/>
      <c r="BU56" s="8">
        <v>0</v>
      </c>
      <c r="BV56" s="8"/>
      <c r="BW56" s="38"/>
      <c r="BX56" s="8">
        <v>2</v>
      </c>
      <c r="BY56" s="8"/>
      <c r="BZ56" s="38"/>
      <c r="CA56" s="8">
        <v>2</v>
      </c>
      <c r="CB56" s="8"/>
      <c r="CC56" s="38"/>
      <c r="CD56" s="8">
        <v>3</v>
      </c>
      <c r="CE56" s="8"/>
      <c r="CF56" s="38"/>
      <c r="CG56" s="8">
        <v>0</v>
      </c>
      <c r="CH56" s="8"/>
      <c r="CI56" s="38"/>
      <c r="CJ56" s="8">
        <v>5</v>
      </c>
      <c r="CK56" s="8"/>
      <c r="CL56" s="38"/>
      <c r="CM56" s="8"/>
      <c r="CN56" s="8"/>
      <c r="CO56" s="38"/>
      <c r="CP56" s="8">
        <v>3</v>
      </c>
      <c r="CQ56" s="8"/>
      <c r="CR56" s="38"/>
      <c r="CS56" s="8">
        <v>2</v>
      </c>
      <c r="CT56" s="8"/>
      <c r="CU56" s="38"/>
      <c r="CV56" s="8">
        <v>2</v>
      </c>
      <c r="CW56" s="8"/>
      <c r="CX56" s="38"/>
      <c r="CY56" s="8">
        <v>2</v>
      </c>
      <c r="CZ56" s="107"/>
      <c r="DA56" s="8"/>
      <c r="DB56" s="8"/>
      <c r="DC56" s="8"/>
      <c r="DD56" s="8"/>
      <c r="DE56" s="8"/>
      <c r="DF56" s="8"/>
      <c r="DG56" s="8"/>
      <c r="DH56" s="8"/>
      <c r="DI56" s="8"/>
      <c r="DJ56" s="11"/>
      <c r="DK56" s="14"/>
      <c r="DL56" s="14"/>
      <c r="DM56" s="14"/>
      <c r="DN56" s="14"/>
      <c r="DO56" s="14"/>
      <c r="DP56" s="14"/>
      <c r="DQ56" s="14"/>
      <c r="DR56" s="13">
        <v>9780194233743</v>
      </c>
      <c r="DS56" s="13"/>
      <c r="DT56" s="106" t="s">
        <v>708</v>
      </c>
      <c r="DU56" s="53" t="s">
        <v>452</v>
      </c>
      <c r="DV56" s="42">
        <v>4800</v>
      </c>
      <c r="DW56" s="47">
        <f t="shared" si="1"/>
        <v>0</v>
      </c>
      <c r="DX56" s="47">
        <f t="shared" si="2"/>
        <v>0</v>
      </c>
      <c r="DY56" s="47">
        <f t="shared" si="3"/>
        <v>0</v>
      </c>
      <c r="DZ56" s="47">
        <f t="shared" si="4"/>
        <v>-2</v>
      </c>
      <c r="EA56" s="47">
        <f t="shared" si="5"/>
        <v>-2</v>
      </c>
      <c r="EB56" s="47">
        <f t="shared" si="6"/>
        <v>-2</v>
      </c>
      <c r="EC56" s="47">
        <f t="shared" si="7"/>
        <v>-1</v>
      </c>
      <c r="ED56" s="47">
        <f t="shared" si="8"/>
        <v>-4</v>
      </c>
      <c r="EE56" s="47">
        <f t="shared" si="9"/>
        <v>-5</v>
      </c>
      <c r="EF56" s="47">
        <f t="shared" si="10"/>
        <v>-2</v>
      </c>
      <c r="EG56" s="47">
        <f t="shared" si="11"/>
        <v>-1</v>
      </c>
      <c r="EH56" s="47">
        <f t="shared" si="12"/>
        <v>-1</v>
      </c>
      <c r="EI56" s="47">
        <f t="shared" si="13"/>
        <v>-2</v>
      </c>
      <c r="EJ56" s="47">
        <f t="shared" si="14"/>
        <v>-3</v>
      </c>
      <c r="EK56" s="47">
        <f t="shared" si="15"/>
        <v>0</v>
      </c>
      <c r="EL56" s="47">
        <f t="shared" si="16"/>
        <v>-2</v>
      </c>
      <c r="EM56" s="47">
        <f t="shared" si="17"/>
        <v>-4</v>
      </c>
      <c r="EN56" s="47">
        <f t="shared" si="18"/>
        <v>0</v>
      </c>
      <c r="EO56" s="47">
        <f t="shared" si="19"/>
        <v>-2</v>
      </c>
      <c r="EP56" s="47">
        <f t="shared" si="20"/>
        <v>0</v>
      </c>
      <c r="EQ56" s="47">
        <f t="shared" si="21"/>
        <v>0</v>
      </c>
      <c r="ER56" s="47">
        <f t="shared" si="22"/>
        <v>0</v>
      </c>
      <c r="ES56" s="47">
        <f t="shared" si="23"/>
        <v>-2</v>
      </c>
      <c r="ET56" s="47">
        <f t="shared" si="24"/>
        <v>-2</v>
      </c>
      <c r="EU56" s="47">
        <f t="shared" si="25"/>
        <v>-3</v>
      </c>
      <c r="EV56" s="47">
        <f t="shared" si="26"/>
        <v>0</v>
      </c>
      <c r="EW56" s="47">
        <f t="shared" si="27"/>
        <v>-5</v>
      </c>
      <c r="EX56" s="47">
        <f t="shared" si="28"/>
        <v>0</v>
      </c>
      <c r="EY56" s="47">
        <f t="shared" si="29"/>
        <v>-3</v>
      </c>
      <c r="EZ56" s="47">
        <f t="shared" si="30"/>
        <v>-2</v>
      </c>
      <c r="FA56" s="47">
        <f t="shared" si="31"/>
        <v>-2</v>
      </c>
      <c r="FB56" s="47">
        <f t="shared" si="32"/>
        <v>-2</v>
      </c>
      <c r="FC56" s="47">
        <f t="shared" si="33"/>
        <v>-54</v>
      </c>
      <c r="FD56" s="51"/>
    </row>
    <row r="57" spans="1:161" ht="26.25" customHeight="1">
      <c r="A57" s="9" t="s">
        <v>602</v>
      </c>
      <c r="B57" s="9" t="s">
        <v>649</v>
      </c>
      <c r="C57" s="9" t="s">
        <v>664</v>
      </c>
      <c r="D57" s="8"/>
      <c r="E57" s="8"/>
      <c r="F57" s="14" t="s">
        <v>64</v>
      </c>
      <c r="G57" s="108">
        <f t="shared" si="34"/>
        <v>0</v>
      </c>
      <c r="H57" s="10">
        <f t="shared" si="34"/>
        <v>55</v>
      </c>
      <c r="I57" s="101"/>
      <c r="J57" s="8"/>
      <c r="K57" s="8"/>
      <c r="L57" s="101"/>
      <c r="M57" s="8"/>
      <c r="N57" s="8"/>
      <c r="O57" s="101"/>
      <c r="P57" s="8"/>
      <c r="Q57" s="8"/>
      <c r="R57" s="101"/>
      <c r="S57" s="8">
        <v>1</v>
      </c>
      <c r="T57" s="8"/>
      <c r="U57" s="101"/>
      <c r="V57" s="8">
        <v>1</v>
      </c>
      <c r="W57" s="8"/>
      <c r="X57" s="101"/>
      <c r="Y57" s="8">
        <v>2</v>
      </c>
      <c r="Z57" s="8"/>
      <c r="AA57" s="101"/>
      <c r="AB57" s="8">
        <v>2</v>
      </c>
      <c r="AC57" s="8"/>
      <c r="AD57" s="101"/>
      <c r="AE57" s="8">
        <v>4</v>
      </c>
      <c r="AF57" s="8"/>
      <c r="AG57" s="101"/>
      <c r="AH57" s="8">
        <v>4</v>
      </c>
      <c r="AI57" s="8"/>
      <c r="AJ57" s="101"/>
      <c r="AK57" s="8">
        <v>3</v>
      </c>
      <c r="AL57" s="8"/>
      <c r="AM57" s="101"/>
      <c r="AN57" s="8">
        <v>2</v>
      </c>
      <c r="AO57" s="8"/>
      <c r="AP57" s="102"/>
      <c r="AQ57" s="8">
        <v>0</v>
      </c>
      <c r="AR57" s="8"/>
      <c r="AS57" s="102"/>
      <c r="AT57" s="8">
        <v>1</v>
      </c>
      <c r="AU57" s="8"/>
      <c r="AV57" s="102"/>
      <c r="AW57" s="8">
        <v>3</v>
      </c>
      <c r="AX57" s="8"/>
      <c r="AY57" s="102"/>
      <c r="AZ57" s="8">
        <v>1</v>
      </c>
      <c r="BA57" s="8"/>
      <c r="BB57" s="102"/>
      <c r="BC57" s="8">
        <v>1</v>
      </c>
      <c r="BD57" s="8"/>
      <c r="BE57" s="102"/>
      <c r="BF57" s="8">
        <v>4</v>
      </c>
      <c r="BG57" s="8"/>
      <c r="BH57" s="103"/>
      <c r="BI57" s="8"/>
      <c r="BJ57" s="8"/>
      <c r="BK57" s="103"/>
      <c r="BL57" s="8">
        <v>2</v>
      </c>
      <c r="BM57" s="8"/>
      <c r="BN57" s="104"/>
      <c r="BO57" s="105"/>
      <c r="BP57" s="8"/>
      <c r="BQ57" s="38"/>
      <c r="BR57" s="8"/>
      <c r="BS57" s="8"/>
      <c r="BT57" s="38"/>
      <c r="BU57" s="8">
        <v>2</v>
      </c>
      <c r="BV57" s="8"/>
      <c r="BW57" s="38"/>
      <c r="BX57" s="8">
        <v>2</v>
      </c>
      <c r="BY57" s="8"/>
      <c r="BZ57" s="38"/>
      <c r="CA57" s="8">
        <v>2</v>
      </c>
      <c r="CB57" s="8"/>
      <c r="CC57" s="38"/>
      <c r="CD57" s="8">
        <v>3</v>
      </c>
      <c r="CE57" s="8"/>
      <c r="CF57" s="38"/>
      <c r="CG57" s="8">
        <v>1</v>
      </c>
      <c r="CH57" s="8"/>
      <c r="CI57" s="38"/>
      <c r="CJ57" s="8">
        <v>6</v>
      </c>
      <c r="CK57" s="8"/>
      <c r="CL57" s="38"/>
      <c r="CM57" s="8"/>
      <c r="CN57" s="8"/>
      <c r="CO57" s="38"/>
      <c r="CP57" s="8">
        <v>2</v>
      </c>
      <c r="CQ57" s="8"/>
      <c r="CR57" s="38"/>
      <c r="CS57" s="8">
        <v>0</v>
      </c>
      <c r="CT57" s="8"/>
      <c r="CU57" s="38"/>
      <c r="CV57" s="8">
        <v>2</v>
      </c>
      <c r="CW57" s="8"/>
      <c r="CX57" s="38"/>
      <c r="CY57" s="8">
        <v>4</v>
      </c>
      <c r="CZ57" s="107"/>
      <c r="DA57" s="8"/>
      <c r="DB57" s="8"/>
      <c r="DC57" s="8"/>
      <c r="DD57" s="8"/>
      <c r="DE57" s="8"/>
      <c r="DF57" s="8"/>
      <c r="DG57" s="8"/>
      <c r="DH57" s="8"/>
      <c r="DI57" s="8"/>
      <c r="DJ57" s="11"/>
      <c r="DK57" s="14"/>
      <c r="DL57" s="14"/>
      <c r="DM57" s="14"/>
      <c r="DN57" s="14"/>
      <c r="DO57" s="14"/>
      <c r="DP57" s="14"/>
      <c r="DQ57" s="14"/>
      <c r="DR57" s="13">
        <v>9780194789073</v>
      </c>
      <c r="DS57" s="13"/>
      <c r="DT57" s="106" t="s">
        <v>708</v>
      </c>
      <c r="DU57" s="53" t="s">
        <v>452</v>
      </c>
      <c r="DV57" s="42">
        <v>5655</v>
      </c>
      <c r="DW57" s="47">
        <f t="shared" si="1"/>
        <v>0</v>
      </c>
      <c r="DX57" s="47">
        <f t="shared" si="2"/>
        <v>0</v>
      </c>
      <c r="DY57" s="47">
        <f t="shared" si="3"/>
        <v>0</v>
      </c>
      <c r="DZ57" s="47">
        <f t="shared" si="4"/>
        <v>-1</v>
      </c>
      <c r="EA57" s="47">
        <f t="shared" si="5"/>
        <v>-1</v>
      </c>
      <c r="EB57" s="47">
        <f t="shared" si="6"/>
        <v>-2</v>
      </c>
      <c r="EC57" s="47">
        <f t="shared" si="7"/>
        <v>-2</v>
      </c>
      <c r="ED57" s="47">
        <f t="shared" si="8"/>
        <v>-4</v>
      </c>
      <c r="EE57" s="47">
        <f t="shared" si="9"/>
        <v>-4</v>
      </c>
      <c r="EF57" s="47">
        <f t="shared" si="10"/>
        <v>-3</v>
      </c>
      <c r="EG57" s="47">
        <f t="shared" si="11"/>
        <v>-2</v>
      </c>
      <c r="EH57" s="47">
        <f t="shared" si="12"/>
        <v>0</v>
      </c>
      <c r="EI57" s="47">
        <f t="shared" si="13"/>
        <v>-1</v>
      </c>
      <c r="EJ57" s="47">
        <f t="shared" si="14"/>
        <v>-3</v>
      </c>
      <c r="EK57" s="47">
        <f t="shared" si="15"/>
        <v>-1</v>
      </c>
      <c r="EL57" s="47">
        <f t="shared" si="16"/>
        <v>-1</v>
      </c>
      <c r="EM57" s="47">
        <f t="shared" si="17"/>
        <v>-4</v>
      </c>
      <c r="EN57" s="47">
        <f t="shared" si="18"/>
        <v>0</v>
      </c>
      <c r="EO57" s="47">
        <f t="shared" si="19"/>
        <v>-2</v>
      </c>
      <c r="EP57" s="47">
        <f t="shared" si="20"/>
        <v>0</v>
      </c>
      <c r="EQ57" s="47">
        <f t="shared" si="21"/>
        <v>0</v>
      </c>
      <c r="ER57" s="47">
        <f t="shared" si="22"/>
        <v>-2</v>
      </c>
      <c r="ES57" s="47">
        <f t="shared" si="23"/>
        <v>-2</v>
      </c>
      <c r="ET57" s="47">
        <f t="shared" si="24"/>
        <v>-2</v>
      </c>
      <c r="EU57" s="47">
        <f t="shared" si="25"/>
        <v>-3</v>
      </c>
      <c r="EV57" s="47">
        <f t="shared" si="26"/>
        <v>-1</v>
      </c>
      <c r="EW57" s="47">
        <f t="shared" si="27"/>
        <v>-6</v>
      </c>
      <c r="EX57" s="47">
        <f t="shared" si="28"/>
        <v>0</v>
      </c>
      <c r="EY57" s="47">
        <f t="shared" si="29"/>
        <v>-2</v>
      </c>
      <c r="EZ57" s="47">
        <f t="shared" si="30"/>
        <v>0</v>
      </c>
      <c r="FA57" s="47">
        <f t="shared" si="31"/>
        <v>-2</v>
      </c>
      <c r="FB57" s="47">
        <f t="shared" si="32"/>
        <v>-4</v>
      </c>
      <c r="FC57" s="47">
        <f t="shared" si="33"/>
        <v>-55</v>
      </c>
      <c r="FD57" s="51"/>
    </row>
    <row r="58" spans="1:161" ht="26.25" customHeight="1">
      <c r="A58" s="9" t="s">
        <v>457</v>
      </c>
      <c r="B58" s="9" t="s">
        <v>665</v>
      </c>
      <c r="C58" s="9" t="s">
        <v>666</v>
      </c>
      <c r="D58" s="8"/>
      <c r="E58" s="8"/>
      <c r="F58" s="14" t="s">
        <v>64</v>
      </c>
      <c r="G58" s="108">
        <f t="shared" si="34"/>
        <v>0</v>
      </c>
      <c r="H58" s="10">
        <f t="shared" si="34"/>
        <v>42</v>
      </c>
      <c r="I58" s="101"/>
      <c r="J58" s="8"/>
      <c r="K58" s="8"/>
      <c r="L58" s="101"/>
      <c r="M58" s="8"/>
      <c r="N58" s="8"/>
      <c r="O58" s="101"/>
      <c r="P58" s="8"/>
      <c r="Q58" s="8"/>
      <c r="R58" s="101"/>
      <c r="S58" s="8">
        <v>1</v>
      </c>
      <c r="T58" s="8"/>
      <c r="U58" s="101"/>
      <c r="V58" s="8">
        <v>0</v>
      </c>
      <c r="W58" s="8"/>
      <c r="X58" s="101"/>
      <c r="Y58" s="8">
        <v>0</v>
      </c>
      <c r="Z58" s="8"/>
      <c r="AA58" s="101"/>
      <c r="AB58" s="8">
        <v>2</v>
      </c>
      <c r="AC58" s="8"/>
      <c r="AD58" s="101"/>
      <c r="AE58" s="8">
        <v>2</v>
      </c>
      <c r="AF58" s="8"/>
      <c r="AG58" s="101"/>
      <c r="AH58" s="8">
        <v>1</v>
      </c>
      <c r="AI58" s="8"/>
      <c r="AJ58" s="101"/>
      <c r="AK58" s="8">
        <v>1</v>
      </c>
      <c r="AL58" s="8"/>
      <c r="AM58" s="101"/>
      <c r="AN58" s="8">
        <v>2</v>
      </c>
      <c r="AO58" s="8"/>
      <c r="AP58" s="102"/>
      <c r="AQ58" s="8">
        <v>1</v>
      </c>
      <c r="AR58" s="8"/>
      <c r="AS58" s="102"/>
      <c r="AT58" s="8">
        <v>2</v>
      </c>
      <c r="AU58" s="8"/>
      <c r="AV58" s="102"/>
      <c r="AW58" s="8">
        <v>2</v>
      </c>
      <c r="AX58" s="8"/>
      <c r="AY58" s="102"/>
      <c r="AZ58" s="8">
        <v>1</v>
      </c>
      <c r="BA58" s="8"/>
      <c r="BB58" s="102"/>
      <c r="BC58" s="8">
        <v>2</v>
      </c>
      <c r="BD58" s="8"/>
      <c r="BE58" s="102"/>
      <c r="BF58" s="8">
        <v>2</v>
      </c>
      <c r="BG58" s="8"/>
      <c r="BH58" s="103"/>
      <c r="BI58" s="8"/>
      <c r="BJ58" s="8"/>
      <c r="BK58" s="103"/>
      <c r="BL58" s="8">
        <v>2</v>
      </c>
      <c r="BM58" s="8"/>
      <c r="BN58" s="104"/>
      <c r="BO58" s="105"/>
      <c r="BP58" s="8"/>
      <c r="BQ58" s="38"/>
      <c r="BR58" s="8"/>
      <c r="BS58" s="8"/>
      <c r="BT58" s="38"/>
      <c r="BU58" s="8">
        <v>2</v>
      </c>
      <c r="BV58" s="8"/>
      <c r="BW58" s="38"/>
      <c r="BX58" s="8">
        <v>2</v>
      </c>
      <c r="BY58" s="8"/>
      <c r="BZ58" s="38"/>
      <c r="CA58" s="8">
        <v>0</v>
      </c>
      <c r="CB58" s="8"/>
      <c r="CC58" s="38"/>
      <c r="CD58" s="8">
        <v>3</v>
      </c>
      <c r="CE58" s="8"/>
      <c r="CF58" s="38"/>
      <c r="CG58" s="8">
        <v>2</v>
      </c>
      <c r="CH58" s="8"/>
      <c r="CI58" s="38"/>
      <c r="CJ58" s="8">
        <v>5</v>
      </c>
      <c r="CK58" s="8"/>
      <c r="CL58" s="38"/>
      <c r="CM58" s="8"/>
      <c r="CN58" s="8"/>
      <c r="CO58" s="38"/>
      <c r="CP58" s="8">
        <v>4</v>
      </c>
      <c r="CQ58" s="8"/>
      <c r="CR58" s="38"/>
      <c r="CS58" s="8"/>
      <c r="CT58" s="8"/>
      <c r="CU58" s="38"/>
      <c r="CV58" s="8">
        <v>3</v>
      </c>
      <c r="CW58" s="8"/>
      <c r="CX58" s="38"/>
      <c r="CY58" s="8">
        <v>0</v>
      </c>
      <c r="CZ58" s="107"/>
      <c r="DA58" s="8"/>
      <c r="DB58" s="8"/>
      <c r="DC58" s="8"/>
      <c r="DD58" s="8"/>
      <c r="DE58" s="8"/>
      <c r="DF58" s="8"/>
      <c r="DG58" s="8"/>
      <c r="DH58" s="8"/>
      <c r="DI58" s="8"/>
      <c r="DJ58" s="11"/>
      <c r="DK58" s="14"/>
      <c r="DL58" s="14"/>
      <c r="DM58" s="14"/>
      <c r="DN58" s="14"/>
      <c r="DO58" s="14"/>
      <c r="DP58" s="14"/>
      <c r="DQ58" s="14"/>
      <c r="DR58" s="13">
        <v>9780194789080</v>
      </c>
      <c r="DS58" s="13"/>
      <c r="DT58" s="106" t="s">
        <v>708</v>
      </c>
      <c r="DU58" s="53" t="s">
        <v>452</v>
      </c>
      <c r="DV58" s="42">
        <v>6010</v>
      </c>
      <c r="DW58" s="47">
        <f t="shared" si="1"/>
        <v>0</v>
      </c>
      <c r="DX58" s="47">
        <f t="shared" si="2"/>
        <v>0</v>
      </c>
      <c r="DY58" s="47">
        <f t="shared" si="3"/>
        <v>0</v>
      </c>
      <c r="DZ58" s="47">
        <f t="shared" si="4"/>
        <v>-1</v>
      </c>
      <c r="EA58" s="47">
        <f t="shared" si="5"/>
        <v>0</v>
      </c>
      <c r="EB58" s="47">
        <f t="shared" si="6"/>
        <v>0</v>
      </c>
      <c r="EC58" s="47">
        <f t="shared" si="7"/>
        <v>-2</v>
      </c>
      <c r="ED58" s="47">
        <f t="shared" si="8"/>
        <v>-2</v>
      </c>
      <c r="EE58" s="47">
        <f t="shared" si="9"/>
        <v>-1</v>
      </c>
      <c r="EF58" s="47">
        <f t="shared" si="10"/>
        <v>-1</v>
      </c>
      <c r="EG58" s="47">
        <f t="shared" si="11"/>
        <v>-2</v>
      </c>
      <c r="EH58" s="47">
        <f t="shared" si="12"/>
        <v>-1</v>
      </c>
      <c r="EI58" s="47">
        <f t="shared" si="13"/>
        <v>-2</v>
      </c>
      <c r="EJ58" s="47">
        <f t="shared" si="14"/>
        <v>-2</v>
      </c>
      <c r="EK58" s="47">
        <f t="shared" si="15"/>
        <v>-1</v>
      </c>
      <c r="EL58" s="47">
        <f t="shared" si="16"/>
        <v>-2</v>
      </c>
      <c r="EM58" s="47">
        <f t="shared" si="17"/>
        <v>-2</v>
      </c>
      <c r="EN58" s="47">
        <f t="shared" si="18"/>
        <v>0</v>
      </c>
      <c r="EO58" s="47">
        <f t="shared" si="19"/>
        <v>-2</v>
      </c>
      <c r="EP58" s="47">
        <f t="shared" si="20"/>
        <v>0</v>
      </c>
      <c r="EQ58" s="47">
        <f t="shared" si="21"/>
        <v>0</v>
      </c>
      <c r="ER58" s="47">
        <f t="shared" si="22"/>
        <v>-2</v>
      </c>
      <c r="ES58" s="47">
        <f t="shared" si="23"/>
        <v>-2</v>
      </c>
      <c r="ET58" s="47">
        <f t="shared" si="24"/>
        <v>0</v>
      </c>
      <c r="EU58" s="47">
        <f t="shared" si="25"/>
        <v>-3</v>
      </c>
      <c r="EV58" s="47">
        <f t="shared" si="26"/>
        <v>-2</v>
      </c>
      <c r="EW58" s="47">
        <f t="shared" si="27"/>
        <v>-5</v>
      </c>
      <c r="EX58" s="47">
        <f t="shared" si="28"/>
        <v>0</v>
      </c>
      <c r="EY58" s="47">
        <f t="shared" si="29"/>
        <v>-4</v>
      </c>
      <c r="EZ58" s="47">
        <f t="shared" si="30"/>
        <v>0</v>
      </c>
      <c r="FA58" s="47">
        <f t="shared" si="31"/>
        <v>-3</v>
      </c>
      <c r="FB58" s="47">
        <f t="shared" si="32"/>
        <v>0</v>
      </c>
      <c r="FC58" s="47">
        <f t="shared" si="33"/>
        <v>-42</v>
      </c>
      <c r="FD58" s="51"/>
    </row>
    <row r="59" spans="1:161" ht="26.25" customHeight="1">
      <c r="A59" s="9" t="s">
        <v>457</v>
      </c>
      <c r="B59" s="9" t="s">
        <v>665</v>
      </c>
      <c r="C59" s="9" t="s">
        <v>667</v>
      </c>
      <c r="D59" s="8"/>
      <c r="E59" s="8"/>
      <c r="F59" s="14" t="s">
        <v>64</v>
      </c>
      <c r="G59" s="108">
        <f t="shared" si="34"/>
        <v>0</v>
      </c>
      <c r="H59" s="10">
        <f t="shared" si="34"/>
        <v>53</v>
      </c>
      <c r="I59" s="101"/>
      <c r="J59" s="8"/>
      <c r="K59" s="8"/>
      <c r="L59" s="101"/>
      <c r="M59" s="8"/>
      <c r="N59" s="8"/>
      <c r="O59" s="101"/>
      <c r="P59" s="8"/>
      <c r="Q59" s="8"/>
      <c r="R59" s="101"/>
      <c r="S59" s="8">
        <v>1</v>
      </c>
      <c r="T59" s="8"/>
      <c r="U59" s="101"/>
      <c r="V59" s="8">
        <v>1</v>
      </c>
      <c r="W59" s="8"/>
      <c r="X59" s="101"/>
      <c r="Y59" s="8">
        <v>2</v>
      </c>
      <c r="Z59" s="8"/>
      <c r="AA59" s="101"/>
      <c r="AB59" s="8">
        <v>0</v>
      </c>
      <c r="AC59" s="8"/>
      <c r="AD59" s="101"/>
      <c r="AE59" s="8">
        <v>2</v>
      </c>
      <c r="AF59" s="8"/>
      <c r="AG59" s="101"/>
      <c r="AH59" s="8">
        <v>3</v>
      </c>
      <c r="AI59" s="8"/>
      <c r="AJ59" s="101"/>
      <c r="AK59" s="8">
        <v>2</v>
      </c>
      <c r="AL59" s="8"/>
      <c r="AM59" s="101"/>
      <c r="AN59" s="8">
        <v>0</v>
      </c>
      <c r="AO59" s="8"/>
      <c r="AP59" s="102"/>
      <c r="AQ59" s="8">
        <v>1</v>
      </c>
      <c r="AR59" s="8"/>
      <c r="AS59" s="102"/>
      <c r="AT59" s="8">
        <v>0</v>
      </c>
      <c r="AU59" s="8"/>
      <c r="AV59" s="102"/>
      <c r="AW59" s="8">
        <v>4</v>
      </c>
      <c r="AX59" s="8"/>
      <c r="AY59" s="102"/>
      <c r="AZ59" s="8">
        <v>2</v>
      </c>
      <c r="BA59" s="8"/>
      <c r="BB59" s="102"/>
      <c r="BC59" s="8">
        <v>6</v>
      </c>
      <c r="BD59" s="8"/>
      <c r="BE59" s="102"/>
      <c r="BF59" s="8">
        <v>5</v>
      </c>
      <c r="BG59" s="8"/>
      <c r="BH59" s="103"/>
      <c r="BI59" s="8"/>
      <c r="BJ59" s="8"/>
      <c r="BK59" s="103"/>
      <c r="BL59" s="8">
        <v>1</v>
      </c>
      <c r="BM59" s="8"/>
      <c r="BN59" s="104"/>
      <c r="BO59" s="105"/>
      <c r="BP59" s="8"/>
      <c r="BQ59" s="38"/>
      <c r="BR59" s="8"/>
      <c r="BS59" s="8"/>
      <c r="BT59" s="38"/>
      <c r="BU59" s="8">
        <v>2</v>
      </c>
      <c r="BV59" s="8"/>
      <c r="BW59" s="38"/>
      <c r="BX59" s="8">
        <v>0</v>
      </c>
      <c r="BY59" s="8"/>
      <c r="BZ59" s="38"/>
      <c r="CA59" s="8">
        <v>0</v>
      </c>
      <c r="CB59" s="8"/>
      <c r="CC59" s="38"/>
      <c r="CD59" s="8">
        <v>3</v>
      </c>
      <c r="CE59" s="8"/>
      <c r="CF59" s="38"/>
      <c r="CG59" s="8">
        <v>2</v>
      </c>
      <c r="CH59" s="8"/>
      <c r="CI59" s="38"/>
      <c r="CJ59" s="8">
        <v>9</v>
      </c>
      <c r="CK59" s="8"/>
      <c r="CL59" s="38"/>
      <c r="CM59" s="8"/>
      <c r="CN59" s="8"/>
      <c r="CO59" s="38"/>
      <c r="CP59" s="8">
        <v>0</v>
      </c>
      <c r="CQ59" s="8"/>
      <c r="CR59" s="38"/>
      <c r="CS59" s="8">
        <v>1</v>
      </c>
      <c r="CT59" s="8"/>
      <c r="CU59" s="38"/>
      <c r="CV59" s="8">
        <v>1</v>
      </c>
      <c r="CW59" s="8"/>
      <c r="CX59" s="38"/>
      <c r="CY59" s="8">
        <v>5</v>
      </c>
      <c r="CZ59" s="107"/>
      <c r="DA59" s="8"/>
      <c r="DB59" s="8"/>
      <c r="DC59" s="8"/>
      <c r="DD59" s="8"/>
      <c r="DE59" s="8"/>
      <c r="DF59" s="8"/>
      <c r="DG59" s="8"/>
      <c r="DH59" s="8"/>
      <c r="DI59" s="8"/>
      <c r="DJ59" s="11"/>
      <c r="DK59" s="14"/>
      <c r="DL59" s="14"/>
      <c r="DM59" s="14"/>
      <c r="DN59" s="14"/>
      <c r="DO59" s="14"/>
      <c r="DP59" s="14"/>
      <c r="DQ59" s="14"/>
      <c r="DR59" s="13">
        <v>9780194789097</v>
      </c>
      <c r="DS59" s="13"/>
      <c r="DT59" s="106" t="s">
        <v>708</v>
      </c>
      <c r="DU59" s="53" t="s">
        <v>452</v>
      </c>
      <c r="DV59" s="42">
        <v>6540</v>
      </c>
      <c r="DW59" s="47">
        <f t="shared" si="1"/>
        <v>0</v>
      </c>
      <c r="DX59" s="47">
        <f t="shared" si="2"/>
        <v>0</v>
      </c>
      <c r="DY59" s="47">
        <f t="shared" si="3"/>
        <v>0</v>
      </c>
      <c r="DZ59" s="47">
        <f t="shared" si="4"/>
        <v>-1</v>
      </c>
      <c r="EA59" s="47">
        <f t="shared" si="5"/>
        <v>-1</v>
      </c>
      <c r="EB59" s="47">
        <f t="shared" si="6"/>
        <v>-2</v>
      </c>
      <c r="EC59" s="47">
        <f t="shared" si="7"/>
        <v>0</v>
      </c>
      <c r="ED59" s="47">
        <f t="shared" si="8"/>
        <v>-2</v>
      </c>
      <c r="EE59" s="47">
        <f t="shared" si="9"/>
        <v>-3</v>
      </c>
      <c r="EF59" s="47">
        <f t="shared" si="10"/>
        <v>-2</v>
      </c>
      <c r="EG59" s="47">
        <f t="shared" si="11"/>
        <v>0</v>
      </c>
      <c r="EH59" s="47">
        <f t="shared" si="12"/>
        <v>-1</v>
      </c>
      <c r="EI59" s="47">
        <f t="shared" si="13"/>
        <v>0</v>
      </c>
      <c r="EJ59" s="47">
        <f t="shared" si="14"/>
        <v>-4</v>
      </c>
      <c r="EK59" s="47">
        <f t="shared" si="15"/>
        <v>-2</v>
      </c>
      <c r="EL59" s="47">
        <f t="shared" si="16"/>
        <v>-6</v>
      </c>
      <c r="EM59" s="47">
        <f t="shared" si="17"/>
        <v>-5</v>
      </c>
      <c r="EN59" s="47">
        <f t="shared" si="18"/>
        <v>0</v>
      </c>
      <c r="EO59" s="47">
        <f t="shared" si="19"/>
        <v>-1</v>
      </c>
      <c r="EP59" s="47">
        <f t="shared" si="20"/>
        <v>0</v>
      </c>
      <c r="EQ59" s="47">
        <f t="shared" si="21"/>
        <v>0</v>
      </c>
      <c r="ER59" s="47">
        <f t="shared" si="22"/>
        <v>-2</v>
      </c>
      <c r="ES59" s="47">
        <f t="shared" si="23"/>
        <v>0</v>
      </c>
      <c r="ET59" s="47">
        <f t="shared" si="24"/>
        <v>0</v>
      </c>
      <c r="EU59" s="47">
        <f t="shared" si="25"/>
        <v>-3</v>
      </c>
      <c r="EV59" s="47">
        <f t="shared" si="26"/>
        <v>-2</v>
      </c>
      <c r="EW59" s="47">
        <f t="shared" si="27"/>
        <v>-9</v>
      </c>
      <c r="EX59" s="47">
        <f t="shared" si="28"/>
        <v>0</v>
      </c>
      <c r="EY59" s="47">
        <f t="shared" si="29"/>
        <v>0</v>
      </c>
      <c r="EZ59" s="47">
        <f t="shared" si="30"/>
        <v>-1</v>
      </c>
      <c r="FA59" s="47">
        <f t="shared" si="31"/>
        <v>-1</v>
      </c>
      <c r="FB59" s="47">
        <f t="shared" si="32"/>
        <v>-5</v>
      </c>
      <c r="FC59" s="47">
        <f t="shared" si="33"/>
        <v>-53</v>
      </c>
      <c r="FD59" s="51"/>
    </row>
    <row r="60" spans="1:161" ht="26.25" customHeight="1">
      <c r="A60" s="9" t="s">
        <v>457</v>
      </c>
      <c r="B60" s="9" t="s">
        <v>665</v>
      </c>
      <c r="C60" s="9" t="s">
        <v>668</v>
      </c>
      <c r="D60" s="8"/>
      <c r="E60" s="8"/>
      <c r="F60" s="14" t="s">
        <v>64</v>
      </c>
      <c r="G60" s="108">
        <f t="shared" si="34"/>
        <v>0</v>
      </c>
      <c r="H60" s="10">
        <f t="shared" si="34"/>
        <v>44</v>
      </c>
      <c r="I60" s="101"/>
      <c r="J60" s="8"/>
      <c r="K60" s="8"/>
      <c r="L60" s="101"/>
      <c r="M60" s="8"/>
      <c r="N60" s="8"/>
      <c r="O60" s="101"/>
      <c r="P60" s="8"/>
      <c r="Q60" s="8"/>
      <c r="R60" s="101"/>
      <c r="S60" s="8">
        <v>2</v>
      </c>
      <c r="T60" s="8"/>
      <c r="U60" s="101"/>
      <c r="V60" s="8">
        <v>1</v>
      </c>
      <c r="W60" s="8"/>
      <c r="X60" s="101"/>
      <c r="Y60" s="8">
        <v>1</v>
      </c>
      <c r="Z60" s="8"/>
      <c r="AA60" s="101"/>
      <c r="AB60" s="8">
        <v>0</v>
      </c>
      <c r="AC60" s="8"/>
      <c r="AD60" s="101"/>
      <c r="AE60" s="8">
        <v>2</v>
      </c>
      <c r="AF60" s="8"/>
      <c r="AG60" s="101"/>
      <c r="AH60" s="8">
        <v>0</v>
      </c>
      <c r="AI60" s="8"/>
      <c r="AJ60" s="101"/>
      <c r="AK60" s="8">
        <v>0</v>
      </c>
      <c r="AL60" s="8"/>
      <c r="AM60" s="101"/>
      <c r="AN60" s="8">
        <v>0</v>
      </c>
      <c r="AO60" s="8"/>
      <c r="AP60" s="102"/>
      <c r="AQ60" s="8">
        <v>3</v>
      </c>
      <c r="AR60" s="8"/>
      <c r="AS60" s="102"/>
      <c r="AT60" s="8">
        <v>2</v>
      </c>
      <c r="AU60" s="8"/>
      <c r="AV60" s="102"/>
      <c r="AW60" s="8">
        <v>3</v>
      </c>
      <c r="AX60" s="8"/>
      <c r="AY60" s="102"/>
      <c r="AZ60" s="8">
        <v>2</v>
      </c>
      <c r="BA60" s="8"/>
      <c r="BB60" s="102"/>
      <c r="BC60" s="8">
        <v>3</v>
      </c>
      <c r="BD60" s="8"/>
      <c r="BE60" s="102"/>
      <c r="BF60" s="8">
        <v>5</v>
      </c>
      <c r="BG60" s="8"/>
      <c r="BH60" s="103"/>
      <c r="BI60" s="8"/>
      <c r="BJ60" s="8"/>
      <c r="BK60" s="103"/>
      <c r="BL60" s="8">
        <v>3</v>
      </c>
      <c r="BM60" s="8"/>
      <c r="BN60" s="104"/>
      <c r="BO60" s="105"/>
      <c r="BP60" s="8"/>
      <c r="BQ60" s="38"/>
      <c r="BR60" s="8"/>
      <c r="BS60" s="8"/>
      <c r="BT60" s="38"/>
      <c r="BU60" s="8">
        <v>3</v>
      </c>
      <c r="BV60" s="8"/>
      <c r="BW60" s="38"/>
      <c r="BX60" s="8">
        <v>2</v>
      </c>
      <c r="BY60" s="8"/>
      <c r="BZ60" s="38"/>
      <c r="CA60" s="8">
        <v>2</v>
      </c>
      <c r="CB60" s="8"/>
      <c r="CC60" s="38"/>
      <c r="CD60" s="8">
        <v>3</v>
      </c>
      <c r="CE60" s="8"/>
      <c r="CF60" s="38"/>
      <c r="CG60" s="8">
        <v>3</v>
      </c>
      <c r="CH60" s="8"/>
      <c r="CI60" s="38"/>
      <c r="CJ60" s="8">
        <v>2</v>
      </c>
      <c r="CK60" s="8"/>
      <c r="CL60" s="38"/>
      <c r="CM60" s="8"/>
      <c r="CN60" s="8"/>
      <c r="CO60" s="38"/>
      <c r="CP60" s="8">
        <v>0</v>
      </c>
      <c r="CQ60" s="8"/>
      <c r="CR60" s="38"/>
      <c r="CS60" s="8">
        <v>1</v>
      </c>
      <c r="CT60" s="8"/>
      <c r="CU60" s="38"/>
      <c r="CV60" s="8">
        <v>1</v>
      </c>
      <c r="CW60" s="8"/>
      <c r="CX60" s="38"/>
      <c r="CY60" s="8">
        <v>0</v>
      </c>
      <c r="CZ60" s="107"/>
      <c r="DA60" s="8"/>
      <c r="DB60" s="8"/>
      <c r="DC60" s="8"/>
      <c r="DD60" s="8"/>
      <c r="DE60" s="8"/>
      <c r="DF60" s="8"/>
      <c r="DG60" s="8"/>
      <c r="DH60" s="8"/>
      <c r="DI60" s="8"/>
      <c r="DJ60" s="11"/>
      <c r="DK60" s="14"/>
      <c r="DL60" s="14"/>
      <c r="DM60" s="14"/>
      <c r="DN60" s="14"/>
      <c r="DO60" s="14"/>
      <c r="DP60" s="14"/>
      <c r="DQ60" s="14"/>
      <c r="DR60" s="13">
        <v>9780194789271</v>
      </c>
      <c r="DS60" s="13"/>
      <c r="DT60" s="106" t="s">
        <v>708</v>
      </c>
      <c r="DU60" s="53" t="s">
        <v>452</v>
      </c>
      <c r="DV60" s="42">
        <v>5254</v>
      </c>
      <c r="DW60" s="47">
        <f t="shared" si="1"/>
        <v>0</v>
      </c>
      <c r="DX60" s="47">
        <f t="shared" si="2"/>
        <v>0</v>
      </c>
      <c r="DY60" s="47">
        <f t="shared" si="3"/>
        <v>0</v>
      </c>
      <c r="DZ60" s="47">
        <f t="shared" si="4"/>
        <v>-2</v>
      </c>
      <c r="EA60" s="47">
        <f t="shared" si="5"/>
        <v>-1</v>
      </c>
      <c r="EB60" s="47">
        <f t="shared" si="6"/>
        <v>-1</v>
      </c>
      <c r="EC60" s="47">
        <f t="shared" si="7"/>
        <v>0</v>
      </c>
      <c r="ED60" s="47">
        <f t="shared" si="8"/>
        <v>-2</v>
      </c>
      <c r="EE60" s="47">
        <f t="shared" si="9"/>
        <v>0</v>
      </c>
      <c r="EF60" s="47">
        <f t="shared" si="10"/>
        <v>0</v>
      </c>
      <c r="EG60" s="47">
        <f t="shared" si="11"/>
        <v>0</v>
      </c>
      <c r="EH60" s="47">
        <f t="shared" si="12"/>
        <v>-3</v>
      </c>
      <c r="EI60" s="47">
        <f t="shared" si="13"/>
        <v>-2</v>
      </c>
      <c r="EJ60" s="47">
        <f t="shared" si="14"/>
        <v>-3</v>
      </c>
      <c r="EK60" s="47">
        <f t="shared" si="15"/>
        <v>-2</v>
      </c>
      <c r="EL60" s="47">
        <f t="shared" si="16"/>
        <v>-3</v>
      </c>
      <c r="EM60" s="47">
        <f t="shared" si="17"/>
        <v>-5</v>
      </c>
      <c r="EN60" s="47">
        <f t="shared" si="18"/>
        <v>0</v>
      </c>
      <c r="EO60" s="47">
        <f t="shared" si="19"/>
        <v>-3</v>
      </c>
      <c r="EP60" s="47">
        <f t="shared" si="20"/>
        <v>0</v>
      </c>
      <c r="EQ60" s="47">
        <f t="shared" si="21"/>
        <v>0</v>
      </c>
      <c r="ER60" s="47">
        <f t="shared" si="22"/>
        <v>-3</v>
      </c>
      <c r="ES60" s="47">
        <f t="shared" si="23"/>
        <v>-2</v>
      </c>
      <c r="ET60" s="47">
        <f t="shared" si="24"/>
        <v>-2</v>
      </c>
      <c r="EU60" s="47">
        <f t="shared" si="25"/>
        <v>-3</v>
      </c>
      <c r="EV60" s="47">
        <f t="shared" si="26"/>
        <v>-3</v>
      </c>
      <c r="EW60" s="47">
        <f t="shared" si="27"/>
        <v>-2</v>
      </c>
      <c r="EX60" s="47">
        <f t="shared" si="28"/>
        <v>0</v>
      </c>
      <c r="EY60" s="47">
        <f t="shared" si="29"/>
        <v>0</v>
      </c>
      <c r="EZ60" s="47">
        <f t="shared" si="30"/>
        <v>-1</v>
      </c>
      <c r="FA60" s="47">
        <f t="shared" si="31"/>
        <v>-1</v>
      </c>
      <c r="FB60" s="47">
        <f t="shared" si="32"/>
        <v>0</v>
      </c>
      <c r="FC60" s="47">
        <f t="shared" si="33"/>
        <v>-44</v>
      </c>
      <c r="FD60" s="51"/>
    </row>
    <row r="61" spans="1:161" ht="26.25" customHeight="1">
      <c r="A61" s="9" t="s">
        <v>457</v>
      </c>
      <c r="B61" s="9" t="s">
        <v>665</v>
      </c>
      <c r="C61" s="9" t="s">
        <v>669</v>
      </c>
      <c r="D61" s="8"/>
      <c r="E61" s="8"/>
      <c r="F61" s="14" t="s">
        <v>64</v>
      </c>
      <c r="G61" s="108">
        <f t="shared" si="34"/>
        <v>0</v>
      </c>
      <c r="H61" s="10">
        <f t="shared" si="34"/>
        <v>47</v>
      </c>
      <c r="I61" s="101"/>
      <c r="J61" s="8"/>
      <c r="K61" s="8"/>
      <c r="L61" s="101"/>
      <c r="M61" s="8"/>
      <c r="N61" s="8"/>
      <c r="O61" s="101"/>
      <c r="P61" s="8"/>
      <c r="Q61" s="8"/>
      <c r="R61" s="101"/>
      <c r="S61" s="8">
        <v>1</v>
      </c>
      <c r="T61" s="8"/>
      <c r="U61" s="101"/>
      <c r="V61" s="8">
        <v>1</v>
      </c>
      <c r="W61" s="8"/>
      <c r="X61" s="101"/>
      <c r="Y61" s="8">
        <v>1</v>
      </c>
      <c r="Z61" s="8"/>
      <c r="AA61" s="101"/>
      <c r="AB61" s="8">
        <v>2</v>
      </c>
      <c r="AC61" s="8"/>
      <c r="AD61" s="101"/>
      <c r="AE61" s="8">
        <v>2</v>
      </c>
      <c r="AF61" s="8"/>
      <c r="AG61" s="101"/>
      <c r="AH61" s="8">
        <v>3</v>
      </c>
      <c r="AI61" s="8"/>
      <c r="AJ61" s="101"/>
      <c r="AK61" s="8">
        <v>1</v>
      </c>
      <c r="AL61" s="8"/>
      <c r="AM61" s="101"/>
      <c r="AN61" s="8">
        <v>2</v>
      </c>
      <c r="AO61" s="8"/>
      <c r="AP61" s="102"/>
      <c r="AQ61" s="8">
        <v>1</v>
      </c>
      <c r="AR61" s="8"/>
      <c r="AS61" s="102"/>
      <c r="AT61" s="8">
        <v>1</v>
      </c>
      <c r="AU61" s="8"/>
      <c r="AV61" s="102"/>
      <c r="AW61" s="8">
        <v>3</v>
      </c>
      <c r="AX61" s="8"/>
      <c r="AY61" s="102"/>
      <c r="AZ61" s="8">
        <v>3</v>
      </c>
      <c r="BA61" s="8"/>
      <c r="BB61" s="102"/>
      <c r="BC61" s="8">
        <v>3</v>
      </c>
      <c r="BD61" s="8"/>
      <c r="BE61" s="102"/>
      <c r="BF61" s="8">
        <v>5</v>
      </c>
      <c r="BG61" s="8"/>
      <c r="BH61" s="103"/>
      <c r="BI61" s="8"/>
      <c r="BJ61" s="8"/>
      <c r="BK61" s="103"/>
      <c r="BL61" s="8">
        <v>2</v>
      </c>
      <c r="BM61" s="8"/>
      <c r="BN61" s="104"/>
      <c r="BO61" s="105"/>
      <c r="BP61" s="8"/>
      <c r="BQ61" s="38"/>
      <c r="BR61" s="8"/>
      <c r="BS61" s="8"/>
      <c r="BT61" s="38"/>
      <c r="BU61" s="8">
        <v>1</v>
      </c>
      <c r="BV61" s="8"/>
      <c r="BW61" s="38"/>
      <c r="BX61" s="8">
        <v>1</v>
      </c>
      <c r="BY61" s="8"/>
      <c r="BZ61" s="38"/>
      <c r="CA61" s="8">
        <v>1</v>
      </c>
      <c r="CB61" s="8"/>
      <c r="CC61" s="38"/>
      <c r="CD61" s="8">
        <v>2</v>
      </c>
      <c r="CE61" s="8"/>
      <c r="CF61" s="38"/>
      <c r="CG61" s="8">
        <v>0</v>
      </c>
      <c r="CH61" s="8"/>
      <c r="CI61" s="38"/>
      <c r="CJ61" s="8">
        <v>6</v>
      </c>
      <c r="CK61" s="8"/>
      <c r="CL61" s="38"/>
      <c r="CM61" s="8"/>
      <c r="CN61" s="8"/>
      <c r="CO61" s="38"/>
      <c r="CP61" s="8">
        <v>2</v>
      </c>
      <c r="CQ61" s="8"/>
      <c r="CR61" s="38"/>
      <c r="CS61" s="8">
        <v>1</v>
      </c>
      <c r="CT61" s="8"/>
      <c r="CU61" s="38"/>
      <c r="CV61" s="8">
        <v>2</v>
      </c>
      <c r="CW61" s="8"/>
      <c r="CX61" s="38"/>
      <c r="CY61" s="8">
        <v>0</v>
      </c>
      <c r="CZ61" s="107"/>
      <c r="DA61" s="8"/>
      <c r="DB61" s="8"/>
      <c r="DC61" s="8"/>
      <c r="DD61" s="8"/>
      <c r="DE61" s="8"/>
      <c r="DF61" s="8"/>
      <c r="DG61" s="8"/>
      <c r="DH61" s="8"/>
      <c r="DI61" s="8"/>
      <c r="DJ61" s="11"/>
      <c r="DK61" s="14"/>
      <c r="DL61" s="14"/>
      <c r="DM61" s="14"/>
      <c r="DN61" s="14"/>
      <c r="DO61" s="14"/>
      <c r="DP61" s="14"/>
      <c r="DQ61" s="14"/>
      <c r="DR61" s="13">
        <v>9780194789103</v>
      </c>
      <c r="DS61" s="13"/>
      <c r="DT61" s="106" t="s">
        <v>708</v>
      </c>
      <c r="DU61" s="53" t="s">
        <v>452</v>
      </c>
      <c r="DV61" s="42">
        <v>4830</v>
      </c>
      <c r="DW61" s="47">
        <f t="shared" si="1"/>
        <v>0</v>
      </c>
      <c r="DX61" s="47">
        <f t="shared" si="2"/>
        <v>0</v>
      </c>
      <c r="DY61" s="47">
        <f t="shared" si="3"/>
        <v>0</v>
      </c>
      <c r="DZ61" s="47">
        <f t="shared" si="4"/>
        <v>-1</v>
      </c>
      <c r="EA61" s="47">
        <f t="shared" si="5"/>
        <v>-1</v>
      </c>
      <c r="EB61" s="47">
        <f t="shared" si="6"/>
        <v>-1</v>
      </c>
      <c r="EC61" s="47">
        <f t="shared" si="7"/>
        <v>-2</v>
      </c>
      <c r="ED61" s="47">
        <f t="shared" si="8"/>
        <v>-2</v>
      </c>
      <c r="EE61" s="47">
        <f t="shared" si="9"/>
        <v>-3</v>
      </c>
      <c r="EF61" s="47">
        <f t="shared" si="10"/>
        <v>-1</v>
      </c>
      <c r="EG61" s="47">
        <f t="shared" si="11"/>
        <v>-2</v>
      </c>
      <c r="EH61" s="47">
        <f t="shared" si="12"/>
        <v>-1</v>
      </c>
      <c r="EI61" s="47">
        <f t="shared" si="13"/>
        <v>-1</v>
      </c>
      <c r="EJ61" s="47">
        <f t="shared" si="14"/>
        <v>-3</v>
      </c>
      <c r="EK61" s="47">
        <f t="shared" si="15"/>
        <v>-3</v>
      </c>
      <c r="EL61" s="47">
        <f t="shared" si="16"/>
        <v>-3</v>
      </c>
      <c r="EM61" s="47">
        <f t="shared" si="17"/>
        <v>-5</v>
      </c>
      <c r="EN61" s="47">
        <f t="shared" si="18"/>
        <v>0</v>
      </c>
      <c r="EO61" s="47">
        <f t="shared" si="19"/>
        <v>-2</v>
      </c>
      <c r="EP61" s="47">
        <f t="shared" si="20"/>
        <v>0</v>
      </c>
      <c r="EQ61" s="47">
        <f t="shared" si="21"/>
        <v>0</v>
      </c>
      <c r="ER61" s="47">
        <f t="shared" si="22"/>
        <v>-1</v>
      </c>
      <c r="ES61" s="47">
        <f t="shared" si="23"/>
        <v>-1</v>
      </c>
      <c r="ET61" s="47">
        <f t="shared" si="24"/>
        <v>-1</v>
      </c>
      <c r="EU61" s="47">
        <f t="shared" si="25"/>
        <v>-2</v>
      </c>
      <c r="EV61" s="47">
        <f t="shared" si="26"/>
        <v>0</v>
      </c>
      <c r="EW61" s="47">
        <f t="shared" si="27"/>
        <v>-6</v>
      </c>
      <c r="EX61" s="47">
        <f t="shared" si="28"/>
        <v>0</v>
      </c>
      <c r="EY61" s="47">
        <f t="shared" si="29"/>
        <v>-2</v>
      </c>
      <c r="EZ61" s="47">
        <f t="shared" si="30"/>
        <v>-1</v>
      </c>
      <c r="FA61" s="47">
        <f t="shared" si="31"/>
        <v>-2</v>
      </c>
      <c r="FB61" s="47">
        <f t="shared" si="32"/>
        <v>0</v>
      </c>
      <c r="FC61" s="47">
        <f t="shared" si="33"/>
        <v>-47</v>
      </c>
      <c r="FD61" s="51"/>
    </row>
    <row r="62" spans="1:161" ht="26.25" customHeight="1">
      <c r="A62" s="9" t="s">
        <v>457</v>
      </c>
      <c r="B62" s="9" t="s">
        <v>665</v>
      </c>
      <c r="C62" s="9" t="s">
        <v>670</v>
      </c>
      <c r="D62" s="8"/>
      <c r="E62" s="8"/>
      <c r="F62" s="14" t="s">
        <v>64</v>
      </c>
      <c r="G62" s="108">
        <f t="shared" si="34"/>
        <v>0</v>
      </c>
      <c r="H62" s="10">
        <f t="shared" si="34"/>
        <v>46</v>
      </c>
      <c r="I62" s="101"/>
      <c r="J62" s="8"/>
      <c r="K62" s="8"/>
      <c r="L62" s="101"/>
      <c r="M62" s="8"/>
      <c r="N62" s="8"/>
      <c r="O62" s="101"/>
      <c r="P62" s="8"/>
      <c r="Q62" s="8"/>
      <c r="R62" s="101"/>
      <c r="S62" s="8">
        <v>1</v>
      </c>
      <c r="T62" s="8"/>
      <c r="U62" s="101"/>
      <c r="V62" s="8">
        <v>2</v>
      </c>
      <c r="W62" s="8"/>
      <c r="X62" s="101"/>
      <c r="Y62" s="8">
        <v>2</v>
      </c>
      <c r="Z62" s="8"/>
      <c r="AA62" s="101"/>
      <c r="AB62" s="8">
        <v>1</v>
      </c>
      <c r="AC62" s="8"/>
      <c r="AD62" s="101"/>
      <c r="AE62" s="8">
        <v>2</v>
      </c>
      <c r="AF62" s="8"/>
      <c r="AG62" s="101"/>
      <c r="AH62" s="8">
        <v>2</v>
      </c>
      <c r="AI62" s="8"/>
      <c r="AJ62" s="101"/>
      <c r="AK62" s="8">
        <v>1</v>
      </c>
      <c r="AL62" s="8"/>
      <c r="AM62" s="101"/>
      <c r="AN62" s="8">
        <v>0</v>
      </c>
      <c r="AO62" s="8"/>
      <c r="AP62" s="102"/>
      <c r="AQ62" s="8">
        <v>4</v>
      </c>
      <c r="AR62" s="8"/>
      <c r="AS62" s="102"/>
      <c r="AT62" s="8">
        <v>1</v>
      </c>
      <c r="AU62" s="8"/>
      <c r="AV62" s="102"/>
      <c r="AW62" s="8">
        <v>3</v>
      </c>
      <c r="AX62" s="8"/>
      <c r="AY62" s="102"/>
      <c r="AZ62" s="8">
        <v>1</v>
      </c>
      <c r="BA62" s="8"/>
      <c r="BB62" s="102"/>
      <c r="BC62" s="8">
        <v>2</v>
      </c>
      <c r="BD62" s="8"/>
      <c r="BE62" s="102"/>
      <c r="BF62" s="8">
        <v>4</v>
      </c>
      <c r="BG62" s="8"/>
      <c r="BH62" s="103"/>
      <c r="BI62" s="8"/>
      <c r="BJ62" s="8"/>
      <c r="BK62" s="103"/>
      <c r="BL62" s="8">
        <v>4</v>
      </c>
      <c r="BM62" s="8"/>
      <c r="BN62" s="104"/>
      <c r="BO62" s="105"/>
      <c r="BP62" s="8"/>
      <c r="BQ62" s="38"/>
      <c r="BR62" s="8"/>
      <c r="BS62" s="8"/>
      <c r="BT62" s="38"/>
      <c r="BU62" s="8">
        <v>0</v>
      </c>
      <c r="BV62" s="8"/>
      <c r="BW62" s="38"/>
      <c r="BX62" s="8">
        <v>3</v>
      </c>
      <c r="BY62" s="8"/>
      <c r="BZ62" s="38"/>
      <c r="CA62" s="8">
        <v>1</v>
      </c>
      <c r="CB62" s="8"/>
      <c r="CC62" s="38"/>
      <c r="CD62" s="8">
        <v>3</v>
      </c>
      <c r="CE62" s="8"/>
      <c r="CF62" s="38"/>
      <c r="CG62" s="8">
        <v>2</v>
      </c>
      <c r="CH62" s="8"/>
      <c r="CI62" s="38"/>
      <c r="CJ62" s="8">
        <v>3</v>
      </c>
      <c r="CK62" s="8"/>
      <c r="CL62" s="38"/>
      <c r="CM62" s="8"/>
      <c r="CN62" s="8"/>
      <c r="CO62" s="38"/>
      <c r="CP62" s="8">
        <v>0</v>
      </c>
      <c r="CQ62" s="8"/>
      <c r="CR62" s="38"/>
      <c r="CS62" s="8">
        <v>1</v>
      </c>
      <c r="CT62" s="8"/>
      <c r="CU62" s="38"/>
      <c r="CV62" s="8">
        <v>2</v>
      </c>
      <c r="CW62" s="8"/>
      <c r="CX62" s="38"/>
      <c r="CY62" s="8">
        <v>1</v>
      </c>
      <c r="CZ62" s="107"/>
      <c r="DA62" s="8"/>
      <c r="DB62" s="8"/>
      <c r="DC62" s="8"/>
      <c r="DD62" s="8"/>
      <c r="DE62" s="8"/>
      <c r="DF62" s="8"/>
      <c r="DG62" s="8"/>
      <c r="DH62" s="8"/>
      <c r="DI62" s="8"/>
      <c r="DJ62" s="11"/>
      <c r="DK62" s="14"/>
      <c r="DL62" s="14"/>
      <c r="DM62" s="14"/>
      <c r="DN62" s="14"/>
      <c r="DO62" s="14"/>
      <c r="DP62" s="14"/>
      <c r="DQ62" s="14"/>
      <c r="DR62" s="13">
        <v>9780194235020</v>
      </c>
      <c r="DS62" s="13"/>
      <c r="DT62" s="106" t="s">
        <v>708</v>
      </c>
      <c r="DU62" s="53" t="s">
        <v>452</v>
      </c>
      <c r="DV62" s="42">
        <v>5800</v>
      </c>
      <c r="DW62" s="47">
        <f t="shared" si="1"/>
        <v>0</v>
      </c>
      <c r="DX62" s="47">
        <f t="shared" si="2"/>
        <v>0</v>
      </c>
      <c r="DY62" s="47">
        <f t="shared" si="3"/>
        <v>0</v>
      </c>
      <c r="DZ62" s="47">
        <f t="shared" si="4"/>
        <v>-1</v>
      </c>
      <c r="EA62" s="47">
        <f t="shared" si="5"/>
        <v>-2</v>
      </c>
      <c r="EB62" s="47">
        <f t="shared" si="6"/>
        <v>-2</v>
      </c>
      <c r="EC62" s="47">
        <f t="shared" si="7"/>
        <v>-1</v>
      </c>
      <c r="ED62" s="47">
        <f t="shared" si="8"/>
        <v>-2</v>
      </c>
      <c r="EE62" s="47">
        <f t="shared" si="9"/>
        <v>-2</v>
      </c>
      <c r="EF62" s="47">
        <f t="shared" si="10"/>
        <v>-1</v>
      </c>
      <c r="EG62" s="47">
        <f t="shared" si="11"/>
        <v>0</v>
      </c>
      <c r="EH62" s="47">
        <f t="shared" si="12"/>
        <v>-4</v>
      </c>
      <c r="EI62" s="47">
        <f t="shared" si="13"/>
        <v>-1</v>
      </c>
      <c r="EJ62" s="47">
        <f t="shared" si="14"/>
        <v>-3</v>
      </c>
      <c r="EK62" s="47">
        <f t="shared" si="15"/>
        <v>-1</v>
      </c>
      <c r="EL62" s="47">
        <f t="shared" si="16"/>
        <v>-2</v>
      </c>
      <c r="EM62" s="47">
        <f t="shared" si="17"/>
        <v>-4</v>
      </c>
      <c r="EN62" s="47">
        <f t="shared" si="18"/>
        <v>0</v>
      </c>
      <c r="EO62" s="47">
        <f t="shared" si="19"/>
        <v>-4</v>
      </c>
      <c r="EP62" s="47">
        <f t="shared" si="20"/>
        <v>0</v>
      </c>
      <c r="EQ62" s="47">
        <f t="shared" si="21"/>
        <v>0</v>
      </c>
      <c r="ER62" s="47">
        <f t="shared" si="22"/>
        <v>0</v>
      </c>
      <c r="ES62" s="47">
        <f t="shared" si="23"/>
        <v>-3</v>
      </c>
      <c r="ET62" s="47">
        <f t="shared" si="24"/>
        <v>-1</v>
      </c>
      <c r="EU62" s="47">
        <f t="shared" si="25"/>
        <v>-3</v>
      </c>
      <c r="EV62" s="47">
        <f t="shared" si="26"/>
        <v>-2</v>
      </c>
      <c r="EW62" s="47">
        <f t="shared" si="27"/>
        <v>-3</v>
      </c>
      <c r="EX62" s="47">
        <f t="shared" si="28"/>
        <v>0</v>
      </c>
      <c r="EY62" s="47">
        <f t="shared" si="29"/>
        <v>0</v>
      </c>
      <c r="EZ62" s="47">
        <f t="shared" si="30"/>
        <v>-1</v>
      </c>
      <c r="FA62" s="47">
        <f t="shared" si="31"/>
        <v>-2</v>
      </c>
      <c r="FB62" s="47">
        <f t="shared" si="32"/>
        <v>-1</v>
      </c>
      <c r="FC62" s="47">
        <f t="shared" si="33"/>
        <v>-46</v>
      </c>
      <c r="FD62" s="51"/>
    </row>
    <row r="63" spans="1:161" ht="26.25" customHeight="1">
      <c r="A63" s="9" t="s">
        <v>457</v>
      </c>
      <c r="B63" s="9" t="s">
        <v>665</v>
      </c>
      <c r="C63" s="9" t="s">
        <v>671</v>
      </c>
      <c r="D63" s="8"/>
      <c r="E63" s="8"/>
      <c r="F63" s="14" t="s">
        <v>64</v>
      </c>
      <c r="G63" s="108">
        <f t="shared" si="34"/>
        <v>0</v>
      </c>
      <c r="H63" s="10">
        <f t="shared" si="34"/>
        <v>42</v>
      </c>
      <c r="I63" s="101"/>
      <c r="J63" s="8"/>
      <c r="K63" s="8"/>
      <c r="L63" s="101"/>
      <c r="M63" s="8"/>
      <c r="N63" s="8"/>
      <c r="O63" s="101"/>
      <c r="P63" s="8"/>
      <c r="Q63" s="8"/>
      <c r="R63" s="101"/>
      <c r="S63" s="8">
        <v>1</v>
      </c>
      <c r="T63" s="8"/>
      <c r="U63" s="101"/>
      <c r="V63" s="8">
        <v>1</v>
      </c>
      <c r="W63" s="8"/>
      <c r="X63" s="101"/>
      <c r="Y63" s="8">
        <v>0</v>
      </c>
      <c r="Z63" s="8"/>
      <c r="AA63" s="101"/>
      <c r="AB63" s="8">
        <v>0</v>
      </c>
      <c r="AC63" s="8"/>
      <c r="AD63" s="101"/>
      <c r="AE63" s="8">
        <v>2</v>
      </c>
      <c r="AF63" s="8"/>
      <c r="AG63" s="101"/>
      <c r="AH63" s="8">
        <v>1</v>
      </c>
      <c r="AI63" s="8"/>
      <c r="AJ63" s="101"/>
      <c r="AK63" s="8">
        <v>1</v>
      </c>
      <c r="AL63" s="8"/>
      <c r="AM63" s="101"/>
      <c r="AN63" s="8">
        <v>0</v>
      </c>
      <c r="AO63" s="8"/>
      <c r="AP63" s="102"/>
      <c r="AQ63" s="8">
        <v>0</v>
      </c>
      <c r="AR63" s="8"/>
      <c r="AS63" s="102"/>
      <c r="AT63" s="8">
        <v>0</v>
      </c>
      <c r="AU63" s="8"/>
      <c r="AV63" s="102"/>
      <c r="AW63" s="8">
        <v>3</v>
      </c>
      <c r="AX63" s="8"/>
      <c r="AY63" s="102"/>
      <c r="AZ63" s="8">
        <v>2</v>
      </c>
      <c r="BA63" s="8"/>
      <c r="BB63" s="102"/>
      <c r="BC63" s="8">
        <v>1</v>
      </c>
      <c r="BD63" s="8"/>
      <c r="BE63" s="102"/>
      <c r="BF63" s="8">
        <v>3</v>
      </c>
      <c r="BG63" s="8"/>
      <c r="BH63" s="103"/>
      <c r="BI63" s="8"/>
      <c r="BJ63" s="8"/>
      <c r="BK63" s="103"/>
      <c r="BL63" s="8">
        <v>3</v>
      </c>
      <c r="BM63" s="8"/>
      <c r="BN63" s="104"/>
      <c r="BO63" s="105"/>
      <c r="BP63" s="8"/>
      <c r="BQ63" s="38"/>
      <c r="BR63" s="8"/>
      <c r="BS63" s="8"/>
      <c r="BT63" s="38"/>
      <c r="BU63" s="8">
        <v>2</v>
      </c>
      <c r="BV63" s="8"/>
      <c r="BW63" s="38"/>
      <c r="BX63" s="8">
        <v>1</v>
      </c>
      <c r="BY63" s="8"/>
      <c r="BZ63" s="38"/>
      <c r="CA63" s="8">
        <v>4</v>
      </c>
      <c r="CB63" s="8"/>
      <c r="CC63" s="38"/>
      <c r="CD63" s="8">
        <v>2</v>
      </c>
      <c r="CE63" s="8"/>
      <c r="CF63" s="38"/>
      <c r="CG63" s="8">
        <v>4</v>
      </c>
      <c r="CH63" s="8"/>
      <c r="CI63" s="38"/>
      <c r="CJ63" s="8">
        <v>1</v>
      </c>
      <c r="CK63" s="8"/>
      <c r="CL63" s="38"/>
      <c r="CM63" s="8"/>
      <c r="CN63" s="8"/>
      <c r="CO63" s="38"/>
      <c r="CP63" s="8">
        <v>4</v>
      </c>
      <c r="CQ63" s="8"/>
      <c r="CR63" s="38"/>
      <c r="CS63" s="8">
        <v>2</v>
      </c>
      <c r="CT63" s="8"/>
      <c r="CU63" s="38"/>
      <c r="CV63" s="8">
        <v>1</v>
      </c>
      <c r="CW63" s="8"/>
      <c r="CX63" s="38"/>
      <c r="CY63" s="8">
        <v>3</v>
      </c>
      <c r="CZ63" s="107"/>
      <c r="DA63" s="8"/>
      <c r="DB63" s="8"/>
      <c r="DC63" s="8"/>
      <c r="DD63" s="8"/>
      <c r="DE63" s="8"/>
      <c r="DF63" s="8"/>
      <c r="DG63" s="8"/>
      <c r="DH63" s="8"/>
      <c r="DI63" s="8"/>
      <c r="DJ63" s="11"/>
      <c r="DK63" s="14"/>
      <c r="DL63" s="14"/>
      <c r="DM63" s="14"/>
      <c r="DN63" s="14"/>
      <c r="DO63" s="14"/>
      <c r="DP63" s="14"/>
      <c r="DQ63" s="14"/>
      <c r="DR63" s="13">
        <v>9780194789110</v>
      </c>
      <c r="DS63" s="13"/>
      <c r="DT63" s="106" t="s">
        <v>708</v>
      </c>
      <c r="DU63" s="53" t="s">
        <v>452</v>
      </c>
      <c r="DV63" s="42">
        <v>5825</v>
      </c>
      <c r="DW63" s="47">
        <f t="shared" si="1"/>
        <v>0</v>
      </c>
      <c r="DX63" s="47">
        <f t="shared" si="2"/>
        <v>0</v>
      </c>
      <c r="DY63" s="47">
        <f t="shared" si="3"/>
        <v>0</v>
      </c>
      <c r="DZ63" s="47">
        <f t="shared" si="4"/>
        <v>-1</v>
      </c>
      <c r="EA63" s="47">
        <f t="shared" si="5"/>
        <v>-1</v>
      </c>
      <c r="EB63" s="47">
        <f t="shared" si="6"/>
        <v>0</v>
      </c>
      <c r="EC63" s="47">
        <f t="shared" si="7"/>
        <v>0</v>
      </c>
      <c r="ED63" s="47">
        <f t="shared" si="8"/>
        <v>-2</v>
      </c>
      <c r="EE63" s="47">
        <f t="shared" si="9"/>
        <v>-1</v>
      </c>
      <c r="EF63" s="47">
        <f t="shared" si="10"/>
        <v>-1</v>
      </c>
      <c r="EG63" s="47">
        <f t="shared" si="11"/>
        <v>0</v>
      </c>
      <c r="EH63" s="47">
        <f t="shared" si="12"/>
        <v>0</v>
      </c>
      <c r="EI63" s="47">
        <f t="shared" si="13"/>
        <v>0</v>
      </c>
      <c r="EJ63" s="47">
        <f t="shared" si="14"/>
        <v>-3</v>
      </c>
      <c r="EK63" s="47">
        <f t="shared" si="15"/>
        <v>-2</v>
      </c>
      <c r="EL63" s="47">
        <f t="shared" si="16"/>
        <v>-1</v>
      </c>
      <c r="EM63" s="47">
        <f t="shared" si="17"/>
        <v>-3</v>
      </c>
      <c r="EN63" s="47">
        <f t="shared" si="18"/>
        <v>0</v>
      </c>
      <c r="EO63" s="47">
        <f t="shared" si="19"/>
        <v>-3</v>
      </c>
      <c r="EP63" s="47">
        <f t="shared" si="20"/>
        <v>0</v>
      </c>
      <c r="EQ63" s="47">
        <f t="shared" si="21"/>
        <v>0</v>
      </c>
      <c r="ER63" s="47">
        <f t="shared" si="22"/>
        <v>-2</v>
      </c>
      <c r="ES63" s="47">
        <f t="shared" si="23"/>
        <v>-1</v>
      </c>
      <c r="ET63" s="47">
        <f t="shared" si="24"/>
        <v>-4</v>
      </c>
      <c r="EU63" s="47">
        <f t="shared" si="25"/>
        <v>-2</v>
      </c>
      <c r="EV63" s="47">
        <f t="shared" si="26"/>
        <v>-4</v>
      </c>
      <c r="EW63" s="47">
        <f t="shared" si="27"/>
        <v>-1</v>
      </c>
      <c r="EX63" s="47">
        <f t="shared" si="28"/>
        <v>0</v>
      </c>
      <c r="EY63" s="47">
        <f t="shared" si="29"/>
        <v>-4</v>
      </c>
      <c r="EZ63" s="47">
        <f t="shared" si="30"/>
        <v>-2</v>
      </c>
      <c r="FA63" s="47">
        <f t="shared" si="31"/>
        <v>-1</v>
      </c>
      <c r="FB63" s="47">
        <f t="shared" si="32"/>
        <v>-3</v>
      </c>
      <c r="FC63" s="47">
        <f t="shared" si="33"/>
        <v>-42</v>
      </c>
      <c r="FD63" s="51"/>
    </row>
    <row r="64" spans="1:161" ht="26.25" customHeight="1">
      <c r="A64" s="9" t="s">
        <v>457</v>
      </c>
      <c r="B64" s="9" t="s">
        <v>665</v>
      </c>
      <c r="C64" s="9" t="s">
        <v>672</v>
      </c>
      <c r="D64" s="8"/>
      <c r="E64" s="8"/>
      <c r="F64" s="14" t="s">
        <v>64</v>
      </c>
      <c r="G64" s="108">
        <f t="shared" si="34"/>
        <v>0</v>
      </c>
      <c r="H64" s="10">
        <f t="shared" si="34"/>
        <v>42</v>
      </c>
      <c r="I64" s="101"/>
      <c r="J64" s="8"/>
      <c r="K64" s="8"/>
      <c r="L64" s="101"/>
      <c r="M64" s="8"/>
      <c r="N64" s="8"/>
      <c r="O64" s="101"/>
      <c r="P64" s="8"/>
      <c r="Q64" s="8"/>
      <c r="R64" s="101"/>
      <c r="S64" s="8">
        <v>1</v>
      </c>
      <c r="T64" s="8"/>
      <c r="U64" s="101"/>
      <c r="V64" s="8">
        <v>2</v>
      </c>
      <c r="W64" s="8"/>
      <c r="X64" s="101"/>
      <c r="Y64" s="8">
        <v>1</v>
      </c>
      <c r="Z64" s="8"/>
      <c r="AA64" s="101"/>
      <c r="AB64" s="8">
        <v>1</v>
      </c>
      <c r="AC64" s="8"/>
      <c r="AD64" s="101"/>
      <c r="AE64" s="8">
        <v>2</v>
      </c>
      <c r="AF64" s="8"/>
      <c r="AG64" s="101"/>
      <c r="AH64" s="8">
        <v>1</v>
      </c>
      <c r="AI64" s="8"/>
      <c r="AJ64" s="101"/>
      <c r="AK64" s="8">
        <v>0</v>
      </c>
      <c r="AL64" s="8"/>
      <c r="AM64" s="101"/>
      <c r="AN64" s="8">
        <v>0</v>
      </c>
      <c r="AO64" s="8"/>
      <c r="AP64" s="102"/>
      <c r="AQ64" s="8">
        <v>2</v>
      </c>
      <c r="AR64" s="8"/>
      <c r="AS64" s="102"/>
      <c r="AT64" s="8">
        <v>2</v>
      </c>
      <c r="AU64" s="8"/>
      <c r="AV64" s="102"/>
      <c r="AW64" s="8">
        <v>1</v>
      </c>
      <c r="AX64" s="8"/>
      <c r="AY64" s="102"/>
      <c r="AZ64" s="8">
        <v>2</v>
      </c>
      <c r="BA64" s="8"/>
      <c r="BB64" s="102"/>
      <c r="BC64" s="8">
        <v>3</v>
      </c>
      <c r="BD64" s="8"/>
      <c r="BE64" s="102"/>
      <c r="BF64" s="8">
        <v>5</v>
      </c>
      <c r="BG64" s="8"/>
      <c r="BH64" s="103"/>
      <c r="BI64" s="8"/>
      <c r="BJ64" s="8"/>
      <c r="BK64" s="103"/>
      <c r="BL64" s="8">
        <v>4</v>
      </c>
      <c r="BM64" s="8"/>
      <c r="BN64" s="104"/>
      <c r="BO64" s="105"/>
      <c r="BP64" s="8"/>
      <c r="BQ64" s="38"/>
      <c r="BR64" s="8"/>
      <c r="BS64" s="8"/>
      <c r="BT64" s="38"/>
      <c r="BU64" s="8">
        <v>1</v>
      </c>
      <c r="BV64" s="8"/>
      <c r="BW64" s="38"/>
      <c r="BX64" s="8">
        <v>1</v>
      </c>
      <c r="BY64" s="8"/>
      <c r="BZ64" s="38"/>
      <c r="CA64" s="8">
        <v>2</v>
      </c>
      <c r="CB64" s="8"/>
      <c r="CC64" s="38"/>
      <c r="CD64" s="8">
        <v>4</v>
      </c>
      <c r="CE64" s="8"/>
      <c r="CF64" s="38"/>
      <c r="CG64" s="8">
        <v>1</v>
      </c>
      <c r="CH64" s="8"/>
      <c r="CI64" s="38"/>
      <c r="CJ64" s="8">
        <v>0</v>
      </c>
      <c r="CK64" s="8"/>
      <c r="CL64" s="38"/>
      <c r="CM64" s="8"/>
      <c r="CN64" s="8"/>
      <c r="CO64" s="38"/>
      <c r="CP64" s="8">
        <v>2</v>
      </c>
      <c r="CQ64" s="8"/>
      <c r="CR64" s="38"/>
      <c r="CS64" s="8">
        <v>1</v>
      </c>
      <c r="CT64" s="8"/>
      <c r="CU64" s="38"/>
      <c r="CV64" s="8">
        <v>1</v>
      </c>
      <c r="CW64" s="8"/>
      <c r="CX64" s="38"/>
      <c r="CY64" s="8">
        <v>2</v>
      </c>
      <c r="CZ64" s="107"/>
      <c r="DA64" s="8"/>
      <c r="DB64" s="8"/>
      <c r="DC64" s="8"/>
      <c r="DD64" s="8"/>
      <c r="DE64" s="8"/>
      <c r="DF64" s="8"/>
      <c r="DG64" s="8"/>
      <c r="DH64" s="8"/>
      <c r="DI64" s="8"/>
      <c r="DJ64" s="11"/>
      <c r="DK64" s="14"/>
      <c r="DL64" s="14"/>
      <c r="DM64" s="14"/>
      <c r="DN64" s="14"/>
      <c r="DO64" s="14"/>
      <c r="DP64" s="14"/>
      <c r="DQ64" s="14"/>
      <c r="DR64" s="13">
        <v>9780194789127</v>
      </c>
      <c r="DS64" s="13"/>
      <c r="DT64" s="106" t="s">
        <v>708</v>
      </c>
      <c r="DU64" s="53" t="s">
        <v>452</v>
      </c>
      <c r="DV64" s="42">
        <v>5775</v>
      </c>
      <c r="DW64" s="47">
        <f t="shared" si="1"/>
        <v>0</v>
      </c>
      <c r="DX64" s="47">
        <f t="shared" si="2"/>
        <v>0</v>
      </c>
      <c r="DY64" s="47">
        <f t="shared" si="3"/>
        <v>0</v>
      </c>
      <c r="DZ64" s="47">
        <f t="shared" si="4"/>
        <v>-1</v>
      </c>
      <c r="EA64" s="47">
        <f t="shared" si="5"/>
        <v>-2</v>
      </c>
      <c r="EB64" s="47">
        <f t="shared" si="6"/>
        <v>-1</v>
      </c>
      <c r="EC64" s="47">
        <f t="shared" si="7"/>
        <v>-1</v>
      </c>
      <c r="ED64" s="47">
        <f t="shared" si="8"/>
        <v>-2</v>
      </c>
      <c r="EE64" s="47">
        <f t="shared" si="9"/>
        <v>-1</v>
      </c>
      <c r="EF64" s="47">
        <f t="shared" si="10"/>
        <v>0</v>
      </c>
      <c r="EG64" s="47">
        <f t="shared" si="11"/>
        <v>0</v>
      </c>
      <c r="EH64" s="47">
        <f t="shared" si="12"/>
        <v>-2</v>
      </c>
      <c r="EI64" s="47">
        <f t="shared" si="13"/>
        <v>-2</v>
      </c>
      <c r="EJ64" s="47">
        <f t="shared" si="14"/>
        <v>-1</v>
      </c>
      <c r="EK64" s="47">
        <f t="shared" si="15"/>
        <v>-2</v>
      </c>
      <c r="EL64" s="47">
        <f t="shared" si="16"/>
        <v>-3</v>
      </c>
      <c r="EM64" s="47">
        <f t="shared" si="17"/>
        <v>-5</v>
      </c>
      <c r="EN64" s="47">
        <f t="shared" si="18"/>
        <v>0</v>
      </c>
      <c r="EO64" s="47">
        <f t="shared" si="19"/>
        <v>-4</v>
      </c>
      <c r="EP64" s="47">
        <f t="shared" si="20"/>
        <v>0</v>
      </c>
      <c r="EQ64" s="47">
        <f t="shared" si="21"/>
        <v>0</v>
      </c>
      <c r="ER64" s="47">
        <f t="shared" si="22"/>
        <v>-1</v>
      </c>
      <c r="ES64" s="47">
        <f t="shared" si="23"/>
        <v>-1</v>
      </c>
      <c r="ET64" s="47">
        <f t="shared" si="24"/>
        <v>-2</v>
      </c>
      <c r="EU64" s="47">
        <f t="shared" si="25"/>
        <v>-4</v>
      </c>
      <c r="EV64" s="47">
        <f t="shared" si="26"/>
        <v>-1</v>
      </c>
      <c r="EW64" s="47">
        <f t="shared" si="27"/>
        <v>0</v>
      </c>
      <c r="EX64" s="47">
        <f t="shared" si="28"/>
        <v>0</v>
      </c>
      <c r="EY64" s="47">
        <f t="shared" si="29"/>
        <v>-2</v>
      </c>
      <c r="EZ64" s="47">
        <f t="shared" si="30"/>
        <v>-1</v>
      </c>
      <c r="FA64" s="47">
        <f t="shared" si="31"/>
        <v>-1</v>
      </c>
      <c r="FB64" s="47">
        <f t="shared" si="32"/>
        <v>-2</v>
      </c>
      <c r="FC64" s="47">
        <f t="shared" si="33"/>
        <v>-42</v>
      </c>
      <c r="FD64" s="51"/>
    </row>
    <row r="65" spans="1:161" ht="26.25" customHeight="1">
      <c r="A65" s="9" t="s">
        <v>457</v>
      </c>
      <c r="B65" s="9" t="s">
        <v>665</v>
      </c>
      <c r="C65" s="9" t="s">
        <v>673</v>
      </c>
      <c r="D65" s="8"/>
      <c r="E65" s="8"/>
      <c r="F65" s="14" t="s">
        <v>64</v>
      </c>
      <c r="G65" s="108">
        <f t="shared" si="34"/>
        <v>0</v>
      </c>
      <c r="H65" s="10">
        <f t="shared" si="34"/>
        <v>45</v>
      </c>
      <c r="I65" s="101"/>
      <c r="J65" s="8"/>
      <c r="K65" s="8"/>
      <c r="L65" s="101"/>
      <c r="M65" s="8"/>
      <c r="N65" s="8"/>
      <c r="O65" s="101"/>
      <c r="P65" s="8"/>
      <c r="Q65" s="8"/>
      <c r="R65" s="101"/>
      <c r="S65" s="8">
        <v>1</v>
      </c>
      <c r="T65" s="8"/>
      <c r="U65" s="101"/>
      <c r="V65" s="8">
        <v>1</v>
      </c>
      <c r="W65" s="8"/>
      <c r="X65" s="101"/>
      <c r="Y65" s="8">
        <v>2</v>
      </c>
      <c r="Z65" s="8"/>
      <c r="AA65" s="101"/>
      <c r="AB65" s="8">
        <v>1</v>
      </c>
      <c r="AC65" s="8"/>
      <c r="AD65" s="101"/>
      <c r="AE65" s="8">
        <v>2</v>
      </c>
      <c r="AF65" s="8"/>
      <c r="AG65" s="101"/>
      <c r="AH65" s="8">
        <v>2</v>
      </c>
      <c r="AI65" s="8"/>
      <c r="AJ65" s="101"/>
      <c r="AK65" s="8">
        <v>0</v>
      </c>
      <c r="AL65" s="8"/>
      <c r="AM65" s="101"/>
      <c r="AN65" s="8">
        <v>1</v>
      </c>
      <c r="AO65" s="8"/>
      <c r="AP65" s="102"/>
      <c r="AQ65" s="8">
        <v>1</v>
      </c>
      <c r="AR65" s="8"/>
      <c r="AS65" s="102"/>
      <c r="AT65" s="8">
        <v>2</v>
      </c>
      <c r="AU65" s="8"/>
      <c r="AV65" s="102"/>
      <c r="AW65" s="8">
        <v>2</v>
      </c>
      <c r="AX65" s="8"/>
      <c r="AY65" s="102"/>
      <c r="AZ65" s="8">
        <v>2</v>
      </c>
      <c r="BA65" s="8"/>
      <c r="BB65" s="102"/>
      <c r="BC65" s="8">
        <v>4</v>
      </c>
      <c r="BD65" s="8"/>
      <c r="BE65" s="102"/>
      <c r="BF65" s="8">
        <v>5</v>
      </c>
      <c r="BG65" s="8"/>
      <c r="BH65" s="103"/>
      <c r="BI65" s="8"/>
      <c r="BJ65" s="8"/>
      <c r="BK65" s="103"/>
      <c r="BL65" s="8">
        <v>4</v>
      </c>
      <c r="BM65" s="8"/>
      <c r="BN65" s="104"/>
      <c r="BO65" s="105"/>
      <c r="BP65" s="8"/>
      <c r="BQ65" s="38"/>
      <c r="BR65" s="8"/>
      <c r="BS65" s="8"/>
      <c r="BT65" s="38"/>
      <c r="BU65" s="8">
        <v>0</v>
      </c>
      <c r="BV65" s="8"/>
      <c r="BW65" s="38"/>
      <c r="BX65" s="8">
        <v>2</v>
      </c>
      <c r="BY65" s="8"/>
      <c r="BZ65" s="38"/>
      <c r="CA65" s="8">
        <v>1</v>
      </c>
      <c r="CB65" s="8"/>
      <c r="CC65" s="38"/>
      <c r="CD65" s="8">
        <v>2</v>
      </c>
      <c r="CE65" s="8"/>
      <c r="CF65" s="38"/>
      <c r="CG65" s="8">
        <v>1</v>
      </c>
      <c r="CH65" s="8"/>
      <c r="CI65" s="38"/>
      <c r="CJ65" s="8">
        <v>6</v>
      </c>
      <c r="CK65" s="8"/>
      <c r="CL65" s="38"/>
      <c r="CM65" s="8"/>
      <c r="CN65" s="8"/>
      <c r="CO65" s="38"/>
      <c r="CP65" s="8">
        <v>0</v>
      </c>
      <c r="CQ65" s="8"/>
      <c r="CR65" s="38"/>
      <c r="CS65" s="8">
        <v>1</v>
      </c>
      <c r="CT65" s="8"/>
      <c r="CU65" s="38"/>
      <c r="CV65" s="8">
        <v>2</v>
      </c>
      <c r="CW65" s="8"/>
      <c r="CX65" s="38"/>
      <c r="CY65" s="8">
        <v>0</v>
      </c>
      <c r="CZ65" s="107"/>
      <c r="DA65" s="8"/>
      <c r="DB65" s="8"/>
      <c r="DC65" s="8"/>
      <c r="DD65" s="8"/>
      <c r="DE65" s="8"/>
      <c r="DF65" s="8"/>
      <c r="DG65" s="8"/>
      <c r="DH65" s="8"/>
      <c r="DI65" s="8"/>
      <c r="DJ65" s="11"/>
      <c r="DK65" s="14"/>
      <c r="DL65" s="14"/>
      <c r="DM65" s="14"/>
      <c r="DN65" s="14"/>
      <c r="DO65" s="14"/>
      <c r="DP65" s="14"/>
      <c r="DQ65" s="14"/>
      <c r="DR65" s="13">
        <v>9780194233736</v>
      </c>
      <c r="DS65" s="13"/>
      <c r="DT65" s="106" t="s">
        <v>708</v>
      </c>
      <c r="DU65" s="53" t="s">
        <v>452</v>
      </c>
      <c r="DV65" s="42">
        <v>4640</v>
      </c>
      <c r="DW65" s="47">
        <f t="shared" si="1"/>
        <v>0</v>
      </c>
      <c r="DX65" s="47">
        <f t="shared" si="2"/>
        <v>0</v>
      </c>
      <c r="DY65" s="47">
        <f t="shared" si="3"/>
        <v>0</v>
      </c>
      <c r="DZ65" s="47">
        <f t="shared" si="4"/>
        <v>-1</v>
      </c>
      <c r="EA65" s="47">
        <f t="shared" si="5"/>
        <v>-1</v>
      </c>
      <c r="EB65" s="47">
        <f t="shared" si="6"/>
        <v>-2</v>
      </c>
      <c r="EC65" s="47">
        <f t="shared" si="7"/>
        <v>-1</v>
      </c>
      <c r="ED65" s="47">
        <f t="shared" si="8"/>
        <v>-2</v>
      </c>
      <c r="EE65" s="47">
        <f t="shared" si="9"/>
        <v>-2</v>
      </c>
      <c r="EF65" s="47">
        <f t="shared" si="10"/>
        <v>0</v>
      </c>
      <c r="EG65" s="47">
        <f t="shared" si="11"/>
        <v>-1</v>
      </c>
      <c r="EH65" s="47">
        <f t="shared" si="12"/>
        <v>-1</v>
      </c>
      <c r="EI65" s="47">
        <f t="shared" si="13"/>
        <v>-2</v>
      </c>
      <c r="EJ65" s="47">
        <f t="shared" si="14"/>
        <v>-2</v>
      </c>
      <c r="EK65" s="47">
        <f t="shared" si="15"/>
        <v>-2</v>
      </c>
      <c r="EL65" s="47">
        <f t="shared" si="16"/>
        <v>-4</v>
      </c>
      <c r="EM65" s="47">
        <f t="shared" si="17"/>
        <v>-5</v>
      </c>
      <c r="EN65" s="47">
        <f t="shared" si="18"/>
        <v>0</v>
      </c>
      <c r="EO65" s="47">
        <f t="shared" si="19"/>
        <v>-4</v>
      </c>
      <c r="EP65" s="47">
        <f t="shared" si="20"/>
        <v>0</v>
      </c>
      <c r="EQ65" s="47">
        <f t="shared" si="21"/>
        <v>0</v>
      </c>
      <c r="ER65" s="47">
        <f t="shared" si="22"/>
        <v>0</v>
      </c>
      <c r="ES65" s="47">
        <f t="shared" si="23"/>
        <v>-2</v>
      </c>
      <c r="ET65" s="47">
        <f t="shared" si="24"/>
        <v>-1</v>
      </c>
      <c r="EU65" s="47">
        <f t="shared" si="25"/>
        <v>-2</v>
      </c>
      <c r="EV65" s="47">
        <f t="shared" si="26"/>
        <v>-1</v>
      </c>
      <c r="EW65" s="47">
        <f t="shared" si="27"/>
        <v>-6</v>
      </c>
      <c r="EX65" s="47">
        <f t="shared" si="28"/>
        <v>0</v>
      </c>
      <c r="EY65" s="47">
        <f t="shared" si="29"/>
        <v>0</v>
      </c>
      <c r="EZ65" s="47">
        <f t="shared" si="30"/>
        <v>-1</v>
      </c>
      <c r="FA65" s="47">
        <f t="shared" si="31"/>
        <v>-2</v>
      </c>
      <c r="FB65" s="47">
        <f t="shared" si="32"/>
        <v>0</v>
      </c>
      <c r="FC65" s="47">
        <f t="shared" si="33"/>
        <v>-45</v>
      </c>
      <c r="FD65" s="51"/>
    </row>
    <row r="66" spans="1:161" ht="26.25" customHeight="1">
      <c r="A66" s="9" t="s">
        <v>457</v>
      </c>
      <c r="B66" s="9" t="s">
        <v>665</v>
      </c>
      <c r="C66" s="9" t="s">
        <v>674</v>
      </c>
      <c r="D66" s="8"/>
      <c r="E66" s="8"/>
      <c r="F66" s="14" t="s">
        <v>64</v>
      </c>
      <c r="G66" s="108">
        <f t="shared" si="34"/>
        <v>0</v>
      </c>
      <c r="H66" s="10">
        <f t="shared" si="34"/>
        <v>56</v>
      </c>
      <c r="I66" s="101"/>
      <c r="J66" s="8"/>
      <c r="K66" s="8"/>
      <c r="L66" s="101"/>
      <c r="M66" s="8"/>
      <c r="N66" s="8"/>
      <c r="O66" s="101"/>
      <c r="P66" s="8"/>
      <c r="Q66" s="8"/>
      <c r="R66" s="101"/>
      <c r="S66" s="8">
        <v>3</v>
      </c>
      <c r="T66" s="8"/>
      <c r="U66" s="101"/>
      <c r="V66" s="8">
        <v>3</v>
      </c>
      <c r="W66" s="8"/>
      <c r="X66" s="101"/>
      <c r="Y66" s="8">
        <v>0</v>
      </c>
      <c r="Z66" s="8"/>
      <c r="AA66" s="101"/>
      <c r="AB66" s="8">
        <v>0</v>
      </c>
      <c r="AC66" s="8"/>
      <c r="AD66" s="101"/>
      <c r="AE66" s="8">
        <v>2</v>
      </c>
      <c r="AF66" s="8"/>
      <c r="AG66" s="101"/>
      <c r="AH66" s="8">
        <v>0</v>
      </c>
      <c r="AI66" s="8"/>
      <c r="AJ66" s="101"/>
      <c r="AK66" s="8">
        <v>3</v>
      </c>
      <c r="AL66" s="8"/>
      <c r="AM66" s="101"/>
      <c r="AN66" s="8">
        <v>1</v>
      </c>
      <c r="AO66" s="8"/>
      <c r="AP66" s="102"/>
      <c r="AQ66" s="8">
        <v>1</v>
      </c>
      <c r="AR66" s="8"/>
      <c r="AS66" s="102"/>
      <c r="AT66" s="8">
        <v>1</v>
      </c>
      <c r="AU66" s="8"/>
      <c r="AV66" s="102"/>
      <c r="AW66" s="8">
        <v>2</v>
      </c>
      <c r="AX66" s="8"/>
      <c r="AY66" s="102"/>
      <c r="AZ66" s="8">
        <v>2</v>
      </c>
      <c r="BA66" s="8"/>
      <c r="BB66" s="102"/>
      <c r="BC66" s="8">
        <v>4</v>
      </c>
      <c r="BD66" s="8"/>
      <c r="BE66" s="102"/>
      <c r="BF66" s="8">
        <v>6</v>
      </c>
      <c r="BG66" s="8"/>
      <c r="BH66" s="103"/>
      <c r="BI66" s="8"/>
      <c r="BJ66" s="8"/>
      <c r="BK66" s="103"/>
      <c r="BL66" s="8">
        <v>3</v>
      </c>
      <c r="BM66" s="8"/>
      <c r="BN66" s="104"/>
      <c r="BO66" s="105"/>
      <c r="BP66" s="8"/>
      <c r="BQ66" s="38"/>
      <c r="BR66" s="8"/>
      <c r="BS66" s="8"/>
      <c r="BT66" s="38"/>
      <c r="BU66" s="8">
        <v>0</v>
      </c>
      <c r="BV66" s="8"/>
      <c r="BW66" s="38"/>
      <c r="BX66" s="8">
        <v>0</v>
      </c>
      <c r="BY66" s="8"/>
      <c r="BZ66" s="38"/>
      <c r="CA66" s="8">
        <v>4</v>
      </c>
      <c r="CB66" s="8"/>
      <c r="CC66" s="38"/>
      <c r="CD66" s="8">
        <v>2</v>
      </c>
      <c r="CE66" s="8"/>
      <c r="CF66" s="38"/>
      <c r="CG66" s="8">
        <v>6</v>
      </c>
      <c r="CH66" s="8"/>
      <c r="CI66" s="38"/>
      <c r="CJ66" s="8">
        <v>7</v>
      </c>
      <c r="CK66" s="8"/>
      <c r="CL66" s="38"/>
      <c r="CM66" s="8"/>
      <c r="CN66" s="8"/>
      <c r="CO66" s="38"/>
      <c r="CP66" s="8">
        <v>3</v>
      </c>
      <c r="CQ66" s="8"/>
      <c r="CR66" s="38"/>
      <c r="CS66" s="8">
        <v>0</v>
      </c>
      <c r="CT66" s="8"/>
      <c r="CU66" s="38"/>
      <c r="CV66" s="8">
        <v>0</v>
      </c>
      <c r="CW66" s="8"/>
      <c r="CX66" s="38"/>
      <c r="CY66" s="8">
        <v>3</v>
      </c>
      <c r="CZ66" s="107"/>
      <c r="DA66" s="8"/>
      <c r="DB66" s="8"/>
      <c r="DC66" s="8"/>
      <c r="DD66" s="8"/>
      <c r="DE66" s="8"/>
      <c r="DF66" s="8"/>
      <c r="DG66" s="8"/>
      <c r="DH66" s="8"/>
      <c r="DI66" s="8"/>
      <c r="DJ66" s="11"/>
      <c r="DK66" s="14"/>
      <c r="DL66" s="14"/>
      <c r="DM66" s="14"/>
      <c r="DN66" s="14"/>
      <c r="DO66" s="14"/>
      <c r="DP66" s="14"/>
      <c r="DQ66" s="14"/>
      <c r="DR66" s="13">
        <v>9780194789134</v>
      </c>
      <c r="DS66" s="13"/>
      <c r="DT66" s="106" t="s">
        <v>708</v>
      </c>
      <c r="DU66" s="53" t="s">
        <v>452</v>
      </c>
      <c r="DV66" s="42">
        <v>5830</v>
      </c>
      <c r="DW66" s="47">
        <f t="shared" si="1"/>
        <v>0</v>
      </c>
      <c r="DX66" s="47">
        <f t="shared" si="2"/>
        <v>0</v>
      </c>
      <c r="DY66" s="47">
        <f t="shared" si="3"/>
        <v>0</v>
      </c>
      <c r="DZ66" s="47">
        <f t="shared" si="4"/>
        <v>-3</v>
      </c>
      <c r="EA66" s="47">
        <f t="shared" si="5"/>
        <v>-3</v>
      </c>
      <c r="EB66" s="47">
        <f t="shared" si="6"/>
        <v>0</v>
      </c>
      <c r="EC66" s="47">
        <f t="shared" si="7"/>
        <v>0</v>
      </c>
      <c r="ED66" s="47">
        <f t="shared" si="8"/>
        <v>-2</v>
      </c>
      <c r="EE66" s="47">
        <f t="shared" si="9"/>
        <v>0</v>
      </c>
      <c r="EF66" s="47">
        <f t="shared" si="10"/>
        <v>-3</v>
      </c>
      <c r="EG66" s="47">
        <f t="shared" si="11"/>
        <v>-1</v>
      </c>
      <c r="EH66" s="47">
        <f t="shared" si="12"/>
        <v>-1</v>
      </c>
      <c r="EI66" s="47">
        <f t="shared" si="13"/>
        <v>-1</v>
      </c>
      <c r="EJ66" s="47">
        <f t="shared" si="14"/>
        <v>-2</v>
      </c>
      <c r="EK66" s="47">
        <f t="shared" si="15"/>
        <v>-2</v>
      </c>
      <c r="EL66" s="47">
        <f t="shared" si="16"/>
        <v>-4</v>
      </c>
      <c r="EM66" s="47">
        <f t="shared" si="17"/>
        <v>-6</v>
      </c>
      <c r="EN66" s="47">
        <f t="shared" si="18"/>
        <v>0</v>
      </c>
      <c r="EO66" s="47">
        <f t="shared" si="19"/>
        <v>-3</v>
      </c>
      <c r="EP66" s="47">
        <f t="shared" si="20"/>
        <v>0</v>
      </c>
      <c r="EQ66" s="47">
        <f t="shared" si="21"/>
        <v>0</v>
      </c>
      <c r="ER66" s="47">
        <f t="shared" si="22"/>
        <v>0</v>
      </c>
      <c r="ES66" s="47">
        <f t="shared" si="23"/>
        <v>0</v>
      </c>
      <c r="ET66" s="47">
        <f t="shared" si="24"/>
        <v>-4</v>
      </c>
      <c r="EU66" s="47">
        <f t="shared" si="25"/>
        <v>-2</v>
      </c>
      <c r="EV66" s="47">
        <f t="shared" si="26"/>
        <v>-6</v>
      </c>
      <c r="EW66" s="47">
        <f t="shared" si="27"/>
        <v>-7</v>
      </c>
      <c r="EX66" s="47">
        <f t="shared" si="28"/>
        <v>0</v>
      </c>
      <c r="EY66" s="47">
        <f t="shared" si="29"/>
        <v>-3</v>
      </c>
      <c r="EZ66" s="47">
        <f t="shared" si="30"/>
        <v>0</v>
      </c>
      <c r="FA66" s="47">
        <f t="shared" si="31"/>
        <v>0</v>
      </c>
      <c r="FB66" s="47">
        <f t="shared" si="32"/>
        <v>-3</v>
      </c>
      <c r="FC66" s="47">
        <f t="shared" si="33"/>
        <v>-56</v>
      </c>
      <c r="FD66" s="51"/>
    </row>
    <row r="67" spans="1:161" ht="26.25" customHeight="1">
      <c r="A67" s="9" t="s">
        <v>457</v>
      </c>
      <c r="B67" s="9" t="s">
        <v>665</v>
      </c>
      <c r="C67" s="9" t="s">
        <v>675</v>
      </c>
      <c r="D67" s="8"/>
      <c r="E67" s="8"/>
      <c r="F67" s="14" t="s">
        <v>64</v>
      </c>
      <c r="G67" s="108">
        <f t="shared" ref="G67:H97" si="35">SUM(I67,L67,O67,R67,U67,X67,AA67,AD67,AG67,AJ67,AM67,AP67,AS67,AV67,AY67,BB67,BE67,BH67,BK67,BN67,BQ67,BT67,BW67,BZ67,CC67,CF67,CI67,CL67,CO67,CR67,CU67,CX67)</f>
        <v>0</v>
      </c>
      <c r="H67" s="10">
        <f t="shared" si="35"/>
        <v>47</v>
      </c>
      <c r="I67" s="101"/>
      <c r="J67" s="8"/>
      <c r="K67" s="8"/>
      <c r="L67" s="101"/>
      <c r="M67" s="8"/>
      <c r="N67" s="8"/>
      <c r="O67" s="101"/>
      <c r="P67" s="8"/>
      <c r="Q67" s="8"/>
      <c r="R67" s="101"/>
      <c r="S67" s="8">
        <v>1</v>
      </c>
      <c r="T67" s="8"/>
      <c r="U67" s="101"/>
      <c r="V67" s="8">
        <v>3</v>
      </c>
      <c r="W67" s="8"/>
      <c r="X67" s="101"/>
      <c r="Y67" s="8">
        <v>0</v>
      </c>
      <c r="Z67" s="8"/>
      <c r="AA67" s="101"/>
      <c r="AB67" s="8">
        <v>1</v>
      </c>
      <c r="AC67" s="8"/>
      <c r="AD67" s="101"/>
      <c r="AE67" s="8">
        <v>2</v>
      </c>
      <c r="AF67" s="8"/>
      <c r="AG67" s="101"/>
      <c r="AH67" s="8">
        <v>1</v>
      </c>
      <c r="AI67" s="8"/>
      <c r="AJ67" s="101"/>
      <c r="AK67" s="8">
        <v>1</v>
      </c>
      <c r="AL67" s="8"/>
      <c r="AM67" s="101"/>
      <c r="AN67" s="8">
        <v>0</v>
      </c>
      <c r="AO67" s="8"/>
      <c r="AP67" s="102"/>
      <c r="AQ67" s="8">
        <v>3</v>
      </c>
      <c r="AR67" s="8"/>
      <c r="AS67" s="102"/>
      <c r="AT67" s="8">
        <v>3</v>
      </c>
      <c r="AU67" s="8"/>
      <c r="AV67" s="102"/>
      <c r="AW67" s="8">
        <v>2</v>
      </c>
      <c r="AX67" s="8"/>
      <c r="AY67" s="102"/>
      <c r="AZ67" s="8">
        <v>2</v>
      </c>
      <c r="BA67" s="8"/>
      <c r="BB67" s="102"/>
      <c r="BC67" s="8">
        <v>3</v>
      </c>
      <c r="BD67" s="8"/>
      <c r="BE67" s="102"/>
      <c r="BF67" s="8">
        <v>3</v>
      </c>
      <c r="BG67" s="8"/>
      <c r="BH67" s="103"/>
      <c r="BI67" s="8"/>
      <c r="BJ67" s="8"/>
      <c r="BK67" s="103"/>
      <c r="BL67" s="8">
        <v>3</v>
      </c>
      <c r="BM67" s="8"/>
      <c r="BN67" s="104"/>
      <c r="BO67" s="105"/>
      <c r="BP67" s="8"/>
      <c r="BQ67" s="38"/>
      <c r="BR67" s="8"/>
      <c r="BS67" s="8"/>
      <c r="BT67" s="38"/>
      <c r="BU67" s="8">
        <v>2</v>
      </c>
      <c r="BV67" s="8"/>
      <c r="BW67" s="38"/>
      <c r="BX67" s="8">
        <v>2</v>
      </c>
      <c r="BY67" s="8"/>
      <c r="BZ67" s="38"/>
      <c r="CA67" s="8">
        <v>3</v>
      </c>
      <c r="CB67" s="8"/>
      <c r="CC67" s="38"/>
      <c r="CD67" s="8">
        <v>3</v>
      </c>
      <c r="CE67" s="8"/>
      <c r="CF67" s="38"/>
      <c r="CG67" s="8">
        <v>1</v>
      </c>
      <c r="CH67" s="8"/>
      <c r="CI67" s="38"/>
      <c r="CJ67" s="8">
        <v>3</v>
      </c>
      <c r="CK67" s="8"/>
      <c r="CL67" s="38"/>
      <c r="CM67" s="8"/>
      <c r="CN67" s="8"/>
      <c r="CO67" s="38"/>
      <c r="CP67" s="8">
        <v>1</v>
      </c>
      <c r="CQ67" s="8"/>
      <c r="CR67" s="38"/>
      <c r="CS67" s="8">
        <v>2</v>
      </c>
      <c r="CT67" s="8"/>
      <c r="CU67" s="38"/>
      <c r="CV67" s="8">
        <v>2</v>
      </c>
      <c r="CW67" s="8"/>
      <c r="CX67" s="38"/>
      <c r="CY67" s="8">
        <v>0</v>
      </c>
      <c r="CZ67" s="107"/>
      <c r="DA67" s="8"/>
      <c r="DB67" s="8"/>
      <c r="DC67" s="8"/>
      <c r="DD67" s="8"/>
      <c r="DE67" s="8"/>
      <c r="DF67" s="8"/>
      <c r="DG67" s="8"/>
      <c r="DH67" s="8"/>
      <c r="DI67" s="8"/>
      <c r="DJ67" s="11"/>
      <c r="DK67" s="14"/>
      <c r="DL67" s="14"/>
      <c r="DM67" s="14"/>
      <c r="DN67" s="14"/>
      <c r="DO67" s="14"/>
      <c r="DP67" s="14"/>
      <c r="DQ67" s="14"/>
      <c r="DR67" s="13">
        <v>9780194789141</v>
      </c>
      <c r="DS67" s="13"/>
      <c r="DT67" s="106" t="s">
        <v>708</v>
      </c>
      <c r="DU67" s="53" t="s">
        <v>452</v>
      </c>
      <c r="DV67" s="42">
        <v>5520</v>
      </c>
      <c r="DW67" s="47">
        <f t="shared" ref="DW67:DW97" si="36">I67-J67-K67</f>
        <v>0</v>
      </c>
      <c r="DX67" s="47">
        <f t="shared" ref="DX67:DX97" si="37">L67-M67-N67</f>
        <v>0</v>
      </c>
      <c r="DY67" s="47">
        <f t="shared" ref="DY67:DY97" si="38">O67-P67-Q67</f>
        <v>0</v>
      </c>
      <c r="DZ67" s="47">
        <f t="shared" ref="DZ67:DZ97" si="39">R67-S67-T67</f>
        <v>-1</v>
      </c>
      <c r="EA67" s="47">
        <f t="shared" ref="EA67:EA97" si="40">U67-V67-W67</f>
        <v>-3</v>
      </c>
      <c r="EB67" s="47">
        <f t="shared" ref="EB67:EB97" si="41">X67-Y67-Z67</f>
        <v>0</v>
      </c>
      <c r="EC67" s="47">
        <f t="shared" ref="EC67:EC97" si="42">AA67-AB67-AC67</f>
        <v>-1</v>
      </c>
      <c r="ED67" s="47">
        <f t="shared" ref="ED67:ED97" si="43">AD67-AE67-AF67</f>
        <v>-2</v>
      </c>
      <c r="EE67" s="47">
        <f t="shared" ref="EE67:EE97" si="44">AG67-AH67-AI67</f>
        <v>-1</v>
      </c>
      <c r="EF67" s="47">
        <f t="shared" ref="EF67:EF97" si="45">AJ67-AK67-AL67</f>
        <v>-1</v>
      </c>
      <c r="EG67" s="47">
        <f t="shared" ref="EG67:EG97" si="46">AM67-AN67-AO67</f>
        <v>0</v>
      </c>
      <c r="EH67" s="47">
        <f t="shared" ref="EH67:EH97" si="47">AP67-AQ67-AR67</f>
        <v>-3</v>
      </c>
      <c r="EI67" s="47">
        <f t="shared" ref="EI67:EI97" si="48">AS67-AT67-AU67</f>
        <v>-3</v>
      </c>
      <c r="EJ67" s="47">
        <f t="shared" ref="EJ67:EJ97" si="49">AV67-AW67-AX67</f>
        <v>-2</v>
      </c>
      <c r="EK67" s="47">
        <f t="shared" ref="EK67:EK97" si="50">AY67-AZ67-BA67</f>
        <v>-2</v>
      </c>
      <c r="EL67" s="47">
        <f t="shared" ref="EL67:EL97" si="51">BB67-BC67-BD67</f>
        <v>-3</v>
      </c>
      <c r="EM67" s="47">
        <f t="shared" ref="EM67:EM97" si="52">BE67-BF67-BG67</f>
        <v>-3</v>
      </c>
      <c r="EN67" s="47">
        <f t="shared" ref="EN67:EN97" si="53">BH67-BI67-BJ67</f>
        <v>0</v>
      </c>
      <c r="EO67" s="47">
        <f t="shared" ref="EO67:EO97" si="54">BK67-BL67-BM67</f>
        <v>-3</v>
      </c>
      <c r="EP67" s="47">
        <f t="shared" ref="EP67:EP97" si="55">BN67-BO67-BP67</f>
        <v>0</v>
      </c>
      <c r="EQ67" s="47">
        <f t="shared" ref="EQ67:EQ97" si="56">BQ67-BR67-BS67</f>
        <v>0</v>
      </c>
      <c r="ER67" s="47">
        <f t="shared" ref="ER67:ER97" si="57">BT67-BU67-BV67</f>
        <v>-2</v>
      </c>
      <c r="ES67" s="47">
        <f t="shared" ref="ES67:ES97" si="58">BW67-BX67-BY67</f>
        <v>-2</v>
      </c>
      <c r="ET67" s="47">
        <f t="shared" ref="ET67:ET97" si="59">BZ67-CA67-CB67</f>
        <v>-3</v>
      </c>
      <c r="EU67" s="47">
        <f t="shared" ref="EU67:EU97" si="60">CC67-CD67-CE67</f>
        <v>-3</v>
      </c>
      <c r="EV67" s="47">
        <f t="shared" ref="EV67:EV97" si="61">CF67-CG67-CH67</f>
        <v>-1</v>
      </c>
      <c r="EW67" s="47">
        <f t="shared" ref="EW67:EW97" si="62">CI67-CJ67-CK67</f>
        <v>-3</v>
      </c>
      <c r="EX67" s="47">
        <f t="shared" ref="EX67:EX97" si="63">CL67-CM67-CN67</f>
        <v>0</v>
      </c>
      <c r="EY67" s="47">
        <f t="shared" ref="EY67:EY97" si="64">CO67-CP67-CQ67</f>
        <v>-1</v>
      </c>
      <c r="EZ67" s="47">
        <f t="shared" ref="EZ67:EZ97" si="65">CR67-CS67-CT67</f>
        <v>-2</v>
      </c>
      <c r="FA67" s="47">
        <f t="shared" ref="FA67:FA97" si="66">CU67-CV67-CW67</f>
        <v>-2</v>
      </c>
      <c r="FB67" s="47">
        <f t="shared" ref="FB67:FB97" si="67">CX67-CY67-CZ67</f>
        <v>0</v>
      </c>
      <c r="FC67" s="47">
        <f t="shared" ref="FC67:FC97" si="68">SUM(DW67:FB67)</f>
        <v>-47</v>
      </c>
      <c r="FD67" s="51"/>
    </row>
    <row r="68" spans="1:161" ht="26.25" customHeight="1">
      <c r="A68" s="9" t="s">
        <v>457</v>
      </c>
      <c r="B68" s="9" t="s">
        <v>665</v>
      </c>
      <c r="C68" s="9" t="s">
        <v>676</v>
      </c>
      <c r="D68" s="8"/>
      <c r="E68" s="8"/>
      <c r="F68" s="14" t="s">
        <v>64</v>
      </c>
      <c r="G68" s="108">
        <f t="shared" si="35"/>
        <v>0</v>
      </c>
      <c r="H68" s="10">
        <f t="shared" si="35"/>
        <v>43</v>
      </c>
      <c r="I68" s="101"/>
      <c r="J68" s="8"/>
      <c r="K68" s="8"/>
      <c r="L68" s="101"/>
      <c r="M68" s="8"/>
      <c r="N68" s="8"/>
      <c r="O68" s="101"/>
      <c r="P68" s="8"/>
      <c r="Q68" s="8"/>
      <c r="R68" s="101"/>
      <c r="S68" s="8">
        <v>1</v>
      </c>
      <c r="T68" s="8"/>
      <c r="U68" s="101"/>
      <c r="V68" s="8">
        <v>1</v>
      </c>
      <c r="W68" s="8"/>
      <c r="X68" s="101"/>
      <c r="Y68" s="8">
        <v>2</v>
      </c>
      <c r="Z68" s="8"/>
      <c r="AA68" s="101"/>
      <c r="AB68" s="8">
        <v>0</v>
      </c>
      <c r="AC68" s="8"/>
      <c r="AD68" s="101"/>
      <c r="AE68" s="8">
        <v>2</v>
      </c>
      <c r="AF68" s="8"/>
      <c r="AG68" s="101"/>
      <c r="AH68" s="8">
        <v>1</v>
      </c>
      <c r="AI68" s="8"/>
      <c r="AJ68" s="101"/>
      <c r="AK68" s="8">
        <v>0</v>
      </c>
      <c r="AL68" s="8"/>
      <c r="AM68" s="101"/>
      <c r="AN68" s="8">
        <v>1</v>
      </c>
      <c r="AO68" s="8"/>
      <c r="AP68" s="102"/>
      <c r="AQ68" s="8">
        <v>3</v>
      </c>
      <c r="AR68" s="8"/>
      <c r="AS68" s="102"/>
      <c r="AT68" s="8">
        <v>2</v>
      </c>
      <c r="AU68" s="8"/>
      <c r="AV68" s="102"/>
      <c r="AW68" s="8">
        <v>1</v>
      </c>
      <c r="AX68" s="8"/>
      <c r="AY68" s="102"/>
      <c r="AZ68" s="8">
        <v>1</v>
      </c>
      <c r="BA68" s="8"/>
      <c r="BB68" s="102"/>
      <c r="BC68" s="8">
        <v>0</v>
      </c>
      <c r="BD68" s="8"/>
      <c r="BE68" s="102"/>
      <c r="BF68" s="8">
        <v>4</v>
      </c>
      <c r="BG68" s="8"/>
      <c r="BH68" s="103"/>
      <c r="BI68" s="8"/>
      <c r="BJ68" s="8"/>
      <c r="BK68" s="103"/>
      <c r="BL68" s="8">
        <v>4</v>
      </c>
      <c r="BM68" s="8"/>
      <c r="BN68" s="104"/>
      <c r="BO68" s="105"/>
      <c r="BP68" s="8"/>
      <c r="BQ68" s="38"/>
      <c r="BR68" s="8"/>
      <c r="BS68" s="8"/>
      <c r="BT68" s="38"/>
      <c r="BU68" s="8">
        <v>2</v>
      </c>
      <c r="BV68" s="8"/>
      <c r="BW68" s="38"/>
      <c r="BX68" s="8">
        <v>1</v>
      </c>
      <c r="BY68" s="8"/>
      <c r="BZ68" s="38"/>
      <c r="CA68" s="8">
        <v>3</v>
      </c>
      <c r="CB68" s="8"/>
      <c r="CC68" s="38"/>
      <c r="CD68" s="8">
        <v>3</v>
      </c>
      <c r="CE68" s="8"/>
      <c r="CF68" s="38"/>
      <c r="CG68" s="8">
        <v>2</v>
      </c>
      <c r="CH68" s="8"/>
      <c r="CI68" s="38"/>
      <c r="CJ68" s="8">
        <v>4</v>
      </c>
      <c r="CK68" s="8"/>
      <c r="CL68" s="38"/>
      <c r="CM68" s="8"/>
      <c r="CN68" s="8"/>
      <c r="CO68" s="38"/>
      <c r="CP68" s="8">
        <v>1</v>
      </c>
      <c r="CQ68" s="8"/>
      <c r="CR68" s="38"/>
      <c r="CS68" s="8">
        <v>2</v>
      </c>
      <c r="CT68" s="8"/>
      <c r="CU68" s="38"/>
      <c r="CV68" s="8">
        <v>2</v>
      </c>
      <c r="CW68" s="8"/>
      <c r="CX68" s="38"/>
      <c r="CY68" s="8">
        <v>0</v>
      </c>
      <c r="CZ68" s="107"/>
      <c r="DA68" s="8"/>
      <c r="DB68" s="8"/>
      <c r="DC68" s="8"/>
      <c r="DD68" s="8"/>
      <c r="DE68" s="8"/>
      <c r="DF68" s="8"/>
      <c r="DG68" s="8"/>
      <c r="DH68" s="8"/>
      <c r="DI68" s="8"/>
      <c r="DJ68" s="11"/>
      <c r="DK68" s="14"/>
      <c r="DL68" s="14"/>
      <c r="DM68" s="14"/>
      <c r="DN68" s="14"/>
      <c r="DO68" s="14"/>
      <c r="DP68" s="14"/>
      <c r="DQ68" s="14"/>
      <c r="DR68" s="13">
        <v>9780194789158</v>
      </c>
      <c r="DS68" s="13"/>
      <c r="DT68" s="106" t="s">
        <v>708</v>
      </c>
      <c r="DU68" s="53" t="s">
        <v>452</v>
      </c>
      <c r="DV68" s="42">
        <v>6230</v>
      </c>
      <c r="DW68" s="47">
        <f t="shared" si="36"/>
        <v>0</v>
      </c>
      <c r="DX68" s="47">
        <f t="shared" si="37"/>
        <v>0</v>
      </c>
      <c r="DY68" s="47">
        <f t="shared" si="38"/>
        <v>0</v>
      </c>
      <c r="DZ68" s="47">
        <f t="shared" si="39"/>
        <v>-1</v>
      </c>
      <c r="EA68" s="47">
        <f t="shared" si="40"/>
        <v>-1</v>
      </c>
      <c r="EB68" s="47">
        <f t="shared" si="41"/>
        <v>-2</v>
      </c>
      <c r="EC68" s="47">
        <f t="shared" si="42"/>
        <v>0</v>
      </c>
      <c r="ED68" s="47">
        <f t="shared" si="43"/>
        <v>-2</v>
      </c>
      <c r="EE68" s="47">
        <f t="shared" si="44"/>
        <v>-1</v>
      </c>
      <c r="EF68" s="47">
        <f t="shared" si="45"/>
        <v>0</v>
      </c>
      <c r="EG68" s="47">
        <f t="shared" si="46"/>
        <v>-1</v>
      </c>
      <c r="EH68" s="47">
        <f t="shared" si="47"/>
        <v>-3</v>
      </c>
      <c r="EI68" s="47">
        <f t="shared" si="48"/>
        <v>-2</v>
      </c>
      <c r="EJ68" s="47">
        <f t="shared" si="49"/>
        <v>-1</v>
      </c>
      <c r="EK68" s="47">
        <f t="shared" si="50"/>
        <v>-1</v>
      </c>
      <c r="EL68" s="47">
        <f t="shared" si="51"/>
        <v>0</v>
      </c>
      <c r="EM68" s="47">
        <f t="shared" si="52"/>
        <v>-4</v>
      </c>
      <c r="EN68" s="47">
        <f t="shared" si="53"/>
        <v>0</v>
      </c>
      <c r="EO68" s="47">
        <f t="shared" si="54"/>
        <v>-4</v>
      </c>
      <c r="EP68" s="47">
        <f t="shared" si="55"/>
        <v>0</v>
      </c>
      <c r="EQ68" s="47">
        <f t="shared" si="56"/>
        <v>0</v>
      </c>
      <c r="ER68" s="47">
        <f t="shared" si="57"/>
        <v>-2</v>
      </c>
      <c r="ES68" s="47">
        <f t="shared" si="58"/>
        <v>-1</v>
      </c>
      <c r="ET68" s="47">
        <f t="shared" si="59"/>
        <v>-3</v>
      </c>
      <c r="EU68" s="47">
        <f t="shared" si="60"/>
        <v>-3</v>
      </c>
      <c r="EV68" s="47">
        <f t="shared" si="61"/>
        <v>-2</v>
      </c>
      <c r="EW68" s="47">
        <f t="shared" si="62"/>
        <v>-4</v>
      </c>
      <c r="EX68" s="47">
        <f t="shared" si="63"/>
        <v>0</v>
      </c>
      <c r="EY68" s="47">
        <f t="shared" si="64"/>
        <v>-1</v>
      </c>
      <c r="EZ68" s="47">
        <f t="shared" si="65"/>
        <v>-2</v>
      </c>
      <c r="FA68" s="47">
        <f t="shared" si="66"/>
        <v>-2</v>
      </c>
      <c r="FB68" s="47">
        <f t="shared" si="67"/>
        <v>0</v>
      </c>
      <c r="FC68" s="47">
        <f t="shared" si="68"/>
        <v>-43</v>
      </c>
      <c r="FD68" s="51"/>
    </row>
    <row r="69" spans="1:161" ht="26.25" customHeight="1">
      <c r="A69" s="9" t="s">
        <v>457</v>
      </c>
      <c r="B69" s="9" t="s">
        <v>665</v>
      </c>
      <c r="C69" s="9" t="s">
        <v>677</v>
      </c>
      <c r="D69" s="8"/>
      <c r="E69" s="8"/>
      <c r="F69" s="14" t="s">
        <v>64</v>
      </c>
      <c r="G69" s="108">
        <f t="shared" si="35"/>
        <v>0</v>
      </c>
      <c r="H69" s="10">
        <f t="shared" si="35"/>
        <v>51</v>
      </c>
      <c r="I69" s="101"/>
      <c r="J69" s="8"/>
      <c r="K69" s="8"/>
      <c r="L69" s="101"/>
      <c r="M69" s="8"/>
      <c r="N69" s="8"/>
      <c r="O69" s="101"/>
      <c r="P69" s="8"/>
      <c r="Q69" s="8"/>
      <c r="R69" s="101"/>
      <c r="S69" s="8">
        <v>1</v>
      </c>
      <c r="T69" s="8"/>
      <c r="U69" s="101"/>
      <c r="V69" s="8">
        <v>1</v>
      </c>
      <c r="W69" s="8"/>
      <c r="X69" s="101"/>
      <c r="Y69" s="8">
        <v>2</v>
      </c>
      <c r="Z69" s="8"/>
      <c r="AA69" s="101"/>
      <c r="AB69" s="8">
        <v>1</v>
      </c>
      <c r="AC69" s="8"/>
      <c r="AD69" s="101"/>
      <c r="AE69" s="8">
        <v>2</v>
      </c>
      <c r="AF69" s="8"/>
      <c r="AG69" s="101"/>
      <c r="AH69" s="8">
        <v>1</v>
      </c>
      <c r="AI69" s="8"/>
      <c r="AJ69" s="101"/>
      <c r="AK69" s="8">
        <v>0</v>
      </c>
      <c r="AL69" s="8"/>
      <c r="AM69" s="101"/>
      <c r="AN69" s="8">
        <v>0</v>
      </c>
      <c r="AO69" s="8"/>
      <c r="AP69" s="102"/>
      <c r="AQ69" s="8">
        <v>3</v>
      </c>
      <c r="AR69" s="8"/>
      <c r="AS69" s="102"/>
      <c r="AT69" s="8">
        <v>1</v>
      </c>
      <c r="AU69" s="8"/>
      <c r="AV69" s="102"/>
      <c r="AW69" s="8">
        <v>1</v>
      </c>
      <c r="AX69" s="8"/>
      <c r="AY69" s="102"/>
      <c r="AZ69" s="8">
        <v>0</v>
      </c>
      <c r="BA69" s="8"/>
      <c r="BB69" s="102"/>
      <c r="BC69" s="8">
        <v>3</v>
      </c>
      <c r="BD69" s="8"/>
      <c r="BE69" s="102"/>
      <c r="BF69" s="8">
        <v>4</v>
      </c>
      <c r="BG69" s="8"/>
      <c r="BH69" s="103"/>
      <c r="BI69" s="8"/>
      <c r="BJ69" s="8"/>
      <c r="BK69" s="103"/>
      <c r="BL69" s="8">
        <v>7</v>
      </c>
      <c r="BM69" s="8"/>
      <c r="BN69" s="104"/>
      <c r="BO69" s="105"/>
      <c r="BP69" s="8"/>
      <c r="BQ69" s="38"/>
      <c r="BR69" s="8"/>
      <c r="BS69" s="8"/>
      <c r="BT69" s="38"/>
      <c r="BU69" s="8">
        <v>2</v>
      </c>
      <c r="BV69" s="8"/>
      <c r="BW69" s="38"/>
      <c r="BX69" s="8">
        <v>1</v>
      </c>
      <c r="BY69" s="8"/>
      <c r="BZ69" s="38"/>
      <c r="CA69" s="8">
        <v>3</v>
      </c>
      <c r="CB69" s="8"/>
      <c r="CC69" s="38"/>
      <c r="CD69" s="8">
        <v>4</v>
      </c>
      <c r="CE69" s="8"/>
      <c r="CF69" s="38"/>
      <c r="CG69" s="8">
        <v>3</v>
      </c>
      <c r="CH69" s="8"/>
      <c r="CI69" s="38"/>
      <c r="CJ69" s="8">
        <v>2</v>
      </c>
      <c r="CK69" s="8"/>
      <c r="CL69" s="38"/>
      <c r="CM69" s="8"/>
      <c r="CN69" s="8"/>
      <c r="CO69" s="38"/>
      <c r="CP69" s="8">
        <v>2</v>
      </c>
      <c r="CQ69" s="8"/>
      <c r="CR69" s="38"/>
      <c r="CS69" s="8">
        <v>3</v>
      </c>
      <c r="CT69" s="8"/>
      <c r="CU69" s="38"/>
      <c r="CV69" s="8">
        <v>4</v>
      </c>
      <c r="CW69" s="8"/>
      <c r="CX69" s="38"/>
      <c r="CY69" s="8">
        <v>0</v>
      </c>
      <c r="CZ69" s="107"/>
      <c r="DA69" s="8"/>
      <c r="DB69" s="8"/>
      <c r="DC69" s="8"/>
      <c r="DD69" s="8"/>
      <c r="DE69" s="8"/>
      <c r="DF69" s="8"/>
      <c r="DG69" s="8"/>
      <c r="DH69" s="8"/>
      <c r="DI69" s="8"/>
      <c r="DJ69" s="11"/>
      <c r="DK69" s="14"/>
      <c r="DL69" s="14"/>
      <c r="DM69" s="14"/>
      <c r="DN69" s="14"/>
      <c r="DO69" s="14"/>
      <c r="DP69" s="14"/>
      <c r="DQ69" s="14"/>
      <c r="DR69" s="13">
        <v>9780194786102</v>
      </c>
      <c r="DS69" s="13"/>
      <c r="DT69" s="106" t="s">
        <v>708</v>
      </c>
      <c r="DU69" s="53" t="s">
        <v>452</v>
      </c>
      <c r="DV69" s="42">
        <v>6476</v>
      </c>
      <c r="DW69" s="47">
        <f t="shared" si="36"/>
        <v>0</v>
      </c>
      <c r="DX69" s="47">
        <f t="shared" si="37"/>
        <v>0</v>
      </c>
      <c r="DY69" s="47">
        <f t="shared" si="38"/>
        <v>0</v>
      </c>
      <c r="DZ69" s="47">
        <f t="shared" si="39"/>
        <v>-1</v>
      </c>
      <c r="EA69" s="47">
        <f t="shared" si="40"/>
        <v>-1</v>
      </c>
      <c r="EB69" s="47">
        <f t="shared" si="41"/>
        <v>-2</v>
      </c>
      <c r="EC69" s="47">
        <f t="shared" si="42"/>
        <v>-1</v>
      </c>
      <c r="ED69" s="47">
        <f t="shared" si="43"/>
        <v>-2</v>
      </c>
      <c r="EE69" s="47">
        <f t="shared" si="44"/>
        <v>-1</v>
      </c>
      <c r="EF69" s="47">
        <f t="shared" si="45"/>
        <v>0</v>
      </c>
      <c r="EG69" s="47">
        <f t="shared" si="46"/>
        <v>0</v>
      </c>
      <c r="EH69" s="47">
        <f t="shared" si="47"/>
        <v>-3</v>
      </c>
      <c r="EI69" s="47">
        <f t="shared" si="48"/>
        <v>-1</v>
      </c>
      <c r="EJ69" s="47">
        <f t="shared" si="49"/>
        <v>-1</v>
      </c>
      <c r="EK69" s="47">
        <f t="shared" si="50"/>
        <v>0</v>
      </c>
      <c r="EL69" s="47">
        <f t="shared" si="51"/>
        <v>-3</v>
      </c>
      <c r="EM69" s="47">
        <f t="shared" si="52"/>
        <v>-4</v>
      </c>
      <c r="EN69" s="47">
        <f t="shared" si="53"/>
        <v>0</v>
      </c>
      <c r="EO69" s="47">
        <f t="shared" si="54"/>
        <v>-7</v>
      </c>
      <c r="EP69" s="47">
        <f t="shared" si="55"/>
        <v>0</v>
      </c>
      <c r="EQ69" s="47">
        <f t="shared" si="56"/>
        <v>0</v>
      </c>
      <c r="ER69" s="47">
        <f t="shared" si="57"/>
        <v>-2</v>
      </c>
      <c r="ES69" s="47">
        <f t="shared" si="58"/>
        <v>-1</v>
      </c>
      <c r="ET69" s="47">
        <f t="shared" si="59"/>
        <v>-3</v>
      </c>
      <c r="EU69" s="47">
        <f t="shared" si="60"/>
        <v>-4</v>
      </c>
      <c r="EV69" s="47">
        <f t="shared" si="61"/>
        <v>-3</v>
      </c>
      <c r="EW69" s="47">
        <f t="shared" si="62"/>
        <v>-2</v>
      </c>
      <c r="EX69" s="47">
        <f t="shared" si="63"/>
        <v>0</v>
      </c>
      <c r="EY69" s="47">
        <f t="shared" si="64"/>
        <v>-2</v>
      </c>
      <c r="EZ69" s="47">
        <f t="shared" si="65"/>
        <v>-3</v>
      </c>
      <c r="FA69" s="47">
        <f t="shared" si="66"/>
        <v>-4</v>
      </c>
      <c r="FB69" s="47">
        <f t="shared" si="67"/>
        <v>0</v>
      </c>
      <c r="FC69" s="47">
        <f t="shared" si="68"/>
        <v>-51</v>
      </c>
      <c r="FD69" s="51"/>
    </row>
    <row r="70" spans="1:161" ht="26.25" customHeight="1">
      <c r="A70" s="9" t="s">
        <v>457</v>
      </c>
      <c r="B70" s="9" t="s">
        <v>665</v>
      </c>
      <c r="C70" s="9" t="s">
        <v>678</v>
      </c>
      <c r="D70" s="8"/>
      <c r="E70" s="8"/>
      <c r="F70" s="14" t="s">
        <v>64</v>
      </c>
      <c r="G70" s="108">
        <f t="shared" si="35"/>
        <v>0</v>
      </c>
      <c r="H70" s="10">
        <f t="shared" si="35"/>
        <v>37</v>
      </c>
      <c r="I70" s="101"/>
      <c r="J70" s="8"/>
      <c r="K70" s="8"/>
      <c r="L70" s="101"/>
      <c r="M70" s="8"/>
      <c r="N70" s="8"/>
      <c r="O70" s="101"/>
      <c r="P70" s="8"/>
      <c r="Q70" s="8"/>
      <c r="R70" s="101"/>
      <c r="S70" s="8">
        <v>1</v>
      </c>
      <c r="T70" s="8"/>
      <c r="U70" s="101"/>
      <c r="V70" s="8">
        <v>1</v>
      </c>
      <c r="W70" s="8"/>
      <c r="X70" s="101"/>
      <c r="Y70" s="8">
        <v>2</v>
      </c>
      <c r="Z70" s="8"/>
      <c r="AA70" s="101"/>
      <c r="AB70" s="8">
        <v>0</v>
      </c>
      <c r="AC70" s="8"/>
      <c r="AD70" s="101"/>
      <c r="AE70" s="8">
        <v>2</v>
      </c>
      <c r="AF70" s="8"/>
      <c r="AG70" s="101"/>
      <c r="AH70" s="8">
        <v>0</v>
      </c>
      <c r="AI70" s="8"/>
      <c r="AJ70" s="101"/>
      <c r="AK70" s="8">
        <v>0</v>
      </c>
      <c r="AL70" s="8"/>
      <c r="AM70" s="101"/>
      <c r="AN70" s="8">
        <v>0</v>
      </c>
      <c r="AO70" s="8"/>
      <c r="AP70" s="102"/>
      <c r="AQ70" s="8">
        <v>3</v>
      </c>
      <c r="AR70" s="8"/>
      <c r="AS70" s="102"/>
      <c r="AT70" s="8">
        <v>2</v>
      </c>
      <c r="AU70" s="8"/>
      <c r="AV70" s="102"/>
      <c r="AW70" s="8">
        <v>1</v>
      </c>
      <c r="AX70" s="8"/>
      <c r="AY70" s="102"/>
      <c r="AZ70" s="8">
        <v>1</v>
      </c>
      <c r="BA70" s="8"/>
      <c r="BB70" s="102"/>
      <c r="BC70" s="8">
        <v>2</v>
      </c>
      <c r="BD70" s="8"/>
      <c r="BE70" s="102"/>
      <c r="BF70" s="8">
        <v>3</v>
      </c>
      <c r="BG70" s="8"/>
      <c r="BH70" s="103"/>
      <c r="BI70" s="8"/>
      <c r="BJ70" s="8"/>
      <c r="BK70" s="103"/>
      <c r="BL70" s="8">
        <v>3</v>
      </c>
      <c r="BM70" s="8"/>
      <c r="BN70" s="104"/>
      <c r="BO70" s="105"/>
      <c r="BP70" s="8"/>
      <c r="BQ70" s="38"/>
      <c r="BR70" s="8"/>
      <c r="BS70" s="8"/>
      <c r="BT70" s="38"/>
      <c r="BU70" s="8">
        <v>1</v>
      </c>
      <c r="BV70" s="8"/>
      <c r="BW70" s="38"/>
      <c r="BX70" s="8">
        <v>1</v>
      </c>
      <c r="BY70" s="8"/>
      <c r="BZ70" s="38"/>
      <c r="CA70" s="8">
        <v>3</v>
      </c>
      <c r="CB70" s="8"/>
      <c r="CC70" s="38"/>
      <c r="CD70" s="8">
        <v>2</v>
      </c>
      <c r="CE70" s="8"/>
      <c r="CF70" s="38"/>
      <c r="CG70" s="8">
        <v>0</v>
      </c>
      <c r="CH70" s="8"/>
      <c r="CI70" s="38"/>
      <c r="CJ70" s="8">
        <v>4</v>
      </c>
      <c r="CK70" s="8"/>
      <c r="CL70" s="38"/>
      <c r="CM70" s="8"/>
      <c r="CN70" s="8"/>
      <c r="CO70" s="38"/>
      <c r="CP70" s="8">
        <v>1</v>
      </c>
      <c r="CQ70" s="8"/>
      <c r="CR70" s="38"/>
      <c r="CS70" s="8">
        <v>2</v>
      </c>
      <c r="CT70" s="8"/>
      <c r="CU70" s="38"/>
      <c r="CV70" s="8">
        <v>2</v>
      </c>
      <c r="CW70" s="8"/>
      <c r="CX70" s="38"/>
      <c r="CY70" s="8">
        <v>0</v>
      </c>
      <c r="CZ70" s="107"/>
      <c r="DA70" s="8"/>
      <c r="DB70" s="8"/>
      <c r="DC70" s="8"/>
      <c r="DD70" s="8"/>
      <c r="DE70" s="8"/>
      <c r="DF70" s="8"/>
      <c r="DG70" s="8"/>
      <c r="DH70" s="8"/>
      <c r="DI70" s="8"/>
      <c r="DJ70" s="11"/>
      <c r="DK70" s="14"/>
      <c r="DL70" s="14"/>
      <c r="DM70" s="14"/>
      <c r="DN70" s="14"/>
      <c r="DO70" s="14"/>
      <c r="DP70" s="14"/>
      <c r="DQ70" s="14"/>
      <c r="DR70" s="13">
        <v>9780194789165</v>
      </c>
      <c r="DS70" s="13"/>
      <c r="DT70" s="106" t="s">
        <v>708</v>
      </c>
      <c r="DU70" s="53" t="s">
        <v>452</v>
      </c>
      <c r="DV70" s="42">
        <v>5320</v>
      </c>
      <c r="DW70" s="47">
        <f t="shared" si="36"/>
        <v>0</v>
      </c>
      <c r="DX70" s="47">
        <f t="shared" si="37"/>
        <v>0</v>
      </c>
      <c r="DY70" s="47">
        <f t="shared" si="38"/>
        <v>0</v>
      </c>
      <c r="DZ70" s="47">
        <f t="shared" si="39"/>
        <v>-1</v>
      </c>
      <c r="EA70" s="47">
        <f t="shared" si="40"/>
        <v>-1</v>
      </c>
      <c r="EB70" s="47">
        <f t="shared" si="41"/>
        <v>-2</v>
      </c>
      <c r="EC70" s="47">
        <f t="shared" si="42"/>
        <v>0</v>
      </c>
      <c r="ED70" s="47">
        <f t="shared" si="43"/>
        <v>-2</v>
      </c>
      <c r="EE70" s="47">
        <f t="shared" si="44"/>
        <v>0</v>
      </c>
      <c r="EF70" s="47">
        <f t="shared" si="45"/>
        <v>0</v>
      </c>
      <c r="EG70" s="47">
        <f t="shared" si="46"/>
        <v>0</v>
      </c>
      <c r="EH70" s="47">
        <f t="shared" si="47"/>
        <v>-3</v>
      </c>
      <c r="EI70" s="47">
        <f t="shared" si="48"/>
        <v>-2</v>
      </c>
      <c r="EJ70" s="47">
        <f t="shared" si="49"/>
        <v>-1</v>
      </c>
      <c r="EK70" s="47">
        <f t="shared" si="50"/>
        <v>-1</v>
      </c>
      <c r="EL70" s="47">
        <f t="shared" si="51"/>
        <v>-2</v>
      </c>
      <c r="EM70" s="47">
        <f t="shared" si="52"/>
        <v>-3</v>
      </c>
      <c r="EN70" s="47">
        <f t="shared" si="53"/>
        <v>0</v>
      </c>
      <c r="EO70" s="47">
        <f t="shared" si="54"/>
        <v>-3</v>
      </c>
      <c r="EP70" s="47">
        <f t="shared" si="55"/>
        <v>0</v>
      </c>
      <c r="EQ70" s="47">
        <f t="shared" si="56"/>
        <v>0</v>
      </c>
      <c r="ER70" s="47">
        <f t="shared" si="57"/>
        <v>-1</v>
      </c>
      <c r="ES70" s="47">
        <f t="shared" si="58"/>
        <v>-1</v>
      </c>
      <c r="ET70" s="47">
        <f t="shared" si="59"/>
        <v>-3</v>
      </c>
      <c r="EU70" s="47">
        <f t="shared" si="60"/>
        <v>-2</v>
      </c>
      <c r="EV70" s="47">
        <f t="shared" si="61"/>
        <v>0</v>
      </c>
      <c r="EW70" s="47">
        <f t="shared" si="62"/>
        <v>-4</v>
      </c>
      <c r="EX70" s="47">
        <f t="shared" si="63"/>
        <v>0</v>
      </c>
      <c r="EY70" s="47">
        <f t="shared" si="64"/>
        <v>-1</v>
      </c>
      <c r="EZ70" s="47">
        <f t="shared" si="65"/>
        <v>-2</v>
      </c>
      <c r="FA70" s="47">
        <f t="shared" si="66"/>
        <v>-2</v>
      </c>
      <c r="FB70" s="47">
        <f t="shared" si="67"/>
        <v>0</v>
      </c>
      <c r="FC70" s="47">
        <f t="shared" si="68"/>
        <v>-37</v>
      </c>
      <c r="FD70" s="51"/>
    </row>
    <row r="71" spans="1:161" ht="26.25" customHeight="1">
      <c r="A71" s="9" t="s">
        <v>457</v>
      </c>
      <c r="B71" s="9" t="s">
        <v>665</v>
      </c>
      <c r="C71" s="9" t="s">
        <v>679</v>
      </c>
      <c r="D71" s="8"/>
      <c r="E71" s="8"/>
      <c r="F71" s="14" t="s">
        <v>64</v>
      </c>
      <c r="G71" s="108">
        <f t="shared" si="35"/>
        <v>0</v>
      </c>
      <c r="H71" s="10">
        <f t="shared" si="35"/>
        <v>43</v>
      </c>
      <c r="I71" s="101"/>
      <c r="J71" s="8"/>
      <c r="K71" s="8"/>
      <c r="L71" s="101"/>
      <c r="M71" s="8"/>
      <c r="N71" s="8"/>
      <c r="O71" s="101"/>
      <c r="P71" s="8"/>
      <c r="Q71" s="8"/>
      <c r="R71" s="101"/>
      <c r="S71" s="8">
        <v>1</v>
      </c>
      <c r="T71" s="8"/>
      <c r="U71" s="101"/>
      <c r="V71" s="8">
        <v>0</v>
      </c>
      <c r="W71" s="8"/>
      <c r="X71" s="101"/>
      <c r="Y71" s="8">
        <v>2</v>
      </c>
      <c r="Z71" s="8"/>
      <c r="AA71" s="101"/>
      <c r="AB71" s="8">
        <v>1</v>
      </c>
      <c r="AC71" s="8"/>
      <c r="AD71" s="101"/>
      <c r="AE71" s="8">
        <v>2</v>
      </c>
      <c r="AF71" s="8"/>
      <c r="AG71" s="101"/>
      <c r="AH71" s="8">
        <v>0</v>
      </c>
      <c r="AI71" s="8"/>
      <c r="AJ71" s="101"/>
      <c r="AK71" s="8">
        <v>1</v>
      </c>
      <c r="AL71" s="8"/>
      <c r="AM71" s="101"/>
      <c r="AN71" s="8">
        <v>0</v>
      </c>
      <c r="AO71" s="8"/>
      <c r="AP71" s="102"/>
      <c r="AQ71" s="8">
        <v>2</v>
      </c>
      <c r="AR71" s="8"/>
      <c r="AS71" s="102"/>
      <c r="AT71" s="8">
        <v>1</v>
      </c>
      <c r="AU71" s="8"/>
      <c r="AV71" s="102"/>
      <c r="AW71" s="8">
        <v>2</v>
      </c>
      <c r="AX71" s="8"/>
      <c r="AY71" s="102"/>
      <c r="AZ71" s="8">
        <v>2</v>
      </c>
      <c r="BA71" s="8"/>
      <c r="BB71" s="102"/>
      <c r="BC71" s="8">
        <v>3</v>
      </c>
      <c r="BD71" s="8"/>
      <c r="BE71" s="102"/>
      <c r="BF71" s="8">
        <v>4</v>
      </c>
      <c r="BG71" s="8"/>
      <c r="BH71" s="103"/>
      <c r="BI71" s="8"/>
      <c r="BJ71" s="8"/>
      <c r="BK71" s="103"/>
      <c r="BL71" s="8">
        <v>3</v>
      </c>
      <c r="BM71" s="8"/>
      <c r="BN71" s="104"/>
      <c r="BO71" s="105"/>
      <c r="BP71" s="8"/>
      <c r="BQ71" s="38"/>
      <c r="BR71" s="8"/>
      <c r="BS71" s="8"/>
      <c r="BT71" s="38"/>
      <c r="BU71" s="8">
        <v>0</v>
      </c>
      <c r="BV71" s="8"/>
      <c r="BW71" s="38"/>
      <c r="BX71" s="8">
        <v>1</v>
      </c>
      <c r="BY71" s="8"/>
      <c r="BZ71" s="38"/>
      <c r="CA71" s="8">
        <v>2</v>
      </c>
      <c r="CB71" s="8"/>
      <c r="CC71" s="38"/>
      <c r="CD71" s="8">
        <v>2</v>
      </c>
      <c r="CE71" s="8"/>
      <c r="CF71" s="38"/>
      <c r="CG71" s="8">
        <v>3</v>
      </c>
      <c r="CH71" s="8"/>
      <c r="CI71" s="38"/>
      <c r="CJ71" s="8">
        <v>4</v>
      </c>
      <c r="CK71" s="8"/>
      <c r="CL71" s="38"/>
      <c r="CM71" s="8"/>
      <c r="CN71" s="8"/>
      <c r="CO71" s="38"/>
      <c r="CP71" s="8">
        <v>2</v>
      </c>
      <c r="CQ71" s="8"/>
      <c r="CR71" s="38"/>
      <c r="CS71" s="8">
        <v>3</v>
      </c>
      <c r="CT71" s="8"/>
      <c r="CU71" s="38"/>
      <c r="CV71" s="8">
        <v>2</v>
      </c>
      <c r="CW71" s="8"/>
      <c r="CX71" s="38"/>
      <c r="CY71" s="8">
        <v>0</v>
      </c>
      <c r="CZ71" s="107"/>
      <c r="DA71" s="8"/>
      <c r="DB71" s="8"/>
      <c r="DC71" s="8"/>
      <c r="DD71" s="8"/>
      <c r="DE71" s="8"/>
      <c r="DF71" s="8"/>
      <c r="DG71" s="8"/>
      <c r="DH71" s="8"/>
      <c r="DI71" s="8"/>
      <c r="DJ71" s="11"/>
      <c r="DK71" s="14"/>
      <c r="DL71" s="14"/>
      <c r="DM71" s="14"/>
      <c r="DN71" s="14"/>
      <c r="DO71" s="14"/>
      <c r="DP71" s="14"/>
      <c r="DQ71" s="14"/>
      <c r="DR71" s="13">
        <v>9780194789172</v>
      </c>
      <c r="DS71" s="13"/>
      <c r="DT71" s="106" t="s">
        <v>708</v>
      </c>
      <c r="DU71" s="53" t="s">
        <v>452</v>
      </c>
      <c r="DV71" s="42">
        <v>5270</v>
      </c>
      <c r="DW71" s="47">
        <f t="shared" si="36"/>
        <v>0</v>
      </c>
      <c r="DX71" s="47">
        <f t="shared" si="37"/>
        <v>0</v>
      </c>
      <c r="DY71" s="47">
        <f t="shared" si="38"/>
        <v>0</v>
      </c>
      <c r="DZ71" s="47">
        <f t="shared" si="39"/>
        <v>-1</v>
      </c>
      <c r="EA71" s="47">
        <f t="shared" si="40"/>
        <v>0</v>
      </c>
      <c r="EB71" s="47">
        <f t="shared" si="41"/>
        <v>-2</v>
      </c>
      <c r="EC71" s="47">
        <f t="shared" si="42"/>
        <v>-1</v>
      </c>
      <c r="ED71" s="47">
        <f t="shared" si="43"/>
        <v>-2</v>
      </c>
      <c r="EE71" s="47">
        <f t="shared" si="44"/>
        <v>0</v>
      </c>
      <c r="EF71" s="47">
        <f t="shared" si="45"/>
        <v>-1</v>
      </c>
      <c r="EG71" s="47">
        <f t="shared" si="46"/>
        <v>0</v>
      </c>
      <c r="EH71" s="47">
        <f t="shared" si="47"/>
        <v>-2</v>
      </c>
      <c r="EI71" s="47">
        <f t="shared" si="48"/>
        <v>-1</v>
      </c>
      <c r="EJ71" s="47">
        <f t="shared" si="49"/>
        <v>-2</v>
      </c>
      <c r="EK71" s="47">
        <f t="shared" si="50"/>
        <v>-2</v>
      </c>
      <c r="EL71" s="47">
        <f t="shared" si="51"/>
        <v>-3</v>
      </c>
      <c r="EM71" s="47">
        <f t="shared" si="52"/>
        <v>-4</v>
      </c>
      <c r="EN71" s="47">
        <f t="shared" si="53"/>
        <v>0</v>
      </c>
      <c r="EO71" s="47">
        <f t="shared" si="54"/>
        <v>-3</v>
      </c>
      <c r="EP71" s="47">
        <f t="shared" si="55"/>
        <v>0</v>
      </c>
      <c r="EQ71" s="47">
        <f t="shared" si="56"/>
        <v>0</v>
      </c>
      <c r="ER71" s="47">
        <f t="shared" si="57"/>
        <v>0</v>
      </c>
      <c r="ES71" s="47">
        <f t="shared" si="58"/>
        <v>-1</v>
      </c>
      <c r="ET71" s="47">
        <f t="shared" si="59"/>
        <v>-2</v>
      </c>
      <c r="EU71" s="47">
        <f t="shared" si="60"/>
        <v>-2</v>
      </c>
      <c r="EV71" s="47">
        <f t="shared" si="61"/>
        <v>-3</v>
      </c>
      <c r="EW71" s="47">
        <f t="shared" si="62"/>
        <v>-4</v>
      </c>
      <c r="EX71" s="47">
        <f t="shared" si="63"/>
        <v>0</v>
      </c>
      <c r="EY71" s="47">
        <f t="shared" si="64"/>
        <v>-2</v>
      </c>
      <c r="EZ71" s="47">
        <f t="shared" si="65"/>
        <v>-3</v>
      </c>
      <c r="FA71" s="47">
        <f t="shared" si="66"/>
        <v>-2</v>
      </c>
      <c r="FB71" s="47">
        <f t="shared" si="67"/>
        <v>0</v>
      </c>
      <c r="FC71" s="47">
        <f t="shared" si="68"/>
        <v>-43</v>
      </c>
      <c r="FD71" s="51"/>
    </row>
    <row r="72" spans="1:161" ht="26.25" customHeight="1">
      <c r="A72" s="9" t="s">
        <v>457</v>
      </c>
      <c r="B72" s="9" t="s">
        <v>680</v>
      </c>
      <c r="C72" s="9" t="s">
        <v>681</v>
      </c>
      <c r="D72" s="8"/>
      <c r="E72" s="8"/>
      <c r="F72" s="14" t="s">
        <v>64</v>
      </c>
      <c r="G72" s="108">
        <f t="shared" si="35"/>
        <v>0</v>
      </c>
      <c r="H72" s="10">
        <f t="shared" si="35"/>
        <v>29</v>
      </c>
      <c r="I72" s="101"/>
      <c r="J72" s="8"/>
      <c r="K72" s="8"/>
      <c r="L72" s="101"/>
      <c r="M72" s="8"/>
      <c r="N72" s="8"/>
      <c r="O72" s="101"/>
      <c r="P72" s="8"/>
      <c r="Q72" s="8"/>
      <c r="R72" s="101"/>
      <c r="S72" s="8">
        <v>1</v>
      </c>
      <c r="T72" s="8"/>
      <c r="U72" s="101"/>
      <c r="V72" s="8">
        <v>1</v>
      </c>
      <c r="W72" s="8"/>
      <c r="X72" s="101"/>
      <c r="Y72" s="8"/>
      <c r="Z72" s="8"/>
      <c r="AA72" s="101"/>
      <c r="AB72" s="8"/>
      <c r="AC72" s="8"/>
      <c r="AD72" s="101"/>
      <c r="AE72" s="8"/>
      <c r="AF72" s="8"/>
      <c r="AG72" s="101"/>
      <c r="AH72" s="8">
        <v>1</v>
      </c>
      <c r="AI72" s="8"/>
      <c r="AJ72" s="101"/>
      <c r="AK72" s="8">
        <v>1</v>
      </c>
      <c r="AL72" s="8"/>
      <c r="AM72" s="101"/>
      <c r="AN72" s="8">
        <v>1</v>
      </c>
      <c r="AO72" s="8"/>
      <c r="AP72" s="102"/>
      <c r="AQ72" s="8">
        <v>0</v>
      </c>
      <c r="AR72" s="8"/>
      <c r="AS72" s="102"/>
      <c r="AT72" s="8">
        <v>2</v>
      </c>
      <c r="AU72" s="8"/>
      <c r="AV72" s="102"/>
      <c r="AW72" s="8">
        <v>1</v>
      </c>
      <c r="AX72" s="8"/>
      <c r="AY72" s="102"/>
      <c r="AZ72" s="8">
        <v>2</v>
      </c>
      <c r="BA72" s="8"/>
      <c r="BB72" s="102"/>
      <c r="BC72" s="8">
        <v>2</v>
      </c>
      <c r="BD72" s="8"/>
      <c r="BE72" s="102"/>
      <c r="BF72" s="8">
        <v>3</v>
      </c>
      <c r="BG72" s="8"/>
      <c r="BH72" s="103"/>
      <c r="BI72" s="8"/>
      <c r="BJ72" s="8"/>
      <c r="BK72" s="103"/>
      <c r="BL72" s="8">
        <v>2</v>
      </c>
      <c r="BM72" s="8"/>
      <c r="BN72" s="104"/>
      <c r="BO72" s="105"/>
      <c r="BP72" s="8"/>
      <c r="BQ72" s="38"/>
      <c r="BR72" s="8"/>
      <c r="BS72" s="8"/>
      <c r="BT72" s="38"/>
      <c r="BU72" s="8">
        <v>2</v>
      </c>
      <c r="BV72" s="8"/>
      <c r="BW72" s="38"/>
      <c r="BX72" s="8"/>
      <c r="BY72" s="8"/>
      <c r="BZ72" s="38"/>
      <c r="CA72" s="8">
        <v>0</v>
      </c>
      <c r="CB72" s="8"/>
      <c r="CC72" s="38"/>
      <c r="CD72" s="8">
        <v>6</v>
      </c>
      <c r="CE72" s="8"/>
      <c r="CF72" s="38"/>
      <c r="CG72" s="8"/>
      <c r="CH72" s="8"/>
      <c r="CI72" s="38"/>
      <c r="CJ72" s="8">
        <v>2</v>
      </c>
      <c r="CK72" s="8"/>
      <c r="CL72" s="38"/>
      <c r="CM72" s="8"/>
      <c r="CN72" s="8"/>
      <c r="CO72" s="38"/>
      <c r="CP72" s="8">
        <v>0</v>
      </c>
      <c r="CQ72" s="8"/>
      <c r="CR72" s="38"/>
      <c r="CS72" s="8">
        <v>1</v>
      </c>
      <c r="CT72" s="8"/>
      <c r="CU72" s="38"/>
      <c r="CV72" s="8">
        <v>0</v>
      </c>
      <c r="CW72" s="8"/>
      <c r="CX72" s="38"/>
      <c r="CY72" s="8">
        <v>1</v>
      </c>
      <c r="CZ72" s="107"/>
      <c r="DA72" s="8"/>
      <c r="DB72" s="8"/>
      <c r="DC72" s="8"/>
      <c r="DD72" s="8"/>
      <c r="DE72" s="8"/>
      <c r="DF72" s="8"/>
      <c r="DG72" s="8"/>
      <c r="DH72" s="8"/>
      <c r="DI72" s="8"/>
      <c r="DJ72" s="11"/>
      <c r="DK72" s="14"/>
      <c r="DL72" s="14"/>
      <c r="DM72" s="14"/>
      <c r="DN72" s="14"/>
      <c r="DO72" s="14"/>
      <c r="DP72" s="14"/>
      <c r="DQ72" s="14"/>
      <c r="DR72" s="13">
        <v>9780194789189</v>
      </c>
      <c r="DS72" s="13"/>
      <c r="DT72" s="106" t="s">
        <v>708</v>
      </c>
      <c r="DU72" s="53" t="s">
        <v>452</v>
      </c>
      <c r="DV72" s="42">
        <v>5060</v>
      </c>
      <c r="DW72" s="47">
        <f t="shared" si="36"/>
        <v>0</v>
      </c>
      <c r="DX72" s="47">
        <f t="shared" si="37"/>
        <v>0</v>
      </c>
      <c r="DY72" s="47">
        <f t="shared" si="38"/>
        <v>0</v>
      </c>
      <c r="DZ72" s="47">
        <f t="shared" si="39"/>
        <v>-1</v>
      </c>
      <c r="EA72" s="47">
        <f t="shared" si="40"/>
        <v>-1</v>
      </c>
      <c r="EB72" s="47">
        <f t="shared" si="41"/>
        <v>0</v>
      </c>
      <c r="EC72" s="47">
        <f t="shared" si="42"/>
        <v>0</v>
      </c>
      <c r="ED72" s="47">
        <f t="shared" si="43"/>
        <v>0</v>
      </c>
      <c r="EE72" s="47">
        <f t="shared" si="44"/>
        <v>-1</v>
      </c>
      <c r="EF72" s="47">
        <f t="shared" si="45"/>
        <v>-1</v>
      </c>
      <c r="EG72" s="47">
        <f t="shared" si="46"/>
        <v>-1</v>
      </c>
      <c r="EH72" s="47">
        <f t="shared" si="47"/>
        <v>0</v>
      </c>
      <c r="EI72" s="47">
        <f t="shared" si="48"/>
        <v>-2</v>
      </c>
      <c r="EJ72" s="47">
        <f t="shared" si="49"/>
        <v>-1</v>
      </c>
      <c r="EK72" s="47">
        <f t="shared" si="50"/>
        <v>-2</v>
      </c>
      <c r="EL72" s="47">
        <f t="shared" si="51"/>
        <v>-2</v>
      </c>
      <c r="EM72" s="47">
        <f t="shared" si="52"/>
        <v>-3</v>
      </c>
      <c r="EN72" s="47">
        <f t="shared" si="53"/>
        <v>0</v>
      </c>
      <c r="EO72" s="47">
        <f t="shared" si="54"/>
        <v>-2</v>
      </c>
      <c r="EP72" s="47">
        <f t="shared" si="55"/>
        <v>0</v>
      </c>
      <c r="EQ72" s="47">
        <f t="shared" si="56"/>
        <v>0</v>
      </c>
      <c r="ER72" s="47">
        <f t="shared" si="57"/>
        <v>-2</v>
      </c>
      <c r="ES72" s="47">
        <f t="shared" si="58"/>
        <v>0</v>
      </c>
      <c r="ET72" s="47">
        <f t="shared" si="59"/>
        <v>0</v>
      </c>
      <c r="EU72" s="47">
        <f t="shared" si="60"/>
        <v>-6</v>
      </c>
      <c r="EV72" s="47">
        <f t="shared" si="61"/>
        <v>0</v>
      </c>
      <c r="EW72" s="47">
        <f t="shared" si="62"/>
        <v>-2</v>
      </c>
      <c r="EX72" s="47">
        <f t="shared" si="63"/>
        <v>0</v>
      </c>
      <c r="EY72" s="47">
        <f t="shared" si="64"/>
        <v>0</v>
      </c>
      <c r="EZ72" s="47">
        <f t="shared" si="65"/>
        <v>-1</v>
      </c>
      <c r="FA72" s="47">
        <f t="shared" si="66"/>
        <v>0</v>
      </c>
      <c r="FB72" s="47">
        <f t="shared" si="67"/>
        <v>-1</v>
      </c>
      <c r="FC72" s="47">
        <f t="shared" si="68"/>
        <v>-29</v>
      </c>
      <c r="FD72" s="51"/>
    </row>
    <row r="73" spans="1:161" ht="26.25" customHeight="1">
      <c r="A73" s="9" t="s">
        <v>457</v>
      </c>
      <c r="B73" s="9" t="s">
        <v>680</v>
      </c>
      <c r="C73" s="9" t="s">
        <v>682</v>
      </c>
      <c r="D73" s="8"/>
      <c r="E73" s="8"/>
      <c r="F73" s="14" t="s">
        <v>64</v>
      </c>
      <c r="G73" s="108">
        <f t="shared" si="35"/>
        <v>0</v>
      </c>
      <c r="H73" s="10">
        <f t="shared" si="35"/>
        <v>48</v>
      </c>
      <c r="I73" s="101"/>
      <c r="J73" s="8"/>
      <c r="K73" s="8"/>
      <c r="L73" s="101"/>
      <c r="M73" s="8"/>
      <c r="N73" s="8"/>
      <c r="O73" s="101"/>
      <c r="P73" s="8"/>
      <c r="Q73" s="8"/>
      <c r="R73" s="101"/>
      <c r="S73" s="8">
        <v>2</v>
      </c>
      <c r="T73" s="8"/>
      <c r="U73" s="101"/>
      <c r="V73" s="8">
        <v>1</v>
      </c>
      <c r="W73" s="8"/>
      <c r="X73" s="101"/>
      <c r="Y73" s="8"/>
      <c r="Z73" s="8"/>
      <c r="AA73" s="101"/>
      <c r="AB73" s="8"/>
      <c r="AC73" s="8"/>
      <c r="AD73" s="101"/>
      <c r="AE73" s="8"/>
      <c r="AF73" s="8"/>
      <c r="AG73" s="101"/>
      <c r="AH73" s="8">
        <v>1</v>
      </c>
      <c r="AI73" s="8"/>
      <c r="AJ73" s="101"/>
      <c r="AK73" s="8">
        <v>2</v>
      </c>
      <c r="AL73" s="8"/>
      <c r="AM73" s="101"/>
      <c r="AN73" s="8">
        <v>1</v>
      </c>
      <c r="AO73" s="8"/>
      <c r="AP73" s="102"/>
      <c r="AQ73" s="8">
        <v>1</v>
      </c>
      <c r="AR73" s="8"/>
      <c r="AS73" s="102"/>
      <c r="AT73" s="8">
        <v>2</v>
      </c>
      <c r="AU73" s="8"/>
      <c r="AV73" s="102"/>
      <c r="AW73" s="8">
        <v>0</v>
      </c>
      <c r="AX73" s="8"/>
      <c r="AY73" s="102"/>
      <c r="AZ73" s="8">
        <v>2</v>
      </c>
      <c r="BA73" s="8"/>
      <c r="BB73" s="102"/>
      <c r="BC73" s="8">
        <v>4</v>
      </c>
      <c r="BD73" s="8"/>
      <c r="BE73" s="102"/>
      <c r="BF73" s="8">
        <v>4</v>
      </c>
      <c r="BG73" s="8"/>
      <c r="BH73" s="103"/>
      <c r="BI73" s="8"/>
      <c r="BJ73" s="8"/>
      <c r="BK73" s="103"/>
      <c r="BL73" s="8">
        <v>7</v>
      </c>
      <c r="BM73" s="8"/>
      <c r="BN73" s="104"/>
      <c r="BO73" s="105"/>
      <c r="BP73" s="8"/>
      <c r="BQ73" s="38"/>
      <c r="BR73" s="8"/>
      <c r="BS73" s="8"/>
      <c r="BT73" s="38"/>
      <c r="BU73" s="8">
        <v>2</v>
      </c>
      <c r="BV73" s="8"/>
      <c r="BW73" s="38"/>
      <c r="BX73" s="8"/>
      <c r="BY73" s="8"/>
      <c r="BZ73" s="38"/>
      <c r="CA73" s="8">
        <v>2</v>
      </c>
      <c r="CB73" s="8"/>
      <c r="CC73" s="38"/>
      <c r="CD73" s="8">
        <v>7</v>
      </c>
      <c r="CE73" s="8"/>
      <c r="CF73" s="38"/>
      <c r="CG73" s="8"/>
      <c r="CH73" s="8"/>
      <c r="CI73" s="38"/>
      <c r="CJ73" s="8">
        <v>3</v>
      </c>
      <c r="CK73" s="8"/>
      <c r="CL73" s="38"/>
      <c r="CM73" s="8"/>
      <c r="CN73" s="8"/>
      <c r="CO73" s="38"/>
      <c r="CP73" s="8">
        <v>2</v>
      </c>
      <c r="CQ73" s="8"/>
      <c r="CR73" s="38"/>
      <c r="CS73" s="8">
        <v>1</v>
      </c>
      <c r="CT73" s="8"/>
      <c r="CU73" s="38"/>
      <c r="CV73" s="8">
        <v>2</v>
      </c>
      <c r="CW73" s="8"/>
      <c r="CX73" s="38"/>
      <c r="CY73" s="8">
        <v>2</v>
      </c>
      <c r="CZ73" s="107"/>
      <c r="DA73" s="8"/>
      <c r="DB73" s="8"/>
      <c r="DC73" s="8"/>
      <c r="DD73" s="8"/>
      <c r="DE73" s="8"/>
      <c r="DF73" s="8"/>
      <c r="DG73" s="8"/>
      <c r="DH73" s="8"/>
      <c r="DI73" s="8"/>
      <c r="DJ73" s="11"/>
      <c r="DK73" s="14"/>
      <c r="DL73" s="14"/>
      <c r="DM73" s="14"/>
      <c r="DN73" s="14"/>
      <c r="DO73" s="14"/>
      <c r="DP73" s="14"/>
      <c r="DQ73" s="14"/>
      <c r="DR73" s="13">
        <v>9780194794374</v>
      </c>
      <c r="DS73" s="13"/>
      <c r="DT73" s="106" t="s">
        <v>708</v>
      </c>
      <c r="DU73" s="53" t="s">
        <v>452</v>
      </c>
      <c r="DV73" s="42">
        <v>5664</v>
      </c>
      <c r="DW73" s="47">
        <f t="shared" si="36"/>
        <v>0</v>
      </c>
      <c r="DX73" s="47">
        <f t="shared" si="37"/>
        <v>0</v>
      </c>
      <c r="DY73" s="47">
        <f t="shared" si="38"/>
        <v>0</v>
      </c>
      <c r="DZ73" s="47">
        <f t="shared" si="39"/>
        <v>-2</v>
      </c>
      <c r="EA73" s="47">
        <f t="shared" si="40"/>
        <v>-1</v>
      </c>
      <c r="EB73" s="47">
        <f t="shared" si="41"/>
        <v>0</v>
      </c>
      <c r="EC73" s="47">
        <f t="shared" si="42"/>
        <v>0</v>
      </c>
      <c r="ED73" s="47">
        <f t="shared" si="43"/>
        <v>0</v>
      </c>
      <c r="EE73" s="47">
        <f t="shared" si="44"/>
        <v>-1</v>
      </c>
      <c r="EF73" s="47">
        <f t="shared" si="45"/>
        <v>-2</v>
      </c>
      <c r="EG73" s="47">
        <f t="shared" si="46"/>
        <v>-1</v>
      </c>
      <c r="EH73" s="47">
        <f t="shared" si="47"/>
        <v>-1</v>
      </c>
      <c r="EI73" s="47">
        <f t="shared" si="48"/>
        <v>-2</v>
      </c>
      <c r="EJ73" s="47">
        <f t="shared" si="49"/>
        <v>0</v>
      </c>
      <c r="EK73" s="47">
        <f t="shared" si="50"/>
        <v>-2</v>
      </c>
      <c r="EL73" s="47">
        <f t="shared" si="51"/>
        <v>-4</v>
      </c>
      <c r="EM73" s="47">
        <f t="shared" si="52"/>
        <v>-4</v>
      </c>
      <c r="EN73" s="47">
        <f t="shared" si="53"/>
        <v>0</v>
      </c>
      <c r="EO73" s="47">
        <f t="shared" si="54"/>
        <v>-7</v>
      </c>
      <c r="EP73" s="47">
        <f t="shared" si="55"/>
        <v>0</v>
      </c>
      <c r="EQ73" s="47">
        <f t="shared" si="56"/>
        <v>0</v>
      </c>
      <c r="ER73" s="47">
        <f t="shared" si="57"/>
        <v>-2</v>
      </c>
      <c r="ES73" s="47">
        <f t="shared" si="58"/>
        <v>0</v>
      </c>
      <c r="ET73" s="47">
        <f t="shared" si="59"/>
        <v>-2</v>
      </c>
      <c r="EU73" s="47">
        <f t="shared" si="60"/>
        <v>-7</v>
      </c>
      <c r="EV73" s="47">
        <f t="shared" si="61"/>
        <v>0</v>
      </c>
      <c r="EW73" s="47">
        <f t="shared" si="62"/>
        <v>-3</v>
      </c>
      <c r="EX73" s="47">
        <f t="shared" si="63"/>
        <v>0</v>
      </c>
      <c r="EY73" s="47">
        <f t="shared" si="64"/>
        <v>-2</v>
      </c>
      <c r="EZ73" s="47">
        <f t="shared" si="65"/>
        <v>-1</v>
      </c>
      <c r="FA73" s="47">
        <f t="shared" si="66"/>
        <v>-2</v>
      </c>
      <c r="FB73" s="47">
        <f t="shared" si="67"/>
        <v>-2</v>
      </c>
      <c r="FC73" s="47">
        <f t="shared" si="68"/>
        <v>-48</v>
      </c>
      <c r="FD73" s="51"/>
    </row>
    <row r="74" spans="1:161" s="92" customFormat="1" ht="26.25" customHeight="1">
      <c r="A74" s="77" t="s">
        <v>457</v>
      </c>
      <c r="B74" s="9" t="s">
        <v>680</v>
      </c>
      <c r="C74" s="9" t="s">
        <v>683</v>
      </c>
      <c r="D74" s="79"/>
      <c r="E74" s="79"/>
      <c r="F74" s="80"/>
      <c r="G74" s="108">
        <f t="shared" si="35"/>
        <v>0</v>
      </c>
      <c r="H74" s="10">
        <f t="shared" si="35"/>
        <v>30</v>
      </c>
      <c r="I74" s="101"/>
      <c r="J74" s="8"/>
      <c r="K74" s="8"/>
      <c r="L74" s="101"/>
      <c r="M74" s="8"/>
      <c r="N74" s="8"/>
      <c r="O74" s="101"/>
      <c r="P74" s="8"/>
      <c r="Q74" s="8"/>
      <c r="R74" s="101"/>
      <c r="S74" s="8">
        <v>1</v>
      </c>
      <c r="T74" s="8"/>
      <c r="U74" s="101"/>
      <c r="V74" s="8">
        <v>0</v>
      </c>
      <c r="W74" s="8"/>
      <c r="X74" s="101"/>
      <c r="Y74" s="8"/>
      <c r="Z74" s="8"/>
      <c r="AA74" s="101"/>
      <c r="AB74" s="8"/>
      <c r="AC74" s="8"/>
      <c r="AD74" s="101"/>
      <c r="AE74" s="8"/>
      <c r="AF74" s="8"/>
      <c r="AG74" s="101"/>
      <c r="AH74" s="8">
        <v>0</v>
      </c>
      <c r="AI74" s="8"/>
      <c r="AJ74" s="101"/>
      <c r="AK74" s="8">
        <v>0</v>
      </c>
      <c r="AL74" s="8"/>
      <c r="AM74" s="101"/>
      <c r="AN74" s="8">
        <v>1</v>
      </c>
      <c r="AO74" s="8"/>
      <c r="AP74" s="102"/>
      <c r="AQ74" s="8">
        <v>2</v>
      </c>
      <c r="AR74" s="8"/>
      <c r="AS74" s="102"/>
      <c r="AT74" s="8">
        <v>2</v>
      </c>
      <c r="AU74" s="8"/>
      <c r="AV74" s="102"/>
      <c r="AW74" s="8">
        <v>1</v>
      </c>
      <c r="AX74" s="8"/>
      <c r="AY74" s="102"/>
      <c r="AZ74" s="8">
        <v>2</v>
      </c>
      <c r="BA74" s="8"/>
      <c r="BB74" s="102"/>
      <c r="BC74" s="8">
        <v>2</v>
      </c>
      <c r="BD74" s="8"/>
      <c r="BE74" s="102"/>
      <c r="BF74" s="8">
        <v>5</v>
      </c>
      <c r="BG74" s="8"/>
      <c r="BH74" s="103"/>
      <c r="BI74" s="8"/>
      <c r="BJ74" s="8"/>
      <c r="BK74" s="103"/>
      <c r="BL74" s="8">
        <v>3</v>
      </c>
      <c r="BM74" s="8"/>
      <c r="BN74" s="104"/>
      <c r="BO74" s="105"/>
      <c r="BP74" s="8"/>
      <c r="BQ74" s="38"/>
      <c r="BR74" s="8"/>
      <c r="BS74" s="8"/>
      <c r="BT74" s="38"/>
      <c r="BU74" s="8">
        <v>2</v>
      </c>
      <c r="BV74" s="8"/>
      <c r="BW74" s="38"/>
      <c r="BX74" s="8"/>
      <c r="BY74" s="8"/>
      <c r="BZ74" s="38"/>
      <c r="CA74" s="8">
        <v>1</v>
      </c>
      <c r="CB74" s="8"/>
      <c r="CC74" s="38"/>
      <c r="CD74" s="8">
        <v>1</v>
      </c>
      <c r="CE74" s="8"/>
      <c r="CF74" s="38"/>
      <c r="CG74" s="8"/>
      <c r="CH74" s="8"/>
      <c r="CI74" s="38"/>
      <c r="CJ74" s="8">
        <v>2</v>
      </c>
      <c r="CK74" s="8"/>
      <c r="CL74" s="38"/>
      <c r="CM74" s="8"/>
      <c r="CN74" s="8"/>
      <c r="CO74" s="38"/>
      <c r="CP74" s="8">
        <v>1</v>
      </c>
      <c r="CQ74" s="8"/>
      <c r="CR74" s="38"/>
      <c r="CS74" s="8">
        <v>1</v>
      </c>
      <c r="CT74" s="8"/>
      <c r="CU74" s="38"/>
      <c r="CV74" s="8">
        <v>2</v>
      </c>
      <c r="CW74" s="8"/>
      <c r="CX74" s="38"/>
      <c r="CY74" s="8">
        <v>1</v>
      </c>
      <c r="CZ74" s="107"/>
      <c r="DA74" s="79"/>
      <c r="DB74" s="79"/>
      <c r="DC74" s="79"/>
      <c r="DD74" s="79"/>
      <c r="DE74" s="79"/>
      <c r="DF74" s="79"/>
      <c r="DG74" s="79"/>
      <c r="DH74" s="79"/>
      <c r="DI74" s="79"/>
      <c r="DJ74" s="84"/>
      <c r="DK74" s="80"/>
      <c r="DL74" s="80"/>
      <c r="DM74" s="80"/>
      <c r="DN74" s="80"/>
      <c r="DO74" s="80"/>
      <c r="DP74" s="80"/>
      <c r="DQ74" s="80"/>
      <c r="DR74" s="85"/>
      <c r="DS74" s="85"/>
      <c r="DT74" s="106" t="s">
        <v>708</v>
      </c>
      <c r="DU74" s="87"/>
      <c r="DV74" s="88"/>
      <c r="DW74" s="89">
        <f t="shared" si="36"/>
        <v>0</v>
      </c>
      <c r="DX74" s="89">
        <f t="shared" si="37"/>
        <v>0</v>
      </c>
      <c r="DY74" s="89">
        <f t="shared" si="38"/>
        <v>0</v>
      </c>
      <c r="DZ74" s="89">
        <f t="shared" si="39"/>
        <v>-1</v>
      </c>
      <c r="EA74" s="89">
        <f t="shared" si="40"/>
        <v>0</v>
      </c>
      <c r="EB74" s="89">
        <f t="shared" si="41"/>
        <v>0</v>
      </c>
      <c r="EC74" s="89">
        <f t="shared" si="42"/>
        <v>0</v>
      </c>
      <c r="ED74" s="89">
        <f t="shared" si="43"/>
        <v>0</v>
      </c>
      <c r="EE74" s="89">
        <f t="shared" si="44"/>
        <v>0</v>
      </c>
      <c r="EF74" s="89">
        <f t="shared" si="45"/>
        <v>0</v>
      </c>
      <c r="EG74" s="89">
        <f t="shared" si="46"/>
        <v>-1</v>
      </c>
      <c r="EH74" s="89">
        <f t="shared" si="47"/>
        <v>-2</v>
      </c>
      <c r="EI74" s="89">
        <f t="shared" si="48"/>
        <v>-2</v>
      </c>
      <c r="EJ74" s="89">
        <f t="shared" si="49"/>
        <v>-1</v>
      </c>
      <c r="EK74" s="89">
        <f t="shared" si="50"/>
        <v>-2</v>
      </c>
      <c r="EL74" s="89">
        <f t="shared" si="51"/>
        <v>-2</v>
      </c>
      <c r="EM74" s="89">
        <f t="shared" si="52"/>
        <v>-5</v>
      </c>
      <c r="EN74" s="89">
        <f t="shared" si="53"/>
        <v>0</v>
      </c>
      <c r="EO74" s="89">
        <f t="shared" si="54"/>
        <v>-3</v>
      </c>
      <c r="EP74" s="89">
        <f t="shared" si="55"/>
        <v>0</v>
      </c>
      <c r="EQ74" s="89">
        <f t="shared" si="56"/>
        <v>0</v>
      </c>
      <c r="ER74" s="89">
        <f t="shared" si="57"/>
        <v>-2</v>
      </c>
      <c r="ES74" s="89">
        <f t="shared" si="58"/>
        <v>0</v>
      </c>
      <c r="ET74" s="89">
        <f t="shared" si="59"/>
        <v>-1</v>
      </c>
      <c r="EU74" s="89">
        <f t="shared" si="60"/>
        <v>-1</v>
      </c>
      <c r="EV74" s="89">
        <f t="shared" si="61"/>
        <v>0</v>
      </c>
      <c r="EW74" s="89">
        <f t="shared" si="62"/>
        <v>-2</v>
      </c>
      <c r="EX74" s="89">
        <f t="shared" si="63"/>
        <v>0</v>
      </c>
      <c r="EY74" s="89">
        <f t="shared" si="64"/>
        <v>-1</v>
      </c>
      <c r="EZ74" s="89">
        <f t="shared" si="65"/>
        <v>-1</v>
      </c>
      <c r="FA74" s="89">
        <f t="shared" si="66"/>
        <v>-2</v>
      </c>
      <c r="FB74" s="89">
        <f t="shared" si="67"/>
        <v>-1</v>
      </c>
      <c r="FC74" s="89">
        <f t="shared" si="68"/>
        <v>-30</v>
      </c>
      <c r="FD74" s="90"/>
      <c r="FE74" s="91"/>
    </row>
    <row r="75" spans="1:161" ht="26.25" customHeight="1">
      <c r="A75" s="9" t="s">
        <v>457</v>
      </c>
      <c r="B75" s="9" t="s">
        <v>680</v>
      </c>
      <c r="C75" s="9" t="s">
        <v>684</v>
      </c>
      <c r="D75" s="8"/>
      <c r="E75" s="8"/>
      <c r="F75" s="14" t="s">
        <v>64</v>
      </c>
      <c r="G75" s="108">
        <f t="shared" si="35"/>
        <v>0</v>
      </c>
      <c r="H75" s="10">
        <f t="shared" si="35"/>
        <v>28</v>
      </c>
      <c r="I75" s="101"/>
      <c r="J75" s="8"/>
      <c r="K75" s="8"/>
      <c r="L75" s="101"/>
      <c r="M75" s="8"/>
      <c r="N75" s="8"/>
      <c r="O75" s="101"/>
      <c r="P75" s="8"/>
      <c r="Q75" s="8"/>
      <c r="R75" s="101"/>
      <c r="S75" s="8">
        <v>2</v>
      </c>
      <c r="T75" s="8"/>
      <c r="U75" s="101"/>
      <c r="V75" s="8">
        <v>0</v>
      </c>
      <c r="W75" s="8"/>
      <c r="X75" s="101"/>
      <c r="Y75" s="8"/>
      <c r="Z75" s="8"/>
      <c r="AA75" s="101"/>
      <c r="AB75" s="8"/>
      <c r="AC75" s="8"/>
      <c r="AD75" s="101"/>
      <c r="AE75" s="8"/>
      <c r="AF75" s="8"/>
      <c r="AG75" s="101"/>
      <c r="AH75" s="8">
        <v>1</v>
      </c>
      <c r="AI75" s="8"/>
      <c r="AJ75" s="101"/>
      <c r="AK75" s="8">
        <v>1</v>
      </c>
      <c r="AL75" s="8"/>
      <c r="AM75" s="101"/>
      <c r="AN75" s="8">
        <v>1</v>
      </c>
      <c r="AO75" s="8"/>
      <c r="AP75" s="102"/>
      <c r="AQ75" s="8">
        <v>1</v>
      </c>
      <c r="AR75" s="8"/>
      <c r="AS75" s="102"/>
      <c r="AT75" s="8">
        <v>1</v>
      </c>
      <c r="AU75" s="8"/>
      <c r="AV75" s="102"/>
      <c r="AW75" s="8">
        <v>1</v>
      </c>
      <c r="AX75" s="8"/>
      <c r="AY75" s="102"/>
      <c r="AZ75" s="8">
        <v>0</v>
      </c>
      <c r="BA75" s="8"/>
      <c r="BB75" s="102"/>
      <c r="BC75" s="8">
        <v>1</v>
      </c>
      <c r="BD75" s="8"/>
      <c r="BE75" s="102"/>
      <c r="BF75" s="8">
        <v>1</v>
      </c>
      <c r="BG75" s="8"/>
      <c r="BH75" s="103"/>
      <c r="BI75" s="8"/>
      <c r="BJ75" s="8"/>
      <c r="BK75" s="103"/>
      <c r="BL75" s="8">
        <v>1</v>
      </c>
      <c r="BM75" s="8"/>
      <c r="BN75" s="104"/>
      <c r="BO75" s="105"/>
      <c r="BP75" s="8"/>
      <c r="BQ75" s="38"/>
      <c r="BR75" s="8"/>
      <c r="BS75" s="8"/>
      <c r="BT75" s="38"/>
      <c r="BU75" s="8">
        <v>2</v>
      </c>
      <c r="BV75" s="8"/>
      <c r="BW75" s="38"/>
      <c r="BX75" s="8"/>
      <c r="BY75" s="8"/>
      <c r="BZ75" s="38"/>
      <c r="CA75" s="8">
        <v>2</v>
      </c>
      <c r="CB75" s="8"/>
      <c r="CC75" s="38"/>
      <c r="CD75" s="8">
        <v>5</v>
      </c>
      <c r="CE75" s="8"/>
      <c r="CF75" s="38"/>
      <c r="CG75" s="8"/>
      <c r="CH75" s="8"/>
      <c r="CI75" s="38"/>
      <c r="CJ75" s="8">
        <v>2</v>
      </c>
      <c r="CK75" s="8"/>
      <c r="CL75" s="38"/>
      <c r="CM75" s="8"/>
      <c r="CN75" s="8"/>
      <c r="CO75" s="38"/>
      <c r="CP75" s="8">
        <v>2</v>
      </c>
      <c r="CQ75" s="8"/>
      <c r="CR75" s="38"/>
      <c r="CS75" s="8">
        <v>1</v>
      </c>
      <c r="CT75" s="8"/>
      <c r="CU75" s="38"/>
      <c r="CV75" s="8">
        <v>1</v>
      </c>
      <c r="CW75" s="8"/>
      <c r="CX75" s="38"/>
      <c r="CY75" s="8">
        <v>2</v>
      </c>
      <c r="CZ75" s="107"/>
      <c r="DA75" s="8"/>
      <c r="DB75" s="8"/>
      <c r="DC75" s="8"/>
      <c r="DD75" s="8"/>
      <c r="DE75" s="8"/>
      <c r="DF75" s="8"/>
      <c r="DG75" s="8"/>
      <c r="DH75" s="8"/>
      <c r="DI75" s="8"/>
      <c r="DJ75" s="11"/>
      <c r="DK75" s="14"/>
      <c r="DL75" s="14"/>
      <c r="DM75" s="14"/>
      <c r="DN75" s="14"/>
      <c r="DO75" s="14"/>
      <c r="DP75" s="14"/>
      <c r="DQ75" s="14"/>
      <c r="DR75" s="13">
        <v>9780194236232</v>
      </c>
      <c r="DS75" s="13"/>
      <c r="DT75" s="106" t="s">
        <v>708</v>
      </c>
      <c r="DU75" s="53" t="s">
        <v>452</v>
      </c>
      <c r="DV75" s="42">
        <v>5150</v>
      </c>
      <c r="DW75" s="47">
        <f t="shared" si="36"/>
        <v>0</v>
      </c>
      <c r="DX75" s="47">
        <f t="shared" si="37"/>
        <v>0</v>
      </c>
      <c r="DY75" s="47">
        <f t="shared" si="38"/>
        <v>0</v>
      </c>
      <c r="DZ75" s="47">
        <f t="shared" si="39"/>
        <v>-2</v>
      </c>
      <c r="EA75" s="47">
        <f t="shared" si="40"/>
        <v>0</v>
      </c>
      <c r="EB75" s="47">
        <f t="shared" si="41"/>
        <v>0</v>
      </c>
      <c r="EC75" s="47">
        <f t="shared" si="42"/>
        <v>0</v>
      </c>
      <c r="ED75" s="47">
        <f t="shared" si="43"/>
        <v>0</v>
      </c>
      <c r="EE75" s="47">
        <f t="shared" si="44"/>
        <v>-1</v>
      </c>
      <c r="EF75" s="47">
        <f t="shared" si="45"/>
        <v>-1</v>
      </c>
      <c r="EG75" s="47">
        <f t="shared" si="46"/>
        <v>-1</v>
      </c>
      <c r="EH75" s="47">
        <f t="shared" si="47"/>
        <v>-1</v>
      </c>
      <c r="EI75" s="47">
        <f t="shared" si="48"/>
        <v>-1</v>
      </c>
      <c r="EJ75" s="47">
        <f t="shared" si="49"/>
        <v>-1</v>
      </c>
      <c r="EK75" s="47">
        <f t="shared" si="50"/>
        <v>0</v>
      </c>
      <c r="EL75" s="47">
        <f t="shared" si="51"/>
        <v>-1</v>
      </c>
      <c r="EM75" s="47">
        <f t="shared" si="52"/>
        <v>-1</v>
      </c>
      <c r="EN75" s="47">
        <f t="shared" si="53"/>
        <v>0</v>
      </c>
      <c r="EO75" s="47">
        <f t="shared" si="54"/>
        <v>-1</v>
      </c>
      <c r="EP75" s="47">
        <f t="shared" si="55"/>
        <v>0</v>
      </c>
      <c r="EQ75" s="47">
        <f t="shared" si="56"/>
        <v>0</v>
      </c>
      <c r="ER75" s="47">
        <f t="shared" si="57"/>
        <v>-2</v>
      </c>
      <c r="ES75" s="47">
        <f t="shared" si="58"/>
        <v>0</v>
      </c>
      <c r="ET75" s="47">
        <f t="shared" si="59"/>
        <v>-2</v>
      </c>
      <c r="EU75" s="47">
        <f t="shared" si="60"/>
        <v>-5</v>
      </c>
      <c r="EV75" s="47">
        <f t="shared" si="61"/>
        <v>0</v>
      </c>
      <c r="EW75" s="47">
        <f t="shared" si="62"/>
        <v>-2</v>
      </c>
      <c r="EX75" s="47">
        <f t="shared" si="63"/>
        <v>0</v>
      </c>
      <c r="EY75" s="47">
        <f t="shared" si="64"/>
        <v>-2</v>
      </c>
      <c r="EZ75" s="47">
        <f t="shared" si="65"/>
        <v>-1</v>
      </c>
      <c r="FA75" s="47">
        <f t="shared" si="66"/>
        <v>-1</v>
      </c>
      <c r="FB75" s="47">
        <f t="shared" si="67"/>
        <v>-2</v>
      </c>
      <c r="FC75" s="47">
        <f t="shared" si="68"/>
        <v>-28</v>
      </c>
      <c r="FD75" s="51"/>
    </row>
    <row r="76" spans="1:161" ht="26.25" customHeight="1">
      <c r="A76" s="9" t="s">
        <v>457</v>
      </c>
      <c r="B76" s="9" t="s">
        <v>680</v>
      </c>
      <c r="C76" s="9" t="s">
        <v>685</v>
      </c>
      <c r="D76" s="8"/>
      <c r="E76" s="8"/>
      <c r="F76" s="14" t="s">
        <v>64</v>
      </c>
      <c r="G76" s="108">
        <f t="shared" si="35"/>
        <v>0</v>
      </c>
      <c r="H76" s="10">
        <f t="shared" si="35"/>
        <v>29</v>
      </c>
      <c r="I76" s="101"/>
      <c r="J76" s="8"/>
      <c r="K76" s="8"/>
      <c r="L76" s="101"/>
      <c r="M76" s="8"/>
      <c r="N76" s="8"/>
      <c r="O76" s="101"/>
      <c r="P76" s="8"/>
      <c r="Q76" s="8"/>
      <c r="R76" s="101"/>
      <c r="S76" s="8">
        <v>1</v>
      </c>
      <c r="T76" s="8"/>
      <c r="U76" s="101"/>
      <c r="V76" s="8">
        <v>1</v>
      </c>
      <c r="W76" s="8"/>
      <c r="X76" s="101"/>
      <c r="Y76" s="8"/>
      <c r="Z76" s="8"/>
      <c r="AA76" s="101"/>
      <c r="AB76" s="8"/>
      <c r="AC76" s="8"/>
      <c r="AD76" s="101"/>
      <c r="AE76" s="8"/>
      <c r="AF76" s="8"/>
      <c r="AG76" s="101"/>
      <c r="AH76" s="8">
        <v>0</v>
      </c>
      <c r="AI76" s="8"/>
      <c r="AJ76" s="101"/>
      <c r="AK76" s="8">
        <v>0</v>
      </c>
      <c r="AL76" s="8"/>
      <c r="AM76" s="101"/>
      <c r="AN76" s="8">
        <v>1</v>
      </c>
      <c r="AO76" s="8"/>
      <c r="AP76" s="102"/>
      <c r="AQ76" s="8">
        <v>1</v>
      </c>
      <c r="AR76" s="8"/>
      <c r="AS76" s="102"/>
      <c r="AT76" s="8">
        <v>1</v>
      </c>
      <c r="AU76" s="8"/>
      <c r="AV76" s="102"/>
      <c r="AW76" s="8">
        <v>0</v>
      </c>
      <c r="AX76" s="8"/>
      <c r="AY76" s="102"/>
      <c r="AZ76" s="8">
        <v>2</v>
      </c>
      <c r="BA76" s="8"/>
      <c r="BB76" s="102"/>
      <c r="BC76" s="8">
        <v>5</v>
      </c>
      <c r="BD76" s="8"/>
      <c r="BE76" s="102"/>
      <c r="BF76" s="8">
        <v>2</v>
      </c>
      <c r="BG76" s="8"/>
      <c r="BH76" s="103"/>
      <c r="BI76" s="8"/>
      <c r="BJ76" s="8"/>
      <c r="BK76" s="103"/>
      <c r="BL76" s="8">
        <v>2</v>
      </c>
      <c r="BM76" s="8"/>
      <c r="BN76" s="104"/>
      <c r="BO76" s="105"/>
      <c r="BP76" s="8"/>
      <c r="BQ76" s="38"/>
      <c r="BR76" s="8"/>
      <c r="BS76" s="8"/>
      <c r="BT76" s="38"/>
      <c r="BU76" s="8">
        <v>2</v>
      </c>
      <c r="BV76" s="8"/>
      <c r="BW76" s="38"/>
      <c r="BX76" s="8"/>
      <c r="BY76" s="8"/>
      <c r="BZ76" s="38"/>
      <c r="CA76" s="8">
        <v>2</v>
      </c>
      <c r="CB76" s="8"/>
      <c r="CC76" s="38"/>
      <c r="CD76" s="8">
        <v>3</v>
      </c>
      <c r="CE76" s="8"/>
      <c r="CF76" s="38"/>
      <c r="CG76" s="8"/>
      <c r="CH76" s="8"/>
      <c r="CI76" s="38"/>
      <c r="CJ76" s="8">
        <v>2</v>
      </c>
      <c r="CK76" s="8"/>
      <c r="CL76" s="38"/>
      <c r="CM76" s="8"/>
      <c r="CN76" s="8"/>
      <c r="CO76" s="38"/>
      <c r="CP76" s="8">
        <v>1</v>
      </c>
      <c r="CQ76" s="8"/>
      <c r="CR76" s="38"/>
      <c r="CS76" s="8">
        <v>0</v>
      </c>
      <c r="CT76" s="8"/>
      <c r="CU76" s="38"/>
      <c r="CV76" s="8">
        <v>2</v>
      </c>
      <c r="CW76" s="8"/>
      <c r="CX76" s="38"/>
      <c r="CY76" s="8">
        <v>1</v>
      </c>
      <c r="CZ76" s="107"/>
      <c r="DA76" s="8"/>
      <c r="DB76" s="8"/>
      <c r="DC76" s="8"/>
      <c r="DD76" s="8"/>
      <c r="DE76" s="8"/>
      <c r="DF76" s="8"/>
      <c r="DG76" s="8"/>
      <c r="DH76" s="8"/>
      <c r="DI76" s="8"/>
      <c r="DJ76" s="11"/>
      <c r="DK76" s="14"/>
      <c r="DL76" s="14"/>
      <c r="DM76" s="14"/>
      <c r="DN76" s="14"/>
      <c r="DO76" s="14"/>
      <c r="DP76" s="14"/>
      <c r="DQ76" s="14"/>
      <c r="DR76" s="13">
        <v>9780194789196</v>
      </c>
      <c r="DS76" s="13"/>
      <c r="DT76" s="106" t="s">
        <v>708</v>
      </c>
      <c r="DU76" s="53" t="s">
        <v>452</v>
      </c>
      <c r="DV76" s="42">
        <v>5800</v>
      </c>
      <c r="DW76" s="47">
        <f t="shared" si="36"/>
        <v>0</v>
      </c>
      <c r="DX76" s="47">
        <f t="shared" si="37"/>
        <v>0</v>
      </c>
      <c r="DY76" s="47">
        <f t="shared" si="38"/>
        <v>0</v>
      </c>
      <c r="DZ76" s="47">
        <f t="shared" si="39"/>
        <v>-1</v>
      </c>
      <c r="EA76" s="47">
        <f t="shared" si="40"/>
        <v>-1</v>
      </c>
      <c r="EB76" s="47">
        <f t="shared" si="41"/>
        <v>0</v>
      </c>
      <c r="EC76" s="47">
        <f t="shared" si="42"/>
        <v>0</v>
      </c>
      <c r="ED76" s="47">
        <f t="shared" si="43"/>
        <v>0</v>
      </c>
      <c r="EE76" s="47">
        <f t="shared" si="44"/>
        <v>0</v>
      </c>
      <c r="EF76" s="47">
        <f t="shared" si="45"/>
        <v>0</v>
      </c>
      <c r="EG76" s="47">
        <f t="shared" si="46"/>
        <v>-1</v>
      </c>
      <c r="EH76" s="47">
        <f t="shared" si="47"/>
        <v>-1</v>
      </c>
      <c r="EI76" s="47">
        <f t="shared" si="48"/>
        <v>-1</v>
      </c>
      <c r="EJ76" s="47">
        <f t="shared" si="49"/>
        <v>0</v>
      </c>
      <c r="EK76" s="47">
        <f t="shared" si="50"/>
        <v>-2</v>
      </c>
      <c r="EL76" s="47">
        <f t="shared" si="51"/>
        <v>-5</v>
      </c>
      <c r="EM76" s="47">
        <f t="shared" si="52"/>
        <v>-2</v>
      </c>
      <c r="EN76" s="47">
        <f t="shared" si="53"/>
        <v>0</v>
      </c>
      <c r="EO76" s="47">
        <f t="shared" si="54"/>
        <v>-2</v>
      </c>
      <c r="EP76" s="47">
        <f t="shared" si="55"/>
        <v>0</v>
      </c>
      <c r="EQ76" s="47">
        <f t="shared" si="56"/>
        <v>0</v>
      </c>
      <c r="ER76" s="47">
        <f t="shared" si="57"/>
        <v>-2</v>
      </c>
      <c r="ES76" s="47">
        <f t="shared" si="58"/>
        <v>0</v>
      </c>
      <c r="ET76" s="47">
        <f t="shared" si="59"/>
        <v>-2</v>
      </c>
      <c r="EU76" s="47">
        <f t="shared" si="60"/>
        <v>-3</v>
      </c>
      <c r="EV76" s="47">
        <f t="shared" si="61"/>
        <v>0</v>
      </c>
      <c r="EW76" s="47">
        <f t="shared" si="62"/>
        <v>-2</v>
      </c>
      <c r="EX76" s="47">
        <f t="shared" si="63"/>
        <v>0</v>
      </c>
      <c r="EY76" s="47">
        <f t="shared" si="64"/>
        <v>-1</v>
      </c>
      <c r="EZ76" s="47">
        <f t="shared" si="65"/>
        <v>0</v>
      </c>
      <c r="FA76" s="47">
        <f t="shared" si="66"/>
        <v>-2</v>
      </c>
      <c r="FB76" s="47">
        <f t="shared" si="67"/>
        <v>-1</v>
      </c>
      <c r="FC76" s="47">
        <f t="shared" si="68"/>
        <v>-29</v>
      </c>
      <c r="FD76" s="51"/>
    </row>
    <row r="77" spans="1:161" ht="26.25" customHeight="1">
      <c r="A77" s="9" t="s">
        <v>457</v>
      </c>
      <c r="B77" s="9" t="s">
        <v>680</v>
      </c>
      <c r="C77" s="9" t="s">
        <v>686</v>
      </c>
      <c r="D77" s="8"/>
      <c r="E77" s="8"/>
      <c r="F77" s="14" t="s">
        <v>64</v>
      </c>
      <c r="G77" s="108">
        <f t="shared" si="35"/>
        <v>0</v>
      </c>
      <c r="H77" s="10">
        <f t="shared" si="35"/>
        <v>29</v>
      </c>
      <c r="I77" s="101"/>
      <c r="J77" s="8"/>
      <c r="K77" s="8"/>
      <c r="L77" s="101"/>
      <c r="M77" s="8"/>
      <c r="N77" s="8"/>
      <c r="O77" s="101"/>
      <c r="P77" s="8"/>
      <c r="Q77" s="8"/>
      <c r="R77" s="101"/>
      <c r="S77" s="8">
        <v>1</v>
      </c>
      <c r="T77" s="8"/>
      <c r="U77" s="101"/>
      <c r="V77" s="8">
        <v>1</v>
      </c>
      <c r="W77" s="8"/>
      <c r="X77" s="101"/>
      <c r="Y77" s="8"/>
      <c r="Z77" s="8"/>
      <c r="AA77" s="101"/>
      <c r="AB77" s="8"/>
      <c r="AC77" s="8"/>
      <c r="AD77" s="101"/>
      <c r="AE77" s="8"/>
      <c r="AF77" s="8"/>
      <c r="AG77" s="101"/>
      <c r="AH77" s="8">
        <v>1</v>
      </c>
      <c r="AI77" s="8"/>
      <c r="AJ77" s="101"/>
      <c r="AK77" s="8">
        <v>1</v>
      </c>
      <c r="AL77" s="8"/>
      <c r="AM77" s="101"/>
      <c r="AN77" s="8">
        <v>1</v>
      </c>
      <c r="AO77" s="8"/>
      <c r="AP77" s="102"/>
      <c r="AQ77" s="8">
        <v>1</v>
      </c>
      <c r="AR77" s="8"/>
      <c r="AS77" s="102"/>
      <c r="AT77" s="8">
        <v>1</v>
      </c>
      <c r="AU77" s="8"/>
      <c r="AV77" s="102"/>
      <c r="AW77" s="8">
        <v>0</v>
      </c>
      <c r="AX77" s="8"/>
      <c r="AY77" s="102"/>
      <c r="AZ77" s="8">
        <v>2</v>
      </c>
      <c r="BA77" s="8"/>
      <c r="BB77" s="102"/>
      <c r="BC77" s="8">
        <v>2</v>
      </c>
      <c r="BD77" s="8"/>
      <c r="BE77" s="102"/>
      <c r="BF77" s="8">
        <v>4</v>
      </c>
      <c r="BG77" s="8"/>
      <c r="BH77" s="103"/>
      <c r="BI77" s="8"/>
      <c r="BJ77" s="8"/>
      <c r="BK77" s="103"/>
      <c r="BL77" s="8">
        <v>1</v>
      </c>
      <c r="BM77" s="8"/>
      <c r="BN77" s="104"/>
      <c r="BO77" s="105"/>
      <c r="BP77" s="8"/>
      <c r="BQ77" s="38"/>
      <c r="BR77" s="8"/>
      <c r="BS77" s="8"/>
      <c r="BT77" s="38"/>
      <c r="BU77" s="8">
        <v>2</v>
      </c>
      <c r="BV77" s="8"/>
      <c r="BW77" s="38"/>
      <c r="BX77" s="8"/>
      <c r="BY77" s="8"/>
      <c r="BZ77" s="38"/>
      <c r="CA77" s="8">
        <v>0</v>
      </c>
      <c r="CB77" s="8"/>
      <c r="CC77" s="38"/>
      <c r="CD77" s="8">
        <v>4</v>
      </c>
      <c r="CE77" s="8"/>
      <c r="CF77" s="38"/>
      <c r="CG77" s="8"/>
      <c r="CH77" s="8"/>
      <c r="CI77" s="38"/>
      <c r="CJ77" s="8">
        <v>2</v>
      </c>
      <c r="CK77" s="8"/>
      <c r="CL77" s="38"/>
      <c r="CM77" s="8"/>
      <c r="CN77" s="8"/>
      <c r="CO77" s="38"/>
      <c r="CP77" s="8">
        <v>3</v>
      </c>
      <c r="CQ77" s="8"/>
      <c r="CR77" s="38"/>
      <c r="CS77" s="8">
        <v>1</v>
      </c>
      <c r="CT77" s="8"/>
      <c r="CU77" s="38"/>
      <c r="CV77" s="8">
        <v>1</v>
      </c>
      <c r="CW77" s="8"/>
      <c r="CX77" s="38"/>
      <c r="CY77" s="8">
        <v>0</v>
      </c>
      <c r="CZ77" s="107"/>
      <c r="DA77" s="8"/>
      <c r="DB77" s="8"/>
      <c r="DC77" s="8"/>
      <c r="DD77" s="8"/>
      <c r="DE77" s="8"/>
      <c r="DF77" s="8"/>
      <c r="DG77" s="8"/>
      <c r="DH77" s="8"/>
      <c r="DI77" s="8"/>
      <c r="DJ77" s="11"/>
      <c r="DK77" s="14"/>
      <c r="DL77" s="14"/>
      <c r="DM77" s="14"/>
      <c r="DN77" s="14"/>
      <c r="DO77" s="14"/>
      <c r="DP77" s="14"/>
      <c r="DQ77" s="14"/>
      <c r="DR77" s="13">
        <v>9780194789202</v>
      </c>
      <c r="DS77" s="13"/>
      <c r="DT77" s="106" t="s">
        <v>708</v>
      </c>
      <c r="DU77" s="53" t="s">
        <v>452</v>
      </c>
      <c r="DV77" s="42">
        <v>5925</v>
      </c>
      <c r="DW77" s="47">
        <f t="shared" si="36"/>
        <v>0</v>
      </c>
      <c r="DX77" s="47">
        <f t="shared" si="37"/>
        <v>0</v>
      </c>
      <c r="DY77" s="47">
        <f t="shared" si="38"/>
        <v>0</v>
      </c>
      <c r="DZ77" s="47">
        <f t="shared" si="39"/>
        <v>-1</v>
      </c>
      <c r="EA77" s="47">
        <f t="shared" si="40"/>
        <v>-1</v>
      </c>
      <c r="EB77" s="47">
        <f t="shared" si="41"/>
        <v>0</v>
      </c>
      <c r="EC77" s="47">
        <f t="shared" si="42"/>
        <v>0</v>
      </c>
      <c r="ED77" s="47">
        <f t="shared" si="43"/>
        <v>0</v>
      </c>
      <c r="EE77" s="47">
        <f t="shared" si="44"/>
        <v>-1</v>
      </c>
      <c r="EF77" s="47">
        <f t="shared" si="45"/>
        <v>-1</v>
      </c>
      <c r="EG77" s="47">
        <f t="shared" si="46"/>
        <v>-1</v>
      </c>
      <c r="EH77" s="47">
        <f t="shared" si="47"/>
        <v>-1</v>
      </c>
      <c r="EI77" s="47">
        <f t="shared" si="48"/>
        <v>-1</v>
      </c>
      <c r="EJ77" s="47">
        <f t="shared" si="49"/>
        <v>0</v>
      </c>
      <c r="EK77" s="47">
        <f t="shared" si="50"/>
        <v>-2</v>
      </c>
      <c r="EL77" s="47">
        <f t="shared" si="51"/>
        <v>-2</v>
      </c>
      <c r="EM77" s="47">
        <f t="shared" si="52"/>
        <v>-4</v>
      </c>
      <c r="EN77" s="47">
        <f t="shared" si="53"/>
        <v>0</v>
      </c>
      <c r="EO77" s="47">
        <f t="shared" si="54"/>
        <v>-1</v>
      </c>
      <c r="EP77" s="47">
        <f t="shared" si="55"/>
        <v>0</v>
      </c>
      <c r="EQ77" s="47">
        <f t="shared" si="56"/>
        <v>0</v>
      </c>
      <c r="ER77" s="47">
        <f t="shared" si="57"/>
        <v>-2</v>
      </c>
      <c r="ES77" s="47">
        <f t="shared" si="58"/>
        <v>0</v>
      </c>
      <c r="ET77" s="47">
        <f t="shared" si="59"/>
        <v>0</v>
      </c>
      <c r="EU77" s="47">
        <f t="shared" si="60"/>
        <v>-4</v>
      </c>
      <c r="EV77" s="47">
        <f t="shared" si="61"/>
        <v>0</v>
      </c>
      <c r="EW77" s="47">
        <f t="shared" si="62"/>
        <v>-2</v>
      </c>
      <c r="EX77" s="47">
        <f t="shared" si="63"/>
        <v>0</v>
      </c>
      <c r="EY77" s="47">
        <f t="shared" si="64"/>
        <v>-3</v>
      </c>
      <c r="EZ77" s="47">
        <f t="shared" si="65"/>
        <v>-1</v>
      </c>
      <c r="FA77" s="47">
        <f t="shared" si="66"/>
        <v>-1</v>
      </c>
      <c r="FB77" s="47">
        <f t="shared" si="67"/>
        <v>0</v>
      </c>
      <c r="FC77" s="47">
        <f t="shared" si="68"/>
        <v>-29</v>
      </c>
      <c r="FD77" s="51"/>
    </row>
    <row r="78" spans="1:161" ht="26.25" customHeight="1">
      <c r="A78" s="9" t="s">
        <v>457</v>
      </c>
      <c r="B78" s="9" t="s">
        <v>680</v>
      </c>
      <c r="C78" s="9" t="s">
        <v>687</v>
      </c>
      <c r="D78" s="8"/>
      <c r="E78" s="8"/>
      <c r="F78" s="14" t="s">
        <v>64</v>
      </c>
      <c r="G78" s="108">
        <f t="shared" si="35"/>
        <v>0</v>
      </c>
      <c r="H78" s="10">
        <f t="shared" si="35"/>
        <v>35</v>
      </c>
      <c r="I78" s="101"/>
      <c r="J78" s="8"/>
      <c r="K78" s="8"/>
      <c r="L78" s="101"/>
      <c r="M78" s="8"/>
      <c r="N78" s="8"/>
      <c r="O78" s="101"/>
      <c r="P78" s="8"/>
      <c r="Q78" s="8"/>
      <c r="R78" s="101"/>
      <c r="S78" s="8">
        <v>1</v>
      </c>
      <c r="T78" s="8"/>
      <c r="U78" s="101"/>
      <c r="V78" s="8">
        <v>0</v>
      </c>
      <c r="W78" s="8"/>
      <c r="X78" s="101"/>
      <c r="Y78" s="8"/>
      <c r="Z78" s="8"/>
      <c r="AA78" s="101"/>
      <c r="AB78" s="8"/>
      <c r="AC78" s="8"/>
      <c r="AD78" s="101"/>
      <c r="AE78" s="8"/>
      <c r="AF78" s="8"/>
      <c r="AG78" s="101"/>
      <c r="AH78" s="8">
        <v>1</v>
      </c>
      <c r="AI78" s="8"/>
      <c r="AJ78" s="101"/>
      <c r="AK78" s="8">
        <v>0</v>
      </c>
      <c r="AL78" s="8"/>
      <c r="AM78" s="101"/>
      <c r="AN78" s="8">
        <v>1</v>
      </c>
      <c r="AO78" s="8"/>
      <c r="AP78" s="102"/>
      <c r="AQ78" s="8">
        <v>3</v>
      </c>
      <c r="AR78" s="8"/>
      <c r="AS78" s="102"/>
      <c r="AT78" s="8">
        <v>2</v>
      </c>
      <c r="AU78" s="8"/>
      <c r="AV78" s="102"/>
      <c r="AW78" s="8">
        <v>1</v>
      </c>
      <c r="AX78" s="8"/>
      <c r="AY78" s="102"/>
      <c r="AZ78" s="8">
        <v>2</v>
      </c>
      <c r="BA78" s="8"/>
      <c r="BB78" s="102"/>
      <c r="BC78" s="8">
        <v>3</v>
      </c>
      <c r="BD78" s="8"/>
      <c r="BE78" s="102"/>
      <c r="BF78" s="8">
        <v>4</v>
      </c>
      <c r="BG78" s="8"/>
      <c r="BH78" s="103"/>
      <c r="BI78" s="8"/>
      <c r="BJ78" s="8"/>
      <c r="BK78" s="103"/>
      <c r="BL78" s="8">
        <v>2</v>
      </c>
      <c r="BM78" s="8"/>
      <c r="BN78" s="104"/>
      <c r="BO78" s="105"/>
      <c r="BP78" s="8"/>
      <c r="BQ78" s="38"/>
      <c r="BR78" s="8"/>
      <c r="BS78" s="8"/>
      <c r="BT78" s="38"/>
      <c r="BU78" s="8">
        <v>2</v>
      </c>
      <c r="BV78" s="8"/>
      <c r="BW78" s="38"/>
      <c r="BX78" s="8"/>
      <c r="BY78" s="8"/>
      <c r="BZ78" s="38"/>
      <c r="CA78" s="8">
        <v>0</v>
      </c>
      <c r="CB78" s="8"/>
      <c r="CC78" s="38"/>
      <c r="CD78" s="8">
        <v>6</v>
      </c>
      <c r="CE78" s="8"/>
      <c r="CF78" s="38"/>
      <c r="CG78" s="8"/>
      <c r="CH78" s="8"/>
      <c r="CI78" s="38"/>
      <c r="CJ78" s="8">
        <v>2</v>
      </c>
      <c r="CK78" s="8"/>
      <c r="CL78" s="38"/>
      <c r="CM78" s="8"/>
      <c r="CN78" s="8"/>
      <c r="CO78" s="38"/>
      <c r="CP78" s="8">
        <v>2</v>
      </c>
      <c r="CQ78" s="8"/>
      <c r="CR78" s="38"/>
      <c r="CS78" s="8">
        <v>2</v>
      </c>
      <c r="CT78" s="8"/>
      <c r="CU78" s="38"/>
      <c r="CV78" s="8">
        <v>0</v>
      </c>
      <c r="CW78" s="8"/>
      <c r="CX78" s="38"/>
      <c r="CY78" s="8">
        <v>1</v>
      </c>
      <c r="CZ78" s="107"/>
      <c r="DA78" s="8"/>
      <c r="DB78" s="8"/>
      <c r="DC78" s="8"/>
      <c r="DD78" s="8"/>
      <c r="DE78" s="8"/>
      <c r="DF78" s="8"/>
      <c r="DG78" s="8"/>
      <c r="DH78" s="8"/>
      <c r="DI78" s="8"/>
      <c r="DJ78" s="11"/>
      <c r="DK78" s="14"/>
      <c r="DL78" s="14"/>
      <c r="DM78" s="14"/>
      <c r="DN78" s="14"/>
      <c r="DO78" s="14"/>
      <c r="DP78" s="14"/>
      <c r="DQ78" s="14"/>
      <c r="DR78" s="13">
        <v>9780194235037</v>
      </c>
      <c r="DS78" s="13"/>
      <c r="DT78" s="106" t="s">
        <v>708</v>
      </c>
      <c r="DU78" s="53" t="s">
        <v>452</v>
      </c>
      <c r="DV78" s="42">
        <v>5900</v>
      </c>
      <c r="DW78" s="47">
        <f t="shared" si="36"/>
        <v>0</v>
      </c>
      <c r="DX78" s="47">
        <f t="shared" si="37"/>
        <v>0</v>
      </c>
      <c r="DY78" s="47">
        <f t="shared" si="38"/>
        <v>0</v>
      </c>
      <c r="DZ78" s="47">
        <f t="shared" si="39"/>
        <v>-1</v>
      </c>
      <c r="EA78" s="47">
        <f t="shared" si="40"/>
        <v>0</v>
      </c>
      <c r="EB78" s="47">
        <f t="shared" si="41"/>
        <v>0</v>
      </c>
      <c r="EC78" s="47">
        <f t="shared" si="42"/>
        <v>0</v>
      </c>
      <c r="ED78" s="47">
        <f t="shared" si="43"/>
        <v>0</v>
      </c>
      <c r="EE78" s="47">
        <f t="shared" si="44"/>
        <v>-1</v>
      </c>
      <c r="EF78" s="47">
        <f t="shared" si="45"/>
        <v>0</v>
      </c>
      <c r="EG78" s="47">
        <f t="shared" si="46"/>
        <v>-1</v>
      </c>
      <c r="EH78" s="47">
        <f t="shared" si="47"/>
        <v>-3</v>
      </c>
      <c r="EI78" s="47">
        <f t="shared" si="48"/>
        <v>-2</v>
      </c>
      <c r="EJ78" s="47">
        <f t="shared" si="49"/>
        <v>-1</v>
      </c>
      <c r="EK78" s="47">
        <f t="shared" si="50"/>
        <v>-2</v>
      </c>
      <c r="EL78" s="47">
        <f t="shared" si="51"/>
        <v>-3</v>
      </c>
      <c r="EM78" s="47">
        <f t="shared" si="52"/>
        <v>-4</v>
      </c>
      <c r="EN78" s="47">
        <f t="shared" si="53"/>
        <v>0</v>
      </c>
      <c r="EO78" s="47">
        <f t="shared" si="54"/>
        <v>-2</v>
      </c>
      <c r="EP78" s="47">
        <f t="shared" si="55"/>
        <v>0</v>
      </c>
      <c r="EQ78" s="47">
        <f t="shared" si="56"/>
        <v>0</v>
      </c>
      <c r="ER78" s="47">
        <f t="shared" si="57"/>
        <v>-2</v>
      </c>
      <c r="ES78" s="47">
        <f t="shared" si="58"/>
        <v>0</v>
      </c>
      <c r="ET78" s="47">
        <f t="shared" si="59"/>
        <v>0</v>
      </c>
      <c r="EU78" s="47">
        <f t="shared" si="60"/>
        <v>-6</v>
      </c>
      <c r="EV78" s="47">
        <f t="shared" si="61"/>
        <v>0</v>
      </c>
      <c r="EW78" s="47">
        <f t="shared" si="62"/>
        <v>-2</v>
      </c>
      <c r="EX78" s="47">
        <f t="shared" si="63"/>
        <v>0</v>
      </c>
      <c r="EY78" s="47">
        <f t="shared" si="64"/>
        <v>-2</v>
      </c>
      <c r="EZ78" s="47">
        <f t="shared" si="65"/>
        <v>-2</v>
      </c>
      <c r="FA78" s="47">
        <f t="shared" si="66"/>
        <v>0</v>
      </c>
      <c r="FB78" s="47">
        <f t="shared" si="67"/>
        <v>-1</v>
      </c>
      <c r="FC78" s="47">
        <f t="shared" si="68"/>
        <v>-35</v>
      </c>
      <c r="FD78" s="51"/>
    </row>
    <row r="79" spans="1:161" ht="26.25" customHeight="1">
      <c r="A79" s="9" t="s">
        <v>457</v>
      </c>
      <c r="B79" s="9" t="s">
        <v>680</v>
      </c>
      <c r="C79" s="9" t="s">
        <v>688</v>
      </c>
      <c r="D79" s="8"/>
      <c r="E79" s="8"/>
      <c r="F79" s="14" t="s">
        <v>64</v>
      </c>
      <c r="G79" s="108">
        <f t="shared" si="35"/>
        <v>0</v>
      </c>
      <c r="H79" s="10">
        <f t="shared" si="35"/>
        <v>36</v>
      </c>
      <c r="I79" s="101"/>
      <c r="J79" s="8"/>
      <c r="K79" s="8"/>
      <c r="L79" s="101"/>
      <c r="M79" s="8"/>
      <c r="N79" s="8"/>
      <c r="O79" s="101"/>
      <c r="P79" s="8"/>
      <c r="Q79" s="8"/>
      <c r="R79" s="101"/>
      <c r="S79" s="8">
        <v>1</v>
      </c>
      <c r="T79" s="8"/>
      <c r="U79" s="101"/>
      <c r="V79" s="8">
        <v>1</v>
      </c>
      <c r="W79" s="8"/>
      <c r="X79" s="101"/>
      <c r="Y79" s="8"/>
      <c r="Z79" s="8"/>
      <c r="AA79" s="101"/>
      <c r="AB79" s="8">
        <v>1</v>
      </c>
      <c r="AC79" s="8"/>
      <c r="AD79" s="101"/>
      <c r="AE79" s="8"/>
      <c r="AF79" s="8"/>
      <c r="AG79" s="101"/>
      <c r="AH79" s="8">
        <v>1</v>
      </c>
      <c r="AI79" s="8"/>
      <c r="AJ79" s="101"/>
      <c r="AK79" s="8">
        <v>0</v>
      </c>
      <c r="AL79" s="8"/>
      <c r="AM79" s="101"/>
      <c r="AN79" s="8">
        <v>0</v>
      </c>
      <c r="AO79" s="8"/>
      <c r="AP79" s="102"/>
      <c r="AQ79" s="8">
        <v>3</v>
      </c>
      <c r="AR79" s="8"/>
      <c r="AS79" s="102"/>
      <c r="AT79" s="8">
        <v>2</v>
      </c>
      <c r="AU79" s="8"/>
      <c r="AV79" s="102"/>
      <c r="AW79" s="8">
        <v>2</v>
      </c>
      <c r="AX79" s="8"/>
      <c r="AY79" s="102"/>
      <c r="AZ79" s="8">
        <v>1</v>
      </c>
      <c r="BA79" s="8"/>
      <c r="BB79" s="102"/>
      <c r="BC79" s="8">
        <v>4</v>
      </c>
      <c r="BD79" s="8"/>
      <c r="BE79" s="102"/>
      <c r="BF79" s="8">
        <v>4</v>
      </c>
      <c r="BG79" s="8"/>
      <c r="BH79" s="103"/>
      <c r="BI79" s="8"/>
      <c r="BJ79" s="8"/>
      <c r="BK79" s="103"/>
      <c r="BL79" s="8">
        <v>3</v>
      </c>
      <c r="BM79" s="8"/>
      <c r="BN79" s="104"/>
      <c r="BO79" s="105"/>
      <c r="BP79" s="8"/>
      <c r="BQ79" s="38"/>
      <c r="BR79" s="8"/>
      <c r="BS79" s="8"/>
      <c r="BT79" s="38"/>
      <c r="BU79" s="8">
        <v>1</v>
      </c>
      <c r="BV79" s="8"/>
      <c r="BW79" s="38"/>
      <c r="BX79" s="8"/>
      <c r="BY79" s="8"/>
      <c r="BZ79" s="38"/>
      <c r="CA79" s="8">
        <v>0</v>
      </c>
      <c r="CB79" s="8"/>
      <c r="CC79" s="38"/>
      <c r="CD79" s="8">
        <v>4</v>
      </c>
      <c r="CE79" s="8"/>
      <c r="CF79" s="38"/>
      <c r="CG79" s="8">
        <v>1</v>
      </c>
      <c r="CH79" s="8"/>
      <c r="CI79" s="38"/>
      <c r="CJ79" s="8">
        <v>2</v>
      </c>
      <c r="CK79" s="8"/>
      <c r="CL79" s="38"/>
      <c r="CM79" s="8"/>
      <c r="CN79" s="8"/>
      <c r="CO79" s="38"/>
      <c r="CP79" s="8">
        <v>2</v>
      </c>
      <c r="CQ79" s="8"/>
      <c r="CR79" s="38"/>
      <c r="CS79" s="8">
        <v>1</v>
      </c>
      <c r="CT79" s="8"/>
      <c r="CU79" s="38"/>
      <c r="CV79" s="8">
        <v>0</v>
      </c>
      <c r="CW79" s="8"/>
      <c r="CX79" s="38"/>
      <c r="CY79" s="8">
        <v>2</v>
      </c>
      <c r="CZ79" s="107"/>
      <c r="DA79" s="8"/>
      <c r="DB79" s="8"/>
      <c r="DC79" s="8"/>
      <c r="DD79" s="8"/>
      <c r="DE79" s="8"/>
      <c r="DF79" s="8"/>
      <c r="DG79" s="8"/>
      <c r="DH79" s="8"/>
      <c r="DI79" s="8"/>
      <c r="DJ79" s="11"/>
      <c r="DK79" s="14"/>
      <c r="DL79" s="14"/>
      <c r="DM79" s="14"/>
      <c r="DN79" s="14"/>
      <c r="DO79" s="14"/>
      <c r="DP79" s="14"/>
      <c r="DQ79" s="14"/>
      <c r="DR79" s="13">
        <v>9780194793698</v>
      </c>
      <c r="DS79" s="13"/>
      <c r="DT79" s="106" t="s">
        <v>708</v>
      </c>
      <c r="DU79" s="53" t="s">
        <v>452</v>
      </c>
      <c r="DV79" s="42">
        <v>5856</v>
      </c>
      <c r="DW79" s="47">
        <f t="shared" si="36"/>
        <v>0</v>
      </c>
      <c r="DX79" s="47">
        <f t="shared" si="37"/>
        <v>0</v>
      </c>
      <c r="DY79" s="47">
        <f t="shared" si="38"/>
        <v>0</v>
      </c>
      <c r="DZ79" s="47">
        <f t="shared" si="39"/>
        <v>-1</v>
      </c>
      <c r="EA79" s="47">
        <f t="shared" si="40"/>
        <v>-1</v>
      </c>
      <c r="EB79" s="47">
        <f t="shared" si="41"/>
        <v>0</v>
      </c>
      <c r="EC79" s="47">
        <f t="shared" si="42"/>
        <v>-1</v>
      </c>
      <c r="ED79" s="47">
        <f t="shared" si="43"/>
        <v>0</v>
      </c>
      <c r="EE79" s="47">
        <f t="shared" si="44"/>
        <v>-1</v>
      </c>
      <c r="EF79" s="47">
        <f t="shared" si="45"/>
        <v>0</v>
      </c>
      <c r="EG79" s="47">
        <f t="shared" si="46"/>
        <v>0</v>
      </c>
      <c r="EH79" s="47">
        <f t="shared" si="47"/>
        <v>-3</v>
      </c>
      <c r="EI79" s="47">
        <f t="shared" si="48"/>
        <v>-2</v>
      </c>
      <c r="EJ79" s="47">
        <f t="shared" si="49"/>
        <v>-2</v>
      </c>
      <c r="EK79" s="47">
        <f t="shared" si="50"/>
        <v>-1</v>
      </c>
      <c r="EL79" s="47">
        <f t="shared" si="51"/>
        <v>-4</v>
      </c>
      <c r="EM79" s="47">
        <f t="shared" si="52"/>
        <v>-4</v>
      </c>
      <c r="EN79" s="47">
        <f t="shared" si="53"/>
        <v>0</v>
      </c>
      <c r="EO79" s="47">
        <f t="shared" si="54"/>
        <v>-3</v>
      </c>
      <c r="EP79" s="47">
        <f t="shared" si="55"/>
        <v>0</v>
      </c>
      <c r="EQ79" s="47">
        <f t="shared" si="56"/>
        <v>0</v>
      </c>
      <c r="ER79" s="47">
        <f t="shared" si="57"/>
        <v>-1</v>
      </c>
      <c r="ES79" s="47">
        <f t="shared" si="58"/>
        <v>0</v>
      </c>
      <c r="ET79" s="47">
        <f t="shared" si="59"/>
        <v>0</v>
      </c>
      <c r="EU79" s="47">
        <f t="shared" si="60"/>
        <v>-4</v>
      </c>
      <c r="EV79" s="47">
        <f t="shared" si="61"/>
        <v>-1</v>
      </c>
      <c r="EW79" s="47">
        <f t="shared" si="62"/>
        <v>-2</v>
      </c>
      <c r="EX79" s="47">
        <f t="shared" si="63"/>
        <v>0</v>
      </c>
      <c r="EY79" s="47">
        <f t="shared" si="64"/>
        <v>-2</v>
      </c>
      <c r="EZ79" s="47">
        <f t="shared" si="65"/>
        <v>-1</v>
      </c>
      <c r="FA79" s="47">
        <f t="shared" si="66"/>
        <v>0</v>
      </c>
      <c r="FB79" s="47">
        <f t="shared" si="67"/>
        <v>-2</v>
      </c>
      <c r="FC79" s="47">
        <f t="shared" si="68"/>
        <v>-36</v>
      </c>
      <c r="FD79" s="51"/>
    </row>
    <row r="80" spans="1:161" ht="26.25" customHeight="1">
      <c r="A80" s="9" t="s">
        <v>457</v>
      </c>
      <c r="B80" s="9" t="s">
        <v>680</v>
      </c>
      <c r="C80" s="9" t="s">
        <v>689</v>
      </c>
      <c r="D80" s="8"/>
      <c r="E80" s="8"/>
      <c r="F80" s="14" t="s">
        <v>64</v>
      </c>
      <c r="G80" s="108">
        <f t="shared" si="35"/>
        <v>0</v>
      </c>
      <c r="H80" s="10">
        <f t="shared" si="35"/>
        <v>34</v>
      </c>
      <c r="I80" s="101"/>
      <c r="J80" s="8"/>
      <c r="K80" s="8"/>
      <c r="L80" s="101"/>
      <c r="M80" s="8"/>
      <c r="N80" s="8"/>
      <c r="O80" s="101"/>
      <c r="P80" s="8"/>
      <c r="Q80" s="8"/>
      <c r="R80" s="101"/>
      <c r="S80" s="8">
        <v>1</v>
      </c>
      <c r="T80" s="8"/>
      <c r="U80" s="101"/>
      <c r="V80" s="8">
        <v>0</v>
      </c>
      <c r="W80" s="8"/>
      <c r="X80" s="101"/>
      <c r="Y80" s="8"/>
      <c r="Z80" s="8"/>
      <c r="AA80" s="101"/>
      <c r="AB80" s="8"/>
      <c r="AC80" s="8"/>
      <c r="AD80" s="101"/>
      <c r="AE80" s="8"/>
      <c r="AF80" s="8"/>
      <c r="AG80" s="101"/>
      <c r="AH80" s="8">
        <v>1</v>
      </c>
      <c r="AI80" s="8"/>
      <c r="AJ80" s="101"/>
      <c r="AK80" s="8">
        <v>1</v>
      </c>
      <c r="AL80" s="8"/>
      <c r="AM80" s="101"/>
      <c r="AN80" s="8">
        <v>0</v>
      </c>
      <c r="AO80" s="8"/>
      <c r="AP80" s="102"/>
      <c r="AQ80" s="8">
        <v>0</v>
      </c>
      <c r="AR80" s="8"/>
      <c r="AS80" s="102"/>
      <c r="AT80" s="8">
        <v>2</v>
      </c>
      <c r="AU80" s="8"/>
      <c r="AV80" s="102"/>
      <c r="AW80" s="8">
        <v>1</v>
      </c>
      <c r="AX80" s="8"/>
      <c r="AY80" s="102"/>
      <c r="AZ80" s="8">
        <v>2</v>
      </c>
      <c r="BA80" s="8"/>
      <c r="BB80" s="102"/>
      <c r="BC80" s="8">
        <v>2</v>
      </c>
      <c r="BD80" s="8"/>
      <c r="BE80" s="102"/>
      <c r="BF80" s="8">
        <v>4</v>
      </c>
      <c r="BG80" s="8"/>
      <c r="BH80" s="103"/>
      <c r="BI80" s="8"/>
      <c r="BJ80" s="8"/>
      <c r="BK80" s="103"/>
      <c r="BL80" s="8">
        <v>1</v>
      </c>
      <c r="BM80" s="8"/>
      <c r="BN80" s="104"/>
      <c r="BO80" s="105"/>
      <c r="BP80" s="8"/>
      <c r="BQ80" s="38"/>
      <c r="BR80" s="8"/>
      <c r="BS80" s="8"/>
      <c r="BT80" s="38"/>
      <c r="BU80" s="8">
        <v>3</v>
      </c>
      <c r="BV80" s="8"/>
      <c r="BW80" s="38"/>
      <c r="BX80" s="8"/>
      <c r="BY80" s="8"/>
      <c r="BZ80" s="38"/>
      <c r="CA80" s="8">
        <v>2</v>
      </c>
      <c r="CB80" s="8"/>
      <c r="CC80" s="38"/>
      <c r="CD80" s="8">
        <v>6</v>
      </c>
      <c r="CE80" s="8"/>
      <c r="CF80" s="38"/>
      <c r="CG80" s="8"/>
      <c r="CH80" s="8"/>
      <c r="CI80" s="38"/>
      <c r="CJ80" s="8">
        <v>2</v>
      </c>
      <c r="CK80" s="8"/>
      <c r="CL80" s="38"/>
      <c r="CM80" s="8"/>
      <c r="CN80" s="8"/>
      <c r="CO80" s="38"/>
      <c r="CP80" s="8">
        <v>2</v>
      </c>
      <c r="CQ80" s="8"/>
      <c r="CR80" s="38"/>
      <c r="CS80" s="8">
        <v>2</v>
      </c>
      <c r="CT80" s="8"/>
      <c r="CU80" s="38"/>
      <c r="CV80" s="8">
        <v>2</v>
      </c>
      <c r="CW80" s="8"/>
      <c r="CX80" s="38"/>
      <c r="CY80" s="8">
        <v>0</v>
      </c>
      <c r="CZ80" s="107"/>
      <c r="DA80" s="8"/>
      <c r="DB80" s="8"/>
      <c r="DC80" s="8"/>
      <c r="DD80" s="8"/>
      <c r="DE80" s="8"/>
      <c r="DF80" s="8"/>
      <c r="DG80" s="8"/>
      <c r="DH80" s="8"/>
      <c r="DI80" s="8"/>
      <c r="DJ80" s="11"/>
      <c r="DK80" s="14"/>
      <c r="DL80" s="14"/>
      <c r="DM80" s="14"/>
      <c r="DN80" s="14"/>
      <c r="DO80" s="14"/>
      <c r="DP80" s="14"/>
      <c r="DQ80" s="14"/>
      <c r="DR80" s="13">
        <v>9780194786119</v>
      </c>
      <c r="DS80" s="13"/>
      <c r="DT80" s="106" t="s">
        <v>708</v>
      </c>
      <c r="DU80" s="53" t="s">
        <v>452</v>
      </c>
      <c r="DV80" s="42">
        <v>6063</v>
      </c>
      <c r="DW80" s="47">
        <f t="shared" si="36"/>
        <v>0</v>
      </c>
      <c r="DX80" s="47">
        <f t="shared" si="37"/>
        <v>0</v>
      </c>
      <c r="DY80" s="47">
        <f t="shared" si="38"/>
        <v>0</v>
      </c>
      <c r="DZ80" s="47">
        <f t="shared" si="39"/>
        <v>-1</v>
      </c>
      <c r="EA80" s="47">
        <f t="shared" si="40"/>
        <v>0</v>
      </c>
      <c r="EB80" s="47">
        <f t="shared" si="41"/>
        <v>0</v>
      </c>
      <c r="EC80" s="47">
        <f t="shared" si="42"/>
        <v>0</v>
      </c>
      <c r="ED80" s="47">
        <f t="shared" si="43"/>
        <v>0</v>
      </c>
      <c r="EE80" s="47">
        <f t="shared" si="44"/>
        <v>-1</v>
      </c>
      <c r="EF80" s="47">
        <f t="shared" si="45"/>
        <v>-1</v>
      </c>
      <c r="EG80" s="47">
        <f t="shared" si="46"/>
        <v>0</v>
      </c>
      <c r="EH80" s="47">
        <f t="shared" si="47"/>
        <v>0</v>
      </c>
      <c r="EI80" s="47">
        <f t="shared" si="48"/>
        <v>-2</v>
      </c>
      <c r="EJ80" s="47">
        <f t="shared" si="49"/>
        <v>-1</v>
      </c>
      <c r="EK80" s="47">
        <f t="shared" si="50"/>
        <v>-2</v>
      </c>
      <c r="EL80" s="47">
        <f t="shared" si="51"/>
        <v>-2</v>
      </c>
      <c r="EM80" s="47">
        <f t="shared" si="52"/>
        <v>-4</v>
      </c>
      <c r="EN80" s="47">
        <f t="shared" si="53"/>
        <v>0</v>
      </c>
      <c r="EO80" s="47">
        <f t="shared" si="54"/>
        <v>-1</v>
      </c>
      <c r="EP80" s="47">
        <f t="shared" si="55"/>
        <v>0</v>
      </c>
      <c r="EQ80" s="47">
        <f t="shared" si="56"/>
        <v>0</v>
      </c>
      <c r="ER80" s="47">
        <f t="shared" si="57"/>
        <v>-3</v>
      </c>
      <c r="ES80" s="47">
        <f t="shared" si="58"/>
        <v>0</v>
      </c>
      <c r="ET80" s="47">
        <f t="shared" si="59"/>
        <v>-2</v>
      </c>
      <c r="EU80" s="47">
        <f t="shared" si="60"/>
        <v>-6</v>
      </c>
      <c r="EV80" s="47">
        <f t="shared" si="61"/>
        <v>0</v>
      </c>
      <c r="EW80" s="47">
        <f t="shared" si="62"/>
        <v>-2</v>
      </c>
      <c r="EX80" s="47">
        <f t="shared" si="63"/>
        <v>0</v>
      </c>
      <c r="EY80" s="47">
        <f t="shared" si="64"/>
        <v>-2</v>
      </c>
      <c r="EZ80" s="47">
        <f t="shared" si="65"/>
        <v>-2</v>
      </c>
      <c r="FA80" s="47">
        <f t="shared" si="66"/>
        <v>-2</v>
      </c>
      <c r="FB80" s="47">
        <f t="shared" si="67"/>
        <v>0</v>
      </c>
      <c r="FC80" s="47">
        <f t="shared" si="68"/>
        <v>-34</v>
      </c>
      <c r="FD80" s="51"/>
    </row>
    <row r="81" spans="1:161" ht="26.25" customHeight="1">
      <c r="A81" s="9" t="s">
        <v>457</v>
      </c>
      <c r="B81" s="9" t="s">
        <v>680</v>
      </c>
      <c r="C81" s="9" t="s">
        <v>690</v>
      </c>
      <c r="D81" s="8"/>
      <c r="E81" s="8"/>
      <c r="F81" s="14" t="s">
        <v>64</v>
      </c>
      <c r="G81" s="108">
        <f t="shared" si="35"/>
        <v>0</v>
      </c>
      <c r="H81" s="10">
        <f t="shared" si="35"/>
        <v>37</v>
      </c>
      <c r="I81" s="101"/>
      <c r="J81" s="8"/>
      <c r="K81" s="8"/>
      <c r="L81" s="101"/>
      <c r="M81" s="8"/>
      <c r="N81" s="8"/>
      <c r="O81" s="101"/>
      <c r="P81" s="8"/>
      <c r="Q81" s="8"/>
      <c r="R81" s="101"/>
      <c r="S81" s="8">
        <v>1</v>
      </c>
      <c r="T81" s="8"/>
      <c r="U81" s="101"/>
      <c r="V81" s="8">
        <v>1</v>
      </c>
      <c r="W81" s="8"/>
      <c r="X81" s="101"/>
      <c r="Y81" s="8"/>
      <c r="Z81" s="8"/>
      <c r="AA81" s="101"/>
      <c r="AB81" s="8"/>
      <c r="AC81" s="8"/>
      <c r="AD81" s="101"/>
      <c r="AE81" s="8"/>
      <c r="AF81" s="8"/>
      <c r="AG81" s="101"/>
      <c r="AH81" s="8">
        <v>1</v>
      </c>
      <c r="AI81" s="8"/>
      <c r="AJ81" s="101"/>
      <c r="AK81" s="8">
        <v>1</v>
      </c>
      <c r="AL81" s="8"/>
      <c r="AM81" s="101"/>
      <c r="AN81" s="8">
        <v>1</v>
      </c>
      <c r="AO81" s="8"/>
      <c r="AP81" s="102"/>
      <c r="AQ81" s="8">
        <v>2</v>
      </c>
      <c r="AR81" s="8"/>
      <c r="AS81" s="102"/>
      <c r="AT81" s="8">
        <v>2</v>
      </c>
      <c r="AU81" s="8"/>
      <c r="AV81" s="102"/>
      <c r="AW81" s="8">
        <v>1</v>
      </c>
      <c r="AX81" s="8"/>
      <c r="AY81" s="102"/>
      <c r="AZ81" s="8">
        <v>2</v>
      </c>
      <c r="BA81" s="8"/>
      <c r="BB81" s="102"/>
      <c r="BC81" s="8">
        <v>0</v>
      </c>
      <c r="BD81" s="8"/>
      <c r="BE81" s="102"/>
      <c r="BF81" s="8">
        <v>5</v>
      </c>
      <c r="BG81" s="8"/>
      <c r="BH81" s="103"/>
      <c r="BI81" s="8"/>
      <c r="BJ81" s="8"/>
      <c r="BK81" s="103"/>
      <c r="BL81" s="8">
        <v>2</v>
      </c>
      <c r="BM81" s="8"/>
      <c r="BN81" s="104"/>
      <c r="BO81" s="105"/>
      <c r="BP81" s="8"/>
      <c r="BQ81" s="38"/>
      <c r="BR81" s="8"/>
      <c r="BS81" s="8"/>
      <c r="BT81" s="38"/>
      <c r="BU81" s="8">
        <v>2</v>
      </c>
      <c r="BV81" s="8"/>
      <c r="BW81" s="38"/>
      <c r="BX81" s="8"/>
      <c r="BY81" s="8"/>
      <c r="BZ81" s="38"/>
      <c r="CA81" s="8">
        <v>2</v>
      </c>
      <c r="CB81" s="8"/>
      <c r="CC81" s="38"/>
      <c r="CD81" s="8">
        <v>7</v>
      </c>
      <c r="CE81" s="8"/>
      <c r="CF81" s="38"/>
      <c r="CG81" s="8"/>
      <c r="CH81" s="8"/>
      <c r="CI81" s="38"/>
      <c r="CJ81" s="8">
        <v>2</v>
      </c>
      <c r="CK81" s="8"/>
      <c r="CL81" s="38"/>
      <c r="CM81" s="8"/>
      <c r="CN81" s="8"/>
      <c r="CO81" s="38"/>
      <c r="CP81" s="8">
        <v>1</v>
      </c>
      <c r="CQ81" s="8"/>
      <c r="CR81" s="38"/>
      <c r="CS81" s="8">
        <v>2</v>
      </c>
      <c r="CT81" s="8"/>
      <c r="CU81" s="38"/>
      <c r="CV81" s="8">
        <v>1</v>
      </c>
      <c r="CW81" s="8"/>
      <c r="CX81" s="38"/>
      <c r="CY81" s="8">
        <v>1</v>
      </c>
      <c r="CZ81" s="107"/>
      <c r="DA81" s="8"/>
      <c r="DB81" s="8"/>
      <c r="DC81" s="8"/>
      <c r="DD81" s="8"/>
      <c r="DE81" s="8"/>
      <c r="DF81" s="8"/>
      <c r="DG81" s="8"/>
      <c r="DH81" s="8"/>
      <c r="DI81" s="8"/>
      <c r="DJ81" s="11"/>
      <c r="DK81" s="14"/>
      <c r="DL81" s="14"/>
      <c r="DM81" s="14"/>
      <c r="DN81" s="14"/>
      <c r="DO81" s="14"/>
      <c r="DP81" s="14"/>
      <c r="DQ81" s="14"/>
      <c r="DR81" s="13">
        <v>9780194789219</v>
      </c>
      <c r="DS81" s="13"/>
      <c r="DT81" s="106" t="s">
        <v>708</v>
      </c>
      <c r="DU81" s="53" t="s">
        <v>452</v>
      </c>
      <c r="DV81" s="42">
        <v>5565</v>
      </c>
      <c r="DW81" s="47">
        <f t="shared" si="36"/>
        <v>0</v>
      </c>
      <c r="DX81" s="47">
        <f t="shared" si="37"/>
        <v>0</v>
      </c>
      <c r="DY81" s="47">
        <f t="shared" si="38"/>
        <v>0</v>
      </c>
      <c r="DZ81" s="47">
        <f t="shared" si="39"/>
        <v>-1</v>
      </c>
      <c r="EA81" s="47">
        <f t="shared" si="40"/>
        <v>-1</v>
      </c>
      <c r="EB81" s="47">
        <f t="shared" si="41"/>
        <v>0</v>
      </c>
      <c r="EC81" s="47">
        <f t="shared" si="42"/>
        <v>0</v>
      </c>
      <c r="ED81" s="47">
        <f t="shared" si="43"/>
        <v>0</v>
      </c>
      <c r="EE81" s="47">
        <f t="shared" si="44"/>
        <v>-1</v>
      </c>
      <c r="EF81" s="47">
        <f t="shared" si="45"/>
        <v>-1</v>
      </c>
      <c r="EG81" s="47">
        <f t="shared" si="46"/>
        <v>-1</v>
      </c>
      <c r="EH81" s="47">
        <f t="shared" si="47"/>
        <v>-2</v>
      </c>
      <c r="EI81" s="47">
        <f t="shared" si="48"/>
        <v>-2</v>
      </c>
      <c r="EJ81" s="47">
        <f t="shared" si="49"/>
        <v>-1</v>
      </c>
      <c r="EK81" s="47">
        <f t="shared" si="50"/>
        <v>-2</v>
      </c>
      <c r="EL81" s="47">
        <f t="shared" si="51"/>
        <v>0</v>
      </c>
      <c r="EM81" s="47">
        <f t="shared" si="52"/>
        <v>-5</v>
      </c>
      <c r="EN81" s="47">
        <f t="shared" si="53"/>
        <v>0</v>
      </c>
      <c r="EO81" s="47">
        <f t="shared" si="54"/>
        <v>-2</v>
      </c>
      <c r="EP81" s="47">
        <f t="shared" si="55"/>
        <v>0</v>
      </c>
      <c r="EQ81" s="47">
        <f t="shared" si="56"/>
        <v>0</v>
      </c>
      <c r="ER81" s="47">
        <f t="shared" si="57"/>
        <v>-2</v>
      </c>
      <c r="ES81" s="47">
        <f t="shared" si="58"/>
        <v>0</v>
      </c>
      <c r="ET81" s="47">
        <f t="shared" si="59"/>
        <v>-2</v>
      </c>
      <c r="EU81" s="47">
        <f t="shared" si="60"/>
        <v>-7</v>
      </c>
      <c r="EV81" s="47">
        <f t="shared" si="61"/>
        <v>0</v>
      </c>
      <c r="EW81" s="47">
        <f t="shared" si="62"/>
        <v>-2</v>
      </c>
      <c r="EX81" s="47">
        <f t="shared" si="63"/>
        <v>0</v>
      </c>
      <c r="EY81" s="47">
        <f t="shared" si="64"/>
        <v>-1</v>
      </c>
      <c r="EZ81" s="47">
        <f t="shared" si="65"/>
        <v>-2</v>
      </c>
      <c r="FA81" s="47">
        <f t="shared" si="66"/>
        <v>-1</v>
      </c>
      <c r="FB81" s="47">
        <f t="shared" si="67"/>
        <v>-1</v>
      </c>
      <c r="FC81" s="47">
        <f t="shared" si="68"/>
        <v>-37</v>
      </c>
      <c r="FD81" s="51"/>
    </row>
    <row r="82" spans="1:161" ht="26.25" customHeight="1">
      <c r="A82" s="9" t="s">
        <v>457</v>
      </c>
      <c r="B82" s="9" t="s">
        <v>680</v>
      </c>
      <c r="C82" s="9" t="s">
        <v>691</v>
      </c>
      <c r="D82" s="8"/>
      <c r="E82" s="8"/>
      <c r="F82" s="14" t="s">
        <v>64</v>
      </c>
      <c r="G82" s="108">
        <f t="shared" si="35"/>
        <v>0</v>
      </c>
      <c r="H82" s="10">
        <f t="shared" si="35"/>
        <v>32</v>
      </c>
      <c r="I82" s="101"/>
      <c r="J82" s="8"/>
      <c r="K82" s="8"/>
      <c r="L82" s="101"/>
      <c r="M82" s="8"/>
      <c r="N82" s="8"/>
      <c r="O82" s="101"/>
      <c r="P82" s="8"/>
      <c r="Q82" s="8"/>
      <c r="R82" s="101"/>
      <c r="S82" s="8">
        <v>1</v>
      </c>
      <c r="T82" s="8"/>
      <c r="U82" s="101"/>
      <c r="V82" s="8">
        <v>0</v>
      </c>
      <c r="W82" s="8"/>
      <c r="X82" s="101"/>
      <c r="Y82" s="8"/>
      <c r="Z82" s="8"/>
      <c r="AA82" s="101"/>
      <c r="AB82" s="8"/>
      <c r="AC82" s="8"/>
      <c r="AD82" s="101"/>
      <c r="AE82" s="8"/>
      <c r="AF82" s="8"/>
      <c r="AG82" s="101"/>
      <c r="AH82" s="8">
        <v>2</v>
      </c>
      <c r="AI82" s="8"/>
      <c r="AJ82" s="101"/>
      <c r="AK82" s="8">
        <v>0</v>
      </c>
      <c r="AL82" s="8"/>
      <c r="AM82" s="101"/>
      <c r="AN82" s="8">
        <v>1</v>
      </c>
      <c r="AO82" s="8"/>
      <c r="AP82" s="102"/>
      <c r="AQ82" s="8">
        <v>2</v>
      </c>
      <c r="AR82" s="8"/>
      <c r="AS82" s="102"/>
      <c r="AT82" s="8">
        <v>1</v>
      </c>
      <c r="AU82" s="8"/>
      <c r="AV82" s="102"/>
      <c r="AW82" s="8">
        <v>1</v>
      </c>
      <c r="AX82" s="8"/>
      <c r="AY82" s="102"/>
      <c r="AZ82" s="8">
        <v>2</v>
      </c>
      <c r="BA82" s="8"/>
      <c r="BB82" s="102"/>
      <c r="BC82" s="8">
        <v>2</v>
      </c>
      <c r="BD82" s="8"/>
      <c r="BE82" s="102"/>
      <c r="BF82" s="8">
        <v>3</v>
      </c>
      <c r="BG82" s="8"/>
      <c r="BH82" s="103"/>
      <c r="BI82" s="8"/>
      <c r="BJ82" s="8"/>
      <c r="BK82" s="103"/>
      <c r="BL82" s="8">
        <v>1</v>
      </c>
      <c r="BM82" s="8"/>
      <c r="BN82" s="104"/>
      <c r="BO82" s="105"/>
      <c r="BP82" s="8"/>
      <c r="BQ82" s="38"/>
      <c r="BR82" s="8"/>
      <c r="BS82" s="8"/>
      <c r="BT82" s="38"/>
      <c r="BU82" s="8">
        <v>2</v>
      </c>
      <c r="BV82" s="8"/>
      <c r="BW82" s="38"/>
      <c r="BX82" s="8"/>
      <c r="BY82" s="8"/>
      <c r="BZ82" s="38"/>
      <c r="CA82" s="8">
        <v>1</v>
      </c>
      <c r="CB82" s="8"/>
      <c r="CC82" s="38"/>
      <c r="CD82" s="8">
        <v>4</v>
      </c>
      <c r="CE82" s="8"/>
      <c r="CF82" s="38"/>
      <c r="CG82" s="8"/>
      <c r="CH82" s="8"/>
      <c r="CI82" s="38"/>
      <c r="CJ82" s="8">
        <v>3</v>
      </c>
      <c r="CK82" s="8"/>
      <c r="CL82" s="38"/>
      <c r="CM82" s="8"/>
      <c r="CN82" s="8"/>
      <c r="CO82" s="38"/>
      <c r="CP82" s="8">
        <v>2</v>
      </c>
      <c r="CQ82" s="8"/>
      <c r="CR82" s="38"/>
      <c r="CS82" s="8">
        <v>1</v>
      </c>
      <c r="CT82" s="8"/>
      <c r="CU82" s="38"/>
      <c r="CV82" s="8">
        <v>2</v>
      </c>
      <c r="CW82" s="8"/>
      <c r="CX82" s="38"/>
      <c r="CY82" s="8">
        <v>1</v>
      </c>
      <c r="CZ82" s="107"/>
      <c r="DA82" s="8"/>
      <c r="DB82" s="8"/>
      <c r="DC82" s="8"/>
      <c r="DD82" s="8"/>
      <c r="DE82" s="8"/>
      <c r="DF82" s="8"/>
      <c r="DG82" s="8"/>
      <c r="DH82" s="8"/>
      <c r="DI82" s="8"/>
      <c r="DJ82" s="11"/>
      <c r="DK82" s="14"/>
      <c r="DL82" s="14"/>
      <c r="DM82" s="14"/>
      <c r="DN82" s="14"/>
      <c r="DO82" s="14"/>
      <c r="DP82" s="14"/>
      <c r="DQ82" s="14"/>
      <c r="DR82" s="13">
        <v>9780194236195</v>
      </c>
      <c r="DS82" s="13"/>
      <c r="DT82" s="106" t="s">
        <v>708</v>
      </c>
      <c r="DU82" s="53" t="s">
        <v>452</v>
      </c>
      <c r="DV82" s="42">
        <v>5529</v>
      </c>
      <c r="DW82" s="47">
        <f t="shared" si="36"/>
        <v>0</v>
      </c>
      <c r="DX82" s="47">
        <f t="shared" si="37"/>
        <v>0</v>
      </c>
      <c r="DY82" s="47">
        <f t="shared" si="38"/>
        <v>0</v>
      </c>
      <c r="DZ82" s="47">
        <f t="shared" si="39"/>
        <v>-1</v>
      </c>
      <c r="EA82" s="47">
        <f t="shared" si="40"/>
        <v>0</v>
      </c>
      <c r="EB82" s="47">
        <f t="shared" si="41"/>
        <v>0</v>
      </c>
      <c r="EC82" s="47">
        <f t="shared" si="42"/>
        <v>0</v>
      </c>
      <c r="ED82" s="47">
        <f t="shared" si="43"/>
        <v>0</v>
      </c>
      <c r="EE82" s="47">
        <f t="shared" si="44"/>
        <v>-2</v>
      </c>
      <c r="EF82" s="47">
        <f t="shared" si="45"/>
        <v>0</v>
      </c>
      <c r="EG82" s="47">
        <f t="shared" si="46"/>
        <v>-1</v>
      </c>
      <c r="EH82" s="47">
        <f t="shared" si="47"/>
        <v>-2</v>
      </c>
      <c r="EI82" s="47">
        <f t="shared" si="48"/>
        <v>-1</v>
      </c>
      <c r="EJ82" s="47">
        <f t="shared" si="49"/>
        <v>-1</v>
      </c>
      <c r="EK82" s="47">
        <f t="shared" si="50"/>
        <v>-2</v>
      </c>
      <c r="EL82" s="47">
        <f t="shared" si="51"/>
        <v>-2</v>
      </c>
      <c r="EM82" s="47">
        <f t="shared" si="52"/>
        <v>-3</v>
      </c>
      <c r="EN82" s="47">
        <f t="shared" si="53"/>
        <v>0</v>
      </c>
      <c r="EO82" s="47">
        <f t="shared" si="54"/>
        <v>-1</v>
      </c>
      <c r="EP82" s="47">
        <f t="shared" si="55"/>
        <v>0</v>
      </c>
      <c r="EQ82" s="47">
        <f t="shared" si="56"/>
        <v>0</v>
      </c>
      <c r="ER82" s="47">
        <f t="shared" si="57"/>
        <v>-2</v>
      </c>
      <c r="ES82" s="47">
        <f t="shared" si="58"/>
        <v>0</v>
      </c>
      <c r="ET82" s="47">
        <f t="shared" si="59"/>
        <v>-1</v>
      </c>
      <c r="EU82" s="47">
        <f t="shared" si="60"/>
        <v>-4</v>
      </c>
      <c r="EV82" s="47">
        <f t="shared" si="61"/>
        <v>0</v>
      </c>
      <c r="EW82" s="47">
        <f t="shared" si="62"/>
        <v>-3</v>
      </c>
      <c r="EX82" s="47">
        <f t="shared" si="63"/>
        <v>0</v>
      </c>
      <c r="EY82" s="47">
        <f t="shared" si="64"/>
        <v>-2</v>
      </c>
      <c r="EZ82" s="47">
        <f t="shared" si="65"/>
        <v>-1</v>
      </c>
      <c r="FA82" s="47">
        <f t="shared" si="66"/>
        <v>-2</v>
      </c>
      <c r="FB82" s="47">
        <f t="shared" si="67"/>
        <v>-1</v>
      </c>
      <c r="FC82" s="47">
        <f t="shared" si="68"/>
        <v>-32</v>
      </c>
      <c r="FD82" s="51"/>
    </row>
    <row r="83" spans="1:161" ht="26.25" customHeight="1">
      <c r="A83" s="9" t="s">
        <v>457</v>
      </c>
      <c r="B83" s="9" t="s">
        <v>680</v>
      </c>
      <c r="C83" s="9" t="s">
        <v>692</v>
      </c>
      <c r="D83" s="8"/>
      <c r="E83" s="8"/>
      <c r="F83" s="14" t="s">
        <v>64</v>
      </c>
      <c r="G83" s="108">
        <f t="shared" si="35"/>
        <v>0</v>
      </c>
      <c r="H83" s="10">
        <f t="shared" si="35"/>
        <v>37</v>
      </c>
      <c r="I83" s="101"/>
      <c r="J83" s="8"/>
      <c r="K83" s="8"/>
      <c r="L83" s="101"/>
      <c r="M83" s="8"/>
      <c r="N83" s="8"/>
      <c r="O83" s="101"/>
      <c r="P83" s="8"/>
      <c r="Q83" s="8"/>
      <c r="R83" s="101"/>
      <c r="S83" s="8">
        <v>1</v>
      </c>
      <c r="T83" s="8"/>
      <c r="U83" s="101"/>
      <c r="V83" s="8">
        <v>0</v>
      </c>
      <c r="W83" s="8"/>
      <c r="X83" s="101"/>
      <c r="Y83" s="8"/>
      <c r="Z83" s="8"/>
      <c r="AA83" s="101"/>
      <c r="AB83" s="8"/>
      <c r="AC83" s="8"/>
      <c r="AD83" s="101"/>
      <c r="AE83" s="8"/>
      <c r="AF83" s="8"/>
      <c r="AG83" s="101"/>
      <c r="AH83" s="8">
        <v>1</v>
      </c>
      <c r="AI83" s="8"/>
      <c r="AJ83" s="101"/>
      <c r="AK83" s="8">
        <v>1</v>
      </c>
      <c r="AL83" s="8"/>
      <c r="AM83" s="101"/>
      <c r="AN83" s="8">
        <v>2</v>
      </c>
      <c r="AO83" s="8"/>
      <c r="AP83" s="102"/>
      <c r="AQ83" s="8">
        <v>1</v>
      </c>
      <c r="AR83" s="8"/>
      <c r="AS83" s="102"/>
      <c r="AT83" s="8">
        <v>2</v>
      </c>
      <c r="AU83" s="8"/>
      <c r="AV83" s="102"/>
      <c r="AW83" s="8">
        <v>1</v>
      </c>
      <c r="AX83" s="8"/>
      <c r="AY83" s="102"/>
      <c r="AZ83" s="8">
        <v>0</v>
      </c>
      <c r="BA83" s="8"/>
      <c r="BB83" s="102"/>
      <c r="BC83" s="8">
        <v>3</v>
      </c>
      <c r="BD83" s="8"/>
      <c r="BE83" s="102"/>
      <c r="BF83" s="8">
        <v>7</v>
      </c>
      <c r="BG83" s="8"/>
      <c r="BH83" s="103"/>
      <c r="BI83" s="8"/>
      <c r="BJ83" s="8"/>
      <c r="BK83" s="103"/>
      <c r="BL83" s="8">
        <v>1</v>
      </c>
      <c r="BM83" s="8"/>
      <c r="BN83" s="104"/>
      <c r="BO83" s="105"/>
      <c r="BP83" s="8"/>
      <c r="BQ83" s="38"/>
      <c r="BR83" s="8"/>
      <c r="BS83" s="8"/>
      <c r="BT83" s="38"/>
      <c r="BU83" s="8">
        <v>1</v>
      </c>
      <c r="BV83" s="8"/>
      <c r="BW83" s="38"/>
      <c r="BX83" s="8"/>
      <c r="BY83" s="8"/>
      <c r="BZ83" s="38"/>
      <c r="CA83" s="8">
        <v>1</v>
      </c>
      <c r="CB83" s="8"/>
      <c r="CC83" s="38"/>
      <c r="CD83" s="8">
        <v>6</v>
      </c>
      <c r="CE83" s="8"/>
      <c r="CF83" s="38"/>
      <c r="CG83" s="8"/>
      <c r="CH83" s="8"/>
      <c r="CI83" s="38"/>
      <c r="CJ83" s="8">
        <v>2</v>
      </c>
      <c r="CK83" s="8"/>
      <c r="CL83" s="38"/>
      <c r="CM83" s="8"/>
      <c r="CN83" s="8"/>
      <c r="CO83" s="38"/>
      <c r="CP83" s="8">
        <v>2</v>
      </c>
      <c r="CQ83" s="8"/>
      <c r="CR83" s="38"/>
      <c r="CS83" s="8">
        <v>2</v>
      </c>
      <c r="CT83" s="8"/>
      <c r="CU83" s="38"/>
      <c r="CV83" s="8">
        <v>1</v>
      </c>
      <c r="CW83" s="8"/>
      <c r="CX83" s="38"/>
      <c r="CY83" s="8">
        <v>2</v>
      </c>
      <c r="CZ83" s="107"/>
      <c r="DA83" s="8"/>
      <c r="DB83" s="8"/>
      <c r="DC83" s="8"/>
      <c r="DD83" s="8"/>
      <c r="DE83" s="8"/>
      <c r="DF83" s="8"/>
      <c r="DG83" s="8"/>
      <c r="DH83" s="8"/>
      <c r="DI83" s="8"/>
      <c r="DJ83" s="11"/>
      <c r="DK83" s="14"/>
      <c r="DL83" s="14"/>
      <c r="DM83" s="14"/>
      <c r="DN83" s="14"/>
      <c r="DO83" s="14"/>
      <c r="DP83" s="14"/>
      <c r="DQ83" s="14"/>
      <c r="DR83" s="13">
        <v>9780194789226</v>
      </c>
      <c r="DS83" s="13"/>
      <c r="DT83" s="106" t="s">
        <v>708</v>
      </c>
      <c r="DU83" s="53" t="s">
        <v>452</v>
      </c>
      <c r="DV83" s="42">
        <v>5320</v>
      </c>
      <c r="DW83" s="47">
        <f t="shared" si="36"/>
        <v>0</v>
      </c>
      <c r="DX83" s="47">
        <f t="shared" si="37"/>
        <v>0</v>
      </c>
      <c r="DY83" s="47">
        <f t="shared" si="38"/>
        <v>0</v>
      </c>
      <c r="DZ83" s="47">
        <f t="shared" si="39"/>
        <v>-1</v>
      </c>
      <c r="EA83" s="47">
        <f t="shared" si="40"/>
        <v>0</v>
      </c>
      <c r="EB83" s="47">
        <f t="shared" si="41"/>
        <v>0</v>
      </c>
      <c r="EC83" s="47">
        <f t="shared" si="42"/>
        <v>0</v>
      </c>
      <c r="ED83" s="47">
        <f t="shared" si="43"/>
        <v>0</v>
      </c>
      <c r="EE83" s="47">
        <f t="shared" si="44"/>
        <v>-1</v>
      </c>
      <c r="EF83" s="47">
        <f t="shared" si="45"/>
        <v>-1</v>
      </c>
      <c r="EG83" s="47">
        <f t="shared" si="46"/>
        <v>-2</v>
      </c>
      <c r="EH83" s="47">
        <f t="shared" si="47"/>
        <v>-1</v>
      </c>
      <c r="EI83" s="47">
        <f t="shared" si="48"/>
        <v>-2</v>
      </c>
      <c r="EJ83" s="47">
        <f t="shared" si="49"/>
        <v>-1</v>
      </c>
      <c r="EK83" s="47">
        <f t="shared" si="50"/>
        <v>0</v>
      </c>
      <c r="EL83" s="47">
        <f t="shared" si="51"/>
        <v>-3</v>
      </c>
      <c r="EM83" s="47">
        <f t="shared" si="52"/>
        <v>-7</v>
      </c>
      <c r="EN83" s="47">
        <f t="shared" si="53"/>
        <v>0</v>
      </c>
      <c r="EO83" s="47">
        <f t="shared" si="54"/>
        <v>-1</v>
      </c>
      <c r="EP83" s="47">
        <f t="shared" si="55"/>
        <v>0</v>
      </c>
      <c r="EQ83" s="47">
        <f t="shared" si="56"/>
        <v>0</v>
      </c>
      <c r="ER83" s="47">
        <f t="shared" si="57"/>
        <v>-1</v>
      </c>
      <c r="ES83" s="47">
        <f t="shared" si="58"/>
        <v>0</v>
      </c>
      <c r="ET83" s="47">
        <f t="shared" si="59"/>
        <v>-1</v>
      </c>
      <c r="EU83" s="47">
        <f t="shared" si="60"/>
        <v>-6</v>
      </c>
      <c r="EV83" s="47">
        <f t="shared" si="61"/>
        <v>0</v>
      </c>
      <c r="EW83" s="47">
        <f t="shared" si="62"/>
        <v>-2</v>
      </c>
      <c r="EX83" s="47">
        <f t="shared" si="63"/>
        <v>0</v>
      </c>
      <c r="EY83" s="47">
        <f t="shared" si="64"/>
        <v>-2</v>
      </c>
      <c r="EZ83" s="47">
        <f t="shared" si="65"/>
        <v>-2</v>
      </c>
      <c r="FA83" s="47">
        <f t="shared" si="66"/>
        <v>-1</v>
      </c>
      <c r="FB83" s="47">
        <f t="shared" si="67"/>
        <v>-2</v>
      </c>
      <c r="FC83" s="47">
        <f t="shared" si="68"/>
        <v>-37</v>
      </c>
      <c r="FD83" s="51"/>
    </row>
    <row r="84" spans="1:161" s="92" customFormat="1" ht="26.25" customHeight="1">
      <c r="A84" s="77" t="s">
        <v>457</v>
      </c>
      <c r="B84" s="9" t="s">
        <v>680</v>
      </c>
      <c r="C84" s="9" t="s">
        <v>693</v>
      </c>
      <c r="D84" s="79"/>
      <c r="E84" s="79"/>
      <c r="F84" s="80"/>
      <c r="G84" s="108">
        <f t="shared" si="35"/>
        <v>0</v>
      </c>
      <c r="H84" s="10">
        <f t="shared" si="35"/>
        <v>37</v>
      </c>
      <c r="I84" s="101"/>
      <c r="J84" s="8"/>
      <c r="K84" s="8"/>
      <c r="L84" s="101"/>
      <c r="M84" s="8"/>
      <c r="N84" s="8"/>
      <c r="O84" s="101"/>
      <c r="P84" s="8"/>
      <c r="Q84" s="8"/>
      <c r="R84" s="101"/>
      <c r="S84" s="8">
        <v>1</v>
      </c>
      <c r="T84" s="8"/>
      <c r="U84" s="101"/>
      <c r="V84" s="8">
        <v>0</v>
      </c>
      <c r="W84" s="8"/>
      <c r="X84" s="101"/>
      <c r="Y84" s="8"/>
      <c r="Z84" s="8"/>
      <c r="AA84" s="101"/>
      <c r="AB84" s="8"/>
      <c r="AC84" s="8"/>
      <c r="AD84" s="101"/>
      <c r="AE84" s="8"/>
      <c r="AF84" s="8"/>
      <c r="AG84" s="101"/>
      <c r="AH84" s="8">
        <v>1</v>
      </c>
      <c r="AI84" s="8"/>
      <c r="AJ84" s="101"/>
      <c r="AK84" s="8">
        <v>1</v>
      </c>
      <c r="AL84" s="8"/>
      <c r="AM84" s="101"/>
      <c r="AN84" s="8">
        <v>1</v>
      </c>
      <c r="AO84" s="8"/>
      <c r="AP84" s="102"/>
      <c r="AQ84" s="8">
        <v>2</v>
      </c>
      <c r="AR84" s="8"/>
      <c r="AS84" s="102"/>
      <c r="AT84" s="8">
        <v>2</v>
      </c>
      <c r="AU84" s="8"/>
      <c r="AV84" s="102"/>
      <c r="AW84" s="8">
        <v>1</v>
      </c>
      <c r="AX84" s="8"/>
      <c r="AY84" s="102"/>
      <c r="AZ84" s="8">
        <v>2</v>
      </c>
      <c r="BA84" s="8"/>
      <c r="BB84" s="102"/>
      <c r="BC84" s="8">
        <v>2</v>
      </c>
      <c r="BD84" s="8"/>
      <c r="BE84" s="102"/>
      <c r="BF84" s="8">
        <v>5</v>
      </c>
      <c r="BG84" s="8"/>
      <c r="BH84" s="103"/>
      <c r="BI84" s="8"/>
      <c r="BJ84" s="8"/>
      <c r="BK84" s="103"/>
      <c r="BL84" s="8">
        <v>2</v>
      </c>
      <c r="BM84" s="8"/>
      <c r="BN84" s="104"/>
      <c r="BO84" s="105"/>
      <c r="BP84" s="8"/>
      <c r="BQ84" s="38"/>
      <c r="BR84" s="8"/>
      <c r="BS84" s="8"/>
      <c r="BT84" s="38"/>
      <c r="BU84" s="8">
        <v>4</v>
      </c>
      <c r="BV84" s="8"/>
      <c r="BW84" s="38"/>
      <c r="BX84" s="8"/>
      <c r="BY84" s="8"/>
      <c r="BZ84" s="38"/>
      <c r="CA84" s="8">
        <v>0</v>
      </c>
      <c r="CB84" s="8"/>
      <c r="CC84" s="38"/>
      <c r="CD84" s="8">
        <v>5</v>
      </c>
      <c r="CE84" s="8"/>
      <c r="CF84" s="38"/>
      <c r="CG84" s="8"/>
      <c r="CH84" s="8"/>
      <c r="CI84" s="38"/>
      <c r="CJ84" s="8">
        <v>2</v>
      </c>
      <c r="CK84" s="8"/>
      <c r="CL84" s="38"/>
      <c r="CM84" s="8"/>
      <c r="CN84" s="8"/>
      <c r="CO84" s="38"/>
      <c r="CP84" s="8">
        <v>2</v>
      </c>
      <c r="CQ84" s="8"/>
      <c r="CR84" s="38"/>
      <c r="CS84" s="8">
        <v>2</v>
      </c>
      <c r="CT84" s="8"/>
      <c r="CU84" s="38"/>
      <c r="CV84" s="8">
        <v>1</v>
      </c>
      <c r="CW84" s="8"/>
      <c r="CX84" s="38"/>
      <c r="CY84" s="8">
        <v>1</v>
      </c>
      <c r="CZ84" s="107"/>
      <c r="DA84" s="79"/>
      <c r="DB84" s="79"/>
      <c r="DC84" s="79"/>
      <c r="DD84" s="79"/>
      <c r="DE84" s="79"/>
      <c r="DF84" s="79"/>
      <c r="DG84" s="79"/>
      <c r="DH84" s="79"/>
      <c r="DI84" s="79"/>
      <c r="DJ84" s="84"/>
      <c r="DK84" s="80"/>
      <c r="DL84" s="80"/>
      <c r="DM84" s="80"/>
      <c r="DN84" s="80"/>
      <c r="DO84" s="80"/>
      <c r="DP84" s="80"/>
      <c r="DQ84" s="80"/>
      <c r="DR84" s="85"/>
      <c r="DS84" s="85"/>
      <c r="DT84" s="106" t="s">
        <v>708</v>
      </c>
      <c r="DU84" s="87"/>
      <c r="DV84" s="88"/>
      <c r="DW84" s="89">
        <f t="shared" si="36"/>
        <v>0</v>
      </c>
      <c r="DX84" s="89">
        <f t="shared" si="37"/>
        <v>0</v>
      </c>
      <c r="DY84" s="89">
        <f t="shared" si="38"/>
        <v>0</v>
      </c>
      <c r="DZ84" s="89">
        <f t="shared" si="39"/>
        <v>-1</v>
      </c>
      <c r="EA84" s="89">
        <f t="shared" si="40"/>
        <v>0</v>
      </c>
      <c r="EB84" s="89">
        <f t="shared" si="41"/>
        <v>0</v>
      </c>
      <c r="EC84" s="89">
        <f t="shared" si="42"/>
        <v>0</v>
      </c>
      <c r="ED84" s="89">
        <f t="shared" si="43"/>
        <v>0</v>
      </c>
      <c r="EE84" s="89">
        <f t="shared" si="44"/>
        <v>-1</v>
      </c>
      <c r="EF84" s="89">
        <f t="shared" si="45"/>
        <v>-1</v>
      </c>
      <c r="EG84" s="89">
        <f t="shared" si="46"/>
        <v>-1</v>
      </c>
      <c r="EH84" s="89">
        <f t="shared" si="47"/>
        <v>-2</v>
      </c>
      <c r="EI84" s="89">
        <f t="shared" si="48"/>
        <v>-2</v>
      </c>
      <c r="EJ84" s="89">
        <f t="shared" si="49"/>
        <v>-1</v>
      </c>
      <c r="EK84" s="89">
        <f t="shared" si="50"/>
        <v>-2</v>
      </c>
      <c r="EL84" s="89">
        <f t="shared" si="51"/>
        <v>-2</v>
      </c>
      <c r="EM84" s="89">
        <f t="shared" si="52"/>
        <v>-5</v>
      </c>
      <c r="EN84" s="89">
        <f t="shared" si="53"/>
        <v>0</v>
      </c>
      <c r="EO84" s="89">
        <f t="shared" si="54"/>
        <v>-2</v>
      </c>
      <c r="EP84" s="89">
        <f t="shared" si="55"/>
        <v>0</v>
      </c>
      <c r="EQ84" s="89">
        <f t="shared" si="56"/>
        <v>0</v>
      </c>
      <c r="ER84" s="89">
        <f t="shared" si="57"/>
        <v>-4</v>
      </c>
      <c r="ES84" s="89">
        <f t="shared" si="58"/>
        <v>0</v>
      </c>
      <c r="ET84" s="89">
        <f t="shared" si="59"/>
        <v>0</v>
      </c>
      <c r="EU84" s="89">
        <f t="shared" si="60"/>
        <v>-5</v>
      </c>
      <c r="EV84" s="89">
        <f t="shared" si="61"/>
        <v>0</v>
      </c>
      <c r="EW84" s="89">
        <f t="shared" si="62"/>
        <v>-2</v>
      </c>
      <c r="EX84" s="89">
        <f t="shared" si="63"/>
        <v>0</v>
      </c>
      <c r="EY84" s="89">
        <f t="shared" si="64"/>
        <v>-2</v>
      </c>
      <c r="EZ84" s="89">
        <f t="shared" si="65"/>
        <v>-2</v>
      </c>
      <c r="FA84" s="89">
        <f t="shared" si="66"/>
        <v>-1</v>
      </c>
      <c r="FB84" s="89">
        <f t="shared" si="67"/>
        <v>-1</v>
      </c>
      <c r="FC84" s="89">
        <f t="shared" si="68"/>
        <v>-37</v>
      </c>
      <c r="FD84" s="90"/>
      <c r="FE84" s="91"/>
    </row>
    <row r="85" spans="1:161" ht="26.25" customHeight="1">
      <c r="A85" s="9" t="s">
        <v>457</v>
      </c>
      <c r="B85" s="9" t="s">
        <v>680</v>
      </c>
      <c r="C85" s="9" t="s">
        <v>694</v>
      </c>
      <c r="D85" s="8"/>
      <c r="E85" s="8"/>
      <c r="F85" s="14" t="s">
        <v>64</v>
      </c>
      <c r="G85" s="108">
        <f t="shared" si="35"/>
        <v>0</v>
      </c>
      <c r="H85" s="10">
        <f t="shared" si="35"/>
        <v>32</v>
      </c>
      <c r="I85" s="101"/>
      <c r="J85" s="8"/>
      <c r="K85" s="8"/>
      <c r="L85" s="101"/>
      <c r="M85" s="8"/>
      <c r="N85" s="8"/>
      <c r="O85" s="101"/>
      <c r="P85" s="8"/>
      <c r="Q85" s="8"/>
      <c r="R85" s="101"/>
      <c r="S85" s="8">
        <v>1</v>
      </c>
      <c r="T85" s="8"/>
      <c r="U85" s="101"/>
      <c r="V85" s="8">
        <v>0</v>
      </c>
      <c r="W85" s="8"/>
      <c r="X85" s="101"/>
      <c r="Y85" s="8"/>
      <c r="Z85" s="8"/>
      <c r="AA85" s="101"/>
      <c r="AB85" s="8"/>
      <c r="AC85" s="8"/>
      <c r="AD85" s="101"/>
      <c r="AE85" s="8"/>
      <c r="AF85" s="8"/>
      <c r="AG85" s="101"/>
      <c r="AH85" s="8">
        <v>1</v>
      </c>
      <c r="AI85" s="8"/>
      <c r="AJ85" s="101"/>
      <c r="AK85" s="8">
        <v>1</v>
      </c>
      <c r="AL85" s="8"/>
      <c r="AM85" s="101"/>
      <c r="AN85" s="8">
        <v>1</v>
      </c>
      <c r="AO85" s="8"/>
      <c r="AP85" s="102"/>
      <c r="AQ85" s="8">
        <v>1</v>
      </c>
      <c r="AR85" s="8"/>
      <c r="AS85" s="102"/>
      <c r="AT85" s="8">
        <v>0</v>
      </c>
      <c r="AU85" s="8"/>
      <c r="AV85" s="102"/>
      <c r="AW85" s="8">
        <v>1</v>
      </c>
      <c r="AX85" s="8"/>
      <c r="AY85" s="102"/>
      <c r="AZ85" s="8">
        <v>2</v>
      </c>
      <c r="BA85" s="8"/>
      <c r="BB85" s="102"/>
      <c r="BC85" s="8">
        <v>2</v>
      </c>
      <c r="BD85" s="8"/>
      <c r="BE85" s="102"/>
      <c r="BF85" s="8">
        <v>3</v>
      </c>
      <c r="BG85" s="8"/>
      <c r="BH85" s="103"/>
      <c r="BI85" s="8"/>
      <c r="BJ85" s="8"/>
      <c r="BK85" s="103"/>
      <c r="BL85" s="8">
        <v>1</v>
      </c>
      <c r="BM85" s="8"/>
      <c r="BN85" s="104"/>
      <c r="BO85" s="105"/>
      <c r="BP85" s="8"/>
      <c r="BQ85" s="38"/>
      <c r="BR85" s="8"/>
      <c r="BS85" s="8"/>
      <c r="BT85" s="38"/>
      <c r="BU85" s="8">
        <v>2</v>
      </c>
      <c r="BV85" s="8"/>
      <c r="BW85" s="38"/>
      <c r="BX85" s="8"/>
      <c r="BY85" s="8"/>
      <c r="BZ85" s="38"/>
      <c r="CA85" s="8">
        <v>2</v>
      </c>
      <c r="CB85" s="8"/>
      <c r="CC85" s="38"/>
      <c r="CD85" s="8">
        <v>6</v>
      </c>
      <c r="CE85" s="8"/>
      <c r="CF85" s="38"/>
      <c r="CG85" s="8"/>
      <c r="CH85" s="8"/>
      <c r="CI85" s="38"/>
      <c r="CJ85" s="8">
        <v>3</v>
      </c>
      <c r="CK85" s="8"/>
      <c r="CL85" s="38"/>
      <c r="CM85" s="8"/>
      <c r="CN85" s="8"/>
      <c r="CO85" s="38"/>
      <c r="CP85" s="8">
        <v>0</v>
      </c>
      <c r="CQ85" s="8"/>
      <c r="CR85" s="38"/>
      <c r="CS85" s="8">
        <v>1</v>
      </c>
      <c r="CT85" s="8"/>
      <c r="CU85" s="38"/>
      <c r="CV85" s="8">
        <v>1</v>
      </c>
      <c r="CW85" s="8"/>
      <c r="CX85" s="38"/>
      <c r="CY85" s="8">
        <v>3</v>
      </c>
      <c r="CZ85" s="107"/>
      <c r="DA85" s="8"/>
      <c r="DB85" s="8"/>
      <c r="DC85" s="8"/>
      <c r="DD85" s="8"/>
      <c r="DE85" s="8"/>
      <c r="DF85" s="8"/>
      <c r="DG85" s="8"/>
      <c r="DH85" s="8"/>
      <c r="DI85" s="8"/>
      <c r="DJ85" s="11"/>
      <c r="DK85" s="14"/>
      <c r="DL85" s="14"/>
      <c r="DM85" s="14"/>
      <c r="DN85" s="14"/>
      <c r="DO85" s="14"/>
      <c r="DP85" s="14"/>
      <c r="DQ85" s="14"/>
      <c r="DR85" s="13">
        <v>9780194787277</v>
      </c>
      <c r="DS85" s="13"/>
      <c r="DT85" s="106" t="s">
        <v>708</v>
      </c>
      <c r="DU85" s="53" t="s">
        <v>452</v>
      </c>
      <c r="DV85" s="42">
        <v>5865</v>
      </c>
      <c r="DW85" s="47">
        <f t="shared" si="36"/>
        <v>0</v>
      </c>
      <c r="DX85" s="47">
        <f t="shared" si="37"/>
        <v>0</v>
      </c>
      <c r="DY85" s="47">
        <f t="shared" si="38"/>
        <v>0</v>
      </c>
      <c r="DZ85" s="47">
        <f t="shared" si="39"/>
        <v>-1</v>
      </c>
      <c r="EA85" s="47">
        <f t="shared" si="40"/>
        <v>0</v>
      </c>
      <c r="EB85" s="47">
        <f t="shared" si="41"/>
        <v>0</v>
      </c>
      <c r="EC85" s="47">
        <f t="shared" si="42"/>
        <v>0</v>
      </c>
      <c r="ED85" s="47">
        <f t="shared" si="43"/>
        <v>0</v>
      </c>
      <c r="EE85" s="47">
        <f t="shared" si="44"/>
        <v>-1</v>
      </c>
      <c r="EF85" s="47">
        <f t="shared" si="45"/>
        <v>-1</v>
      </c>
      <c r="EG85" s="47">
        <f t="shared" si="46"/>
        <v>-1</v>
      </c>
      <c r="EH85" s="47">
        <f t="shared" si="47"/>
        <v>-1</v>
      </c>
      <c r="EI85" s="47">
        <f t="shared" si="48"/>
        <v>0</v>
      </c>
      <c r="EJ85" s="47">
        <f t="shared" si="49"/>
        <v>-1</v>
      </c>
      <c r="EK85" s="47">
        <f t="shared" si="50"/>
        <v>-2</v>
      </c>
      <c r="EL85" s="47">
        <f t="shared" si="51"/>
        <v>-2</v>
      </c>
      <c r="EM85" s="47">
        <f t="shared" si="52"/>
        <v>-3</v>
      </c>
      <c r="EN85" s="47">
        <f t="shared" si="53"/>
        <v>0</v>
      </c>
      <c r="EO85" s="47">
        <f t="shared" si="54"/>
        <v>-1</v>
      </c>
      <c r="EP85" s="47">
        <f t="shared" si="55"/>
        <v>0</v>
      </c>
      <c r="EQ85" s="47">
        <f t="shared" si="56"/>
        <v>0</v>
      </c>
      <c r="ER85" s="47">
        <f t="shared" si="57"/>
        <v>-2</v>
      </c>
      <c r="ES85" s="47">
        <f t="shared" si="58"/>
        <v>0</v>
      </c>
      <c r="ET85" s="47">
        <f t="shared" si="59"/>
        <v>-2</v>
      </c>
      <c r="EU85" s="47">
        <f t="shared" si="60"/>
        <v>-6</v>
      </c>
      <c r="EV85" s="47">
        <f t="shared" si="61"/>
        <v>0</v>
      </c>
      <c r="EW85" s="47">
        <f t="shared" si="62"/>
        <v>-3</v>
      </c>
      <c r="EX85" s="47">
        <f t="shared" si="63"/>
        <v>0</v>
      </c>
      <c r="EY85" s="47">
        <f t="shared" si="64"/>
        <v>0</v>
      </c>
      <c r="EZ85" s="47">
        <f t="shared" si="65"/>
        <v>-1</v>
      </c>
      <c r="FA85" s="47">
        <f t="shared" si="66"/>
        <v>-1</v>
      </c>
      <c r="FB85" s="47">
        <f t="shared" si="67"/>
        <v>-3</v>
      </c>
      <c r="FC85" s="47">
        <f t="shared" si="68"/>
        <v>-32</v>
      </c>
      <c r="FD85" s="51"/>
    </row>
    <row r="86" spans="1:161" ht="26.25" customHeight="1">
      <c r="A86" s="9" t="s">
        <v>457</v>
      </c>
      <c r="B86" s="9" t="s">
        <v>695</v>
      </c>
      <c r="C86" s="9" t="s">
        <v>696</v>
      </c>
      <c r="D86" s="8"/>
      <c r="E86" s="8"/>
      <c r="F86" s="14" t="s">
        <v>64</v>
      </c>
      <c r="G86" s="108">
        <f t="shared" si="35"/>
        <v>0</v>
      </c>
      <c r="H86" s="10">
        <f t="shared" si="35"/>
        <v>24</v>
      </c>
      <c r="I86" s="101"/>
      <c r="J86" s="8"/>
      <c r="K86" s="8"/>
      <c r="L86" s="101"/>
      <c r="M86" s="8"/>
      <c r="N86" s="8"/>
      <c r="O86" s="101"/>
      <c r="P86" s="8"/>
      <c r="Q86" s="8"/>
      <c r="R86" s="101"/>
      <c r="S86" s="8">
        <v>0</v>
      </c>
      <c r="T86" s="8"/>
      <c r="U86" s="101"/>
      <c r="V86" s="8">
        <v>1</v>
      </c>
      <c r="W86" s="8"/>
      <c r="X86" s="101"/>
      <c r="Y86" s="8"/>
      <c r="Z86" s="8"/>
      <c r="AA86" s="101"/>
      <c r="AB86" s="8"/>
      <c r="AC86" s="8"/>
      <c r="AD86" s="101"/>
      <c r="AE86" s="8"/>
      <c r="AF86" s="8"/>
      <c r="AG86" s="101"/>
      <c r="AH86" s="8">
        <v>1</v>
      </c>
      <c r="AI86" s="8"/>
      <c r="AJ86" s="101"/>
      <c r="AK86" s="8">
        <v>0</v>
      </c>
      <c r="AL86" s="8"/>
      <c r="AM86" s="101"/>
      <c r="AN86" s="8">
        <v>0</v>
      </c>
      <c r="AO86" s="8"/>
      <c r="AP86" s="102"/>
      <c r="AQ86" s="8">
        <v>2</v>
      </c>
      <c r="AR86" s="8"/>
      <c r="AS86" s="102"/>
      <c r="AT86" s="8">
        <v>1</v>
      </c>
      <c r="AU86" s="8"/>
      <c r="AV86" s="102"/>
      <c r="AW86" s="8"/>
      <c r="AX86" s="8"/>
      <c r="AY86" s="102"/>
      <c r="AZ86" s="8">
        <v>1</v>
      </c>
      <c r="BA86" s="8"/>
      <c r="BB86" s="102"/>
      <c r="BC86" s="8">
        <v>2</v>
      </c>
      <c r="BD86" s="8"/>
      <c r="BE86" s="102"/>
      <c r="BF86" s="8">
        <v>6</v>
      </c>
      <c r="BG86" s="8"/>
      <c r="BH86" s="103"/>
      <c r="BI86" s="8"/>
      <c r="BJ86" s="8"/>
      <c r="BK86" s="103"/>
      <c r="BL86" s="8">
        <v>0</v>
      </c>
      <c r="BM86" s="8"/>
      <c r="BN86" s="104"/>
      <c r="BO86" s="105"/>
      <c r="BP86" s="8"/>
      <c r="BQ86" s="38"/>
      <c r="BR86" s="8"/>
      <c r="BS86" s="8"/>
      <c r="BT86" s="38"/>
      <c r="BU86" s="8">
        <v>1</v>
      </c>
      <c r="BV86" s="8"/>
      <c r="BW86" s="38"/>
      <c r="BX86" s="8"/>
      <c r="BY86" s="8"/>
      <c r="BZ86" s="38"/>
      <c r="CA86" s="8">
        <v>0</v>
      </c>
      <c r="CB86" s="8"/>
      <c r="CC86" s="38"/>
      <c r="CD86" s="8">
        <v>4</v>
      </c>
      <c r="CE86" s="8"/>
      <c r="CF86" s="38"/>
      <c r="CG86" s="8"/>
      <c r="CH86" s="8"/>
      <c r="CI86" s="38"/>
      <c r="CJ86" s="8">
        <v>2</v>
      </c>
      <c r="CK86" s="8"/>
      <c r="CL86" s="38"/>
      <c r="CM86" s="8"/>
      <c r="CN86" s="8"/>
      <c r="CO86" s="38"/>
      <c r="CP86" s="8">
        <v>1</v>
      </c>
      <c r="CQ86" s="8"/>
      <c r="CR86" s="38"/>
      <c r="CS86" s="8">
        <v>1</v>
      </c>
      <c r="CT86" s="8"/>
      <c r="CU86" s="38"/>
      <c r="CV86" s="8">
        <v>0</v>
      </c>
      <c r="CW86" s="8"/>
      <c r="CX86" s="38"/>
      <c r="CY86" s="8">
        <v>1</v>
      </c>
      <c r="CZ86" s="107"/>
      <c r="DA86" s="8"/>
      <c r="DB86" s="8"/>
      <c r="DC86" s="8"/>
      <c r="DD86" s="8"/>
      <c r="DE86" s="8"/>
      <c r="DF86" s="8"/>
      <c r="DG86" s="8"/>
      <c r="DH86" s="8"/>
      <c r="DI86" s="8"/>
      <c r="DJ86" s="11"/>
      <c r="DK86" s="14"/>
      <c r="DL86" s="14"/>
      <c r="DM86" s="14"/>
      <c r="DN86" s="14"/>
      <c r="DO86" s="14"/>
      <c r="DP86" s="14"/>
      <c r="DQ86" s="14"/>
      <c r="DR86" s="13">
        <v>9780194789233</v>
      </c>
      <c r="DS86" s="13"/>
      <c r="DT86" s="106" t="s">
        <v>708</v>
      </c>
      <c r="DU86" s="53" t="s">
        <v>452</v>
      </c>
      <c r="DV86" s="42">
        <v>6600</v>
      </c>
      <c r="DW86" s="47">
        <f t="shared" si="36"/>
        <v>0</v>
      </c>
      <c r="DX86" s="47">
        <f t="shared" si="37"/>
        <v>0</v>
      </c>
      <c r="DY86" s="47">
        <f t="shared" si="38"/>
        <v>0</v>
      </c>
      <c r="DZ86" s="47">
        <f t="shared" si="39"/>
        <v>0</v>
      </c>
      <c r="EA86" s="47">
        <f t="shared" si="40"/>
        <v>-1</v>
      </c>
      <c r="EB86" s="47">
        <f t="shared" si="41"/>
        <v>0</v>
      </c>
      <c r="EC86" s="47">
        <f t="shared" si="42"/>
        <v>0</v>
      </c>
      <c r="ED86" s="47">
        <f t="shared" si="43"/>
        <v>0</v>
      </c>
      <c r="EE86" s="47">
        <f t="shared" si="44"/>
        <v>-1</v>
      </c>
      <c r="EF86" s="47">
        <f t="shared" si="45"/>
        <v>0</v>
      </c>
      <c r="EG86" s="47">
        <f t="shared" si="46"/>
        <v>0</v>
      </c>
      <c r="EH86" s="47">
        <f t="shared" si="47"/>
        <v>-2</v>
      </c>
      <c r="EI86" s="47">
        <f t="shared" si="48"/>
        <v>-1</v>
      </c>
      <c r="EJ86" s="47">
        <f t="shared" si="49"/>
        <v>0</v>
      </c>
      <c r="EK86" s="47">
        <f t="shared" si="50"/>
        <v>-1</v>
      </c>
      <c r="EL86" s="47">
        <f t="shared" si="51"/>
        <v>-2</v>
      </c>
      <c r="EM86" s="47">
        <f t="shared" si="52"/>
        <v>-6</v>
      </c>
      <c r="EN86" s="47">
        <f t="shared" si="53"/>
        <v>0</v>
      </c>
      <c r="EO86" s="47">
        <f t="shared" si="54"/>
        <v>0</v>
      </c>
      <c r="EP86" s="47">
        <f t="shared" si="55"/>
        <v>0</v>
      </c>
      <c r="EQ86" s="47">
        <f t="shared" si="56"/>
        <v>0</v>
      </c>
      <c r="ER86" s="47">
        <f t="shared" si="57"/>
        <v>-1</v>
      </c>
      <c r="ES86" s="47">
        <f t="shared" si="58"/>
        <v>0</v>
      </c>
      <c r="ET86" s="47">
        <f t="shared" si="59"/>
        <v>0</v>
      </c>
      <c r="EU86" s="47">
        <f t="shared" si="60"/>
        <v>-4</v>
      </c>
      <c r="EV86" s="47">
        <f t="shared" si="61"/>
        <v>0</v>
      </c>
      <c r="EW86" s="47">
        <f t="shared" si="62"/>
        <v>-2</v>
      </c>
      <c r="EX86" s="47">
        <f t="shared" si="63"/>
        <v>0</v>
      </c>
      <c r="EY86" s="47">
        <f t="shared" si="64"/>
        <v>-1</v>
      </c>
      <c r="EZ86" s="47">
        <f t="shared" si="65"/>
        <v>-1</v>
      </c>
      <c r="FA86" s="47">
        <f t="shared" si="66"/>
        <v>0</v>
      </c>
      <c r="FB86" s="47">
        <f t="shared" si="67"/>
        <v>-1</v>
      </c>
      <c r="FC86" s="47">
        <f t="shared" si="68"/>
        <v>-24</v>
      </c>
      <c r="FD86" s="51"/>
    </row>
    <row r="87" spans="1:161" ht="26.25" customHeight="1">
      <c r="A87" s="9" t="s">
        <v>457</v>
      </c>
      <c r="B87" s="9" t="s">
        <v>695</v>
      </c>
      <c r="C87" s="9" t="s">
        <v>697</v>
      </c>
      <c r="D87" s="8"/>
      <c r="E87" s="8"/>
      <c r="F87" s="14" t="s">
        <v>64</v>
      </c>
      <c r="G87" s="108">
        <f t="shared" si="35"/>
        <v>0</v>
      </c>
      <c r="H87" s="10">
        <f t="shared" si="35"/>
        <v>48</v>
      </c>
      <c r="I87" s="101"/>
      <c r="J87" s="8"/>
      <c r="K87" s="8"/>
      <c r="L87" s="101"/>
      <c r="M87" s="8"/>
      <c r="N87" s="8"/>
      <c r="O87" s="101"/>
      <c r="P87" s="8"/>
      <c r="Q87" s="8"/>
      <c r="R87" s="101"/>
      <c r="S87" s="8">
        <v>3</v>
      </c>
      <c r="T87" s="8"/>
      <c r="U87" s="101"/>
      <c r="V87" s="8">
        <v>0</v>
      </c>
      <c r="W87" s="8"/>
      <c r="X87" s="101"/>
      <c r="Y87" s="8">
        <v>1</v>
      </c>
      <c r="Z87" s="8"/>
      <c r="AA87" s="101"/>
      <c r="AB87" s="8"/>
      <c r="AC87" s="8"/>
      <c r="AD87" s="101"/>
      <c r="AE87" s="8"/>
      <c r="AF87" s="8"/>
      <c r="AG87" s="101"/>
      <c r="AH87" s="8">
        <v>1</v>
      </c>
      <c r="AI87" s="8"/>
      <c r="AJ87" s="101"/>
      <c r="AK87" s="8">
        <v>2</v>
      </c>
      <c r="AL87" s="8"/>
      <c r="AM87" s="101"/>
      <c r="AN87" s="8">
        <v>1</v>
      </c>
      <c r="AO87" s="8"/>
      <c r="AP87" s="102"/>
      <c r="AQ87" s="8">
        <v>2</v>
      </c>
      <c r="AR87" s="8"/>
      <c r="AS87" s="102"/>
      <c r="AT87" s="8">
        <v>2</v>
      </c>
      <c r="AU87" s="8"/>
      <c r="AV87" s="102"/>
      <c r="AW87" s="8"/>
      <c r="AX87" s="8"/>
      <c r="AY87" s="102"/>
      <c r="AZ87" s="8">
        <v>2</v>
      </c>
      <c r="BA87" s="8"/>
      <c r="BB87" s="102"/>
      <c r="BC87" s="8">
        <v>2</v>
      </c>
      <c r="BD87" s="8"/>
      <c r="BE87" s="102"/>
      <c r="BF87" s="8">
        <v>10</v>
      </c>
      <c r="BG87" s="8"/>
      <c r="BH87" s="103"/>
      <c r="BI87" s="8"/>
      <c r="BJ87" s="8"/>
      <c r="BK87" s="103"/>
      <c r="BL87" s="8">
        <v>5</v>
      </c>
      <c r="BM87" s="8"/>
      <c r="BN87" s="104"/>
      <c r="BO87" s="105"/>
      <c r="BP87" s="8"/>
      <c r="BQ87" s="38"/>
      <c r="BR87" s="8"/>
      <c r="BS87" s="8"/>
      <c r="BT87" s="38"/>
      <c r="BU87" s="8">
        <v>2</v>
      </c>
      <c r="BV87" s="8"/>
      <c r="BW87" s="38"/>
      <c r="BX87" s="8"/>
      <c r="BY87" s="8"/>
      <c r="BZ87" s="38"/>
      <c r="CA87" s="8">
        <v>2</v>
      </c>
      <c r="CB87" s="8"/>
      <c r="CC87" s="38"/>
      <c r="CD87" s="8">
        <v>6</v>
      </c>
      <c r="CE87" s="8"/>
      <c r="CF87" s="38"/>
      <c r="CG87" s="8"/>
      <c r="CH87" s="8"/>
      <c r="CI87" s="38"/>
      <c r="CJ87" s="8">
        <v>2</v>
      </c>
      <c r="CK87" s="8"/>
      <c r="CL87" s="38"/>
      <c r="CM87" s="8"/>
      <c r="CN87" s="8"/>
      <c r="CO87" s="38"/>
      <c r="CP87" s="8">
        <v>1</v>
      </c>
      <c r="CQ87" s="8"/>
      <c r="CR87" s="38"/>
      <c r="CS87" s="8">
        <v>1</v>
      </c>
      <c r="CT87" s="8"/>
      <c r="CU87" s="38"/>
      <c r="CV87" s="8">
        <v>1</v>
      </c>
      <c r="CW87" s="8"/>
      <c r="CX87" s="38"/>
      <c r="CY87" s="8">
        <v>2</v>
      </c>
      <c r="CZ87" s="107"/>
      <c r="DA87" s="8"/>
      <c r="DB87" s="8"/>
      <c r="DC87" s="8"/>
      <c r="DD87" s="8"/>
      <c r="DE87" s="8"/>
      <c r="DF87" s="8"/>
      <c r="DG87" s="8"/>
      <c r="DH87" s="8"/>
      <c r="DI87" s="8"/>
      <c r="DJ87" s="11"/>
      <c r="DK87" s="14"/>
      <c r="DL87" s="14"/>
      <c r="DM87" s="14"/>
      <c r="DN87" s="14"/>
      <c r="DO87" s="14"/>
      <c r="DP87" s="14"/>
      <c r="DQ87" s="14"/>
      <c r="DR87" s="13">
        <v>9780194236683</v>
      </c>
      <c r="DS87" s="13"/>
      <c r="DT87" s="106" t="s">
        <v>708</v>
      </c>
      <c r="DU87" s="53" t="s">
        <v>452</v>
      </c>
      <c r="DV87" s="42">
        <v>5132</v>
      </c>
      <c r="DW87" s="47">
        <f t="shared" si="36"/>
        <v>0</v>
      </c>
      <c r="DX87" s="47">
        <f t="shared" si="37"/>
        <v>0</v>
      </c>
      <c r="DY87" s="47">
        <f t="shared" si="38"/>
        <v>0</v>
      </c>
      <c r="DZ87" s="47">
        <f t="shared" si="39"/>
        <v>-3</v>
      </c>
      <c r="EA87" s="47">
        <f t="shared" si="40"/>
        <v>0</v>
      </c>
      <c r="EB87" s="47">
        <f t="shared" si="41"/>
        <v>-1</v>
      </c>
      <c r="EC87" s="47">
        <f t="shared" si="42"/>
        <v>0</v>
      </c>
      <c r="ED87" s="47">
        <f t="shared" si="43"/>
        <v>0</v>
      </c>
      <c r="EE87" s="47">
        <f t="shared" si="44"/>
        <v>-1</v>
      </c>
      <c r="EF87" s="47">
        <f t="shared" si="45"/>
        <v>-2</v>
      </c>
      <c r="EG87" s="47">
        <f t="shared" si="46"/>
        <v>-1</v>
      </c>
      <c r="EH87" s="47">
        <f t="shared" si="47"/>
        <v>-2</v>
      </c>
      <c r="EI87" s="47">
        <f t="shared" si="48"/>
        <v>-2</v>
      </c>
      <c r="EJ87" s="47">
        <f t="shared" si="49"/>
        <v>0</v>
      </c>
      <c r="EK87" s="47">
        <f t="shared" si="50"/>
        <v>-2</v>
      </c>
      <c r="EL87" s="47">
        <f t="shared" si="51"/>
        <v>-2</v>
      </c>
      <c r="EM87" s="47">
        <f t="shared" si="52"/>
        <v>-10</v>
      </c>
      <c r="EN87" s="47">
        <f t="shared" si="53"/>
        <v>0</v>
      </c>
      <c r="EO87" s="47">
        <f t="shared" si="54"/>
        <v>-5</v>
      </c>
      <c r="EP87" s="47">
        <f t="shared" si="55"/>
        <v>0</v>
      </c>
      <c r="EQ87" s="47">
        <f t="shared" si="56"/>
        <v>0</v>
      </c>
      <c r="ER87" s="47">
        <f t="shared" si="57"/>
        <v>-2</v>
      </c>
      <c r="ES87" s="47">
        <f t="shared" si="58"/>
        <v>0</v>
      </c>
      <c r="ET87" s="47">
        <f t="shared" si="59"/>
        <v>-2</v>
      </c>
      <c r="EU87" s="47">
        <f t="shared" si="60"/>
        <v>-6</v>
      </c>
      <c r="EV87" s="47">
        <f t="shared" si="61"/>
        <v>0</v>
      </c>
      <c r="EW87" s="47">
        <f t="shared" si="62"/>
        <v>-2</v>
      </c>
      <c r="EX87" s="47">
        <f t="shared" si="63"/>
        <v>0</v>
      </c>
      <c r="EY87" s="47">
        <f t="shared" si="64"/>
        <v>-1</v>
      </c>
      <c r="EZ87" s="47">
        <f t="shared" si="65"/>
        <v>-1</v>
      </c>
      <c r="FA87" s="47">
        <f t="shared" si="66"/>
        <v>-1</v>
      </c>
      <c r="FB87" s="47">
        <f t="shared" si="67"/>
        <v>-2</v>
      </c>
      <c r="FC87" s="47">
        <f t="shared" si="68"/>
        <v>-48</v>
      </c>
      <c r="FD87" s="51"/>
    </row>
    <row r="88" spans="1:161" ht="26.25" customHeight="1">
      <c r="A88" s="9" t="s">
        <v>457</v>
      </c>
      <c r="B88" s="9" t="s">
        <v>695</v>
      </c>
      <c r="C88" s="9" t="s">
        <v>698</v>
      </c>
      <c r="D88" s="8"/>
      <c r="E88" s="8"/>
      <c r="F88" s="14" t="s">
        <v>64</v>
      </c>
      <c r="G88" s="108">
        <f t="shared" si="35"/>
        <v>0</v>
      </c>
      <c r="H88" s="10">
        <f t="shared" si="35"/>
        <v>27</v>
      </c>
      <c r="I88" s="101"/>
      <c r="J88" s="8"/>
      <c r="K88" s="8"/>
      <c r="L88" s="101"/>
      <c r="M88" s="8"/>
      <c r="N88" s="8"/>
      <c r="O88" s="101"/>
      <c r="P88" s="8"/>
      <c r="Q88" s="8"/>
      <c r="R88" s="101"/>
      <c r="S88" s="8">
        <v>1</v>
      </c>
      <c r="T88" s="8"/>
      <c r="U88" s="101"/>
      <c r="V88" s="8">
        <v>0</v>
      </c>
      <c r="W88" s="8"/>
      <c r="X88" s="101"/>
      <c r="Y88" s="8"/>
      <c r="Z88" s="8"/>
      <c r="AA88" s="101"/>
      <c r="AB88" s="8"/>
      <c r="AC88" s="8"/>
      <c r="AD88" s="101"/>
      <c r="AE88" s="8"/>
      <c r="AF88" s="8"/>
      <c r="AG88" s="101"/>
      <c r="AH88" s="8">
        <v>0</v>
      </c>
      <c r="AI88" s="8"/>
      <c r="AJ88" s="101"/>
      <c r="AK88" s="8">
        <v>1</v>
      </c>
      <c r="AL88" s="8"/>
      <c r="AM88" s="101"/>
      <c r="AN88" s="8">
        <v>0</v>
      </c>
      <c r="AO88" s="8"/>
      <c r="AP88" s="102"/>
      <c r="AQ88" s="8">
        <v>3</v>
      </c>
      <c r="AR88" s="8"/>
      <c r="AS88" s="102"/>
      <c r="AT88" s="8">
        <v>0</v>
      </c>
      <c r="AU88" s="8"/>
      <c r="AV88" s="102"/>
      <c r="AW88" s="8"/>
      <c r="AX88" s="8"/>
      <c r="AY88" s="102"/>
      <c r="AZ88" s="8">
        <v>1</v>
      </c>
      <c r="BA88" s="8"/>
      <c r="BB88" s="102"/>
      <c r="BC88" s="8">
        <v>2</v>
      </c>
      <c r="BD88" s="8"/>
      <c r="BE88" s="102"/>
      <c r="BF88" s="8">
        <v>6</v>
      </c>
      <c r="BG88" s="8"/>
      <c r="BH88" s="103"/>
      <c r="BI88" s="8"/>
      <c r="BJ88" s="8"/>
      <c r="BK88" s="103"/>
      <c r="BL88" s="8">
        <v>2</v>
      </c>
      <c r="BM88" s="8"/>
      <c r="BN88" s="104"/>
      <c r="BO88" s="105"/>
      <c r="BP88" s="8"/>
      <c r="BQ88" s="38"/>
      <c r="BR88" s="8"/>
      <c r="BS88" s="8"/>
      <c r="BT88" s="38"/>
      <c r="BU88" s="8">
        <v>1</v>
      </c>
      <c r="BV88" s="8"/>
      <c r="BW88" s="38"/>
      <c r="BX88" s="8"/>
      <c r="BY88" s="8"/>
      <c r="BZ88" s="38"/>
      <c r="CA88" s="8">
        <v>1</v>
      </c>
      <c r="CB88" s="8"/>
      <c r="CC88" s="38"/>
      <c r="CD88" s="8">
        <v>1</v>
      </c>
      <c r="CE88" s="8"/>
      <c r="CF88" s="38"/>
      <c r="CG88" s="8"/>
      <c r="CH88" s="8"/>
      <c r="CI88" s="38"/>
      <c r="CJ88" s="8">
        <v>2</v>
      </c>
      <c r="CK88" s="8"/>
      <c r="CL88" s="38"/>
      <c r="CM88" s="8"/>
      <c r="CN88" s="8"/>
      <c r="CO88" s="38"/>
      <c r="CP88" s="8">
        <v>1</v>
      </c>
      <c r="CQ88" s="8"/>
      <c r="CR88" s="38"/>
      <c r="CS88" s="8">
        <v>2</v>
      </c>
      <c r="CT88" s="8"/>
      <c r="CU88" s="38"/>
      <c r="CV88" s="8">
        <v>1</v>
      </c>
      <c r="CW88" s="8"/>
      <c r="CX88" s="38"/>
      <c r="CY88" s="8">
        <v>2</v>
      </c>
      <c r="CZ88" s="107"/>
      <c r="DA88" s="8"/>
      <c r="DB88" s="8"/>
      <c r="DC88" s="8"/>
      <c r="DD88" s="8"/>
      <c r="DE88" s="8"/>
      <c r="DF88" s="8"/>
      <c r="DG88" s="8"/>
      <c r="DH88" s="8"/>
      <c r="DI88" s="8"/>
      <c r="DJ88" s="11"/>
      <c r="DK88" s="14"/>
      <c r="DL88" s="14"/>
      <c r="DM88" s="14"/>
      <c r="DN88" s="14"/>
      <c r="DO88" s="14"/>
      <c r="DP88" s="14"/>
      <c r="DQ88" s="14"/>
      <c r="DR88" s="13">
        <v>9780194789240</v>
      </c>
      <c r="DS88" s="13"/>
      <c r="DT88" s="106" t="s">
        <v>708</v>
      </c>
      <c r="DU88" s="53" t="s">
        <v>452</v>
      </c>
      <c r="DV88" s="42">
        <v>5730</v>
      </c>
      <c r="DW88" s="47">
        <f t="shared" si="36"/>
        <v>0</v>
      </c>
      <c r="DX88" s="47">
        <f t="shared" si="37"/>
        <v>0</v>
      </c>
      <c r="DY88" s="47">
        <f t="shared" si="38"/>
        <v>0</v>
      </c>
      <c r="DZ88" s="47">
        <f t="shared" si="39"/>
        <v>-1</v>
      </c>
      <c r="EA88" s="47">
        <f t="shared" si="40"/>
        <v>0</v>
      </c>
      <c r="EB88" s="47">
        <f t="shared" si="41"/>
        <v>0</v>
      </c>
      <c r="EC88" s="47">
        <f t="shared" si="42"/>
        <v>0</v>
      </c>
      <c r="ED88" s="47">
        <f t="shared" si="43"/>
        <v>0</v>
      </c>
      <c r="EE88" s="47">
        <f t="shared" si="44"/>
        <v>0</v>
      </c>
      <c r="EF88" s="47">
        <f t="shared" si="45"/>
        <v>-1</v>
      </c>
      <c r="EG88" s="47">
        <f t="shared" si="46"/>
        <v>0</v>
      </c>
      <c r="EH88" s="47">
        <f t="shared" si="47"/>
        <v>-3</v>
      </c>
      <c r="EI88" s="47">
        <f t="shared" si="48"/>
        <v>0</v>
      </c>
      <c r="EJ88" s="47">
        <f t="shared" si="49"/>
        <v>0</v>
      </c>
      <c r="EK88" s="47">
        <f t="shared" si="50"/>
        <v>-1</v>
      </c>
      <c r="EL88" s="47">
        <f t="shared" si="51"/>
        <v>-2</v>
      </c>
      <c r="EM88" s="47">
        <f t="shared" si="52"/>
        <v>-6</v>
      </c>
      <c r="EN88" s="47">
        <f t="shared" si="53"/>
        <v>0</v>
      </c>
      <c r="EO88" s="47">
        <f t="shared" si="54"/>
        <v>-2</v>
      </c>
      <c r="EP88" s="47">
        <f t="shared" si="55"/>
        <v>0</v>
      </c>
      <c r="EQ88" s="47">
        <f t="shared" si="56"/>
        <v>0</v>
      </c>
      <c r="ER88" s="47">
        <f t="shared" si="57"/>
        <v>-1</v>
      </c>
      <c r="ES88" s="47">
        <f t="shared" si="58"/>
        <v>0</v>
      </c>
      <c r="ET88" s="47">
        <f t="shared" si="59"/>
        <v>-1</v>
      </c>
      <c r="EU88" s="47">
        <f t="shared" si="60"/>
        <v>-1</v>
      </c>
      <c r="EV88" s="47">
        <f t="shared" si="61"/>
        <v>0</v>
      </c>
      <c r="EW88" s="47">
        <f t="shared" si="62"/>
        <v>-2</v>
      </c>
      <c r="EX88" s="47">
        <f t="shared" si="63"/>
        <v>0</v>
      </c>
      <c r="EY88" s="47">
        <f t="shared" si="64"/>
        <v>-1</v>
      </c>
      <c r="EZ88" s="47">
        <f t="shared" si="65"/>
        <v>-2</v>
      </c>
      <c r="FA88" s="47">
        <f t="shared" si="66"/>
        <v>-1</v>
      </c>
      <c r="FB88" s="47">
        <f t="shared" si="67"/>
        <v>-2</v>
      </c>
      <c r="FC88" s="47">
        <f t="shared" si="68"/>
        <v>-27</v>
      </c>
      <c r="FD88" s="51"/>
    </row>
    <row r="89" spans="1:161" ht="26.25" customHeight="1">
      <c r="A89" s="9" t="s">
        <v>457</v>
      </c>
      <c r="B89" s="9" t="s">
        <v>695</v>
      </c>
      <c r="C89" s="9" t="s">
        <v>699</v>
      </c>
      <c r="D89" s="8"/>
      <c r="E89" s="8"/>
      <c r="F89" s="14" t="s">
        <v>64</v>
      </c>
      <c r="G89" s="108">
        <f t="shared" si="35"/>
        <v>0</v>
      </c>
      <c r="H89" s="10">
        <f t="shared" si="35"/>
        <v>26</v>
      </c>
      <c r="I89" s="101"/>
      <c r="J89" s="8"/>
      <c r="K89" s="8"/>
      <c r="L89" s="101"/>
      <c r="M89" s="8"/>
      <c r="N89" s="8"/>
      <c r="O89" s="101"/>
      <c r="P89" s="8"/>
      <c r="Q89" s="8"/>
      <c r="R89" s="101"/>
      <c r="S89" s="8">
        <v>0</v>
      </c>
      <c r="T89" s="8"/>
      <c r="U89" s="101"/>
      <c r="V89" s="8">
        <v>0</v>
      </c>
      <c r="W89" s="8"/>
      <c r="X89" s="101"/>
      <c r="Y89" s="8"/>
      <c r="Z89" s="8"/>
      <c r="AA89" s="101"/>
      <c r="AB89" s="8"/>
      <c r="AC89" s="8"/>
      <c r="AD89" s="101"/>
      <c r="AE89" s="8"/>
      <c r="AF89" s="8"/>
      <c r="AG89" s="101"/>
      <c r="AH89" s="8">
        <v>1</v>
      </c>
      <c r="AI89" s="8"/>
      <c r="AJ89" s="101"/>
      <c r="AK89" s="8">
        <v>0</v>
      </c>
      <c r="AL89" s="8"/>
      <c r="AM89" s="101"/>
      <c r="AN89" s="8">
        <v>0</v>
      </c>
      <c r="AO89" s="8"/>
      <c r="AP89" s="102"/>
      <c r="AQ89" s="8">
        <v>1</v>
      </c>
      <c r="AR89" s="8"/>
      <c r="AS89" s="102"/>
      <c r="AT89" s="8">
        <v>1</v>
      </c>
      <c r="AU89" s="8"/>
      <c r="AV89" s="102"/>
      <c r="AW89" s="8"/>
      <c r="AX89" s="8"/>
      <c r="AY89" s="102"/>
      <c r="AZ89" s="8">
        <v>2</v>
      </c>
      <c r="BA89" s="8"/>
      <c r="BB89" s="102"/>
      <c r="BC89" s="8">
        <v>2</v>
      </c>
      <c r="BD89" s="8"/>
      <c r="BE89" s="102"/>
      <c r="BF89" s="8">
        <v>6</v>
      </c>
      <c r="BG89" s="8"/>
      <c r="BH89" s="103"/>
      <c r="BI89" s="8"/>
      <c r="BJ89" s="8"/>
      <c r="BK89" s="103"/>
      <c r="BL89" s="8">
        <v>0</v>
      </c>
      <c r="BM89" s="8"/>
      <c r="BN89" s="104"/>
      <c r="BO89" s="105"/>
      <c r="BP89" s="8"/>
      <c r="BQ89" s="38"/>
      <c r="BR89" s="8"/>
      <c r="BS89" s="8"/>
      <c r="BT89" s="38"/>
      <c r="BU89" s="8">
        <v>1</v>
      </c>
      <c r="BV89" s="8"/>
      <c r="BW89" s="38"/>
      <c r="BX89" s="8"/>
      <c r="BY89" s="8"/>
      <c r="BZ89" s="38"/>
      <c r="CA89" s="8">
        <v>0</v>
      </c>
      <c r="CB89" s="8"/>
      <c r="CC89" s="38"/>
      <c r="CD89" s="8">
        <v>4</v>
      </c>
      <c r="CE89" s="8"/>
      <c r="CF89" s="38"/>
      <c r="CG89" s="8"/>
      <c r="CH89" s="8"/>
      <c r="CI89" s="38"/>
      <c r="CJ89" s="8">
        <v>3</v>
      </c>
      <c r="CK89" s="8"/>
      <c r="CL89" s="38"/>
      <c r="CM89" s="8"/>
      <c r="CN89" s="8"/>
      <c r="CO89" s="38"/>
      <c r="CP89" s="8">
        <v>1</v>
      </c>
      <c r="CQ89" s="8"/>
      <c r="CR89" s="38"/>
      <c r="CS89" s="8">
        <v>1</v>
      </c>
      <c r="CT89" s="8"/>
      <c r="CU89" s="38"/>
      <c r="CV89" s="8">
        <v>1</v>
      </c>
      <c r="CW89" s="8"/>
      <c r="CX89" s="38"/>
      <c r="CY89" s="8">
        <v>2</v>
      </c>
      <c r="CZ89" s="107"/>
      <c r="DA89" s="8"/>
      <c r="DB89" s="8"/>
      <c r="DC89" s="8"/>
      <c r="DD89" s="8"/>
      <c r="DE89" s="8"/>
      <c r="DF89" s="8"/>
      <c r="DG89" s="8"/>
      <c r="DH89" s="8"/>
      <c r="DI89" s="8"/>
      <c r="DJ89" s="11"/>
      <c r="DK89" s="14"/>
      <c r="DL89" s="14"/>
      <c r="DM89" s="14"/>
      <c r="DN89" s="14"/>
      <c r="DO89" s="14"/>
      <c r="DP89" s="14"/>
      <c r="DQ89" s="14"/>
      <c r="DR89" s="13">
        <v>9780194789257</v>
      </c>
      <c r="DS89" s="13"/>
      <c r="DT89" s="106" t="s">
        <v>708</v>
      </c>
      <c r="DU89" s="53" t="s">
        <v>452</v>
      </c>
      <c r="DV89" s="42">
        <v>5735</v>
      </c>
      <c r="DW89" s="47">
        <f t="shared" si="36"/>
        <v>0</v>
      </c>
      <c r="DX89" s="47">
        <f t="shared" si="37"/>
        <v>0</v>
      </c>
      <c r="DY89" s="47">
        <f t="shared" si="38"/>
        <v>0</v>
      </c>
      <c r="DZ89" s="47">
        <f t="shared" si="39"/>
        <v>0</v>
      </c>
      <c r="EA89" s="47">
        <f t="shared" si="40"/>
        <v>0</v>
      </c>
      <c r="EB89" s="47">
        <f t="shared" si="41"/>
        <v>0</v>
      </c>
      <c r="EC89" s="47">
        <f t="shared" si="42"/>
        <v>0</v>
      </c>
      <c r="ED89" s="47">
        <f t="shared" si="43"/>
        <v>0</v>
      </c>
      <c r="EE89" s="47">
        <f t="shared" si="44"/>
        <v>-1</v>
      </c>
      <c r="EF89" s="47">
        <f t="shared" si="45"/>
        <v>0</v>
      </c>
      <c r="EG89" s="47">
        <f t="shared" si="46"/>
        <v>0</v>
      </c>
      <c r="EH89" s="47">
        <f t="shared" si="47"/>
        <v>-1</v>
      </c>
      <c r="EI89" s="47">
        <f t="shared" si="48"/>
        <v>-1</v>
      </c>
      <c r="EJ89" s="47">
        <f t="shared" si="49"/>
        <v>0</v>
      </c>
      <c r="EK89" s="47">
        <f t="shared" si="50"/>
        <v>-2</v>
      </c>
      <c r="EL89" s="47">
        <f t="shared" si="51"/>
        <v>-2</v>
      </c>
      <c r="EM89" s="47">
        <f t="shared" si="52"/>
        <v>-6</v>
      </c>
      <c r="EN89" s="47">
        <f t="shared" si="53"/>
        <v>0</v>
      </c>
      <c r="EO89" s="47">
        <f t="shared" si="54"/>
        <v>0</v>
      </c>
      <c r="EP89" s="47">
        <f t="shared" si="55"/>
        <v>0</v>
      </c>
      <c r="EQ89" s="47">
        <f t="shared" si="56"/>
        <v>0</v>
      </c>
      <c r="ER89" s="47">
        <f t="shared" si="57"/>
        <v>-1</v>
      </c>
      <c r="ES89" s="47">
        <f t="shared" si="58"/>
        <v>0</v>
      </c>
      <c r="ET89" s="47">
        <f t="shared" si="59"/>
        <v>0</v>
      </c>
      <c r="EU89" s="47">
        <f t="shared" si="60"/>
        <v>-4</v>
      </c>
      <c r="EV89" s="47">
        <f t="shared" si="61"/>
        <v>0</v>
      </c>
      <c r="EW89" s="47">
        <f t="shared" si="62"/>
        <v>-3</v>
      </c>
      <c r="EX89" s="47">
        <f t="shared" si="63"/>
        <v>0</v>
      </c>
      <c r="EY89" s="47">
        <f t="shared" si="64"/>
        <v>-1</v>
      </c>
      <c r="EZ89" s="47">
        <f t="shared" si="65"/>
        <v>-1</v>
      </c>
      <c r="FA89" s="47">
        <f t="shared" si="66"/>
        <v>-1</v>
      </c>
      <c r="FB89" s="47">
        <f t="shared" si="67"/>
        <v>-2</v>
      </c>
      <c r="FC89" s="47">
        <f t="shared" si="68"/>
        <v>-26</v>
      </c>
      <c r="FD89" s="51"/>
    </row>
    <row r="90" spans="1:161" ht="26.25" customHeight="1">
      <c r="A90" s="9" t="s">
        <v>457</v>
      </c>
      <c r="B90" s="9" t="s">
        <v>695</v>
      </c>
      <c r="C90" s="9" t="s">
        <v>700</v>
      </c>
      <c r="D90" s="8"/>
      <c r="E90" s="8"/>
      <c r="F90" s="14" t="s">
        <v>64</v>
      </c>
      <c r="G90" s="108">
        <f t="shared" si="35"/>
        <v>0</v>
      </c>
      <c r="H90" s="10">
        <f t="shared" si="35"/>
        <v>26</v>
      </c>
      <c r="I90" s="101"/>
      <c r="J90" s="8"/>
      <c r="K90" s="8"/>
      <c r="L90" s="101"/>
      <c r="M90" s="8"/>
      <c r="N90" s="8"/>
      <c r="O90" s="101"/>
      <c r="P90" s="8"/>
      <c r="Q90" s="8"/>
      <c r="R90" s="101"/>
      <c r="S90" s="8">
        <v>0</v>
      </c>
      <c r="T90" s="8"/>
      <c r="U90" s="101"/>
      <c r="V90" s="8">
        <v>0</v>
      </c>
      <c r="W90" s="8"/>
      <c r="X90" s="101"/>
      <c r="Y90" s="8"/>
      <c r="Z90" s="8"/>
      <c r="AA90" s="101"/>
      <c r="AB90" s="8"/>
      <c r="AC90" s="8"/>
      <c r="AD90" s="101"/>
      <c r="AE90" s="8"/>
      <c r="AF90" s="8"/>
      <c r="AG90" s="101"/>
      <c r="AH90" s="8">
        <v>0</v>
      </c>
      <c r="AI90" s="8"/>
      <c r="AJ90" s="101"/>
      <c r="AK90" s="8">
        <v>1</v>
      </c>
      <c r="AL90" s="8"/>
      <c r="AM90" s="101"/>
      <c r="AN90" s="8">
        <v>1</v>
      </c>
      <c r="AO90" s="8"/>
      <c r="AP90" s="102"/>
      <c r="AQ90" s="8">
        <v>2</v>
      </c>
      <c r="AR90" s="8"/>
      <c r="AS90" s="102"/>
      <c r="AT90" s="8">
        <v>1</v>
      </c>
      <c r="AU90" s="8"/>
      <c r="AV90" s="102"/>
      <c r="AW90" s="8"/>
      <c r="AX90" s="8"/>
      <c r="AY90" s="102"/>
      <c r="AZ90" s="8">
        <v>1</v>
      </c>
      <c r="BA90" s="8"/>
      <c r="BB90" s="102"/>
      <c r="BC90" s="8">
        <v>2</v>
      </c>
      <c r="BD90" s="8"/>
      <c r="BE90" s="102"/>
      <c r="BF90" s="8">
        <v>7</v>
      </c>
      <c r="BG90" s="8"/>
      <c r="BH90" s="103"/>
      <c r="BI90" s="8"/>
      <c r="BJ90" s="8"/>
      <c r="BK90" s="103"/>
      <c r="BL90" s="8">
        <v>0</v>
      </c>
      <c r="BM90" s="8"/>
      <c r="BN90" s="104"/>
      <c r="BO90" s="105"/>
      <c r="BP90" s="8"/>
      <c r="BQ90" s="38"/>
      <c r="BR90" s="8"/>
      <c r="BS90" s="8"/>
      <c r="BT90" s="38"/>
      <c r="BU90" s="8">
        <v>1</v>
      </c>
      <c r="BV90" s="8"/>
      <c r="BW90" s="38"/>
      <c r="BX90" s="8"/>
      <c r="BY90" s="8"/>
      <c r="BZ90" s="38"/>
      <c r="CA90" s="8">
        <v>1</v>
      </c>
      <c r="CB90" s="8"/>
      <c r="CC90" s="38"/>
      <c r="CD90" s="8">
        <v>4</v>
      </c>
      <c r="CE90" s="8"/>
      <c r="CF90" s="38"/>
      <c r="CG90" s="8"/>
      <c r="CH90" s="8"/>
      <c r="CI90" s="38"/>
      <c r="CJ90" s="8">
        <v>2</v>
      </c>
      <c r="CK90" s="8"/>
      <c r="CL90" s="38"/>
      <c r="CM90" s="8"/>
      <c r="CN90" s="8"/>
      <c r="CO90" s="38"/>
      <c r="CP90" s="8">
        <v>0</v>
      </c>
      <c r="CQ90" s="8"/>
      <c r="CR90" s="38"/>
      <c r="CS90" s="8">
        <v>1</v>
      </c>
      <c r="CT90" s="8"/>
      <c r="CU90" s="38"/>
      <c r="CV90" s="8">
        <v>1</v>
      </c>
      <c r="CW90" s="8"/>
      <c r="CX90" s="38"/>
      <c r="CY90" s="8">
        <v>1</v>
      </c>
      <c r="CZ90" s="107"/>
      <c r="DA90" s="8"/>
      <c r="DB90" s="8"/>
      <c r="DC90" s="8"/>
      <c r="DD90" s="8"/>
      <c r="DE90" s="8"/>
      <c r="DF90" s="8"/>
      <c r="DG90" s="8"/>
      <c r="DH90" s="8"/>
      <c r="DI90" s="8"/>
      <c r="DJ90" s="11"/>
      <c r="DK90" s="14"/>
      <c r="DL90" s="14"/>
      <c r="DM90" s="14"/>
      <c r="DN90" s="14"/>
      <c r="DO90" s="14"/>
      <c r="DP90" s="14"/>
      <c r="DQ90" s="14"/>
      <c r="DR90" s="13">
        <v>9780194789264</v>
      </c>
      <c r="DS90" s="13"/>
      <c r="DT90" s="106" t="s">
        <v>708</v>
      </c>
      <c r="DU90" s="53" t="s">
        <v>452</v>
      </c>
      <c r="DV90" s="42">
        <v>5440</v>
      </c>
      <c r="DW90" s="47">
        <f t="shared" si="36"/>
        <v>0</v>
      </c>
      <c r="DX90" s="47">
        <f t="shared" si="37"/>
        <v>0</v>
      </c>
      <c r="DY90" s="47">
        <f t="shared" si="38"/>
        <v>0</v>
      </c>
      <c r="DZ90" s="47">
        <f t="shared" si="39"/>
        <v>0</v>
      </c>
      <c r="EA90" s="47">
        <f t="shared" si="40"/>
        <v>0</v>
      </c>
      <c r="EB90" s="47">
        <f t="shared" si="41"/>
        <v>0</v>
      </c>
      <c r="EC90" s="47">
        <f t="shared" si="42"/>
        <v>0</v>
      </c>
      <c r="ED90" s="47">
        <f t="shared" si="43"/>
        <v>0</v>
      </c>
      <c r="EE90" s="47">
        <f t="shared" si="44"/>
        <v>0</v>
      </c>
      <c r="EF90" s="47">
        <f t="shared" si="45"/>
        <v>-1</v>
      </c>
      <c r="EG90" s="47">
        <f t="shared" si="46"/>
        <v>-1</v>
      </c>
      <c r="EH90" s="47">
        <f t="shared" si="47"/>
        <v>-2</v>
      </c>
      <c r="EI90" s="47">
        <f t="shared" si="48"/>
        <v>-1</v>
      </c>
      <c r="EJ90" s="47">
        <f t="shared" si="49"/>
        <v>0</v>
      </c>
      <c r="EK90" s="47">
        <f t="shared" si="50"/>
        <v>-1</v>
      </c>
      <c r="EL90" s="47">
        <f t="shared" si="51"/>
        <v>-2</v>
      </c>
      <c r="EM90" s="47">
        <f t="shared" si="52"/>
        <v>-7</v>
      </c>
      <c r="EN90" s="47">
        <f t="shared" si="53"/>
        <v>0</v>
      </c>
      <c r="EO90" s="47">
        <f t="shared" si="54"/>
        <v>0</v>
      </c>
      <c r="EP90" s="47">
        <f t="shared" si="55"/>
        <v>0</v>
      </c>
      <c r="EQ90" s="47">
        <f t="shared" si="56"/>
        <v>0</v>
      </c>
      <c r="ER90" s="47">
        <f t="shared" si="57"/>
        <v>-1</v>
      </c>
      <c r="ES90" s="47">
        <f t="shared" si="58"/>
        <v>0</v>
      </c>
      <c r="ET90" s="47">
        <f t="shared" si="59"/>
        <v>-1</v>
      </c>
      <c r="EU90" s="47">
        <f t="shared" si="60"/>
        <v>-4</v>
      </c>
      <c r="EV90" s="47">
        <f t="shared" si="61"/>
        <v>0</v>
      </c>
      <c r="EW90" s="47">
        <f t="shared" si="62"/>
        <v>-2</v>
      </c>
      <c r="EX90" s="47">
        <f t="shared" si="63"/>
        <v>0</v>
      </c>
      <c r="EY90" s="47">
        <f t="shared" si="64"/>
        <v>0</v>
      </c>
      <c r="EZ90" s="47">
        <f t="shared" si="65"/>
        <v>-1</v>
      </c>
      <c r="FA90" s="47">
        <f t="shared" si="66"/>
        <v>-1</v>
      </c>
      <c r="FB90" s="47">
        <f t="shared" si="67"/>
        <v>-1</v>
      </c>
      <c r="FC90" s="47">
        <f t="shared" si="68"/>
        <v>-26</v>
      </c>
      <c r="FD90" s="51"/>
    </row>
    <row r="91" spans="1:161" ht="26.25" customHeight="1">
      <c r="A91" s="9" t="s">
        <v>457</v>
      </c>
      <c r="B91" s="9" t="s">
        <v>695</v>
      </c>
      <c r="C91" s="9" t="s">
        <v>701</v>
      </c>
      <c r="D91" s="8"/>
      <c r="E91" s="8"/>
      <c r="F91" s="14" t="s">
        <v>64</v>
      </c>
      <c r="G91" s="108">
        <f t="shared" si="35"/>
        <v>0</v>
      </c>
      <c r="H91" s="10">
        <f t="shared" si="35"/>
        <v>29</v>
      </c>
      <c r="I91" s="101"/>
      <c r="J91" s="8"/>
      <c r="K91" s="8"/>
      <c r="L91" s="101"/>
      <c r="M91" s="8"/>
      <c r="N91" s="8"/>
      <c r="O91" s="101"/>
      <c r="P91" s="8"/>
      <c r="Q91" s="8"/>
      <c r="R91" s="101"/>
      <c r="S91" s="8">
        <v>1</v>
      </c>
      <c r="T91" s="8"/>
      <c r="U91" s="101"/>
      <c r="V91" s="8">
        <v>0</v>
      </c>
      <c r="W91" s="8"/>
      <c r="X91" s="101"/>
      <c r="Y91" s="8"/>
      <c r="Z91" s="8"/>
      <c r="AA91" s="101"/>
      <c r="AB91" s="8"/>
      <c r="AC91" s="8"/>
      <c r="AD91" s="101"/>
      <c r="AE91" s="8"/>
      <c r="AF91" s="8"/>
      <c r="AG91" s="101"/>
      <c r="AH91" s="8">
        <v>1</v>
      </c>
      <c r="AI91" s="8"/>
      <c r="AJ91" s="101"/>
      <c r="AK91" s="8">
        <v>0</v>
      </c>
      <c r="AL91" s="8"/>
      <c r="AM91" s="101"/>
      <c r="AN91" s="8">
        <v>0</v>
      </c>
      <c r="AO91" s="8"/>
      <c r="AP91" s="102"/>
      <c r="AQ91" s="8">
        <v>2</v>
      </c>
      <c r="AR91" s="8"/>
      <c r="AS91" s="102"/>
      <c r="AT91" s="8">
        <v>1</v>
      </c>
      <c r="AU91" s="8"/>
      <c r="AV91" s="102"/>
      <c r="AW91" s="8"/>
      <c r="AX91" s="8"/>
      <c r="AY91" s="102"/>
      <c r="AZ91" s="8">
        <v>1</v>
      </c>
      <c r="BA91" s="8"/>
      <c r="BB91" s="102"/>
      <c r="BC91" s="8">
        <v>1</v>
      </c>
      <c r="BD91" s="8"/>
      <c r="BE91" s="102"/>
      <c r="BF91" s="8">
        <v>8</v>
      </c>
      <c r="BG91" s="8"/>
      <c r="BH91" s="103"/>
      <c r="BI91" s="8"/>
      <c r="BJ91" s="8"/>
      <c r="BK91" s="103"/>
      <c r="BL91" s="8">
        <v>0</v>
      </c>
      <c r="BM91" s="8"/>
      <c r="BN91" s="104"/>
      <c r="BO91" s="105"/>
      <c r="BP91" s="8"/>
      <c r="BQ91" s="38"/>
      <c r="BR91" s="8"/>
      <c r="BS91" s="8"/>
      <c r="BT91" s="38"/>
      <c r="BU91" s="8">
        <v>1</v>
      </c>
      <c r="BV91" s="8"/>
      <c r="BW91" s="38"/>
      <c r="BX91" s="8"/>
      <c r="BY91" s="8"/>
      <c r="BZ91" s="38"/>
      <c r="CA91" s="8">
        <v>1</v>
      </c>
      <c r="CB91" s="8"/>
      <c r="CC91" s="38"/>
      <c r="CD91" s="8">
        <v>4</v>
      </c>
      <c r="CE91" s="8"/>
      <c r="CF91" s="38"/>
      <c r="CG91" s="8"/>
      <c r="CH91" s="8"/>
      <c r="CI91" s="38"/>
      <c r="CJ91" s="8">
        <v>2</v>
      </c>
      <c r="CK91" s="8"/>
      <c r="CL91" s="38"/>
      <c r="CM91" s="8"/>
      <c r="CN91" s="8"/>
      <c r="CO91" s="38"/>
      <c r="CP91" s="8">
        <v>1</v>
      </c>
      <c r="CQ91" s="8"/>
      <c r="CR91" s="38"/>
      <c r="CS91" s="8">
        <v>2</v>
      </c>
      <c r="CT91" s="8"/>
      <c r="CU91" s="38"/>
      <c r="CV91" s="8">
        <v>1</v>
      </c>
      <c r="CW91" s="8"/>
      <c r="CX91" s="38"/>
      <c r="CY91" s="8">
        <v>2</v>
      </c>
      <c r="CZ91" s="107"/>
      <c r="DA91" s="8"/>
      <c r="DB91" s="8"/>
      <c r="DC91" s="8"/>
      <c r="DD91" s="8"/>
      <c r="DE91" s="8"/>
      <c r="DF91" s="8"/>
      <c r="DG91" s="8"/>
      <c r="DH91" s="8"/>
      <c r="DI91" s="8"/>
      <c r="DJ91" s="11"/>
      <c r="DK91" s="14"/>
      <c r="DL91" s="14"/>
      <c r="DM91" s="14"/>
      <c r="DN91" s="14"/>
      <c r="DO91" s="14"/>
      <c r="DP91" s="14"/>
      <c r="DQ91" s="14"/>
      <c r="DR91" s="13">
        <v>9780194790505</v>
      </c>
      <c r="DS91" s="13"/>
      <c r="DT91" s="106" t="s">
        <v>708</v>
      </c>
      <c r="DU91" s="53" t="s">
        <v>453</v>
      </c>
      <c r="DV91" s="42">
        <v>5955</v>
      </c>
      <c r="DW91" s="47">
        <f t="shared" si="36"/>
        <v>0</v>
      </c>
      <c r="DX91" s="47">
        <f t="shared" si="37"/>
        <v>0</v>
      </c>
      <c r="DY91" s="47">
        <f t="shared" si="38"/>
        <v>0</v>
      </c>
      <c r="DZ91" s="47">
        <f t="shared" si="39"/>
        <v>-1</v>
      </c>
      <c r="EA91" s="47">
        <f t="shared" si="40"/>
        <v>0</v>
      </c>
      <c r="EB91" s="47">
        <f t="shared" si="41"/>
        <v>0</v>
      </c>
      <c r="EC91" s="47">
        <f t="shared" si="42"/>
        <v>0</v>
      </c>
      <c r="ED91" s="47">
        <f t="shared" si="43"/>
        <v>0</v>
      </c>
      <c r="EE91" s="47">
        <f t="shared" si="44"/>
        <v>-1</v>
      </c>
      <c r="EF91" s="47">
        <f t="shared" si="45"/>
        <v>0</v>
      </c>
      <c r="EG91" s="47">
        <f t="shared" si="46"/>
        <v>0</v>
      </c>
      <c r="EH91" s="47">
        <f t="shared" si="47"/>
        <v>-2</v>
      </c>
      <c r="EI91" s="47">
        <f t="shared" si="48"/>
        <v>-1</v>
      </c>
      <c r="EJ91" s="47">
        <f t="shared" si="49"/>
        <v>0</v>
      </c>
      <c r="EK91" s="47">
        <f t="shared" si="50"/>
        <v>-1</v>
      </c>
      <c r="EL91" s="47">
        <f t="shared" si="51"/>
        <v>-1</v>
      </c>
      <c r="EM91" s="47">
        <f t="shared" si="52"/>
        <v>-8</v>
      </c>
      <c r="EN91" s="47">
        <f t="shared" si="53"/>
        <v>0</v>
      </c>
      <c r="EO91" s="47">
        <f t="shared" si="54"/>
        <v>0</v>
      </c>
      <c r="EP91" s="47">
        <f t="shared" si="55"/>
        <v>0</v>
      </c>
      <c r="EQ91" s="47">
        <f t="shared" si="56"/>
        <v>0</v>
      </c>
      <c r="ER91" s="47">
        <f t="shared" si="57"/>
        <v>-1</v>
      </c>
      <c r="ES91" s="47">
        <f t="shared" si="58"/>
        <v>0</v>
      </c>
      <c r="ET91" s="47">
        <f t="shared" si="59"/>
        <v>-1</v>
      </c>
      <c r="EU91" s="47">
        <f t="shared" si="60"/>
        <v>-4</v>
      </c>
      <c r="EV91" s="47">
        <f t="shared" si="61"/>
        <v>0</v>
      </c>
      <c r="EW91" s="47">
        <f t="shared" si="62"/>
        <v>-2</v>
      </c>
      <c r="EX91" s="47">
        <f t="shared" si="63"/>
        <v>0</v>
      </c>
      <c r="EY91" s="47">
        <f t="shared" si="64"/>
        <v>-1</v>
      </c>
      <c r="EZ91" s="47">
        <f t="shared" si="65"/>
        <v>-2</v>
      </c>
      <c r="FA91" s="47">
        <f t="shared" si="66"/>
        <v>-1</v>
      </c>
      <c r="FB91" s="47">
        <f t="shared" si="67"/>
        <v>-2</v>
      </c>
      <c r="FC91" s="47">
        <f t="shared" si="68"/>
        <v>-29</v>
      </c>
      <c r="FD91" s="51"/>
    </row>
    <row r="92" spans="1:161" ht="26.25" customHeight="1">
      <c r="A92" s="9" t="s">
        <v>457</v>
      </c>
      <c r="B92" s="9" t="s">
        <v>695</v>
      </c>
      <c r="C92" s="9" t="s">
        <v>702</v>
      </c>
      <c r="D92" s="8"/>
      <c r="E92" s="8"/>
      <c r="F92" s="14" t="s">
        <v>64</v>
      </c>
      <c r="G92" s="108">
        <f t="shared" si="35"/>
        <v>0</v>
      </c>
      <c r="H92" s="10">
        <f t="shared" si="35"/>
        <v>26</v>
      </c>
      <c r="I92" s="101"/>
      <c r="J92" s="8"/>
      <c r="K92" s="8"/>
      <c r="L92" s="101"/>
      <c r="M92" s="8"/>
      <c r="N92" s="8"/>
      <c r="O92" s="101"/>
      <c r="P92" s="8"/>
      <c r="Q92" s="8"/>
      <c r="R92" s="101"/>
      <c r="S92" s="8">
        <v>1</v>
      </c>
      <c r="T92" s="8"/>
      <c r="U92" s="101"/>
      <c r="V92" s="8">
        <v>1</v>
      </c>
      <c r="W92" s="8"/>
      <c r="X92" s="101"/>
      <c r="Y92" s="8"/>
      <c r="Z92" s="8"/>
      <c r="AA92" s="101"/>
      <c r="AB92" s="8"/>
      <c r="AC92" s="8"/>
      <c r="AD92" s="101"/>
      <c r="AE92" s="8"/>
      <c r="AF92" s="8"/>
      <c r="AG92" s="101"/>
      <c r="AH92" s="8">
        <v>1</v>
      </c>
      <c r="AI92" s="8"/>
      <c r="AJ92" s="101"/>
      <c r="AK92" s="8">
        <v>0</v>
      </c>
      <c r="AL92" s="8"/>
      <c r="AM92" s="101"/>
      <c r="AN92" s="8">
        <v>0</v>
      </c>
      <c r="AO92" s="8"/>
      <c r="AP92" s="102"/>
      <c r="AQ92" s="8">
        <v>2</v>
      </c>
      <c r="AR92" s="8"/>
      <c r="AS92" s="102"/>
      <c r="AT92" s="8">
        <v>1</v>
      </c>
      <c r="AU92" s="8"/>
      <c r="AV92" s="102"/>
      <c r="AW92" s="8"/>
      <c r="AX92" s="8"/>
      <c r="AY92" s="102"/>
      <c r="AZ92" s="8">
        <v>1</v>
      </c>
      <c r="BA92" s="8"/>
      <c r="BB92" s="102"/>
      <c r="BC92" s="8">
        <v>0</v>
      </c>
      <c r="BD92" s="8"/>
      <c r="BE92" s="102"/>
      <c r="BF92" s="8">
        <v>6</v>
      </c>
      <c r="BG92" s="8"/>
      <c r="BH92" s="103"/>
      <c r="BI92" s="8"/>
      <c r="BJ92" s="8"/>
      <c r="BK92" s="103"/>
      <c r="BL92" s="8">
        <v>0</v>
      </c>
      <c r="BM92" s="8"/>
      <c r="BN92" s="104"/>
      <c r="BO92" s="105"/>
      <c r="BP92" s="8"/>
      <c r="BQ92" s="38"/>
      <c r="BR92" s="8"/>
      <c r="BS92" s="8"/>
      <c r="BT92" s="38"/>
      <c r="BU92" s="8">
        <v>1</v>
      </c>
      <c r="BV92" s="8"/>
      <c r="BW92" s="38"/>
      <c r="BX92" s="8"/>
      <c r="BY92" s="8"/>
      <c r="BZ92" s="38"/>
      <c r="CA92" s="8">
        <v>1</v>
      </c>
      <c r="CB92" s="8"/>
      <c r="CC92" s="38"/>
      <c r="CD92" s="8">
        <v>4</v>
      </c>
      <c r="CE92" s="8"/>
      <c r="CF92" s="38"/>
      <c r="CG92" s="8"/>
      <c r="CH92" s="8"/>
      <c r="CI92" s="38"/>
      <c r="CJ92" s="8">
        <v>2</v>
      </c>
      <c r="CK92" s="8"/>
      <c r="CL92" s="38"/>
      <c r="CM92" s="8"/>
      <c r="CN92" s="8"/>
      <c r="CO92" s="38"/>
      <c r="CP92" s="8">
        <v>1</v>
      </c>
      <c r="CQ92" s="8"/>
      <c r="CR92" s="38"/>
      <c r="CS92" s="8">
        <v>1</v>
      </c>
      <c r="CT92" s="8"/>
      <c r="CU92" s="38"/>
      <c r="CV92" s="8">
        <v>1</v>
      </c>
      <c r="CW92" s="8"/>
      <c r="CX92" s="38"/>
      <c r="CY92" s="8">
        <v>2</v>
      </c>
      <c r="CZ92" s="107"/>
      <c r="DA92" s="8"/>
      <c r="DB92" s="8"/>
      <c r="DC92" s="8"/>
      <c r="DD92" s="8"/>
      <c r="DE92" s="8"/>
      <c r="DF92" s="8"/>
      <c r="DG92" s="8"/>
      <c r="DH92" s="8"/>
      <c r="DI92" s="8"/>
      <c r="DJ92" s="11"/>
      <c r="DK92" s="14"/>
      <c r="DL92" s="14"/>
      <c r="DM92" s="14"/>
      <c r="DN92" s="14"/>
      <c r="DO92" s="14"/>
      <c r="DP92" s="14"/>
      <c r="DQ92" s="14"/>
      <c r="DR92" s="13">
        <v>9780194790512</v>
      </c>
      <c r="DS92" s="13"/>
      <c r="DT92" s="106" t="s">
        <v>708</v>
      </c>
      <c r="DU92" s="53" t="s">
        <v>453</v>
      </c>
      <c r="DV92" s="42">
        <v>6315</v>
      </c>
      <c r="DW92" s="47">
        <f t="shared" si="36"/>
        <v>0</v>
      </c>
      <c r="DX92" s="47">
        <f t="shared" si="37"/>
        <v>0</v>
      </c>
      <c r="DY92" s="47">
        <f t="shared" si="38"/>
        <v>0</v>
      </c>
      <c r="DZ92" s="47">
        <f t="shared" si="39"/>
        <v>-1</v>
      </c>
      <c r="EA92" s="47">
        <f t="shared" si="40"/>
        <v>-1</v>
      </c>
      <c r="EB92" s="47">
        <f t="shared" si="41"/>
        <v>0</v>
      </c>
      <c r="EC92" s="47">
        <f t="shared" si="42"/>
        <v>0</v>
      </c>
      <c r="ED92" s="47">
        <f t="shared" si="43"/>
        <v>0</v>
      </c>
      <c r="EE92" s="47">
        <f t="shared" si="44"/>
        <v>-1</v>
      </c>
      <c r="EF92" s="47">
        <f t="shared" si="45"/>
        <v>0</v>
      </c>
      <c r="EG92" s="47">
        <f t="shared" si="46"/>
        <v>0</v>
      </c>
      <c r="EH92" s="47">
        <f t="shared" si="47"/>
        <v>-2</v>
      </c>
      <c r="EI92" s="47">
        <f t="shared" si="48"/>
        <v>-1</v>
      </c>
      <c r="EJ92" s="47">
        <f t="shared" si="49"/>
        <v>0</v>
      </c>
      <c r="EK92" s="47">
        <f t="shared" si="50"/>
        <v>-1</v>
      </c>
      <c r="EL92" s="47">
        <f t="shared" si="51"/>
        <v>0</v>
      </c>
      <c r="EM92" s="47">
        <f t="shared" si="52"/>
        <v>-6</v>
      </c>
      <c r="EN92" s="47">
        <f t="shared" si="53"/>
        <v>0</v>
      </c>
      <c r="EO92" s="47">
        <f t="shared" si="54"/>
        <v>0</v>
      </c>
      <c r="EP92" s="47">
        <f t="shared" si="55"/>
        <v>0</v>
      </c>
      <c r="EQ92" s="47">
        <f t="shared" si="56"/>
        <v>0</v>
      </c>
      <c r="ER92" s="47">
        <f t="shared" si="57"/>
        <v>-1</v>
      </c>
      <c r="ES92" s="47">
        <f t="shared" si="58"/>
        <v>0</v>
      </c>
      <c r="ET92" s="47">
        <f t="shared" si="59"/>
        <v>-1</v>
      </c>
      <c r="EU92" s="47">
        <f t="shared" si="60"/>
        <v>-4</v>
      </c>
      <c r="EV92" s="47">
        <f t="shared" si="61"/>
        <v>0</v>
      </c>
      <c r="EW92" s="47">
        <f t="shared" si="62"/>
        <v>-2</v>
      </c>
      <c r="EX92" s="47">
        <f t="shared" si="63"/>
        <v>0</v>
      </c>
      <c r="EY92" s="47">
        <f t="shared" si="64"/>
        <v>-1</v>
      </c>
      <c r="EZ92" s="47">
        <f t="shared" si="65"/>
        <v>-1</v>
      </c>
      <c r="FA92" s="47">
        <f t="shared" si="66"/>
        <v>-1</v>
      </c>
      <c r="FB92" s="47">
        <f t="shared" si="67"/>
        <v>-2</v>
      </c>
      <c r="FC92" s="47">
        <f t="shared" si="68"/>
        <v>-26</v>
      </c>
      <c r="FD92" s="51"/>
    </row>
    <row r="93" spans="1:161" ht="26.25" customHeight="1">
      <c r="A93" s="9" t="s">
        <v>457</v>
      </c>
      <c r="B93" s="9" t="s">
        <v>695</v>
      </c>
      <c r="C93" s="9" t="s">
        <v>703</v>
      </c>
      <c r="D93" s="8"/>
      <c r="E93" s="8"/>
      <c r="F93" s="14" t="s">
        <v>64</v>
      </c>
      <c r="G93" s="108">
        <f t="shared" si="35"/>
        <v>0</v>
      </c>
      <c r="H93" s="10">
        <f t="shared" si="35"/>
        <v>24</v>
      </c>
      <c r="I93" s="101"/>
      <c r="J93" s="8"/>
      <c r="K93" s="8"/>
      <c r="L93" s="101"/>
      <c r="M93" s="8"/>
      <c r="N93" s="8"/>
      <c r="O93" s="101"/>
      <c r="P93" s="8"/>
      <c r="Q93" s="8"/>
      <c r="R93" s="101"/>
      <c r="S93" s="8">
        <v>0</v>
      </c>
      <c r="T93" s="8"/>
      <c r="U93" s="101"/>
      <c r="V93" s="8">
        <v>0</v>
      </c>
      <c r="W93" s="8"/>
      <c r="X93" s="101"/>
      <c r="Y93" s="8"/>
      <c r="Z93" s="8"/>
      <c r="AA93" s="101"/>
      <c r="AB93" s="8"/>
      <c r="AC93" s="8"/>
      <c r="AD93" s="101"/>
      <c r="AE93" s="8"/>
      <c r="AF93" s="8"/>
      <c r="AG93" s="101"/>
      <c r="AH93" s="8">
        <v>0</v>
      </c>
      <c r="AI93" s="8"/>
      <c r="AJ93" s="101"/>
      <c r="AK93" s="8">
        <v>1</v>
      </c>
      <c r="AL93" s="8"/>
      <c r="AM93" s="101"/>
      <c r="AN93" s="8">
        <v>1</v>
      </c>
      <c r="AO93" s="8"/>
      <c r="AP93" s="102"/>
      <c r="AQ93" s="8">
        <v>0</v>
      </c>
      <c r="AR93" s="8"/>
      <c r="AS93" s="102"/>
      <c r="AT93" s="8">
        <v>1</v>
      </c>
      <c r="AU93" s="8"/>
      <c r="AV93" s="102"/>
      <c r="AW93" s="8"/>
      <c r="AX93" s="8"/>
      <c r="AY93" s="102"/>
      <c r="AZ93" s="8">
        <v>0</v>
      </c>
      <c r="BA93" s="8"/>
      <c r="BB93" s="102"/>
      <c r="BC93" s="8">
        <v>2</v>
      </c>
      <c r="BD93" s="8"/>
      <c r="BE93" s="102"/>
      <c r="BF93" s="8">
        <v>6</v>
      </c>
      <c r="BG93" s="8"/>
      <c r="BH93" s="103"/>
      <c r="BI93" s="8"/>
      <c r="BJ93" s="8"/>
      <c r="BK93" s="103"/>
      <c r="BL93" s="8">
        <v>0</v>
      </c>
      <c r="BM93" s="8"/>
      <c r="BN93" s="104"/>
      <c r="BO93" s="105"/>
      <c r="BP93" s="8"/>
      <c r="BQ93" s="38"/>
      <c r="BR93" s="8"/>
      <c r="BS93" s="8"/>
      <c r="BT93" s="38"/>
      <c r="BU93" s="8">
        <v>2</v>
      </c>
      <c r="BV93" s="8"/>
      <c r="BW93" s="38"/>
      <c r="BX93" s="8"/>
      <c r="BY93" s="8"/>
      <c r="BZ93" s="38"/>
      <c r="CA93" s="8">
        <v>0</v>
      </c>
      <c r="CB93" s="8"/>
      <c r="CC93" s="38"/>
      <c r="CD93" s="8">
        <v>4</v>
      </c>
      <c r="CE93" s="8"/>
      <c r="CF93" s="38"/>
      <c r="CG93" s="8"/>
      <c r="CH93" s="8"/>
      <c r="CI93" s="38"/>
      <c r="CJ93" s="8">
        <v>2</v>
      </c>
      <c r="CK93" s="8"/>
      <c r="CL93" s="38"/>
      <c r="CM93" s="8"/>
      <c r="CN93" s="8"/>
      <c r="CO93" s="38"/>
      <c r="CP93" s="8">
        <v>0</v>
      </c>
      <c r="CQ93" s="8"/>
      <c r="CR93" s="38"/>
      <c r="CS93" s="8">
        <v>1</v>
      </c>
      <c r="CT93" s="8"/>
      <c r="CU93" s="38"/>
      <c r="CV93" s="8">
        <v>1</v>
      </c>
      <c r="CW93" s="8"/>
      <c r="CX93" s="38"/>
      <c r="CY93" s="8">
        <v>3</v>
      </c>
      <c r="CZ93" s="107"/>
      <c r="DA93" s="8"/>
      <c r="DB93" s="8"/>
      <c r="DC93" s="8"/>
      <c r="DD93" s="8"/>
      <c r="DE93" s="8"/>
      <c r="DF93" s="8"/>
      <c r="DG93" s="8"/>
      <c r="DH93" s="8"/>
      <c r="DI93" s="8"/>
      <c r="DJ93" s="11"/>
      <c r="DK93" s="14"/>
      <c r="DL93" s="14"/>
      <c r="DM93" s="14"/>
      <c r="DN93" s="14"/>
      <c r="DO93" s="14"/>
      <c r="DP93" s="14"/>
      <c r="DQ93" s="14"/>
      <c r="DR93" s="13">
        <v>9780194237956</v>
      </c>
      <c r="DS93" s="13"/>
      <c r="DT93" s="106" t="s">
        <v>708</v>
      </c>
      <c r="DU93" s="53" t="s">
        <v>453</v>
      </c>
      <c r="DV93" s="42">
        <v>8703</v>
      </c>
      <c r="DW93" s="47">
        <f t="shared" si="36"/>
        <v>0</v>
      </c>
      <c r="DX93" s="47">
        <f t="shared" si="37"/>
        <v>0</v>
      </c>
      <c r="DY93" s="47">
        <f t="shared" si="38"/>
        <v>0</v>
      </c>
      <c r="DZ93" s="47">
        <f t="shared" si="39"/>
        <v>0</v>
      </c>
      <c r="EA93" s="47">
        <f t="shared" si="40"/>
        <v>0</v>
      </c>
      <c r="EB93" s="47">
        <f t="shared" si="41"/>
        <v>0</v>
      </c>
      <c r="EC93" s="47">
        <f t="shared" si="42"/>
        <v>0</v>
      </c>
      <c r="ED93" s="47">
        <f t="shared" si="43"/>
        <v>0</v>
      </c>
      <c r="EE93" s="47">
        <f t="shared" si="44"/>
        <v>0</v>
      </c>
      <c r="EF93" s="47">
        <f t="shared" si="45"/>
        <v>-1</v>
      </c>
      <c r="EG93" s="47">
        <f t="shared" si="46"/>
        <v>-1</v>
      </c>
      <c r="EH93" s="47">
        <f t="shared" si="47"/>
        <v>0</v>
      </c>
      <c r="EI93" s="47">
        <f t="shared" si="48"/>
        <v>-1</v>
      </c>
      <c r="EJ93" s="47">
        <f t="shared" si="49"/>
        <v>0</v>
      </c>
      <c r="EK93" s="47">
        <f t="shared" si="50"/>
        <v>0</v>
      </c>
      <c r="EL93" s="47">
        <f t="shared" si="51"/>
        <v>-2</v>
      </c>
      <c r="EM93" s="47">
        <f t="shared" si="52"/>
        <v>-6</v>
      </c>
      <c r="EN93" s="47">
        <f t="shared" si="53"/>
        <v>0</v>
      </c>
      <c r="EO93" s="47">
        <f t="shared" si="54"/>
        <v>0</v>
      </c>
      <c r="EP93" s="47">
        <f t="shared" si="55"/>
        <v>0</v>
      </c>
      <c r="EQ93" s="47">
        <f t="shared" si="56"/>
        <v>0</v>
      </c>
      <c r="ER93" s="47">
        <f t="shared" si="57"/>
        <v>-2</v>
      </c>
      <c r="ES93" s="47">
        <f t="shared" si="58"/>
        <v>0</v>
      </c>
      <c r="ET93" s="47">
        <f t="shared" si="59"/>
        <v>0</v>
      </c>
      <c r="EU93" s="47">
        <f t="shared" si="60"/>
        <v>-4</v>
      </c>
      <c r="EV93" s="47">
        <f t="shared" si="61"/>
        <v>0</v>
      </c>
      <c r="EW93" s="47">
        <f t="shared" si="62"/>
        <v>-2</v>
      </c>
      <c r="EX93" s="47">
        <f t="shared" si="63"/>
        <v>0</v>
      </c>
      <c r="EY93" s="47">
        <f t="shared" si="64"/>
        <v>0</v>
      </c>
      <c r="EZ93" s="47">
        <f t="shared" si="65"/>
        <v>-1</v>
      </c>
      <c r="FA93" s="47">
        <f t="shared" si="66"/>
        <v>-1</v>
      </c>
      <c r="FB93" s="47">
        <f t="shared" si="67"/>
        <v>-3</v>
      </c>
      <c r="FC93" s="47">
        <f t="shared" si="68"/>
        <v>-24</v>
      </c>
      <c r="FD93" s="51"/>
    </row>
    <row r="94" spans="1:161" ht="26.25" customHeight="1">
      <c r="A94" s="9" t="s">
        <v>457</v>
      </c>
      <c r="B94" s="9" t="s">
        <v>695</v>
      </c>
      <c r="C94" s="9" t="s">
        <v>704</v>
      </c>
      <c r="D94" s="8"/>
      <c r="E94" s="8"/>
      <c r="F94" s="14" t="s">
        <v>64</v>
      </c>
      <c r="G94" s="108">
        <f t="shared" si="35"/>
        <v>0</v>
      </c>
      <c r="H94" s="10">
        <f t="shared" si="35"/>
        <v>30</v>
      </c>
      <c r="I94" s="101"/>
      <c r="J94" s="8"/>
      <c r="K94" s="8"/>
      <c r="L94" s="101"/>
      <c r="M94" s="8"/>
      <c r="N94" s="8"/>
      <c r="O94" s="101"/>
      <c r="P94" s="8"/>
      <c r="Q94" s="8"/>
      <c r="R94" s="101"/>
      <c r="S94" s="8">
        <v>1</v>
      </c>
      <c r="T94" s="8"/>
      <c r="U94" s="101"/>
      <c r="V94" s="8">
        <v>1</v>
      </c>
      <c r="W94" s="8"/>
      <c r="X94" s="101"/>
      <c r="Y94" s="8"/>
      <c r="Z94" s="8"/>
      <c r="AA94" s="101"/>
      <c r="AB94" s="8">
        <v>1</v>
      </c>
      <c r="AC94" s="8"/>
      <c r="AD94" s="101"/>
      <c r="AE94" s="8"/>
      <c r="AF94" s="8"/>
      <c r="AG94" s="101"/>
      <c r="AH94" s="8">
        <v>0</v>
      </c>
      <c r="AI94" s="8"/>
      <c r="AJ94" s="101"/>
      <c r="AK94" s="8">
        <v>0</v>
      </c>
      <c r="AL94" s="8"/>
      <c r="AM94" s="101"/>
      <c r="AN94" s="8">
        <v>0</v>
      </c>
      <c r="AO94" s="8"/>
      <c r="AP94" s="102"/>
      <c r="AQ94" s="8">
        <v>2</v>
      </c>
      <c r="AR94" s="8"/>
      <c r="AS94" s="102"/>
      <c r="AT94" s="8">
        <v>3</v>
      </c>
      <c r="AU94" s="8"/>
      <c r="AV94" s="102"/>
      <c r="AW94" s="8"/>
      <c r="AX94" s="8"/>
      <c r="AY94" s="102"/>
      <c r="AZ94" s="8">
        <v>2</v>
      </c>
      <c r="BA94" s="8"/>
      <c r="BB94" s="102"/>
      <c r="BC94" s="8">
        <v>4</v>
      </c>
      <c r="BD94" s="8"/>
      <c r="BE94" s="102"/>
      <c r="BF94" s="8">
        <v>7</v>
      </c>
      <c r="BG94" s="8"/>
      <c r="BH94" s="103"/>
      <c r="BI94" s="8"/>
      <c r="BJ94" s="8"/>
      <c r="BK94" s="103"/>
      <c r="BL94" s="8">
        <v>2</v>
      </c>
      <c r="BM94" s="8"/>
      <c r="BN94" s="104"/>
      <c r="BO94" s="105"/>
      <c r="BP94" s="8"/>
      <c r="BQ94" s="38"/>
      <c r="BR94" s="8"/>
      <c r="BS94" s="8"/>
      <c r="BT94" s="38"/>
      <c r="BU94" s="8">
        <v>0</v>
      </c>
      <c r="BV94" s="8"/>
      <c r="BW94" s="38"/>
      <c r="BX94" s="8"/>
      <c r="BY94" s="8"/>
      <c r="BZ94" s="38"/>
      <c r="CA94" s="8">
        <v>0</v>
      </c>
      <c r="CB94" s="8"/>
      <c r="CC94" s="38"/>
      <c r="CD94" s="8">
        <v>4</v>
      </c>
      <c r="CE94" s="8"/>
      <c r="CF94" s="38"/>
      <c r="CG94" s="8"/>
      <c r="CH94" s="8"/>
      <c r="CI94" s="38"/>
      <c r="CJ94" s="8">
        <v>2</v>
      </c>
      <c r="CK94" s="8"/>
      <c r="CL94" s="38"/>
      <c r="CM94" s="8"/>
      <c r="CN94" s="8"/>
      <c r="CO94" s="38"/>
      <c r="CP94" s="8">
        <v>0</v>
      </c>
      <c r="CQ94" s="8"/>
      <c r="CR94" s="38"/>
      <c r="CS94" s="8">
        <v>1</v>
      </c>
      <c r="CT94" s="8"/>
      <c r="CU94" s="38"/>
      <c r="CV94" s="8">
        <v>0</v>
      </c>
      <c r="CW94" s="8"/>
      <c r="CX94" s="38"/>
      <c r="CY94" s="8">
        <v>0</v>
      </c>
      <c r="CZ94" s="107"/>
      <c r="DA94" s="8"/>
      <c r="DB94" s="8"/>
      <c r="DC94" s="8"/>
      <c r="DD94" s="8"/>
      <c r="DE94" s="8"/>
      <c r="DF94" s="8"/>
      <c r="DG94" s="8"/>
      <c r="DH94" s="8"/>
      <c r="DI94" s="8"/>
      <c r="DJ94" s="11"/>
      <c r="DK94" s="14"/>
      <c r="DL94" s="14"/>
      <c r="DM94" s="14"/>
      <c r="DN94" s="14"/>
      <c r="DO94" s="14"/>
      <c r="DP94" s="14"/>
      <c r="DQ94" s="14"/>
      <c r="DR94" s="13">
        <v>9780194790529</v>
      </c>
      <c r="DS94" s="13"/>
      <c r="DT94" s="106" t="s">
        <v>708</v>
      </c>
      <c r="DU94" s="53" t="s">
        <v>453</v>
      </c>
      <c r="DV94" s="42">
        <v>5860</v>
      </c>
      <c r="DW94" s="47">
        <f t="shared" si="36"/>
        <v>0</v>
      </c>
      <c r="DX94" s="47">
        <f t="shared" si="37"/>
        <v>0</v>
      </c>
      <c r="DY94" s="47">
        <f t="shared" si="38"/>
        <v>0</v>
      </c>
      <c r="DZ94" s="47">
        <f t="shared" si="39"/>
        <v>-1</v>
      </c>
      <c r="EA94" s="47">
        <f t="shared" si="40"/>
        <v>-1</v>
      </c>
      <c r="EB94" s="47">
        <f t="shared" si="41"/>
        <v>0</v>
      </c>
      <c r="EC94" s="47">
        <f t="shared" si="42"/>
        <v>-1</v>
      </c>
      <c r="ED94" s="47">
        <f t="shared" si="43"/>
        <v>0</v>
      </c>
      <c r="EE94" s="47">
        <f t="shared" si="44"/>
        <v>0</v>
      </c>
      <c r="EF94" s="47">
        <f t="shared" si="45"/>
        <v>0</v>
      </c>
      <c r="EG94" s="47">
        <f t="shared" si="46"/>
        <v>0</v>
      </c>
      <c r="EH94" s="47">
        <f t="shared" si="47"/>
        <v>-2</v>
      </c>
      <c r="EI94" s="47">
        <f t="shared" si="48"/>
        <v>-3</v>
      </c>
      <c r="EJ94" s="47">
        <f t="shared" si="49"/>
        <v>0</v>
      </c>
      <c r="EK94" s="47">
        <f t="shared" si="50"/>
        <v>-2</v>
      </c>
      <c r="EL94" s="47">
        <f t="shared" si="51"/>
        <v>-4</v>
      </c>
      <c r="EM94" s="47">
        <f t="shared" si="52"/>
        <v>-7</v>
      </c>
      <c r="EN94" s="47">
        <f t="shared" si="53"/>
        <v>0</v>
      </c>
      <c r="EO94" s="47">
        <f t="shared" si="54"/>
        <v>-2</v>
      </c>
      <c r="EP94" s="47">
        <f t="shared" si="55"/>
        <v>0</v>
      </c>
      <c r="EQ94" s="47">
        <f t="shared" si="56"/>
        <v>0</v>
      </c>
      <c r="ER94" s="47">
        <f t="shared" si="57"/>
        <v>0</v>
      </c>
      <c r="ES94" s="47">
        <f t="shared" si="58"/>
        <v>0</v>
      </c>
      <c r="ET94" s="47">
        <f t="shared" si="59"/>
        <v>0</v>
      </c>
      <c r="EU94" s="47">
        <f t="shared" si="60"/>
        <v>-4</v>
      </c>
      <c r="EV94" s="47">
        <f t="shared" si="61"/>
        <v>0</v>
      </c>
      <c r="EW94" s="47">
        <f t="shared" si="62"/>
        <v>-2</v>
      </c>
      <c r="EX94" s="47">
        <f t="shared" si="63"/>
        <v>0</v>
      </c>
      <c r="EY94" s="47">
        <f t="shared" si="64"/>
        <v>0</v>
      </c>
      <c r="EZ94" s="47">
        <f t="shared" si="65"/>
        <v>-1</v>
      </c>
      <c r="FA94" s="47">
        <f t="shared" si="66"/>
        <v>0</v>
      </c>
      <c r="FB94" s="47">
        <f t="shared" si="67"/>
        <v>0</v>
      </c>
      <c r="FC94" s="47">
        <f t="shared" si="68"/>
        <v>-30</v>
      </c>
      <c r="FD94" s="51"/>
    </row>
    <row r="95" spans="1:161" ht="26.25" customHeight="1">
      <c r="A95" s="9" t="s">
        <v>457</v>
      </c>
      <c r="B95" s="9" t="s">
        <v>695</v>
      </c>
      <c r="C95" s="9" t="s">
        <v>705</v>
      </c>
      <c r="D95" s="8"/>
      <c r="E95" s="8"/>
      <c r="F95" s="14" t="s">
        <v>64</v>
      </c>
      <c r="G95" s="108">
        <f t="shared" si="35"/>
        <v>0</v>
      </c>
      <c r="H95" s="10">
        <f t="shared" si="35"/>
        <v>34</v>
      </c>
      <c r="I95" s="101"/>
      <c r="J95" s="8"/>
      <c r="K95" s="8"/>
      <c r="L95" s="101"/>
      <c r="M95" s="8"/>
      <c r="N95" s="8"/>
      <c r="O95" s="101"/>
      <c r="P95" s="8"/>
      <c r="Q95" s="8"/>
      <c r="R95" s="101"/>
      <c r="S95" s="8">
        <v>1</v>
      </c>
      <c r="T95" s="8"/>
      <c r="U95" s="101"/>
      <c r="V95" s="8">
        <v>0</v>
      </c>
      <c r="W95" s="8"/>
      <c r="X95" s="101"/>
      <c r="Y95" s="8"/>
      <c r="Z95" s="8"/>
      <c r="AA95" s="101"/>
      <c r="AB95" s="8"/>
      <c r="AC95" s="8"/>
      <c r="AD95" s="101"/>
      <c r="AE95" s="8"/>
      <c r="AF95" s="8"/>
      <c r="AG95" s="101"/>
      <c r="AH95" s="8">
        <v>0</v>
      </c>
      <c r="AI95" s="8"/>
      <c r="AJ95" s="101"/>
      <c r="AK95" s="8">
        <v>2</v>
      </c>
      <c r="AL95" s="8"/>
      <c r="AM95" s="101"/>
      <c r="AN95" s="8">
        <v>1</v>
      </c>
      <c r="AO95" s="8"/>
      <c r="AP95" s="102"/>
      <c r="AQ95" s="8">
        <v>2</v>
      </c>
      <c r="AR95" s="8"/>
      <c r="AS95" s="102"/>
      <c r="AT95" s="8">
        <v>1</v>
      </c>
      <c r="AU95" s="8"/>
      <c r="AV95" s="102"/>
      <c r="AW95" s="8"/>
      <c r="AX95" s="8"/>
      <c r="AY95" s="102"/>
      <c r="AZ95" s="8">
        <v>2</v>
      </c>
      <c r="BA95" s="8"/>
      <c r="BB95" s="102"/>
      <c r="BC95" s="8">
        <v>2</v>
      </c>
      <c r="BD95" s="8"/>
      <c r="BE95" s="102"/>
      <c r="BF95" s="8">
        <v>7</v>
      </c>
      <c r="BG95" s="8"/>
      <c r="BH95" s="103"/>
      <c r="BI95" s="8"/>
      <c r="BJ95" s="8"/>
      <c r="BK95" s="103"/>
      <c r="BL95" s="8">
        <v>2</v>
      </c>
      <c r="BM95" s="8"/>
      <c r="BN95" s="104"/>
      <c r="BO95" s="105"/>
      <c r="BP95" s="8"/>
      <c r="BQ95" s="38"/>
      <c r="BR95" s="8"/>
      <c r="BS95" s="8"/>
      <c r="BT95" s="38"/>
      <c r="BU95" s="8">
        <v>2</v>
      </c>
      <c r="BV95" s="8"/>
      <c r="BW95" s="38"/>
      <c r="BX95" s="8"/>
      <c r="BY95" s="8"/>
      <c r="BZ95" s="38"/>
      <c r="CA95" s="8">
        <v>1</v>
      </c>
      <c r="CB95" s="8"/>
      <c r="CC95" s="38"/>
      <c r="CD95" s="8">
        <v>4</v>
      </c>
      <c r="CE95" s="8"/>
      <c r="CF95" s="38"/>
      <c r="CG95" s="8"/>
      <c r="CH95" s="8"/>
      <c r="CI95" s="38"/>
      <c r="CJ95" s="8">
        <v>2</v>
      </c>
      <c r="CK95" s="8"/>
      <c r="CL95" s="38"/>
      <c r="CM95" s="8"/>
      <c r="CN95" s="8"/>
      <c r="CO95" s="38"/>
      <c r="CP95" s="8">
        <v>1</v>
      </c>
      <c r="CQ95" s="8"/>
      <c r="CR95" s="38"/>
      <c r="CS95" s="8">
        <v>1</v>
      </c>
      <c r="CT95" s="8"/>
      <c r="CU95" s="38"/>
      <c r="CV95" s="8">
        <v>1</v>
      </c>
      <c r="CW95" s="8"/>
      <c r="CX95" s="38"/>
      <c r="CY95" s="8">
        <v>2</v>
      </c>
      <c r="CZ95" s="107"/>
      <c r="DA95" s="8"/>
      <c r="DB95" s="8"/>
      <c r="DC95" s="8"/>
      <c r="DD95" s="8"/>
      <c r="DE95" s="8"/>
      <c r="DF95" s="8"/>
      <c r="DG95" s="8"/>
      <c r="DH95" s="8"/>
      <c r="DI95" s="8"/>
      <c r="DJ95" s="11"/>
      <c r="DK95" s="14"/>
      <c r="DL95" s="14"/>
      <c r="DM95" s="14"/>
      <c r="DN95" s="14"/>
      <c r="DO95" s="14"/>
      <c r="DP95" s="14"/>
      <c r="DQ95" s="14"/>
      <c r="DR95" s="13">
        <v>9780194236355</v>
      </c>
      <c r="DS95" s="13"/>
      <c r="DT95" s="106" t="s">
        <v>708</v>
      </c>
      <c r="DU95" s="53" t="s">
        <v>453</v>
      </c>
      <c r="DV95" s="42">
        <v>7015</v>
      </c>
      <c r="DW95" s="47">
        <f t="shared" si="36"/>
        <v>0</v>
      </c>
      <c r="DX95" s="47">
        <f t="shared" si="37"/>
        <v>0</v>
      </c>
      <c r="DY95" s="47">
        <f t="shared" si="38"/>
        <v>0</v>
      </c>
      <c r="DZ95" s="47">
        <f t="shared" si="39"/>
        <v>-1</v>
      </c>
      <c r="EA95" s="47">
        <f t="shared" si="40"/>
        <v>0</v>
      </c>
      <c r="EB95" s="47">
        <f t="shared" si="41"/>
        <v>0</v>
      </c>
      <c r="EC95" s="47">
        <f t="shared" si="42"/>
        <v>0</v>
      </c>
      <c r="ED95" s="47">
        <f t="shared" si="43"/>
        <v>0</v>
      </c>
      <c r="EE95" s="47">
        <f t="shared" si="44"/>
        <v>0</v>
      </c>
      <c r="EF95" s="47">
        <f t="shared" si="45"/>
        <v>-2</v>
      </c>
      <c r="EG95" s="47">
        <f t="shared" si="46"/>
        <v>-1</v>
      </c>
      <c r="EH95" s="47">
        <f t="shared" si="47"/>
        <v>-2</v>
      </c>
      <c r="EI95" s="47">
        <f t="shared" si="48"/>
        <v>-1</v>
      </c>
      <c r="EJ95" s="47">
        <f t="shared" si="49"/>
        <v>0</v>
      </c>
      <c r="EK95" s="47">
        <f t="shared" si="50"/>
        <v>-2</v>
      </c>
      <c r="EL95" s="47">
        <f t="shared" si="51"/>
        <v>-2</v>
      </c>
      <c r="EM95" s="47">
        <f t="shared" si="52"/>
        <v>-7</v>
      </c>
      <c r="EN95" s="47">
        <f t="shared" si="53"/>
        <v>0</v>
      </c>
      <c r="EO95" s="47">
        <f t="shared" si="54"/>
        <v>-2</v>
      </c>
      <c r="EP95" s="47">
        <f t="shared" si="55"/>
        <v>0</v>
      </c>
      <c r="EQ95" s="47">
        <f t="shared" si="56"/>
        <v>0</v>
      </c>
      <c r="ER95" s="47">
        <f t="shared" si="57"/>
        <v>-2</v>
      </c>
      <c r="ES95" s="47">
        <f t="shared" si="58"/>
        <v>0</v>
      </c>
      <c r="ET95" s="47">
        <f t="shared" si="59"/>
        <v>-1</v>
      </c>
      <c r="EU95" s="47">
        <f t="shared" si="60"/>
        <v>-4</v>
      </c>
      <c r="EV95" s="47">
        <f t="shared" si="61"/>
        <v>0</v>
      </c>
      <c r="EW95" s="47">
        <f t="shared" si="62"/>
        <v>-2</v>
      </c>
      <c r="EX95" s="47">
        <f t="shared" si="63"/>
        <v>0</v>
      </c>
      <c r="EY95" s="47">
        <f t="shared" si="64"/>
        <v>-1</v>
      </c>
      <c r="EZ95" s="47">
        <f t="shared" si="65"/>
        <v>-1</v>
      </c>
      <c r="FA95" s="47">
        <f t="shared" si="66"/>
        <v>-1</v>
      </c>
      <c r="FB95" s="47">
        <f t="shared" si="67"/>
        <v>-2</v>
      </c>
      <c r="FC95" s="47">
        <f t="shared" si="68"/>
        <v>-34</v>
      </c>
      <c r="FD95" s="51"/>
    </row>
    <row r="96" spans="1:161" s="92" customFormat="1" ht="26.25" customHeight="1">
      <c r="A96" s="77" t="s">
        <v>457</v>
      </c>
      <c r="B96" s="9" t="s">
        <v>695</v>
      </c>
      <c r="C96" s="9" t="s">
        <v>706</v>
      </c>
      <c r="D96" s="79"/>
      <c r="E96" s="79"/>
      <c r="F96" s="80"/>
      <c r="G96" s="108">
        <f t="shared" si="35"/>
        <v>0</v>
      </c>
      <c r="H96" s="10">
        <f t="shared" si="35"/>
        <v>24</v>
      </c>
      <c r="I96" s="101"/>
      <c r="J96" s="8"/>
      <c r="K96" s="8"/>
      <c r="L96" s="101"/>
      <c r="M96" s="8"/>
      <c r="N96" s="8"/>
      <c r="O96" s="101"/>
      <c r="P96" s="8"/>
      <c r="Q96" s="8"/>
      <c r="R96" s="101"/>
      <c r="S96" s="8">
        <v>1</v>
      </c>
      <c r="T96" s="8"/>
      <c r="U96" s="101"/>
      <c r="V96" s="8">
        <v>0</v>
      </c>
      <c r="W96" s="8"/>
      <c r="X96" s="101"/>
      <c r="Y96" s="8"/>
      <c r="Z96" s="8"/>
      <c r="AA96" s="101"/>
      <c r="AB96" s="8"/>
      <c r="AC96" s="8"/>
      <c r="AD96" s="101"/>
      <c r="AE96" s="8"/>
      <c r="AF96" s="8"/>
      <c r="AG96" s="101"/>
      <c r="AH96" s="8">
        <v>1</v>
      </c>
      <c r="AI96" s="8"/>
      <c r="AJ96" s="101"/>
      <c r="AK96" s="8">
        <v>0</v>
      </c>
      <c r="AL96" s="8"/>
      <c r="AM96" s="101"/>
      <c r="AN96" s="8">
        <v>2</v>
      </c>
      <c r="AO96" s="8"/>
      <c r="AP96" s="102"/>
      <c r="AQ96" s="8">
        <v>2</v>
      </c>
      <c r="AR96" s="8"/>
      <c r="AS96" s="102"/>
      <c r="AT96" s="8">
        <v>1</v>
      </c>
      <c r="AU96" s="8"/>
      <c r="AV96" s="102"/>
      <c r="AW96" s="8"/>
      <c r="AX96" s="8"/>
      <c r="AY96" s="102"/>
      <c r="AZ96" s="8">
        <v>1</v>
      </c>
      <c r="BA96" s="8"/>
      <c r="BB96" s="102"/>
      <c r="BC96" s="8">
        <v>0</v>
      </c>
      <c r="BD96" s="8"/>
      <c r="BE96" s="102"/>
      <c r="BF96" s="8">
        <v>6</v>
      </c>
      <c r="BG96" s="8"/>
      <c r="BH96" s="103"/>
      <c r="BI96" s="8"/>
      <c r="BJ96" s="8"/>
      <c r="BK96" s="103"/>
      <c r="BL96" s="8">
        <v>0</v>
      </c>
      <c r="BM96" s="8"/>
      <c r="BN96" s="104"/>
      <c r="BO96" s="105"/>
      <c r="BP96" s="8"/>
      <c r="BQ96" s="38"/>
      <c r="BR96" s="8"/>
      <c r="BS96" s="8"/>
      <c r="BT96" s="38"/>
      <c r="BU96" s="8">
        <v>1</v>
      </c>
      <c r="BV96" s="8"/>
      <c r="BW96" s="38"/>
      <c r="BX96" s="8"/>
      <c r="BY96" s="8"/>
      <c r="BZ96" s="38"/>
      <c r="CA96" s="8">
        <v>0</v>
      </c>
      <c r="CB96" s="8"/>
      <c r="CC96" s="38"/>
      <c r="CD96" s="8">
        <v>4</v>
      </c>
      <c r="CE96" s="8"/>
      <c r="CF96" s="38"/>
      <c r="CG96" s="8"/>
      <c r="CH96" s="8"/>
      <c r="CI96" s="38"/>
      <c r="CJ96" s="8">
        <v>2</v>
      </c>
      <c r="CK96" s="8"/>
      <c r="CL96" s="38"/>
      <c r="CM96" s="8"/>
      <c r="CN96" s="8"/>
      <c r="CO96" s="38"/>
      <c r="CP96" s="8">
        <v>0</v>
      </c>
      <c r="CQ96" s="8"/>
      <c r="CR96" s="38"/>
      <c r="CS96" s="8">
        <v>1</v>
      </c>
      <c r="CT96" s="8"/>
      <c r="CU96" s="38"/>
      <c r="CV96" s="8">
        <v>0</v>
      </c>
      <c r="CW96" s="8"/>
      <c r="CX96" s="38"/>
      <c r="CY96" s="8">
        <v>2</v>
      </c>
      <c r="CZ96" s="107"/>
      <c r="DA96" s="79"/>
      <c r="DB96" s="79"/>
      <c r="DC96" s="79"/>
      <c r="DD96" s="79"/>
      <c r="DE96" s="79"/>
      <c r="DF96" s="79"/>
      <c r="DG96" s="79"/>
      <c r="DH96" s="79"/>
      <c r="DI96" s="79"/>
      <c r="DJ96" s="84"/>
      <c r="DK96" s="80"/>
      <c r="DL96" s="80"/>
      <c r="DM96" s="80"/>
      <c r="DN96" s="80"/>
      <c r="DO96" s="80"/>
      <c r="DP96" s="80"/>
      <c r="DQ96" s="80"/>
      <c r="DR96" s="85">
        <v>9780194232050</v>
      </c>
      <c r="DS96" s="85"/>
      <c r="DT96" s="106" t="s">
        <v>708</v>
      </c>
      <c r="DU96" s="87" t="s">
        <v>453</v>
      </c>
      <c r="DV96" s="88">
        <v>3600</v>
      </c>
      <c r="DW96" s="89">
        <f t="shared" si="36"/>
        <v>0</v>
      </c>
      <c r="DX96" s="89">
        <f t="shared" si="37"/>
        <v>0</v>
      </c>
      <c r="DY96" s="89">
        <f t="shared" si="38"/>
        <v>0</v>
      </c>
      <c r="DZ96" s="89">
        <f t="shared" si="39"/>
        <v>-1</v>
      </c>
      <c r="EA96" s="89">
        <f t="shared" si="40"/>
        <v>0</v>
      </c>
      <c r="EB96" s="89">
        <f t="shared" si="41"/>
        <v>0</v>
      </c>
      <c r="EC96" s="89">
        <f t="shared" si="42"/>
        <v>0</v>
      </c>
      <c r="ED96" s="89">
        <f t="shared" si="43"/>
        <v>0</v>
      </c>
      <c r="EE96" s="89">
        <f t="shared" si="44"/>
        <v>-1</v>
      </c>
      <c r="EF96" s="89">
        <f t="shared" si="45"/>
        <v>0</v>
      </c>
      <c r="EG96" s="89">
        <f t="shared" si="46"/>
        <v>-2</v>
      </c>
      <c r="EH96" s="89">
        <f t="shared" si="47"/>
        <v>-2</v>
      </c>
      <c r="EI96" s="89">
        <f t="shared" si="48"/>
        <v>-1</v>
      </c>
      <c r="EJ96" s="89">
        <f t="shared" si="49"/>
        <v>0</v>
      </c>
      <c r="EK96" s="89">
        <f t="shared" si="50"/>
        <v>-1</v>
      </c>
      <c r="EL96" s="89">
        <f t="shared" si="51"/>
        <v>0</v>
      </c>
      <c r="EM96" s="89">
        <f t="shared" si="52"/>
        <v>-6</v>
      </c>
      <c r="EN96" s="89">
        <f t="shared" si="53"/>
        <v>0</v>
      </c>
      <c r="EO96" s="89">
        <f t="shared" si="54"/>
        <v>0</v>
      </c>
      <c r="EP96" s="89">
        <f t="shared" si="55"/>
        <v>0</v>
      </c>
      <c r="EQ96" s="89">
        <f t="shared" si="56"/>
        <v>0</v>
      </c>
      <c r="ER96" s="89">
        <f t="shared" si="57"/>
        <v>-1</v>
      </c>
      <c r="ES96" s="89">
        <f t="shared" si="58"/>
        <v>0</v>
      </c>
      <c r="ET96" s="89">
        <f t="shared" si="59"/>
        <v>0</v>
      </c>
      <c r="EU96" s="89">
        <f t="shared" si="60"/>
        <v>-4</v>
      </c>
      <c r="EV96" s="89">
        <f t="shared" si="61"/>
        <v>0</v>
      </c>
      <c r="EW96" s="89">
        <f t="shared" si="62"/>
        <v>-2</v>
      </c>
      <c r="EX96" s="89">
        <f t="shared" si="63"/>
        <v>0</v>
      </c>
      <c r="EY96" s="89">
        <f t="shared" si="64"/>
        <v>0</v>
      </c>
      <c r="EZ96" s="89">
        <f t="shared" si="65"/>
        <v>-1</v>
      </c>
      <c r="FA96" s="89">
        <f t="shared" si="66"/>
        <v>0</v>
      </c>
      <c r="FB96" s="89">
        <f t="shared" si="67"/>
        <v>-2</v>
      </c>
      <c r="FC96" s="89">
        <f t="shared" si="68"/>
        <v>-24</v>
      </c>
      <c r="FD96" s="90"/>
      <c r="FE96" s="91"/>
    </row>
    <row r="97" spans="1:160" ht="26.25" customHeight="1">
      <c r="A97" s="9" t="s">
        <v>457</v>
      </c>
      <c r="B97" s="9" t="s">
        <v>695</v>
      </c>
      <c r="C97" s="9" t="s">
        <v>707</v>
      </c>
      <c r="D97" s="8"/>
      <c r="E97" s="8"/>
      <c r="F97" s="14" t="s">
        <v>64</v>
      </c>
      <c r="G97" s="108">
        <f t="shared" si="35"/>
        <v>0</v>
      </c>
      <c r="H97" s="10">
        <f t="shared" si="35"/>
        <v>19</v>
      </c>
      <c r="I97" s="101"/>
      <c r="J97" s="8"/>
      <c r="K97" s="8"/>
      <c r="L97" s="101"/>
      <c r="M97" s="8"/>
      <c r="N97" s="8"/>
      <c r="O97" s="101"/>
      <c r="P97" s="8"/>
      <c r="Q97" s="8"/>
      <c r="R97" s="101"/>
      <c r="S97" s="8">
        <v>1</v>
      </c>
      <c r="T97" s="8"/>
      <c r="U97" s="101"/>
      <c r="V97" s="8">
        <v>0</v>
      </c>
      <c r="W97" s="8"/>
      <c r="X97" s="101"/>
      <c r="Y97" s="8"/>
      <c r="Z97" s="8"/>
      <c r="AA97" s="101"/>
      <c r="AB97" s="8"/>
      <c r="AC97" s="8"/>
      <c r="AD97" s="101"/>
      <c r="AE97" s="8"/>
      <c r="AF97" s="8"/>
      <c r="AG97" s="101"/>
      <c r="AH97" s="8">
        <v>1</v>
      </c>
      <c r="AI97" s="8"/>
      <c r="AJ97" s="101"/>
      <c r="AK97" s="8">
        <v>0</v>
      </c>
      <c r="AL97" s="8"/>
      <c r="AM97" s="101"/>
      <c r="AN97" s="8">
        <v>0</v>
      </c>
      <c r="AO97" s="8"/>
      <c r="AP97" s="102"/>
      <c r="AQ97" s="8">
        <v>0</v>
      </c>
      <c r="AR97" s="8"/>
      <c r="AS97" s="102"/>
      <c r="AT97" s="8">
        <v>1</v>
      </c>
      <c r="AU97" s="8"/>
      <c r="AV97" s="102"/>
      <c r="AW97" s="8"/>
      <c r="AX97" s="8"/>
      <c r="AY97" s="102"/>
      <c r="AZ97" s="8">
        <v>1</v>
      </c>
      <c r="BA97" s="8"/>
      <c r="BB97" s="102"/>
      <c r="BC97" s="8">
        <v>1</v>
      </c>
      <c r="BD97" s="8"/>
      <c r="BE97" s="102"/>
      <c r="BF97" s="8">
        <v>4</v>
      </c>
      <c r="BG97" s="8"/>
      <c r="BH97" s="103"/>
      <c r="BI97" s="8"/>
      <c r="BJ97" s="8"/>
      <c r="BK97" s="103"/>
      <c r="BL97" s="8">
        <v>1</v>
      </c>
      <c r="BM97" s="8"/>
      <c r="BN97" s="104"/>
      <c r="BO97" s="105"/>
      <c r="BP97" s="8"/>
      <c r="BQ97" s="38"/>
      <c r="BR97" s="8"/>
      <c r="BS97" s="8"/>
      <c r="BT97" s="38"/>
      <c r="BU97" s="8">
        <v>0</v>
      </c>
      <c r="BV97" s="8"/>
      <c r="BW97" s="38"/>
      <c r="BX97" s="8"/>
      <c r="BY97" s="8"/>
      <c r="BZ97" s="38"/>
      <c r="CA97" s="8">
        <v>0</v>
      </c>
      <c r="CB97" s="8"/>
      <c r="CC97" s="38"/>
      <c r="CD97" s="8">
        <v>4</v>
      </c>
      <c r="CE97" s="8"/>
      <c r="CF97" s="38"/>
      <c r="CG97" s="8"/>
      <c r="CH97" s="8"/>
      <c r="CI97" s="38"/>
      <c r="CJ97" s="8">
        <v>3</v>
      </c>
      <c r="CK97" s="8"/>
      <c r="CL97" s="38"/>
      <c r="CM97" s="8"/>
      <c r="CN97" s="8"/>
      <c r="CO97" s="38"/>
      <c r="CP97" s="8">
        <v>0</v>
      </c>
      <c r="CQ97" s="8"/>
      <c r="CR97" s="38"/>
      <c r="CS97" s="8">
        <v>1</v>
      </c>
      <c r="CT97" s="8"/>
      <c r="CU97" s="38"/>
      <c r="CV97" s="8">
        <v>0</v>
      </c>
      <c r="CW97" s="8"/>
      <c r="CX97" s="38"/>
      <c r="CY97" s="8">
        <v>1</v>
      </c>
      <c r="CZ97" s="107"/>
      <c r="DA97" s="8"/>
      <c r="DB97" s="8"/>
      <c r="DC97" s="8"/>
      <c r="DD97" s="8"/>
      <c r="DE97" s="8"/>
      <c r="DF97" s="8"/>
      <c r="DG97" s="8"/>
      <c r="DH97" s="8"/>
      <c r="DI97" s="8"/>
      <c r="DJ97" s="11"/>
      <c r="DK97" s="14"/>
      <c r="DL97" s="14"/>
      <c r="DM97" s="14"/>
      <c r="DN97" s="14"/>
      <c r="DO97" s="14"/>
      <c r="DP97" s="14"/>
      <c r="DQ97" s="14"/>
      <c r="DR97" s="13">
        <v>9780194790536</v>
      </c>
      <c r="DS97" s="13"/>
      <c r="DT97" s="106" t="s">
        <v>708</v>
      </c>
      <c r="DU97" s="53" t="s">
        <v>453</v>
      </c>
      <c r="DV97" s="42">
        <v>6100</v>
      </c>
      <c r="DW97" s="47">
        <f t="shared" si="36"/>
        <v>0</v>
      </c>
      <c r="DX97" s="47">
        <f t="shared" si="37"/>
        <v>0</v>
      </c>
      <c r="DY97" s="47">
        <f t="shared" si="38"/>
        <v>0</v>
      </c>
      <c r="DZ97" s="47">
        <f t="shared" si="39"/>
        <v>-1</v>
      </c>
      <c r="EA97" s="47">
        <f t="shared" si="40"/>
        <v>0</v>
      </c>
      <c r="EB97" s="47">
        <f t="shared" si="41"/>
        <v>0</v>
      </c>
      <c r="EC97" s="47">
        <f t="shared" si="42"/>
        <v>0</v>
      </c>
      <c r="ED97" s="47">
        <f t="shared" si="43"/>
        <v>0</v>
      </c>
      <c r="EE97" s="47">
        <f t="shared" si="44"/>
        <v>-1</v>
      </c>
      <c r="EF97" s="47">
        <f t="shared" si="45"/>
        <v>0</v>
      </c>
      <c r="EG97" s="47">
        <f t="shared" si="46"/>
        <v>0</v>
      </c>
      <c r="EH97" s="47">
        <f t="shared" si="47"/>
        <v>0</v>
      </c>
      <c r="EI97" s="47">
        <f t="shared" si="48"/>
        <v>-1</v>
      </c>
      <c r="EJ97" s="47">
        <f t="shared" si="49"/>
        <v>0</v>
      </c>
      <c r="EK97" s="47">
        <f t="shared" si="50"/>
        <v>-1</v>
      </c>
      <c r="EL97" s="47">
        <f t="shared" si="51"/>
        <v>-1</v>
      </c>
      <c r="EM97" s="47">
        <f t="shared" si="52"/>
        <v>-4</v>
      </c>
      <c r="EN97" s="47">
        <f t="shared" si="53"/>
        <v>0</v>
      </c>
      <c r="EO97" s="47">
        <f t="shared" si="54"/>
        <v>-1</v>
      </c>
      <c r="EP97" s="47">
        <f t="shared" si="55"/>
        <v>0</v>
      </c>
      <c r="EQ97" s="47">
        <f t="shared" si="56"/>
        <v>0</v>
      </c>
      <c r="ER97" s="47">
        <f t="shared" si="57"/>
        <v>0</v>
      </c>
      <c r="ES97" s="47">
        <f t="shared" si="58"/>
        <v>0</v>
      </c>
      <c r="ET97" s="47">
        <f t="shared" si="59"/>
        <v>0</v>
      </c>
      <c r="EU97" s="47">
        <f t="shared" si="60"/>
        <v>-4</v>
      </c>
      <c r="EV97" s="47">
        <f t="shared" si="61"/>
        <v>0</v>
      </c>
      <c r="EW97" s="47">
        <f t="shared" si="62"/>
        <v>-3</v>
      </c>
      <c r="EX97" s="47">
        <f t="shared" si="63"/>
        <v>0</v>
      </c>
      <c r="EY97" s="47">
        <f t="shared" si="64"/>
        <v>0</v>
      </c>
      <c r="EZ97" s="47">
        <f t="shared" si="65"/>
        <v>-1</v>
      </c>
      <c r="FA97" s="47">
        <f t="shared" si="66"/>
        <v>0</v>
      </c>
      <c r="FB97" s="47">
        <f t="shared" si="67"/>
        <v>-1</v>
      </c>
      <c r="FC97" s="47">
        <f t="shared" si="68"/>
        <v>-19</v>
      </c>
      <c r="FD97" s="51"/>
    </row>
  </sheetData>
  <autoFilter ref="A2:FE97"/>
  <mergeCells count="41">
    <mergeCell ref="DJ1:DJ2"/>
    <mergeCell ref="DQ1:DQ2"/>
    <mergeCell ref="DR1:DR2"/>
    <mergeCell ref="DT1:DT2"/>
    <mergeCell ref="DW1:FB1"/>
    <mergeCell ref="CX1:CZ1"/>
    <mergeCell ref="BQ1:BS1"/>
    <mergeCell ref="BT1:BV1"/>
    <mergeCell ref="BW1:BY1"/>
    <mergeCell ref="BZ1:CB1"/>
    <mergeCell ref="CC1:CE1"/>
    <mergeCell ref="CF1:CH1"/>
    <mergeCell ref="CI1:CK1"/>
    <mergeCell ref="CL1:CN1"/>
    <mergeCell ref="CO1:CQ1"/>
    <mergeCell ref="CR1:CT1"/>
    <mergeCell ref="CU1:CW1"/>
    <mergeCell ref="BN1:BP1"/>
    <mergeCell ref="AG1:AI1"/>
    <mergeCell ref="AJ1:AL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AD1:AF1"/>
    <mergeCell ref="A1:A2"/>
    <mergeCell ref="B1:B2"/>
    <mergeCell ref="C1:C2"/>
    <mergeCell ref="H1:H2"/>
    <mergeCell ref="I1:K1"/>
    <mergeCell ref="L1:N1"/>
    <mergeCell ref="O1:Q1"/>
    <mergeCell ref="R1:T1"/>
    <mergeCell ref="U1:W1"/>
    <mergeCell ref="X1:Z1"/>
    <mergeCell ref="AA1:AC1"/>
  </mergeCells>
  <phoneticPr fontId="3"/>
  <pageMargins left="0.70866141732283472" right="0.70866141732283472" top="0.55118110236220474" bottom="0.15748031496062992" header="0.31496062992125984" footer="0.31496062992125984"/>
  <pageSetup paperSize="8" scale="46" fitToHeight="0" pageOrder="overThenDown" orientation="landscape" r:id="rId1"/>
  <colBreaks count="1" manualBreakCount="1">
    <brk id="59" max="111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E14"/>
  <sheetViews>
    <sheetView view="pageBreakPreview" zoomScale="80" zoomScaleNormal="80" zoomScaleSheetLayoutView="80" workbookViewId="0">
      <pane xSplit="8" ySplit="2" topLeftCell="I3" activePane="bottomRight" state="frozen"/>
      <selection activeCell="CL1" sqref="CL1:CN2"/>
      <selection pane="topRight" activeCell="CL1" sqref="CL1:CN2"/>
      <selection pane="bottomLeft" activeCell="CL1" sqref="CL1:CN2"/>
      <selection pane="bottomRight" activeCell="CL1" sqref="CL1:CN2"/>
    </sheetView>
  </sheetViews>
  <sheetFormatPr defaultRowHeight="13.2"/>
  <cols>
    <col min="1" max="1" width="15.77734375" style="6" hidden="1" customWidth="1"/>
    <col min="2" max="2" width="16.88671875" style="6" customWidth="1"/>
    <col min="3" max="3" width="14.44140625" style="61" customWidth="1"/>
    <col min="4" max="4" width="9" hidden="1" customWidth="1"/>
    <col min="5" max="5" width="6.44140625" customWidth="1"/>
    <col min="6" max="6" width="9" style="4" customWidth="1"/>
    <col min="7" max="7" width="5.77734375" style="59" customWidth="1"/>
    <col min="8" max="8" width="4.33203125" style="5" customWidth="1"/>
    <col min="9" max="104" width="2.44140625" customWidth="1"/>
    <col min="105" max="111" width="3.6640625" hidden="1" customWidth="1"/>
    <col min="112" max="113" width="9" hidden="1" customWidth="1"/>
    <col min="114" max="114" width="7" style="12" hidden="1" customWidth="1"/>
    <col min="115" max="115" width="4" style="4" hidden="1" customWidth="1"/>
    <col min="116" max="118" width="9" style="4" hidden="1" customWidth="1"/>
    <col min="119" max="119" width="4.109375" style="4" hidden="1" customWidth="1"/>
    <col min="120" max="120" width="5.21875" style="4" hidden="1" customWidth="1"/>
    <col min="121" max="121" width="34.88671875" style="4" hidden="1" customWidth="1"/>
    <col min="122" max="122" width="15.6640625" style="7" hidden="1" customWidth="1"/>
    <col min="123" max="123" width="15" style="7" hidden="1" customWidth="1"/>
    <col min="124" max="124" width="12.109375" style="39" customWidth="1"/>
    <col min="125" max="125" width="9" style="54" hidden="1" customWidth="1"/>
    <col min="126" max="126" width="9" style="41" hidden="1" customWidth="1"/>
    <col min="127" max="159" width="5" style="48" hidden="1" customWidth="1"/>
    <col min="160" max="160" width="51" style="52" hidden="1" customWidth="1"/>
    <col min="161" max="161" width="10.44140625" style="1" bestFit="1" customWidth="1"/>
    <col min="162" max="162" width="82.21875" bestFit="1" customWidth="1"/>
  </cols>
  <sheetData>
    <row r="1" spans="1:160" s="15" customFormat="1" ht="14.25" customHeight="1">
      <c r="A1" s="519" t="s">
        <v>63</v>
      </c>
      <c r="B1" s="519" t="s">
        <v>61</v>
      </c>
      <c r="C1" s="521" t="s">
        <v>25</v>
      </c>
      <c r="D1" s="17" t="s">
        <v>19</v>
      </c>
      <c r="E1" s="18" t="s">
        <v>0</v>
      </c>
      <c r="F1" s="55" t="s">
        <v>4</v>
      </c>
      <c r="G1" s="57"/>
      <c r="H1" s="523" t="s">
        <v>62</v>
      </c>
      <c r="I1" s="518" t="s">
        <v>30</v>
      </c>
      <c r="J1" s="518"/>
      <c r="K1" s="518"/>
      <c r="L1" s="518" t="s">
        <v>32</v>
      </c>
      <c r="M1" s="518"/>
      <c r="N1" s="518"/>
      <c r="O1" s="518" t="s">
        <v>33</v>
      </c>
      <c r="P1" s="518"/>
      <c r="Q1" s="518"/>
      <c r="R1" s="518" t="s">
        <v>34</v>
      </c>
      <c r="S1" s="518"/>
      <c r="T1" s="518"/>
      <c r="U1" s="518" t="s">
        <v>35</v>
      </c>
      <c r="V1" s="518"/>
      <c r="W1" s="518"/>
      <c r="X1" s="518" t="s">
        <v>36</v>
      </c>
      <c r="Y1" s="518"/>
      <c r="Z1" s="518"/>
      <c r="AA1" s="518" t="s">
        <v>37</v>
      </c>
      <c r="AB1" s="518"/>
      <c r="AC1" s="518"/>
      <c r="AD1" s="518" t="s">
        <v>38</v>
      </c>
      <c r="AE1" s="518"/>
      <c r="AF1" s="518"/>
      <c r="AG1" s="518" t="s">
        <v>39</v>
      </c>
      <c r="AH1" s="518"/>
      <c r="AI1" s="518"/>
      <c r="AJ1" s="518" t="s">
        <v>40</v>
      </c>
      <c r="AK1" s="518"/>
      <c r="AL1" s="518"/>
      <c r="AM1" s="518" t="s">
        <v>41</v>
      </c>
      <c r="AN1" s="518"/>
      <c r="AO1" s="518"/>
      <c r="AP1" s="512" t="s">
        <v>13</v>
      </c>
      <c r="AQ1" s="513"/>
      <c r="AR1" s="514"/>
      <c r="AS1" s="512" t="s">
        <v>42</v>
      </c>
      <c r="AT1" s="513"/>
      <c r="AU1" s="514"/>
      <c r="AV1" s="512" t="s">
        <v>43</v>
      </c>
      <c r="AW1" s="513"/>
      <c r="AX1" s="514"/>
      <c r="AY1" s="512" t="s">
        <v>44</v>
      </c>
      <c r="AZ1" s="513"/>
      <c r="BA1" s="514"/>
      <c r="BB1" s="512" t="s">
        <v>45</v>
      </c>
      <c r="BC1" s="513"/>
      <c r="BD1" s="514"/>
      <c r="BE1" s="512" t="s">
        <v>46</v>
      </c>
      <c r="BF1" s="513"/>
      <c r="BG1" s="514"/>
      <c r="BH1" s="515" t="s">
        <v>15</v>
      </c>
      <c r="BI1" s="516"/>
      <c r="BJ1" s="517"/>
      <c r="BK1" s="515" t="s">
        <v>60</v>
      </c>
      <c r="BL1" s="516"/>
      <c r="BM1" s="517"/>
      <c r="BN1" s="515" t="s">
        <v>59</v>
      </c>
      <c r="BO1" s="516"/>
      <c r="BP1" s="517"/>
      <c r="BQ1" s="509" t="s">
        <v>14</v>
      </c>
      <c r="BR1" s="510"/>
      <c r="BS1" s="511"/>
      <c r="BT1" s="509" t="s">
        <v>47</v>
      </c>
      <c r="BU1" s="510"/>
      <c r="BV1" s="511"/>
      <c r="BW1" s="509" t="s">
        <v>48</v>
      </c>
      <c r="BX1" s="510"/>
      <c r="BY1" s="511"/>
      <c r="BZ1" s="509" t="s">
        <v>49</v>
      </c>
      <c r="CA1" s="510"/>
      <c r="CB1" s="511"/>
      <c r="CC1" s="509" t="s">
        <v>50</v>
      </c>
      <c r="CD1" s="510"/>
      <c r="CE1" s="511"/>
      <c r="CF1" s="509" t="s">
        <v>51</v>
      </c>
      <c r="CG1" s="510"/>
      <c r="CH1" s="511"/>
      <c r="CI1" s="509" t="s">
        <v>52</v>
      </c>
      <c r="CJ1" s="510"/>
      <c r="CK1" s="511"/>
      <c r="CL1" s="509" t="s">
        <v>53</v>
      </c>
      <c r="CM1" s="510"/>
      <c r="CN1" s="511"/>
      <c r="CO1" s="509" t="s">
        <v>54</v>
      </c>
      <c r="CP1" s="510"/>
      <c r="CQ1" s="511"/>
      <c r="CR1" s="509" t="s">
        <v>55</v>
      </c>
      <c r="CS1" s="510"/>
      <c r="CT1" s="511"/>
      <c r="CU1" s="509" t="s">
        <v>56</v>
      </c>
      <c r="CV1" s="510"/>
      <c r="CW1" s="511"/>
      <c r="CX1" s="509" t="s">
        <v>57</v>
      </c>
      <c r="CY1" s="510"/>
      <c r="CZ1" s="511"/>
      <c r="DA1" s="19" t="s">
        <v>20</v>
      </c>
      <c r="DB1" s="19" t="s">
        <v>16</v>
      </c>
      <c r="DC1" s="19" t="s">
        <v>17</v>
      </c>
      <c r="DD1" s="19" t="s">
        <v>21</v>
      </c>
      <c r="DE1" s="19" t="s">
        <v>1</v>
      </c>
      <c r="DF1" s="19" t="s">
        <v>22</v>
      </c>
      <c r="DG1" s="20" t="s">
        <v>18</v>
      </c>
      <c r="DH1" s="21" t="s">
        <v>2</v>
      </c>
      <c r="DI1" s="18" t="s">
        <v>3</v>
      </c>
      <c r="DJ1" s="527" t="s">
        <v>27</v>
      </c>
      <c r="DK1" s="18" t="s">
        <v>5</v>
      </c>
      <c r="DL1" s="16" t="s">
        <v>6</v>
      </c>
      <c r="DM1" s="21" t="s">
        <v>7</v>
      </c>
      <c r="DN1" s="18" t="s">
        <v>8</v>
      </c>
      <c r="DO1" s="18" t="s">
        <v>23</v>
      </c>
      <c r="DP1" s="22" t="s">
        <v>26</v>
      </c>
      <c r="DQ1" s="529" t="s">
        <v>9</v>
      </c>
      <c r="DR1" s="531" t="s">
        <v>10</v>
      </c>
      <c r="DS1" s="2" t="s">
        <v>11</v>
      </c>
      <c r="DT1" s="525" t="s">
        <v>58</v>
      </c>
      <c r="DU1" s="3" t="s">
        <v>24</v>
      </c>
      <c r="DV1" s="43" t="s">
        <v>12</v>
      </c>
      <c r="DW1" s="533" t="s">
        <v>65</v>
      </c>
      <c r="DX1" s="534"/>
      <c r="DY1" s="534"/>
      <c r="DZ1" s="534"/>
      <c r="EA1" s="534"/>
      <c r="EB1" s="534"/>
      <c r="EC1" s="534"/>
      <c r="ED1" s="534"/>
      <c r="EE1" s="534"/>
      <c r="EF1" s="534"/>
      <c r="EG1" s="534"/>
      <c r="EH1" s="534"/>
      <c r="EI1" s="534"/>
      <c r="EJ1" s="534"/>
      <c r="EK1" s="534"/>
      <c r="EL1" s="534"/>
      <c r="EM1" s="534"/>
      <c r="EN1" s="534"/>
      <c r="EO1" s="534"/>
      <c r="EP1" s="534"/>
      <c r="EQ1" s="534"/>
      <c r="ER1" s="534"/>
      <c r="ES1" s="534"/>
      <c r="ET1" s="534"/>
      <c r="EU1" s="534"/>
      <c r="EV1" s="534"/>
      <c r="EW1" s="534"/>
      <c r="EX1" s="534"/>
      <c r="EY1" s="534"/>
      <c r="EZ1" s="534"/>
      <c r="FA1" s="534"/>
      <c r="FB1" s="535"/>
      <c r="FC1" s="49"/>
      <c r="FD1" s="50"/>
    </row>
    <row r="2" spans="1:160" s="36" customFormat="1" ht="43.5" customHeight="1">
      <c r="A2" s="520"/>
      <c r="B2" s="520"/>
      <c r="C2" s="522"/>
      <c r="D2" s="24"/>
      <c r="E2" s="25"/>
      <c r="F2" s="45"/>
      <c r="G2" s="58" t="s">
        <v>31</v>
      </c>
      <c r="H2" s="524"/>
      <c r="I2" s="23" t="s">
        <v>31</v>
      </c>
      <c r="J2" s="33" t="s">
        <v>28</v>
      </c>
      <c r="K2" s="33" t="s">
        <v>29</v>
      </c>
      <c r="L2" s="23" t="s">
        <v>31</v>
      </c>
      <c r="M2" s="33" t="s">
        <v>28</v>
      </c>
      <c r="N2" s="33" t="s">
        <v>29</v>
      </c>
      <c r="O2" s="23" t="s">
        <v>31</v>
      </c>
      <c r="P2" s="33" t="s">
        <v>28</v>
      </c>
      <c r="Q2" s="33" t="s">
        <v>29</v>
      </c>
      <c r="R2" s="23" t="s">
        <v>31</v>
      </c>
      <c r="S2" s="33" t="s">
        <v>28</v>
      </c>
      <c r="T2" s="33" t="s">
        <v>29</v>
      </c>
      <c r="U2" s="23" t="s">
        <v>31</v>
      </c>
      <c r="V2" s="33" t="s">
        <v>28</v>
      </c>
      <c r="W2" s="33" t="s">
        <v>29</v>
      </c>
      <c r="X2" s="23" t="s">
        <v>31</v>
      </c>
      <c r="Y2" s="33" t="s">
        <v>28</v>
      </c>
      <c r="Z2" s="33" t="s">
        <v>29</v>
      </c>
      <c r="AA2" s="23" t="s">
        <v>31</v>
      </c>
      <c r="AB2" s="33" t="s">
        <v>28</v>
      </c>
      <c r="AC2" s="33" t="s">
        <v>29</v>
      </c>
      <c r="AD2" s="23" t="s">
        <v>31</v>
      </c>
      <c r="AE2" s="33" t="s">
        <v>28</v>
      </c>
      <c r="AF2" s="33" t="s">
        <v>29</v>
      </c>
      <c r="AG2" s="23" t="s">
        <v>31</v>
      </c>
      <c r="AH2" s="33" t="s">
        <v>28</v>
      </c>
      <c r="AI2" s="33" t="s">
        <v>29</v>
      </c>
      <c r="AJ2" s="23" t="s">
        <v>31</v>
      </c>
      <c r="AK2" s="33" t="s">
        <v>28</v>
      </c>
      <c r="AL2" s="33" t="s">
        <v>29</v>
      </c>
      <c r="AM2" s="23" t="s">
        <v>31</v>
      </c>
      <c r="AN2" s="33" t="s">
        <v>28</v>
      </c>
      <c r="AO2" s="33" t="s">
        <v>29</v>
      </c>
      <c r="AP2" s="26" t="s">
        <v>31</v>
      </c>
      <c r="AQ2" s="33" t="s">
        <v>28</v>
      </c>
      <c r="AR2" s="33" t="s">
        <v>29</v>
      </c>
      <c r="AS2" s="26" t="s">
        <v>31</v>
      </c>
      <c r="AT2" s="33" t="s">
        <v>28</v>
      </c>
      <c r="AU2" s="33" t="s">
        <v>29</v>
      </c>
      <c r="AV2" s="26" t="s">
        <v>31</v>
      </c>
      <c r="AW2" s="33" t="s">
        <v>28</v>
      </c>
      <c r="AX2" s="33" t="s">
        <v>29</v>
      </c>
      <c r="AY2" s="26" t="s">
        <v>31</v>
      </c>
      <c r="AZ2" s="33" t="s">
        <v>28</v>
      </c>
      <c r="BA2" s="33" t="s">
        <v>29</v>
      </c>
      <c r="BB2" s="26" t="s">
        <v>31</v>
      </c>
      <c r="BC2" s="33" t="s">
        <v>28</v>
      </c>
      <c r="BD2" s="33" t="s">
        <v>29</v>
      </c>
      <c r="BE2" s="26" t="s">
        <v>31</v>
      </c>
      <c r="BF2" s="33" t="s">
        <v>28</v>
      </c>
      <c r="BG2" s="33" t="s">
        <v>29</v>
      </c>
      <c r="BH2" s="37" t="s">
        <v>31</v>
      </c>
      <c r="BI2" s="33" t="s">
        <v>28</v>
      </c>
      <c r="BJ2" s="33" t="s">
        <v>29</v>
      </c>
      <c r="BK2" s="37" t="s">
        <v>31</v>
      </c>
      <c r="BL2" s="33" t="s">
        <v>28</v>
      </c>
      <c r="BM2" s="33" t="s">
        <v>29</v>
      </c>
      <c r="BN2" s="37" t="s">
        <v>31</v>
      </c>
      <c r="BO2" s="33" t="s">
        <v>28</v>
      </c>
      <c r="BP2" s="33" t="s">
        <v>29</v>
      </c>
      <c r="BQ2" s="27" t="s">
        <v>31</v>
      </c>
      <c r="BR2" s="33" t="s">
        <v>28</v>
      </c>
      <c r="BS2" s="33" t="s">
        <v>29</v>
      </c>
      <c r="BT2" s="27" t="s">
        <v>31</v>
      </c>
      <c r="BU2" s="33" t="s">
        <v>28</v>
      </c>
      <c r="BV2" s="33" t="s">
        <v>29</v>
      </c>
      <c r="BW2" s="27" t="s">
        <v>31</v>
      </c>
      <c r="BX2" s="33" t="s">
        <v>28</v>
      </c>
      <c r="BY2" s="33" t="s">
        <v>29</v>
      </c>
      <c r="BZ2" s="27" t="s">
        <v>31</v>
      </c>
      <c r="CA2" s="33" t="s">
        <v>28</v>
      </c>
      <c r="CB2" s="33" t="s">
        <v>29</v>
      </c>
      <c r="CC2" s="27" t="s">
        <v>31</v>
      </c>
      <c r="CD2" s="33" t="s">
        <v>28</v>
      </c>
      <c r="CE2" s="33" t="s">
        <v>29</v>
      </c>
      <c r="CF2" s="27" t="s">
        <v>31</v>
      </c>
      <c r="CG2" s="33" t="s">
        <v>28</v>
      </c>
      <c r="CH2" s="33" t="s">
        <v>29</v>
      </c>
      <c r="CI2" s="27" t="s">
        <v>31</v>
      </c>
      <c r="CJ2" s="33" t="s">
        <v>28</v>
      </c>
      <c r="CK2" s="33" t="s">
        <v>29</v>
      </c>
      <c r="CL2" s="27" t="s">
        <v>31</v>
      </c>
      <c r="CM2" s="33" t="s">
        <v>28</v>
      </c>
      <c r="CN2" s="33" t="s">
        <v>29</v>
      </c>
      <c r="CO2" s="27" t="s">
        <v>31</v>
      </c>
      <c r="CP2" s="33" t="s">
        <v>28</v>
      </c>
      <c r="CQ2" s="33" t="s">
        <v>29</v>
      </c>
      <c r="CR2" s="27" t="s">
        <v>31</v>
      </c>
      <c r="CS2" s="33" t="s">
        <v>28</v>
      </c>
      <c r="CT2" s="33" t="s">
        <v>29</v>
      </c>
      <c r="CU2" s="27" t="s">
        <v>31</v>
      </c>
      <c r="CV2" s="33" t="s">
        <v>28</v>
      </c>
      <c r="CW2" s="33" t="s">
        <v>29</v>
      </c>
      <c r="CX2" s="27" t="s">
        <v>31</v>
      </c>
      <c r="CY2" s="33" t="s">
        <v>28</v>
      </c>
      <c r="CZ2" s="33" t="s">
        <v>29</v>
      </c>
      <c r="DA2" s="28"/>
      <c r="DB2" s="28"/>
      <c r="DC2" s="28"/>
      <c r="DD2" s="28"/>
      <c r="DE2" s="28"/>
      <c r="DF2" s="28"/>
      <c r="DG2" s="29"/>
      <c r="DH2" s="30"/>
      <c r="DI2" s="25"/>
      <c r="DJ2" s="528"/>
      <c r="DK2" s="25"/>
      <c r="DL2" s="31"/>
      <c r="DM2" s="30"/>
      <c r="DN2" s="25"/>
      <c r="DO2" s="25"/>
      <c r="DP2" s="32"/>
      <c r="DQ2" s="530"/>
      <c r="DR2" s="532"/>
      <c r="DS2" s="34"/>
      <c r="DT2" s="526"/>
      <c r="DU2" s="35"/>
      <c r="DV2" s="44"/>
      <c r="DW2" s="46" t="s">
        <v>66</v>
      </c>
      <c r="DX2" s="46" t="s">
        <v>67</v>
      </c>
      <c r="DY2" s="46" t="s">
        <v>68</v>
      </c>
      <c r="DZ2" s="46" t="s">
        <v>69</v>
      </c>
      <c r="EA2" s="46" t="s">
        <v>70</v>
      </c>
      <c r="EB2" s="46" t="s">
        <v>71</v>
      </c>
      <c r="EC2" s="46" t="s">
        <v>72</v>
      </c>
      <c r="ED2" s="46" t="s">
        <v>73</v>
      </c>
      <c r="EE2" s="46" t="s">
        <v>74</v>
      </c>
      <c r="EF2" s="46" t="s">
        <v>75</v>
      </c>
      <c r="EG2" s="46" t="s">
        <v>76</v>
      </c>
      <c r="EH2" s="46" t="s">
        <v>77</v>
      </c>
      <c r="EI2" s="46" t="s">
        <v>78</v>
      </c>
      <c r="EJ2" s="46" t="s">
        <v>79</v>
      </c>
      <c r="EK2" s="46" t="s">
        <v>80</v>
      </c>
      <c r="EL2" s="46" t="s">
        <v>81</v>
      </c>
      <c r="EM2" s="46" t="s">
        <v>82</v>
      </c>
      <c r="EN2" s="46" t="s">
        <v>15</v>
      </c>
      <c r="EO2" s="46" t="s">
        <v>60</v>
      </c>
      <c r="EP2" s="46" t="s">
        <v>59</v>
      </c>
      <c r="EQ2" s="46" t="s">
        <v>83</v>
      </c>
      <c r="ER2" s="46" t="s">
        <v>84</v>
      </c>
      <c r="ES2" s="46" t="s">
        <v>85</v>
      </c>
      <c r="ET2" s="46" t="s">
        <v>86</v>
      </c>
      <c r="EU2" s="46" t="s">
        <v>87</v>
      </c>
      <c r="EV2" s="46" t="s">
        <v>88</v>
      </c>
      <c r="EW2" s="46" t="s">
        <v>89</v>
      </c>
      <c r="EX2" s="46" t="s">
        <v>90</v>
      </c>
      <c r="EY2" s="46" t="s">
        <v>91</v>
      </c>
      <c r="EZ2" s="46" t="s">
        <v>92</v>
      </c>
      <c r="FA2" s="46" t="s">
        <v>93</v>
      </c>
      <c r="FB2" s="46" t="s">
        <v>94</v>
      </c>
      <c r="FC2" s="46" t="s">
        <v>96</v>
      </c>
      <c r="FD2" s="46" t="s">
        <v>9</v>
      </c>
    </row>
    <row r="3" spans="1:160" s="1" customFormat="1" ht="26.25" customHeight="1">
      <c r="A3" s="9" t="s">
        <v>105</v>
      </c>
      <c r="B3" s="9" t="s">
        <v>106</v>
      </c>
      <c r="C3" s="60" t="s">
        <v>118</v>
      </c>
      <c r="D3" s="8"/>
      <c r="E3" s="8"/>
      <c r="F3" s="14" t="s">
        <v>99</v>
      </c>
      <c r="G3" s="10">
        <f t="shared" ref="G3:H14" si="0">SUM(I3,L3,O3,R3,U3,X3,AA3,AD3,AG3,AJ3,AM3,AP3,AS3,AV3,AY3,BB3,BE3,BH3,BK3,BN3,BQ3,BT3,BW3,BZ3,CC3,CF3,CI3,CL3,CO3,CR3,CU3,CX3)</f>
        <v>39</v>
      </c>
      <c r="H3" s="10">
        <f t="shared" si="0"/>
        <v>39</v>
      </c>
      <c r="I3" s="62"/>
      <c r="J3" s="9"/>
      <c r="K3" s="9"/>
      <c r="L3" s="62"/>
      <c r="M3" s="9"/>
      <c r="N3" s="9"/>
      <c r="O3" s="62"/>
      <c r="P3" s="9"/>
      <c r="Q3" s="9"/>
      <c r="R3" s="62">
        <v>2</v>
      </c>
      <c r="S3" s="9">
        <v>2</v>
      </c>
      <c r="T3" s="9"/>
      <c r="U3" s="62"/>
      <c r="V3" s="9"/>
      <c r="W3" s="9"/>
      <c r="X3" s="62"/>
      <c r="Y3" s="9"/>
      <c r="Z3" s="9"/>
      <c r="AA3" s="62"/>
      <c r="AB3" s="9">
        <v>1</v>
      </c>
      <c r="AC3" s="9">
        <v>-1</v>
      </c>
      <c r="AD3" s="62"/>
      <c r="AE3" s="9"/>
      <c r="AF3" s="9"/>
      <c r="AG3" s="62"/>
      <c r="AH3" s="9">
        <v>2</v>
      </c>
      <c r="AI3" s="9"/>
      <c r="AJ3" s="62"/>
      <c r="AK3" s="9"/>
      <c r="AL3" s="9"/>
      <c r="AM3" s="62"/>
      <c r="AN3" s="9"/>
      <c r="AO3" s="9"/>
      <c r="AP3" s="63">
        <v>3</v>
      </c>
      <c r="AQ3" s="9">
        <v>1</v>
      </c>
      <c r="AR3" s="9"/>
      <c r="AS3" s="63">
        <v>3</v>
      </c>
      <c r="AT3" s="9">
        <v>4</v>
      </c>
      <c r="AU3" s="9"/>
      <c r="AV3" s="63"/>
      <c r="AW3" s="9"/>
      <c r="AX3" s="9"/>
      <c r="AY3" s="63">
        <v>2</v>
      </c>
      <c r="AZ3" s="9">
        <v>4</v>
      </c>
      <c r="BA3" s="9"/>
      <c r="BB3" s="63">
        <v>2</v>
      </c>
      <c r="BC3" s="9">
        <v>3</v>
      </c>
      <c r="BD3" s="9"/>
      <c r="BE3" s="63">
        <v>1</v>
      </c>
      <c r="BF3" s="9">
        <v>1</v>
      </c>
      <c r="BG3" s="9"/>
      <c r="BH3" s="64">
        <v>2</v>
      </c>
      <c r="BI3" s="9"/>
      <c r="BJ3" s="9"/>
      <c r="BK3" s="64">
        <v>8</v>
      </c>
      <c r="BL3" s="9">
        <v>7</v>
      </c>
      <c r="BM3" s="9">
        <v>4</v>
      </c>
      <c r="BN3" s="65">
        <v>2</v>
      </c>
      <c r="BO3" s="66"/>
      <c r="BP3" s="9"/>
      <c r="BQ3" s="67">
        <v>4</v>
      </c>
      <c r="BR3" s="9">
        <v>7</v>
      </c>
      <c r="BS3" s="9"/>
      <c r="BT3" s="67"/>
      <c r="BU3" s="9"/>
      <c r="BV3" s="9"/>
      <c r="BW3" s="67"/>
      <c r="BX3" s="9"/>
      <c r="BY3" s="9"/>
      <c r="BZ3" s="67"/>
      <c r="CA3" s="9"/>
      <c r="CB3" s="9"/>
      <c r="CC3" s="67"/>
      <c r="CD3" s="9"/>
      <c r="CE3" s="9"/>
      <c r="CF3" s="67">
        <v>3</v>
      </c>
      <c r="CG3" s="9">
        <v>2</v>
      </c>
      <c r="CH3" s="9"/>
      <c r="CI3" s="67">
        <v>3</v>
      </c>
      <c r="CJ3" s="9">
        <v>1</v>
      </c>
      <c r="CK3" s="9">
        <v>-1</v>
      </c>
      <c r="CL3" s="67">
        <v>2</v>
      </c>
      <c r="CM3" s="9">
        <v>3</v>
      </c>
      <c r="CN3" s="9">
        <v>-2</v>
      </c>
      <c r="CO3" s="67"/>
      <c r="CP3" s="9"/>
      <c r="CQ3" s="9"/>
      <c r="CR3" s="67"/>
      <c r="CS3" s="9"/>
      <c r="CT3" s="9"/>
      <c r="CU3" s="67"/>
      <c r="CV3" s="9"/>
      <c r="CW3" s="9"/>
      <c r="CX3" s="67">
        <v>2</v>
      </c>
      <c r="CY3" s="9">
        <v>1</v>
      </c>
      <c r="CZ3" s="9"/>
      <c r="DA3" s="8"/>
      <c r="DB3" s="8"/>
      <c r="DC3" s="8"/>
      <c r="DD3" s="8"/>
      <c r="DE3" s="8"/>
      <c r="DF3" s="8"/>
      <c r="DG3" s="8"/>
      <c r="DH3" s="8"/>
      <c r="DI3" s="8"/>
      <c r="DJ3" s="11"/>
      <c r="DK3" s="14"/>
      <c r="DL3" s="14"/>
      <c r="DM3" s="14"/>
      <c r="DN3" s="14"/>
      <c r="DO3" s="14"/>
      <c r="DP3" s="14"/>
      <c r="DQ3" s="14"/>
      <c r="DR3" s="13">
        <v>9781853409271</v>
      </c>
      <c r="DS3" s="13"/>
      <c r="DT3" s="40">
        <v>42707</v>
      </c>
      <c r="DU3" s="53" t="s">
        <v>561</v>
      </c>
      <c r="DV3" s="42">
        <v>1935</v>
      </c>
      <c r="DW3" s="47">
        <f t="shared" ref="DW3:DW14" si="1">I3-J3-K3</f>
        <v>0</v>
      </c>
      <c r="DX3" s="47">
        <f t="shared" ref="DX3:DX14" si="2">L3-M3-N3</f>
        <v>0</v>
      </c>
      <c r="DY3" s="47">
        <f t="shared" ref="DY3:DY14" si="3">O3-P3-Q3</f>
        <v>0</v>
      </c>
      <c r="DZ3" s="47">
        <f t="shared" ref="DZ3:DZ14" si="4">R3-S3-T3</f>
        <v>0</v>
      </c>
      <c r="EA3" s="47">
        <f t="shared" ref="EA3:EA14" si="5">U3-V3-W3</f>
        <v>0</v>
      </c>
      <c r="EB3" s="47">
        <f t="shared" ref="EB3:EB14" si="6">X3-Y3-Z3</f>
        <v>0</v>
      </c>
      <c r="EC3" s="47">
        <f t="shared" ref="EC3:EC14" si="7">AA3-AB3-AC3</f>
        <v>0</v>
      </c>
      <c r="ED3" s="47">
        <f t="shared" ref="ED3:ED14" si="8">AD3-AE3-AF3</f>
        <v>0</v>
      </c>
      <c r="EE3" s="47">
        <f t="shared" ref="EE3:EE14" si="9">AG3-AH3-AI3</f>
        <v>-2</v>
      </c>
      <c r="EF3" s="47">
        <f t="shared" ref="EF3:EF14" si="10">AJ3-AK3-AL3</f>
        <v>0</v>
      </c>
      <c r="EG3" s="47">
        <f t="shared" ref="EG3:EG14" si="11">AM3-AN3-AO3</f>
        <v>0</v>
      </c>
      <c r="EH3" s="47">
        <f t="shared" ref="EH3:EH14" si="12">AP3-AQ3-AR3</f>
        <v>2</v>
      </c>
      <c r="EI3" s="47">
        <f t="shared" ref="EI3:EI14" si="13">AS3-AT3-AU3</f>
        <v>-1</v>
      </c>
      <c r="EJ3" s="47">
        <f t="shared" ref="EJ3:EJ14" si="14">AV3-AW3-AX3</f>
        <v>0</v>
      </c>
      <c r="EK3" s="47">
        <f t="shared" ref="EK3:EK14" si="15">AY3-AZ3-BA3</f>
        <v>-2</v>
      </c>
      <c r="EL3" s="47">
        <f t="shared" ref="EL3:EL14" si="16">BB3-BC3-BD3</f>
        <v>-1</v>
      </c>
      <c r="EM3" s="47">
        <f t="shared" ref="EM3:EM14" si="17">BE3-BF3-BG3</f>
        <v>0</v>
      </c>
      <c r="EN3" s="47">
        <f t="shared" ref="EN3:EN14" si="18">BH3-BI3-BJ3</f>
        <v>2</v>
      </c>
      <c r="EO3" s="47">
        <f t="shared" ref="EO3:EO14" si="19">BK3-BL3-BM3</f>
        <v>-3</v>
      </c>
      <c r="EP3" s="47">
        <f t="shared" ref="EP3:EP14" si="20">BN3-BO3-BP3</f>
        <v>2</v>
      </c>
      <c r="EQ3" s="47">
        <f t="shared" ref="EQ3:EQ14" si="21">BQ3-BR3-BS3</f>
        <v>-3</v>
      </c>
      <c r="ER3" s="47">
        <f t="shared" ref="ER3:ER14" si="22">BT3-BU3-BV3</f>
        <v>0</v>
      </c>
      <c r="ES3" s="47">
        <f t="shared" ref="ES3:ES14" si="23">BW3-BX3-BY3</f>
        <v>0</v>
      </c>
      <c r="ET3" s="47">
        <f t="shared" ref="ET3:ET14" si="24">BZ3-CA3-CB3</f>
        <v>0</v>
      </c>
      <c r="EU3" s="47">
        <f t="shared" ref="EU3:EU14" si="25">CC3-CD3-CE3</f>
        <v>0</v>
      </c>
      <c r="EV3" s="47">
        <f t="shared" ref="EV3:EV14" si="26">CF3-CG3-CH3</f>
        <v>1</v>
      </c>
      <c r="EW3" s="47">
        <f t="shared" ref="EW3:EW14" si="27">CI3-CJ3-CK3</f>
        <v>3</v>
      </c>
      <c r="EX3" s="47">
        <f t="shared" ref="EX3:EX14" si="28">CL3-CM3-CN3</f>
        <v>1</v>
      </c>
      <c r="EY3" s="47">
        <f t="shared" ref="EY3:EY14" si="29">CO3-CP3-CQ3</f>
        <v>0</v>
      </c>
      <c r="EZ3" s="47">
        <f t="shared" ref="EZ3:EZ14" si="30">CR3-CS3-CT3</f>
        <v>0</v>
      </c>
      <c r="FA3" s="47">
        <f t="shared" ref="FA3:FA14" si="31">CU3-CV3-CW3</f>
        <v>0</v>
      </c>
      <c r="FB3" s="47">
        <f t="shared" ref="FB3:FB14" si="32">CX3-CY3-CZ3</f>
        <v>1</v>
      </c>
      <c r="FC3" s="47">
        <f t="shared" ref="FC3:FC14" si="33">SUM(DW3:FB3)</f>
        <v>0</v>
      </c>
      <c r="FD3" s="51"/>
    </row>
    <row r="4" spans="1:160" s="1" customFormat="1" ht="26.25" customHeight="1">
      <c r="A4" s="9" t="s">
        <v>105</v>
      </c>
      <c r="B4" s="9" t="s">
        <v>107</v>
      </c>
      <c r="C4" s="60" t="s">
        <v>119</v>
      </c>
      <c r="D4" s="8"/>
      <c r="E4" s="8"/>
      <c r="F4" s="14" t="s">
        <v>99</v>
      </c>
      <c r="G4" s="10">
        <f t="shared" si="0"/>
        <v>24</v>
      </c>
      <c r="H4" s="10">
        <f t="shared" si="0"/>
        <v>24</v>
      </c>
      <c r="I4" s="62"/>
      <c r="J4" s="9"/>
      <c r="K4" s="9"/>
      <c r="L4" s="62"/>
      <c r="M4" s="9"/>
      <c r="N4" s="9"/>
      <c r="O4" s="62"/>
      <c r="P4" s="9"/>
      <c r="Q4" s="9"/>
      <c r="R4" s="62">
        <v>2</v>
      </c>
      <c r="S4" s="9">
        <v>2</v>
      </c>
      <c r="T4" s="9"/>
      <c r="U4" s="62"/>
      <c r="V4" s="9"/>
      <c r="W4" s="9"/>
      <c r="X4" s="62"/>
      <c r="Y4" s="9"/>
      <c r="Z4" s="9"/>
      <c r="AA4" s="62"/>
      <c r="AB4" s="9">
        <v>1</v>
      </c>
      <c r="AC4" s="9">
        <v>-1</v>
      </c>
      <c r="AD4" s="62"/>
      <c r="AE4" s="9"/>
      <c r="AF4" s="9"/>
      <c r="AG4" s="62"/>
      <c r="AH4" s="9">
        <v>1</v>
      </c>
      <c r="AI4" s="9"/>
      <c r="AJ4" s="62"/>
      <c r="AK4" s="9"/>
      <c r="AL4" s="9"/>
      <c r="AM4" s="62"/>
      <c r="AN4" s="9"/>
      <c r="AO4" s="9"/>
      <c r="AP4" s="63">
        <v>2</v>
      </c>
      <c r="AQ4" s="9">
        <v>1</v>
      </c>
      <c r="AR4" s="9"/>
      <c r="AS4" s="63">
        <v>2</v>
      </c>
      <c r="AT4" s="9">
        <v>3</v>
      </c>
      <c r="AU4" s="9"/>
      <c r="AV4" s="63"/>
      <c r="AW4" s="9"/>
      <c r="AX4" s="9"/>
      <c r="AY4" s="63">
        <v>1</v>
      </c>
      <c r="AZ4" s="9">
        <v>1</v>
      </c>
      <c r="BA4" s="9"/>
      <c r="BB4" s="63">
        <v>2</v>
      </c>
      <c r="BC4" s="9">
        <v>3</v>
      </c>
      <c r="BD4" s="9">
        <v>-1</v>
      </c>
      <c r="BE4" s="63">
        <v>1</v>
      </c>
      <c r="BF4" s="9"/>
      <c r="BG4" s="9">
        <v>1</v>
      </c>
      <c r="BH4" s="64">
        <v>1</v>
      </c>
      <c r="BI4" s="9"/>
      <c r="BJ4" s="9"/>
      <c r="BK4" s="64">
        <v>4</v>
      </c>
      <c r="BL4" s="9">
        <v>5</v>
      </c>
      <c r="BM4" s="9">
        <v>1</v>
      </c>
      <c r="BN4" s="65">
        <v>1</v>
      </c>
      <c r="BO4" s="66"/>
      <c r="BP4" s="9"/>
      <c r="BQ4" s="67">
        <v>2</v>
      </c>
      <c r="BR4" s="9">
        <v>2</v>
      </c>
      <c r="BS4" s="9"/>
      <c r="BT4" s="67"/>
      <c r="BU4" s="9"/>
      <c r="BV4" s="9"/>
      <c r="BW4" s="67"/>
      <c r="BX4" s="9"/>
      <c r="BY4" s="9"/>
      <c r="BZ4" s="67"/>
      <c r="CA4" s="9"/>
      <c r="CB4" s="9"/>
      <c r="CC4" s="67"/>
      <c r="CD4" s="9"/>
      <c r="CE4" s="9"/>
      <c r="CF4" s="67">
        <v>2</v>
      </c>
      <c r="CG4" s="9">
        <v>2</v>
      </c>
      <c r="CH4" s="9"/>
      <c r="CI4" s="67">
        <v>2</v>
      </c>
      <c r="CJ4" s="9">
        <v>2</v>
      </c>
      <c r="CK4" s="9">
        <v>-2</v>
      </c>
      <c r="CL4" s="67">
        <v>1</v>
      </c>
      <c r="CM4" s="9">
        <v>0</v>
      </c>
      <c r="CN4" s="9">
        <v>1</v>
      </c>
      <c r="CO4" s="67"/>
      <c r="CP4" s="9"/>
      <c r="CQ4" s="9"/>
      <c r="CR4" s="67"/>
      <c r="CS4" s="9"/>
      <c r="CT4" s="9"/>
      <c r="CU4" s="67"/>
      <c r="CV4" s="9"/>
      <c r="CW4" s="9"/>
      <c r="CX4" s="67">
        <v>1</v>
      </c>
      <c r="CY4" s="9">
        <v>1</v>
      </c>
      <c r="CZ4" s="9"/>
      <c r="DA4" s="8"/>
      <c r="DB4" s="8"/>
      <c r="DC4" s="8"/>
      <c r="DD4" s="8"/>
      <c r="DE4" s="8"/>
      <c r="DF4" s="8"/>
      <c r="DG4" s="8"/>
      <c r="DH4" s="8"/>
      <c r="DI4" s="8"/>
      <c r="DJ4" s="11"/>
      <c r="DK4" s="14"/>
      <c r="DL4" s="14"/>
      <c r="DM4" s="14"/>
      <c r="DN4" s="14"/>
      <c r="DO4" s="14"/>
      <c r="DP4" s="14"/>
      <c r="DQ4" s="14"/>
      <c r="DR4" s="13">
        <v>9781853409288</v>
      </c>
      <c r="DS4" s="13"/>
      <c r="DT4" s="40">
        <v>42707</v>
      </c>
      <c r="DU4" s="53" t="s">
        <v>561</v>
      </c>
      <c r="DV4" s="42">
        <v>860</v>
      </c>
      <c r="DW4" s="47">
        <f t="shared" si="1"/>
        <v>0</v>
      </c>
      <c r="DX4" s="47">
        <f t="shared" si="2"/>
        <v>0</v>
      </c>
      <c r="DY4" s="47">
        <f t="shared" si="3"/>
        <v>0</v>
      </c>
      <c r="DZ4" s="47">
        <f t="shared" si="4"/>
        <v>0</v>
      </c>
      <c r="EA4" s="47">
        <f t="shared" si="5"/>
        <v>0</v>
      </c>
      <c r="EB4" s="47">
        <f t="shared" si="6"/>
        <v>0</v>
      </c>
      <c r="EC4" s="47">
        <f t="shared" si="7"/>
        <v>0</v>
      </c>
      <c r="ED4" s="47">
        <f t="shared" si="8"/>
        <v>0</v>
      </c>
      <c r="EE4" s="47">
        <f t="shared" si="9"/>
        <v>-1</v>
      </c>
      <c r="EF4" s="47">
        <f t="shared" si="10"/>
        <v>0</v>
      </c>
      <c r="EG4" s="47">
        <f t="shared" si="11"/>
        <v>0</v>
      </c>
      <c r="EH4" s="47">
        <f t="shared" si="12"/>
        <v>1</v>
      </c>
      <c r="EI4" s="47">
        <f t="shared" si="13"/>
        <v>-1</v>
      </c>
      <c r="EJ4" s="47">
        <f t="shared" si="14"/>
        <v>0</v>
      </c>
      <c r="EK4" s="47">
        <f t="shared" si="15"/>
        <v>0</v>
      </c>
      <c r="EL4" s="47">
        <f t="shared" si="16"/>
        <v>0</v>
      </c>
      <c r="EM4" s="47">
        <f t="shared" si="17"/>
        <v>0</v>
      </c>
      <c r="EN4" s="47">
        <f t="shared" si="18"/>
        <v>1</v>
      </c>
      <c r="EO4" s="47">
        <f t="shared" si="19"/>
        <v>-2</v>
      </c>
      <c r="EP4" s="47">
        <f t="shared" si="20"/>
        <v>1</v>
      </c>
      <c r="EQ4" s="47">
        <f t="shared" si="21"/>
        <v>0</v>
      </c>
      <c r="ER4" s="47">
        <f t="shared" si="22"/>
        <v>0</v>
      </c>
      <c r="ES4" s="47">
        <f t="shared" si="23"/>
        <v>0</v>
      </c>
      <c r="ET4" s="47">
        <f t="shared" si="24"/>
        <v>0</v>
      </c>
      <c r="EU4" s="47">
        <f t="shared" si="25"/>
        <v>0</v>
      </c>
      <c r="EV4" s="47">
        <f t="shared" si="26"/>
        <v>0</v>
      </c>
      <c r="EW4" s="47">
        <f t="shared" si="27"/>
        <v>2</v>
      </c>
      <c r="EX4" s="47">
        <f t="shared" si="28"/>
        <v>0</v>
      </c>
      <c r="EY4" s="47">
        <f t="shared" si="29"/>
        <v>0</v>
      </c>
      <c r="EZ4" s="47">
        <f t="shared" si="30"/>
        <v>0</v>
      </c>
      <c r="FA4" s="47">
        <f t="shared" si="31"/>
        <v>0</v>
      </c>
      <c r="FB4" s="47">
        <f t="shared" si="32"/>
        <v>0</v>
      </c>
      <c r="FC4" s="47">
        <f t="shared" si="33"/>
        <v>1</v>
      </c>
      <c r="FD4" s="51"/>
    </row>
    <row r="5" spans="1:160" s="1" customFormat="1" ht="26.25" customHeight="1">
      <c r="A5" s="9" t="s">
        <v>105</v>
      </c>
      <c r="B5" s="9" t="s">
        <v>108</v>
      </c>
      <c r="C5" s="60" t="s">
        <v>603</v>
      </c>
      <c r="D5" s="8"/>
      <c r="E5" s="8"/>
      <c r="F5" s="14" t="s">
        <v>99</v>
      </c>
      <c r="G5" s="10">
        <f t="shared" si="0"/>
        <v>25</v>
      </c>
      <c r="H5" s="10">
        <f t="shared" si="0"/>
        <v>25</v>
      </c>
      <c r="I5" s="62"/>
      <c r="J5" s="9"/>
      <c r="K5" s="9"/>
      <c r="L5" s="62"/>
      <c r="M5" s="9"/>
      <c r="N5" s="9"/>
      <c r="O5" s="62"/>
      <c r="P5" s="9"/>
      <c r="Q5" s="9"/>
      <c r="R5" s="62">
        <v>2</v>
      </c>
      <c r="S5" s="9">
        <v>2</v>
      </c>
      <c r="T5" s="9"/>
      <c r="U5" s="62"/>
      <c r="V5" s="9"/>
      <c r="W5" s="9"/>
      <c r="X5" s="62"/>
      <c r="Y5" s="9"/>
      <c r="Z5" s="9"/>
      <c r="AA5" s="62"/>
      <c r="AB5" s="9"/>
      <c r="AC5" s="9"/>
      <c r="AD5" s="62"/>
      <c r="AE5" s="9"/>
      <c r="AF5" s="9"/>
      <c r="AG5" s="62"/>
      <c r="AH5" s="9">
        <v>1</v>
      </c>
      <c r="AI5" s="9"/>
      <c r="AJ5" s="62"/>
      <c r="AK5" s="9"/>
      <c r="AL5" s="9"/>
      <c r="AM5" s="62"/>
      <c r="AN5" s="9"/>
      <c r="AO5" s="9"/>
      <c r="AP5" s="63">
        <v>2</v>
      </c>
      <c r="AQ5" s="9">
        <v>1</v>
      </c>
      <c r="AR5" s="9"/>
      <c r="AS5" s="63">
        <v>2</v>
      </c>
      <c r="AT5" s="9">
        <v>1</v>
      </c>
      <c r="AU5" s="9"/>
      <c r="AV5" s="63"/>
      <c r="AW5" s="9"/>
      <c r="AX5" s="9"/>
      <c r="AY5" s="63">
        <v>1</v>
      </c>
      <c r="AZ5" s="9">
        <v>2</v>
      </c>
      <c r="BA5" s="9"/>
      <c r="BB5" s="63">
        <v>2</v>
      </c>
      <c r="BC5" s="9">
        <v>2</v>
      </c>
      <c r="BD5" s="9"/>
      <c r="BE5" s="63">
        <v>1</v>
      </c>
      <c r="BF5" s="9">
        <v>2</v>
      </c>
      <c r="BG5" s="9"/>
      <c r="BH5" s="64">
        <v>1</v>
      </c>
      <c r="BI5" s="9"/>
      <c r="BJ5" s="9"/>
      <c r="BK5" s="64">
        <v>5</v>
      </c>
      <c r="BL5" s="9">
        <v>3</v>
      </c>
      <c r="BM5" s="9">
        <v>4</v>
      </c>
      <c r="BN5" s="65">
        <v>1</v>
      </c>
      <c r="BO5" s="66"/>
      <c r="BP5" s="9"/>
      <c r="BQ5" s="67">
        <v>2</v>
      </c>
      <c r="BR5" s="9">
        <v>2</v>
      </c>
      <c r="BS5" s="9"/>
      <c r="BT5" s="67"/>
      <c r="BU5" s="9"/>
      <c r="BV5" s="9"/>
      <c r="BW5" s="67"/>
      <c r="BX5" s="9"/>
      <c r="BY5" s="9"/>
      <c r="BZ5" s="67"/>
      <c r="CA5" s="9"/>
      <c r="CB5" s="9"/>
      <c r="CC5" s="67"/>
      <c r="CD5" s="9"/>
      <c r="CE5" s="9"/>
      <c r="CF5" s="67">
        <v>2</v>
      </c>
      <c r="CG5" s="9">
        <v>5</v>
      </c>
      <c r="CH5" s="9">
        <v>-2</v>
      </c>
      <c r="CI5" s="67">
        <v>2</v>
      </c>
      <c r="CJ5" s="9">
        <v>2</v>
      </c>
      <c r="CK5" s="9">
        <v>-2</v>
      </c>
      <c r="CL5" s="67">
        <v>1</v>
      </c>
      <c r="CM5" s="9">
        <v>0</v>
      </c>
      <c r="CN5" s="9">
        <v>1</v>
      </c>
      <c r="CO5" s="67"/>
      <c r="CP5" s="9"/>
      <c r="CQ5" s="9"/>
      <c r="CR5" s="67"/>
      <c r="CS5" s="9"/>
      <c r="CT5" s="9"/>
      <c r="CU5" s="67"/>
      <c r="CV5" s="9"/>
      <c r="CW5" s="9"/>
      <c r="CX5" s="67">
        <v>1</v>
      </c>
      <c r="CY5" s="9">
        <v>2</v>
      </c>
      <c r="CZ5" s="9">
        <v>-1</v>
      </c>
      <c r="DA5" s="8"/>
      <c r="DB5" s="8"/>
      <c r="DC5" s="8"/>
      <c r="DD5" s="8"/>
      <c r="DE5" s="8"/>
      <c r="DF5" s="8"/>
      <c r="DG5" s="8"/>
      <c r="DH5" s="8"/>
      <c r="DI5" s="8"/>
      <c r="DJ5" s="11"/>
      <c r="DK5" s="14"/>
      <c r="DL5" s="14"/>
      <c r="DM5" s="14"/>
      <c r="DN5" s="14"/>
      <c r="DO5" s="14"/>
      <c r="DP5" s="14"/>
      <c r="DQ5" s="14"/>
      <c r="DR5" s="13">
        <v>9781853409295</v>
      </c>
      <c r="DS5" s="13"/>
      <c r="DT5" s="40">
        <v>42707</v>
      </c>
      <c r="DU5" s="53" t="s">
        <v>561</v>
      </c>
      <c r="DV5" s="42">
        <v>1545</v>
      </c>
      <c r="DW5" s="47">
        <f t="shared" si="1"/>
        <v>0</v>
      </c>
      <c r="DX5" s="47">
        <f t="shared" si="2"/>
        <v>0</v>
      </c>
      <c r="DY5" s="47">
        <f t="shared" si="3"/>
        <v>0</v>
      </c>
      <c r="DZ5" s="47">
        <f t="shared" si="4"/>
        <v>0</v>
      </c>
      <c r="EA5" s="47">
        <f t="shared" si="5"/>
        <v>0</v>
      </c>
      <c r="EB5" s="47">
        <f t="shared" si="6"/>
        <v>0</v>
      </c>
      <c r="EC5" s="47">
        <f t="shared" si="7"/>
        <v>0</v>
      </c>
      <c r="ED5" s="47">
        <f t="shared" si="8"/>
        <v>0</v>
      </c>
      <c r="EE5" s="47">
        <f t="shared" si="9"/>
        <v>-1</v>
      </c>
      <c r="EF5" s="47">
        <f t="shared" si="10"/>
        <v>0</v>
      </c>
      <c r="EG5" s="47">
        <f t="shared" si="11"/>
        <v>0</v>
      </c>
      <c r="EH5" s="47">
        <f t="shared" si="12"/>
        <v>1</v>
      </c>
      <c r="EI5" s="47">
        <f t="shared" si="13"/>
        <v>1</v>
      </c>
      <c r="EJ5" s="47">
        <f t="shared" si="14"/>
        <v>0</v>
      </c>
      <c r="EK5" s="47">
        <f t="shared" si="15"/>
        <v>-1</v>
      </c>
      <c r="EL5" s="47">
        <f t="shared" si="16"/>
        <v>0</v>
      </c>
      <c r="EM5" s="47">
        <f t="shared" si="17"/>
        <v>-1</v>
      </c>
      <c r="EN5" s="47">
        <f t="shared" si="18"/>
        <v>1</v>
      </c>
      <c r="EO5" s="47">
        <f t="shared" si="19"/>
        <v>-2</v>
      </c>
      <c r="EP5" s="47">
        <f t="shared" si="20"/>
        <v>1</v>
      </c>
      <c r="EQ5" s="47">
        <f t="shared" si="21"/>
        <v>0</v>
      </c>
      <c r="ER5" s="47">
        <f t="shared" si="22"/>
        <v>0</v>
      </c>
      <c r="ES5" s="47">
        <f t="shared" si="23"/>
        <v>0</v>
      </c>
      <c r="ET5" s="47">
        <f t="shared" si="24"/>
        <v>0</v>
      </c>
      <c r="EU5" s="47">
        <f t="shared" si="25"/>
        <v>0</v>
      </c>
      <c r="EV5" s="47">
        <f t="shared" si="26"/>
        <v>-1</v>
      </c>
      <c r="EW5" s="47">
        <f t="shared" si="27"/>
        <v>2</v>
      </c>
      <c r="EX5" s="47">
        <f t="shared" si="28"/>
        <v>0</v>
      </c>
      <c r="EY5" s="47">
        <f t="shared" si="29"/>
        <v>0</v>
      </c>
      <c r="EZ5" s="47">
        <f t="shared" si="30"/>
        <v>0</v>
      </c>
      <c r="FA5" s="47">
        <f t="shared" si="31"/>
        <v>0</v>
      </c>
      <c r="FB5" s="47">
        <f t="shared" si="32"/>
        <v>0</v>
      </c>
      <c r="FC5" s="47">
        <f t="shared" si="33"/>
        <v>0</v>
      </c>
      <c r="FD5" s="51"/>
    </row>
    <row r="6" spans="1:160" s="1" customFormat="1" ht="26.25" customHeight="1">
      <c r="A6" s="9" t="s">
        <v>105</v>
      </c>
      <c r="B6" s="9" t="s">
        <v>109</v>
      </c>
      <c r="C6" s="60" t="s">
        <v>120</v>
      </c>
      <c r="D6" s="8"/>
      <c r="E6" s="8"/>
      <c r="F6" s="14" t="s">
        <v>99</v>
      </c>
      <c r="G6" s="10">
        <f t="shared" si="0"/>
        <v>28</v>
      </c>
      <c r="H6" s="10">
        <f t="shared" si="0"/>
        <v>28</v>
      </c>
      <c r="I6" s="62"/>
      <c r="J6" s="9"/>
      <c r="K6" s="9"/>
      <c r="L6" s="62"/>
      <c r="M6" s="9"/>
      <c r="N6" s="9"/>
      <c r="O6" s="62"/>
      <c r="P6" s="9"/>
      <c r="Q6" s="9"/>
      <c r="R6" s="62">
        <v>2</v>
      </c>
      <c r="S6" s="9">
        <v>2</v>
      </c>
      <c r="T6" s="9"/>
      <c r="U6" s="62"/>
      <c r="V6" s="9"/>
      <c r="W6" s="9"/>
      <c r="X6" s="62"/>
      <c r="Y6" s="9"/>
      <c r="Z6" s="9"/>
      <c r="AA6" s="62"/>
      <c r="AB6" s="9"/>
      <c r="AC6" s="9"/>
      <c r="AD6" s="62"/>
      <c r="AE6" s="9"/>
      <c r="AF6" s="9"/>
      <c r="AG6" s="62"/>
      <c r="AH6" s="9">
        <v>1</v>
      </c>
      <c r="AI6" s="9"/>
      <c r="AJ6" s="62"/>
      <c r="AK6" s="9"/>
      <c r="AL6" s="9"/>
      <c r="AM6" s="62"/>
      <c r="AN6" s="9"/>
      <c r="AO6" s="9"/>
      <c r="AP6" s="63">
        <v>2</v>
      </c>
      <c r="AQ6" s="9">
        <v>1</v>
      </c>
      <c r="AR6" s="9"/>
      <c r="AS6" s="63">
        <v>2</v>
      </c>
      <c r="AT6" s="9">
        <v>1</v>
      </c>
      <c r="AU6" s="9"/>
      <c r="AV6" s="63"/>
      <c r="AW6" s="9"/>
      <c r="AX6" s="9"/>
      <c r="AY6" s="63">
        <v>1</v>
      </c>
      <c r="AZ6" s="9">
        <v>3</v>
      </c>
      <c r="BA6" s="9"/>
      <c r="BB6" s="63">
        <v>2</v>
      </c>
      <c r="BC6" s="9">
        <v>2</v>
      </c>
      <c r="BD6" s="9"/>
      <c r="BE6" s="63">
        <v>1</v>
      </c>
      <c r="BF6" s="9">
        <v>1</v>
      </c>
      <c r="BG6" s="9"/>
      <c r="BH6" s="64">
        <v>1</v>
      </c>
      <c r="BI6" s="9"/>
      <c r="BJ6" s="9"/>
      <c r="BK6" s="64">
        <v>8</v>
      </c>
      <c r="BL6" s="9">
        <v>6</v>
      </c>
      <c r="BM6" s="9">
        <v>3</v>
      </c>
      <c r="BN6" s="65">
        <v>1</v>
      </c>
      <c r="BO6" s="66"/>
      <c r="BP6" s="9"/>
      <c r="BQ6" s="67">
        <v>2</v>
      </c>
      <c r="BR6" s="9">
        <v>2</v>
      </c>
      <c r="BS6" s="9"/>
      <c r="BT6" s="67"/>
      <c r="BU6" s="9"/>
      <c r="BV6" s="9"/>
      <c r="BW6" s="67"/>
      <c r="BX6" s="9"/>
      <c r="BY6" s="9"/>
      <c r="BZ6" s="67"/>
      <c r="CA6" s="9"/>
      <c r="CB6" s="9"/>
      <c r="CC6" s="67"/>
      <c r="CD6" s="9"/>
      <c r="CE6" s="9"/>
      <c r="CF6" s="67">
        <v>2</v>
      </c>
      <c r="CG6" s="9">
        <v>4</v>
      </c>
      <c r="CH6" s="9"/>
      <c r="CI6" s="67">
        <v>2</v>
      </c>
      <c r="CJ6" s="9">
        <v>2</v>
      </c>
      <c r="CK6" s="9">
        <v>-2</v>
      </c>
      <c r="CL6" s="67">
        <v>1</v>
      </c>
      <c r="CM6" s="9">
        <v>2</v>
      </c>
      <c r="CN6" s="9">
        <v>-1</v>
      </c>
      <c r="CO6" s="67"/>
      <c r="CP6" s="9"/>
      <c r="CQ6" s="9"/>
      <c r="CR6" s="67"/>
      <c r="CS6" s="9"/>
      <c r="CT6" s="9"/>
      <c r="CU6" s="67"/>
      <c r="CV6" s="9"/>
      <c r="CW6" s="9"/>
      <c r="CX6" s="67">
        <v>1</v>
      </c>
      <c r="CY6" s="9">
        <v>1</v>
      </c>
      <c r="CZ6" s="9"/>
      <c r="DA6" s="8"/>
      <c r="DB6" s="8"/>
      <c r="DC6" s="8"/>
      <c r="DD6" s="8"/>
      <c r="DE6" s="8"/>
      <c r="DF6" s="8"/>
      <c r="DG6" s="8"/>
      <c r="DH6" s="8"/>
      <c r="DI6" s="8"/>
      <c r="DJ6" s="11"/>
      <c r="DK6" s="14"/>
      <c r="DL6" s="14"/>
      <c r="DM6" s="14"/>
      <c r="DN6" s="14"/>
      <c r="DO6" s="14"/>
      <c r="DP6" s="14"/>
      <c r="DQ6" s="14"/>
      <c r="DR6" s="13">
        <v>9781853409301</v>
      </c>
      <c r="DS6" s="13"/>
      <c r="DT6" s="40">
        <v>42707</v>
      </c>
      <c r="DU6" s="53" t="s">
        <v>561</v>
      </c>
      <c r="DV6" s="42">
        <v>1433</v>
      </c>
      <c r="DW6" s="47">
        <f t="shared" si="1"/>
        <v>0</v>
      </c>
      <c r="DX6" s="47">
        <f t="shared" si="2"/>
        <v>0</v>
      </c>
      <c r="DY6" s="47">
        <f t="shared" si="3"/>
        <v>0</v>
      </c>
      <c r="DZ6" s="47">
        <f t="shared" si="4"/>
        <v>0</v>
      </c>
      <c r="EA6" s="47">
        <f t="shared" si="5"/>
        <v>0</v>
      </c>
      <c r="EB6" s="47">
        <f t="shared" si="6"/>
        <v>0</v>
      </c>
      <c r="EC6" s="47">
        <f t="shared" si="7"/>
        <v>0</v>
      </c>
      <c r="ED6" s="47">
        <f t="shared" si="8"/>
        <v>0</v>
      </c>
      <c r="EE6" s="47">
        <f t="shared" si="9"/>
        <v>-1</v>
      </c>
      <c r="EF6" s="47">
        <f t="shared" si="10"/>
        <v>0</v>
      </c>
      <c r="EG6" s="47">
        <f t="shared" si="11"/>
        <v>0</v>
      </c>
      <c r="EH6" s="47">
        <f t="shared" si="12"/>
        <v>1</v>
      </c>
      <c r="EI6" s="47">
        <f t="shared" si="13"/>
        <v>1</v>
      </c>
      <c r="EJ6" s="47">
        <f t="shared" si="14"/>
        <v>0</v>
      </c>
      <c r="EK6" s="47">
        <f t="shared" si="15"/>
        <v>-2</v>
      </c>
      <c r="EL6" s="47">
        <f t="shared" si="16"/>
        <v>0</v>
      </c>
      <c r="EM6" s="47">
        <f t="shared" si="17"/>
        <v>0</v>
      </c>
      <c r="EN6" s="47">
        <f t="shared" si="18"/>
        <v>1</v>
      </c>
      <c r="EO6" s="47">
        <f t="shared" si="19"/>
        <v>-1</v>
      </c>
      <c r="EP6" s="47">
        <f t="shared" si="20"/>
        <v>1</v>
      </c>
      <c r="EQ6" s="47">
        <f t="shared" si="21"/>
        <v>0</v>
      </c>
      <c r="ER6" s="47">
        <f t="shared" si="22"/>
        <v>0</v>
      </c>
      <c r="ES6" s="47">
        <f t="shared" si="23"/>
        <v>0</v>
      </c>
      <c r="ET6" s="47">
        <f t="shared" si="24"/>
        <v>0</v>
      </c>
      <c r="EU6" s="47">
        <f t="shared" si="25"/>
        <v>0</v>
      </c>
      <c r="EV6" s="47">
        <f t="shared" si="26"/>
        <v>-2</v>
      </c>
      <c r="EW6" s="47">
        <f t="shared" si="27"/>
        <v>2</v>
      </c>
      <c r="EX6" s="47">
        <f t="shared" si="28"/>
        <v>0</v>
      </c>
      <c r="EY6" s="47">
        <f t="shared" si="29"/>
        <v>0</v>
      </c>
      <c r="EZ6" s="47">
        <f t="shared" si="30"/>
        <v>0</v>
      </c>
      <c r="FA6" s="47">
        <f t="shared" si="31"/>
        <v>0</v>
      </c>
      <c r="FB6" s="47">
        <f t="shared" si="32"/>
        <v>0</v>
      </c>
      <c r="FC6" s="47">
        <f t="shared" si="33"/>
        <v>0</v>
      </c>
      <c r="FD6" s="51"/>
    </row>
    <row r="7" spans="1:160" s="1" customFormat="1" ht="26.25" customHeight="1">
      <c r="A7" s="9" t="s">
        <v>105</v>
      </c>
      <c r="B7" s="9" t="s">
        <v>110</v>
      </c>
      <c r="C7" s="60" t="s">
        <v>604</v>
      </c>
      <c r="D7" s="8"/>
      <c r="E7" s="8"/>
      <c r="F7" s="14" t="s">
        <v>99</v>
      </c>
      <c r="G7" s="10">
        <f t="shared" si="0"/>
        <v>25</v>
      </c>
      <c r="H7" s="10">
        <f t="shared" si="0"/>
        <v>20</v>
      </c>
      <c r="I7" s="62"/>
      <c r="J7" s="9"/>
      <c r="K7" s="9"/>
      <c r="L7" s="62"/>
      <c r="M7" s="9"/>
      <c r="N7" s="9"/>
      <c r="O7" s="62"/>
      <c r="P7" s="9"/>
      <c r="Q7" s="9"/>
      <c r="R7" s="62">
        <v>2</v>
      </c>
      <c r="S7" s="9">
        <v>2</v>
      </c>
      <c r="T7" s="9"/>
      <c r="U7" s="62"/>
      <c r="V7" s="9"/>
      <c r="W7" s="9"/>
      <c r="X7" s="62"/>
      <c r="Y7" s="9"/>
      <c r="Z7" s="9"/>
      <c r="AA7" s="62"/>
      <c r="AB7" s="9"/>
      <c r="AC7" s="9"/>
      <c r="AD7" s="62"/>
      <c r="AE7" s="9"/>
      <c r="AF7" s="9"/>
      <c r="AG7" s="62"/>
      <c r="AH7" s="9">
        <v>1</v>
      </c>
      <c r="AI7" s="9"/>
      <c r="AJ7" s="62"/>
      <c r="AK7" s="9"/>
      <c r="AL7" s="9"/>
      <c r="AM7" s="62"/>
      <c r="AN7" s="9"/>
      <c r="AO7" s="9"/>
      <c r="AP7" s="63">
        <v>2</v>
      </c>
      <c r="AQ7" s="9">
        <v>1</v>
      </c>
      <c r="AR7" s="9"/>
      <c r="AS7" s="63">
        <v>2</v>
      </c>
      <c r="AT7" s="9">
        <v>1</v>
      </c>
      <c r="AU7" s="9"/>
      <c r="AV7" s="63"/>
      <c r="AW7" s="9"/>
      <c r="AX7" s="9"/>
      <c r="AY7" s="63">
        <v>1</v>
      </c>
      <c r="AZ7" s="9">
        <v>2</v>
      </c>
      <c r="BA7" s="9"/>
      <c r="BB7" s="63">
        <v>2</v>
      </c>
      <c r="BC7" s="9">
        <v>1</v>
      </c>
      <c r="BD7" s="9"/>
      <c r="BE7" s="63">
        <v>1</v>
      </c>
      <c r="BF7" s="9">
        <v>1</v>
      </c>
      <c r="BG7" s="9"/>
      <c r="BH7" s="64">
        <v>1</v>
      </c>
      <c r="BI7" s="9"/>
      <c r="BJ7" s="9"/>
      <c r="BK7" s="64">
        <v>5</v>
      </c>
      <c r="BL7" s="9">
        <v>3</v>
      </c>
      <c r="BM7" s="9">
        <v>2</v>
      </c>
      <c r="BN7" s="65">
        <v>1</v>
      </c>
      <c r="BO7" s="66"/>
      <c r="BP7" s="9"/>
      <c r="BQ7" s="67">
        <v>2</v>
      </c>
      <c r="BR7" s="9">
        <v>1</v>
      </c>
      <c r="BS7" s="9"/>
      <c r="BT7" s="67"/>
      <c r="BU7" s="9"/>
      <c r="BV7" s="9"/>
      <c r="BW7" s="67"/>
      <c r="BX7" s="9"/>
      <c r="BY7" s="9"/>
      <c r="BZ7" s="67"/>
      <c r="CA7" s="9"/>
      <c r="CB7" s="9"/>
      <c r="CC7" s="67"/>
      <c r="CD7" s="9"/>
      <c r="CE7" s="9"/>
      <c r="CF7" s="67">
        <v>2</v>
      </c>
      <c r="CG7" s="9">
        <v>2</v>
      </c>
      <c r="CH7" s="9">
        <v>1</v>
      </c>
      <c r="CI7" s="67">
        <v>2</v>
      </c>
      <c r="CJ7" s="9">
        <v>1</v>
      </c>
      <c r="CK7" s="9">
        <v>-1</v>
      </c>
      <c r="CL7" s="67">
        <v>1</v>
      </c>
      <c r="CM7" s="9">
        <v>3</v>
      </c>
      <c r="CN7" s="9">
        <v>-2</v>
      </c>
      <c r="CO7" s="67"/>
      <c r="CP7" s="9"/>
      <c r="CQ7" s="9"/>
      <c r="CR7" s="67"/>
      <c r="CS7" s="9"/>
      <c r="CT7" s="9"/>
      <c r="CU7" s="67"/>
      <c r="CV7" s="9"/>
      <c r="CW7" s="9"/>
      <c r="CX7" s="67">
        <v>1</v>
      </c>
      <c r="CY7" s="9">
        <v>1</v>
      </c>
      <c r="CZ7" s="9"/>
      <c r="DA7" s="8"/>
      <c r="DB7" s="8"/>
      <c r="DC7" s="8"/>
      <c r="DD7" s="8"/>
      <c r="DE7" s="8"/>
      <c r="DF7" s="8"/>
      <c r="DG7" s="8"/>
      <c r="DH7" s="8"/>
      <c r="DI7" s="8"/>
      <c r="DJ7" s="11"/>
      <c r="DK7" s="14"/>
      <c r="DL7" s="14"/>
      <c r="DM7" s="14"/>
      <c r="DN7" s="14"/>
      <c r="DO7" s="14"/>
      <c r="DP7" s="14"/>
      <c r="DQ7" s="14"/>
      <c r="DR7" s="13">
        <v>9781853409318</v>
      </c>
      <c r="DS7" s="13"/>
      <c r="DT7" s="40">
        <v>42707</v>
      </c>
      <c r="DU7" s="53" t="s">
        <v>561</v>
      </c>
      <c r="DV7" s="42">
        <v>1286</v>
      </c>
      <c r="DW7" s="47">
        <f t="shared" si="1"/>
        <v>0</v>
      </c>
      <c r="DX7" s="47">
        <f t="shared" si="2"/>
        <v>0</v>
      </c>
      <c r="DY7" s="47">
        <f t="shared" si="3"/>
        <v>0</v>
      </c>
      <c r="DZ7" s="47">
        <f t="shared" si="4"/>
        <v>0</v>
      </c>
      <c r="EA7" s="47">
        <f t="shared" si="5"/>
        <v>0</v>
      </c>
      <c r="EB7" s="47">
        <f t="shared" si="6"/>
        <v>0</v>
      </c>
      <c r="EC7" s="47">
        <f t="shared" si="7"/>
        <v>0</v>
      </c>
      <c r="ED7" s="47">
        <f t="shared" si="8"/>
        <v>0</v>
      </c>
      <c r="EE7" s="47">
        <f t="shared" si="9"/>
        <v>-1</v>
      </c>
      <c r="EF7" s="47">
        <f t="shared" si="10"/>
        <v>0</v>
      </c>
      <c r="EG7" s="47">
        <f t="shared" si="11"/>
        <v>0</v>
      </c>
      <c r="EH7" s="47">
        <f t="shared" si="12"/>
        <v>1</v>
      </c>
      <c r="EI7" s="47">
        <f t="shared" si="13"/>
        <v>1</v>
      </c>
      <c r="EJ7" s="47">
        <f t="shared" si="14"/>
        <v>0</v>
      </c>
      <c r="EK7" s="47">
        <f t="shared" si="15"/>
        <v>-1</v>
      </c>
      <c r="EL7" s="47">
        <f t="shared" si="16"/>
        <v>1</v>
      </c>
      <c r="EM7" s="47">
        <f t="shared" si="17"/>
        <v>0</v>
      </c>
      <c r="EN7" s="47">
        <f t="shared" si="18"/>
        <v>1</v>
      </c>
      <c r="EO7" s="47">
        <f t="shared" si="19"/>
        <v>0</v>
      </c>
      <c r="EP7" s="47">
        <f t="shared" si="20"/>
        <v>1</v>
      </c>
      <c r="EQ7" s="47">
        <f t="shared" si="21"/>
        <v>1</v>
      </c>
      <c r="ER7" s="47">
        <f t="shared" si="22"/>
        <v>0</v>
      </c>
      <c r="ES7" s="47">
        <f t="shared" si="23"/>
        <v>0</v>
      </c>
      <c r="ET7" s="47">
        <f t="shared" si="24"/>
        <v>0</v>
      </c>
      <c r="EU7" s="47">
        <f t="shared" si="25"/>
        <v>0</v>
      </c>
      <c r="EV7" s="47">
        <f t="shared" si="26"/>
        <v>-1</v>
      </c>
      <c r="EW7" s="47">
        <f t="shared" si="27"/>
        <v>2</v>
      </c>
      <c r="EX7" s="47">
        <f t="shared" si="28"/>
        <v>0</v>
      </c>
      <c r="EY7" s="47">
        <f t="shared" si="29"/>
        <v>0</v>
      </c>
      <c r="EZ7" s="47">
        <f t="shared" si="30"/>
        <v>0</v>
      </c>
      <c r="FA7" s="47">
        <f t="shared" si="31"/>
        <v>0</v>
      </c>
      <c r="FB7" s="47">
        <f t="shared" si="32"/>
        <v>0</v>
      </c>
      <c r="FC7" s="47">
        <f t="shared" si="33"/>
        <v>5</v>
      </c>
      <c r="FD7" s="51"/>
    </row>
    <row r="8" spans="1:160" s="1" customFormat="1" ht="26.25" customHeight="1">
      <c r="A8" s="9" t="s">
        <v>105</v>
      </c>
      <c r="B8" s="9" t="s">
        <v>111</v>
      </c>
      <c r="C8" s="60" t="s">
        <v>127</v>
      </c>
      <c r="D8" s="8"/>
      <c r="E8" s="8"/>
      <c r="F8" s="14" t="s">
        <v>99</v>
      </c>
      <c r="G8" s="10">
        <f t="shared" si="0"/>
        <v>25</v>
      </c>
      <c r="H8" s="10">
        <f t="shared" si="0"/>
        <v>25</v>
      </c>
      <c r="I8" s="62"/>
      <c r="J8" s="9"/>
      <c r="K8" s="9"/>
      <c r="L8" s="62"/>
      <c r="M8" s="9"/>
      <c r="N8" s="9"/>
      <c r="O8" s="62"/>
      <c r="P8" s="9"/>
      <c r="Q8" s="9"/>
      <c r="R8" s="62">
        <v>2</v>
      </c>
      <c r="S8" s="9">
        <v>2</v>
      </c>
      <c r="T8" s="9"/>
      <c r="U8" s="62"/>
      <c r="V8" s="9"/>
      <c r="W8" s="9"/>
      <c r="X8" s="62"/>
      <c r="Y8" s="9"/>
      <c r="Z8" s="9"/>
      <c r="AA8" s="62"/>
      <c r="AB8" s="9"/>
      <c r="AC8" s="9"/>
      <c r="AD8" s="62"/>
      <c r="AE8" s="9"/>
      <c r="AF8" s="9"/>
      <c r="AG8" s="62"/>
      <c r="AH8" s="9">
        <v>1</v>
      </c>
      <c r="AI8" s="9"/>
      <c r="AJ8" s="62"/>
      <c r="AK8" s="9"/>
      <c r="AL8" s="9"/>
      <c r="AM8" s="62"/>
      <c r="AN8" s="9"/>
      <c r="AO8" s="9"/>
      <c r="AP8" s="63">
        <v>2</v>
      </c>
      <c r="AQ8" s="9">
        <v>1</v>
      </c>
      <c r="AR8" s="9"/>
      <c r="AS8" s="63">
        <v>2</v>
      </c>
      <c r="AT8" s="9">
        <v>2</v>
      </c>
      <c r="AU8" s="9"/>
      <c r="AV8" s="63"/>
      <c r="AW8" s="9"/>
      <c r="AX8" s="9"/>
      <c r="AY8" s="63">
        <v>1</v>
      </c>
      <c r="AZ8" s="9">
        <v>2</v>
      </c>
      <c r="BA8" s="9"/>
      <c r="BB8" s="63">
        <v>2</v>
      </c>
      <c r="BC8" s="9">
        <v>1</v>
      </c>
      <c r="BD8" s="9"/>
      <c r="BE8" s="63">
        <v>1</v>
      </c>
      <c r="BF8" s="9">
        <v>1</v>
      </c>
      <c r="BG8" s="9"/>
      <c r="BH8" s="64">
        <v>1</v>
      </c>
      <c r="BI8" s="9"/>
      <c r="BJ8" s="9"/>
      <c r="BK8" s="64">
        <v>5</v>
      </c>
      <c r="BL8" s="9">
        <v>8</v>
      </c>
      <c r="BM8" s="9">
        <v>1</v>
      </c>
      <c r="BN8" s="65">
        <v>1</v>
      </c>
      <c r="BO8" s="66"/>
      <c r="BP8" s="9"/>
      <c r="BQ8" s="67">
        <v>2</v>
      </c>
      <c r="BR8" s="9">
        <v>1</v>
      </c>
      <c r="BS8" s="9"/>
      <c r="BT8" s="67"/>
      <c r="BU8" s="9"/>
      <c r="BV8" s="9"/>
      <c r="BW8" s="67"/>
      <c r="BX8" s="9"/>
      <c r="BY8" s="9"/>
      <c r="BZ8" s="67"/>
      <c r="CA8" s="9"/>
      <c r="CB8" s="9"/>
      <c r="CC8" s="67"/>
      <c r="CD8" s="9"/>
      <c r="CE8" s="9"/>
      <c r="CF8" s="67">
        <v>2</v>
      </c>
      <c r="CG8" s="9">
        <v>3</v>
      </c>
      <c r="CH8" s="9"/>
      <c r="CI8" s="67">
        <v>2</v>
      </c>
      <c r="CJ8" s="9">
        <v>0</v>
      </c>
      <c r="CK8" s="9"/>
      <c r="CL8" s="67">
        <v>1</v>
      </c>
      <c r="CM8" s="9">
        <v>1</v>
      </c>
      <c r="CN8" s="9"/>
      <c r="CO8" s="67"/>
      <c r="CP8" s="9"/>
      <c r="CQ8" s="9"/>
      <c r="CR8" s="67"/>
      <c r="CS8" s="9"/>
      <c r="CT8" s="9"/>
      <c r="CU8" s="67"/>
      <c r="CV8" s="9"/>
      <c r="CW8" s="9"/>
      <c r="CX8" s="67">
        <v>1</v>
      </c>
      <c r="CY8" s="9">
        <v>2</v>
      </c>
      <c r="CZ8" s="9">
        <v>-1</v>
      </c>
      <c r="DA8" s="8"/>
      <c r="DB8" s="8"/>
      <c r="DC8" s="8"/>
      <c r="DD8" s="8"/>
      <c r="DE8" s="8"/>
      <c r="DF8" s="8"/>
      <c r="DG8" s="8"/>
      <c r="DH8" s="8"/>
      <c r="DI8" s="8"/>
      <c r="DJ8" s="11"/>
      <c r="DK8" s="14"/>
      <c r="DL8" s="14"/>
      <c r="DM8" s="14"/>
      <c r="DN8" s="14"/>
      <c r="DO8" s="14"/>
      <c r="DP8" s="14"/>
      <c r="DQ8" s="14"/>
      <c r="DR8" s="13">
        <v>9781853409325</v>
      </c>
      <c r="DS8" s="13"/>
      <c r="DT8" s="40">
        <v>42707</v>
      </c>
      <c r="DU8" s="53" t="s">
        <v>561</v>
      </c>
      <c r="DV8" s="42">
        <v>930</v>
      </c>
      <c r="DW8" s="47">
        <f t="shared" si="1"/>
        <v>0</v>
      </c>
      <c r="DX8" s="47">
        <f t="shared" si="2"/>
        <v>0</v>
      </c>
      <c r="DY8" s="47">
        <f t="shared" si="3"/>
        <v>0</v>
      </c>
      <c r="DZ8" s="47">
        <f t="shared" si="4"/>
        <v>0</v>
      </c>
      <c r="EA8" s="47">
        <f t="shared" si="5"/>
        <v>0</v>
      </c>
      <c r="EB8" s="47">
        <f t="shared" si="6"/>
        <v>0</v>
      </c>
      <c r="EC8" s="47">
        <f t="shared" si="7"/>
        <v>0</v>
      </c>
      <c r="ED8" s="47">
        <f t="shared" si="8"/>
        <v>0</v>
      </c>
      <c r="EE8" s="47">
        <f t="shared" si="9"/>
        <v>-1</v>
      </c>
      <c r="EF8" s="47">
        <f t="shared" si="10"/>
        <v>0</v>
      </c>
      <c r="EG8" s="47">
        <f t="shared" si="11"/>
        <v>0</v>
      </c>
      <c r="EH8" s="47">
        <f t="shared" si="12"/>
        <v>1</v>
      </c>
      <c r="EI8" s="47">
        <f t="shared" si="13"/>
        <v>0</v>
      </c>
      <c r="EJ8" s="47">
        <f t="shared" si="14"/>
        <v>0</v>
      </c>
      <c r="EK8" s="47">
        <f t="shared" si="15"/>
        <v>-1</v>
      </c>
      <c r="EL8" s="47">
        <f t="shared" si="16"/>
        <v>1</v>
      </c>
      <c r="EM8" s="47">
        <f t="shared" si="17"/>
        <v>0</v>
      </c>
      <c r="EN8" s="47">
        <f t="shared" si="18"/>
        <v>1</v>
      </c>
      <c r="EO8" s="47">
        <f t="shared" si="19"/>
        <v>-4</v>
      </c>
      <c r="EP8" s="47">
        <f t="shared" si="20"/>
        <v>1</v>
      </c>
      <c r="EQ8" s="47">
        <f t="shared" si="21"/>
        <v>1</v>
      </c>
      <c r="ER8" s="47">
        <f t="shared" si="22"/>
        <v>0</v>
      </c>
      <c r="ES8" s="47">
        <f t="shared" si="23"/>
        <v>0</v>
      </c>
      <c r="ET8" s="47">
        <f t="shared" si="24"/>
        <v>0</v>
      </c>
      <c r="EU8" s="47">
        <f t="shared" si="25"/>
        <v>0</v>
      </c>
      <c r="EV8" s="47">
        <f t="shared" si="26"/>
        <v>-1</v>
      </c>
      <c r="EW8" s="47">
        <f t="shared" si="27"/>
        <v>2</v>
      </c>
      <c r="EX8" s="47">
        <f t="shared" si="28"/>
        <v>0</v>
      </c>
      <c r="EY8" s="47">
        <f t="shared" si="29"/>
        <v>0</v>
      </c>
      <c r="EZ8" s="47">
        <f t="shared" si="30"/>
        <v>0</v>
      </c>
      <c r="FA8" s="47">
        <f t="shared" si="31"/>
        <v>0</v>
      </c>
      <c r="FB8" s="47">
        <f t="shared" si="32"/>
        <v>0</v>
      </c>
      <c r="FC8" s="47">
        <f t="shared" si="33"/>
        <v>0</v>
      </c>
      <c r="FD8" s="51"/>
    </row>
    <row r="9" spans="1:160" s="1" customFormat="1" ht="26.25" customHeight="1">
      <c r="A9" s="9" t="s">
        <v>105</v>
      </c>
      <c r="B9" s="9" t="s">
        <v>112</v>
      </c>
      <c r="C9" s="60" t="s">
        <v>121</v>
      </c>
      <c r="D9" s="8"/>
      <c r="E9" s="8"/>
      <c r="F9" s="14" t="s">
        <v>99</v>
      </c>
      <c r="G9" s="10">
        <f t="shared" si="0"/>
        <v>30</v>
      </c>
      <c r="H9" s="10">
        <f t="shared" si="0"/>
        <v>30</v>
      </c>
      <c r="I9" s="62"/>
      <c r="J9" s="9"/>
      <c r="K9" s="9"/>
      <c r="L9" s="62"/>
      <c r="M9" s="9"/>
      <c r="N9" s="9"/>
      <c r="O9" s="62"/>
      <c r="P9" s="9"/>
      <c r="Q9" s="9"/>
      <c r="R9" s="62">
        <v>2</v>
      </c>
      <c r="S9" s="9">
        <v>2</v>
      </c>
      <c r="T9" s="9"/>
      <c r="U9" s="62"/>
      <c r="V9" s="9"/>
      <c r="W9" s="9"/>
      <c r="X9" s="62"/>
      <c r="Y9" s="9"/>
      <c r="Z9" s="9"/>
      <c r="AA9" s="62"/>
      <c r="AB9" s="9"/>
      <c r="AC9" s="9"/>
      <c r="AD9" s="62"/>
      <c r="AE9" s="9"/>
      <c r="AF9" s="9"/>
      <c r="AG9" s="62"/>
      <c r="AH9" s="9">
        <v>1</v>
      </c>
      <c r="AI9" s="9"/>
      <c r="AJ9" s="62"/>
      <c r="AK9" s="9"/>
      <c r="AL9" s="9"/>
      <c r="AM9" s="62"/>
      <c r="AN9" s="9"/>
      <c r="AO9" s="9"/>
      <c r="AP9" s="63">
        <v>2</v>
      </c>
      <c r="AQ9" s="9">
        <v>1</v>
      </c>
      <c r="AR9" s="9"/>
      <c r="AS9" s="63">
        <v>2</v>
      </c>
      <c r="AT9" s="9">
        <v>2</v>
      </c>
      <c r="AU9" s="9"/>
      <c r="AV9" s="63"/>
      <c r="AW9" s="9"/>
      <c r="AX9" s="9"/>
      <c r="AY9" s="63">
        <v>1</v>
      </c>
      <c r="AZ9" s="9">
        <v>2</v>
      </c>
      <c r="BA9" s="9"/>
      <c r="BB9" s="63">
        <v>2</v>
      </c>
      <c r="BC9" s="9">
        <v>2</v>
      </c>
      <c r="BD9" s="9"/>
      <c r="BE9" s="63">
        <v>1</v>
      </c>
      <c r="BF9" s="9">
        <v>1</v>
      </c>
      <c r="BG9" s="9"/>
      <c r="BH9" s="64">
        <v>1</v>
      </c>
      <c r="BI9" s="9"/>
      <c r="BJ9" s="9"/>
      <c r="BK9" s="64">
        <v>10</v>
      </c>
      <c r="BL9" s="9">
        <v>10</v>
      </c>
      <c r="BM9" s="9">
        <v>1</v>
      </c>
      <c r="BN9" s="65">
        <v>1</v>
      </c>
      <c r="BO9" s="66"/>
      <c r="BP9" s="9"/>
      <c r="BQ9" s="67">
        <v>2</v>
      </c>
      <c r="BR9" s="9">
        <v>2</v>
      </c>
      <c r="BS9" s="9"/>
      <c r="BT9" s="67"/>
      <c r="BU9" s="9"/>
      <c r="BV9" s="9"/>
      <c r="BW9" s="67"/>
      <c r="BX9" s="9"/>
      <c r="BY9" s="9"/>
      <c r="BZ9" s="67"/>
      <c r="CA9" s="9"/>
      <c r="CB9" s="9"/>
      <c r="CC9" s="67"/>
      <c r="CD9" s="9"/>
      <c r="CE9" s="9"/>
      <c r="CF9" s="67">
        <v>2</v>
      </c>
      <c r="CG9" s="9">
        <v>5</v>
      </c>
      <c r="CH9" s="9">
        <v>-2</v>
      </c>
      <c r="CI9" s="67">
        <v>2</v>
      </c>
      <c r="CJ9" s="9">
        <v>1</v>
      </c>
      <c r="CK9" s="9">
        <v>-1</v>
      </c>
      <c r="CL9" s="67">
        <v>1</v>
      </c>
      <c r="CM9" s="9">
        <v>0</v>
      </c>
      <c r="CN9" s="9">
        <v>1</v>
      </c>
      <c r="CO9" s="67"/>
      <c r="CP9" s="9"/>
      <c r="CQ9" s="9"/>
      <c r="CR9" s="67"/>
      <c r="CS9" s="9"/>
      <c r="CT9" s="9"/>
      <c r="CU9" s="67"/>
      <c r="CV9" s="9"/>
      <c r="CW9" s="9"/>
      <c r="CX9" s="67">
        <v>1</v>
      </c>
      <c r="CY9" s="9">
        <v>1</v>
      </c>
      <c r="CZ9" s="9"/>
      <c r="DA9" s="8"/>
      <c r="DB9" s="8"/>
      <c r="DC9" s="8"/>
      <c r="DD9" s="8"/>
      <c r="DE9" s="8"/>
      <c r="DF9" s="8"/>
      <c r="DG9" s="8"/>
      <c r="DH9" s="8"/>
      <c r="DI9" s="8"/>
      <c r="DJ9" s="11"/>
      <c r="DK9" s="14"/>
      <c r="DL9" s="14"/>
      <c r="DM9" s="14"/>
      <c r="DN9" s="14"/>
      <c r="DO9" s="14"/>
      <c r="DP9" s="14"/>
      <c r="DQ9" s="14"/>
      <c r="DR9" s="13">
        <v>9781853409332</v>
      </c>
      <c r="DS9" s="13"/>
      <c r="DT9" s="40">
        <v>42707</v>
      </c>
      <c r="DU9" s="53" t="s">
        <v>561</v>
      </c>
      <c r="DV9" s="42">
        <v>1200</v>
      </c>
      <c r="DW9" s="47">
        <f t="shared" si="1"/>
        <v>0</v>
      </c>
      <c r="DX9" s="47">
        <f t="shared" si="2"/>
        <v>0</v>
      </c>
      <c r="DY9" s="47">
        <f t="shared" si="3"/>
        <v>0</v>
      </c>
      <c r="DZ9" s="47">
        <f t="shared" si="4"/>
        <v>0</v>
      </c>
      <c r="EA9" s="47">
        <f t="shared" si="5"/>
        <v>0</v>
      </c>
      <c r="EB9" s="47">
        <f t="shared" si="6"/>
        <v>0</v>
      </c>
      <c r="EC9" s="47">
        <f t="shared" si="7"/>
        <v>0</v>
      </c>
      <c r="ED9" s="47">
        <f t="shared" si="8"/>
        <v>0</v>
      </c>
      <c r="EE9" s="47">
        <f t="shared" si="9"/>
        <v>-1</v>
      </c>
      <c r="EF9" s="47">
        <f t="shared" si="10"/>
        <v>0</v>
      </c>
      <c r="EG9" s="47">
        <f t="shared" si="11"/>
        <v>0</v>
      </c>
      <c r="EH9" s="47">
        <f t="shared" si="12"/>
        <v>1</v>
      </c>
      <c r="EI9" s="47">
        <f t="shared" si="13"/>
        <v>0</v>
      </c>
      <c r="EJ9" s="47">
        <f t="shared" si="14"/>
        <v>0</v>
      </c>
      <c r="EK9" s="47">
        <f t="shared" si="15"/>
        <v>-1</v>
      </c>
      <c r="EL9" s="47">
        <f t="shared" si="16"/>
        <v>0</v>
      </c>
      <c r="EM9" s="47">
        <f t="shared" si="17"/>
        <v>0</v>
      </c>
      <c r="EN9" s="47">
        <f t="shared" si="18"/>
        <v>1</v>
      </c>
      <c r="EO9" s="47">
        <f t="shared" si="19"/>
        <v>-1</v>
      </c>
      <c r="EP9" s="47">
        <f t="shared" si="20"/>
        <v>1</v>
      </c>
      <c r="EQ9" s="47">
        <f t="shared" si="21"/>
        <v>0</v>
      </c>
      <c r="ER9" s="47">
        <f t="shared" si="22"/>
        <v>0</v>
      </c>
      <c r="ES9" s="47">
        <f t="shared" si="23"/>
        <v>0</v>
      </c>
      <c r="ET9" s="47">
        <f t="shared" si="24"/>
        <v>0</v>
      </c>
      <c r="EU9" s="47">
        <f t="shared" si="25"/>
        <v>0</v>
      </c>
      <c r="EV9" s="47">
        <f t="shared" si="26"/>
        <v>-1</v>
      </c>
      <c r="EW9" s="47">
        <f t="shared" si="27"/>
        <v>2</v>
      </c>
      <c r="EX9" s="47">
        <f t="shared" si="28"/>
        <v>0</v>
      </c>
      <c r="EY9" s="47">
        <f t="shared" si="29"/>
        <v>0</v>
      </c>
      <c r="EZ9" s="47">
        <f t="shared" si="30"/>
        <v>0</v>
      </c>
      <c r="FA9" s="47">
        <f t="shared" si="31"/>
        <v>0</v>
      </c>
      <c r="FB9" s="47">
        <f t="shared" si="32"/>
        <v>0</v>
      </c>
      <c r="FC9" s="47">
        <f t="shared" si="33"/>
        <v>1</v>
      </c>
      <c r="FD9" s="51"/>
    </row>
    <row r="10" spans="1:160" s="1" customFormat="1" ht="26.25" customHeight="1">
      <c r="A10" s="9" t="s">
        <v>105</v>
      </c>
      <c r="B10" s="9" t="s">
        <v>113</v>
      </c>
      <c r="C10" s="60" t="s">
        <v>122</v>
      </c>
      <c r="D10" s="8"/>
      <c r="E10" s="8"/>
      <c r="F10" s="14" t="s">
        <v>99</v>
      </c>
      <c r="G10" s="10">
        <f t="shared" si="0"/>
        <v>27</v>
      </c>
      <c r="H10" s="10">
        <f t="shared" si="0"/>
        <v>27</v>
      </c>
      <c r="I10" s="62"/>
      <c r="J10" s="9"/>
      <c r="K10" s="9"/>
      <c r="L10" s="62"/>
      <c r="M10" s="9"/>
      <c r="N10" s="9"/>
      <c r="O10" s="62"/>
      <c r="P10" s="9"/>
      <c r="Q10" s="9"/>
      <c r="R10" s="62">
        <v>2</v>
      </c>
      <c r="S10" s="9">
        <v>2</v>
      </c>
      <c r="T10" s="9"/>
      <c r="U10" s="62"/>
      <c r="V10" s="9"/>
      <c r="W10" s="9"/>
      <c r="X10" s="62"/>
      <c r="Y10" s="9"/>
      <c r="Z10" s="9"/>
      <c r="AA10" s="62"/>
      <c r="AB10" s="9"/>
      <c r="AC10" s="9"/>
      <c r="AD10" s="62"/>
      <c r="AE10" s="9"/>
      <c r="AF10" s="9"/>
      <c r="AG10" s="62"/>
      <c r="AH10" s="9">
        <v>1</v>
      </c>
      <c r="AI10" s="9"/>
      <c r="AJ10" s="62"/>
      <c r="AK10" s="9"/>
      <c r="AL10" s="9"/>
      <c r="AM10" s="62"/>
      <c r="AN10" s="9"/>
      <c r="AO10" s="9"/>
      <c r="AP10" s="63">
        <v>2</v>
      </c>
      <c r="AQ10" s="9">
        <v>1</v>
      </c>
      <c r="AR10" s="9"/>
      <c r="AS10" s="63">
        <v>2</v>
      </c>
      <c r="AT10" s="9">
        <v>1</v>
      </c>
      <c r="AU10" s="9"/>
      <c r="AV10" s="63"/>
      <c r="AW10" s="9"/>
      <c r="AX10" s="9"/>
      <c r="AY10" s="63">
        <v>1</v>
      </c>
      <c r="AZ10" s="9">
        <v>2</v>
      </c>
      <c r="BA10" s="9"/>
      <c r="BB10" s="63">
        <v>2</v>
      </c>
      <c r="BC10" s="9">
        <v>2</v>
      </c>
      <c r="BD10" s="9"/>
      <c r="BE10" s="63">
        <v>1</v>
      </c>
      <c r="BF10" s="9">
        <v>1</v>
      </c>
      <c r="BG10" s="9"/>
      <c r="BH10" s="64">
        <v>1</v>
      </c>
      <c r="BI10" s="9"/>
      <c r="BJ10" s="9"/>
      <c r="BK10" s="64">
        <v>7</v>
      </c>
      <c r="BL10" s="9">
        <v>5</v>
      </c>
      <c r="BM10" s="9">
        <v>1</v>
      </c>
      <c r="BN10" s="65">
        <v>1</v>
      </c>
      <c r="BO10" s="66"/>
      <c r="BP10" s="9"/>
      <c r="BQ10" s="67">
        <v>2</v>
      </c>
      <c r="BR10" s="9">
        <v>1</v>
      </c>
      <c r="BS10" s="9"/>
      <c r="BT10" s="67"/>
      <c r="BU10" s="9"/>
      <c r="BV10" s="9"/>
      <c r="BW10" s="67"/>
      <c r="BX10" s="9"/>
      <c r="BY10" s="9"/>
      <c r="BZ10" s="67"/>
      <c r="CA10" s="9"/>
      <c r="CB10" s="9"/>
      <c r="CC10" s="67"/>
      <c r="CD10" s="9"/>
      <c r="CE10" s="9"/>
      <c r="CF10" s="67">
        <v>2</v>
      </c>
      <c r="CG10" s="9">
        <v>9</v>
      </c>
      <c r="CH10" s="9">
        <v>-1</v>
      </c>
      <c r="CI10" s="67">
        <v>2</v>
      </c>
      <c r="CJ10" s="9">
        <v>0</v>
      </c>
      <c r="CK10" s="9"/>
      <c r="CL10" s="67">
        <v>1</v>
      </c>
      <c r="CM10" s="9">
        <v>1</v>
      </c>
      <c r="CN10" s="9"/>
      <c r="CO10" s="67"/>
      <c r="CP10" s="9"/>
      <c r="CQ10" s="9"/>
      <c r="CR10" s="67"/>
      <c r="CS10" s="9"/>
      <c r="CT10" s="9"/>
      <c r="CU10" s="67"/>
      <c r="CV10" s="9"/>
      <c r="CW10" s="9"/>
      <c r="CX10" s="67">
        <v>1</v>
      </c>
      <c r="CY10" s="9">
        <v>1</v>
      </c>
      <c r="CZ10" s="9"/>
      <c r="DA10" s="8"/>
      <c r="DB10" s="8"/>
      <c r="DC10" s="8"/>
      <c r="DD10" s="8"/>
      <c r="DE10" s="8"/>
      <c r="DF10" s="8"/>
      <c r="DG10" s="8"/>
      <c r="DH10" s="8"/>
      <c r="DI10" s="8"/>
      <c r="DJ10" s="11"/>
      <c r="DK10" s="14"/>
      <c r="DL10" s="14"/>
      <c r="DM10" s="14"/>
      <c r="DN10" s="14"/>
      <c r="DO10" s="14"/>
      <c r="DP10" s="14"/>
      <c r="DQ10" s="14"/>
      <c r="DR10" s="13">
        <v>9780689870620</v>
      </c>
      <c r="DS10" s="13"/>
      <c r="DT10" s="40">
        <v>42707</v>
      </c>
      <c r="DU10" s="53" t="s">
        <v>104</v>
      </c>
      <c r="DV10" s="42">
        <v>3880</v>
      </c>
      <c r="DW10" s="47">
        <f t="shared" si="1"/>
        <v>0</v>
      </c>
      <c r="DX10" s="47">
        <f t="shared" si="2"/>
        <v>0</v>
      </c>
      <c r="DY10" s="47">
        <f t="shared" si="3"/>
        <v>0</v>
      </c>
      <c r="DZ10" s="47">
        <f t="shared" si="4"/>
        <v>0</v>
      </c>
      <c r="EA10" s="47">
        <f t="shared" si="5"/>
        <v>0</v>
      </c>
      <c r="EB10" s="47">
        <f t="shared" si="6"/>
        <v>0</v>
      </c>
      <c r="EC10" s="47">
        <f t="shared" si="7"/>
        <v>0</v>
      </c>
      <c r="ED10" s="47">
        <f t="shared" si="8"/>
        <v>0</v>
      </c>
      <c r="EE10" s="47">
        <f t="shared" si="9"/>
        <v>-1</v>
      </c>
      <c r="EF10" s="47">
        <f t="shared" si="10"/>
        <v>0</v>
      </c>
      <c r="EG10" s="47">
        <f t="shared" si="11"/>
        <v>0</v>
      </c>
      <c r="EH10" s="47">
        <f t="shared" si="12"/>
        <v>1</v>
      </c>
      <c r="EI10" s="47">
        <f t="shared" si="13"/>
        <v>1</v>
      </c>
      <c r="EJ10" s="47">
        <f t="shared" si="14"/>
        <v>0</v>
      </c>
      <c r="EK10" s="47">
        <f t="shared" si="15"/>
        <v>-1</v>
      </c>
      <c r="EL10" s="47">
        <f t="shared" si="16"/>
        <v>0</v>
      </c>
      <c r="EM10" s="47">
        <f t="shared" si="17"/>
        <v>0</v>
      </c>
      <c r="EN10" s="47">
        <f t="shared" si="18"/>
        <v>1</v>
      </c>
      <c r="EO10" s="47">
        <f t="shared" si="19"/>
        <v>1</v>
      </c>
      <c r="EP10" s="47">
        <f t="shared" si="20"/>
        <v>1</v>
      </c>
      <c r="EQ10" s="47">
        <f t="shared" si="21"/>
        <v>1</v>
      </c>
      <c r="ER10" s="47">
        <f t="shared" si="22"/>
        <v>0</v>
      </c>
      <c r="ES10" s="47">
        <f t="shared" si="23"/>
        <v>0</v>
      </c>
      <c r="ET10" s="47">
        <f t="shared" si="24"/>
        <v>0</v>
      </c>
      <c r="EU10" s="47">
        <f t="shared" si="25"/>
        <v>0</v>
      </c>
      <c r="EV10" s="47">
        <f t="shared" si="26"/>
        <v>-6</v>
      </c>
      <c r="EW10" s="47">
        <f t="shared" si="27"/>
        <v>2</v>
      </c>
      <c r="EX10" s="47">
        <f t="shared" si="28"/>
        <v>0</v>
      </c>
      <c r="EY10" s="47">
        <f t="shared" si="29"/>
        <v>0</v>
      </c>
      <c r="EZ10" s="47">
        <f t="shared" si="30"/>
        <v>0</v>
      </c>
      <c r="FA10" s="47">
        <f t="shared" si="31"/>
        <v>0</v>
      </c>
      <c r="FB10" s="47">
        <f t="shared" si="32"/>
        <v>0</v>
      </c>
      <c r="FC10" s="47">
        <f t="shared" si="33"/>
        <v>0</v>
      </c>
      <c r="FD10" s="51"/>
    </row>
    <row r="11" spans="1:160" s="1" customFormat="1" ht="26.25" customHeight="1">
      <c r="A11" s="9" t="s">
        <v>105</v>
      </c>
      <c r="B11" s="9" t="s">
        <v>114</v>
      </c>
      <c r="C11" s="60" t="s">
        <v>123</v>
      </c>
      <c r="D11" s="8"/>
      <c r="E11" s="8"/>
      <c r="F11" s="14" t="s">
        <v>99</v>
      </c>
      <c r="G11" s="10">
        <f t="shared" si="0"/>
        <v>25</v>
      </c>
      <c r="H11" s="10">
        <f t="shared" si="0"/>
        <v>20</v>
      </c>
      <c r="I11" s="62"/>
      <c r="J11" s="9"/>
      <c r="K11" s="9"/>
      <c r="L11" s="62"/>
      <c r="M11" s="9"/>
      <c r="N11" s="9"/>
      <c r="O11" s="62"/>
      <c r="P11" s="9"/>
      <c r="Q11" s="9"/>
      <c r="R11" s="62">
        <v>2</v>
      </c>
      <c r="S11" s="9">
        <v>2</v>
      </c>
      <c r="T11" s="9"/>
      <c r="U11" s="62"/>
      <c r="V11" s="9"/>
      <c r="W11" s="9"/>
      <c r="X11" s="62"/>
      <c r="Y11" s="9"/>
      <c r="Z11" s="9"/>
      <c r="AA11" s="62"/>
      <c r="AB11" s="9"/>
      <c r="AC11" s="9"/>
      <c r="AD11" s="62"/>
      <c r="AE11" s="9"/>
      <c r="AF11" s="9"/>
      <c r="AG11" s="62"/>
      <c r="AH11" s="9">
        <v>1</v>
      </c>
      <c r="AI11" s="9"/>
      <c r="AJ11" s="62"/>
      <c r="AK11" s="9"/>
      <c r="AL11" s="9"/>
      <c r="AM11" s="62"/>
      <c r="AN11" s="9"/>
      <c r="AO11" s="9"/>
      <c r="AP11" s="63">
        <v>2</v>
      </c>
      <c r="AQ11" s="9">
        <v>1</v>
      </c>
      <c r="AR11" s="9"/>
      <c r="AS11" s="63">
        <v>2</v>
      </c>
      <c r="AT11" s="9">
        <v>1</v>
      </c>
      <c r="AU11" s="9"/>
      <c r="AV11" s="63"/>
      <c r="AW11" s="9"/>
      <c r="AX11" s="9"/>
      <c r="AY11" s="63">
        <v>1</v>
      </c>
      <c r="AZ11" s="9">
        <v>2</v>
      </c>
      <c r="BA11" s="9"/>
      <c r="BB11" s="63">
        <v>2</v>
      </c>
      <c r="BC11" s="9">
        <v>1</v>
      </c>
      <c r="BD11" s="9"/>
      <c r="BE11" s="63">
        <v>1</v>
      </c>
      <c r="BF11" s="9">
        <v>1</v>
      </c>
      <c r="BG11" s="9"/>
      <c r="BH11" s="64">
        <v>1</v>
      </c>
      <c r="BI11" s="9"/>
      <c r="BJ11" s="9"/>
      <c r="BK11" s="64">
        <v>5</v>
      </c>
      <c r="BL11" s="9">
        <v>4</v>
      </c>
      <c r="BM11" s="9"/>
      <c r="BN11" s="65">
        <v>1</v>
      </c>
      <c r="BO11" s="66"/>
      <c r="BP11" s="9"/>
      <c r="BQ11" s="67">
        <v>2</v>
      </c>
      <c r="BR11" s="9">
        <v>1</v>
      </c>
      <c r="BS11" s="9"/>
      <c r="BT11" s="67"/>
      <c r="BU11" s="9"/>
      <c r="BV11" s="9"/>
      <c r="BW11" s="67"/>
      <c r="BX11" s="9"/>
      <c r="BY11" s="9"/>
      <c r="BZ11" s="67"/>
      <c r="CA11" s="9"/>
      <c r="CB11" s="9"/>
      <c r="CC11" s="67"/>
      <c r="CD11" s="9"/>
      <c r="CE11" s="9"/>
      <c r="CF11" s="67">
        <v>2</v>
      </c>
      <c r="CG11" s="9">
        <v>4</v>
      </c>
      <c r="CH11" s="9"/>
      <c r="CI11" s="67">
        <v>2</v>
      </c>
      <c r="CJ11" s="9">
        <v>0</v>
      </c>
      <c r="CK11" s="9"/>
      <c r="CL11" s="67">
        <v>1</v>
      </c>
      <c r="CM11" s="9">
        <v>1</v>
      </c>
      <c r="CN11" s="9"/>
      <c r="CO11" s="67"/>
      <c r="CP11" s="9"/>
      <c r="CQ11" s="9"/>
      <c r="CR11" s="67"/>
      <c r="CS11" s="9"/>
      <c r="CT11" s="9"/>
      <c r="CU11" s="67"/>
      <c r="CV11" s="9"/>
      <c r="CW11" s="9"/>
      <c r="CX11" s="67">
        <v>1</v>
      </c>
      <c r="CY11" s="9">
        <v>1</v>
      </c>
      <c r="CZ11" s="9"/>
      <c r="DA11" s="8"/>
      <c r="DB11" s="8"/>
      <c r="DC11" s="8"/>
      <c r="DD11" s="8"/>
      <c r="DE11" s="8"/>
      <c r="DF11" s="8"/>
      <c r="DG11" s="8"/>
      <c r="DH11" s="8"/>
      <c r="DI11" s="8"/>
      <c r="DJ11" s="11"/>
      <c r="DK11" s="14"/>
      <c r="DL11" s="14"/>
      <c r="DM11" s="14"/>
      <c r="DN11" s="14"/>
      <c r="DO11" s="14"/>
      <c r="DP11" s="14"/>
      <c r="DQ11" s="14"/>
      <c r="DR11" s="13">
        <v>9781853409356</v>
      </c>
      <c r="DS11" s="13"/>
      <c r="DT11" s="40">
        <v>42707</v>
      </c>
      <c r="DU11" s="53" t="s">
        <v>104</v>
      </c>
      <c r="DV11" s="42">
        <v>5881</v>
      </c>
      <c r="DW11" s="47">
        <f t="shared" si="1"/>
        <v>0</v>
      </c>
      <c r="DX11" s="47">
        <f t="shared" si="2"/>
        <v>0</v>
      </c>
      <c r="DY11" s="47">
        <f t="shared" si="3"/>
        <v>0</v>
      </c>
      <c r="DZ11" s="47">
        <f t="shared" si="4"/>
        <v>0</v>
      </c>
      <c r="EA11" s="47">
        <f t="shared" si="5"/>
        <v>0</v>
      </c>
      <c r="EB11" s="47">
        <f t="shared" si="6"/>
        <v>0</v>
      </c>
      <c r="EC11" s="47">
        <f t="shared" si="7"/>
        <v>0</v>
      </c>
      <c r="ED11" s="47">
        <f t="shared" si="8"/>
        <v>0</v>
      </c>
      <c r="EE11" s="47">
        <f t="shared" si="9"/>
        <v>-1</v>
      </c>
      <c r="EF11" s="47">
        <f t="shared" si="10"/>
        <v>0</v>
      </c>
      <c r="EG11" s="47">
        <f t="shared" si="11"/>
        <v>0</v>
      </c>
      <c r="EH11" s="47">
        <f t="shared" si="12"/>
        <v>1</v>
      </c>
      <c r="EI11" s="47">
        <f t="shared" si="13"/>
        <v>1</v>
      </c>
      <c r="EJ11" s="47">
        <f t="shared" si="14"/>
        <v>0</v>
      </c>
      <c r="EK11" s="47">
        <f t="shared" si="15"/>
        <v>-1</v>
      </c>
      <c r="EL11" s="47">
        <f t="shared" si="16"/>
        <v>1</v>
      </c>
      <c r="EM11" s="47">
        <f t="shared" si="17"/>
        <v>0</v>
      </c>
      <c r="EN11" s="47">
        <f t="shared" si="18"/>
        <v>1</v>
      </c>
      <c r="EO11" s="47">
        <f t="shared" si="19"/>
        <v>1</v>
      </c>
      <c r="EP11" s="47">
        <f t="shared" si="20"/>
        <v>1</v>
      </c>
      <c r="EQ11" s="47">
        <f t="shared" si="21"/>
        <v>1</v>
      </c>
      <c r="ER11" s="47">
        <f t="shared" si="22"/>
        <v>0</v>
      </c>
      <c r="ES11" s="47">
        <f t="shared" si="23"/>
        <v>0</v>
      </c>
      <c r="ET11" s="47">
        <f t="shared" si="24"/>
        <v>0</v>
      </c>
      <c r="EU11" s="47">
        <f t="shared" si="25"/>
        <v>0</v>
      </c>
      <c r="EV11" s="47">
        <f t="shared" si="26"/>
        <v>-2</v>
      </c>
      <c r="EW11" s="47">
        <f t="shared" si="27"/>
        <v>2</v>
      </c>
      <c r="EX11" s="47">
        <f t="shared" si="28"/>
        <v>0</v>
      </c>
      <c r="EY11" s="47">
        <f t="shared" si="29"/>
        <v>0</v>
      </c>
      <c r="EZ11" s="47">
        <f t="shared" si="30"/>
        <v>0</v>
      </c>
      <c r="FA11" s="47">
        <f t="shared" si="31"/>
        <v>0</v>
      </c>
      <c r="FB11" s="47">
        <f t="shared" si="32"/>
        <v>0</v>
      </c>
      <c r="FC11" s="47">
        <f t="shared" si="33"/>
        <v>5</v>
      </c>
      <c r="FD11" s="51"/>
    </row>
    <row r="12" spans="1:160" s="1" customFormat="1" ht="26.25" customHeight="1">
      <c r="A12" s="9" t="s">
        <v>105</v>
      </c>
      <c r="B12" s="9" t="s">
        <v>115</v>
      </c>
      <c r="C12" s="60" t="s">
        <v>124</v>
      </c>
      <c r="D12" s="8"/>
      <c r="E12" s="8"/>
      <c r="F12" s="14" t="s">
        <v>99</v>
      </c>
      <c r="G12" s="10">
        <f t="shared" si="0"/>
        <v>25</v>
      </c>
      <c r="H12" s="10">
        <f t="shared" si="0"/>
        <v>25</v>
      </c>
      <c r="I12" s="62"/>
      <c r="J12" s="9"/>
      <c r="K12" s="9"/>
      <c r="L12" s="62"/>
      <c r="M12" s="9"/>
      <c r="N12" s="9"/>
      <c r="O12" s="62"/>
      <c r="P12" s="9"/>
      <c r="Q12" s="9"/>
      <c r="R12" s="62">
        <v>2</v>
      </c>
      <c r="S12" s="9">
        <v>2</v>
      </c>
      <c r="T12" s="9"/>
      <c r="U12" s="62"/>
      <c r="V12" s="9"/>
      <c r="W12" s="9"/>
      <c r="X12" s="62"/>
      <c r="Y12" s="9"/>
      <c r="Z12" s="9"/>
      <c r="AA12" s="62"/>
      <c r="AB12" s="9"/>
      <c r="AC12" s="9"/>
      <c r="AD12" s="62"/>
      <c r="AE12" s="9"/>
      <c r="AF12" s="9"/>
      <c r="AG12" s="62"/>
      <c r="AH12" s="9">
        <v>1</v>
      </c>
      <c r="AI12" s="9"/>
      <c r="AJ12" s="62"/>
      <c r="AK12" s="9"/>
      <c r="AL12" s="9"/>
      <c r="AM12" s="62"/>
      <c r="AN12" s="9"/>
      <c r="AO12" s="9"/>
      <c r="AP12" s="63">
        <v>2</v>
      </c>
      <c r="AQ12" s="9">
        <v>1</v>
      </c>
      <c r="AR12" s="9"/>
      <c r="AS12" s="63">
        <v>2</v>
      </c>
      <c r="AT12" s="9">
        <v>0</v>
      </c>
      <c r="AU12" s="9">
        <v>1</v>
      </c>
      <c r="AV12" s="63"/>
      <c r="AW12" s="9"/>
      <c r="AX12" s="9"/>
      <c r="AY12" s="63">
        <v>1</v>
      </c>
      <c r="AZ12" s="9">
        <v>2</v>
      </c>
      <c r="BA12" s="9"/>
      <c r="BB12" s="63">
        <v>2</v>
      </c>
      <c r="BC12" s="9">
        <v>2</v>
      </c>
      <c r="BD12" s="9">
        <v>-1</v>
      </c>
      <c r="BE12" s="63">
        <v>1</v>
      </c>
      <c r="BF12" s="9">
        <v>1</v>
      </c>
      <c r="BG12" s="9"/>
      <c r="BH12" s="64">
        <v>1</v>
      </c>
      <c r="BI12" s="9"/>
      <c r="BJ12" s="9"/>
      <c r="BK12" s="64">
        <v>5</v>
      </c>
      <c r="BL12" s="9">
        <v>8</v>
      </c>
      <c r="BM12" s="9"/>
      <c r="BN12" s="65">
        <v>1</v>
      </c>
      <c r="BO12" s="66"/>
      <c r="BP12" s="9"/>
      <c r="BQ12" s="67">
        <v>2</v>
      </c>
      <c r="BR12" s="9">
        <v>3</v>
      </c>
      <c r="BS12" s="9"/>
      <c r="BT12" s="67"/>
      <c r="BU12" s="9"/>
      <c r="BV12" s="9"/>
      <c r="BW12" s="67"/>
      <c r="BX12" s="9"/>
      <c r="BY12" s="9"/>
      <c r="BZ12" s="67"/>
      <c r="CA12" s="9"/>
      <c r="CB12" s="9"/>
      <c r="CC12" s="67"/>
      <c r="CD12" s="9"/>
      <c r="CE12" s="9"/>
      <c r="CF12" s="67">
        <v>2</v>
      </c>
      <c r="CG12" s="9">
        <v>3</v>
      </c>
      <c r="CH12" s="9"/>
      <c r="CI12" s="67">
        <v>2</v>
      </c>
      <c r="CJ12" s="9">
        <v>0</v>
      </c>
      <c r="CK12" s="9"/>
      <c r="CL12" s="67">
        <v>1</v>
      </c>
      <c r="CM12" s="9">
        <v>1</v>
      </c>
      <c r="CN12" s="9"/>
      <c r="CO12" s="67"/>
      <c r="CP12" s="9"/>
      <c r="CQ12" s="9"/>
      <c r="CR12" s="67"/>
      <c r="CS12" s="9"/>
      <c r="CT12" s="9"/>
      <c r="CU12" s="67"/>
      <c r="CV12" s="9"/>
      <c r="CW12" s="9"/>
      <c r="CX12" s="67">
        <v>1</v>
      </c>
      <c r="CY12" s="9">
        <v>1</v>
      </c>
      <c r="CZ12" s="9"/>
      <c r="DA12" s="8"/>
      <c r="DB12" s="8"/>
      <c r="DC12" s="8"/>
      <c r="DD12" s="8"/>
      <c r="DE12" s="8"/>
      <c r="DF12" s="8"/>
      <c r="DG12" s="8"/>
      <c r="DH12" s="8"/>
      <c r="DI12" s="8"/>
      <c r="DJ12" s="11"/>
      <c r="DK12" s="14"/>
      <c r="DL12" s="14"/>
      <c r="DM12" s="14"/>
      <c r="DN12" s="14"/>
      <c r="DO12" s="14"/>
      <c r="DP12" s="14"/>
      <c r="DQ12" s="14"/>
      <c r="DR12" s="13">
        <v>9781853409363</v>
      </c>
      <c r="DS12" s="13"/>
      <c r="DT12" s="40">
        <v>42707</v>
      </c>
      <c r="DU12" s="53" t="s">
        <v>104</v>
      </c>
      <c r="DV12" s="42">
        <v>4297</v>
      </c>
      <c r="DW12" s="47">
        <f t="shared" si="1"/>
        <v>0</v>
      </c>
      <c r="DX12" s="47">
        <f t="shared" si="2"/>
        <v>0</v>
      </c>
      <c r="DY12" s="47">
        <f t="shared" si="3"/>
        <v>0</v>
      </c>
      <c r="DZ12" s="47">
        <f t="shared" si="4"/>
        <v>0</v>
      </c>
      <c r="EA12" s="47">
        <f t="shared" si="5"/>
        <v>0</v>
      </c>
      <c r="EB12" s="47">
        <f t="shared" si="6"/>
        <v>0</v>
      </c>
      <c r="EC12" s="47">
        <f t="shared" si="7"/>
        <v>0</v>
      </c>
      <c r="ED12" s="47">
        <f t="shared" si="8"/>
        <v>0</v>
      </c>
      <c r="EE12" s="47">
        <f t="shared" si="9"/>
        <v>-1</v>
      </c>
      <c r="EF12" s="47">
        <f t="shared" si="10"/>
        <v>0</v>
      </c>
      <c r="EG12" s="47">
        <f t="shared" si="11"/>
        <v>0</v>
      </c>
      <c r="EH12" s="47">
        <f t="shared" si="12"/>
        <v>1</v>
      </c>
      <c r="EI12" s="47">
        <f t="shared" si="13"/>
        <v>1</v>
      </c>
      <c r="EJ12" s="47">
        <f t="shared" si="14"/>
        <v>0</v>
      </c>
      <c r="EK12" s="47">
        <f t="shared" si="15"/>
        <v>-1</v>
      </c>
      <c r="EL12" s="47">
        <f t="shared" si="16"/>
        <v>1</v>
      </c>
      <c r="EM12" s="47">
        <f t="shared" si="17"/>
        <v>0</v>
      </c>
      <c r="EN12" s="47">
        <f t="shared" si="18"/>
        <v>1</v>
      </c>
      <c r="EO12" s="47">
        <f t="shared" si="19"/>
        <v>-3</v>
      </c>
      <c r="EP12" s="47">
        <f t="shared" si="20"/>
        <v>1</v>
      </c>
      <c r="EQ12" s="47">
        <f t="shared" si="21"/>
        <v>-1</v>
      </c>
      <c r="ER12" s="47">
        <f t="shared" si="22"/>
        <v>0</v>
      </c>
      <c r="ES12" s="47">
        <f t="shared" si="23"/>
        <v>0</v>
      </c>
      <c r="ET12" s="47">
        <f t="shared" si="24"/>
        <v>0</v>
      </c>
      <c r="EU12" s="47">
        <f t="shared" si="25"/>
        <v>0</v>
      </c>
      <c r="EV12" s="47">
        <f t="shared" si="26"/>
        <v>-1</v>
      </c>
      <c r="EW12" s="47">
        <f t="shared" si="27"/>
        <v>2</v>
      </c>
      <c r="EX12" s="47">
        <f t="shared" si="28"/>
        <v>0</v>
      </c>
      <c r="EY12" s="47">
        <f t="shared" si="29"/>
        <v>0</v>
      </c>
      <c r="EZ12" s="47">
        <f t="shared" si="30"/>
        <v>0</v>
      </c>
      <c r="FA12" s="47">
        <f t="shared" si="31"/>
        <v>0</v>
      </c>
      <c r="FB12" s="47">
        <f t="shared" si="32"/>
        <v>0</v>
      </c>
      <c r="FC12" s="47">
        <f t="shared" si="33"/>
        <v>0</v>
      </c>
      <c r="FD12" s="51"/>
    </row>
    <row r="13" spans="1:160" s="1" customFormat="1" ht="26.25" customHeight="1">
      <c r="A13" s="9" t="s">
        <v>105</v>
      </c>
      <c r="B13" s="9" t="s">
        <v>116</v>
      </c>
      <c r="C13" s="60" t="s">
        <v>125</v>
      </c>
      <c r="D13" s="8"/>
      <c r="E13" s="8"/>
      <c r="F13" s="14" t="s">
        <v>99</v>
      </c>
      <c r="G13" s="10">
        <f t="shared" si="0"/>
        <v>25</v>
      </c>
      <c r="H13" s="10">
        <f t="shared" si="0"/>
        <v>25</v>
      </c>
      <c r="I13" s="62"/>
      <c r="J13" s="9"/>
      <c r="K13" s="9"/>
      <c r="L13" s="62"/>
      <c r="M13" s="9"/>
      <c r="N13" s="9"/>
      <c r="O13" s="62"/>
      <c r="P13" s="9"/>
      <c r="Q13" s="9"/>
      <c r="R13" s="62">
        <v>2</v>
      </c>
      <c r="S13" s="9">
        <v>2</v>
      </c>
      <c r="T13" s="9"/>
      <c r="U13" s="62"/>
      <c r="V13" s="9"/>
      <c r="W13" s="9"/>
      <c r="X13" s="62"/>
      <c r="Y13" s="9"/>
      <c r="Z13" s="9"/>
      <c r="AA13" s="62"/>
      <c r="AB13" s="9"/>
      <c r="AC13" s="9"/>
      <c r="AD13" s="62"/>
      <c r="AE13" s="9"/>
      <c r="AF13" s="9"/>
      <c r="AG13" s="62"/>
      <c r="AH13" s="9">
        <v>1</v>
      </c>
      <c r="AI13" s="9"/>
      <c r="AJ13" s="62"/>
      <c r="AK13" s="9"/>
      <c r="AL13" s="9"/>
      <c r="AM13" s="62"/>
      <c r="AN13" s="9"/>
      <c r="AO13" s="9"/>
      <c r="AP13" s="63">
        <v>2</v>
      </c>
      <c r="AQ13" s="9">
        <v>1</v>
      </c>
      <c r="AR13" s="9"/>
      <c r="AS13" s="63">
        <v>2</v>
      </c>
      <c r="AT13" s="9">
        <v>1</v>
      </c>
      <c r="AU13" s="9"/>
      <c r="AV13" s="63"/>
      <c r="AW13" s="9"/>
      <c r="AX13" s="9"/>
      <c r="AY13" s="63">
        <v>1</v>
      </c>
      <c r="AZ13" s="9">
        <v>2</v>
      </c>
      <c r="BA13" s="9"/>
      <c r="BB13" s="63">
        <v>2</v>
      </c>
      <c r="BC13" s="9">
        <v>1</v>
      </c>
      <c r="BD13" s="9"/>
      <c r="BE13" s="63">
        <v>1</v>
      </c>
      <c r="BF13" s="9">
        <v>1</v>
      </c>
      <c r="BG13" s="9"/>
      <c r="BH13" s="64">
        <v>1</v>
      </c>
      <c r="BI13" s="9"/>
      <c r="BJ13" s="9"/>
      <c r="BK13" s="64">
        <v>5</v>
      </c>
      <c r="BL13" s="9">
        <v>10</v>
      </c>
      <c r="BM13" s="9">
        <v>1</v>
      </c>
      <c r="BN13" s="65">
        <v>1</v>
      </c>
      <c r="BO13" s="66"/>
      <c r="BP13" s="9"/>
      <c r="BQ13" s="67">
        <v>2</v>
      </c>
      <c r="BR13" s="9">
        <v>1</v>
      </c>
      <c r="BS13" s="9"/>
      <c r="BT13" s="67"/>
      <c r="BU13" s="9"/>
      <c r="BV13" s="9"/>
      <c r="BW13" s="67"/>
      <c r="BX13" s="9"/>
      <c r="BY13" s="9"/>
      <c r="BZ13" s="67"/>
      <c r="CA13" s="9"/>
      <c r="CB13" s="9"/>
      <c r="CC13" s="67"/>
      <c r="CD13" s="9"/>
      <c r="CE13" s="9"/>
      <c r="CF13" s="67">
        <v>2</v>
      </c>
      <c r="CG13" s="9">
        <v>2</v>
      </c>
      <c r="CH13" s="9"/>
      <c r="CI13" s="67">
        <v>2</v>
      </c>
      <c r="CJ13" s="9">
        <v>1</v>
      </c>
      <c r="CK13" s="9">
        <v>-1</v>
      </c>
      <c r="CL13" s="67">
        <v>1</v>
      </c>
      <c r="CM13" s="9">
        <v>1</v>
      </c>
      <c r="CN13" s="9"/>
      <c r="CO13" s="67"/>
      <c r="CP13" s="9"/>
      <c r="CQ13" s="9"/>
      <c r="CR13" s="67"/>
      <c r="CS13" s="9"/>
      <c r="CT13" s="9"/>
      <c r="CU13" s="67"/>
      <c r="CV13" s="9"/>
      <c r="CW13" s="9"/>
      <c r="CX13" s="67">
        <v>1</v>
      </c>
      <c r="CY13" s="9">
        <v>1</v>
      </c>
      <c r="CZ13" s="9"/>
      <c r="DA13" s="8"/>
      <c r="DB13" s="8"/>
      <c r="DC13" s="8"/>
      <c r="DD13" s="8"/>
      <c r="DE13" s="8"/>
      <c r="DF13" s="8"/>
      <c r="DG13" s="8"/>
      <c r="DH13" s="8"/>
      <c r="DI13" s="8"/>
      <c r="DJ13" s="11"/>
      <c r="DK13" s="14"/>
      <c r="DL13" s="14"/>
      <c r="DM13" s="14"/>
      <c r="DN13" s="14"/>
      <c r="DO13" s="14"/>
      <c r="DP13" s="14"/>
      <c r="DQ13" s="14"/>
      <c r="DR13" s="13">
        <v>9781853408762</v>
      </c>
      <c r="DS13" s="13"/>
      <c r="DT13" s="40">
        <v>42707</v>
      </c>
      <c r="DU13" s="53" t="s">
        <v>104</v>
      </c>
      <c r="DV13" s="42">
        <v>4755</v>
      </c>
      <c r="DW13" s="47">
        <f t="shared" si="1"/>
        <v>0</v>
      </c>
      <c r="DX13" s="47">
        <f t="shared" si="2"/>
        <v>0</v>
      </c>
      <c r="DY13" s="47">
        <f t="shared" si="3"/>
        <v>0</v>
      </c>
      <c r="DZ13" s="47">
        <f t="shared" si="4"/>
        <v>0</v>
      </c>
      <c r="EA13" s="47">
        <f t="shared" si="5"/>
        <v>0</v>
      </c>
      <c r="EB13" s="47">
        <f t="shared" si="6"/>
        <v>0</v>
      </c>
      <c r="EC13" s="47">
        <f t="shared" si="7"/>
        <v>0</v>
      </c>
      <c r="ED13" s="47">
        <f t="shared" si="8"/>
        <v>0</v>
      </c>
      <c r="EE13" s="47">
        <f t="shared" si="9"/>
        <v>-1</v>
      </c>
      <c r="EF13" s="47">
        <f t="shared" si="10"/>
        <v>0</v>
      </c>
      <c r="EG13" s="47">
        <f t="shared" si="11"/>
        <v>0</v>
      </c>
      <c r="EH13" s="47">
        <f t="shared" si="12"/>
        <v>1</v>
      </c>
      <c r="EI13" s="47">
        <f t="shared" si="13"/>
        <v>1</v>
      </c>
      <c r="EJ13" s="47">
        <f t="shared" si="14"/>
        <v>0</v>
      </c>
      <c r="EK13" s="47">
        <f t="shared" si="15"/>
        <v>-1</v>
      </c>
      <c r="EL13" s="47">
        <f t="shared" si="16"/>
        <v>1</v>
      </c>
      <c r="EM13" s="47">
        <f t="shared" si="17"/>
        <v>0</v>
      </c>
      <c r="EN13" s="47">
        <f t="shared" si="18"/>
        <v>1</v>
      </c>
      <c r="EO13" s="47">
        <f t="shared" si="19"/>
        <v>-6</v>
      </c>
      <c r="EP13" s="47">
        <f t="shared" si="20"/>
        <v>1</v>
      </c>
      <c r="EQ13" s="47">
        <f t="shared" si="21"/>
        <v>1</v>
      </c>
      <c r="ER13" s="47">
        <f t="shared" si="22"/>
        <v>0</v>
      </c>
      <c r="ES13" s="47">
        <f t="shared" si="23"/>
        <v>0</v>
      </c>
      <c r="ET13" s="47">
        <f t="shared" si="24"/>
        <v>0</v>
      </c>
      <c r="EU13" s="47">
        <f t="shared" si="25"/>
        <v>0</v>
      </c>
      <c r="EV13" s="47">
        <f t="shared" si="26"/>
        <v>0</v>
      </c>
      <c r="EW13" s="47">
        <f t="shared" si="27"/>
        <v>2</v>
      </c>
      <c r="EX13" s="47">
        <f t="shared" si="28"/>
        <v>0</v>
      </c>
      <c r="EY13" s="47">
        <f t="shared" si="29"/>
        <v>0</v>
      </c>
      <c r="EZ13" s="47">
        <f t="shared" si="30"/>
        <v>0</v>
      </c>
      <c r="FA13" s="47">
        <f t="shared" si="31"/>
        <v>0</v>
      </c>
      <c r="FB13" s="47">
        <f t="shared" si="32"/>
        <v>0</v>
      </c>
      <c r="FC13" s="47">
        <f t="shared" si="33"/>
        <v>0</v>
      </c>
      <c r="FD13" s="51"/>
    </row>
    <row r="14" spans="1:160" s="1" customFormat="1" ht="26.25" customHeight="1">
      <c r="A14" s="9" t="s">
        <v>105</v>
      </c>
      <c r="B14" s="9" t="s">
        <v>117</v>
      </c>
      <c r="C14" s="60" t="s">
        <v>126</v>
      </c>
      <c r="D14" s="8"/>
      <c r="E14" s="8"/>
      <c r="F14" s="14" t="s">
        <v>99</v>
      </c>
      <c r="G14" s="10">
        <f t="shared" si="0"/>
        <v>25</v>
      </c>
      <c r="H14" s="10">
        <f t="shared" si="0"/>
        <v>23</v>
      </c>
      <c r="I14" s="62"/>
      <c r="J14" s="9"/>
      <c r="K14" s="9"/>
      <c r="L14" s="62"/>
      <c r="M14" s="9"/>
      <c r="N14" s="9"/>
      <c r="O14" s="62"/>
      <c r="P14" s="9"/>
      <c r="Q14" s="9"/>
      <c r="R14" s="62">
        <v>2</v>
      </c>
      <c r="S14" s="9">
        <v>2</v>
      </c>
      <c r="T14" s="9"/>
      <c r="U14" s="62"/>
      <c r="V14" s="9"/>
      <c r="W14" s="9"/>
      <c r="X14" s="62"/>
      <c r="Y14" s="9"/>
      <c r="Z14" s="9"/>
      <c r="AA14" s="62"/>
      <c r="AB14" s="9"/>
      <c r="AC14" s="9"/>
      <c r="AD14" s="62"/>
      <c r="AE14" s="9"/>
      <c r="AF14" s="9"/>
      <c r="AG14" s="62"/>
      <c r="AH14" s="9">
        <v>1</v>
      </c>
      <c r="AI14" s="9"/>
      <c r="AJ14" s="62"/>
      <c r="AK14" s="9"/>
      <c r="AL14" s="9"/>
      <c r="AM14" s="62"/>
      <c r="AN14" s="9"/>
      <c r="AO14" s="9"/>
      <c r="AP14" s="63">
        <v>2</v>
      </c>
      <c r="AQ14" s="9">
        <v>1</v>
      </c>
      <c r="AR14" s="9"/>
      <c r="AS14" s="63">
        <v>2</v>
      </c>
      <c r="AT14" s="9">
        <v>1</v>
      </c>
      <c r="AU14" s="9"/>
      <c r="AV14" s="63"/>
      <c r="AW14" s="9"/>
      <c r="AX14" s="9"/>
      <c r="AY14" s="63">
        <v>1</v>
      </c>
      <c r="AZ14" s="9">
        <v>2</v>
      </c>
      <c r="BA14" s="9"/>
      <c r="BB14" s="63">
        <v>2</v>
      </c>
      <c r="BC14" s="9">
        <v>2</v>
      </c>
      <c r="BD14" s="9"/>
      <c r="BE14" s="63">
        <v>1</v>
      </c>
      <c r="BF14" s="9">
        <v>1</v>
      </c>
      <c r="BG14" s="9"/>
      <c r="BH14" s="64">
        <v>1</v>
      </c>
      <c r="BI14" s="9"/>
      <c r="BJ14" s="9"/>
      <c r="BK14" s="64">
        <v>5</v>
      </c>
      <c r="BL14" s="9">
        <v>5</v>
      </c>
      <c r="BM14" s="9">
        <v>1</v>
      </c>
      <c r="BN14" s="65">
        <v>1</v>
      </c>
      <c r="BO14" s="66"/>
      <c r="BP14" s="9"/>
      <c r="BQ14" s="67">
        <v>2</v>
      </c>
      <c r="BR14" s="9">
        <v>1</v>
      </c>
      <c r="BS14" s="9"/>
      <c r="BT14" s="67"/>
      <c r="BU14" s="9"/>
      <c r="BV14" s="9"/>
      <c r="BW14" s="67"/>
      <c r="BX14" s="9"/>
      <c r="BY14" s="9"/>
      <c r="BZ14" s="67"/>
      <c r="CA14" s="9"/>
      <c r="CB14" s="9"/>
      <c r="CC14" s="67"/>
      <c r="CD14" s="9"/>
      <c r="CE14" s="9"/>
      <c r="CF14" s="67">
        <v>2</v>
      </c>
      <c r="CG14" s="9">
        <v>4</v>
      </c>
      <c r="CH14" s="9"/>
      <c r="CI14" s="67">
        <v>2</v>
      </c>
      <c r="CJ14" s="9">
        <v>1</v>
      </c>
      <c r="CK14" s="9">
        <v>-1</v>
      </c>
      <c r="CL14" s="67">
        <v>1</v>
      </c>
      <c r="CM14" s="9">
        <v>1</v>
      </c>
      <c r="CN14" s="9"/>
      <c r="CO14" s="67"/>
      <c r="CP14" s="9"/>
      <c r="CQ14" s="9"/>
      <c r="CR14" s="67"/>
      <c r="CS14" s="9"/>
      <c r="CT14" s="9"/>
      <c r="CU14" s="67"/>
      <c r="CV14" s="9"/>
      <c r="CW14" s="9"/>
      <c r="CX14" s="67">
        <v>1</v>
      </c>
      <c r="CY14" s="9">
        <v>1</v>
      </c>
      <c r="CZ14" s="9"/>
      <c r="DA14" s="8"/>
      <c r="DB14" s="8"/>
      <c r="DC14" s="8"/>
      <c r="DD14" s="8"/>
      <c r="DE14" s="8"/>
      <c r="DF14" s="8"/>
      <c r="DG14" s="8"/>
      <c r="DH14" s="8"/>
      <c r="DI14" s="8"/>
      <c r="DJ14" s="11"/>
      <c r="DK14" s="14"/>
      <c r="DL14" s="14"/>
      <c r="DM14" s="14"/>
      <c r="DN14" s="14"/>
      <c r="DO14" s="14"/>
      <c r="DP14" s="14"/>
      <c r="DQ14" s="14"/>
      <c r="DR14" s="13">
        <v>9781853409387</v>
      </c>
      <c r="DS14" s="13"/>
      <c r="DT14" s="40">
        <v>42707</v>
      </c>
      <c r="DU14" s="53" t="s">
        <v>104</v>
      </c>
      <c r="DV14" s="42">
        <v>3568</v>
      </c>
      <c r="DW14" s="47">
        <f t="shared" si="1"/>
        <v>0</v>
      </c>
      <c r="DX14" s="47">
        <f t="shared" si="2"/>
        <v>0</v>
      </c>
      <c r="DY14" s="47">
        <f t="shared" si="3"/>
        <v>0</v>
      </c>
      <c r="DZ14" s="47">
        <f t="shared" si="4"/>
        <v>0</v>
      </c>
      <c r="EA14" s="47">
        <f t="shared" si="5"/>
        <v>0</v>
      </c>
      <c r="EB14" s="47">
        <f t="shared" si="6"/>
        <v>0</v>
      </c>
      <c r="EC14" s="47">
        <f t="shared" si="7"/>
        <v>0</v>
      </c>
      <c r="ED14" s="47">
        <f t="shared" si="8"/>
        <v>0</v>
      </c>
      <c r="EE14" s="47">
        <f t="shared" si="9"/>
        <v>-1</v>
      </c>
      <c r="EF14" s="47">
        <f t="shared" si="10"/>
        <v>0</v>
      </c>
      <c r="EG14" s="47">
        <f t="shared" si="11"/>
        <v>0</v>
      </c>
      <c r="EH14" s="47">
        <f t="shared" si="12"/>
        <v>1</v>
      </c>
      <c r="EI14" s="47">
        <f t="shared" si="13"/>
        <v>1</v>
      </c>
      <c r="EJ14" s="47">
        <f t="shared" si="14"/>
        <v>0</v>
      </c>
      <c r="EK14" s="47">
        <f t="shared" si="15"/>
        <v>-1</v>
      </c>
      <c r="EL14" s="47">
        <f t="shared" si="16"/>
        <v>0</v>
      </c>
      <c r="EM14" s="47">
        <f t="shared" si="17"/>
        <v>0</v>
      </c>
      <c r="EN14" s="47">
        <f t="shared" si="18"/>
        <v>1</v>
      </c>
      <c r="EO14" s="47">
        <f t="shared" si="19"/>
        <v>-1</v>
      </c>
      <c r="EP14" s="47">
        <f t="shared" si="20"/>
        <v>1</v>
      </c>
      <c r="EQ14" s="47">
        <f t="shared" si="21"/>
        <v>1</v>
      </c>
      <c r="ER14" s="47">
        <f t="shared" si="22"/>
        <v>0</v>
      </c>
      <c r="ES14" s="47">
        <f t="shared" si="23"/>
        <v>0</v>
      </c>
      <c r="ET14" s="47">
        <f t="shared" si="24"/>
        <v>0</v>
      </c>
      <c r="EU14" s="47">
        <f t="shared" si="25"/>
        <v>0</v>
      </c>
      <c r="EV14" s="47">
        <f t="shared" si="26"/>
        <v>-2</v>
      </c>
      <c r="EW14" s="47">
        <f t="shared" si="27"/>
        <v>2</v>
      </c>
      <c r="EX14" s="47">
        <f t="shared" si="28"/>
        <v>0</v>
      </c>
      <c r="EY14" s="47">
        <f t="shared" si="29"/>
        <v>0</v>
      </c>
      <c r="EZ14" s="47">
        <f t="shared" si="30"/>
        <v>0</v>
      </c>
      <c r="FA14" s="47">
        <f t="shared" si="31"/>
        <v>0</v>
      </c>
      <c r="FB14" s="47">
        <f t="shared" si="32"/>
        <v>0</v>
      </c>
      <c r="FC14" s="47">
        <f t="shared" si="33"/>
        <v>2</v>
      </c>
      <c r="FD14" s="51"/>
    </row>
  </sheetData>
  <autoFilter ref="A2:FE14"/>
  <mergeCells count="41">
    <mergeCell ref="DJ1:DJ2"/>
    <mergeCell ref="DQ1:DQ2"/>
    <mergeCell ref="DR1:DR2"/>
    <mergeCell ref="DT1:DT2"/>
    <mergeCell ref="DW1:FB1"/>
    <mergeCell ref="CX1:CZ1"/>
    <mergeCell ref="BQ1:BS1"/>
    <mergeCell ref="BT1:BV1"/>
    <mergeCell ref="BW1:BY1"/>
    <mergeCell ref="BZ1:CB1"/>
    <mergeCell ref="CC1:CE1"/>
    <mergeCell ref="CF1:CH1"/>
    <mergeCell ref="CI1:CK1"/>
    <mergeCell ref="CL1:CN1"/>
    <mergeCell ref="CO1:CQ1"/>
    <mergeCell ref="CR1:CT1"/>
    <mergeCell ref="CU1:CW1"/>
    <mergeCell ref="BN1:BP1"/>
    <mergeCell ref="AG1:AI1"/>
    <mergeCell ref="AJ1:AL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AD1:AF1"/>
    <mergeCell ref="A1:A2"/>
    <mergeCell ref="B1:B2"/>
    <mergeCell ref="C1:C2"/>
    <mergeCell ref="H1:H2"/>
    <mergeCell ref="I1:K1"/>
    <mergeCell ref="L1:N1"/>
    <mergeCell ref="O1:Q1"/>
    <mergeCell ref="R1:T1"/>
    <mergeCell ref="U1:W1"/>
    <mergeCell ref="X1:Z1"/>
    <mergeCell ref="AA1:AC1"/>
  </mergeCells>
  <phoneticPr fontId="3"/>
  <pageMargins left="0.70866141732283472" right="0.70866141732283472" top="0.55118110236220474" bottom="0.15748031496062992" header="0.31496062992125984" footer="0.31496062992125984"/>
  <pageSetup paperSize="8" scale="46" fitToWidth="2" fitToHeight="0" pageOrder="overThenDown" orientation="landscape" r:id="rId1"/>
  <colBreaks count="1" manualBreakCount="1">
    <brk id="59" max="111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E15"/>
  <sheetViews>
    <sheetView view="pageBreakPreview" zoomScale="70" zoomScaleNormal="80" zoomScaleSheetLayoutView="70" workbookViewId="0">
      <pane xSplit="8" ySplit="2" topLeftCell="K3" activePane="bottomRight" state="frozen"/>
      <selection activeCell="CL1" sqref="CL1:CN2"/>
      <selection pane="topRight" activeCell="CL1" sqref="CL1:CN2"/>
      <selection pane="bottomLeft" activeCell="CL1" sqref="CL1:CN2"/>
      <selection pane="bottomRight" activeCell="CL1" sqref="CL1:CN2"/>
    </sheetView>
  </sheetViews>
  <sheetFormatPr defaultRowHeight="13.2"/>
  <cols>
    <col min="1" max="1" width="15.77734375" style="6" hidden="1" customWidth="1"/>
    <col min="2" max="2" width="16.88671875" style="6" customWidth="1"/>
    <col min="3" max="3" width="40.21875" style="6" customWidth="1"/>
    <col min="4" max="5" width="9" hidden="1" customWidth="1"/>
    <col min="6" max="6" width="9" style="4" customWidth="1"/>
    <col min="7" max="7" width="5.77734375" style="59" customWidth="1"/>
    <col min="8" max="8" width="4.33203125" style="5" customWidth="1"/>
    <col min="9" max="104" width="2.44140625" customWidth="1"/>
    <col min="105" max="111" width="3.6640625" hidden="1" customWidth="1"/>
    <col min="112" max="113" width="9" hidden="1" customWidth="1"/>
    <col min="114" max="114" width="7" style="12" hidden="1" customWidth="1"/>
    <col min="115" max="115" width="4" style="4" hidden="1" customWidth="1"/>
    <col min="116" max="118" width="9" style="4" hidden="1" customWidth="1"/>
    <col min="119" max="119" width="4.109375" style="4" hidden="1" customWidth="1"/>
    <col min="120" max="120" width="5.21875" style="4" hidden="1" customWidth="1"/>
    <col min="121" max="121" width="34.88671875" style="4" hidden="1" customWidth="1"/>
    <col min="122" max="122" width="15.6640625" style="7" hidden="1" customWidth="1"/>
    <col min="123" max="123" width="15" style="7" hidden="1" customWidth="1"/>
    <col min="124" max="124" width="12.109375" style="39" customWidth="1"/>
    <col min="125" max="125" width="9" style="54" hidden="1" customWidth="1"/>
    <col min="126" max="126" width="9" style="41" hidden="1" customWidth="1"/>
    <col min="127" max="159" width="5" style="48" hidden="1" customWidth="1"/>
    <col min="160" max="160" width="51" style="52" hidden="1" customWidth="1"/>
    <col min="161" max="161" width="10.44140625" style="1" bestFit="1" customWidth="1"/>
    <col min="162" max="162" width="82.21875" bestFit="1" customWidth="1"/>
  </cols>
  <sheetData>
    <row r="1" spans="1:160" s="15" customFormat="1" ht="14.25" customHeight="1">
      <c r="A1" s="519" t="s">
        <v>63</v>
      </c>
      <c r="B1" s="519" t="s">
        <v>61</v>
      </c>
      <c r="C1" s="536" t="s">
        <v>25</v>
      </c>
      <c r="D1" s="17" t="s">
        <v>19</v>
      </c>
      <c r="E1" s="18" t="s">
        <v>0</v>
      </c>
      <c r="F1" s="55" t="s">
        <v>4</v>
      </c>
      <c r="G1" s="57"/>
      <c r="H1" s="523" t="s">
        <v>62</v>
      </c>
      <c r="I1" s="518" t="s">
        <v>30</v>
      </c>
      <c r="J1" s="518"/>
      <c r="K1" s="518"/>
      <c r="L1" s="518" t="s">
        <v>32</v>
      </c>
      <c r="M1" s="518"/>
      <c r="N1" s="518"/>
      <c r="O1" s="518" t="s">
        <v>33</v>
      </c>
      <c r="P1" s="518"/>
      <c r="Q1" s="518"/>
      <c r="R1" s="518" t="s">
        <v>34</v>
      </c>
      <c r="S1" s="518"/>
      <c r="T1" s="518"/>
      <c r="U1" s="518" t="s">
        <v>35</v>
      </c>
      <c r="V1" s="518"/>
      <c r="W1" s="518"/>
      <c r="X1" s="518" t="s">
        <v>36</v>
      </c>
      <c r="Y1" s="518"/>
      <c r="Z1" s="518"/>
      <c r="AA1" s="518" t="s">
        <v>37</v>
      </c>
      <c r="AB1" s="518"/>
      <c r="AC1" s="518"/>
      <c r="AD1" s="518" t="s">
        <v>38</v>
      </c>
      <c r="AE1" s="518"/>
      <c r="AF1" s="518"/>
      <c r="AG1" s="518" t="s">
        <v>39</v>
      </c>
      <c r="AH1" s="518"/>
      <c r="AI1" s="518"/>
      <c r="AJ1" s="518" t="s">
        <v>40</v>
      </c>
      <c r="AK1" s="518"/>
      <c r="AL1" s="518"/>
      <c r="AM1" s="518" t="s">
        <v>41</v>
      </c>
      <c r="AN1" s="518"/>
      <c r="AO1" s="518"/>
      <c r="AP1" s="512" t="s">
        <v>13</v>
      </c>
      <c r="AQ1" s="513"/>
      <c r="AR1" s="514"/>
      <c r="AS1" s="512" t="s">
        <v>42</v>
      </c>
      <c r="AT1" s="513"/>
      <c r="AU1" s="514"/>
      <c r="AV1" s="512" t="s">
        <v>43</v>
      </c>
      <c r="AW1" s="513"/>
      <c r="AX1" s="514"/>
      <c r="AY1" s="512" t="s">
        <v>44</v>
      </c>
      <c r="AZ1" s="513"/>
      <c r="BA1" s="514"/>
      <c r="BB1" s="512" t="s">
        <v>45</v>
      </c>
      <c r="BC1" s="513"/>
      <c r="BD1" s="514"/>
      <c r="BE1" s="512" t="s">
        <v>46</v>
      </c>
      <c r="BF1" s="513"/>
      <c r="BG1" s="514"/>
      <c r="BH1" s="515" t="s">
        <v>15</v>
      </c>
      <c r="BI1" s="516"/>
      <c r="BJ1" s="517"/>
      <c r="BK1" s="515" t="s">
        <v>60</v>
      </c>
      <c r="BL1" s="516"/>
      <c r="BM1" s="517"/>
      <c r="BN1" s="515" t="s">
        <v>59</v>
      </c>
      <c r="BO1" s="516"/>
      <c r="BP1" s="517"/>
      <c r="BQ1" s="509" t="s">
        <v>14</v>
      </c>
      <c r="BR1" s="510"/>
      <c r="BS1" s="511"/>
      <c r="BT1" s="509" t="s">
        <v>47</v>
      </c>
      <c r="BU1" s="510"/>
      <c r="BV1" s="511"/>
      <c r="BW1" s="509" t="s">
        <v>48</v>
      </c>
      <c r="BX1" s="510"/>
      <c r="BY1" s="511"/>
      <c r="BZ1" s="509" t="s">
        <v>49</v>
      </c>
      <c r="CA1" s="510"/>
      <c r="CB1" s="511"/>
      <c r="CC1" s="509" t="s">
        <v>50</v>
      </c>
      <c r="CD1" s="510"/>
      <c r="CE1" s="511"/>
      <c r="CF1" s="509" t="s">
        <v>51</v>
      </c>
      <c r="CG1" s="510"/>
      <c r="CH1" s="511"/>
      <c r="CI1" s="509" t="s">
        <v>52</v>
      </c>
      <c r="CJ1" s="510"/>
      <c r="CK1" s="511"/>
      <c r="CL1" s="509" t="s">
        <v>53</v>
      </c>
      <c r="CM1" s="510"/>
      <c r="CN1" s="511"/>
      <c r="CO1" s="509" t="s">
        <v>54</v>
      </c>
      <c r="CP1" s="510"/>
      <c r="CQ1" s="511"/>
      <c r="CR1" s="509" t="s">
        <v>55</v>
      </c>
      <c r="CS1" s="510"/>
      <c r="CT1" s="511"/>
      <c r="CU1" s="509" t="s">
        <v>56</v>
      </c>
      <c r="CV1" s="510"/>
      <c r="CW1" s="511"/>
      <c r="CX1" s="509" t="s">
        <v>57</v>
      </c>
      <c r="CY1" s="510"/>
      <c r="CZ1" s="511"/>
      <c r="DA1" s="19" t="s">
        <v>20</v>
      </c>
      <c r="DB1" s="19" t="s">
        <v>16</v>
      </c>
      <c r="DC1" s="19" t="s">
        <v>17</v>
      </c>
      <c r="DD1" s="19" t="s">
        <v>21</v>
      </c>
      <c r="DE1" s="19" t="s">
        <v>1</v>
      </c>
      <c r="DF1" s="19" t="s">
        <v>22</v>
      </c>
      <c r="DG1" s="20" t="s">
        <v>18</v>
      </c>
      <c r="DH1" s="21" t="s">
        <v>2</v>
      </c>
      <c r="DI1" s="18" t="s">
        <v>3</v>
      </c>
      <c r="DJ1" s="527" t="s">
        <v>27</v>
      </c>
      <c r="DK1" s="18" t="s">
        <v>5</v>
      </c>
      <c r="DL1" s="16" t="s">
        <v>6</v>
      </c>
      <c r="DM1" s="21" t="s">
        <v>7</v>
      </c>
      <c r="DN1" s="18" t="s">
        <v>8</v>
      </c>
      <c r="DO1" s="18" t="s">
        <v>23</v>
      </c>
      <c r="DP1" s="22" t="s">
        <v>26</v>
      </c>
      <c r="DQ1" s="529" t="s">
        <v>9</v>
      </c>
      <c r="DR1" s="531" t="s">
        <v>10</v>
      </c>
      <c r="DS1" s="2" t="s">
        <v>11</v>
      </c>
      <c r="DT1" s="525" t="s">
        <v>58</v>
      </c>
      <c r="DU1" s="3" t="s">
        <v>24</v>
      </c>
      <c r="DV1" s="43" t="s">
        <v>12</v>
      </c>
      <c r="DW1" s="533" t="s">
        <v>65</v>
      </c>
      <c r="DX1" s="534"/>
      <c r="DY1" s="534"/>
      <c r="DZ1" s="534"/>
      <c r="EA1" s="534"/>
      <c r="EB1" s="534"/>
      <c r="EC1" s="534"/>
      <c r="ED1" s="534"/>
      <c r="EE1" s="534"/>
      <c r="EF1" s="534"/>
      <c r="EG1" s="534"/>
      <c r="EH1" s="534"/>
      <c r="EI1" s="534"/>
      <c r="EJ1" s="534"/>
      <c r="EK1" s="534"/>
      <c r="EL1" s="534"/>
      <c r="EM1" s="534"/>
      <c r="EN1" s="534"/>
      <c r="EO1" s="534"/>
      <c r="EP1" s="534"/>
      <c r="EQ1" s="534"/>
      <c r="ER1" s="534"/>
      <c r="ES1" s="534"/>
      <c r="ET1" s="534"/>
      <c r="EU1" s="534"/>
      <c r="EV1" s="534"/>
      <c r="EW1" s="534"/>
      <c r="EX1" s="534"/>
      <c r="EY1" s="534"/>
      <c r="EZ1" s="534"/>
      <c r="FA1" s="534"/>
      <c r="FB1" s="535"/>
      <c r="FC1" s="49"/>
      <c r="FD1" s="50"/>
    </row>
    <row r="2" spans="1:160" s="36" customFormat="1" ht="43.5" customHeight="1">
      <c r="A2" s="520"/>
      <c r="B2" s="520"/>
      <c r="C2" s="537"/>
      <c r="D2" s="24"/>
      <c r="E2" s="25"/>
      <c r="F2" s="45"/>
      <c r="G2" s="58" t="s">
        <v>31</v>
      </c>
      <c r="H2" s="524"/>
      <c r="I2" s="23" t="s">
        <v>31</v>
      </c>
      <c r="J2" s="33" t="s">
        <v>28</v>
      </c>
      <c r="K2" s="33" t="s">
        <v>29</v>
      </c>
      <c r="L2" s="23" t="s">
        <v>31</v>
      </c>
      <c r="M2" s="33" t="s">
        <v>28</v>
      </c>
      <c r="N2" s="33" t="s">
        <v>29</v>
      </c>
      <c r="O2" s="23" t="s">
        <v>31</v>
      </c>
      <c r="P2" s="33" t="s">
        <v>28</v>
      </c>
      <c r="Q2" s="33" t="s">
        <v>29</v>
      </c>
      <c r="R2" s="23" t="s">
        <v>31</v>
      </c>
      <c r="S2" s="33" t="s">
        <v>28</v>
      </c>
      <c r="T2" s="33" t="s">
        <v>29</v>
      </c>
      <c r="U2" s="23" t="s">
        <v>31</v>
      </c>
      <c r="V2" s="33" t="s">
        <v>28</v>
      </c>
      <c r="W2" s="33" t="s">
        <v>29</v>
      </c>
      <c r="X2" s="23" t="s">
        <v>31</v>
      </c>
      <c r="Y2" s="33" t="s">
        <v>28</v>
      </c>
      <c r="Z2" s="33" t="s">
        <v>29</v>
      </c>
      <c r="AA2" s="23" t="s">
        <v>31</v>
      </c>
      <c r="AB2" s="33" t="s">
        <v>28</v>
      </c>
      <c r="AC2" s="33" t="s">
        <v>29</v>
      </c>
      <c r="AD2" s="23" t="s">
        <v>31</v>
      </c>
      <c r="AE2" s="33" t="s">
        <v>28</v>
      </c>
      <c r="AF2" s="33" t="s">
        <v>29</v>
      </c>
      <c r="AG2" s="23" t="s">
        <v>31</v>
      </c>
      <c r="AH2" s="33" t="s">
        <v>28</v>
      </c>
      <c r="AI2" s="33" t="s">
        <v>29</v>
      </c>
      <c r="AJ2" s="23" t="s">
        <v>31</v>
      </c>
      <c r="AK2" s="33" t="s">
        <v>28</v>
      </c>
      <c r="AL2" s="33" t="s">
        <v>29</v>
      </c>
      <c r="AM2" s="23" t="s">
        <v>31</v>
      </c>
      <c r="AN2" s="33" t="s">
        <v>28</v>
      </c>
      <c r="AO2" s="33" t="s">
        <v>29</v>
      </c>
      <c r="AP2" s="26" t="s">
        <v>31</v>
      </c>
      <c r="AQ2" s="33" t="s">
        <v>28</v>
      </c>
      <c r="AR2" s="33" t="s">
        <v>29</v>
      </c>
      <c r="AS2" s="26" t="s">
        <v>31</v>
      </c>
      <c r="AT2" s="33" t="s">
        <v>28</v>
      </c>
      <c r="AU2" s="33" t="s">
        <v>29</v>
      </c>
      <c r="AV2" s="26" t="s">
        <v>31</v>
      </c>
      <c r="AW2" s="33" t="s">
        <v>28</v>
      </c>
      <c r="AX2" s="33" t="s">
        <v>29</v>
      </c>
      <c r="AY2" s="26" t="s">
        <v>31</v>
      </c>
      <c r="AZ2" s="33" t="s">
        <v>28</v>
      </c>
      <c r="BA2" s="33" t="s">
        <v>29</v>
      </c>
      <c r="BB2" s="26" t="s">
        <v>31</v>
      </c>
      <c r="BC2" s="33" t="s">
        <v>28</v>
      </c>
      <c r="BD2" s="33" t="s">
        <v>29</v>
      </c>
      <c r="BE2" s="26" t="s">
        <v>31</v>
      </c>
      <c r="BF2" s="33" t="s">
        <v>28</v>
      </c>
      <c r="BG2" s="33" t="s">
        <v>29</v>
      </c>
      <c r="BH2" s="37" t="s">
        <v>31</v>
      </c>
      <c r="BI2" s="33" t="s">
        <v>28</v>
      </c>
      <c r="BJ2" s="33" t="s">
        <v>29</v>
      </c>
      <c r="BK2" s="37" t="s">
        <v>31</v>
      </c>
      <c r="BL2" s="33" t="s">
        <v>28</v>
      </c>
      <c r="BM2" s="33" t="s">
        <v>29</v>
      </c>
      <c r="BN2" s="37" t="s">
        <v>31</v>
      </c>
      <c r="BO2" s="33" t="s">
        <v>28</v>
      </c>
      <c r="BP2" s="33" t="s">
        <v>29</v>
      </c>
      <c r="BQ2" s="27" t="s">
        <v>31</v>
      </c>
      <c r="BR2" s="33" t="s">
        <v>28</v>
      </c>
      <c r="BS2" s="33" t="s">
        <v>29</v>
      </c>
      <c r="BT2" s="27" t="s">
        <v>31</v>
      </c>
      <c r="BU2" s="33" t="s">
        <v>28</v>
      </c>
      <c r="BV2" s="33" t="s">
        <v>29</v>
      </c>
      <c r="BW2" s="27" t="s">
        <v>31</v>
      </c>
      <c r="BX2" s="33" t="s">
        <v>28</v>
      </c>
      <c r="BY2" s="33" t="s">
        <v>29</v>
      </c>
      <c r="BZ2" s="27" t="s">
        <v>31</v>
      </c>
      <c r="CA2" s="33" t="s">
        <v>28</v>
      </c>
      <c r="CB2" s="33" t="s">
        <v>29</v>
      </c>
      <c r="CC2" s="27" t="s">
        <v>31</v>
      </c>
      <c r="CD2" s="33" t="s">
        <v>28</v>
      </c>
      <c r="CE2" s="33" t="s">
        <v>29</v>
      </c>
      <c r="CF2" s="27" t="s">
        <v>31</v>
      </c>
      <c r="CG2" s="33" t="s">
        <v>28</v>
      </c>
      <c r="CH2" s="33" t="s">
        <v>29</v>
      </c>
      <c r="CI2" s="27" t="s">
        <v>31</v>
      </c>
      <c r="CJ2" s="33" t="s">
        <v>28</v>
      </c>
      <c r="CK2" s="33" t="s">
        <v>29</v>
      </c>
      <c r="CL2" s="27" t="s">
        <v>31</v>
      </c>
      <c r="CM2" s="33" t="s">
        <v>28</v>
      </c>
      <c r="CN2" s="33" t="s">
        <v>29</v>
      </c>
      <c r="CO2" s="27" t="s">
        <v>31</v>
      </c>
      <c r="CP2" s="33" t="s">
        <v>28</v>
      </c>
      <c r="CQ2" s="33" t="s">
        <v>29</v>
      </c>
      <c r="CR2" s="27" t="s">
        <v>31</v>
      </c>
      <c r="CS2" s="33" t="s">
        <v>28</v>
      </c>
      <c r="CT2" s="33" t="s">
        <v>29</v>
      </c>
      <c r="CU2" s="27" t="s">
        <v>31</v>
      </c>
      <c r="CV2" s="33" t="s">
        <v>28</v>
      </c>
      <c r="CW2" s="33" t="s">
        <v>29</v>
      </c>
      <c r="CX2" s="27" t="s">
        <v>31</v>
      </c>
      <c r="CY2" s="33" t="s">
        <v>28</v>
      </c>
      <c r="CZ2" s="33" t="s">
        <v>29</v>
      </c>
      <c r="DA2" s="28"/>
      <c r="DB2" s="28"/>
      <c r="DC2" s="28"/>
      <c r="DD2" s="28"/>
      <c r="DE2" s="28"/>
      <c r="DF2" s="28"/>
      <c r="DG2" s="29"/>
      <c r="DH2" s="30"/>
      <c r="DI2" s="25"/>
      <c r="DJ2" s="528"/>
      <c r="DK2" s="25"/>
      <c r="DL2" s="31"/>
      <c r="DM2" s="30"/>
      <c r="DN2" s="25"/>
      <c r="DO2" s="25"/>
      <c r="DP2" s="32"/>
      <c r="DQ2" s="530"/>
      <c r="DR2" s="532"/>
      <c r="DS2" s="34"/>
      <c r="DT2" s="526"/>
      <c r="DU2" s="35"/>
      <c r="DV2" s="44"/>
      <c r="DW2" s="46" t="s">
        <v>66</v>
      </c>
      <c r="DX2" s="46" t="s">
        <v>67</v>
      </c>
      <c r="DY2" s="46" t="s">
        <v>68</v>
      </c>
      <c r="DZ2" s="46" t="s">
        <v>69</v>
      </c>
      <c r="EA2" s="46" t="s">
        <v>70</v>
      </c>
      <c r="EB2" s="46" t="s">
        <v>71</v>
      </c>
      <c r="EC2" s="46" t="s">
        <v>72</v>
      </c>
      <c r="ED2" s="46" t="s">
        <v>73</v>
      </c>
      <c r="EE2" s="46" t="s">
        <v>74</v>
      </c>
      <c r="EF2" s="46" t="s">
        <v>75</v>
      </c>
      <c r="EG2" s="46" t="s">
        <v>76</v>
      </c>
      <c r="EH2" s="46" t="s">
        <v>77</v>
      </c>
      <c r="EI2" s="46" t="s">
        <v>78</v>
      </c>
      <c r="EJ2" s="46" t="s">
        <v>79</v>
      </c>
      <c r="EK2" s="46" t="s">
        <v>80</v>
      </c>
      <c r="EL2" s="46" t="s">
        <v>81</v>
      </c>
      <c r="EM2" s="46" t="s">
        <v>82</v>
      </c>
      <c r="EN2" s="46" t="s">
        <v>15</v>
      </c>
      <c r="EO2" s="46" t="s">
        <v>60</v>
      </c>
      <c r="EP2" s="46" t="s">
        <v>59</v>
      </c>
      <c r="EQ2" s="46" t="s">
        <v>83</v>
      </c>
      <c r="ER2" s="46" t="s">
        <v>84</v>
      </c>
      <c r="ES2" s="46" t="s">
        <v>85</v>
      </c>
      <c r="ET2" s="46" t="s">
        <v>86</v>
      </c>
      <c r="EU2" s="46" t="s">
        <v>87</v>
      </c>
      <c r="EV2" s="46" t="s">
        <v>88</v>
      </c>
      <c r="EW2" s="46" t="s">
        <v>89</v>
      </c>
      <c r="EX2" s="46" t="s">
        <v>90</v>
      </c>
      <c r="EY2" s="46" t="s">
        <v>91</v>
      </c>
      <c r="EZ2" s="46" t="s">
        <v>92</v>
      </c>
      <c r="FA2" s="46" t="s">
        <v>93</v>
      </c>
      <c r="FB2" s="46" t="s">
        <v>94</v>
      </c>
      <c r="FC2" s="46" t="s">
        <v>96</v>
      </c>
      <c r="FD2" s="46" t="s">
        <v>9</v>
      </c>
    </row>
    <row r="3" spans="1:160" s="1" customFormat="1" ht="26.25" customHeight="1">
      <c r="A3" s="9" t="s">
        <v>128</v>
      </c>
      <c r="B3" s="9" t="s">
        <v>130</v>
      </c>
      <c r="C3" s="9" t="s">
        <v>129</v>
      </c>
      <c r="D3" s="8"/>
      <c r="E3" s="8"/>
      <c r="F3" s="14" t="s">
        <v>64</v>
      </c>
      <c r="G3" s="10">
        <f t="shared" ref="G3:G14" si="0">SUM(I3,L3,O3,R3,U3,X3,AA3,AD3,AG3,AJ3,AM3,AP3,AS3,AV3,AY3,BB3,BE3,BH3,BK3,BN3,BQ3,BT3,BW3,BZ3,CC3,CF3,CI3,CL3,CO3,CR3,CU3,CX3)</f>
        <v>10</v>
      </c>
      <c r="H3" s="10">
        <f t="shared" ref="H3:H12" si="1">SUM(J3,M3,P3,S3,V3,Y3,AB3,AE3,AH3,AK3,AN3,AQ3,AT3,AW3,AZ3,BC3,BF3,BI3,BL3,BO3,BR3,BU3,BX3,CA3,CD3,CG3,CJ3,CM3,CP3,CS3,CV3,CY3)</f>
        <v>6</v>
      </c>
      <c r="I3" s="62"/>
      <c r="J3" s="9"/>
      <c r="K3" s="9"/>
      <c r="L3" s="62"/>
      <c r="M3" s="9"/>
      <c r="N3" s="9"/>
      <c r="O3" s="62"/>
      <c r="P3" s="9"/>
      <c r="Q3" s="9"/>
      <c r="R3" s="62"/>
      <c r="S3" s="9"/>
      <c r="T3" s="9"/>
      <c r="U3" s="62"/>
      <c r="V3" s="9"/>
      <c r="W3" s="9"/>
      <c r="X3" s="62"/>
      <c r="Y3" s="9"/>
      <c r="Z3" s="9"/>
      <c r="AA3" s="62"/>
      <c r="AB3" s="9"/>
      <c r="AC3" s="9"/>
      <c r="AD3" s="62"/>
      <c r="AE3" s="9"/>
      <c r="AF3" s="9"/>
      <c r="AG3" s="62">
        <v>1</v>
      </c>
      <c r="AH3" s="9"/>
      <c r="AI3" s="9"/>
      <c r="AJ3" s="62"/>
      <c r="AK3" s="9"/>
      <c r="AL3" s="9"/>
      <c r="AM3" s="62"/>
      <c r="AN3" s="9"/>
      <c r="AO3" s="9"/>
      <c r="AP3" s="63"/>
      <c r="AQ3" s="9"/>
      <c r="AR3" s="9"/>
      <c r="AS3" s="63"/>
      <c r="AT3" s="9"/>
      <c r="AU3" s="9"/>
      <c r="AV3" s="63"/>
      <c r="AW3" s="9"/>
      <c r="AX3" s="9"/>
      <c r="AY3" s="63"/>
      <c r="AZ3" s="9"/>
      <c r="BA3" s="9"/>
      <c r="BB3" s="63"/>
      <c r="BC3" s="9"/>
      <c r="BD3" s="9"/>
      <c r="BE3" s="63">
        <v>2</v>
      </c>
      <c r="BF3" s="9">
        <v>2</v>
      </c>
      <c r="BG3" s="9"/>
      <c r="BH3" s="64"/>
      <c r="BI3" s="9"/>
      <c r="BJ3" s="9"/>
      <c r="BK3" s="64">
        <v>4</v>
      </c>
      <c r="BL3" s="9"/>
      <c r="BM3" s="9"/>
      <c r="BN3" s="65"/>
      <c r="BO3" s="66"/>
      <c r="BP3" s="9"/>
      <c r="BQ3" s="67"/>
      <c r="BR3" s="9"/>
      <c r="BS3" s="9"/>
      <c r="BT3" s="67"/>
      <c r="BU3" s="9"/>
      <c r="BV3" s="9"/>
      <c r="BW3" s="67"/>
      <c r="BX3" s="9"/>
      <c r="BY3" s="9"/>
      <c r="BZ3" s="67"/>
      <c r="CA3" s="9"/>
      <c r="CB3" s="9"/>
      <c r="CC3" s="67"/>
      <c r="CD3" s="9"/>
      <c r="CE3" s="9"/>
      <c r="CF3" s="67">
        <v>0</v>
      </c>
      <c r="CG3" s="9">
        <v>1</v>
      </c>
      <c r="CH3" s="9"/>
      <c r="CI3" s="67">
        <v>2</v>
      </c>
      <c r="CJ3" s="9">
        <v>1</v>
      </c>
      <c r="CK3" s="9"/>
      <c r="CL3" s="67">
        <v>1</v>
      </c>
      <c r="CM3" s="9">
        <v>1</v>
      </c>
      <c r="CN3" s="9"/>
      <c r="CO3" s="67"/>
      <c r="CP3" s="9"/>
      <c r="CQ3" s="9"/>
      <c r="CR3" s="67"/>
      <c r="CS3" s="9"/>
      <c r="CT3" s="9"/>
      <c r="CU3" s="67"/>
      <c r="CV3" s="9"/>
      <c r="CW3" s="9"/>
      <c r="CX3" s="67">
        <v>0</v>
      </c>
      <c r="CY3" s="9">
        <v>1</v>
      </c>
      <c r="CZ3" s="9"/>
      <c r="DA3" s="8"/>
      <c r="DB3" s="8"/>
      <c r="DC3" s="8"/>
      <c r="DD3" s="8"/>
      <c r="DE3" s="8"/>
      <c r="DF3" s="8"/>
      <c r="DG3" s="8"/>
      <c r="DH3" s="8"/>
      <c r="DI3" s="8"/>
      <c r="DJ3" s="11"/>
      <c r="DK3" s="14"/>
      <c r="DL3" s="14"/>
      <c r="DM3" s="14"/>
      <c r="DN3" s="14"/>
      <c r="DO3" s="14"/>
      <c r="DP3" s="14"/>
      <c r="DQ3" s="14"/>
      <c r="DR3" s="13">
        <v>9780340917695</v>
      </c>
      <c r="DS3" s="13"/>
      <c r="DT3" s="40">
        <v>42707</v>
      </c>
      <c r="DU3" s="53" t="s">
        <v>561</v>
      </c>
      <c r="DV3" s="42">
        <v>1935</v>
      </c>
      <c r="DW3" s="47">
        <f t="shared" ref="DW3:DW12" si="2">I3-J3-K3</f>
        <v>0</v>
      </c>
      <c r="DX3" s="47">
        <f t="shared" ref="DX3:DX12" si="3">L3-M3-N3</f>
        <v>0</v>
      </c>
      <c r="DY3" s="47">
        <f t="shared" ref="DY3:DY12" si="4">O3-P3-Q3</f>
        <v>0</v>
      </c>
      <c r="DZ3" s="47">
        <f t="shared" ref="DZ3:DZ12" si="5">R3-S3-T3</f>
        <v>0</v>
      </c>
      <c r="EA3" s="47">
        <f t="shared" ref="EA3:EA12" si="6">U3-V3-W3</f>
        <v>0</v>
      </c>
      <c r="EB3" s="47">
        <f t="shared" ref="EB3:EB12" si="7">X3-Y3-Z3</f>
        <v>0</v>
      </c>
      <c r="EC3" s="47">
        <f t="shared" ref="EC3:EC12" si="8">AA3-AB3-AC3</f>
        <v>0</v>
      </c>
      <c r="ED3" s="47">
        <f t="shared" ref="ED3:ED12" si="9">AD3-AE3-AF3</f>
        <v>0</v>
      </c>
      <c r="EE3" s="47">
        <f t="shared" ref="EE3:EE12" si="10">AG3-AH3-AI3</f>
        <v>1</v>
      </c>
      <c r="EF3" s="47">
        <f t="shared" ref="EF3:EF12" si="11">AJ3-AK3-AL3</f>
        <v>0</v>
      </c>
      <c r="EG3" s="47">
        <f t="shared" ref="EG3:EG12" si="12">AM3-AN3-AO3</f>
        <v>0</v>
      </c>
      <c r="EH3" s="47">
        <f t="shared" ref="EH3:EH12" si="13">AP3-AQ3-AR3</f>
        <v>0</v>
      </c>
      <c r="EI3" s="47">
        <f t="shared" ref="EI3:EI12" si="14">AS3-AT3-AU3</f>
        <v>0</v>
      </c>
      <c r="EJ3" s="47">
        <f t="shared" ref="EJ3:EJ12" si="15">AV3-AW3-AX3</f>
        <v>0</v>
      </c>
      <c r="EK3" s="47">
        <f t="shared" ref="EK3:EK12" si="16">AY3-AZ3-BA3</f>
        <v>0</v>
      </c>
      <c r="EL3" s="47">
        <f t="shared" ref="EL3:EL12" si="17">BB3-BC3-BD3</f>
        <v>0</v>
      </c>
      <c r="EM3" s="47">
        <f t="shared" ref="EM3:EM12" si="18">BE3-BF3-BG3</f>
        <v>0</v>
      </c>
      <c r="EN3" s="47">
        <f t="shared" ref="EN3:EN12" si="19">BH3-BI3-BJ3</f>
        <v>0</v>
      </c>
      <c r="EO3" s="47">
        <f t="shared" ref="EO3:EO12" si="20">BK3-BL3-BM3</f>
        <v>4</v>
      </c>
      <c r="EP3" s="47">
        <f t="shared" ref="EP3:EP12" si="21">BN3-BO3-BP3</f>
        <v>0</v>
      </c>
      <c r="EQ3" s="47">
        <f t="shared" ref="EQ3:EQ12" si="22">BQ3-BR3-BS3</f>
        <v>0</v>
      </c>
      <c r="ER3" s="47">
        <f t="shared" ref="ER3:ER12" si="23">BT3-BU3-BV3</f>
        <v>0</v>
      </c>
      <c r="ES3" s="47">
        <f t="shared" ref="ES3:ES12" si="24">BW3-BX3-BY3</f>
        <v>0</v>
      </c>
      <c r="ET3" s="47">
        <f t="shared" ref="ET3:ET12" si="25">BZ3-CA3-CB3</f>
        <v>0</v>
      </c>
      <c r="EU3" s="47">
        <f t="shared" ref="EU3:EU12" si="26">CC3-CD3-CE3</f>
        <v>0</v>
      </c>
      <c r="EV3" s="47">
        <f t="shared" ref="EV3:EV12" si="27">CF3-CG3-CH3</f>
        <v>-1</v>
      </c>
      <c r="EW3" s="47">
        <f t="shared" ref="EW3:EW12" si="28">CI3-CJ3-CK3</f>
        <v>1</v>
      </c>
      <c r="EX3" s="47">
        <f t="shared" ref="EX3:EX12" si="29">CL3-CM3-CN3</f>
        <v>0</v>
      </c>
      <c r="EY3" s="47">
        <f t="shared" ref="EY3:EY12" si="30">CO3-CP3-CQ3</f>
        <v>0</v>
      </c>
      <c r="EZ3" s="47">
        <f t="shared" ref="EZ3:EZ12" si="31">CR3-CS3-CT3</f>
        <v>0</v>
      </c>
      <c r="FA3" s="47">
        <f t="shared" ref="FA3:FA12" si="32">CU3-CV3-CW3</f>
        <v>0</v>
      </c>
      <c r="FB3" s="47">
        <f t="shared" ref="FB3:FB12" si="33">CX3-CY3-CZ3</f>
        <v>-1</v>
      </c>
      <c r="FC3" s="47">
        <f t="shared" ref="FC3:FC12" si="34">SUM(DW3:FB3)</f>
        <v>4</v>
      </c>
      <c r="FD3" s="51"/>
    </row>
    <row r="4" spans="1:160" s="1" customFormat="1" ht="26.25" customHeight="1">
      <c r="A4" s="9" t="s">
        <v>128</v>
      </c>
      <c r="B4" s="9" t="s">
        <v>131</v>
      </c>
      <c r="C4" s="9" t="s">
        <v>140</v>
      </c>
      <c r="D4" s="8"/>
      <c r="E4" s="8"/>
      <c r="F4" s="14" t="s">
        <v>64</v>
      </c>
      <c r="G4" s="10">
        <f t="shared" si="0"/>
        <v>6</v>
      </c>
      <c r="H4" s="10">
        <f t="shared" si="1"/>
        <v>5</v>
      </c>
      <c r="I4" s="62"/>
      <c r="J4" s="9"/>
      <c r="K4" s="9"/>
      <c r="L4" s="62"/>
      <c r="M4" s="9"/>
      <c r="N4" s="9"/>
      <c r="O4" s="62"/>
      <c r="P4" s="9"/>
      <c r="Q4" s="9"/>
      <c r="R4" s="62"/>
      <c r="S4" s="9"/>
      <c r="T4" s="9"/>
      <c r="U4" s="62"/>
      <c r="V4" s="9"/>
      <c r="W4" s="9"/>
      <c r="X4" s="62"/>
      <c r="Y4" s="9"/>
      <c r="Z4" s="9"/>
      <c r="AA4" s="62"/>
      <c r="AB4" s="9"/>
      <c r="AC4" s="9"/>
      <c r="AD4" s="62"/>
      <c r="AE4" s="9"/>
      <c r="AF4" s="9"/>
      <c r="AG4" s="62">
        <v>1</v>
      </c>
      <c r="AH4" s="9">
        <v>1</v>
      </c>
      <c r="AI4" s="9"/>
      <c r="AJ4" s="62"/>
      <c r="AK4" s="9"/>
      <c r="AL4" s="9"/>
      <c r="AM4" s="62"/>
      <c r="AN4" s="9"/>
      <c r="AO4" s="9"/>
      <c r="AP4" s="63"/>
      <c r="AQ4" s="9"/>
      <c r="AR4" s="9"/>
      <c r="AS4" s="63"/>
      <c r="AT4" s="9"/>
      <c r="AU4" s="9"/>
      <c r="AV4" s="63"/>
      <c r="AW4" s="9"/>
      <c r="AX4" s="9"/>
      <c r="AY4" s="63"/>
      <c r="AZ4" s="9"/>
      <c r="BA4" s="9"/>
      <c r="BB4" s="63"/>
      <c r="BC4" s="9"/>
      <c r="BD4" s="9"/>
      <c r="BE4" s="63">
        <v>1</v>
      </c>
      <c r="BF4" s="9">
        <v>1</v>
      </c>
      <c r="BG4" s="9"/>
      <c r="BH4" s="64"/>
      <c r="BI4" s="9"/>
      <c r="BJ4" s="9"/>
      <c r="BK4" s="64">
        <v>2</v>
      </c>
      <c r="BL4" s="9"/>
      <c r="BM4" s="9"/>
      <c r="BN4" s="65"/>
      <c r="BO4" s="66"/>
      <c r="BP4" s="9"/>
      <c r="BQ4" s="67"/>
      <c r="BR4" s="9"/>
      <c r="BS4" s="9"/>
      <c r="BT4" s="67"/>
      <c r="BU4" s="9"/>
      <c r="BV4" s="9"/>
      <c r="BW4" s="67"/>
      <c r="BX4" s="9"/>
      <c r="BY4" s="9"/>
      <c r="BZ4" s="67"/>
      <c r="CA4" s="9"/>
      <c r="CB4" s="9"/>
      <c r="CC4" s="67"/>
      <c r="CD4" s="9"/>
      <c r="CE4" s="9"/>
      <c r="CF4" s="67">
        <v>0</v>
      </c>
      <c r="CG4" s="9">
        <v>1</v>
      </c>
      <c r="CH4" s="9"/>
      <c r="CI4" s="67">
        <v>1</v>
      </c>
      <c r="CJ4" s="9">
        <v>0</v>
      </c>
      <c r="CK4" s="9"/>
      <c r="CL4" s="67">
        <v>1</v>
      </c>
      <c r="CM4" s="9">
        <v>1</v>
      </c>
      <c r="CN4" s="9"/>
      <c r="CO4" s="67"/>
      <c r="CP4" s="9"/>
      <c r="CQ4" s="9"/>
      <c r="CR4" s="67"/>
      <c r="CS4" s="9"/>
      <c r="CT4" s="9"/>
      <c r="CU4" s="67"/>
      <c r="CV4" s="9"/>
      <c r="CW4" s="9"/>
      <c r="CX4" s="67">
        <v>0</v>
      </c>
      <c r="CY4" s="9">
        <v>1</v>
      </c>
      <c r="CZ4" s="9"/>
      <c r="DA4" s="8"/>
      <c r="DB4" s="8"/>
      <c r="DC4" s="8"/>
      <c r="DD4" s="8"/>
      <c r="DE4" s="8"/>
      <c r="DF4" s="8"/>
      <c r="DG4" s="8"/>
      <c r="DH4" s="8"/>
      <c r="DI4" s="8"/>
      <c r="DJ4" s="11"/>
      <c r="DK4" s="14"/>
      <c r="DL4" s="14"/>
      <c r="DM4" s="14"/>
      <c r="DN4" s="14"/>
      <c r="DO4" s="14"/>
      <c r="DP4" s="14"/>
      <c r="DQ4" s="14"/>
      <c r="DR4" s="13">
        <v>9780340917701</v>
      </c>
      <c r="DS4" s="13"/>
      <c r="DT4" s="40">
        <v>42707</v>
      </c>
      <c r="DU4" s="53" t="s">
        <v>561</v>
      </c>
      <c r="DV4" s="42">
        <v>860</v>
      </c>
      <c r="DW4" s="47">
        <f t="shared" si="2"/>
        <v>0</v>
      </c>
      <c r="DX4" s="47">
        <f t="shared" si="3"/>
        <v>0</v>
      </c>
      <c r="DY4" s="47">
        <f t="shared" si="4"/>
        <v>0</v>
      </c>
      <c r="DZ4" s="47">
        <f t="shared" si="5"/>
        <v>0</v>
      </c>
      <c r="EA4" s="47">
        <f t="shared" si="6"/>
        <v>0</v>
      </c>
      <c r="EB4" s="47">
        <f t="shared" si="7"/>
        <v>0</v>
      </c>
      <c r="EC4" s="47">
        <f t="shared" si="8"/>
        <v>0</v>
      </c>
      <c r="ED4" s="47">
        <f t="shared" si="9"/>
        <v>0</v>
      </c>
      <c r="EE4" s="47">
        <f t="shared" si="10"/>
        <v>0</v>
      </c>
      <c r="EF4" s="47">
        <f t="shared" si="11"/>
        <v>0</v>
      </c>
      <c r="EG4" s="47">
        <f t="shared" si="12"/>
        <v>0</v>
      </c>
      <c r="EH4" s="47">
        <f t="shared" si="13"/>
        <v>0</v>
      </c>
      <c r="EI4" s="47">
        <f t="shared" si="14"/>
        <v>0</v>
      </c>
      <c r="EJ4" s="47">
        <f t="shared" si="15"/>
        <v>0</v>
      </c>
      <c r="EK4" s="47">
        <f t="shared" si="16"/>
        <v>0</v>
      </c>
      <c r="EL4" s="47">
        <f t="shared" si="17"/>
        <v>0</v>
      </c>
      <c r="EM4" s="47">
        <f t="shared" si="18"/>
        <v>0</v>
      </c>
      <c r="EN4" s="47">
        <f t="shared" si="19"/>
        <v>0</v>
      </c>
      <c r="EO4" s="47">
        <f t="shared" si="20"/>
        <v>2</v>
      </c>
      <c r="EP4" s="47">
        <f t="shared" si="21"/>
        <v>0</v>
      </c>
      <c r="EQ4" s="47">
        <f t="shared" si="22"/>
        <v>0</v>
      </c>
      <c r="ER4" s="47">
        <f t="shared" si="23"/>
        <v>0</v>
      </c>
      <c r="ES4" s="47">
        <f t="shared" si="24"/>
        <v>0</v>
      </c>
      <c r="ET4" s="47">
        <f t="shared" si="25"/>
        <v>0</v>
      </c>
      <c r="EU4" s="47">
        <f t="shared" si="26"/>
        <v>0</v>
      </c>
      <c r="EV4" s="47">
        <f t="shared" si="27"/>
        <v>-1</v>
      </c>
      <c r="EW4" s="47">
        <f t="shared" si="28"/>
        <v>1</v>
      </c>
      <c r="EX4" s="47">
        <f t="shared" si="29"/>
        <v>0</v>
      </c>
      <c r="EY4" s="47">
        <f t="shared" si="30"/>
        <v>0</v>
      </c>
      <c r="EZ4" s="47">
        <f t="shared" si="31"/>
        <v>0</v>
      </c>
      <c r="FA4" s="47">
        <f t="shared" si="32"/>
        <v>0</v>
      </c>
      <c r="FB4" s="47">
        <f t="shared" si="33"/>
        <v>-1</v>
      </c>
      <c r="FC4" s="47">
        <f t="shared" si="34"/>
        <v>1</v>
      </c>
      <c r="FD4" s="51"/>
    </row>
    <row r="5" spans="1:160" s="1" customFormat="1" ht="26.25" customHeight="1">
      <c r="A5" s="9" t="s">
        <v>128</v>
      </c>
      <c r="B5" s="9" t="s">
        <v>132</v>
      </c>
      <c r="C5" s="9" t="s">
        <v>141</v>
      </c>
      <c r="D5" s="8"/>
      <c r="E5" s="8"/>
      <c r="F5" s="14" t="s">
        <v>64</v>
      </c>
      <c r="G5" s="10">
        <f t="shared" si="0"/>
        <v>6</v>
      </c>
      <c r="H5" s="10">
        <f t="shared" si="1"/>
        <v>7</v>
      </c>
      <c r="I5" s="62"/>
      <c r="J5" s="9"/>
      <c r="K5" s="9"/>
      <c r="L5" s="62"/>
      <c r="M5" s="9"/>
      <c r="N5" s="9"/>
      <c r="O5" s="62"/>
      <c r="P5" s="9"/>
      <c r="Q5" s="9"/>
      <c r="R5" s="62"/>
      <c r="S5" s="9"/>
      <c r="T5" s="9"/>
      <c r="U5" s="62"/>
      <c r="V5" s="9"/>
      <c r="W5" s="9"/>
      <c r="X5" s="62"/>
      <c r="Y5" s="9"/>
      <c r="Z5" s="9"/>
      <c r="AA5" s="62"/>
      <c r="AB5" s="9"/>
      <c r="AC5" s="9"/>
      <c r="AD5" s="62"/>
      <c r="AE5" s="9"/>
      <c r="AF5" s="9"/>
      <c r="AG5" s="62">
        <v>1</v>
      </c>
      <c r="AH5" s="9">
        <v>1</v>
      </c>
      <c r="AI5" s="9"/>
      <c r="AJ5" s="62"/>
      <c r="AK5" s="9"/>
      <c r="AL5" s="9"/>
      <c r="AM5" s="62"/>
      <c r="AN5" s="9"/>
      <c r="AO5" s="9"/>
      <c r="AP5" s="63"/>
      <c r="AQ5" s="9"/>
      <c r="AR5" s="9"/>
      <c r="AS5" s="63"/>
      <c r="AT5" s="9"/>
      <c r="AU5" s="9"/>
      <c r="AV5" s="63"/>
      <c r="AW5" s="9"/>
      <c r="AX5" s="9"/>
      <c r="AY5" s="63"/>
      <c r="AZ5" s="9"/>
      <c r="BA5" s="9"/>
      <c r="BB5" s="63"/>
      <c r="BC5" s="9"/>
      <c r="BD5" s="9"/>
      <c r="BE5" s="63">
        <v>1</v>
      </c>
      <c r="BF5" s="9">
        <v>0</v>
      </c>
      <c r="BG5" s="9"/>
      <c r="BH5" s="64"/>
      <c r="BI5" s="9"/>
      <c r="BJ5" s="9"/>
      <c r="BK5" s="64">
        <v>2</v>
      </c>
      <c r="BL5" s="9"/>
      <c r="BM5" s="9"/>
      <c r="BN5" s="65"/>
      <c r="BO5" s="66"/>
      <c r="BP5" s="9"/>
      <c r="BQ5" s="67"/>
      <c r="BR5" s="9"/>
      <c r="BS5" s="9"/>
      <c r="BT5" s="67"/>
      <c r="BU5" s="9"/>
      <c r="BV5" s="9"/>
      <c r="BW5" s="67"/>
      <c r="BX5" s="9"/>
      <c r="BY5" s="9"/>
      <c r="BZ5" s="67"/>
      <c r="CA5" s="9"/>
      <c r="CB5" s="9"/>
      <c r="CC5" s="67"/>
      <c r="CD5" s="9"/>
      <c r="CE5" s="9"/>
      <c r="CF5" s="67">
        <v>0</v>
      </c>
      <c r="CG5" s="9">
        <v>1</v>
      </c>
      <c r="CH5" s="9"/>
      <c r="CI5" s="67">
        <v>1</v>
      </c>
      <c r="CJ5" s="9">
        <v>2</v>
      </c>
      <c r="CK5" s="9"/>
      <c r="CL5" s="67">
        <v>1</v>
      </c>
      <c r="CM5" s="9">
        <v>1</v>
      </c>
      <c r="CN5" s="9"/>
      <c r="CO5" s="67"/>
      <c r="CP5" s="9"/>
      <c r="CQ5" s="9"/>
      <c r="CR5" s="67"/>
      <c r="CS5" s="9"/>
      <c r="CT5" s="9"/>
      <c r="CU5" s="67"/>
      <c r="CV5" s="9"/>
      <c r="CW5" s="9"/>
      <c r="CX5" s="67">
        <v>0</v>
      </c>
      <c r="CY5" s="9">
        <v>2</v>
      </c>
      <c r="CZ5" s="9"/>
      <c r="DA5" s="8"/>
      <c r="DB5" s="8"/>
      <c r="DC5" s="8"/>
      <c r="DD5" s="8"/>
      <c r="DE5" s="8"/>
      <c r="DF5" s="8"/>
      <c r="DG5" s="8"/>
      <c r="DH5" s="8"/>
      <c r="DI5" s="8"/>
      <c r="DJ5" s="11"/>
      <c r="DK5" s="14"/>
      <c r="DL5" s="14"/>
      <c r="DM5" s="14"/>
      <c r="DN5" s="14"/>
      <c r="DO5" s="14"/>
      <c r="DP5" s="14"/>
      <c r="DQ5" s="14"/>
      <c r="DR5" s="13">
        <v>9780340917718</v>
      </c>
      <c r="DS5" s="13"/>
      <c r="DT5" s="40">
        <v>42707</v>
      </c>
      <c r="DU5" s="53" t="s">
        <v>561</v>
      </c>
      <c r="DV5" s="42">
        <v>1545</v>
      </c>
      <c r="DW5" s="47">
        <f t="shared" si="2"/>
        <v>0</v>
      </c>
      <c r="DX5" s="47">
        <f t="shared" si="3"/>
        <v>0</v>
      </c>
      <c r="DY5" s="47">
        <f t="shared" si="4"/>
        <v>0</v>
      </c>
      <c r="DZ5" s="47">
        <f t="shared" si="5"/>
        <v>0</v>
      </c>
      <c r="EA5" s="47">
        <f t="shared" si="6"/>
        <v>0</v>
      </c>
      <c r="EB5" s="47">
        <f t="shared" si="7"/>
        <v>0</v>
      </c>
      <c r="EC5" s="47">
        <f t="shared" si="8"/>
        <v>0</v>
      </c>
      <c r="ED5" s="47">
        <f t="shared" si="9"/>
        <v>0</v>
      </c>
      <c r="EE5" s="47">
        <f t="shared" si="10"/>
        <v>0</v>
      </c>
      <c r="EF5" s="47">
        <f t="shared" si="11"/>
        <v>0</v>
      </c>
      <c r="EG5" s="47">
        <f t="shared" si="12"/>
        <v>0</v>
      </c>
      <c r="EH5" s="47">
        <f t="shared" si="13"/>
        <v>0</v>
      </c>
      <c r="EI5" s="47">
        <f t="shared" si="14"/>
        <v>0</v>
      </c>
      <c r="EJ5" s="47">
        <f t="shared" si="15"/>
        <v>0</v>
      </c>
      <c r="EK5" s="47">
        <f t="shared" si="16"/>
        <v>0</v>
      </c>
      <c r="EL5" s="47">
        <f t="shared" si="17"/>
        <v>0</v>
      </c>
      <c r="EM5" s="47">
        <f t="shared" si="18"/>
        <v>1</v>
      </c>
      <c r="EN5" s="47">
        <f t="shared" si="19"/>
        <v>0</v>
      </c>
      <c r="EO5" s="47">
        <f t="shared" si="20"/>
        <v>2</v>
      </c>
      <c r="EP5" s="47">
        <f t="shared" si="21"/>
        <v>0</v>
      </c>
      <c r="EQ5" s="47">
        <f t="shared" si="22"/>
        <v>0</v>
      </c>
      <c r="ER5" s="47">
        <f t="shared" si="23"/>
        <v>0</v>
      </c>
      <c r="ES5" s="47">
        <f t="shared" si="24"/>
        <v>0</v>
      </c>
      <c r="ET5" s="47">
        <f t="shared" si="25"/>
        <v>0</v>
      </c>
      <c r="EU5" s="47">
        <f t="shared" si="26"/>
        <v>0</v>
      </c>
      <c r="EV5" s="47">
        <f t="shared" si="27"/>
        <v>-1</v>
      </c>
      <c r="EW5" s="47">
        <f t="shared" si="28"/>
        <v>-1</v>
      </c>
      <c r="EX5" s="47">
        <f t="shared" si="29"/>
        <v>0</v>
      </c>
      <c r="EY5" s="47">
        <f t="shared" si="30"/>
        <v>0</v>
      </c>
      <c r="EZ5" s="47">
        <f t="shared" si="31"/>
        <v>0</v>
      </c>
      <c r="FA5" s="47">
        <f t="shared" si="32"/>
        <v>0</v>
      </c>
      <c r="FB5" s="47">
        <f t="shared" si="33"/>
        <v>-2</v>
      </c>
      <c r="FC5" s="47">
        <f t="shared" si="34"/>
        <v>-1</v>
      </c>
      <c r="FD5" s="51"/>
    </row>
    <row r="6" spans="1:160" s="1" customFormat="1" ht="26.25" customHeight="1">
      <c r="A6" s="9" t="s">
        <v>128</v>
      </c>
      <c r="B6" s="9" t="s">
        <v>133</v>
      </c>
      <c r="C6" s="9" t="s">
        <v>142</v>
      </c>
      <c r="D6" s="8"/>
      <c r="E6" s="8"/>
      <c r="F6" s="14" t="s">
        <v>64</v>
      </c>
      <c r="G6" s="10">
        <f t="shared" si="0"/>
        <v>6</v>
      </c>
      <c r="H6" s="10">
        <f t="shared" si="1"/>
        <v>7</v>
      </c>
      <c r="I6" s="62"/>
      <c r="J6" s="9"/>
      <c r="K6" s="9"/>
      <c r="L6" s="62"/>
      <c r="M6" s="9"/>
      <c r="N6" s="9"/>
      <c r="O6" s="62"/>
      <c r="P6" s="9"/>
      <c r="Q6" s="9"/>
      <c r="R6" s="62"/>
      <c r="S6" s="9"/>
      <c r="T6" s="9"/>
      <c r="U6" s="62"/>
      <c r="V6" s="9"/>
      <c r="W6" s="9"/>
      <c r="X6" s="62"/>
      <c r="Y6" s="9"/>
      <c r="Z6" s="9"/>
      <c r="AA6" s="62"/>
      <c r="AB6" s="9"/>
      <c r="AC6" s="9"/>
      <c r="AD6" s="62"/>
      <c r="AE6" s="9"/>
      <c r="AF6" s="9"/>
      <c r="AG6" s="62">
        <v>1</v>
      </c>
      <c r="AH6" s="9">
        <v>1</v>
      </c>
      <c r="AI6" s="9"/>
      <c r="AJ6" s="62"/>
      <c r="AK6" s="9"/>
      <c r="AL6" s="9"/>
      <c r="AM6" s="62"/>
      <c r="AN6" s="9"/>
      <c r="AO6" s="9"/>
      <c r="AP6" s="63"/>
      <c r="AQ6" s="9"/>
      <c r="AR6" s="9"/>
      <c r="AS6" s="63"/>
      <c r="AT6" s="9"/>
      <c r="AU6" s="9"/>
      <c r="AV6" s="63"/>
      <c r="AW6" s="9"/>
      <c r="AX6" s="9"/>
      <c r="AY6" s="63"/>
      <c r="AZ6" s="9"/>
      <c r="BA6" s="9"/>
      <c r="BB6" s="63"/>
      <c r="BC6" s="9"/>
      <c r="BD6" s="9"/>
      <c r="BE6" s="63">
        <v>1</v>
      </c>
      <c r="BF6" s="9">
        <v>1</v>
      </c>
      <c r="BG6" s="9"/>
      <c r="BH6" s="64"/>
      <c r="BI6" s="9"/>
      <c r="BJ6" s="9"/>
      <c r="BK6" s="64">
        <v>2</v>
      </c>
      <c r="BL6" s="9"/>
      <c r="BM6" s="9"/>
      <c r="BN6" s="65"/>
      <c r="BO6" s="66"/>
      <c r="BP6" s="9"/>
      <c r="BQ6" s="67"/>
      <c r="BR6" s="9"/>
      <c r="BS6" s="9"/>
      <c r="BT6" s="67"/>
      <c r="BU6" s="9"/>
      <c r="BV6" s="9"/>
      <c r="BW6" s="67"/>
      <c r="BX6" s="9"/>
      <c r="BY6" s="9"/>
      <c r="BZ6" s="67"/>
      <c r="CA6" s="9"/>
      <c r="CB6" s="9"/>
      <c r="CC6" s="67"/>
      <c r="CD6" s="9"/>
      <c r="CE6" s="9"/>
      <c r="CF6" s="67">
        <v>0</v>
      </c>
      <c r="CG6" s="9">
        <v>1</v>
      </c>
      <c r="CH6" s="9"/>
      <c r="CI6" s="67">
        <v>1</v>
      </c>
      <c r="CJ6" s="9">
        <v>2</v>
      </c>
      <c r="CK6" s="9"/>
      <c r="CL6" s="67">
        <v>1</v>
      </c>
      <c r="CM6" s="9">
        <v>1</v>
      </c>
      <c r="CN6" s="9"/>
      <c r="CO6" s="67"/>
      <c r="CP6" s="9"/>
      <c r="CQ6" s="9"/>
      <c r="CR6" s="67"/>
      <c r="CS6" s="9"/>
      <c r="CT6" s="9"/>
      <c r="CU6" s="67"/>
      <c r="CV6" s="9"/>
      <c r="CW6" s="9"/>
      <c r="CX6" s="67">
        <v>0</v>
      </c>
      <c r="CY6" s="9">
        <v>1</v>
      </c>
      <c r="CZ6" s="9"/>
      <c r="DA6" s="8"/>
      <c r="DB6" s="8"/>
      <c r="DC6" s="8"/>
      <c r="DD6" s="8"/>
      <c r="DE6" s="8"/>
      <c r="DF6" s="8"/>
      <c r="DG6" s="8"/>
      <c r="DH6" s="8"/>
      <c r="DI6" s="8"/>
      <c r="DJ6" s="11"/>
      <c r="DK6" s="14"/>
      <c r="DL6" s="14"/>
      <c r="DM6" s="14"/>
      <c r="DN6" s="14"/>
      <c r="DO6" s="14"/>
      <c r="DP6" s="14"/>
      <c r="DQ6" s="14"/>
      <c r="DR6" s="13">
        <v>9780340917725</v>
      </c>
      <c r="DS6" s="13"/>
      <c r="DT6" s="40">
        <v>42707</v>
      </c>
      <c r="DU6" s="53" t="s">
        <v>561</v>
      </c>
      <c r="DV6" s="42">
        <v>1433</v>
      </c>
      <c r="DW6" s="47">
        <f t="shared" si="2"/>
        <v>0</v>
      </c>
      <c r="DX6" s="47">
        <f t="shared" si="3"/>
        <v>0</v>
      </c>
      <c r="DY6" s="47">
        <f t="shared" si="4"/>
        <v>0</v>
      </c>
      <c r="DZ6" s="47">
        <f t="shared" si="5"/>
        <v>0</v>
      </c>
      <c r="EA6" s="47">
        <f t="shared" si="6"/>
        <v>0</v>
      </c>
      <c r="EB6" s="47">
        <f t="shared" si="7"/>
        <v>0</v>
      </c>
      <c r="EC6" s="47">
        <f t="shared" si="8"/>
        <v>0</v>
      </c>
      <c r="ED6" s="47">
        <f t="shared" si="9"/>
        <v>0</v>
      </c>
      <c r="EE6" s="47">
        <f t="shared" si="10"/>
        <v>0</v>
      </c>
      <c r="EF6" s="47">
        <f t="shared" si="11"/>
        <v>0</v>
      </c>
      <c r="EG6" s="47">
        <f t="shared" si="12"/>
        <v>0</v>
      </c>
      <c r="EH6" s="47">
        <f t="shared" si="13"/>
        <v>0</v>
      </c>
      <c r="EI6" s="47">
        <f t="shared" si="14"/>
        <v>0</v>
      </c>
      <c r="EJ6" s="47">
        <f t="shared" si="15"/>
        <v>0</v>
      </c>
      <c r="EK6" s="47">
        <f t="shared" si="16"/>
        <v>0</v>
      </c>
      <c r="EL6" s="47">
        <f t="shared" si="17"/>
        <v>0</v>
      </c>
      <c r="EM6" s="47">
        <f t="shared" si="18"/>
        <v>0</v>
      </c>
      <c r="EN6" s="47">
        <f t="shared" si="19"/>
        <v>0</v>
      </c>
      <c r="EO6" s="47">
        <f t="shared" si="20"/>
        <v>2</v>
      </c>
      <c r="EP6" s="47">
        <f t="shared" si="21"/>
        <v>0</v>
      </c>
      <c r="EQ6" s="47">
        <f t="shared" si="22"/>
        <v>0</v>
      </c>
      <c r="ER6" s="47">
        <f t="shared" si="23"/>
        <v>0</v>
      </c>
      <c r="ES6" s="47">
        <f t="shared" si="24"/>
        <v>0</v>
      </c>
      <c r="ET6" s="47">
        <f t="shared" si="25"/>
        <v>0</v>
      </c>
      <c r="EU6" s="47">
        <f t="shared" si="26"/>
        <v>0</v>
      </c>
      <c r="EV6" s="47">
        <f t="shared" si="27"/>
        <v>-1</v>
      </c>
      <c r="EW6" s="47">
        <f t="shared" si="28"/>
        <v>-1</v>
      </c>
      <c r="EX6" s="47">
        <f t="shared" si="29"/>
        <v>0</v>
      </c>
      <c r="EY6" s="47">
        <f t="shared" si="30"/>
        <v>0</v>
      </c>
      <c r="EZ6" s="47">
        <f t="shared" si="31"/>
        <v>0</v>
      </c>
      <c r="FA6" s="47">
        <f t="shared" si="32"/>
        <v>0</v>
      </c>
      <c r="FB6" s="47">
        <f t="shared" si="33"/>
        <v>-1</v>
      </c>
      <c r="FC6" s="47">
        <f t="shared" si="34"/>
        <v>-1</v>
      </c>
      <c r="FD6" s="51"/>
    </row>
    <row r="7" spans="1:160" s="1" customFormat="1" ht="26.25" customHeight="1">
      <c r="A7" s="9" t="s">
        <v>128</v>
      </c>
      <c r="B7" s="9" t="s">
        <v>134</v>
      </c>
      <c r="C7" s="9" t="s">
        <v>143</v>
      </c>
      <c r="D7" s="8"/>
      <c r="E7" s="8"/>
      <c r="F7" s="14" t="s">
        <v>64</v>
      </c>
      <c r="G7" s="10">
        <f t="shared" si="0"/>
        <v>6</v>
      </c>
      <c r="H7" s="10">
        <f t="shared" si="1"/>
        <v>4</v>
      </c>
      <c r="I7" s="62"/>
      <c r="J7" s="9"/>
      <c r="K7" s="9"/>
      <c r="L7" s="62"/>
      <c r="M7" s="9"/>
      <c r="N7" s="9"/>
      <c r="O7" s="62"/>
      <c r="P7" s="9"/>
      <c r="Q7" s="9"/>
      <c r="R7" s="62"/>
      <c r="S7" s="9"/>
      <c r="T7" s="9"/>
      <c r="U7" s="62"/>
      <c r="V7" s="9"/>
      <c r="W7" s="9"/>
      <c r="X7" s="62"/>
      <c r="Y7" s="9"/>
      <c r="Z7" s="9"/>
      <c r="AA7" s="62"/>
      <c r="AB7" s="9"/>
      <c r="AC7" s="9"/>
      <c r="AD7" s="62"/>
      <c r="AE7" s="9"/>
      <c r="AF7" s="9"/>
      <c r="AG7" s="62">
        <v>1</v>
      </c>
      <c r="AH7" s="9"/>
      <c r="AI7" s="9"/>
      <c r="AJ7" s="62"/>
      <c r="AK7" s="9"/>
      <c r="AL7" s="9"/>
      <c r="AM7" s="62"/>
      <c r="AN7" s="9"/>
      <c r="AO7" s="9"/>
      <c r="AP7" s="63"/>
      <c r="AQ7" s="9"/>
      <c r="AR7" s="9"/>
      <c r="AS7" s="63"/>
      <c r="AT7" s="9"/>
      <c r="AU7" s="9"/>
      <c r="AV7" s="63"/>
      <c r="AW7" s="9"/>
      <c r="AX7" s="9"/>
      <c r="AY7" s="63"/>
      <c r="AZ7" s="9"/>
      <c r="BA7" s="9"/>
      <c r="BB7" s="63"/>
      <c r="BC7" s="9"/>
      <c r="BD7" s="9"/>
      <c r="BE7" s="63">
        <v>1</v>
      </c>
      <c r="BF7" s="9">
        <v>1</v>
      </c>
      <c r="BG7" s="9"/>
      <c r="BH7" s="64"/>
      <c r="BI7" s="9"/>
      <c r="BJ7" s="9"/>
      <c r="BK7" s="64">
        <v>2</v>
      </c>
      <c r="BL7" s="9"/>
      <c r="BM7" s="9"/>
      <c r="BN7" s="65"/>
      <c r="BO7" s="66"/>
      <c r="BP7" s="9"/>
      <c r="BQ7" s="67"/>
      <c r="BR7" s="9"/>
      <c r="BS7" s="9"/>
      <c r="BT7" s="67"/>
      <c r="BU7" s="9"/>
      <c r="BV7" s="9"/>
      <c r="BW7" s="67"/>
      <c r="BX7" s="9"/>
      <c r="BY7" s="9"/>
      <c r="BZ7" s="67"/>
      <c r="CA7" s="9"/>
      <c r="CB7" s="9"/>
      <c r="CC7" s="67"/>
      <c r="CD7" s="9"/>
      <c r="CE7" s="9"/>
      <c r="CF7" s="67">
        <v>0</v>
      </c>
      <c r="CG7" s="9">
        <v>1</v>
      </c>
      <c r="CH7" s="9"/>
      <c r="CI7" s="67">
        <v>1</v>
      </c>
      <c r="CJ7" s="9">
        <v>1</v>
      </c>
      <c r="CK7" s="9"/>
      <c r="CL7" s="67">
        <v>1</v>
      </c>
      <c r="CM7" s="9">
        <v>1</v>
      </c>
      <c r="CN7" s="9"/>
      <c r="CO7" s="67"/>
      <c r="CP7" s="9"/>
      <c r="CQ7" s="9"/>
      <c r="CR7" s="67"/>
      <c r="CS7" s="9"/>
      <c r="CT7" s="9"/>
      <c r="CU7" s="67"/>
      <c r="CV7" s="9"/>
      <c r="CW7" s="9"/>
      <c r="CX7" s="67">
        <v>0</v>
      </c>
      <c r="CY7" s="9">
        <v>0</v>
      </c>
      <c r="CZ7" s="9"/>
      <c r="DA7" s="8"/>
      <c r="DB7" s="8"/>
      <c r="DC7" s="8"/>
      <c r="DD7" s="8"/>
      <c r="DE7" s="8"/>
      <c r="DF7" s="8"/>
      <c r="DG7" s="8"/>
      <c r="DH7" s="8"/>
      <c r="DI7" s="8"/>
      <c r="DJ7" s="11"/>
      <c r="DK7" s="14"/>
      <c r="DL7" s="14"/>
      <c r="DM7" s="14"/>
      <c r="DN7" s="14"/>
      <c r="DO7" s="14"/>
      <c r="DP7" s="14"/>
      <c r="DQ7" s="14"/>
      <c r="DR7" s="13">
        <v>9780340917732</v>
      </c>
      <c r="DS7" s="13"/>
      <c r="DT7" s="40">
        <v>42707</v>
      </c>
      <c r="DU7" s="53" t="s">
        <v>561</v>
      </c>
      <c r="DV7" s="42">
        <v>1286</v>
      </c>
      <c r="DW7" s="47">
        <f t="shared" si="2"/>
        <v>0</v>
      </c>
      <c r="DX7" s="47">
        <f t="shared" si="3"/>
        <v>0</v>
      </c>
      <c r="DY7" s="47">
        <f t="shared" si="4"/>
        <v>0</v>
      </c>
      <c r="DZ7" s="47">
        <f t="shared" si="5"/>
        <v>0</v>
      </c>
      <c r="EA7" s="47">
        <f t="shared" si="6"/>
        <v>0</v>
      </c>
      <c r="EB7" s="47">
        <f t="shared" si="7"/>
        <v>0</v>
      </c>
      <c r="EC7" s="47">
        <f t="shared" si="8"/>
        <v>0</v>
      </c>
      <c r="ED7" s="47">
        <f t="shared" si="9"/>
        <v>0</v>
      </c>
      <c r="EE7" s="47">
        <f t="shared" si="10"/>
        <v>1</v>
      </c>
      <c r="EF7" s="47">
        <f t="shared" si="11"/>
        <v>0</v>
      </c>
      <c r="EG7" s="47">
        <f t="shared" si="12"/>
        <v>0</v>
      </c>
      <c r="EH7" s="47">
        <f t="shared" si="13"/>
        <v>0</v>
      </c>
      <c r="EI7" s="47">
        <f t="shared" si="14"/>
        <v>0</v>
      </c>
      <c r="EJ7" s="47">
        <f t="shared" si="15"/>
        <v>0</v>
      </c>
      <c r="EK7" s="47">
        <f t="shared" si="16"/>
        <v>0</v>
      </c>
      <c r="EL7" s="47">
        <f t="shared" si="17"/>
        <v>0</v>
      </c>
      <c r="EM7" s="47">
        <f t="shared" si="18"/>
        <v>0</v>
      </c>
      <c r="EN7" s="47">
        <f t="shared" si="19"/>
        <v>0</v>
      </c>
      <c r="EO7" s="47">
        <f t="shared" si="20"/>
        <v>2</v>
      </c>
      <c r="EP7" s="47">
        <f t="shared" si="21"/>
        <v>0</v>
      </c>
      <c r="EQ7" s="47">
        <f t="shared" si="22"/>
        <v>0</v>
      </c>
      <c r="ER7" s="47">
        <f t="shared" si="23"/>
        <v>0</v>
      </c>
      <c r="ES7" s="47">
        <f t="shared" si="24"/>
        <v>0</v>
      </c>
      <c r="ET7" s="47">
        <f t="shared" si="25"/>
        <v>0</v>
      </c>
      <c r="EU7" s="47">
        <f t="shared" si="26"/>
        <v>0</v>
      </c>
      <c r="EV7" s="47">
        <f t="shared" si="27"/>
        <v>-1</v>
      </c>
      <c r="EW7" s="47">
        <f t="shared" si="28"/>
        <v>0</v>
      </c>
      <c r="EX7" s="47">
        <f t="shared" si="29"/>
        <v>0</v>
      </c>
      <c r="EY7" s="47">
        <f t="shared" si="30"/>
        <v>0</v>
      </c>
      <c r="EZ7" s="47">
        <f t="shared" si="31"/>
        <v>0</v>
      </c>
      <c r="FA7" s="47">
        <f t="shared" si="32"/>
        <v>0</v>
      </c>
      <c r="FB7" s="47">
        <f t="shared" si="33"/>
        <v>0</v>
      </c>
      <c r="FC7" s="47">
        <f t="shared" si="34"/>
        <v>2</v>
      </c>
      <c r="FD7" s="51"/>
    </row>
    <row r="8" spans="1:160" s="1" customFormat="1" ht="26.25" customHeight="1">
      <c r="A8" s="9" t="s">
        <v>128</v>
      </c>
      <c r="B8" s="9" t="s">
        <v>135</v>
      </c>
      <c r="C8" s="9" t="s">
        <v>144</v>
      </c>
      <c r="D8" s="8"/>
      <c r="E8" s="8"/>
      <c r="F8" s="14" t="s">
        <v>64</v>
      </c>
      <c r="G8" s="10">
        <f t="shared" si="0"/>
        <v>6</v>
      </c>
      <c r="H8" s="10">
        <f t="shared" si="1"/>
        <v>6</v>
      </c>
      <c r="I8" s="62"/>
      <c r="J8" s="9"/>
      <c r="K8" s="9"/>
      <c r="L8" s="62"/>
      <c r="M8" s="9"/>
      <c r="N8" s="9"/>
      <c r="O8" s="62"/>
      <c r="P8" s="9"/>
      <c r="Q8" s="9"/>
      <c r="R8" s="62"/>
      <c r="S8" s="9"/>
      <c r="T8" s="9"/>
      <c r="U8" s="62"/>
      <c r="V8" s="9"/>
      <c r="W8" s="9"/>
      <c r="X8" s="62"/>
      <c r="Y8" s="9"/>
      <c r="Z8" s="9"/>
      <c r="AA8" s="62"/>
      <c r="AB8" s="9"/>
      <c r="AC8" s="9"/>
      <c r="AD8" s="62"/>
      <c r="AE8" s="9"/>
      <c r="AF8" s="9"/>
      <c r="AG8" s="62">
        <v>1</v>
      </c>
      <c r="AH8" s="9"/>
      <c r="AI8" s="9"/>
      <c r="AJ8" s="62"/>
      <c r="AK8" s="9"/>
      <c r="AL8" s="9"/>
      <c r="AM8" s="62"/>
      <c r="AN8" s="9"/>
      <c r="AO8" s="9"/>
      <c r="AP8" s="63"/>
      <c r="AQ8" s="9"/>
      <c r="AR8" s="9"/>
      <c r="AS8" s="63"/>
      <c r="AT8" s="9"/>
      <c r="AU8" s="9"/>
      <c r="AV8" s="63"/>
      <c r="AW8" s="9"/>
      <c r="AX8" s="9"/>
      <c r="AY8" s="63"/>
      <c r="AZ8" s="9"/>
      <c r="BA8" s="9"/>
      <c r="BB8" s="63"/>
      <c r="BC8" s="9"/>
      <c r="BD8" s="9"/>
      <c r="BE8" s="63">
        <v>1</v>
      </c>
      <c r="BF8" s="9">
        <v>1</v>
      </c>
      <c r="BG8" s="9"/>
      <c r="BH8" s="64"/>
      <c r="BI8" s="9"/>
      <c r="BJ8" s="9"/>
      <c r="BK8" s="64">
        <v>2</v>
      </c>
      <c r="BL8" s="9"/>
      <c r="BM8" s="9"/>
      <c r="BN8" s="65"/>
      <c r="BO8" s="66"/>
      <c r="BP8" s="9"/>
      <c r="BQ8" s="67"/>
      <c r="BR8" s="9"/>
      <c r="BS8" s="9"/>
      <c r="BT8" s="67"/>
      <c r="BU8" s="9"/>
      <c r="BV8" s="9"/>
      <c r="BW8" s="67"/>
      <c r="BX8" s="9"/>
      <c r="BY8" s="9"/>
      <c r="BZ8" s="67"/>
      <c r="CA8" s="9"/>
      <c r="CB8" s="9"/>
      <c r="CC8" s="67"/>
      <c r="CD8" s="9"/>
      <c r="CE8" s="9"/>
      <c r="CF8" s="67">
        <v>0</v>
      </c>
      <c r="CG8" s="9">
        <v>2</v>
      </c>
      <c r="CH8" s="9"/>
      <c r="CI8" s="67">
        <v>1</v>
      </c>
      <c r="CJ8" s="9">
        <v>1</v>
      </c>
      <c r="CK8" s="9"/>
      <c r="CL8" s="67">
        <v>1</v>
      </c>
      <c r="CM8" s="9">
        <v>1</v>
      </c>
      <c r="CN8" s="9"/>
      <c r="CO8" s="67"/>
      <c r="CP8" s="9"/>
      <c r="CQ8" s="9"/>
      <c r="CR8" s="67"/>
      <c r="CS8" s="9"/>
      <c r="CT8" s="9"/>
      <c r="CU8" s="67"/>
      <c r="CV8" s="9"/>
      <c r="CW8" s="9"/>
      <c r="CX8" s="67">
        <v>0</v>
      </c>
      <c r="CY8" s="9">
        <v>1</v>
      </c>
      <c r="CZ8" s="9"/>
      <c r="DA8" s="8"/>
      <c r="DB8" s="8"/>
      <c r="DC8" s="8"/>
      <c r="DD8" s="8"/>
      <c r="DE8" s="8"/>
      <c r="DF8" s="8"/>
      <c r="DG8" s="8"/>
      <c r="DH8" s="8"/>
      <c r="DI8" s="8"/>
      <c r="DJ8" s="11"/>
      <c r="DK8" s="14"/>
      <c r="DL8" s="14"/>
      <c r="DM8" s="14"/>
      <c r="DN8" s="14"/>
      <c r="DO8" s="14"/>
      <c r="DP8" s="14"/>
      <c r="DQ8" s="14"/>
      <c r="DR8" s="13">
        <v>9780340917749</v>
      </c>
      <c r="DS8" s="13"/>
      <c r="DT8" s="40">
        <v>42707</v>
      </c>
      <c r="DU8" s="53" t="s">
        <v>561</v>
      </c>
      <c r="DV8" s="42">
        <v>930</v>
      </c>
      <c r="DW8" s="47">
        <f t="shared" si="2"/>
        <v>0</v>
      </c>
      <c r="DX8" s="47">
        <f t="shared" si="3"/>
        <v>0</v>
      </c>
      <c r="DY8" s="47">
        <f t="shared" si="4"/>
        <v>0</v>
      </c>
      <c r="DZ8" s="47">
        <f t="shared" si="5"/>
        <v>0</v>
      </c>
      <c r="EA8" s="47">
        <f t="shared" si="6"/>
        <v>0</v>
      </c>
      <c r="EB8" s="47">
        <f t="shared" si="7"/>
        <v>0</v>
      </c>
      <c r="EC8" s="47">
        <f t="shared" si="8"/>
        <v>0</v>
      </c>
      <c r="ED8" s="47">
        <f t="shared" si="9"/>
        <v>0</v>
      </c>
      <c r="EE8" s="47">
        <f t="shared" si="10"/>
        <v>1</v>
      </c>
      <c r="EF8" s="47">
        <f t="shared" si="11"/>
        <v>0</v>
      </c>
      <c r="EG8" s="47">
        <f t="shared" si="12"/>
        <v>0</v>
      </c>
      <c r="EH8" s="47">
        <f t="shared" si="13"/>
        <v>0</v>
      </c>
      <c r="EI8" s="47">
        <f t="shared" si="14"/>
        <v>0</v>
      </c>
      <c r="EJ8" s="47">
        <f t="shared" si="15"/>
        <v>0</v>
      </c>
      <c r="EK8" s="47">
        <f t="shared" si="16"/>
        <v>0</v>
      </c>
      <c r="EL8" s="47">
        <f t="shared" si="17"/>
        <v>0</v>
      </c>
      <c r="EM8" s="47">
        <f t="shared" si="18"/>
        <v>0</v>
      </c>
      <c r="EN8" s="47">
        <f t="shared" si="19"/>
        <v>0</v>
      </c>
      <c r="EO8" s="47">
        <f t="shared" si="20"/>
        <v>2</v>
      </c>
      <c r="EP8" s="47">
        <f t="shared" si="21"/>
        <v>0</v>
      </c>
      <c r="EQ8" s="47">
        <f t="shared" si="22"/>
        <v>0</v>
      </c>
      <c r="ER8" s="47">
        <f t="shared" si="23"/>
        <v>0</v>
      </c>
      <c r="ES8" s="47">
        <f t="shared" si="24"/>
        <v>0</v>
      </c>
      <c r="ET8" s="47">
        <f t="shared" si="25"/>
        <v>0</v>
      </c>
      <c r="EU8" s="47">
        <f t="shared" si="26"/>
        <v>0</v>
      </c>
      <c r="EV8" s="47">
        <f t="shared" si="27"/>
        <v>-2</v>
      </c>
      <c r="EW8" s="47">
        <f t="shared" si="28"/>
        <v>0</v>
      </c>
      <c r="EX8" s="47">
        <f t="shared" si="29"/>
        <v>0</v>
      </c>
      <c r="EY8" s="47">
        <f t="shared" si="30"/>
        <v>0</v>
      </c>
      <c r="EZ8" s="47">
        <f t="shared" si="31"/>
        <v>0</v>
      </c>
      <c r="FA8" s="47">
        <f t="shared" si="32"/>
        <v>0</v>
      </c>
      <c r="FB8" s="47">
        <f t="shared" si="33"/>
        <v>-1</v>
      </c>
      <c r="FC8" s="47">
        <f t="shared" si="34"/>
        <v>0</v>
      </c>
      <c r="FD8" s="51"/>
    </row>
    <row r="9" spans="1:160" s="1" customFormat="1" ht="26.25" customHeight="1">
      <c r="A9" s="9" t="s">
        <v>128</v>
      </c>
      <c r="B9" s="9" t="s">
        <v>136</v>
      </c>
      <c r="C9" s="9" t="s">
        <v>145</v>
      </c>
      <c r="D9" s="8"/>
      <c r="E9" s="8"/>
      <c r="F9" s="14" t="s">
        <v>64</v>
      </c>
      <c r="G9" s="10">
        <f t="shared" si="0"/>
        <v>6</v>
      </c>
      <c r="H9" s="10">
        <f t="shared" si="1"/>
        <v>5</v>
      </c>
      <c r="I9" s="62"/>
      <c r="J9" s="9"/>
      <c r="K9" s="9"/>
      <c r="L9" s="62"/>
      <c r="M9" s="9"/>
      <c r="N9" s="9"/>
      <c r="O9" s="62"/>
      <c r="P9" s="9"/>
      <c r="Q9" s="9"/>
      <c r="R9" s="62"/>
      <c r="S9" s="9"/>
      <c r="T9" s="9"/>
      <c r="U9" s="62"/>
      <c r="V9" s="9"/>
      <c r="W9" s="9"/>
      <c r="X9" s="62"/>
      <c r="Y9" s="9"/>
      <c r="Z9" s="9"/>
      <c r="AA9" s="62"/>
      <c r="AB9" s="9"/>
      <c r="AC9" s="9"/>
      <c r="AD9" s="62"/>
      <c r="AE9" s="9"/>
      <c r="AF9" s="9"/>
      <c r="AG9" s="62">
        <v>1</v>
      </c>
      <c r="AH9" s="9"/>
      <c r="AI9" s="9"/>
      <c r="AJ9" s="62"/>
      <c r="AK9" s="9"/>
      <c r="AL9" s="9"/>
      <c r="AM9" s="62"/>
      <c r="AN9" s="9"/>
      <c r="AO9" s="9"/>
      <c r="AP9" s="63"/>
      <c r="AQ9" s="9"/>
      <c r="AR9" s="9"/>
      <c r="AS9" s="63"/>
      <c r="AT9" s="9"/>
      <c r="AU9" s="9"/>
      <c r="AV9" s="63"/>
      <c r="AW9" s="9"/>
      <c r="AX9" s="9"/>
      <c r="AY9" s="63"/>
      <c r="AZ9" s="9"/>
      <c r="BA9" s="9"/>
      <c r="BB9" s="63"/>
      <c r="BC9" s="9"/>
      <c r="BD9" s="9"/>
      <c r="BE9" s="63">
        <v>1</v>
      </c>
      <c r="BF9" s="9">
        <v>1</v>
      </c>
      <c r="BG9" s="9"/>
      <c r="BH9" s="64"/>
      <c r="BI9" s="9"/>
      <c r="BJ9" s="9"/>
      <c r="BK9" s="64">
        <v>2</v>
      </c>
      <c r="BL9" s="9"/>
      <c r="BM9" s="9"/>
      <c r="BN9" s="65"/>
      <c r="BO9" s="66"/>
      <c r="BP9" s="9"/>
      <c r="BQ9" s="67"/>
      <c r="BR9" s="9"/>
      <c r="BS9" s="9"/>
      <c r="BT9" s="67"/>
      <c r="BU9" s="9"/>
      <c r="BV9" s="9"/>
      <c r="BW9" s="67"/>
      <c r="BX9" s="9"/>
      <c r="BY9" s="9"/>
      <c r="BZ9" s="67"/>
      <c r="CA9" s="9"/>
      <c r="CB9" s="9"/>
      <c r="CC9" s="67"/>
      <c r="CD9" s="9"/>
      <c r="CE9" s="9"/>
      <c r="CF9" s="67">
        <v>0</v>
      </c>
      <c r="CG9" s="9">
        <v>1</v>
      </c>
      <c r="CH9" s="9"/>
      <c r="CI9" s="67">
        <v>1</v>
      </c>
      <c r="CJ9" s="9">
        <v>1</v>
      </c>
      <c r="CK9" s="9"/>
      <c r="CL9" s="67">
        <v>1</v>
      </c>
      <c r="CM9" s="9">
        <v>1</v>
      </c>
      <c r="CN9" s="9"/>
      <c r="CO9" s="67"/>
      <c r="CP9" s="9"/>
      <c r="CQ9" s="9"/>
      <c r="CR9" s="67"/>
      <c r="CS9" s="9"/>
      <c r="CT9" s="9"/>
      <c r="CU9" s="67"/>
      <c r="CV9" s="9"/>
      <c r="CW9" s="9"/>
      <c r="CX9" s="67">
        <v>0</v>
      </c>
      <c r="CY9" s="9">
        <v>1</v>
      </c>
      <c r="CZ9" s="9"/>
      <c r="DA9" s="8"/>
      <c r="DB9" s="8"/>
      <c r="DC9" s="8"/>
      <c r="DD9" s="8"/>
      <c r="DE9" s="8"/>
      <c r="DF9" s="8"/>
      <c r="DG9" s="8"/>
      <c r="DH9" s="8"/>
      <c r="DI9" s="8"/>
      <c r="DJ9" s="11"/>
      <c r="DK9" s="14"/>
      <c r="DL9" s="14"/>
      <c r="DM9" s="14"/>
      <c r="DN9" s="14"/>
      <c r="DO9" s="14"/>
      <c r="DP9" s="14"/>
      <c r="DQ9" s="14"/>
      <c r="DR9" s="13">
        <v>9780340917756</v>
      </c>
      <c r="DS9" s="13"/>
      <c r="DT9" s="40">
        <v>42707</v>
      </c>
      <c r="DU9" s="53" t="s">
        <v>561</v>
      </c>
      <c r="DV9" s="42">
        <v>1200</v>
      </c>
      <c r="DW9" s="47">
        <f t="shared" si="2"/>
        <v>0</v>
      </c>
      <c r="DX9" s="47">
        <f t="shared" si="3"/>
        <v>0</v>
      </c>
      <c r="DY9" s="47">
        <f t="shared" si="4"/>
        <v>0</v>
      </c>
      <c r="DZ9" s="47">
        <f t="shared" si="5"/>
        <v>0</v>
      </c>
      <c r="EA9" s="47">
        <f t="shared" si="6"/>
        <v>0</v>
      </c>
      <c r="EB9" s="47">
        <f t="shared" si="7"/>
        <v>0</v>
      </c>
      <c r="EC9" s="47">
        <f t="shared" si="8"/>
        <v>0</v>
      </c>
      <c r="ED9" s="47">
        <f t="shared" si="9"/>
        <v>0</v>
      </c>
      <c r="EE9" s="47">
        <f t="shared" si="10"/>
        <v>1</v>
      </c>
      <c r="EF9" s="47">
        <f t="shared" si="11"/>
        <v>0</v>
      </c>
      <c r="EG9" s="47">
        <f t="shared" si="12"/>
        <v>0</v>
      </c>
      <c r="EH9" s="47">
        <f t="shared" si="13"/>
        <v>0</v>
      </c>
      <c r="EI9" s="47">
        <f t="shared" si="14"/>
        <v>0</v>
      </c>
      <c r="EJ9" s="47">
        <f t="shared" si="15"/>
        <v>0</v>
      </c>
      <c r="EK9" s="47">
        <f t="shared" si="16"/>
        <v>0</v>
      </c>
      <c r="EL9" s="47">
        <f t="shared" si="17"/>
        <v>0</v>
      </c>
      <c r="EM9" s="47">
        <f t="shared" si="18"/>
        <v>0</v>
      </c>
      <c r="EN9" s="47">
        <f t="shared" si="19"/>
        <v>0</v>
      </c>
      <c r="EO9" s="47">
        <f t="shared" si="20"/>
        <v>2</v>
      </c>
      <c r="EP9" s="47">
        <f t="shared" si="21"/>
        <v>0</v>
      </c>
      <c r="EQ9" s="47">
        <f t="shared" si="22"/>
        <v>0</v>
      </c>
      <c r="ER9" s="47">
        <f t="shared" si="23"/>
        <v>0</v>
      </c>
      <c r="ES9" s="47">
        <f t="shared" si="24"/>
        <v>0</v>
      </c>
      <c r="ET9" s="47">
        <f t="shared" si="25"/>
        <v>0</v>
      </c>
      <c r="EU9" s="47">
        <f t="shared" si="26"/>
        <v>0</v>
      </c>
      <c r="EV9" s="47">
        <f t="shared" si="27"/>
        <v>-1</v>
      </c>
      <c r="EW9" s="47">
        <f t="shared" si="28"/>
        <v>0</v>
      </c>
      <c r="EX9" s="47">
        <f t="shared" si="29"/>
        <v>0</v>
      </c>
      <c r="EY9" s="47">
        <f t="shared" si="30"/>
        <v>0</v>
      </c>
      <c r="EZ9" s="47">
        <f t="shared" si="31"/>
        <v>0</v>
      </c>
      <c r="FA9" s="47">
        <f t="shared" si="32"/>
        <v>0</v>
      </c>
      <c r="FB9" s="47">
        <f t="shared" si="33"/>
        <v>-1</v>
      </c>
      <c r="FC9" s="47">
        <f t="shared" si="34"/>
        <v>1</v>
      </c>
      <c r="FD9" s="51"/>
    </row>
    <row r="10" spans="1:160" s="1" customFormat="1" ht="26.25" customHeight="1">
      <c r="A10" s="9" t="s">
        <v>128</v>
      </c>
      <c r="B10" s="9" t="s">
        <v>137</v>
      </c>
      <c r="C10" s="9" t="s">
        <v>146</v>
      </c>
      <c r="D10" s="8"/>
      <c r="E10" s="8"/>
      <c r="F10" s="14" t="s">
        <v>64</v>
      </c>
      <c r="G10" s="10">
        <f t="shared" si="0"/>
        <v>6</v>
      </c>
      <c r="H10" s="10">
        <f t="shared" si="1"/>
        <v>7</v>
      </c>
      <c r="I10" s="62"/>
      <c r="J10" s="9"/>
      <c r="K10" s="9"/>
      <c r="L10" s="62"/>
      <c r="M10" s="9"/>
      <c r="N10" s="9"/>
      <c r="O10" s="62"/>
      <c r="P10" s="9"/>
      <c r="Q10" s="9"/>
      <c r="R10" s="62"/>
      <c r="S10" s="9">
        <v>1</v>
      </c>
      <c r="T10" s="9">
        <v>-1</v>
      </c>
      <c r="U10" s="62"/>
      <c r="V10" s="9"/>
      <c r="W10" s="9"/>
      <c r="X10" s="62"/>
      <c r="Y10" s="9"/>
      <c r="Z10" s="9"/>
      <c r="AA10" s="62"/>
      <c r="AB10" s="9"/>
      <c r="AC10" s="9"/>
      <c r="AD10" s="62"/>
      <c r="AE10" s="9"/>
      <c r="AF10" s="9"/>
      <c r="AG10" s="62">
        <v>1</v>
      </c>
      <c r="AH10" s="9"/>
      <c r="AI10" s="9">
        <v>1</v>
      </c>
      <c r="AJ10" s="62"/>
      <c r="AK10" s="9"/>
      <c r="AL10" s="9"/>
      <c r="AM10" s="62"/>
      <c r="AN10" s="9"/>
      <c r="AO10" s="9"/>
      <c r="AP10" s="63"/>
      <c r="AQ10" s="9"/>
      <c r="AR10" s="9"/>
      <c r="AS10" s="63"/>
      <c r="AT10" s="9"/>
      <c r="AU10" s="9"/>
      <c r="AV10" s="63"/>
      <c r="AW10" s="9"/>
      <c r="AX10" s="9"/>
      <c r="AY10" s="63"/>
      <c r="AZ10" s="9"/>
      <c r="BA10" s="9"/>
      <c r="BB10" s="63"/>
      <c r="BC10" s="9"/>
      <c r="BD10" s="9"/>
      <c r="BE10" s="63">
        <v>1</v>
      </c>
      <c r="BF10" s="9">
        <v>1</v>
      </c>
      <c r="BG10" s="9"/>
      <c r="BH10" s="64"/>
      <c r="BI10" s="9"/>
      <c r="BJ10" s="9"/>
      <c r="BK10" s="64">
        <v>2</v>
      </c>
      <c r="BL10" s="9"/>
      <c r="BM10" s="9"/>
      <c r="BN10" s="65"/>
      <c r="BO10" s="66"/>
      <c r="BP10" s="9"/>
      <c r="BQ10" s="67"/>
      <c r="BR10" s="9"/>
      <c r="BS10" s="9"/>
      <c r="BT10" s="67"/>
      <c r="BU10" s="9"/>
      <c r="BV10" s="9"/>
      <c r="BW10" s="67"/>
      <c r="BX10" s="9"/>
      <c r="BY10" s="9"/>
      <c r="BZ10" s="67"/>
      <c r="CA10" s="9"/>
      <c r="CB10" s="9"/>
      <c r="CC10" s="67"/>
      <c r="CD10" s="9"/>
      <c r="CE10" s="9"/>
      <c r="CF10" s="67">
        <v>0</v>
      </c>
      <c r="CG10" s="9">
        <v>1</v>
      </c>
      <c r="CH10" s="9"/>
      <c r="CI10" s="67">
        <v>1</v>
      </c>
      <c r="CJ10" s="9">
        <v>1</v>
      </c>
      <c r="CK10" s="9"/>
      <c r="CL10" s="67">
        <v>1</v>
      </c>
      <c r="CM10" s="9">
        <v>1</v>
      </c>
      <c r="CN10" s="9"/>
      <c r="CO10" s="67"/>
      <c r="CP10" s="9"/>
      <c r="CQ10" s="9"/>
      <c r="CR10" s="67"/>
      <c r="CS10" s="9"/>
      <c r="CT10" s="9"/>
      <c r="CU10" s="67"/>
      <c r="CV10" s="9"/>
      <c r="CW10" s="9"/>
      <c r="CX10" s="67">
        <v>0</v>
      </c>
      <c r="CY10" s="9">
        <v>2</v>
      </c>
      <c r="CZ10" s="9"/>
      <c r="DA10" s="8"/>
      <c r="DB10" s="8"/>
      <c r="DC10" s="8"/>
      <c r="DD10" s="8"/>
      <c r="DE10" s="8"/>
      <c r="DF10" s="8"/>
      <c r="DG10" s="8"/>
      <c r="DH10" s="8"/>
      <c r="DI10" s="8"/>
      <c r="DJ10" s="11"/>
      <c r="DK10" s="14"/>
      <c r="DL10" s="14"/>
      <c r="DM10" s="14"/>
      <c r="DN10" s="14"/>
      <c r="DO10" s="14"/>
      <c r="DP10" s="14"/>
      <c r="DQ10" s="14"/>
      <c r="DR10" s="13">
        <v>9780340917763</v>
      </c>
      <c r="DS10" s="13"/>
      <c r="DT10" s="40">
        <v>42707</v>
      </c>
      <c r="DU10" s="53" t="s">
        <v>104</v>
      </c>
      <c r="DV10" s="42">
        <v>3880</v>
      </c>
      <c r="DW10" s="47">
        <f t="shared" si="2"/>
        <v>0</v>
      </c>
      <c r="DX10" s="47">
        <f t="shared" si="3"/>
        <v>0</v>
      </c>
      <c r="DY10" s="47">
        <f t="shared" si="4"/>
        <v>0</v>
      </c>
      <c r="DZ10" s="47">
        <f t="shared" si="5"/>
        <v>0</v>
      </c>
      <c r="EA10" s="47">
        <f t="shared" si="6"/>
        <v>0</v>
      </c>
      <c r="EB10" s="47">
        <f t="shared" si="7"/>
        <v>0</v>
      </c>
      <c r="EC10" s="47">
        <f t="shared" si="8"/>
        <v>0</v>
      </c>
      <c r="ED10" s="47">
        <f t="shared" si="9"/>
        <v>0</v>
      </c>
      <c r="EE10" s="47">
        <f t="shared" si="10"/>
        <v>0</v>
      </c>
      <c r="EF10" s="47">
        <f t="shared" si="11"/>
        <v>0</v>
      </c>
      <c r="EG10" s="47">
        <f t="shared" si="12"/>
        <v>0</v>
      </c>
      <c r="EH10" s="47">
        <f t="shared" si="13"/>
        <v>0</v>
      </c>
      <c r="EI10" s="47">
        <f t="shared" si="14"/>
        <v>0</v>
      </c>
      <c r="EJ10" s="47">
        <f t="shared" si="15"/>
        <v>0</v>
      </c>
      <c r="EK10" s="47">
        <f t="shared" si="16"/>
        <v>0</v>
      </c>
      <c r="EL10" s="47">
        <f t="shared" si="17"/>
        <v>0</v>
      </c>
      <c r="EM10" s="47">
        <f t="shared" si="18"/>
        <v>0</v>
      </c>
      <c r="EN10" s="47">
        <f t="shared" si="19"/>
        <v>0</v>
      </c>
      <c r="EO10" s="47">
        <f t="shared" si="20"/>
        <v>2</v>
      </c>
      <c r="EP10" s="47">
        <f t="shared" si="21"/>
        <v>0</v>
      </c>
      <c r="EQ10" s="47">
        <f t="shared" si="22"/>
        <v>0</v>
      </c>
      <c r="ER10" s="47">
        <f t="shared" si="23"/>
        <v>0</v>
      </c>
      <c r="ES10" s="47">
        <f t="shared" si="24"/>
        <v>0</v>
      </c>
      <c r="ET10" s="47">
        <f t="shared" si="25"/>
        <v>0</v>
      </c>
      <c r="EU10" s="47">
        <f t="shared" si="26"/>
        <v>0</v>
      </c>
      <c r="EV10" s="47">
        <f t="shared" si="27"/>
        <v>-1</v>
      </c>
      <c r="EW10" s="47">
        <f t="shared" si="28"/>
        <v>0</v>
      </c>
      <c r="EX10" s="47">
        <f t="shared" si="29"/>
        <v>0</v>
      </c>
      <c r="EY10" s="47">
        <f t="shared" si="30"/>
        <v>0</v>
      </c>
      <c r="EZ10" s="47">
        <f t="shared" si="31"/>
        <v>0</v>
      </c>
      <c r="FA10" s="47">
        <f t="shared" si="32"/>
        <v>0</v>
      </c>
      <c r="FB10" s="47">
        <f t="shared" si="33"/>
        <v>-2</v>
      </c>
      <c r="FC10" s="47">
        <f t="shared" si="34"/>
        <v>-1</v>
      </c>
      <c r="FD10" s="51"/>
    </row>
    <row r="11" spans="1:160" s="1" customFormat="1" ht="26.25" customHeight="1">
      <c r="A11" s="9" t="s">
        <v>128</v>
      </c>
      <c r="B11" s="9" t="s">
        <v>138</v>
      </c>
      <c r="C11" s="9" t="s">
        <v>147</v>
      </c>
      <c r="D11" s="8"/>
      <c r="E11" s="8"/>
      <c r="F11" s="14"/>
      <c r="G11" s="10">
        <f t="shared" si="0"/>
        <v>6</v>
      </c>
      <c r="H11" s="10">
        <f t="shared" si="1"/>
        <v>6</v>
      </c>
      <c r="I11" s="62"/>
      <c r="J11" s="9"/>
      <c r="K11" s="9"/>
      <c r="L11" s="62"/>
      <c r="M11" s="9"/>
      <c r="N11" s="9"/>
      <c r="O11" s="62"/>
      <c r="P11" s="9"/>
      <c r="Q11" s="9"/>
      <c r="R11" s="62"/>
      <c r="S11" s="9"/>
      <c r="T11" s="9"/>
      <c r="U11" s="62"/>
      <c r="V11" s="9"/>
      <c r="W11" s="9"/>
      <c r="X11" s="62"/>
      <c r="Y11" s="9"/>
      <c r="Z11" s="9"/>
      <c r="AA11" s="62"/>
      <c r="AB11" s="9"/>
      <c r="AC11" s="9"/>
      <c r="AD11" s="62"/>
      <c r="AE11" s="9"/>
      <c r="AF11" s="9"/>
      <c r="AG11" s="62">
        <v>1</v>
      </c>
      <c r="AH11" s="9"/>
      <c r="AI11" s="9"/>
      <c r="AJ11" s="62"/>
      <c r="AK11" s="9"/>
      <c r="AL11" s="9"/>
      <c r="AM11" s="62"/>
      <c r="AN11" s="9"/>
      <c r="AO11" s="9"/>
      <c r="AP11" s="63"/>
      <c r="AQ11" s="9"/>
      <c r="AR11" s="9"/>
      <c r="AS11" s="63"/>
      <c r="AT11" s="9"/>
      <c r="AU11" s="9"/>
      <c r="AV11" s="63"/>
      <c r="AW11" s="9"/>
      <c r="AX11" s="9"/>
      <c r="AY11" s="63"/>
      <c r="AZ11" s="9"/>
      <c r="BA11" s="9"/>
      <c r="BB11" s="63"/>
      <c r="BC11" s="9"/>
      <c r="BD11" s="9"/>
      <c r="BE11" s="63">
        <v>1</v>
      </c>
      <c r="BF11" s="9">
        <v>1</v>
      </c>
      <c r="BG11" s="9"/>
      <c r="BH11" s="64"/>
      <c r="BI11" s="9"/>
      <c r="BJ11" s="9"/>
      <c r="BK11" s="64">
        <v>2</v>
      </c>
      <c r="BL11" s="9"/>
      <c r="BM11" s="9"/>
      <c r="BN11" s="65"/>
      <c r="BO11" s="66"/>
      <c r="BP11" s="9"/>
      <c r="BQ11" s="67"/>
      <c r="BR11" s="9"/>
      <c r="BS11" s="9"/>
      <c r="BT11" s="67"/>
      <c r="BU11" s="9"/>
      <c r="BV11" s="9"/>
      <c r="BW11" s="67"/>
      <c r="BX11" s="9"/>
      <c r="BY11" s="9"/>
      <c r="BZ11" s="67"/>
      <c r="CA11" s="9"/>
      <c r="CB11" s="9"/>
      <c r="CC11" s="67"/>
      <c r="CD11" s="9"/>
      <c r="CE11" s="9"/>
      <c r="CF11" s="67">
        <v>0</v>
      </c>
      <c r="CG11" s="9">
        <v>1</v>
      </c>
      <c r="CH11" s="9"/>
      <c r="CI11" s="67">
        <v>1</v>
      </c>
      <c r="CJ11" s="9">
        <v>1</v>
      </c>
      <c r="CK11" s="9"/>
      <c r="CL11" s="67">
        <v>1</v>
      </c>
      <c r="CM11" s="9">
        <v>1</v>
      </c>
      <c r="CN11" s="9"/>
      <c r="CO11" s="67"/>
      <c r="CP11" s="9"/>
      <c r="CQ11" s="9"/>
      <c r="CR11" s="67"/>
      <c r="CS11" s="9"/>
      <c r="CT11" s="9"/>
      <c r="CU11" s="67"/>
      <c r="CV11" s="9"/>
      <c r="CW11" s="9"/>
      <c r="CX11" s="67">
        <v>0</v>
      </c>
      <c r="CY11" s="9">
        <v>2</v>
      </c>
      <c r="CZ11" s="9"/>
      <c r="DA11" s="8"/>
      <c r="DB11" s="8"/>
      <c r="DC11" s="8"/>
      <c r="DD11" s="8"/>
      <c r="DE11" s="8"/>
      <c r="DF11" s="8"/>
      <c r="DG11" s="8"/>
      <c r="DH11" s="8"/>
      <c r="DI11" s="8"/>
      <c r="DJ11" s="11"/>
      <c r="DK11" s="14"/>
      <c r="DL11" s="14"/>
      <c r="DM11" s="14"/>
      <c r="DN11" s="14"/>
      <c r="DO11" s="14"/>
      <c r="DP11" s="14"/>
      <c r="DQ11" s="14"/>
      <c r="DR11" s="13">
        <v>9780340917770</v>
      </c>
      <c r="DS11" s="13"/>
      <c r="DT11" s="40">
        <v>42707</v>
      </c>
      <c r="DU11" s="53" t="s">
        <v>104</v>
      </c>
      <c r="DV11" s="42">
        <v>5881</v>
      </c>
      <c r="DW11" s="47">
        <f t="shared" si="2"/>
        <v>0</v>
      </c>
      <c r="DX11" s="47">
        <f t="shared" si="3"/>
        <v>0</v>
      </c>
      <c r="DY11" s="47">
        <f t="shared" si="4"/>
        <v>0</v>
      </c>
      <c r="DZ11" s="47">
        <f t="shared" si="5"/>
        <v>0</v>
      </c>
      <c r="EA11" s="47">
        <f t="shared" si="6"/>
        <v>0</v>
      </c>
      <c r="EB11" s="47">
        <f t="shared" si="7"/>
        <v>0</v>
      </c>
      <c r="EC11" s="47">
        <f t="shared" si="8"/>
        <v>0</v>
      </c>
      <c r="ED11" s="47">
        <f t="shared" si="9"/>
        <v>0</v>
      </c>
      <c r="EE11" s="47">
        <f t="shared" si="10"/>
        <v>1</v>
      </c>
      <c r="EF11" s="47">
        <f t="shared" si="11"/>
        <v>0</v>
      </c>
      <c r="EG11" s="47">
        <f t="shared" si="12"/>
        <v>0</v>
      </c>
      <c r="EH11" s="47">
        <f t="shared" si="13"/>
        <v>0</v>
      </c>
      <c r="EI11" s="47">
        <f t="shared" si="14"/>
        <v>0</v>
      </c>
      <c r="EJ11" s="47">
        <f t="shared" si="15"/>
        <v>0</v>
      </c>
      <c r="EK11" s="47">
        <f t="shared" si="16"/>
        <v>0</v>
      </c>
      <c r="EL11" s="47">
        <f t="shared" si="17"/>
        <v>0</v>
      </c>
      <c r="EM11" s="47">
        <f t="shared" si="18"/>
        <v>0</v>
      </c>
      <c r="EN11" s="47">
        <f t="shared" si="19"/>
        <v>0</v>
      </c>
      <c r="EO11" s="47">
        <f t="shared" si="20"/>
        <v>2</v>
      </c>
      <c r="EP11" s="47">
        <f t="shared" si="21"/>
        <v>0</v>
      </c>
      <c r="EQ11" s="47">
        <f t="shared" si="22"/>
        <v>0</v>
      </c>
      <c r="ER11" s="47">
        <f t="shared" si="23"/>
        <v>0</v>
      </c>
      <c r="ES11" s="47">
        <f t="shared" si="24"/>
        <v>0</v>
      </c>
      <c r="ET11" s="47">
        <f t="shared" si="25"/>
        <v>0</v>
      </c>
      <c r="EU11" s="47">
        <f t="shared" si="26"/>
        <v>0</v>
      </c>
      <c r="EV11" s="47">
        <f t="shared" si="27"/>
        <v>-1</v>
      </c>
      <c r="EW11" s="47">
        <f t="shared" si="28"/>
        <v>0</v>
      </c>
      <c r="EX11" s="47">
        <f t="shared" si="29"/>
        <v>0</v>
      </c>
      <c r="EY11" s="47">
        <f t="shared" si="30"/>
        <v>0</v>
      </c>
      <c r="EZ11" s="47">
        <f t="shared" si="31"/>
        <v>0</v>
      </c>
      <c r="FA11" s="47">
        <f t="shared" si="32"/>
        <v>0</v>
      </c>
      <c r="FB11" s="47">
        <f t="shared" si="33"/>
        <v>-2</v>
      </c>
      <c r="FC11" s="47">
        <f t="shared" si="34"/>
        <v>0</v>
      </c>
      <c r="FD11" s="51"/>
    </row>
    <row r="12" spans="1:160" s="1" customFormat="1" ht="26.25" customHeight="1">
      <c r="A12" s="9" t="s">
        <v>128</v>
      </c>
      <c r="B12" s="9" t="s">
        <v>139</v>
      </c>
      <c r="C12" s="9" t="s">
        <v>148</v>
      </c>
      <c r="D12" s="8"/>
      <c r="E12" s="8"/>
      <c r="F12" s="14"/>
      <c r="G12" s="10">
        <f t="shared" si="0"/>
        <v>6</v>
      </c>
      <c r="H12" s="10">
        <f t="shared" si="1"/>
        <v>6</v>
      </c>
      <c r="I12" s="62"/>
      <c r="J12" s="9"/>
      <c r="K12" s="9"/>
      <c r="L12" s="62"/>
      <c r="M12" s="9"/>
      <c r="N12" s="9"/>
      <c r="O12" s="62"/>
      <c r="P12" s="9"/>
      <c r="Q12" s="9"/>
      <c r="R12" s="62"/>
      <c r="S12" s="9"/>
      <c r="T12" s="9"/>
      <c r="U12" s="62"/>
      <c r="V12" s="9"/>
      <c r="W12" s="9"/>
      <c r="X12" s="62"/>
      <c r="Y12" s="9"/>
      <c r="Z12" s="9"/>
      <c r="AA12" s="62"/>
      <c r="AB12" s="9"/>
      <c r="AC12" s="9"/>
      <c r="AD12" s="62"/>
      <c r="AE12" s="9"/>
      <c r="AF12" s="9"/>
      <c r="AG12" s="62">
        <v>1</v>
      </c>
      <c r="AH12" s="9"/>
      <c r="AI12" s="9"/>
      <c r="AJ12" s="62"/>
      <c r="AK12" s="9"/>
      <c r="AL12" s="9"/>
      <c r="AM12" s="62"/>
      <c r="AN12" s="9"/>
      <c r="AO12" s="9"/>
      <c r="AP12" s="63"/>
      <c r="AQ12" s="9"/>
      <c r="AR12" s="9"/>
      <c r="AS12" s="63"/>
      <c r="AT12" s="9"/>
      <c r="AU12" s="9"/>
      <c r="AV12" s="63"/>
      <c r="AW12" s="9"/>
      <c r="AX12" s="9"/>
      <c r="AY12" s="63"/>
      <c r="AZ12" s="9"/>
      <c r="BA12" s="9"/>
      <c r="BB12" s="63"/>
      <c r="BC12" s="9"/>
      <c r="BD12" s="9"/>
      <c r="BE12" s="63">
        <v>1</v>
      </c>
      <c r="BF12" s="9">
        <v>1</v>
      </c>
      <c r="BG12" s="9"/>
      <c r="BH12" s="64"/>
      <c r="BI12" s="9"/>
      <c r="BJ12" s="9"/>
      <c r="BK12" s="64">
        <v>2</v>
      </c>
      <c r="BL12" s="9"/>
      <c r="BM12" s="9"/>
      <c r="BN12" s="65"/>
      <c r="BO12" s="66"/>
      <c r="BP12" s="9"/>
      <c r="BQ12" s="67"/>
      <c r="BR12" s="9"/>
      <c r="BS12" s="9"/>
      <c r="BT12" s="67"/>
      <c r="BU12" s="9"/>
      <c r="BV12" s="9"/>
      <c r="BW12" s="67"/>
      <c r="BX12" s="9"/>
      <c r="BY12" s="9"/>
      <c r="BZ12" s="67"/>
      <c r="CA12" s="9"/>
      <c r="CB12" s="9"/>
      <c r="CC12" s="67"/>
      <c r="CD12" s="9"/>
      <c r="CE12" s="9"/>
      <c r="CF12" s="67">
        <v>0</v>
      </c>
      <c r="CG12" s="9">
        <v>1</v>
      </c>
      <c r="CH12" s="9"/>
      <c r="CI12" s="67">
        <v>1</v>
      </c>
      <c r="CJ12" s="9">
        <v>1</v>
      </c>
      <c r="CK12" s="9"/>
      <c r="CL12" s="67">
        <v>1</v>
      </c>
      <c r="CM12" s="9">
        <v>1</v>
      </c>
      <c r="CN12" s="9"/>
      <c r="CO12" s="67"/>
      <c r="CP12" s="9"/>
      <c r="CQ12" s="9"/>
      <c r="CR12" s="67"/>
      <c r="CS12" s="9"/>
      <c r="CT12" s="9"/>
      <c r="CU12" s="67"/>
      <c r="CV12" s="9"/>
      <c r="CW12" s="9"/>
      <c r="CX12" s="67">
        <v>0</v>
      </c>
      <c r="CY12" s="9">
        <v>2</v>
      </c>
      <c r="CZ12" s="9"/>
      <c r="DA12" s="8"/>
      <c r="DB12" s="8"/>
      <c r="DC12" s="8"/>
      <c r="DD12" s="8"/>
      <c r="DE12" s="8"/>
      <c r="DF12" s="8"/>
      <c r="DG12" s="8"/>
      <c r="DH12" s="8"/>
      <c r="DI12" s="8"/>
      <c r="DJ12" s="11"/>
      <c r="DK12" s="14"/>
      <c r="DL12" s="14"/>
      <c r="DM12" s="14"/>
      <c r="DN12" s="14"/>
      <c r="DO12" s="14"/>
      <c r="DP12" s="14"/>
      <c r="DQ12" s="14"/>
      <c r="DR12" s="13">
        <v>9780340917800</v>
      </c>
      <c r="DS12" s="13"/>
      <c r="DT12" s="40">
        <v>42707</v>
      </c>
      <c r="DU12" s="53" t="s">
        <v>104</v>
      </c>
      <c r="DV12" s="42">
        <v>4297</v>
      </c>
      <c r="DW12" s="47">
        <f t="shared" si="2"/>
        <v>0</v>
      </c>
      <c r="DX12" s="47">
        <f t="shared" si="3"/>
        <v>0</v>
      </c>
      <c r="DY12" s="47">
        <f t="shared" si="4"/>
        <v>0</v>
      </c>
      <c r="DZ12" s="47">
        <f t="shared" si="5"/>
        <v>0</v>
      </c>
      <c r="EA12" s="47">
        <f t="shared" si="6"/>
        <v>0</v>
      </c>
      <c r="EB12" s="47">
        <f t="shared" si="7"/>
        <v>0</v>
      </c>
      <c r="EC12" s="47">
        <f t="shared" si="8"/>
        <v>0</v>
      </c>
      <c r="ED12" s="47">
        <f t="shared" si="9"/>
        <v>0</v>
      </c>
      <c r="EE12" s="47">
        <f t="shared" si="10"/>
        <v>1</v>
      </c>
      <c r="EF12" s="47">
        <f t="shared" si="11"/>
        <v>0</v>
      </c>
      <c r="EG12" s="47">
        <f t="shared" si="12"/>
        <v>0</v>
      </c>
      <c r="EH12" s="47">
        <f t="shared" si="13"/>
        <v>0</v>
      </c>
      <c r="EI12" s="47">
        <f t="shared" si="14"/>
        <v>0</v>
      </c>
      <c r="EJ12" s="47">
        <f t="shared" si="15"/>
        <v>0</v>
      </c>
      <c r="EK12" s="47">
        <f t="shared" si="16"/>
        <v>0</v>
      </c>
      <c r="EL12" s="47">
        <f t="shared" si="17"/>
        <v>0</v>
      </c>
      <c r="EM12" s="47">
        <f t="shared" si="18"/>
        <v>0</v>
      </c>
      <c r="EN12" s="47">
        <f t="shared" si="19"/>
        <v>0</v>
      </c>
      <c r="EO12" s="47">
        <f t="shared" si="20"/>
        <v>2</v>
      </c>
      <c r="EP12" s="47">
        <f t="shared" si="21"/>
        <v>0</v>
      </c>
      <c r="EQ12" s="47">
        <f t="shared" si="22"/>
        <v>0</v>
      </c>
      <c r="ER12" s="47">
        <f t="shared" si="23"/>
        <v>0</v>
      </c>
      <c r="ES12" s="47">
        <f t="shared" si="24"/>
        <v>0</v>
      </c>
      <c r="ET12" s="47">
        <f t="shared" si="25"/>
        <v>0</v>
      </c>
      <c r="EU12" s="47">
        <f t="shared" si="26"/>
        <v>0</v>
      </c>
      <c r="EV12" s="47">
        <f t="shared" si="27"/>
        <v>-1</v>
      </c>
      <c r="EW12" s="47">
        <f t="shared" si="28"/>
        <v>0</v>
      </c>
      <c r="EX12" s="47">
        <f t="shared" si="29"/>
        <v>0</v>
      </c>
      <c r="EY12" s="47">
        <f t="shared" si="30"/>
        <v>0</v>
      </c>
      <c r="EZ12" s="47">
        <f t="shared" si="31"/>
        <v>0</v>
      </c>
      <c r="FA12" s="47">
        <f t="shared" si="32"/>
        <v>0</v>
      </c>
      <c r="FB12" s="47">
        <f t="shared" si="33"/>
        <v>-2</v>
      </c>
      <c r="FC12" s="47">
        <f t="shared" si="34"/>
        <v>0</v>
      </c>
      <c r="FD12" s="51"/>
    </row>
    <row r="13" spans="1:160">
      <c r="G13" s="10">
        <f t="shared" si="0"/>
        <v>0</v>
      </c>
    </row>
    <row r="14" spans="1:160">
      <c r="G14" s="10">
        <f t="shared" si="0"/>
        <v>0</v>
      </c>
    </row>
    <row r="15" spans="1:160">
      <c r="G15" s="59" t="s">
        <v>605</v>
      </c>
    </row>
  </sheetData>
  <autoFilter ref="A2:FE12"/>
  <mergeCells count="41">
    <mergeCell ref="DJ1:DJ2"/>
    <mergeCell ref="DQ1:DQ2"/>
    <mergeCell ref="DR1:DR2"/>
    <mergeCell ref="DT1:DT2"/>
    <mergeCell ref="DW1:FB1"/>
    <mergeCell ref="CX1:CZ1"/>
    <mergeCell ref="BQ1:BS1"/>
    <mergeCell ref="BT1:BV1"/>
    <mergeCell ref="BW1:BY1"/>
    <mergeCell ref="BZ1:CB1"/>
    <mergeCell ref="CC1:CE1"/>
    <mergeCell ref="CF1:CH1"/>
    <mergeCell ref="CI1:CK1"/>
    <mergeCell ref="CL1:CN1"/>
    <mergeCell ref="CO1:CQ1"/>
    <mergeCell ref="CR1:CT1"/>
    <mergeCell ref="CU1:CW1"/>
    <mergeCell ref="BN1:BP1"/>
    <mergeCell ref="AG1:AI1"/>
    <mergeCell ref="AJ1:AL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AD1:AF1"/>
    <mergeCell ref="A1:A2"/>
    <mergeCell ref="B1:B2"/>
    <mergeCell ref="C1:C2"/>
    <mergeCell ref="H1:H2"/>
    <mergeCell ref="I1:K1"/>
    <mergeCell ref="L1:N1"/>
    <mergeCell ref="O1:Q1"/>
    <mergeCell ref="R1:T1"/>
    <mergeCell ref="U1:W1"/>
    <mergeCell ref="X1:Z1"/>
    <mergeCell ref="AA1:AC1"/>
  </mergeCells>
  <phoneticPr fontId="3"/>
  <pageMargins left="0.70866141732283472" right="0.70866141732283472" top="0.55118110236220474" bottom="0.15748031496062992" header="0.31496062992125984" footer="0.31496062992125984"/>
  <pageSetup paperSize="8" scale="46" fitToWidth="2" fitToHeight="0" pageOrder="overThenDown" orientation="landscape" r:id="rId1"/>
  <colBreaks count="1" manualBreakCount="1">
    <brk id="59" max="111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52"/>
  <sheetViews>
    <sheetView view="pageBreakPreview" zoomScale="85" zoomScaleNormal="80" zoomScaleSheetLayoutView="85" workbookViewId="0">
      <pane xSplit="8" ySplit="2" topLeftCell="I3" activePane="bottomRight" state="frozen"/>
      <selection activeCell="CL1" sqref="CL1:CN2"/>
      <selection pane="topRight" activeCell="CL1" sqref="CL1:CN2"/>
      <selection pane="bottomLeft" activeCell="CL1" sqref="CL1:CN2"/>
      <selection pane="bottomRight" activeCell="C3" sqref="C3"/>
    </sheetView>
  </sheetViews>
  <sheetFormatPr defaultColWidth="9" defaultRowHeight="13.2"/>
  <cols>
    <col min="1" max="1" width="15.77734375" style="151" hidden="1" customWidth="1"/>
    <col min="2" max="2" width="4.109375" style="151" customWidth="1"/>
    <col min="3" max="3" width="26.77734375" style="152" customWidth="1"/>
    <col min="4" max="5" width="9" style="150" hidden="1" customWidth="1"/>
    <col min="6" max="6" width="9" style="153" hidden="1" customWidth="1"/>
    <col min="7" max="7" width="5.77734375" style="128" customWidth="1"/>
    <col min="8" max="8" width="4.88671875" style="154" customWidth="1"/>
    <col min="9" max="107" width="3.33203125" style="150" customWidth="1"/>
    <col min="108" max="114" width="3.6640625" style="150" hidden="1" customWidth="1"/>
    <col min="115" max="116" width="9" style="150" hidden="1" customWidth="1"/>
    <col min="117" max="117" width="7" style="155" hidden="1" customWidth="1"/>
    <col min="118" max="118" width="4" style="153" hidden="1" customWidth="1"/>
    <col min="119" max="121" width="9" style="153" hidden="1" customWidth="1"/>
    <col min="122" max="122" width="4.109375" style="153" hidden="1" customWidth="1"/>
    <col min="123" max="123" width="5.21875" style="153" hidden="1" customWidth="1"/>
    <col min="124" max="124" width="34.88671875" style="153" hidden="1" customWidth="1"/>
    <col min="125" max="125" width="15.6640625" style="156" hidden="1" customWidth="1"/>
    <col min="126" max="126" width="15" style="156" hidden="1" customWidth="1"/>
    <col min="127" max="127" width="12.109375" style="157" hidden="1" customWidth="1"/>
    <col min="128" max="128" width="9" style="158" hidden="1" customWidth="1"/>
    <col min="129" max="129" width="9" style="159" hidden="1" customWidth="1"/>
    <col min="130" max="162" width="5" style="160" hidden="1" customWidth="1"/>
    <col min="163" max="163" width="51" style="161" hidden="1" customWidth="1"/>
    <col min="164" max="164" width="10.44140625" style="171" bestFit="1" customWidth="1"/>
    <col min="165" max="165" width="8" style="171" customWidth="1"/>
    <col min="166" max="166" width="9" style="171"/>
    <col min="167" max="16384" width="9" style="150"/>
  </cols>
  <sheetData>
    <row r="1" spans="1:166" s="139" customFormat="1" ht="14.25" customHeight="1">
      <c r="A1" s="541" t="s">
        <v>63</v>
      </c>
      <c r="B1" s="541" t="s">
        <v>61</v>
      </c>
      <c r="C1" s="521" t="s">
        <v>25</v>
      </c>
      <c r="D1" s="17" t="s">
        <v>19</v>
      </c>
      <c r="E1" s="18" t="s">
        <v>0</v>
      </c>
      <c r="F1" s="134" t="s">
        <v>4</v>
      </c>
      <c r="G1" s="57"/>
      <c r="H1" s="523" t="s">
        <v>62</v>
      </c>
      <c r="I1" s="518" t="s">
        <v>1794</v>
      </c>
      <c r="J1" s="518"/>
      <c r="K1" s="518"/>
      <c r="L1" s="518" t="s">
        <v>32</v>
      </c>
      <c r="M1" s="518"/>
      <c r="N1" s="518"/>
      <c r="O1" s="518" t="s">
        <v>33</v>
      </c>
      <c r="P1" s="518"/>
      <c r="Q1" s="518"/>
      <c r="R1" s="518" t="s">
        <v>1008</v>
      </c>
      <c r="S1" s="518"/>
      <c r="T1" s="518"/>
      <c r="U1" s="518" t="s">
        <v>34</v>
      </c>
      <c r="V1" s="518"/>
      <c r="W1" s="518"/>
      <c r="X1" s="518" t="s">
        <v>35</v>
      </c>
      <c r="Y1" s="518"/>
      <c r="Z1" s="518"/>
      <c r="AA1" s="518" t="s">
        <v>36</v>
      </c>
      <c r="AB1" s="518"/>
      <c r="AC1" s="518"/>
      <c r="AD1" s="518" t="s">
        <v>37</v>
      </c>
      <c r="AE1" s="518"/>
      <c r="AF1" s="518"/>
      <c r="AG1" s="518" t="s">
        <v>38</v>
      </c>
      <c r="AH1" s="518"/>
      <c r="AI1" s="518"/>
      <c r="AJ1" s="518" t="s">
        <v>39</v>
      </c>
      <c r="AK1" s="518"/>
      <c r="AL1" s="518"/>
      <c r="AM1" s="518" t="s">
        <v>40</v>
      </c>
      <c r="AN1" s="518"/>
      <c r="AO1" s="518"/>
      <c r="AP1" s="518" t="s">
        <v>41</v>
      </c>
      <c r="AQ1" s="518"/>
      <c r="AR1" s="518"/>
      <c r="AS1" s="512" t="s">
        <v>13</v>
      </c>
      <c r="AT1" s="513"/>
      <c r="AU1" s="514"/>
      <c r="AV1" s="512" t="s">
        <v>42</v>
      </c>
      <c r="AW1" s="513"/>
      <c r="AX1" s="514"/>
      <c r="AY1" s="512" t="s">
        <v>43</v>
      </c>
      <c r="AZ1" s="513"/>
      <c r="BA1" s="514"/>
      <c r="BB1" s="512" t="s">
        <v>44</v>
      </c>
      <c r="BC1" s="513"/>
      <c r="BD1" s="514"/>
      <c r="BE1" s="512" t="s">
        <v>45</v>
      </c>
      <c r="BF1" s="513"/>
      <c r="BG1" s="514"/>
      <c r="BH1" s="512" t="s">
        <v>46</v>
      </c>
      <c r="BI1" s="513"/>
      <c r="BJ1" s="514"/>
      <c r="BK1" s="515" t="s">
        <v>15</v>
      </c>
      <c r="BL1" s="516"/>
      <c r="BM1" s="517"/>
      <c r="BN1" s="515" t="s">
        <v>60</v>
      </c>
      <c r="BO1" s="516"/>
      <c r="BP1" s="517"/>
      <c r="BQ1" s="515" t="s">
        <v>59</v>
      </c>
      <c r="BR1" s="516"/>
      <c r="BS1" s="517"/>
      <c r="BT1" s="509" t="s">
        <v>14</v>
      </c>
      <c r="BU1" s="510"/>
      <c r="BV1" s="511"/>
      <c r="BW1" s="509" t="s">
        <v>47</v>
      </c>
      <c r="BX1" s="510"/>
      <c r="BY1" s="511"/>
      <c r="BZ1" s="509" t="s">
        <v>48</v>
      </c>
      <c r="CA1" s="510"/>
      <c r="CB1" s="511"/>
      <c r="CC1" s="509" t="s">
        <v>49</v>
      </c>
      <c r="CD1" s="510"/>
      <c r="CE1" s="511"/>
      <c r="CF1" s="509" t="s">
        <v>50</v>
      </c>
      <c r="CG1" s="510"/>
      <c r="CH1" s="511"/>
      <c r="CI1" s="509" t="s">
        <v>51</v>
      </c>
      <c r="CJ1" s="510"/>
      <c r="CK1" s="511"/>
      <c r="CL1" s="509" t="s">
        <v>52</v>
      </c>
      <c r="CM1" s="510"/>
      <c r="CN1" s="511"/>
      <c r="CO1" s="509" t="s">
        <v>53</v>
      </c>
      <c r="CP1" s="510"/>
      <c r="CQ1" s="511"/>
      <c r="CR1" s="509" t="s">
        <v>54</v>
      </c>
      <c r="CS1" s="510"/>
      <c r="CT1" s="511"/>
      <c r="CU1" s="509" t="s">
        <v>55</v>
      </c>
      <c r="CV1" s="510"/>
      <c r="CW1" s="511"/>
      <c r="CX1" s="509" t="s">
        <v>56</v>
      </c>
      <c r="CY1" s="510"/>
      <c r="CZ1" s="511"/>
      <c r="DA1" s="509" t="s">
        <v>57</v>
      </c>
      <c r="DB1" s="510"/>
      <c r="DC1" s="511"/>
      <c r="DD1" s="19" t="s">
        <v>20</v>
      </c>
      <c r="DE1" s="19" t="s">
        <v>16</v>
      </c>
      <c r="DF1" s="19" t="s">
        <v>1785</v>
      </c>
      <c r="DG1" s="19" t="s">
        <v>21</v>
      </c>
      <c r="DH1" s="19" t="s">
        <v>1</v>
      </c>
      <c r="DI1" s="19" t="s">
        <v>1786</v>
      </c>
      <c r="DJ1" s="20" t="s">
        <v>18</v>
      </c>
      <c r="DK1" s="21" t="s">
        <v>2</v>
      </c>
      <c r="DL1" s="18" t="s">
        <v>3</v>
      </c>
      <c r="DM1" s="527" t="s">
        <v>27</v>
      </c>
      <c r="DN1" s="18" t="s">
        <v>5</v>
      </c>
      <c r="DO1" s="16" t="s">
        <v>6</v>
      </c>
      <c r="DP1" s="21" t="s">
        <v>7</v>
      </c>
      <c r="DQ1" s="18" t="s">
        <v>8</v>
      </c>
      <c r="DR1" s="18" t="s">
        <v>23</v>
      </c>
      <c r="DS1" s="22" t="s">
        <v>26</v>
      </c>
      <c r="DT1" s="529" t="s">
        <v>9</v>
      </c>
      <c r="DU1" s="531" t="s">
        <v>10</v>
      </c>
      <c r="DV1" s="135" t="s">
        <v>11</v>
      </c>
      <c r="DW1" s="525" t="s">
        <v>58</v>
      </c>
      <c r="DX1" s="136" t="s">
        <v>24</v>
      </c>
      <c r="DY1" s="137" t="s">
        <v>12</v>
      </c>
      <c r="DZ1" s="538" t="s">
        <v>65</v>
      </c>
      <c r="EA1" s="539"/>
      <c r="EB1" s="539"/>
      <c r="EC1" s="539"/>
      <c r="ED1" s="539"/>
      <c r="EE1" s="539"/>
      <c r="EF1" s="539"/>
      <c r="EG1" s="539"/>
      <c r="EH1" s="539"/>
      <c r="EI1" s="539"/>
      <c r="EJ1" s="539"/>
      <c r="EK1" s="539"/>
      <c r="EL1" s="539"/>
      <c r="EM1" s="539"/>
      <c r="EN1" s="539"/>
      <c r="EO1" s="539"/>
      <c r="EP1" s="539"/>
      <c r="EQ1" s="539"/>
      <c r="ER1" s="539"/>
      <c r="ES1" s="539"/>
      <c r="ET1" s="539"/>
      <c r="EU1" s="539"/>
      <c r="EV1" s="539"/>
      <c r="EW1" s="539"/>
      <c r="EX1" s="539"/>
      <c r="EY1" s="539"/>
      <c r="EZ1" s="539"/>
      <c r="FA1" s="539"/>
      <c r="FB1" s="539"/>
      <c r="FC1" s="539"/>
      <c r="FD1" s="539"/>
      <c r="FE1" s="540"/>
      <c r="FF1" s="138"/>
      <c r="FG1" s="50"/>
      <c r="FH1" s="170"/>
      <c r="FI1" s="170"/>
      <c r="FJ1" s="170"/>
    </row>
    <row r="2" spans="1:166" s="36" customFormat="1" ht="43.5" customHeight="1">
      <c r="A2" s="542"/>
      <c r="B2" s="542"/>
      <c r="C2" s="522"/>
      <c r="D2" s="24"/>
      <c r="E2" s="25"/>
      <c r="F2" s="45"/>
      <c r="G2" s="140" t="s">
        <v>31</v>
      </c>
      <c r="H2" s="524"/>
      <c r="I2" s="23" t="s">
        <v>31</v>
      </c>
      <c r="J2" s="33" t="s">
        <v>28</v>
      </c>
      <c r="K2" s="33" t="s">
        <v>29</v>
      </c>
      <c r="L2" s="23" t="s">
        <v>31</v>
      </c>
      <c r="M2" s="33" t="s">
        <v>28</v>
      </c>
      <c r="N2" s="33" t="s">
        <v>29</v>
      </c>
      <c r="O2" s="23" t="s">
        <v>31</v>
      </c>
      <c r="P2" s="33" t="s">
        <v>28</v>
      </c>
      <c r="Q2" s="33" t="s">
        <v>29</v>
      </c>
      <c r="R2" s="23" t="s">
        <v>31</v>
      </c>
      <c r="S2" s="33" t="s">
        <v>28</v>
      </c>
      <c r="T2" s="33" t="s">
        <v>29</v>
      </c>
      <c r="U2" s="23" t="s">
        <v>31</v>
      </c>
      <c r="V2" s="33" t="s">
        <v>28</v>
      </c>
      <c r="W2" s="33" t="s">
        <v>29</v>
      </c>
      <c r="X2" s="23" t="s">
        <v>31</v>
      </c>
      <c r="Y2" s="33" t="s">
        <v>28</v>
      </c>
      <c r="Z2" s="33" t="s">
        <v>29</v>
      </c>
      <c r="AA2" s="23" t="s">
        <v>31</v>
      </c>
      <c r="AB2" s="33" t="s">
        <v>28</v>
      </c>
      <c r="AC2" s="33" t="s">
        <v>29</v>
      </c>
      <c r="AD2" s="23" t="s">
        <v>31</v>
      </c>
      <c r="AE2" s="33" t="s">
        <v>28</v>
      </c>
      <c r="AF2" s="33" t="s">
        <v>29</v>
      </c>
      <c r="AG2" s="23" t="s">
        <v>31</v>
      </c>
      <c r="AH2" s="33" t="s">
        <v>28</v>
      </c>
      <c r="AI2" s="33" t="s">
        <v>29</v>
      </c>
      <c r="AJ2" s="23" t="s">
        <v>31</v>
      </c>
      <c r="AK2" s="33" t="s">
        <v>28</v>
      </c>
      <c r="AL2" s="33" t="s">
        <v>29</v>
      </c>
      <c r="AM2" s="23" t="s">
        <v>31</v>
      </c>
      <c r="AN2" s="33" t="s">
        <v>28</v>
      </c>
      <c r="AO2" s="33" t="s">
        <v>29</v>
      </c>
      <c r="AP2" s="23" t="s">
        <v>31</v>
      </c>
      <c r="AQ2" s="33" t="s">
        <v>28</v>
      </c>
      <c r="AR2" s="33" t="s">
        <v>29</v>
      </c>
      <c r="AS2" s="26" t="s">
        <v>31</v>
      </c>
      <c r="AT2" s="33" t="s">
        <v>28</v>
      </c>
      <c r="AU2" s="33" t="s">
        <v>29</v>
      </c>
      <c r="AV2" s="26" t="s">
        <v>31</v>
      </c>
      <c r="AW2" s="33" t="s">
        <v>28</v>
      </c>
      <c r="AX2" s="33" t="s">
        <v>29</v>
      </c>
      <c r="AY2" s="26" t="s">
        <v>31</v>
      </c>
      <c r="AZ2" s="33" t="s">
        <v>28</v>
      </c>
      <c r="BA2" s="33" t="s">
        <v>29</v>
      </c>
      <c r="BB2" s="26" t="s">
        <v>31</v>
      </c>
      <c r="BC2" s="33" t="s">
        <v>28</v>
      </c>
      <c r="BD2" s="33" t="s">
        <v>29</v>
      </c>
      <c r="BE2" s="26" t="s">
        <v>31</v>
      </c>
      <c r="BF2" s="33" t="s">
        <v>28</v>
      </c>
      <c r="BG2" s="33" t="s">
        <v>29</v>
      </c>
      <c r="BH2" s="26" t="s">
        <v>31</v>
      </c>
      <c r="BI2" s="33" t="s">
        <v>28</v>
      </c>
      <c r="BJ2" s="33" t="s">
        <v>29</v>
      </c>
      <c r="BK2" s="37" t="s">
        <v>31</v>
      </c>
      <c r="BL2" s="33" t="s">
        <v>28</v>
      </c>
      <c r="BM2" s="33" t="s">
        <v>29</v>
      </c>
      <c r="BN2" s="37" t="s">
        <v>31</v>
      </c>
      <c r="BO2" s="33" t="s">
        <v>28</v>
      </c>
      <c r="BP2" s="33" t="s">
        <v>29</v>
      </c>
      <c r="BQ2" s="37" t="s">
        <v>31</v>
      </c>
      <c r="BR2" s="33" t="s">
        <v>28</v>
      </c>
      <c r="BS2" s="33" t="s">
        <v>29</v>
      </c>
      <c r="BT2" s="27" t="s">
        <v>31</v>
      </c>
      <c r="BU2" s="33" t="s">
        <v>28</v>
      </c>
      <c r="BV2" s="33" t="s">
        <v>29</v>
      </c>
      <c r="BW2" s="27" t="s">
        <v>31</v>
      </c>
      <c r="BX2" s="33" t="s">
        <v>28</v>
      </c>
      <c r="BY2" s="33" t="s">
        <v>29</v>
      </c>
      <c r="BZ2" s="27" t="s">
        <v>31</v>
      </c>
      <c r="CA2" s="33" t="s">
        <v>28</v>
      </c>
      <c r="CB2" s="33" t="s">
        <v>29</v>
      </c>
      <c r="CC2" s="27" t="s">
        <v>31</v>
      </c>
      <c r="CD2" s="33" t="s">
        <v>28</v>
      </c>
      <c r="CE2" s="33" t="s">
        <v>29</v>
      </c>
      <c r="CF2" s="27" t="s">
        <v>31</v>
      </c>
      <c r="CG2" s="33" t="s">
        <v>28</v>
      </c>
      <c r="CH2" s="33" t="s">
        <v>29</v>
      </c>
      <c r="CI2" s="27" t="s">
        <v>31</v>
      </c>
      <c r="CJ2" s="33" t="s">
        <v>28</v>
      </c>
      <c r="CK2" s="33" t="s">
        <v>29</v>
      </c>
      <c r="CL2" s="27" t="s">
        <v>31</v>
      </c>
      <c r="CM2" s="33" t="s">
        <v>28</v>
      </c>
      <c r="CN2" s="33" t="s">
        <v>29</v>
      </c>
      <c r="CO2" s="27" t="s">
        <v>31</v>
      </c>
      <c r="CP2" s="33" t="s">
        <v>28</v>
      </c>
      <c r="CQ2" s="33" t="s">
        <v>29</v>
      </c>
      <c r="CR2" s="27" t="s">
        <v>31</v>
      </c>
      <c r="CS2" s="33" t="s">
        <v>28</v>
      </c>
      <c r="CT2" s="33" t="s">
        <v>29</v>
      </c>
      <c r="CU2" s="27" t="s">
        <v>31</v>
      </c>
      <c r="CV2" s="33" t="s">
        <v>28</v>
      </c>
      <c r="CW2" s="33" t="s">
        <v>29</v>
      </c>
      <c r="CX2" s="27" t="s">
        <v>31</v>
      </c>
      <c r="CY2" s="33" t="s">
        <v>28</v>
      </c>
      <c r="CZ2" s="33" t="s">
        <v>29</v>
      </c>
      <c r="DA2" s="27" t="s">
        <v>31</v>
      </c>
      <c r="DB2" s="33" t="s">
        <v>28</v>
      </c>
      <c r="DC2" s="33" t="s">
        <v>29</v>
      </c>
      <c r="DD2" s="28"/>
      <c r="DE2" s="28"/>
      <c r="DF2" s="28"/>
      <c r="DG2" s="28"/>
      <c r="DH2" s="28"/>
      <c r="DI2" s="28"/>
      <c r="DJ2" s="29"/>
      <c r="DK2" s="30"/>
      <c r="DL2" s="25"/>
      <c r="DM2" s="528"/>
      <c r="DN2" s="25"/>
      <c r="DO2" s="31"/>
      <c r="DP2" s="30"/>
      <c r="DQ2" s="25"/>
      <c r="DR2" s="25"/>
      <c r="DS2" s="32"/>
      <c r="DT2" s="530"/>
      <c r="DU2" s="532"/>
      <c r="DV2" s="34"/>
      <c r="DW2" s="526"/>
      <c r="DX2" s="35"/>
      <c r="DY2" s="44"/>
      <c r="DZ2" s="46" t="s">
        <v>66</v>
      </c>
      <c r="EA2" s="46" t="s">
        <v>67</v>
      </c>
      <c r="EB2" s="46" t="s">
        <v>68</v>
      </c>
      <c r="EC2" s="46" t="s">
        <v>69</v>
      </c>
      <c r="ED2" s="46" t="s">
        <v>70</v>
      </c>
      <c r="EE2" s="46" t="s">
        <v>71</v>
      </c>
      <c r="EF2" s="46" t="s">
        <v>72</v>
      </c>
      <c r="EG2" s="46" t="s">
        <v>73</v>
      </c>
      <c r="EH2" s="46" t="s">
        <v>74</v>
      </c>
      <c r="EI2" s="46" t="s">
        <v>75</v>
      </c>
      <c r="EJ2" s="46" t="s">
        <v>76</v>
      </c>
      <c r="EK2" s="46" t="s">
        <v>77</v>
      </c>
      <c r="EL2" s="46" t="s">
        <v>78</v>
      </c>
      <c r="EM2" s="46" t="s">
        <v>79</v>
      </c>
      <c r="EN2" s="46" t="s">
        <v>80</v>
      </c>
      <c r="EO2" s="46" t="s">
        <v>81</v>
      </c>
      <c r="EP2" s="46" t="s">
        <v>82</v>
      </c>
      <c r="EQ2" s="46" t="s">
        <v>15</v>
      </c>
      <c r="ER2" s="46" t="s">
        <v>60</v>
      </c>
      <c r="ES2" s="46" t="s">
        <v>59</v>
      </c>
      <c r="ET2" s="46" t="s">
        <v>83</v>
      </c>
      <c r="EU2" s="46" t="s">
        <v>84</v>
      </c>
      <c r="EV2" s="46" t="s">
        <v>85</v>
      </c>
      <c r="EW2" s="46" t="s">
        <v>86</v>
      </c>
      <c r="EX2" s="46" t="s">
        <v>87</v>
      </c>
      <c r="EY2" s="46" t="s">
        <v>88</v>
      </c>
      <c r="EZ2" s="46" t="s">
        <v>89</v>
      </c>
      <c r="FA2" s="46" t="s">
        <v>90</v>
      </c>
      <c r="FB2" s="46" t="s">
        <v>91</v>
      </c>
      <c r="FC2" s="46" t="s">
        <v>92</v>
      </c>
      <c r="FD2" s="46" t="s">
        <v>93</v>
      </c>
      <c r="FE2" s="46" t="s">
        <v>94</v>
      </c>
      <c r="FF2" s="46" t="s">
        <v>96</v>
      </c>
      <c r="FG2" s="46" t="s">
        <v>9</v>
      </c>
      <c r="FH2" s="179" t="s">
        <v>2020</v>
      </c>
      <c r="FI2" s="178" t="s">
        <v>2015</v>
      </c>
      <c r="FJ2" s="178" t="s">
        <v>2016</v>
      </c>
    </row>
    <row r="3" spans="1:166" s="149" customFormat="1" ht="26.25" customHeight="1">
      <c r="A3" s="72" t="s">
        <v>457</v>
      </c>
      <c r="B3" s="9" t="s">
        <v>1824</v>
      </c>
      <c r="C3" s="9" t="s">
        <v>1825</v>
      </c>
      <c r="D3" s="107"/>
      <c r="E3" s="107"/>
      <c r="F3" s="141" t="s">
        <v>64</v>
      </c>
      <c r="G3" s="108">
        <f t="shared" ref="G3:G66" si="0">SUM(I3,L3,O3,U3,X3,AA3,AD3,AG3,AJ3,AM3,AP3,AS3,AV3,AY3,BB3,BE3,BH3,BK3,BN3,BQ3,BT3,BW3,BZ3,CC3,CF3,CI3,CL3,CO3,CR3,CU3,CX3,DA3)</f>
        <v>42</v>
      </c>
      <c r="H3" s="126">
        <f t="shared" ref="H3:H66" si="1">SUM(J3,M3,P3,V3,Y3,AB3,AE3,AH3,AK3,AN3,AQ3,AT3,AW3,AZ3,BC3,BF3,BI3,BL3,BO3,BR3,BU3,BX3,CA3,CD3,CG3,CJ3,CM3,CP3,CS3,CV3,CY3,DB3)</f>
        <v>47</v>
      </c>
      <c r="I3" s="101">
        <v>0</v>
      </c>
      <c r="J3" s="8">
        <v>0</v>
      </c>
      <c r="K3" s="8"/>
      <c r="L3" s="101">
        <v>1</v>
      </c>
      <c r="M3" s="8">
        <v>3</v>
      </c>
      <c r="N3" s="8"/>
      <c r="O3" s="101">
        <v>1</v>
      </c>
      <c r="P3" s="8">
        <v>1</v>
      </c>
      <c r="Q3" s="8"/>
      <c r="R3" s="101">
        <v>0</v>
      </c>
      <c r="S3" s="8">
        <v>0</v>
      </c>
      <c r="T3" s="8"/>
      <c r="U3" s="101">
        <v>2</v>
      </c>
      <c r="V3" s="8">
        <v>1</v>
      </c>
      <c r="W3" s="8"/>
      <c r="X3" s="101">
        <v>1</v>
      </c>
      <c r="Y3" s="8">
        <v>2</v>
      </c>
      <c r="Z3" s="8"/>
      <c r="AA3" s="101">
        <v>2</v>
      </c>
      <c r="AB3" s="8">
        <v>2</v>
      </c>
      <c r="AC3" s="8"/>
      <c r="AD3" s="101">
        <v>1</v>
      </c>
      <c r="AE3" s="8">
        <v>1</v>
      </c>
      <c r="AF3" s="8"/>
      <c r="AG3" s="101">
        <v>2</v>
      </c>
      <c r="AH3" s="8"/>
      <c r="AI3" s="8"/>
      <c r="AJ3" s="101">
        <v>1</v>
      </c>
      <c r="AK3" s="8">
        <v>3</v>
      </c>
      <c r="AL3" s="8"/>
      <c r="AM3" s="101">
        <v>2</v>
      </c>
      <c r="AN3" s="8">
        <v>2</v>
      </c>
      <c r="AO3" s="8"/>
      <c r="AP3" s="101">
        <v>1</v>
      </c>
      <c r="AQ3" s="8"/>
      <c r="AR3" s="8"/>
      <c r="AS3" s="102">
        <v>2</v>
      </c>
      <c r="AT3" s="8">
        <v>2</v>
      </c>
      <c r="AU3" s="8"/>
      <c r="AV3" s="102">
        <v>1</v>
      </c>
      <c r="AW3" s="8"/>
      <c r="AX3" s="8"/>
      <c r="AY3" s="102">
        <v>1</v>
      </c>
      <c r="AZ3" s="8"/>
      <c r="BA3" s="8"/>
      <c r="BB3" s="102">
        <v>2</v>
      </c>
      <c r="BC3" s="8">
        <v>1</v>
      </c>
      <c r="BD3" s="8"/>
      <c r="BE3" s="102">
        <v>1</v>
      </c>
      <c r="BF3" s="8">
        <v>3</v>
      </c>
      <c r="BG3" s="8"/>
      <c r="BH3" s="102">
        <v>2</v>
      </c>
      <c r="BI3" s="8">
        <v>3</v>
      </c>
      <c r="BJ3" s="8"/>
      <c r="BK3" s="103">
        <v>2</v>
      </c>
      <c r="BL3" s="8"/>
      <c r="BM3" s="8"/>
      <c r="BN3" s="103"/>
      <c r="BO3" s="177">
        <v>1</v>
      </c>
      <c r="BP3" s="8"/>
      <c r="BQ3" s="104">
        <v>2</v>
      </c>
      <c r="BR3" s="105"/>
      <c r="BS3" s="8"/>
      <c r="BT3" s="38">
        <v>0</v>
      </c>
      <c r="BU3" s="8"/>
      <c r="BV3" s="8"/>
      <c r="BW3" s="38">
        <v>2</v>
      </c>
      <c r="BX3" s="8">
        <v>4</v>
      </c>
      <c r="BY3" s="8"/>
      <c r="BZ3" s="38">
        <v>1</v>
      </c>
      <c r="CA3" s="8">
        <v>3</v>
      </c>
      <c r="CB3" s="8"/>
      <c r="CC3" s="38">
        <v>2</v>
      </c>
      <c r="CD3" s="8">
        <v>2</v>
      </c>
      <c r="CE3" s="8"/>
      <c r="CF3" s="38">
        <v>0</v>
      </c>
      <c r="CG3" s="8">
        <v>0</v>
      </c>
      <c r="CH3" s="8"/>
      <c r="CI3" s="38">
        <v>2</v>
      </c>
      <c r="CJ3" s="8">
        <v>2</v>
      </c>
      <c r="CK3" s="8"/>
      <c r="CL3" s="38">
        <v>2</v>
      </c>
      <c r="CM3" s="8">
        <v>2</v>
      </c>
      <c r="CN3" s="8"/>
      <c r="CO3" s="38">
        <v>0</v>
      </c>
      <c r="CP3" s="8">
        <v>0</v>
      </c>
      <c r="CQ3" s="8"/>
      <c r="CR3" s="38">
        <v>2</v>
      </c>
      <c r="CS3" s="8">
        <v>3</v>
      </c>
      <c r="CT3" s="8"/>
      <c r="CU3" s="38">
        <v>1</v>
      </c>
      <c r="CV3" s="8">
        <v>2</v>
      </c>
      <c r="CW3" s="8"/>
      <c r="CX3" s="38">
        <v>1</v>
      </c>
      <c r="CY3" s="8">
        <v>2</v>
      </c>
      <c r="CZ3" s="8"/>
      <c r="DA3" s="38">
        <v>2</v>
      </c>
      <c r="DB3" s="8">
        <v>2</v>
      </c>
      <c r="DC3" s="8"/>
      <c r="DD3" s="107"/>
      <c r="DE3" s="107"/>
      <c r="DF3" s="107"/>
      <c r="DG3" s="107"/>
      <c r="DH3" s="107"/>
      <c r="DI3" s="107"/>
      <c r="DJ3" s="107"/>
      <c r="DK3" s="107"/>
      <c r="DL3" s="107"/>
      <c r="DM3" s="142"/>
      <c r="DN3" s="141"/>
      <c r="DO3" s="141"/>
      <c r="DP3" s="141"/>
      <c r="DQ3" s="141"/>
      <c r="DR3" s="141"/>
      <c r="DS3" s="141"/>
      <c r="DT3" s="141"/>
      <c r="DU3" s="143">
        <v>9780194786096</v>
      </c>
      <c r="DV3" s="143"/>
      <c r="DW3" s="144" t="s">
        <v>1787</v>
      </c>
      <c r="DX3" s="145">
        <v>0.9</v>
      </c>
      <c r="DY3" s="146">
        <v>1292</v>
      </c>
      <c r="DZ3" s="147">
        <f t="shared" ref="DZ3:DZ66" si="2">I3-J3-K3</f>
        <v>0</v>
      </c>
      <c r="EA3" s="147">
        <f t="shared" ref="EA3:EA66" si="3">L3-M3-N3</f>
        <v>-2</v>
      </c>
      <c r="EB3" s="147">
        <f t="shared" ref="EB3:EB66" si="4">O3-P3-Q3</f>
        <v>0</v>
      </c>
      <c r="EC3" s="147">
        <f t="shared" ref="EC3:EC66" si="5">U3-V3-W3</f>
        <v>1</v>
      </c>
      <c r="ED3" s="147">
        <f t="shared" ref="ED3:ED66" si="6">X3-Y3-Z3</f>
        <v>-1</v>
      </c>
      <c r="EE3" s="147">
        <f t="shared" ref="EE3:EE66" si="7">AA3-AB3-AC3</f>
        <v>0</v>
      </c>
      <c r="EF3" s="147">
        <f t="shared" ref="EF3:EF66" si="8">AD3-AE3-AF3</f>
        <v>0</v>
      </c>
      <c r="EG3" s="147">
        <f t="shared" ref="EG3:EG66" si="9">AG3-AH3-AI3</f>
        <v>2</v>
      </c>
      <c r="EH3" s="147">
        <f t="shared" ref="EH3:EH66" si="10">AJ3-AK3-AL3</f>
        <v>-2</v>
      </c>
      <c r="EI3" s="147">
        <f t="shared" ref="EI3:EI66" si="11">AM3-AN3-AO3</f>
        <v>0</v>
      </c>
      <c r="EJ3" s="147">
        <f t="shared" ref="EJ3:EJ66" si="12">AP3-AQ3-AR3</f>
        <v>1</v>
      </c>
      <c r="EK3" s="147">
        <f t="shared" ref="EK3:EK66" si="13">AS3-AT3-AU3</f>
        <v>0</v>
      </c>
      <c r="EL3" s="147">
        <f t="shared" ref="EL3:EL66" si="14">AV3-AW3-AX3</f>
        <v>1</v>
      </c>
      <c r="EM3" s="147">
        <f t="shared" ref="EM3:EM66" si="15">AY3-AZ3-BA3</f>
        <v>1</v>
      </c>
      <c r="EN3" s="147">
        <f t="shared" ref="EN3:EN66" si="16">BB3-BC3-BD3</f>
        <v>1</v>
      </c>
      <c r="EO3" s="147">
        <f t="shared" ref="EO3:EO66" si="17">BE3-BF3-BG3</f>
        <v>-2</v>
      </c>
      <c r="EP3" s="147">
        <f t="shared" ref="EP3:EP66" si="18">BH3-BI3-BJ3</f>
        <v>-1</v>
      </c>
      <c r="EQ3" s="147">
        <f t="shared" ref="EQ3:EQ66" si="19">BK3-BL3-BM3</f>
        <v>2</v>
      </c>
      <c r="ER3" s="147">
        <f t="shared" ref="ER3:ER66" si="20">BN3-BO3-BP3</f>
        <v>-1</v>
      </c>
      <c r="ES3" s="147">
        <f t="shared" ref="ES3:ES66" si="21">BQ3-BR3-BS3</f>
        <v>2</v>
      </c>
      <c r="ET3" s="147">
        <f t="shared" ref="ET3:ET66" si="22">BT3-BU3-BV3</f>
        <v>0</v>
      </c>
      <c r="EU3" s="147">
        <f t="shared" ref="EU3:EU66" si="23">BW3-BX3-BY3</f>
        <v>-2</v>
      </c>
      <c r="EV3" s="147">
        <f t="shared" ref="EV3:EV66" si="24">BZ3-CA3-CB3</f>
        <v>-2</v>
      </c>
      <c r="EW3" s="147">
        <f t="shared" ref="EW3:EW66" si="25">CC3-CD3-CE3</f>
        <v>0</v>
      </c>
      <c r="EX3" s="147">
        <f t="shared" ref="EX3:EX66" si="26">CF3-CG3-CH3</f>
        <v>0</v>
      </c>
      <c r="EY3" s="147">
        <f t="shared" ref="EY3:EY66" si="27">CI3-CJ3-CK3</f>
        <v>0</v>
      </c>
      <c r="EZ3" s="147">
        <f t="shared" ref="EZ3:EZ66" si="28">CL3-CM3-CN3</f>
        <v>0</v>
      </c>
      <c r="FA3" s="147">
        <f t="shared" ref="FA3:FA66" si="29">CO3-CP3-CQ3</f>
        <v>0</v>
      </c>
      <c r="FB3" s="147">
        <f t="shared" ref="FB3:FB66" si="30">CR3-CS3-CT3</f>
        <v>-1</v>
      </c>
      <c r="FC3" s="147">
        <f t="shared" ref="FC3:FC66" si="31">CU3-CV3-CW3</f>
        <v>-1</v>
      </c>
      <c r="FD3" s="147">
        <f t="shared" ref="FD3:FD66" si="32">CX3-CY3-CZ3</f>
        <v>-1</v>
      </c>
      <c r="FE3" s="147">
        <f t="shared" ref="FE3:FE66" si="33">DA3-DB3-DC3</f>
        <v>0</v>
      </c>
      <c r="FF3" s="147">
        <f t="shared" ref="FF3:FF66" si="34">SUM(DZ3:FE3)</f>
        <v>-5</v>
      </c>
      <c r="FG3" s="148"/>
      <c r="FH3" s="171">
        <f>G3-H3</f>
        <v>-5</v>
      </c>
      <c r="FI3" s="171">
        <v>1</v>
      </c>
      <c r="FJ3" s="171"/>
    </row>
    <row r="4" spans="1:166" s="149" customFormat="1" ht="26.25" customHeight="1">
      <c r="A4" s="72" t="s">
        <v>457</v>
      </c>
      <c r="B4" s="9" t="s">
        <v>1824</v>
      </c>
      <c r="C4" s="119" t="s">
        <v>1826</v>
      </c>
      <c r="D4" s="107"/>
      <c r="E4" s="107"/>
      <c r="F4" s="141" t="s">
        <v>64</v>
      </c>
      <c r="G4" s="108">
        <f t="shared" si="0"/>
        <v>5</v>
      </c>
      <c r="H4" s="126">
        <f t="shared" si="1"/>
        <v>5</v>
      </c>
      <c r="I4" s="101">
        <v>0</v>
      </c>
      <c r="J4" s="8">
        <v>0</v>
      </c>
      <c r="K4" s="8"/>
      <c r="L4" s="101"/>
      <c r="M4" s="8"/>
      <c r="N4" s="8"/>
      <c r="O4" s="101"/>
      <c r="P4" s="8"/>
      <c r="Q4" s="8"/>
      <c r="R4" s="101">
        <v>0</v>
      </c>
      <c r="S4" s="8">
        <v>0</v>
      </c>
      <c r="T4" s="8"/>
      <c r="U4" s="101"/>
      <c r="V4" s="8"/>
      <c r="W4" s="8"/>
      <c r="X4" s="101"/>
      <c r="Y4" s="8"/>
      <c r="Z4" s="8"/>
      <c r="AA4" s="101"/>
      <c r="AB4" s="8"/>
      <c r="AC4" s="8"/>
      <c r="AD4" s="101"/>
      <c r="AE4" s="8"/>
      <c r="AF4" s="8"/>
      <c r="AG4" s="101"/>
      <c r="AH4" s="8"/>
      <c r="AI4" s="8"/>
      <c r="AJ4" s="101"/>
      <c r="AK4" s="8"/>
      <c r="AL4" s="8"/>
      <c r="AM4" s="101"/>
      <c r="AN4" s="8"/>
      <c r="AO4" s="8"/>
      <c r="AP4" s="101"/>
      <c r="AQ4" s="8"/>
      <c r="AR4" s="8"/>
      <c r="AS4" s="102"/>
      <c r="AT4" s="8"/>
      <c r="AU4" s="8"/>
      <c r="AV4" s="102"/>
      <c r="AW4" s="8"/>
      <c r="AX4" s="8"/>
      <c r="AY4" s="102"/>
      <c r="AZ4" s="8"/>
      <c r="BA4" s="8"/>
      <c r="BB4" s="102"/>
      <c r="BC4" s="8"/>
      <c r="BD4" s="8"/>
      <c r="BE4" s="102">
        <v>1</v>
      </c>
      <c r="BF4" s="8"/>
      <c r="BG4" s="8"/>
      <c r="BH4" s="102"/>
      <c r="BI4" s="8"/>
      <c r="BJ4" s="8"/>
      <c r="BK4" s="103">
        <v>1</v>
      </c>
      <c r="BL4" s="8"/>
      <c r="BM4" s="8"/>
      <c r="BN4" s="103"/>
      <c r="BO4" s="177">
        <v>2</v>
      </c>
      <c r="BP4" s="8"/>
      <c r="BQ4" s="104"/>
      <c r="BR4" s="105"/>
      <c r="BS4" s="8"/>
      <c r="BT4" s="38">
        <v>0</v>
      </c>
      <c r="BU4" s="8"/>
      <c r="BV4" s="8"/>
      <c r="BW4" s="38"/>
      <c r="BX4" s="8"/>
      <c r="BY4" s="8"/>
      <c r="BZ4" s="38">
        <v>1</v>
      </c>
      <c r="CA4" s="8"/>
      <c r="CB4" s="8"/>
      <c r="CC4" s="38">
        <v>1</v>
      </c>
      <c r="CD4" s="8">
        <v>2</v>
      </c>
      <c r="CE4" s="8"/>
      <c r="CF4" s="38">
        <v>0</v>
      </c>
      <c r="CG4" s="8">
        <v>0</v>
      </c>
      <c r="CH4" s="8"/>
      <c r="CI4" s="38"/>
      <c r="CJ4" s="8"/>
      <c r="CK4" s="8"/>
      <c r="CL4" s="38"/>
      <c r="CM4" s="8"/>
      <c r="CN4" s="8"/>
      <c r="CO4" s="38"/>
      <c r="CP4" s="8">
        <v>0</v>
      </c>
      <c r="CQ4" s="8"/>
      <c r="CR4" s="38">
        <v>1</v>
      </c>
      <c r="CS4" s="8">
        <v>1</v>
      </c>
      <c r="CT4" s="8"/>
      <c r="CU4" s="38"/>
      <c r="CV4" s="8"/>
      <c r="CW4" s="8"/>
      <c r="CX4" s="38"/>
      <c r="CY4" s="8"/>
      <c r="CZ4" s="8"/>
      <c r="DA4" s="38"/>
      <c r="DB4" s="8"/>
      <c r="DC4" s="8"/>
      <c r="DD4" s="107"/>
      <c r="DE4" s="107"/>
      <c r="DF4" s="107"/>
      <c r="DG4" s="107"/>
      <c r="DH4" s="107"/>
      <c r="DI4" s="107"/>
      <c r="DJ4" s="107"/>
      <c r="DK4" s="107"/>
      <c r="DL4" s="107"/>
      <c r="DM4" s="142"/>
      <c r="DN4" s="141"/>
      <c r="DO4" s="141"/>
      <c r="DP4" s="141"/>
      <c r="DQ4" s="141"/>
      <c r="DR4" s="141"/>
      <c r="DS4" s="141"/>
      <c r="DT4" s="141"/>
      <c r="DU4" s="143">
        <v>9780194234115</v>
      </c>
      <c r="DV4" s="143"/>
      <c r="DW4" s="144" t="s">
        <v>1787</v>
      </c>
      <c r="DX4" s="145" t="s">
        <v>451</v>
      </c>
      <c r="DY4" s="146">
        <v>890</v>
      </c>
      <c r="DZ4" s="147">
        <f t="shared" si="2"/>
        <v>0</v>
      </c>
      <c r="EA4" s="147">
        <f t="shared" si="3"/>
        <v>0</v>
      </c>
      <c r="EB4" s="147">
        <f t="shared" si="4"/>
        <v>0</v>
      </c>
      <c r="EC4" s="147">
        <f t="shared" si="5"/>
        <v>0</v>
      </c>
      <c r="ED4" s="147">
        <f t="shared" si="6"/>
        <v>0</v>
      </c>
      <c r="EE4" s="147">
        <f t="shared" si="7"/>
        <v>0</v>
      </c>
      <c r="EF4" s="147">
        <f t="shared" si="8"/>
        <v>0</v>
      </c>
      <c r="EG4" s="147">
        <f t="shared" si="9"/>
        <v>0</v>
      </c>
      <c r="EH4" s="147">
        <f t="shared" si="10"/>
        <v>0</v>
      </c>
      <c r="EI4" s="147">
        <f t="shared" si="11"/>
        <v>0</v>
      </c>
      <c r="EJ4" s="147">
        <f t="shared" si="12"/>
        <v>0</v>
      </c>
      <c r="EK4" s="147">
        <f t="shared" si="13"/>
        <v>0</v>
      </c>
      <c r="EL4" s="147">
        <f t="shared" si="14"/>
        <v>0</v>
      </c>
      <c r="EM4" s="147">
        <f t="shared" si="15"/>
        <v>0</v>
      </c>
      <c r="EN4" s="147">
        <f t="shared" si="16"/>
        <v>0</v>
      </c>
      <c r="EO4" s="147">
        <f t="shared" si="17"/>
        <v>1</v>
      </c>
      <c r="EP4" s="147">
        <f t="shared" si="18"/>
        <v>0</v>
      </c>
      <c r="EQ4" s="147">
        <f t="shared" si="19"/>
        <v>1</v>
      </c>
      <c r="ER4" s="147">
        <f t="shared" si="20"/>
        <v>-2</v>
      </c>
      <c r="ES4" s="147">
        <f t="shared" si="21"/>
        <v>0</v>
      </c>
      <c r="ET4" s="147">
        <f t="shared" si="22"/>
        <v>0</v>
      </c>
      <c r="EU4" s="147">
        <f t="shared" si="23"/>
        <v>0</v>
      </c>
      <c r="EV4" s="147">
        <f t="shared" si="24"/>
        <v>1</v>
      </c>
      <c r="EW4" s="147">
        <f t="shared" si="25"/>
        <v>-1</v>
      </c>
      <c r="EX4" s="147">
        <f t="shared" si="26"/>
        <v>0</v>
      </c>
      <c r="EY4" s="147">
        <f t="shared" si="27"/>
        <v>0</v>
      </c>
      <c r="EZ4" s="147">
        <f t="shared" si="28"/>
        <v>0</v>
      </c>
      <c r="FA4" s="147">
        <f t="shared" si="29"/>
        <v>0</v>
      </c>
      <c r="FB4" s="147">
        <f t="shared" si="30"/>
        <v>0</v>
      </c>
      <c r="FC4" s="147">
        <f t="shared" si="31"/>
        <v>0</v>
      </c>
      <c r="FD4" s="147">
        <f t="shared" si="32"/>
        <v>0</v>
      </c>
      <c r="FE4" s="147">
        <f t="shared" si="33"/>
        <v>0</v>
      </c>
      <c r="FF4" s="147">
        <f t="shared" si="34"/>
        <v>0</v>
      </c>
      <c r="FG4" s="148"/>
      <c r="FH4" s="171">
        <f t="shared" ref="FH4:FH67" si="35">G4-H4</f>
        <v>0</v>
      </c>
      <c r="FI4" s="171"/>
      <c r="FJ4" s="171">
        <v>2</v>
      </c>
    </row>
    <row r="5" spans="1:166" s="149" customFormat="1" ht="26.25" customHeight="1">
      <c r="A5" s="72" t="s">
        <v>457</v>
      </c>
      <c r="B5" s="9" t="s">
        <v>1824</v>
      </c>
      <c r="C5" s="9" t="s">
        <v>922</v>
      </c>
      <c r="D5" s="107"/>
      <c r="E5" s="107"/>
      <c r="F5" s="141" t="s">
        <v>64</v>
      </c>
      <c r="G5" s="108">
        <f t="shared" si="0"/>
        <v>40</v>
      </c>
      <c r="H5" s="126">
        <f t="shared" si="1"/>
        <v>40</v>
      </c>
      <c r="I5" s="101">
        <v>0</v>
      </c>
      <c r="J5" s="8">
        <v>0</v>
      </c>
      <c r="K5" s="8"/>
      <c r="L5" s="101">
        <v>1</v>
      </c>
      <c r="M5" s="8">
        <v>1</v>
      </c>
      <c r="N5" s="8"/>
      <c r="O5" s="101">
        <v>1</v>
      </c>
      <c r="P5" s="8"/>
      <c r="Q5" s="8"/>
      <c r="R5" s="101">
        <v>0</v>
      </c>
      <c r="S5" s="8">
        <v>0</v>
      </c>
      <c r="T5" s="8"/>
      <c r="U5" s="101">
        <v>2</v>
      </c>
      <c r="V5" s="8">
        <v>2</v>
      </c>
      <c r="W5" s="8"/>
      <c r="X5" s="101">
        <v>1</v>
      </c>
      <c r="Y5" s="8">
        <v>1</v>
      </c>
      <c r="Z5" s="8"/>
      <c r="AA5" s="101">
        <v>2</v>
      </c>
      <c r="AB5" s="8">
        <v>4</v>
      </c>
      <c r="AC5" s="8"/>
      <c r="AD5" s="101">
        <v>1</v>
      </c>
      <c r="AE5" s="8"/>
      <c r="AF5" s="8"/>
      <c r="AG5" s="101">
        <v>2</v>
      </c>
      <c r="AH5" s="8"/>
      <c r="AI5" s="8"/>
      <c r="AJ5" s="101">
        <v>1</v>
      </c>
      <c r="AK5" s="8">
        <v>2</v>
      </c>
      <c r="AL5" s="8"/>
      <c r="AM5" s="101">
        <v>2</v>
      </c>
      <c r="AN5" s="8">
        <v>3</v>
      </c>
      <c r="AO5" s="8"/>
      <c r="AP5" s="101">
        <v>1</v>
      </c>
      <c r="AQ5" s="8"/>
      <c r="AR5" s="8"/>
      <c r="AS5" s="102">
        <v>2</v>
      </c>
      <c r="AT5" s="8">
        <v>2</v>
      </c>
      <c r="AU5" s="8"/>
      <c r="AV5" s="102">
        <v>1</v>
      </c>
      <c r="AW5" s="8">
        <v>2</v>
      </c>
      <c r="AX5" s="8"/>
      <c r="AY5" s="102">
        <v>1</v>
      </c>
      <c r="AZ5" s="8"/>
      <c r="BA5" s="8"/>
      <c r="BB5" s="102">
        <v>2</v>
      </c>
      <c r="BC5" s="8">
        <v>1</v>
      </c>
      <c r="BD5" s="8"/>
      <c r="BE5" s="102">
        <v>1</v>
      </c>
      <c r="BF5" s="8">
        <v>3</v>
      </c>
      <c r="BG5" s="8"/>
      <c r="BH5" s="102">
        <v>2</v>
      </c>
      <c r="BI5" s="8">
        <v>2</v>
      </c>
      <c r="BJ5" s="8"/>
      <c r="BK5" s="103">
        <v>1</v>
      </c>
      <c r="BL5" s="8"/>
      <c r="BM5" s="8"/>
      <c r="BN5" s="103"/>
      <c r="BO5" s="177">
        <v>0</v>
      </c>
      <c r="BP5" s="8"/>
      <c r="BQ5" s="104">
        <v>1</v>
      </c>
      <c r="BR5" s="105">
        <v>3</v>
      </c>
      <c r="BS5" s="8"/>
      <c r="BT5" s="38">
        <v>0</v>
      </c>
      <c r="BU5" s="8"/>
      <c r="BV5" s="8"/>
      <c r="BW5" s="38">
        <v>2</v>
      </c>
      <c r="BX5" s="8"/>
      <c r="BY5" s="8"/>
      <c r="BZ5" s="38">
        <v>1</v>
      </c>
      <c r="CA5" s="8">
        <v>1</v>
      </c>
      <c r="CB5" s="8"/>
      <c r="CC5" s="38">
        <v>2</v>
      </c>
      <c r="CD5" s="8">
        <v>1</v>
      </c>
      <c r="CE5" s="8"/>
      <c r="CF5" s="38">
        <v>0</v>
      </c>
      <c r="CG5" s="8">
        <v>0</v>
      </c>
      <c r="CH5" s="8"/>
      <c r="CI5" s="38">
        <v>2</v>
      </c>
      <c r="CJ5" s="8"/>
      <c r="CK5" s="8"/>
      <c r="CL5" s="38">
        <v>2</v>
      </c>
      <c r="CM5" s="8"/>
      <c r="CN5" s="8"/>
      <c r="CO5" s="38">
        <v>0</v>
      </c>
      <c r="CP5" s="8">
        <v>0</v>
      </c>
      <c r="CQ5" s="8"/>
      <c r="CR5" s="38">
        <v>2</v>
      </c>
      <c r="CS5" s="8">
        <v>3</v>
      </c>
      <c r="CT5" s="8"/>
      <c r="CU5" s="38">
        <v>1</v>
      </c>
      <c r="CV5" s="8">
        <v>3</v>
      </c>
      <c r="CW5" s="8"/>
      <c r="CX5" s="38">
        <v>1</v>
      </c>
      <c r="CY5" s="8">
        <v>3</v>
      </c>
      <c r="CZ5" s="8"/>
      <c r="DA5" s="38">
        <v>2</v>
      </c>
      <c r="DB5" s="8">
        <v>3</v>
      </c>
      <c r="DC5" s="8"/>
      <c r="DD5" s="107"/>
      <c r="DE5" s="107"/>
      <c r="DF5" s="107"/>
      <c r="DG5" s="107"/>
      <c r="DH5" s="107"/>
      <c r="DI5" s="107"/>
      <c r="DJ5" s="107"/>
      <c r="DK5" s="107"/>
      <c r="DL5" s="107"/>
      <c r="DM5" s="142"/>
      <c r="DN5" s="141"/>
      <c r="DO5" s="141"/>
      <c r="DP5" s="141"/>
      <c r="DQ5" s="141"/>
      <c r="DR5" s="141"/>
      <c r="DS5" s="141"/>
      <c r="DT5" s="141"/>
      <c r="DU5" s="143">
        <v>9780194234207</v>
      </c>
      <c r="DV5" s="143"/>
      <c r="DW5" s="144" t="s">
        <v>1787</v>
      </c>
      <c r="DX5" s="145" t="s">
        <v>451</v>
      </c>
      <c r="DY5" s="146">
        <v>1400</v>
      </c>
      <c r="DZ5" s="147">
        <f t="shared" si="2"/>
        <v>0</v>
      </c>
      <c r="EA5" s="147">
        <f t="shared" si="3"/>
        <v>0</v>
      </c>
      <c r="EB5" s="147">
        <f t="shared" si="4"/>
        <v>1</v>
      </c>
      <c r="EC5" s="147">
        <f t="shared" si="5"/>
        <v>0</v>
      </c>
      <c r="ED5" s="147">
        <f t="shared" si="6"/>
        <v>0</v>
      </c>
      <c r="EE5" s="147">
        <f t="shared" si="7"/>
        <v>-2</v>
      </c>
      <c r="EF5" s="147">
        <f t="shared" si="8"/>
        <v>1</v>
      </c>
      <c r="EG5" s="147">
        <f t="shared" si="9"/>
        <v>2</v>
      </c>
      <c r="EH5" s="147">
        <f t="shared" si="10"/>
        <v>-1</v>
      </c>
      <c r="EI5" s="147">
        <f t="shared" si="11"/>
        <v>-1</v>
      </c>
      <c r="EJ5" s="147">
        <f t="shared" si="12"/>
        <v>1</v>
      </c>
      <c r="EK5" s="147">
        <f t="shared" si="13"/>
        <v>0</v>
      </c>
      <c r="EL5" s="147">
        <f t="shared" si="14"/>
        <v>-1</v>
      </c>
      <c r="EM5" s="147">
        <f t="shared" si="15"/>
        <v>1</v>
      </c>
      <c r="EN5" s="147">
        <f t="shared" si="16"/>
        <v>1</v>
      </c>
      <c r="EO5" s="147">
        <f t="shared" si="17"/>
        <v>-2</v>
      </c>
      <c r="EP5" s="147">
        <f t="shared" si="18"/>
        <v>0</v>
      </c>
      <c r="EQ5" s="147">
        <f t="shared" si="19"/>
        <v>1</v>
      </c>
      <c r="ER5" s="147">
        <f t="shared" si="20"/>
        <v>0</v>
      </c>
      <c r="ES5" s="147">
        <f t="shared" si="21"/>
        <v>-2</v>
      </c>
      <c r="ET5" s="147">
        <f t="shared" si="22"/>
        <v>0</v>
      </c>
      <c r="EU5" s="147">
        <f t="shared" si="23"/>
        <v>2</v>
      </c>
      <c r="EV5" s="147">
        <f t="shared" si="24"/>
        <v>0</v>
      </c>
      <c r="EW5" s="147">
        <f t="shared" si="25"/>
        <v>1</v>
      </c>
      <c r="EX5" s="147">
        <f t="shared" si="26"/>
        <v>0</v>
      </c>
      <c r="EY5" s="147">
        <f t="shared" si="27"/>
        <v>2</v>
      </c>
      <c r="EZ5" s="147">
        <f t="shared" si="28"/>
        <v>2</v>
      </c>
      <c r="FA5" s="147">
        <f t="shared" si="29"/>
        <v>0</v>
      </c>
      <c r="FB5" s="147">
        <f t="shared" si="30"/>
        <v>-1</v>
      </c>
      <c r="FC5" s="147">
        <f t="shared" si="31"/>
        <v>-2</v>
      </c>
      <c r="FD5" s="147">
        <f t="shared" si="32"/>
        <v>-2</v>
      </c>
      <c r="FE5" s="147">
        <f t="shared" si="33"/>
        <v>-1</v>
      </c>
      <c r="FF5" s="147">
        <f t="shared" si="34"/>
        <v>0</v>
      </c>
      <c r="FG5" s="148"/>
      <c r="FH5" s="171">
        <f t="shared" si="35"/>
        <v>0</v>
      </c>
      <c r="FI5" s="171"/>
      <c r="FJ5" s="171"/>
    </row>
    <row r="6" spans="1:166" s="149" customFormat="1" ht="26.25" customHeight="1">
      <c r="A6" s="72" t="s">
        <v>457</v>
      </c>
      <c r="B6" s="9" t="s">
        <v>1824</v>
      </c>
      <c r="C6" s="9" t="s">
        <v>1827</v>
      </c>
      <c r="D6" s="107"/>
      <c r="E6" s="107"/>
      <c r="F6" s="141" t="s">
        <v>64</v>
      </c>
      <c r="G6" s="108">
        <f t="shared" si="0"/>
        <v>40</v>
      </c>
      <c r="H6" s="126">
        <f t="shared" si="1"/>
        <v>44</v>
      </c>
      <c r="I6" s="101">
        <v>0</v>
      </c>
      <c r="J6" s="8">
        <v>0</v>
      </c>
      <c r="K6" s="8"/>
      <c r="L6" s="101">
        <v>1</v>
      </c>
      <c r="M6" s="8"/>
      <c r="N6" s="8"/>
      <c r="O6" s="101">
        <v>1</v>
      </c>
      <c r="P6" s="8">
        <v>4</v>
      </c>
      <c r="Q6" s="8"/>
      <c r="R6" s="101">
        <v>0</v>
      </c>
      <c r="S6" s="8">
        <v>0</v>
      </c>
      <c r="T6" s="8"/>
      <c r="U6" s="101">
        <v>2</v>
      </c>
      <c r="V6" s="8">
        <v>2</v>
      </c>
      <c r="W6" s="8"/>
      <c r="X6" s="101">
        <v>1</v>
      </c>
      <c r="Y6" s="8">
        <v>2</v>
      </c>
      <c r="Z6" s="8"/>
      <c r="AA6" s="101">
        <v>2</v>
      </c>
      <c r="AB6" s="8">
        <v>1</v>
      </c>
      <c r="AC6" s="8"/>
      <c r="AD6" s="101">
        <v>1</v>
      </c>
      <c r="AE6" s="8">
        <v>2</v>
      </c>
      <c r="AF6" s="8"/>
      <c r="AG6" s="101">
        <v>2</v>
      </c>
      <c r="AH6" s="8">
        <v>2</v>
      </c>
      <c r="AI6" s="8"/>
      <c r="AJ6" s="101">
        <v>1</v>
      </c>
      <c r="AK6" s="8">
        <v>3</v>
      </c>
      <c r="AL6" s="8"/>
      <c r="AM6" s="101">
        <v>2</v>
      </c>
      <c r="AN6" s="8"/>
      <c r="AO6" s="8"/>
      <c r="AP6" s="101">
        <v>1</v>
      </c>
      <c r="AQ6" s="8"/>
      <c r="AR6" s="8"/>
      <c r="AS6" s="102">
        <v>2</v>
      </c>
      <c r="AT6" s="8"/>
      <c r="AU6" s="8"/>
      <c r="AV6" s="102">
        <v>1</v>
      </c>
      <c r="AW6" s="8"/>
      <c r="AX6" s="8"/>
      <c r="AY6" s="102">
        <v>1</v>
      </c>
      <c r="AZ6" s="8"/>
      <c r="BA6" s="8"/>
      <c r="BB6" s="102">
        <v>2</v>
      </c>
      <c r="BC6" s="8">
        <v>1</v>
      </c>
      <c r="BD6" s="8"/>
      <c r="BE6" s="102">
        <v>1</v>
      </c>
      <c r="BF6" s="8">
        <v>4</v>
      </c>
      <c r="BG6" s="8"/>
      <c r="BH6" s="102">
        <v>2</v>
      </c>
      <c r="BI6" s="8">
        <v>3</v>
      </c>
      <c r="BJ6" s="8"/>
      <c r="BK6" s="103">
        <v>1</v>
      </c>
      <c r="BL6" s="8"/>
      <c r="BM6" s="8"/>
      <c r="BN6" s="103"/>
      <c r="BO6" s="177">
        <v>6</v>
      </c>
      <c r="BP6" s="8"/>
      <c r="BQ6" s="104">
        <v>1</v>
      </c>
      <c r="BR6" s="105"/>
      <c r="BS6" s="8"/>
      <c r="BT6" s="38">
        <v>0</v>
      </c>
      <c r="BU6" s="8"/>
      <c r="BV6" s="8"/>
      <c r="BW6" s="38">
        <v>2</v>
      </c>
      <c r="BX6" s="8">
        <v>5</v>
      </c>
      <c r="BY6" s="8"/>
      <c r="BZ6" s="38">
        <v>1</v>
      </c>
      <c r="CA6" s="8">
        <v>3</v>
      </c>
      <c r="CB6" s="8"/>
      <c r="CC6" s="38">
        <v>2</v>
      </c>
      <c r="CD6" s="8">
        <v>2</v>
      </c>
      <c r="CE6" s="8"/>
      <c r="CF6" s="38">
        <v>0</v>
      </c>
      <c r="CG6" s="8">
        <v>0</v>
      </c>
      <c r="CH6" s="8"/>
      <c r="CI6" s="38">
        <v>2</v>
      </c>
      <c r="CJ6" s="8">
        <v>2</v>
      </c>
      <c r="CK6" s="8"/>
      <c r="CL6" s="38">
        <v>2</v>
      </c>
      <c r="CM6" s="8"/>
      <c r="CN6" s="8"/>
      <c r="CO6" s="38">
        <v>0</v>
      </c>
      <c r="CP6" s="8">
        <v>0</v>
      </c>
      <c r="CQ6" s="8"/>
      <c r="CR6" s="38">
        <v>2</v>
      </c>
      <c r="CS6" s="8">
        <v>1</v>
      </c>
      <c r="CT6" s="8"/>
      <c r="CU6" s="38">
        <v>1</v>
      </c>
      <c r="CV6" s="8">
        <v>1</v>
      </c>
      <c r="CW6" s="8"/>
      <c r="CX6" s="38">
        <v>1</v>
      </c>
      <c r="CY6" s="8"/>
      <c r="CZ6" s="8"/>
      <c r="DA6" s="38">
        <v>2</v>
      </c>
      <c r="DB6" s="8"/>
      <c r="DC6" s="8"/>
      <c r="DD6" s="107"/>
      <c r="DE6" s="107"/>
      <c r="DF6" s="107"/>
      <c r="DG6" s="107"/>
      <c r="DH6" s="107"/>
      <c r="DI6" s="107"/>
      <c r="DJ6" s="107"/>
      <c r="DK6" s="107"/>
      <c r="DL6" s="107"/>
      <c r="DM6" s="142"/>
      <c r="DN6" s="141"/>
      <c r="DO6" s="141"/>
      <c r="DP6" s="141"/>
      <c r="DQ6" s="141"/>
      <c r="DR6" s="141"/>
      <c r="DS6" s="141"/>
      <c r="DT6" s="141"/>
      <c r="DU6" s="143">
        <v>9780194234122</v>
      </c>
      <c r="DV6" s="143"/>
      <c r="DW6" s="144" t="s">
        <v>1787</v>
      </c>
      <c r="DX6" s="145" t="s">
        <v>451</v>
      </c>
      <c r="DY6" s="146">
        <v>930</v>
      </c>
      <c r="DZ6" s="147">
        <f t="shared" si="2"/>
        <v>0</v>
      </c>
      <c r="EA6" s="147">
        <f t="shared" si="3"/>
        <v>1</v>
      </c>
      <c r="EB6" s="147">
        <f t="shared" si="4"/>
        <v>-3</v>
      </c>
      <c r="EC6" s="147">
        <f t="shared" si="5"/>
        <v>0</v>
      </c>
      <c r="ED6" s="147">
        <f t="shared" si="6"/>
        <v>-1</v>
      </c>
      <c r="EE6" s="147">
        <f t="shared" si="7"/>
        <v>1</v>
      </c>
      <c r="EF6" s="147">
        <f t="shared" si="8"/>
        <v>-1</v>
      </c>
      <c r="EG6" s="147">
        <f t="shared" si="9"/>
        <v>0</v>
      </c>
      <c r="EH6" s="147">
        <f t="shared" si="10"/>
        <v>-2</v>
      </c>
      <c r="EI6" s="147">
        <f t="shared" si="11"/>
        <v>2</v>
      </c>
      <c r="EJ6" s="147">
        <f t="shared" si="12"/>
        <v>1</v>
      </c>
      <c r="EK6" s="147">
        <f t="shared" si="13"/>
        <v>2</v>
      </c>
      <c r="EL6" s="147">
        <f t="shared" si="14"/>
        <v>1</v>
      </c>
      <c r="EM6" s="147">
        <f t="shared" si="15"/>
        <v>1</v>
      </c>
      <c r="EN6" s="147">
        <f t="shared" si="16"/>
        <v>1</v>
      </c>
      <c r="EO6" s="147">
        <f t="shared" si="17"/>
        <v>-3</v>
      </c>
      <c r="EP6" s="147">
        <f t="shared" si="18"/>
        <v>-1</v>
      </c>
      <c r="EQ6" s="147">
        <f t="shared" si="19"/>
        <v>1</v>
      </c>
      <c r="ER6" s="147">
        <f t="shared" si="20"/>
        <v>-6</v>
      </c>
      <c r="ES6" s="147">
        <f t="shared" si="21"/>
        <v>1</v>
      </c>
      <c r="ET6" s="147">
        <f t="shared" si="22"/>
        <v>0</v>
      </c>
      <c r="EU6" s="147">
        <f t="shared" si="23"/>
        <v>-3</v>
      </c>
      <c r="EV6" s="147">
        <f t="shared" si="24"/>
        <v>-2</v>
      </c>
      <c r="EW6" s="147">
        <f t="shared" si="25"/>
        <v>0</v>
      </c>
      <c r="EX6" s="147">
        <f t="shared" si="26"/>
        <v>0</v>
      </c>
      <c r="EY6" s="147">
        <f t="shared" si="27"/>
        <v>0</v>
      </c>
      <c r="EZ6" s="147">
        <f t="shared" si="28"/>
        <v>2</v>
      </c>
      <c r="FA6" s="147">
        <f t="shared" si="29"/>
        <v>0</v>
      </c>
      <c r="FB6" s="147">
        <f t="shared" si="30"/>
        <v>1</v>
      </c>
      <c r="FC6" s="147">
        <f t="shared" si="31"/>
        <v>0</v>
      </c>
      <c r="FD6" s="147">
        <f t="shared" si="32"/>
        <v>1</v>
      </c>
      <c r="FE6" s="147">
        <f t="shared" si="33"/>
        <v>2</v>
      </c>
      <c r="FF6" s="147">
        <f t="shared" si="34"/>
        <v>-4</v>
      </c>
      <c r="FG6" s="148"/>
      <c r="FH6" s="171">
        <f t="shared" si="35"/>
        <v>-4</v>
      </c>
      <c r="FI6" s="171">
        <v>6</v>
      </c>
      <c r="FJ6" s="171"/>
    </row>
    <row r="7" spans="1:166" s="149" customFormat="1" ht="26.25" customHeight="1">
      <c r="A7" s="72" t="s">
        <v>457</v>
      </c>
      <c r="B7" s="9" t="s">
        <v>1824</v>
      </c>
      <c r="C7" s="119" t="s">
        <v>1828</v>
      </c>
      <c r="D7" s="107"/>
      <c r="E7" s="107"/>
      <c r="F7" s="141" t="s">
        <v>64</v>
      </c>
      <c r="G7" s="108">
        <f t="shared" si="0"/>
        <v>6</v>
      </c>
      <c r="H7" s="126">
        <f t="shared" si="1"/>
        <v>7</v>
      </c>
      <c r="I7" s="101">
        <v>0</v>
      </c>
      <c r="J7" s="8">
        <v>0</v>
      </c>
      <c r="K7" s="8"/>
      <c r="L7" s="101"/>
      <c r="M7" s="8"/>
      <c r="N7" s="8"/>
      <c r="O7" s="101"/>
      <c r="P7" s="8"/>
      <c r="Q7" s="8"/>
      <c r="R7" s="101">
        <v>0</v>
      </c>
      <c r="S7" s="8">
        <v>0</v>
      </c>
      <c r="T7" s="8"/>
      <c r="U7" s="101"/>
      <c r="V7" s="8"/>
      <c r="W7" s="8"/>
      <c r="X7" s="101"/>
      <c r="Y7" s="8"/>
      <c r="Z7" s="8"/>
      <c r="AA7" s="101"/>
      <c r="AB7" s="8"/>
      <c r="AC7" s="8"/>
      <c r="AD7" s="101"/>
      <c r="AE7" s="8"/>
      <c r="AF7" s="8"/>
      <c r="AG7" s="101">
        <v>1</v>
      </c>
      <c r="AH7" s="8"/>
      <c r="AI7" s="8"/>
      <c r="AJ7" s="101"/>
      <c r="AK7" s="8"/>
      <c r="AL7" s="8"/>
      <c r="AM7" s="101"/>
      <c r="AN7" s="8"/>
      <c r="AO7" s="8"/>
      <c r="AP7" s="101"/>
      <c r="AQ7" s="8"/>
      <c r="AR7" s="8"/>
      <c r="AS7" s="102">
        <v>1</v>
      </c>
      <c r="AT7" s="8"/>
      <c r="AU7" s="8"/>
      <c r="AV7" s="102"/>
      <c r="AW7" s="8"/>
      <c r="AX7" s="8"/>
      <c r="AY7" s="102"/>
      <c r="AZ7" s="8"/>
      <c r="BA7" s="8"/>
      <c r="BB7" s="102"/>
      <c r="BC7" s="8"/>
      <c r="BD7" s="8"/>
      <c r="BE7" s="102">
        <v>1</v>
      </c>
      <c r="BF7" s="8">
        <v>1</v>
      </c>
      <c r="BG7" s="8"/>
      <c r="BH7" s="102"/>
      <c r="BI7" s="8"/>
      <c r="BJ7" s="8"/>
      <c r="BK7" s="103"/>
      <c r="BL7" s="8"/>
      <c r="BM7" s="8"/>
      <c r="BN7" s="103"/>
      <c r="BO7" s="177">
        <v>5</v>
      </c>
      <c r="BP7" s="8"/>
      <c r="BQ7" s="104"/>
      <c r="BR7" s="105"/>
      <c r="BS7" s="8"/>
      <c r="BT7" s="38">
        <v>0</v>
      </c>
      <c r="BU7" s="8"/>
      <c r="BV7" s="8"/>
      <c r="BW7" s="38"/>
      <c r="BX7" s="8"/>
      <c r="BY7" s="8"/>
      <c r="BZ7" s="38">
        <v>1</v>
      </c>
      <c r="CA7" s="8"/>
      <c r="CB7" s="8"/>
      <c r="CC7" s="38">
        <v>1</v>
      </c>
      <c r="CD7" s="8"/>
      <c r="CE7" s="8"/>
      <c r="CF7" s="38">
        <v>0</v>
      </c>
      <c r="CG7" s="8">
        <v>0</v>
      </c>
      <c r="CH7" s="8"/>
      <c r="CI7" s="38">
        <v>1</v>
      </c>
      <c r="CJ7" s="8">
        <v>1</v>
      </c>
      <c r="CK7" s="8"/>
      <c r="CL7" s="38"/>
      <c r="CM7" s="8"/>
      <c r="CN7" s="8"/>
      <c r="CO7" s="38"/>
      <c r="CP7" s="8">
        <v>0</v>
      </c>
      <c r="CQ7" s="8"/>
      <c r="CR7" s="38"/>
      <c r="CS7" s="8"/>
      <c r="CT7" s="8"/>
      <c r="CU7" s="38"/>
      <c r="CV7" s="8"/>
      <c r="CW7" s="8"/>
      <c r="CX7" s="38"/>
      <c r="CY7" s="8"/>
      <c r="CZ7" s="8"/>
      <c r="DA7" s="38"/>
      <c r="DB7" s="8"/>
      <c r="DC7" s="8"/>
      <c r="DD7" s="107"/>
      <c r="DE7" s="107"/>
      <c r="DF7" s="107"/>
      <c r="DG7" s="107"/>
      <c r="DH7" s="107"/>
      <c r="DI7" s="107"/>
      <c r="DJ7" s="107"/>
      <c r="DK7" s="107"/>
      <c r="DL7" s="107"/>
      <c r="DM7" s="142"/>
      <c r="DN7" s="141"/>
      <c r="DO7" s="141"/>
      <c r="DP7" s="141"/>
      <c r="DQ7" s="141"/>
      <c r="DR7" s="141"/>
      <c r="DS7" s="141"/>
      <c r="DT7" s="141"/>
      <c r="DU7" s="143">
        <v>9780194234214</v>
      </c>
      <c r="DV7" s="143"/>
      <c r="DW7" s="144" t="s">
        <v>1787</v>
      </c>
      <c r="DX7" s="145" t="s">
        <v>451</v>
      </c>
      <c r="DY7" s="146">
        <v>1400</v>
      </c>
      <c r="DZ7" s="147">
        <f t="shared" si="2"/>
        <v>0</v>
      </c>
      <c r="EA7" s="147">
        <f t="shared" si="3"/>
        <v>0</v>
      </c>
      <c r="EB7" s="147">
        <f t="shared" si="4"/>
        <v>0</v>
      </c>
      <c r="EC7" s="147">
        <f t="shared" si="5"/>
        <v>0</v>
      </c>
      <c r="ED7" s="147">
        <f t="shared" si="6"/>
        <v>0</v>
      </c>
      <c r="EE7" s="147">
        <f t="shared" si="7"/>
        <v>0</v>
      </c>
      <c r="EF7" s="147">
        <f t="shared" si="8"/>
        <v>0</v>
      </c>
      <c r="EG7" s="147">
        <f t="shared" si="9"/>
        <v>1</v>
      </c>
      <c r="EH7" s="147">
        <f t="shared" si="10"/>
        <v>0</v>
      </c>
      <c r="EI7" s="147">
        <f t="shared" si="11"/>
        <v>0</v>
      </c>
      <c r="EJ7" s="147">
        <f t="shared" si="12"/>
        <v>0</v>
      </c>
      <c r="EK7" s="147">
        <f t="shared" si="13"/>
        <v>1</v>
      </c>
      <c r="EL7" s="147">
        <f t="shared" si="14"/>
        <v>0</v>
      </c>
      <c r="EM7" s="147">
        <f t="shared" si="15"/>
        <v>0</v>
      </c>
      <c r="EN7" s="147">
        <f t="shared" si="16"/>
        <v>0</v>
      </c>
      <c r="EO7" s="147">
        <f t="shared" si="17"/>
        <v>0</v>
      </c>
      <c r="EP7" s="147">
        <f t="shared" si="18"/>
        <v>0</v>
      </c>
      <c r="EQ7" s="147">
        <f t="shared" si="19"/>
        <v>0</v>
      </c>
      <c r="ER7" s="147">
        <f t="shared" si="20"/>
        <v>-5</v>
      </c>
      <c r="ES7" s="147">
        <f t="shared" si="21"/>
        <v>0</v>
      </c>
      <c r="ET7" s="147">
        <f t="shared" si="22"/>
        <v>0</v>
      </c>
      <c r="EU7" s="147">
        <f t="shared" si="23"/>
        <v>0</v>
      </c>
      <c r="EV7" s="147">
        <f t="shared" si="24"/>
        <v>1</v>
      </c>
      <c r="EW7" s="147">
        <f t="shared" si="25"/>
        <v>1</v>
      </c>
      <c r="EX7" s="147">
        <f t="shared" si="26"/>
        <v>0</v>
      </c>
      <c r="EY7" s="147">
        <f t="shared" si="27"/>
        <v>0</v>
      </c>
      <c r="EZ7" s="147">
        <f t="shared" si="28"/>
        <v>0</v>
      </c>
      <c r="FA7" s="147">
        <f t="shared" si="29"/>
        <v>0</v>
      </c>
      <c r="FB7" s="147">
        <f t="shared" si="30"/>
        <v>0</v>
      </c>
      <c r="FC7" s="147">
        <f t="shared" si="31"/>
        <v>0</v>
      </c>
      <c r="FD7" s="147">
        <f t="shared" si="32"/>
        <v>0</v>
      </c>
      <c r="FE7" s="147">
        <f t="shared" si="33"/>
        <v>0</v>
      </c>
      <c r="FF7" s="147">
        <f t="shared" si="34"/>
        <v>-1</v>
      </c>
      <c r="FG7" s="148"/>
      <c r="FH7" s="171">
        <f t="shared" si="35"/>
        <v>-1</v>
      </c>
      <c r="FI7" s="171"/>
      <c r="FJ7" s="171">
        <v>5</v>
      </c>
    </row>
    <row r="8" spans="1:166" s="149" customFormat="1" ht="26.25" customHeight="1">
      <c r="A8" s="72" t="s">
        <v>457</v>
      </c>
      <c r="B8" s="9" t="s">
        <v>1824</v>
      </c>
      <c r="C8" s="119" t="s">
        <v>1829</v>
      </c>
      <c r="D8" s="107"/>
      <c r="E8" s="107"/>
      <c r="F8" s="141" t="s">
        <v>64</v>
      </c>
      <c r="G8" s="108">
        <f t="shared" si="0"/>
        <v>1</v>
      </c>
      <c r="H8" s="126">
        <f t="shared" si="1"/>
        <v>1</v>
      </c>
      <c r="I8" s="101">
        <v>0</v>
      </c>
      <c r="J8" s="8"/>
      <c r="K8" s="8"/>
      <c r="L8" s="101"/>
      <c r="M8" s="8"/>
      <c r="N8" s="8"/>
      <c r="O8" s="101"/>
      <c r="P8" s="8"/>
      <c r="Q8" s="8"/>
      <c r="R8" s="101">
        <v>0</v>
      </c>
      <c r="S8" s="8"/>
      <c r="T8" s="8"/>
      <c r="U8" s="101"/>
      <c r="V8" s="8"/>
      <c r="W8" s="8"/>
      <c r="X8" s="101"/>
      <c r="Y8" s="8"/>
      <c r="Z8" s="8"/>
      <c r="AA8" s="101"/>
      <c r="AB8" s="8"/>
      <c r="AC8" s="8"/>
      <c r="AD8" s="101"/>
      <c r="AE8" s="8"/>
      <c r="AF8" s="8"/>
      <c r="AG8" s="101"/>
      <c r="AH8" s="8"/>
      <c r="AI8" s="8"/>
      <c r="AJ8" s="101"/>
      <c r="AK8" s="8"/>
      <c r="AL8" s="8"/>
      <c r="AM8" s="101"/>
      <c r="AN8" s="8"/>
      <c r="AO8" s="8"/>
      <c r="AP8" s="101"/>
      <c r="AQ8" s="8"/>
      <c r="AR8" s="8"/>
      <c r="AS8" s="102"/>
      <c r="AT8" s="8"/>
      <c r="AU8" s="8"/>
      <c r="AV8" s="102"/>
      <c r="AW8" s="8"/>
      <c r="AX8" s="8"/>
      <c r="AY8" s="102"/>
      <c r="AZ8" s="8"/>
      <c r="BA8" s="8"/>
      <c r="BB8" s="102"/>
      <c r="BC8" s="8"/>
      <c r="BD8" s="8"/>
      <c r="BE8" s="102">
        <v>1</v>
      </c>
      <c r="BF8" s="8">
        <v>1</v>
      </c>
      <c r="BG8" s="8"/>
      <c r="BH8" s="102"/>
      <c r="BI8" s="8"/>
      <c r="BJ8" s="8"/>
      <c r="BK8" s="103"/>
      <c r="BL8" s="8"/>
      <c r="BM8" s="8"/>
      <c r="BN8" s="103"/>
      <c r="BO8" s="177">
        <v>0</v>
      </c>
      <c r="BP8" s="8"/>
      <c r="BQ8" s="104"/>
      <c r="BR8" s="105"/>
      <c r="BS8" s="8"/>
      <c r="BT8" s="38">
        <v>0</v>
      </c>
      <c r="BU8" s="8"/>
      <c r="BV8" s="8"/>
      <c r="BW8" s="38"/>
      <c r="BX8" s="8"/>
      <c r="BY8" s="8"/>
      <c r="BZ8" s="38"/>
      <c r="CA8" s="8"/>
      <c r="CB8" s="8"/>
      <c r="CC8" s="38"/>
      <c r="CD8" s="8"/>
      <c r="CE8" s="8"/>
      <c r="CF8" s="38">
        <v>0</v>
      </c>
      <c r="CG8" s="8"/>
      <c r="CH8" s="8"/>
      <c r="CI8" s="38"/>
      <c r="CJ8" s="8"/>
      <c r="CK8" s="8"/>
      <c r="CL8" s="38"/>
      <c r="CM8" s="8"/>
      <c r="CN8" s="8"/>
      <c r="CO8" s="38"/>
      <c r="CP8" s="8"/>
      <c r="CQ8" s="8"/>
      <c r="CR8" s="38"/>
      <c r="CS8" s="8"/>
      <c r="CT8" s="8"/>
      <c r="CU8" s="38"/>
      <c r="CV8" s="8"/>
      <c r="CW8" s="8"/>
      <c r="CX8" s="38"/>
      <c r="CY8" s="8"/>
      <c r="CZ8" s="8"/>
      <c r="DA8" s="38"/>
      <c r="DB8" s="8"/>
      <c r="DC8" s="8"/>
      <c r="DD8" s="107"/>
      <c r="DE8" s="107"/>
      <c r="DF8" s="107"/>
      <c r="DG8" s="107"/>
      <c r="DH8" s="107"/>
      <c r="DI8" s="107"/>
      <c r="DJ8" s="107"/>
      <c r="DK8" s="107"/>
      <c r="DL8" s="107"/>
      <c r="DM8" s="142"/>
      <c r="DN8" s="141"/>
      <c r="DO8" s="141"/>
      <c r="DP8" s="141"/>
      <c r="DQ8" s="141"/>
      <c r="DR8" s="141"/>
      <c r="DS8" s="141"/>
      <c r="DT8" s="141"/>
      <c r="DU8" s="143">
        <v>9780194234221</v>
      </c>
      <c r="DV8" s="143"/>
      <c r="DW8" s="144" t="s">
        <v>1787</v>
      </c>
      <c r="DX8" s="145" t="s">
        <v>451</v>
      </c>
      <c r="DY8" s="146">
        <v>1300</v>
      </c>
      <c r="DZ8" s="147">
        <f t="shared" si="2"/>
        <v>0</v>
      </c>
      <c r="EA8" s="147">
        <f t="shared" si="3"/>
        <v>0</v>
      </c>
      <c r="EB8" s="147">
        <f t="shared" si="4"/>
        <v>0</v>
      </c>
      <c r="EC8" s="147">
        <f t="shared" si="5"/>
        <v>0</v>
      </c>
      <c r="ED8" s="147">
        <f t="shared" si="6"/>
        <v>0</v>
      </c>
      <c r="EE8" s="147">
        <f t="shared" si="7"/>
        <v>0</v>
      </c>
      <c r="EF8" s="147">
        <f t="shared" si="8"/>
        <v>0</v>
      </c>
      <c r="EG8" s="147">
        <f t="shared" si="9"/>
        <v>0</v>
      </c>
      <c r="EH8" s="147">
        <f t="shared" si="10"/>
        <v>0</v>
      </c>
      <c r="EI8" s="147">
        <f t="shared" si="11"/>
        <v>0</v>
      </c>
      <c r="EJ8" s="147">
        <f t="shared" si="12"/>
        <v>0</v>
      </c>
      <c r="EK8" s="147">
        <f t="shared" si="13"/>
        <v>0</v>
      </c>
      <c r="EL8" s="147">
        <f t="shared" si="14"/>
        <v>0</v>
      </c>
      <c r="EM8" s="147">
        <f t="shared" si="15"/>
        <v>0</v>
      </c>
      <c r="EN8" s="147">
        <f t="shared" si="16"/>
        <v>0</v>
      </c>
      <c r="EO8" s="147">
        <f t="shared" si="17"/>
        <v>0</v>
      </c>
      <c r="EP8" s="147">
        <f t="shared" si="18"/>
        <v>0</v>
      </c>
      <c r="EQ8" s="147">
        <f t="shared" si="19"/>
        <v>0</v>
      </c>
      <c r="ER8" s="147">
        <f t="shared" si="20"/>
        <v>0</v>
      </c>
      <c r="ES8" s="147">
        <f t="shared" si="21"/>
        <v>0</v>
      </c>
      <c r="ET8" s="147">
        <f t="shared" si="22"/>
        <v>0</v>
      </c>
      <c r="EU8" s="147">
        <f t="shared" si="23"/>
        <v>0</v>
      </c>
      <c r="EV8" s="147">
        <f t="shared" si="24"/>
        <v>0</v>
      </c>
      <c r="EW8" s="147">
        <f t="shared" si="25"/>
        <v>0</v>
      </c>
      <c r="EX8" s="147">
        <f t="shared" si="26"/>
        <v>0</v>
      </c>
      <c r="EY8" s="147">
        <f t="shared" si="27"/>
        <v>0</v>
      </c>
      <c r="EZ8" s="147">
        <f t="shared" si="28"/>
        <v>0</v>
      </c>
      <c r="FA8" s="147">
        <f t="shared" si="29"/>
        <v>0</v>
      </c>
      <c r="FB8" s="147">
        <f t="shared" si="30"/>
        <v>0</v>
      </c>
      <c r="FC8" s="147">
        <f t="shared" si="31"/>
        <v>0</v>
      </c>
      <c r="FD8" s="147">
        <f t="shared" si="32"/>
        <v>0</v>
      </c>
      <c r="FE8" s="147">
        <f t="shared" si="33"/>
        <v>0</v>
      </c>
      <c r="FF8" s="147">
        <f t="shared" si="34"/>
        <v>0</v>
      </c>
      <c r="FG8" s="148"/>
      <c r="FH8" s="171">
        <f t="shared" si="35"/>
        <v>0</v>
      </c>
      <c r="FI8" s="171"/>
      <c r="FJ8" s="171"/>
    </row>
    <row r="9" spans="1:166" s="149" customFormat="1" ht="26.25" customHeight="1">
      <c r="A9" s="72" t="s">
        <v>457</v>
      </c>
      <c r="B9" s="9" t="s">
        <v>1824</v>
      </c>
      <c r="C9" s="9" t="s">
        <v>1830</v>
      </c>
      <c r="D9" s="107"/>
      <c r="E9" s="107"/>
      <c r="F9" s="141" t="s">
        <v>64</v>
      </c>
      <c r="G9" s="108">
        <f t="shared" si="0"/>
        <v>42</v>
      </c>
      <c r="H9" s="126">
        <f t="shared" si="1"/>
        <v>42</v>
      </c>
      <c r="I9" s="101">
        <v>0</v>
      </c>
      <c r="J9" s="8">
        <v>0</v>
      </c>
      <c r="K9" s="8"/>
      <c r="L9" s="101">
        <v>1</v>
      </c>
      <c r="M9" s="8"/>
      <c r="N9" s="8"/>
      <c r="O9" s="101">
        <v>1</v>
      </c>
      <c r="P9" s="8">
        <v>1</v>
      </c>
      <c r="Q9" s="8"/>
      <c r="R9" s="101">
        <v>0</v>
      </c>
      <c r="S9" s="8">
        <v>0</v>
      </c>
      <c r="T9" s="8"/>
      <c r="U9" s="101">
        <v>2</v>
      </c>
      <c r="V9" s="8">
        <v>2</v>
      </c>
      <c r="W9" s="8"/>
      <c r="X9" s="101">
        <v>1</v>
      </c>
      <c r="Y9" s="8"/>
      <c r="Z9" s="8"/>
      <c r="AA9" s="101">
        <v>2</v>
      </c>
      <c r="AB9" s="8"/>
      <c r="AC9" s="8"/>
      <c r="AD9" s="101">
        <v>1</v>
      </c>
      <c r="AE9" s="8">
        <v>1</v>
      </c>
      <c r="AF9" s="8"/>
      <c r="AG9" s="101">
        <v>2</v>
      </c>
      <c r="AH9" s="8"/>
      <c r="AI9" s="8"/>
      <c r="AJ9" s="101">
        <v>1</v>
      </c>
      <c r="AK9" s="8">
        <v>2</v>
      </c>
      <c r="AL9" s="8"/>
      <c r="AM9" s="101">
        <v>2</v>
      </c>
      <c r="AN9" s="8">
        <v>2</v>
      </c>
      <c r="AO9" s="8"/>
      <c r="AP9" s="101">
        <v>1</v>
      </c>
      <c r="AQ9" s="8">
        <v>1</v>
      </c>
      <c r="AR9" s="8"/>
      <c r="AS9" s="102">
        <v>2</v>
      </c>
      <c r="AT9" s="8">
        <v>4</v>
      </c>
      <c r="AU9" s="8"/>
      <c r="AV9" s="102">
        <v>1</v>
      </c>
      <c r="AW9" s="8"/>
      <c r="AX9" s="8"/>
      <c r="AY9" s="102">
        <v>1</v>
      </c>
      <c r="AZ9" s="8"/>
      <c r="BA9" s="8"/>
      <c r="BB9" s="102">
        <v>2</v>
      </c>
      <c r="BC9" s="8">
        <v>4</v>
      </c>
      <c r="BD9" s="8"/>
      <c r="BE9" s="102">
        <v>1</v>
      </c>
      <c r="BF9" s="8">
        <v>2</v>
      </c>
      <c r="BG9" s="8"/>
      <c r="BH9" s="102">
        <v>2</v>
      </c>
      <c r="BI9" s="8">
        <v>2</v>
      </c>
      <c r="BJ9" s="8"/>
      <c r="BK9" s="103">
        <v>2</v>
      </c>
      <c r="BL9" s="8"/>
      <c r="BM9" s="8"/>
      <c r="BN9" s="103"/>
      <c r="BO9" s="177">
        <v>4</v>
      </c>
      <c r="BP9" s="8"/>
      <c r="BQ9" s="104">
        <v>2</v>
      </c>
      <c r="BR9" s="105">
        <v>2</v>
      </c>
      <c r="BS9" s="8"/>
      <c r="BT9" s="38">
        <v>0</v>
      </c>
      <c r="BU9" s="8"/>
      <c r="BV9" s="8"/>
      <c r="BW9" s="38">
        <v>2</v>
      </c>
      <c r="BX9" s="8">
        <v>1</v>
      </c>
      <c r="BY9" s="8"/>
      <c r="BZ9" s="38">
        <v>1</v>
      </c>
      <c r="CA9" s="8">
        <v>2</v>
      </c>
      <c r="CB9" s="8"/>
      <c r="CC9" s="38">
        <v>2</v>
      </c>
      <c r="CD9" s="8">
        <v>5</v>
      </c>
      <c r="CE9" s="8"/>
      <c r="CF9" s="38">
        <v>0</v>
      </c>
      <c r="CG9" s="8">
        <v>0</v>
      </c>
      <c r="CH9" s="8"/>
      <c r="CI9" s="38">
        <v>2</v>
      </c>
      <c r="CJ9" s="8">
        <v>1</v>
      </c>
      <c r="CK9" s="8"/>
      <c r="CL9" s="38">
        <v>2</v>
      </c>
      <c r="CM9" s="8">
        <v>1</v>
      </c>
      <c r="CN9" s="8"/>
      <c r="CO9" s="38">
        <v>0</v>
      </c>
      <c r="CP9" s="8">
        <v>0</v>
      </c>
      <c r="CQ9" s="8"/>
      <c r="CR9" s="38">
        <v>2</v>
      </c>
      <c r="CS9" s="8">
        <v>1</v>
      </c>
      <c r="CT9" s="8"/>
      <c r="CU9" s="38">
        <v>1</v>
      </c>
      <c r="CV9" s="8">
        <v>1</v>
      </c>
      <c r="CW9" s="8"/>
      <c r="CX9" s="38">
        <v>1</v>
      </c>
      <c r="CY9" s="8">
        <v>1</v>
      </c>
      <c r="CZ9" s="8"/>
      <c r="DA9" s="38">
        <v>2</v>
      </c>
      <c r="DB9" s="8">
        <v>2</v>
      </c>
      <c r="DC9" s="8"/>
      <c r="DD9" s="107"/>
      <c r="DE9" s="107"/>
      <c r="DF9" s="107"/>
      <c r="DG9" s="107"/>
      <c r="DH9" s="107"/>
      <c r="DI9" s="107"/>
      <c r="DJ9" s="107"/>
      <c r="DK9" s="107"/>
      <c r="DL9" s="107"/>
      <c r="DM9" s="142"/>
      <c r="DN9" s="141"/>
      <c r="DO9" s="141"/>
      <c r="DP9" s="141"/>
      <c r="DQ9" s="141"/>
      <c r="DR9" s="141"/>
      <c r="DS9" s="141"/>
      <c r="DT9" s="141"/>
      <c r="DU9" s="143">
        <v>9780194794343</v>
      </c>
      <c r="DV9" s="143"/>
      <c r="DW9" s="144" t="s">
        <v>1787</v>
      </c>
      <c r="DX9" s="145" t="s">
        <v>451</v>
      </c>
      <c r="DY9" s="146">
        <v>1550</v>
      </c>
      <c r="DZ9" s="147">
        <f t="shared" si="2"/>
        <v>0</v>
      </c>
      <c r="EA9" s="147">
        <f t="shared" si="3"/>
        <v>1</v>
      </c>
      <c r="EB9" s="147">
        <f t="shared" si="4"/>
        <v>0</v>
      </c>
      <c r="EC9" s="147">
        <f t="shared" si="5"/>
        <v>0</v>
      </c>
      <c r="ED9" s="147">
        <f t="shared" si="6"/>
        <v>1</v>
      </c>
      <c r="EE9" s="147">
        <f t="shared" si="7"/>
        <v>2</v>
      </c>
      <c r="EF9" s="147">
        <f t="shared" si="8"/>
        <v>0</v>
      </c>
      <c r="EG9" s="147">
        <f t="shared" si="9"/>
        <v>2</v>
      </c>
      <c r="EH9" s="147">
        <f t="shared" si="10"/>
        <v>-1</v>
      </c>
      <c r="EI9" s="147">
        <f t="shared" si="11"/>
        <v>0</v>
      </c>
      <c r="EJ9" s="147">
        <f t="shared" si="12"/>
        <v>0</v>
      </c>
      <c r="EK9" s="147">
        <f t="shared" si="13"/>
        <v>-2</v>
      </c>
      <c r="EL9" s="147">
        <f t="shared" si="14"/>
        <v>1</v>
      </c>
      <c r="EM9" s="147">
        <f t="shared" si="15"/>
        <v>1</v>
      </c>
      <c r="EN9" s="147">
        <f t="shared" si="16"/>
        <v>-2</v>
      </c>
      <c r="EO9" s="147">
        <f t="shared" si="17"/>
        <v>-1</v>
      </c>
      <c r="EP9" s="147">
        <f t="shared" si="18"/>
        <v>0</v>
      </c>
      <c r="EQ9" s="147">
        <f t="shared" si="19"/>
        <v>2</v>
      </c>
      <c r="ER9" s="147">
        <f t="shared" si="20"/>
        <v>-4</v>
      </c>
      <c r="ES9" s="147">
        <f t="shared" si="21"/>
        <v>0</v>
      </c>
      <c r="ET9" s="147">
        <f t="shared" si="22"/>
        <v>0</v>
      </c>
      <c r="EU9" s="147">
        <f t="shared" si="23"/>
        <v>1</v>
      </c>
      <c r="EV9" s="147">
        <f t="shared" si="24"/>
        <v>-1</v>
      </c>
      <c r="EW9" s="147">
        <f t="shared" si="25"/>
        <v>-3</v>
      </c>
      <c r="EX9" s="147">
        <f t="shared" si="26"/>
        <v>0</v>
      </c>
      <c r="EY9" s="147">
        <f t="shared" si="27"/>
        <v>1</v>
      </c>
      <c r="EZ9" s="147">
        <f t="shared" si="28"/>
        <v>1</v>
      </c>
      <c r="FA9" s="147">
        <f t="shared" si="29"/>
        <v>0</v>
      </c>
      <c r="FB9" s="147">
        <f t="shared" si="30"/>
        <v>1</v>
      </c>
      <c r="FC9" s="147">
        <f t="shared" si="31"/>
        <v>0</v>
      </c>
      <c r="FD9" s="147">
        <f t="shared" si="32"/>
        <v>0</v>
      </c>
      <c r="FE9" s="147">
        <f t="shared" si="33"/>
        <v>0</v>
      </c>
      <c r="FF9" s="147">
        <f t="shared" si="34"/>
        <v>0</v>
      </c>
      <c r="FG9" s="148"/>
      <c r="FH9" s="171">
        <f t="shared" si="35"/>
        <v>0</v>
      </c>
      <c r="FI9" s="171">
        <v>4</v>
      </c>
      <c r="FJ9" s="171"/>
    </row>
    <row r="10" spans="1:166" s="149" customFormat="1" ht="26.25" customHeight="1">
      <c r="A10" s="72" t="s">
        <v>457</v>
      </c>
      <c r="B10" s="9" t="s">
        <v>1824</v>
      </c>
      <c r="C10" s="9" t="s">
        <v>1831</v>
      </c>
      <c r="D10" s="107"/>
      <c r="E10" s="107"/>
      <c r="F10" s="141" t="s">
        <v>64</v>
      </c>
      <c r="G10" s="108">
        <f t="shared" si="0"/>
        <v>42</v>
      </c>
      <c r="H10" s="126">
        <f t="shared" si="1"/>
        <v>68</v>
      </c>
      <c r="I10" s="101">
        <v>0</v>
      </c>
      <c r="J10" s="8">
        <v>0</v>
      </c>
      <c r="K10" s="8"/>
      <c r="L10" s="101">
        <v>1</v>
      </c>
      <c r="M10" s="8"/>
      <c r="N10" s="8"/>
      <c r="O10" s="101">
        <v>1</v>
      </c>
      <c r="P10" s="8"/>
      <c r="Q10" s="8"/>
      <c r="R10" s="101">
        <v>0</v>
      </c>
      <c r="S10" s="8">
        <v>0</v>
      </c>
      <c r="T10" s="8"/>
      <c r="U10" s="101">
        <v>2</v>
      </c>
      <c r="V10" s="8">
        <v>4</v>
      </c>
      <c r="W10" s="8"/>
      <c r="X10" s="101">
        <v>1</v>
      </c>
      <c r="Y10" s="8">
        <v>2</v>
      </c>
      <c r="Z10" s="8"/>
      <c r="AA10" s="101">
        <v>2</v>
      </c>
      <c r="AB10" s="8">
        <v>2</v>
      </c>
      <c r="AC10" s="8"/>
      <c r="AD10" s="101">
        <v>1</v>
      </c>
      <c r="AE10" s="8">
        <v>2</v>
      </c>
      <c r="AF10" s="8"/>
      <c r="AG10" s="101">
        <v>2</v>
      </c>
      <c r="AH10" s="8">
        <v>2</v>
      </c>
      <c r="AI10" s="8"/>
      <c r="AJ10" s="101">
        <v>1</v>
      </c>
      <c r="AK10" s="8">
        <v>3</v>
      </c>
      <c r="AL10" s="8"/>
      <c r="AM10" s="101">
        <v>2</v>
      </c>
      <c r="AN10" s="8">
        <v>3</v>
      </c>
      <c r="AO10" s="8"/>
      <c r="AP10" s="101">
        <v>1</v>
      </c>
      <c r="AQ10" s="8">
        <v>3</v>
      </c>
      <c r="AR10" s="8"/>
      <c r="AS10" s="102">
        <v>2</v>
      </c>
      <c r="AT10" s="8">
        <v>3</v>
      </c>
      <c r="AU10" s="8"/>
      <c r="AV10" s="102">
        <v>1</v>
      </c>
      <c r="AW10" s="8">
        <v>3</v>
      </c>
      <c r="AX10" s="8"/>
      <c r="AY10" s="102">
        <v>1</v>
      </c>
      <c r="AZ10" s="8">
        <v>3</v>
      </c>
      <c r="BA10" s="8"/>
      <c r="BB10" s="102">
        <v>2</v>
      </c>
      <c r="BC10" s="8">
        <v>1</v>
      </c>
      <c r="BD10" s="8"/>
      <c r="BE10" s="102">
        <v>1</v>
      </c>
      <c r="BF10" s="8">
        <v>3</v>
      </c>
      <c r="BG10" s="8"/>
      <c r="BH10" s="102">
        <v>2</v>
      </c>
      <c r="BI10" s="8">
        <v>3</v>
      </c>
      <c r="BJ10" s="8"/>
      <c r="BK10" s="103">
        <v>2</v>
      </c>
      <c r="BL10" s="8"/>
      <c r="BM10" s="8"/>
      <c r="BN10" s="103"/>
      <c r="BO10" s="177">
        <v>5</v>
      </c>
      <c r="BP10" s="8"/>
      <c r="BQ10" s="104">
        <v>2</v>
      </c>
      <c r="BR10" s="105"/>
      <c r="BS10" s="8"/>
      <c r="BT10" s="38">
        <v>0</v>
      </c>
      <c r="BU10" s="8"/>
      <c r="BV10" s="8"/>
      <c r="BW10" s="38">
        <v>2</v>
      </c>
      <c r="BX10" s="8">
        <v>2</v>
      </c>
      <c r="BY10" s="8"/>
      <c r="BZ10" s="38">
        <v>1</v>
      </c>
      <c r="CA10" s="8">
        <v>5</v>
      </c>
      <c r="CB10" s="8"/>
      <c r="CC10" s="38">
        <v>2</v>
      </c>
      <c r="CD10" s="8">
        <v>1</v>
      </c>
      <c r="CE10" s="8"/>
      <c r="CF10" s="38">
        <v>0</v>
      </c>
      <c r="CG10" s="8">
        <v>0</v>
      </c>
      <c r="CH10" s="8"/>
      <c r="CI10" s="38">
        <v>2</v>
      </c>
      <c r="CJ10" s="8">
        <v>3</v>
      </c>
      <c r="CK10" s="8"/>
      <c r="CL10" s="38">
        <v>2</v>
      </c>
      <c r="CM10" s="8">
        <v>3</v>
      </c>
      <c r="CN10" s="8"/>
      <c r="CO10" s="38">
        <v>0</v>
      </c>
      <c r="CP10" s="8">
        <v>0</v>
      </c>
      <c r="CQ10" s="8"/>
      <c r="CR10" s="38">
        <v>2</v>
      </c>
      <c r="CS10" s="8">
        <v>3</v>
      </c>
      <c r="CT10" s="8"/>
      <c r="CU10" s="38">
        <v>1</v>
      </c>
      <c r="CV10" s="8">
        <v>3</v>
      </c>
      <c r="CW10" s="8"/>
      <c r="CX10" s="38">
        <v>1</v>
      </c>
      <c r="CY10" s="8">
        <v>3</v>
      </c>
      <c r="CZ10" s="8"/>
      <c r="DA10" s="38">
        <v>2</v>
      </c>
      <c r="DB10" s="8">
        <v>3</v>
      </c>
      <c r="DC10" s="8"/>
      <c r="DD10" s="107"/>
      <c r="DE10" s="107"/>
      <c r="DF10" s="107"/>
      <c r="DG10" s="107"/>
      <c r="DH10" s="107"/>
      <c r="DI10" s="107"/>
      <c r="DJ10" s="107"/>
      <c r="DK10" s="107"/>
      <c r="DL10" s="107"/>
      <c r="DM10" s="142"/>
      <c r="DN10" s="141"/>
      <c r="DO10" s="141"/>
      <c r="DP10" s="141"/>
      <c r="DQ10" s="141"/>
      <c r="DR10" s="141"/>
      <c r="DS10" s="141"/>
      <c r="DT10" s="141"/>
      <c r="DU10" s="143">
        <v>9780194234351</v>
      </c>
      <c r="DV10" s="143"/>
      <c r="DW10" s="144" t="s">
        <v>1787</v>
      </c>
      <c r="DX10" s="145" t="s">
        <v>451</v>
      </c>
      <c r="DY10" s="146">
        <v>1702</v>
      </c>
      <c r="DZ10" s="147">
        <f t="shared" si="2"/>
        <v>0</v>
      </c>
      <c r="EA10" s="147">
        <f t="shared" si="3"/>
        <v>1</v>
      </c>
      <c r="EB10" s="147">
        <f t="shared" si="4"/>
        <v>1</v>
      </c>
      <c r="EC10" s="147">
        <f t="shared" si="5"/>
        <v>-2</v>
      </c>
      <c r="ED10" s="147">
        <f t="shared" si="6"/>
        <v>-1</v>
      </c>
      <c r="EE10" s="147">
        <f t="shared" si="7"/>
        <v>0</v>
      </c>
      <c r="EF10" s="147">
        <f t="shared" si="8"/>
        <v>-1</v>
      </c>
      <c r="EG10" s="147">
        <f t="shared" si="9"/>
        <v>0</v>
      </c>
      <c r="EH10" s="147">
        <f t="shared" si="10"/>
        <v>-2</v>
      </c>
      <c r="EI10" s="147">
        <f t="shared" si="11"/>
        <v>-1</v>
      </c>
      <c r="EJ10" s="147">
        <f t="shared" si="12"/>
        <v>-2</v>
      </c>
      <c r="EK10" s="147">
        <f t="shared" si="13"/>
        <v>-1</v>
      </c>
      <c r="EL10" s="147">
        <f t="shared" si="14"/>
        <v>-2</v>
      </c>
      <c r="EM10" s="147">
        <f t="shared" si="15"/>
        <v>-2</v>
      </c>
      <c r="EN10" s="147">
        <f t="shared" si="16"/>
        <v>1</v>
      </c>
      <c r="EO10" s="147">
        <f t="shared" si="17"/>
        <v>-2</v>
      </c>
      <c r="EP10" s="147">
        <f t="shared" si="18"/>
        <v>-1</v>
      </c>
      <c r="EQ10" s="147">
        <f t="shared" si="19"/>
        <v>2</v>
      </c>
      <c r="ER10" s="147">
        <f t="shared" si="20"/>
        <v>-5</v>
      </c>
      <c r="ES10" s="147">
        <f t="shared" si="21"/>
        <v>2</v>
      </c>
      <c r="ET10" s="147">
        <f t="shared" si="22"/>
        <v>0</v>
      </c>
      <c r="EU10" s="147">
        <f t="shared" si="23"/>
        <v>0</v>
      </c>
      <c r="EV10" s="147">
        <f t="shared" si="24"/>
        <v>-4</v>
      </c>
      <c r="EW10" s="147">
        <f t="shared" si="25"/>
        <v>1</v>
      </c>
      <c r="EX10" s="147">
        <f t="shared" si="26"/>
        <v>0</v>
      </c>
      <c r="EY10" s="147">
        <f t="shared" si="27"/>
        <v>-1</v>
      </c>
      <c r="EZ10" s="147">
        <f t="shared" si="28"/>
        <v>-1</v>
      </c>
      <c r="FA10" s="147">
        <f t="shared" si="29"/>
        <v>0</v>
      </c>
      <c r="FB10" s="147">
        <f t="shared" si="30"/>
        <v>-1</v>
      </c>
      <c r="FC10" s="147">
        <f t="shared" si="31"/>
        <v>-2</v>
      </c>
      <c r="FD10" s="147">
        <f t="shared" si="32"/>
        <v>-2</v>
      </c>
      <c r="FE10" s="147">
        <f t="shared" si="33"/>
        <v>-1</v>
      </c>
      <c r="FF10" s="147">
        <f t="shared" si="34"/>
        <v>-26</v>
      </c>
      <c r="FG10" s="148"/>
      <c r="FH10" s="171">
        <f t="shared" si="35"/>
        <v>-26</v>
      </c>
      <c r="FI10" s="171">
        <v>5</v>
      </c>
      <c r="FJ10" s="171"/>
    </row>
    <row r="11" spans="1:166" s="149" customFormat="1" ht="26.25" customHeight="1">
      <c r="A11" s="72" t="s">
        <v>457</v>
      </c>
      <c r="B11" s="9" t="s">
        <v>1824</v>
      </c>
      <c r="C11" s="9" t="s">
        <v>1832</v>
      </c>
      <c r="D11" s="107"/>
      <c r="E11" s="107"/>
      <c r="F11" s="141" t="s">
        <v>64</v>
      </c>
      <c r="G11" s="108">
        <f t="shared" si="0"/>
        <v>42</v>
      </c>
      <c r="H11" s="126">
        <f t="shared" si="1"/>
        <v>44</v>
      </c>
      <c r="I11" s="101">
        <v>0</v>
      </c>
      <c r="J11" s="8">
        <v>0</v>
      </c>
      <c r="K11" s="8"/>
      <c r="L11" s="101">
        <v>1</v>
      </c>
      <c r="M11" s="8"/>
      <c r="N11" s="8"/>
      <c r="O11" s="101">
        <v>1</v>
      </c>
      <c r="P11" s="8">
        <v>3</v>
      </c>
      <c r="Q11" s="8"/>
      <c r="R11" s="101">
        <v>0</v>
      </c>
      <c r="S11" s="8">
        <v>0</v>
      </c>
      <c r="T11" s="8"/>
      <c r="U11" s="101">
        <v>2</v>
      </c>
      <c r="V11" s="8">
        <v>2</v>
      </c>
      <c r="W11" s="8"/>
      <c r="X11" s="101">
        <v>1</v>
      </c>
      <c r="Y11" s="8"/>
      <c r="Z11" s="8"/>
      <c r="AA11" s="101">
        <v>2</v>
      </c>
      <c r="AB11" s="8">
        <v>2</v>
      </c>
      <c r="AC11" s="8"/>
      <c r="AD11" s="101">
        <v>1</v>
      </c>
      <c r="AE11" s="8"/>
      <c r="AF11" s="8"/>
      <c r="AG11" s="101">
        <v>2</v>
      </c>
      <c r="AH11" s="8"/>
      <c r="AI11" s="8"/>
      <c r="AJ11" s="101">
        <v>1</v>
      </c>
      <c r="AK11" s="8">
        <v>1</v>
      </c>
      <c r="AL11" s="8"/>
      <c r="AM11" s="101">
        <v>2</v>
      </c>
      <c r="AN11" s="8">
        <v>1</v>
      </c>
      <c r="AO11" s="8"/>
      <c r="AP11" s="101">
        <v>1</v>
      </c>
      <c r="AQ11" s="8">
        <v>3</v>
      </c>
      <c r="AR11" s="8"/>
      <c r="AS11" s="102">
        <v>2</v>
      </c>
      <c r="AT11" s="8">
        <v>3</v>
      </c>
      <c r="AU11" s="8"/>
      <c r="AV11" s="102">
        <v>1</v>
      </c>
      <c r="AW11" s="8">
        <v>4</v>
      </c>
      <c r="AX11" s="8"/>
      <c r="AY11" s="102">
        <v>1</v>
      </c>
      <c r="AZ11" s="8">
        <v>1</v>
      </c>
      <c r="BA11" s="8"/>
      <c r="BB11" s="102">
        <v>2</v>
      </c>
      <c r="BC11" s="8">
        <v>1</v>
      </c>
      <c r="BD11" s="8"/>
      <c r="BE11" s="102">
        <v>1</v>
      </c>
      <c r="BF11" s="8">
        <v>2</v>
      </c>
      <c r="BG11" s="8"/>
      <c r="BH11" s="102">
        <v>2</v>
      </c>
      <c r="BI11" s="8">
        <v>2</v>
      </c>
      <c r="BJ11" s="8"/>
      <c r="BK11" s="103">
        <v>2</v>
      </c>
      <c r="BL11" s="8"/>
      <c r="BM11" s="8"/>
      <c r="BN11" s="103"/>
      <c r="BO11" s="177">
        <v>1</v>
      </c>
      <c r="BP11" s="8"/>
      <c r="BQ11" s="104">
        <v>2</v>
      </c>
      <c r="BR11" s="105"/>
      <c r="BS11" s="8"/>
      <c r="BT11" s="38">
        <v>0</v>
      </c>
      <c r="BU11" s="8"/>
      <c r="BV11" s="8"/>
      <c r="BW11" s="38">
        <v>2</v>
      </c>
      <c r="BX11" s="8"/>
      <c r="BY11" s="8"/>
      <c r="BZ11" s="38">
        <v>1</v>
      </c>
      <c r="CA11" s="8">
        <v>3</v>
      </c>
      <c r="CB11" s="8"/>
      <c r="CC11" s="38">
        <v>2</v>
      </c>
      <c r="CD11" s="8">
        <v>4</v>
      </c>
      <c r="CE11" s="8"/>
      <c r="CF11" s="38">
        <v>0</v>
      </c>
      <c r="CG11" s="8">
        <v>0</v>
      </c>
      <c r="CH11" s="8"/>
      <c r="CI11" s="38">
        <v>2</v>
      </c>
      <c r="CJ11" s="8">
        <v>3</v>
      </c>
      <c r="CK11" s="8"/>
      <c r="CL11" s="38">
        <v>2</v>
      </c>
      <c r="CM11" s="8">
        <v>1</v>
      </c>
      <c r="CN11" s="8"/>
      <c r="CO11" s="38">
        <v>0</v>
      </c>
      <c r="CP11" s="8">
        <v>0</v>
      </c>
      <c r="CQ11" s="8"/>
      <c r="CR11" s="38">
        <v>2</v>
      </c>
      <c r="CS11" s="8">
        <v>4</v>
      </c>
      <c r="CT11" s="8"/>
      <c r="CU11" s="38">
        <v>1</v>
      </c>
      <c r="CV11" s="8"/>
      <c r="CW11" s="8"/>
      <c r="CX11" s="38">
        <v>1</v>
      </c>
      <c r="CY11" s="8"/>
      <c r="CZ11" s="8"/>
      <c r="DA11" s="38">
        <v>2</v>
      </c>
      <c r="DB11" s="8">
        <v>3</v>
      </c>
      <c r="DC11" s="8"/>
      <c r="DD11" s="107"/>
      <c r="DE11" s="107"/>
      <c r="DF11" s="107"/>
      <c r="DG11" s="107"/>
      <c r="DH11" s="107"/>
      <c r="DI11" s="107"/>
      <c r="DJ11" s="107"/>
      <c r="DK11" s="107"/>
      <c r="DL11" s="107"/>
      <c r="DM11" s="142"/>
      <c r="DN11" s="141"/>
      <c r="DO11" s="141"/>
      <c r="DP11" s="141"/>
      <c r="DQ11" s="141"/>
      <c r="DR11" s="141"/>
      <c r="DS11" s="141"/>
      <c r="DT11" s="141"/>
      <c r="DU11" s="143">
        <v>9780194234139</v>
      </c>
      <c r="DV11" s="143"/>
      <c r="DW11" s="144" t="s">
        <v>1787</v>
      </c>
      <c r="DX11" s="145" t="s">
        <v>451</v>
      </c>
      <c r="DY11" s="146">
        <v>690</v>
      </c>
      <c r="DZ11" s="147">
        <f t="shared" si="2"/>
        <v>0</v>
      </c>
      <c r="EA11" s="147">
        <f t="shared" si="3"/>
        <v>1</v>
      </c>
      <c r="EB11" s="147">
        <f t="shared" si="4"/>
        <v>-2</v>
      </c>
      <c r="EC11" s="147">
        <f t="shared" si="5"/>
        <v>0</v>
      </c>
      <c r="ED11" s="147">
        <f t="shared" si="6"/>
        <v>1</v>
      </c>
      <c r="EE11" s="147">
        <f t="shared" si="7"/>
        <v>0</v>
      </c>
      <c r="EF11" s="147">
        <f t="shared" si="8"/>
        <v>1</v>
      </c>
      <c r="EG11" s="147">
        <f t="shared" si="9"/>
        <v>2</v>
      </c>
      <c r="EH11" s="147">
        <f t="shared" si="10"/>
        <v>0</v>
      </c>
      <c r="EI11" s="147">
        <f t="shared" si="11"/>
        <v>1</v>
      </c>
      <c r="EJ11" s="147">
        <f t="shared" si="12"/>
        <v>-2</v>
      </c>
      <c r="EK11" s="147">
        <f t="shared" si="13"/>
        <v>-1</v>
      </c>
      <c r="EL11" s="147">
        <f t="shared" si="14"/>
        <v>-3</v>
      </c>
      <c r="EM11" s="147">
        <f t="shared" si="15"/>
        <v>0</v>
      </c>
      <c r="EN11" s="147">
        <f t="shared" si="16"/>
        <v>1</v>
      </c>
      <c r="EO11" s="147">
        <f t="shared" si="17"/>
        <v>-1</v>
      </c>
      <c r="EP11" s="147">
        <f t="shared" si="18"/>
        <v>0</v>
      </c>
      <c r="EQ11" s="147">
        <f t="shared" si="19"/>
        <v>2</v>
      </c>
      <c r="ER11" s="147">
        <f t="shared" si="20"/>
        <v>-1</v>
      </c>
      <c r="ES11" s="147">
        <f t="shared" si="21"/>
        <v>2</v>
      </c>
      <c r="ET11" s="147">
        <f t="shared" si="22"/>
        <v>0</v>
      </c>
      <c r="EU11" s="147">
        <f t="shared" si="23"/>
        <v>2</v>
      </c>
      <c r="EV11" s="147">
        <f t="shared" si="24"/>
        <v>-2</v>
      </c>
      <c r="EW11" s="147">
        <f t="shared" si="25"/>
        <v>-2</v>
      </c>
      <c r="EX11" s="147">
        <f t="shared" si="26"/>
        <v>0</v>
      </c>
      <c r="EY11" s="147">
        <f t="shared" si="27"/>
        <v>-1</v>
      </c>
      <c r="EZ11" s="147">
        <f t="shared" si="28"/>
        <v>1</v>
      </c>
      <c r="FA11" s="147">
        <f t="shared" si="29"/>
        <v>0</v>
      </c>
      <c r="FB11" s="147">
        <f t="shared" si="30"/>
        <v>-2</v>
      </c>
      <c r="FC11" s="147">
        <f t="shared" si="31"/>
        <v>1</v>
      </c>
      <c r="FD11" s="147">
        <f t="shared" si="32"/>
        <v>1</v>
      </c>
      <c r="FE11" s="147">
        <f t="shared" si="33"/>
        <v>-1</v>
      </c>
      <c r="FF11" s="147">
        <f t="shared" si="34"/>
        <v>-2</v>
      </c>
      <c r="FG11" s="148"/>
      <c r="FH11" s="171">
        <f t="shared" si="35"/>
        <v>-2</v>
      </c>
      <c r="FI11" s="171">
        <v>1</v>
      </c>
      <c r="FJ11" s="171"/>
    </row>
    <row r="12" spans="1:166" s="149" customFormat="1" ht="26.25" customHeight="1">
      <c r="A12" s="72" t="s">
        <v>457</v>
      </c>
      <c r="B12" s="9" t="s">
        <v>1824</v>
      </c>
      <c r="C12" s="9" t="s">
        <v>1833</v>
      </c>
      <c r="D12" s="107"/>
      <c r="E12" s="107"/>
      <c r="F12" s="141" t="s">
        <v>64</v>
      </c>
      <c r="G12" s="108">
        <f t="shared" si="0"/>
        <v>42</v>
      </c>
      <c r="H12" s="126">
        <f t="shared" si="1"/>
        <v>44</v>
      </c>
      <c r="I12" s="101">
        <v>0</v>
      </c>
      <c r="J12" s="8">
        <v>0</v>
      </c>
      <c r="K12" s="8"/>
      <c r="L12" s="101">
        <v>1</v>
      </c>
      <c r="M12" s="8"/>
      <c r="N12" s="8"/>
      <c r="O12" s="101">
        <v>1</v>
      </c>
      <c r="P12" s="8"/>
      <c r="Q12" s="8"/>
      <c r="R12" s="101">
        <v>0</v>
      </c>
      <c r="S12" s="8">
        <v>0</v>
      </c>
      <c r="T12" s="8"/>
      <c r="U12" s="101">
        <v>2</v>
      </c>
      <c r="V12" s="8">
        <v>1</v>
      </c>
      <c r="W12" s="8"/>
      <c r="X12" s="101">
        <v>1</v>
      </c>
      <c r="Y12" s="8">
        <v>1</v>
      </c>
      <c r="Z12" s="8"/>
      <c r="AA12" s="101">
        <v>2</v>
      </c>
      <c r="AB12" s="8">
        <v>2</v>
      </c>
      <c r="AC12" s="8"/>
      <c r="AD12" s="101">
        <v>1</v>
      </c>
      <c r="AE12" s="8"/>
      <c r="AF12" s="8"/>
      <c r="AG12" s="101">
        <v>2</v>
      </c>
      <c r="AH12" s="8"/>
      <c r="AI12" s="8"/>
      <c r="AJ12" s="101">
        <v>1</v>
      </c>
      <c r="AK12" s="8"/>
      <c r="AL12" s="8"/>
      <c r="AM12" s="101">
        <v>2</v>
      </c>
      <c r="AN12" s="8"/>
      <c r="AO12" s="8"/>
      <c r="AP12" s="101">
        <v>1</v>
      </c>
      <c r="AQ12" s="8"/>
      <c r="AR12" s="8"/>
      <c r="AS12" s="102">
        <v>2</v>
      </c>
      <c r="AT12" s="8">
        <v>5</v>
      </c>
      <c r="AU12" s="8"/>
      <c r="AV12" s="102">
        <v>1</v>
      </c>
      <c r="AW12" s="8"/>
      <c r="AX12" s="8"/>
      <c r="AY12" s="102">
        <v>1</v>
      </c>
      <c r="AZ12" s="8">
        <v>2</v>
      </c>
      <c r="BA12" s="8"/>
      <c r="BB12" s="102">
        <v>2</v>
      </c>
      <c r="BC12" s="8">
        <v>2</v>
      </c>
      <c r="BD12" s="8"/>
      <c r="BE12" s="102">
        <v>1</v>
      </c>
      <c r="BF12" s="8">
        <v>3</v>
      </c>
      <c r="BG12" s="8"/>
      <c r="BH12" s="102">
        <v>2</v>
      </c>
      <c r="BI12" s="8">
        <v>2</v>
      </c>
      <c r="BJ12" s="8"/>
      <c r="BK12" s="103">
        <v>2</v>
      </c>
      <c r="BL12" s="8"/>
      <c r="BM12" s="8"/>
      <c r="BN12" s="103"/>
      <c r="BO12" s="177">
        <v>4</v>
      </c>
      <c r="BP12" s="8"/>
      <c r="BQ12" s="104">
        <v>2</v>
      </c>
      <c r="BR12" s="105">
        <v>2</v>
      </c>
      <c r="BS12" s="8"/>
      <c r="BT12" s="38">
        <v>0</v>
      </c>
      <c r="BU12" s="8"/>
      <c r="BV12" s="8"/>
      <c r="BW12" s="38">
        <v>2</v>
      </c>
      <c r="BX12" s="8"/>
      <c r="BY12" s="8"/>
      <c r="BZ12" s="38">
        <v>1</v>
      </c>
      <c r="CA12" s="8">
        <v>3</v>
      </c>
      <c r="CB12" s="8"/>
      <c r="CC12" s="38">
        <v>2</v>
      </c>
      <c r="CD12" s="8">
        <v>4</v>
      </c>
      <c r="CE12" s="8"/>
      <c r="CF12" s="38">
        <v>0</v>
      </c>
      <c r="CG12" s="8">
        <v>0</v>
      </c>
      <c r="CH12" s="8"/>
      <c r="CI12" s="38">
        <v>2</v>
      </c>
      <c r="CJ12" s="8">
        <v>4</v>
      </c>
      <c r="CK12" s="8"/>
      <c r="CL12" s="38">
        <v>2</v>
      </c>
      <c r="CM12" s="8">
        <v>1</v>
      </c>
      <c r="CN12" s="8"/>
      <c r="CO12" s="38">
        <v>0</v>
      </c>
      <c r="CP12" s="8">
        <v>0</v>
      </c>
      <c r="CQ12" s="8"/>
      <c r="CR12" s="38">
        <v>2</v>
      </c>
      <c r="CS12" s="8">
        <v>3</v>
      </c>
      <c r="CT12" s="8"/>
      <c r="CU12" s="38">
        <v>1</v>
      </c>
      <c r="CV12" s="8">
        <v>2</v>
      </c>
      <c r="CW12" s="8"/>
      <c r="CX12" s="38">
        <v>1</v>
      </c>
      <c r="CY12" s="8"/>
      <c r="CZ12" s="8"/>
      <c r="DA12" s="38">
        <v>2</v>
      </c>
      <c r="DB12" s="8">
        <v>3</v>
      </c>
      <c r="DC12" s="8"/>
      <c r="DD12" s="107"/>
      <c r="DE12" s="107"/>
      <c r="DF12" s="107"/>
      <c r="DG12" s="107"/>
      <c r="DH12" s="107"/>
      <c r="DI12" s="107"/>
      <c r="DJ12" s="107"/>
      <c r="DK12" s="107"/>
      <c r="DL12" s="107"/>
      <c r="DM12" s="142"/>
      <c r="DN12" s="141"/>
      <c r="DO12" s="141"/>
      <c r="DP12" s="141"/>
      <c r="DQ12" s="141"/>
      <c r="DR12" s="141"/>
      <c r="DS12" s="141"/>
      <c r="DT12" s="141"/>
      <c r="DU12" s="143">
        <v>9780194234146</v>
      </c>
      <c r="DV12" s="143"/>
      <c r="DW12" s="144" t="s">
        <v>1787</v>
      </c>
      <c r="DX12" s="145" t="s">
        <v>451</v>
      </c>
      <c r="DY12" s="146">
        <v>1140</v>
      </c>
      <c r="DZ12" s="147">
        <f t="shared" si="2"/>
        <v>0</v>
      </c>
      <c r="EA12" s="147">
        <f t="shared" si="3"/>
        <v>1</v>
      </c>
      <c r="EB12" s="147">
        <f t="shared" si="4"/>
        <v>1</v>
      </c>
      <c r="EC12" s="147">
        <f t="shared" si="5"/>
        <v>1</v>
      </c>
      <c r="ED12" s="147">
        <f t="shared" si="6"/>
        <v>0</v>
      </c>
      <c r="EE12" s="147">
        <f t="shared" si="7"/>
        <v>0</v>
      </c>
      <c r="EF12" s="147">
        <f t="shared" si="8"/>
        <v>1</v>
      </c>
      <c r="EG12" s="147">
        <f t="shared" si="9"/>
        <v>2</v>
      </c>
      <c r="EH12" s="147">
        <f t="shared" si="10"/>
        <v>1</v>
      </c>
      <c r="EI12" s="147">
        <f t="shared" si="11"/>
        <v>2</v>
      </c>
      <c r="EJ12" s="147">
        <f t="shared" si="12"/>
        <v>1</v>
      </c>
      <c r="EK12" s="147">
        <f t="shared" si="13"/>
        <v>-3</v>
      </c>
      <c r="EL12" s="147">
        <f t="shared" si="14"/>
        <v>1</v>
      </c>
      <c r="EM12" s="147">
        <f t="shared" si="15"/>
        <v>-1</v>
      </c>
      <c r="EN12" s="147">
        <f t="shared" si="16"/>
        <v>0</v>
      </c>
      <c r="EO12" s="147">
        <f t="shared" si="17"/>
        <v>-2</v>
      </c>
      <c r="EP12" s="147">
        <f t="shared" si="18"/>
        <v>0</v>
      </c>
      <c r="EQ12" s="147">
        <f t="shared" si="19"/>
        <v>2</v>
      </c>
      <c r="ER12" s="147">
        <f t="shared" si="20"/>
        <v>-4</v>
      </c>
      <c r="ES12" s="147">
        <f t="shared" si="21"/>
        <v>0</v>
      </c>
      <c r="ET12" s="147">
        <f t="shared" si="22"/>
        <v>0</v>
      </c>
      <c r="EU12" s="147">
        <f t="shared" si="23"/>
        <v>2</v>
      </c>
      <c r="EV12" s="147">
        <f t="shared" si="24"/>
        <v>-2</v>
      </c>
      <c r="EW12" s="147">
        <f t="shared" si="25"/>
        <v>-2</v>
      </c>
      <c r="EX12" s="147">
        <f t="shared" si="26"/>
        <v>0</v>
      </c>
      <c r="EY12" s="147">
        <f t="shared" si="27"/>
        <v>-2</v>
      </c>
      <c r="EZ12" s="147">
        <f t="shared" si="28"/>
        <v>1</v>
      </c>
      <c r="FA12" s="147">
        <f t="shared" si="29"/>
        <v>0</v>
      </c>
      <c r="FB12" s="147">
        <f t="shared" si="30"/>
        <v>-1</v>
      </c>
      <c r="FC12" s="147">
        <f t="shared" si="31"/>
        <v>-1</v>
      </c>
      <c r="FD12" s="147">
        <f t="shared" si="32"/>
        <v>1</v>
      </c>
      <c r="FE12" s="147">
        <f t="shared" si="33"/>
        <v>-1</v>
      </c>
      <c r="FF12" s="147">
        <f t="shared" si="34"/>
        <v>-2</v>
      </c>
      <c r="FG12" s="148"/>
      <c r="FH12" s="171">
        <f t="shared" si="35"/>
        <v>-2</v>
      </c>
      <c r="FI12" s="171">
        <v>4</v>
      </c>
      <c r="FJ12" s="171"/>
    </row>
    <row r="13" spans="1:166" s="149" customFormat="1" ht="26.25" customHeight="1">
      <c r="A13" s="72" t="s">
        <v>457</v>
      </c>
      <c r="B13" s="9" t="s">
        <v>1824</v>
      </c>
      <c r="C13" s="9" t="s">
        <v>1834</v>
      </c>
      <c r="D13" s="107"/>
      <c r="E13" s="107"/>
      <c r="F13" s="141" t="s">
        <v>64</v>
      </c>
      <c r="G13" s="108">
        <f t="shared" si="0"/>
        <v>37</v>
      </c>
      <c r="H13" s="126">
        <f t="shared" si="1"/>
        <v>37</v>
      </c>
      <c r="I13" s="101">
        <v>0</v>
      </c>
      <c r="J13" s="8">
        <v>0</v>
      </c>
      <c r="K13" s="8"/>
      <c r="L13" s="101">
        <v>1</v>
      </c>
      <c r="M13" s="8">
        <v>1</v>
      </c>
      <c r="N13" s="8"/>
      <c r="O13" s="101">
        <v>1</v>
      </c>
      <c r="P13" s="8">
        <v>1</v>
      </c>
      <c r="Q13" s="8"/>
      <c r="R13" s="101">
        <v>0</v>
      </c>
      <c r="S13" s="8">
        <v>0</v>
      </c>
      <c r="T13" s="8"/>
      <c r="U13" s="101">
        <v>2</v>
      </c>
      <c r="V13" s="8">
        <v>2</v>
      </c>
      <c r="W13" s="8"/>
      <c r="X13" s="101">
        <v>1</v>
      </c>
      <c r="Y13" s="8">
        <v>1</v>
      </c>
      <c r="Z13" s="8"/>
      <c r="AA13" s="101">
        <v>2</v>
      </c>
      <c r="AB13" s="8">
        <v>1</v>
      </c>
      <c r="AC13" s="8"/>
      <c r="AD13" s="101">
        <v>1</v>
      </c>
      <c r="AE13" s="8">
        <v>1</v>
      </c>
      <c r="AF13" s="8"/>
      <c r="AG13" s="101">
        <v>2</v>
      </c>
      <c r="AH13" s="8"/>
      <c r="AI13" s="8"/>
      <c r="AJ13" s="101">
        <v>1</v>
      </c>
      <c r="AK13" s="8"/>
      <c r="AL13" s="8"/>
      <c r="AM13" s="101">
        <v>1</v>
      </c>
      <c r="AN13" s="8"/>
      <c r="AO13" s="8"/>
      <c r="AP13" s="101">
        <v>1</v>
      </c>
      <c r="AQ13" s="8">
        <v>1</v>
      </c>
      <c r="AR13" s="8"/>
      <c r="AS13" s="102">
        <v>2</v>
      </c>
      <c r="AT13" s="8"/>
      <c r="AU13" s="8"/>
      <c r="AV13" s="102">
        <v>1</v>
      </c>
      <c r="AW13" s="8"/>
      <c r="AX13" s="8"/>
      <c r="AY13" s="102">
        <v>1</v>
      </c>
      <c r="AZ13" s="8"/>
      <c r="BA13" s="8"/>
      <c r="BB13" s="102">
        <v>1</v>
      </c>
      <c r="BC13" s="8">
        <v>1</v>
      </c>
      <c r="BD13" s="8"/>
      <c r="BE13" s="102">
        <v>1</v>
      </c>
      <c r="BF13" s="8">
        <v>4</v>
      </c>
      <c r="BG13" s="8"/>
      <c r="BH13" s="102">
        <v>2</v>
      </c>
      <c r="BI13" s="8">
        <v>2</v>
      </c>
      <c r="BJ13" s="8"/>
      <c r="BK13" s="103">
        <v>1</v>
      </c>
      <c r="BL13" s="8"/>
      <c r="BM13" s="8"/>
      <c r="BN13" s="103"/>
      <c r="BO13" s="177">
        <v>2</v>
      </c>
      <c r="BP13" s="8"/>
      <c r="BQ13" s="104">
        <v>1</v>
      </c>
      <c r="BR13" s="105"/>
      <c r="BS13" s="8"/>
      <c r="BT13" s="38">
        <v>0</v>
      </c>
      <c r="BU13" s="8"/>
      <c r="BV13" s="8"/>
      <c r="BW13" s="38">
        <v>1</v>
      </c>
      <c r="BX13" s="8"/>
      <c r="BY13" s="8"/>
      <c r="BZ13" s="38">
        <v>1</v>
      </c>
      <c r="CA13" s="8">
        <v>7</v>
      </c>
      <c r="CB13" s="8"/>
      <c r="CC13" s="38">
        <v>2</v>
      </c>
      <c r="CD13" s="8">
        <v>6</v>
      </c>
      <c r="CE13" s="8"/>
      <c r="CF13" s="38">
        <v>0</v>
      </c>
      <c r="CG13" s="8">
        <v>0</v>
      </c>
      <c r="CH13" s="8"/>
      <c r="CI13" s="38">
        <v>2</v>
      </c>
      <c r="CJ13" s="8"/>
      <c r="CK13" s="8"/>
      <c r="CL13" s="38">
        <v>2</v>
      </c>
      <c r="CM13" s="8"/>
      <c r="CN13" s="8"/>
      <c r="CO13" s="38">
        <v>0</v>
      </c>
      <c r="CP13" s="8">
        <v>0</v>
      </c>
      <c r="CQ13" s="8"/>
      <c r="CR13" s="38">
        <v>2</v>
      </c>
      <c r="CS13" s="8">
        <v>2</v>
      </c>
      <c r="CT13" s="8"/>
      <c r="CU13" s="38">
        <v>1</v>
      </c>
      <c r="CV13" s="8">
        <v>3</v>
      </c>
      <c r="CW13" s="8"/>
      <c r="CX13" s="38">
        <v>1</v>
      </c>
      <c r="CY13" s="8"/>
      <c r="CZ13" s="8"/>
      <c r="DA13" s="38">
        <v>2</v>
      </c>
      <c r="DB13" s="8">
        <v>2</v>
      </c>
      <c r="DC13" s="8"/>
      <c r="DD13" s="107"/>
      <c r="DE13" s="107"/>
      <c r="DF13" s="107"/>
      <c r="DG13" s="107"/>
      <c r="DH13" s="107"/>
      <c r="DI13" s="107"/>
      <c r="DJ13" s="107"/>
      <c r="DK13" s="107"/>
      <c r="DL13" s="107"/>
      <c r="DM13" s="142"/>
      <c r="DN13" s="141"/>
      <c r="DO13" s="141"/>
      <c r="DP13" s="141"/>
      <c r="DQ13" s="141"/>
      <c r="DR13" s="141"/>
      <c r="DS13" s="141"/>
      <c r="DT13" s="141"/>
      <c r="DU13" s="143">
        <v>9780194234368</v>
      </c>
      <c r="DV13" s="143"/>
      <c r="DW13" s="144" t="s">
        <v>1787</v>
      </c>
      <c r="DX13" s="145" t="s">
        <v>451</v>
      </c>
      <c r="DY13" s="146">
        <v>1928</v>
      </c>
      <c r="DZ13" s="147">
        <f t="shared" si="2"/>
        <v>0</v>
      </c>
      <c r="EA13" s="147">
        <f t="shared" si="3"/>
        <v>0</v>
      </c>
      <c r="EB13" s="147">
        <f t="shared" si="4"/>
        <v>0</v>
      </c>
      <c r="EC13" s="147">
        <f t="shared" si="5"/>
        <v>0</v>
      </c>
      <c r="ED13" s="147">
        <f t="shared" si="6"/>
        <v>0</v>
      </c>
      <c r="EE13" s="147">
        <f t="shared" si="7"/>
        <v>1</v>
      </c>
      <c r="EF13" s="147">
        <f t="shared" si="8"/>
        <v>0</v>
      </c>
      <c r="EG13" s="147">
        <f t="shared" si="9"/>
        <v>2</v>
      </c>
      <c r="EH13" s="147">
        <f t="shared" si="10"/>
        <v>1</v>
      </c>
      <c r="EI13" s="147">
        <f t="shared" si="11"/>
        <v>1</v>
      </c>
      <c r="EJ13" s="147">
        <f t="shared" si="12"/>
        <v>0</v>
      </c>
      <c r="EK13" s="147">
        <f t="shared" si="13"/>
        <v>2</v>
      </c>
      <c r="EL13" s="147">
        <f t="shared" si="14"/>
        <v>1</v>
      </c>
      <c r="EM13" s="147">
        <f t="shared" si="15"/>
        <v>1</v>
      </c>
      <c r="EN13" s="147">
        <f t="shared" si="16"/>
        <v>0</v>
      </c>
      <c r="EO13" s="147">
        <f t="shared" si="17"/>
        <v>-3</v>
      </c>
      <c r="EP13" s="147">
        <f t="shared" si="18"/>
        <v>0</v>
      </c>
      <c r="EQ13" s="147">
        <f t="shared" si="19"/>
        <v>1</v>
      </c>
      <c r="ER13" s="147">
        <f t="shared" si="20"/>
        <v>-2</v>
      </c>
      <c r="ES13" s="147">
        <f t="shared" si="21"/>
        <v>1</v>
      </c>
      <c r="ET13" s="147">
        <f t="shared" si="22"/>
        <v>0</v>
      </c>
      <c r="EU13" s="147">
        <f t="shared" si="23"/>
        <v>1</v>
      </c>
      <c r="EV13" s="147">
        <f t="shared" si="24"/>
        <v>-6</v>
      </c>
      <c r="EW13" s="147">
        <f t="shared" si="25"/>
        <v>-4</v>
      </c>
      <c r="EX13" s="147">
        <f t="shared" si="26"/>
        <v>0</v>
      </c>
      <c r="EY13" s="147">
        <f t="shared" si="27"/>
        <v>2</v>
      </c>
      <c r="EZ13" s="147">
        <f t="shared" si="28"/>
        <v>2</v>
      </c>
      <c r="FA13" s="147">
        <f t="shared" si="29"/>
        <v>0</v>
      </c>
      <c r="FB13" s="147">
        <f t="shared" si="30"/>
        <v>0</v>
      </c>
      <c r="FC13" s="147">
        <f t="shared" si="31"/>
        <v>-2</v>
      </c>
      <c r="FD13" s="147">
        <f t="shared" si="32"/>
        <v>1</v>
      </c>
      <c r="FE13" s="147">
        <f t="shared" si="33"/>
        <v>0</v>
      </c>
      <c r="FF13" s="147">
        <f t="shared" si="34"/>
        <v>0</v>
      </c>
      <c r="FG13" s="148"/>
      <c r="FH13" s="171">
        <f t="shared" si="35"/>
        <v>0</v>
      </c>
      <c r="FI13" s="171">
        <v>2</v>
      </c>
      <c r="FJ13" s="171"/>
    </row>
    <row r="14" spans="1:166" s="149" customFormat="1" ht="26.25" customHeight="1">
      <c r="A14" s="72" t="s">
        <v>457</v>
      </c>
      <c r="B14" s="9" t="s">
        <v>1824</v>
      </c>
      <c r="C14" s="9" t="s">
        <v>1835</v>
      </c>
      <c r="D14" s="107"/>
      <c r="E14" s="107"/>
      <c r="F14" s="141" t="s">
        <v>1788</v>
      </c>
      <c r="G14" s="108">
        <f t="shared" si="0"/>
        <v>40</v>
      </c>
      <c r="H14" s="126">
        <f t="shared" si="1"/>
        <v>40</v>
      </c>
      <c r="I14" s="101">
        <v>0</v>
      </c>
      <c r="J14" s="8">
        <v>0</v>
      </c>
      <c r="K14" s="8"/>
      <c r="L14" s="101">
        <v>1</v>
      </c>
      <c r="M14" s="8">
        <v>2</v>
      </c>
      <c r="N14" s="8"/>
      <c r="O14" s="101">
        <v>1</v>
      </c>
      <c r="P14" s="8">
        <v>2</v>
      </c>
      <c r="Q14" s="8"/>
      <c r="R14" s="101">
        <v>0</v>
      </c>
      <c r="S14" s="8">
        <v>0</v>
      </c>
      <c r="T14" s="8"/>
      <c r="U14" s="101">
        <v>2</v>
      </c>
      <c r="V14" s="8">
        <v>2</v>
      </c>
      <c r="W14" s="8"/>
      <c r="X14" s="101">
        <v>1</v>
      </c>
      <c r="Y14" s="8">
        <v>1</v>
      </c>
      <c r="Z14" s="8"/>
      <c r="AA14" s="101">
        <v>2</v>
      </c>
      <c r="AB14" s="8">
        <v>2</v>
      </c>
      <c r="AC14" s="8"/>
      <c r="AD14" s="101">
        <v>1</v>
      </c>
      <c r="AE14" s="8">
        <v>3</v>
      </c>
      <c r="AF14" s="8"/>
      <c r="AG14" s="101">
        <v>2</v>
      </c>
      <c r="AH14" s="8"/>
      <c r="AI14" s="8"/>
      <c r="AJ14" s="101">
        <v>1</v>
      </c>
      <c r="AK14" s="8">
        <v>2</v>
      </c>
      <c r="AL14" s="8"/>
      <c r="AM14" s="101">
        <v>2</v>
      </c>
      <c r="AN14" s="8">
        <v>3</v>
      </c>
      <c r="AO14" s="8"/>
      <c r="AP14" s="101">
        <v>1</v>
      </c>
      <c r="AQ14" s="8">
        <v>1</v>
      </c>
      <c r="AR14" s="8"/>
      <c r="AS14" s="102">
        <v>2</v>
      </c>
      <c r="AT14" s="8">
        <v>1</v>
      </c>
      <c r="AU14" s="8"/>
      <c r="AV14" s="102">
        <v>1</v>
      </c>
      <c r="AW14" s="8"/>
      <c r="AX14" s="8"/>
      <c r="AY14" s="102">
        <v>1</v>
      </c>
      <c r="AZ14" s="8">
        <v>2</v>
      </c>
      <c r="BA14" s="8"/>
      <c r="BB14" s="102">
        <v>2</v>
      </c>
      <c r="BC14" s="8">
        <v>3</v>
      </c>
      <c r="BD14" s="8"/>
      <c r="BE14" s="102">
        <v>1</v>
      </c>
      <c r="BF14" s="8"/>
      <c r="BG14" s="8"/>
      <c r="BH14" s="102">
        <v>2</v>
      </c>
      <c r="BI14" s="8">
        <v>1</v>
      </c>
      <c r="BJ14" s="8"/>
      <c r="BK14" s="103">
        <v>1</v>
      </c>
      <c r="BL14" s="8"/>
      <c r="BM14" s="8"/>
      <c r="BN14" s="103"/>
      <c r="BO14" s="177">
        <v>0</v>
      </c>
      <c r="BP14" s="8"/>
      <c r="BQ14" s="104">
        <v>1</v>
      </c>
      <c r="BR14" s="105">
        <v>1</v>
      </c>
      <c r="BS14" s="8"/>
      <c r="BT14" s="38">
        <v>0</v>
      </c>
      <c r="BU14" s="8"/>
      <c r="BV14" s="8"/>
      <c r="BW14" s="38">
        <v>2</v>
      </c>
      <c r="BX14" s="8">
        <v>1</v>
      </c>
      <c r="BY14" s="8"/>
      <c r="BZ14" s="38">
        <v>1</v>
      </c>
      <c r="CA14" s="8">
        <v>3</v>
      </c>
      <c r="CB14" s="8"/>
      <c r="CC14" s="38">
        <v>2</v>
      </c>
      <c r="CD14" s="8">
        <v>4</v>
      </c>
      <c r="CE14" s="8"/>
      <c r="CF14" s="38">
        <v>0</v>
      </c>
      <c r="CG14" s="8">
        <v>0</v>
      </c>
      <c r="CH14" s="8"/>
      <c r="CI14" s="38">
        <v>2</v>
      </c>
      <c r="CJ14" s="8">
        <v>3</v>
      </c>
      <c r="CK14" s="8"/>
      <c r="CL14" s="38">
        <v>2</v>
      </c>
      <c r="CM14" s="8"/>
      <c r="CN14" s="8"/>
      <c r="CO14" s="38">
        <v>0</v>
      </c>
      <c r="CP14" s="8">
        <v>0</v>
      </c>
      <c r="CQ14" s="8"/>
      <c r="CR14" s="38">
        <v>2</v>
      </c>
      <c r="CS14" s="8">
        <v>2</v>
      </c>
      <c r="CT14" s="8"/>
      <c r="CU14" s="38">
        <v>1</v>
      </c>
      <c r="CV14" s="8"/>
      <c r="CW14" s="8"/>
      <c r="CX14" s="38">
        <v>1</v>
      </c>
      <c r="CY14" s="8"/>
      <c r="CZ14" s="8"/>
      <c r="DA14" s="38">
        <v>2</v>
      </c>
      <c r="DB14" s="8">
        <v>1</v>
      </c>
      <c r="DC14" s="8"/>
      <c r="DD14" s="107"/>
      <c r="DE14" s="107"/>
      <c r="DF14" s="107"/>
      <c r="DG14" s="107"/>
      <c r="DH14" s="107"/>
      <c r="DI14" s="107"/>
      <c r="DJ14" s="107"/>
      <c r="DK14" s="107"/>
      <c r="DL14" s="107"/>
      <c r="DM14" s="142"/>
      <c r="DN14" s="141"/>
      <c r="DO14" s="141"/>
      <c r="DP14" s="141"/>
      <c r="DQ14" s="141"/>
      <c r="DR14" s="141"/>
      <c r="DS14" s="141"/>
      <c r="DT14" s="141"/>
      <c r="DU14" s="143">
        <v>9780194234283</v>
      </c>
      <c r="DV14" s="143"/>
      <c r="DW14" s="144" t="s">
        <v>1787</v>
      </c>
      <c r="DX14" s="145" t="s">
        <v>451</v>
      </c>
      <c r="DY14" s="146">
        <v>1450</v>
      </c>
      <c r="DZ14" s="147">
        <f t="shared" si="2"/>
        <v>0</v>
      </c>
      <c r="EA14" s="147">
        <f t="shared" si="3"/>
        <v>-1</v>
      </c>
      <c r="EB14" s="147">
        <f t="shared" si="4"/>
        <v>-1</v>
      </c>
      <c r="EC14" s="147">
        <f t="shared" si="5"/>
        <v>0</v>
      </c>
      <c r="ED14" s="147">
        <f t="shared" si="6"/>
        <v>0</v>
      </c>
      <c r="EE14" s="147">
        <f t="shared" si="7"/>
        <v>0</v>
      </c>
      <c r="EF14" s="147">
        <f t="shared" si="8"/>
        <v>-2</v>
      </c>
      <c r="EG14" s="147">
        <f t="shared" si="9"/>
        <v>2</v>
      </c>
      <c r="EH14" s="147">
        <f t="shared" si="10"/>
        <v>-1</v>
      </c>
      <c r="EI14" s="147">
        <f t="shared" si="11"/>
        <v>-1</v>
      </c>
      <c r="EJ14" s="147">
        <f t="shared" si="12"/>
        <v>0</v>
      </c>
      <c r="EK14" s="147">
        <f t="shared" si="13"/>
        <v>1</v>
      </c>
      <c r="EL14" s="147">
        <f t="shared" si="14"/>
        <v>1</v>
      </c>
      <c r="EM14" s="147">
        <f t="shared" si="15"/>
        <v>-1</v>
      </c>
      <c r="EN14" s="147">
        <f t="shared" si="16"/>
        <v>-1</v>
      </c>
      <c r="EO14" s="147">
        <f t="shared" si="17"/>
        <v>1</v>
      </c>
      <c r="EP14" s="147">
        <f t="shared" si="18"/>
        <v>1</v>
      </c>
      <c r="EQ14" s="147">
        <f t="shared" si="19"/>
        <v>1</v>
      </c>
      <c r="ER14" s="147">
        <f t="shared" si="20"/>
        <v>0</v>
      </c>
      <c r="ES14" s="147">
        <f t="shared" si="21"/>
        <v>0</v>
      </c>
      <c r="ET14" s="147">
        <f t="shared" si="22"/>
        <v>0</v>
      </c>
      <c r="EU14" s="147">
        <f t="shared" si="23"/>
        <v>1</v>
      </c>
      <c r="EV14" s="147">
        <f t="shared" si="24"/>
        <v>-2</v>
      </c>
      <c r="EW14" s="147">
        <f t="shared" si="25"/>
        <v>-2</v>
      </c>
      <c r="EX14" s="147">
        <f t="shared" si="26"/>
        <v>0</v>
      </c>
      <c r="EY14" s="147">
        <f t="shared" si="27"/>
        <v>-1</v>
      </c>
      <c r="EZ14" s="147">
        <f t="shared" si="28"/>
        <v>2</v>
      </c>
      <c r="FA14" s="147">
        <f t="shared" si="29"/>
        <v>0</v>
      </c>
      <c r="FB14" s="147">
        <f t="shared" si="30"/>
        <v>0</v>
      </c>
      <c r="FC14" s="147">
        <f t="shared" si="31"/>
        <v>1</v>
      </c>
      <c r="FD14" s="147">
        <f t="shared" si="32"/>
        <v>1</v>
      </c>
      <c r="FE14" s="147">
        <f t="shared" si="33"/>
        <v>1</v>
      </c>
      <c r="FF14" s="147">
        <f t="shared" si="34"/>
        <v>0</v>
      </c>
      <c r="FG14" s="148"/>
      <c r="FH14" s="171">
        <f t="shared" si="35"/>
        <v>0</v>
      </c>
      <c r="FI14" s="171"/>
      <c r="FJ14" s="171"/>
    </row>
    <row r="15" spans="1:166" s="149" customFormat="1" ht="26.25" customHeight="1">
      <c r="A15" s="72" t="s">
        <v>457</v>
      </c>
      <c r="B15" s="9" t="s">
        <v>1824</v>
      </c>
      <c r="C15" s="119" t="s">
        <v>1836</v>
      </c>
      <c r="D15" s="107"/>
      <c r="E15" s="107"/>
      <c r="F15" s="141" t="s">
        <v>64</v>
      </c>
      <c r="G15" s="108">
        <f t="shared" si="0"/>
        <v>8</v>
      </c>
      <c r="H15" s="126">
        <f t="shared" si="1"/>
        <v>8</v>
      </c>
      <c r="I15" s="101">
        <v>0</v>
      </c>
      <c r="J15" s="8">
        <v>0</v>
      </c>
      <c r="K15" s="8"/>
      <c r="L15" s="101"/>
      <c r="M15" s="8"/>
      <c r="N15" s="8"/>
      <c r="O15" s="101"/>
      <c r="P15" s="8"/>
      <c r="Q15" s="8"/>
      <c r="R15" s="101">
        <v>0</v>
      </c>
      <c r="S15" s="8">
        <v>0</v>
      </c>
      <c r="T15" s="8"/>
      <c r="U15" s="101"/>
      <c r="V15" s="8"/>
      <c r="W15" s="8"/>
      <c r="X15" s="101"/>
      <c r="Y15" s="8"/>
      <c r="Z15" s="8"/>
      <c r="AA15" s="101"/>
      <c r="AB15" s="8"/>
      <c r="AC15" s="8"/>
      <c r="AD15" s="101"/>
      <c r="AE15" s="8"/>
      <c r="AF15" s="8"/>
      <c r="AG15" s="101">
        <v>1</v>
      </c>
      <c r="AH15" s="8"/>
      <c r="AI15" s="8"/>
      <c r="AJ15" s="101"/>
      <c r="AK15" s="8"/>
      <c r="AL15" s="8"/>
      <c r="AM15" s="101"/>
      <c r="AN15" s="8"/>
      <c r="AO15" s="8"/>
      <c r="AP15" s="101"/>
      <c r="AQ15" s="8"/>
      <c r="AR15" s="8"/>
      <c r="AS15" s="102">
        <v>1</v>
      </c>
      <c r="AT15" s="8"/>
      <c r="AU15" s="8"/>
      <c r="AV15" s="102"/>
      <c r="AW15" s="8"/>
      <c r="AX15" s="8"/>
      <c r="AY15" s="102"/>
      <c r="AZ15" s="8"/>
      <c r="BA15" s="8"/>
      <c r="BB15" s="102"/>
      <c r="BC15" s="8"/>
      <c r="BD15" s="8"/>
      <c r="BE15" s="102">
        <v>1</v>
      </c>
      <c r="BF15" s="8"/>
      <c r="BG15" s="8"/>
      <c r="BH15" s="102"/>
      <c r="BI15" s="8"/>
      <c r="BJ15" s="8"/>
      <c r="BK15" s="103"/>
      <c r="BL15" s="8"/>
      <c r="BM15" s="8"/>
      <c r="BN15" s="103"/>
      <c r="BO15" s="177">
        <v>4</v>
      </c>
      <c r="BP15" s="8"/>
      <c r="BQ15" s="104"/>
      <c r="BR15" s="105"/>
      <c r="BS15" s="8"/>
      <c r="BT15" s="38">
        <v>0</v>
      </c>
      <c r="BU15" s="8"/>
      <c r="BV15" s="8"/>
      <c r="BW15" s="38"/>
      <c r="BX15" s="8"/>
      <c r="BY15" s="8"/>
      <c r="BZ15" s="38">
        <v>1</v>
      </c>
      <c r="CA15" s="8"/>
      <c r="CB15" s="8"/>
      <c r="CC15" s="38"/>
      <c r="CD15" s="8"/>
      <c r="CE15" s="8"/>
      <c r="CF15" s="38">
        <v>0</v>
      </c>
      <c r="CG15" s="8">
        <v>0</v>
      </c>
      <c r="CH15" s="8"/>
      <c r="CI15" s="38">
        <v>2</v>
      </c>
      <c r="CJ15" s="8">
        <v>2</v>
      </c>
      <c r="CK15" s="8"/>
      <c r="CL15" s="38">
        <v>1</v>
      </c>
      <c r="CM15" s="8">
        <v>1</v>
      </c>
      <c r="CN15" s="8"/>
      <c r="CO15" s="38"/>
      <c r="CP15" s="8">
        <v>0</v>
      </c>
      <c r="CQ15" s="8"/>
      <c r="CR15" s="38"/>
      <c r="CS15" s="8"/>
      <c r="CT15" s="8"/>
      <c r="CU15" s="38"/>
      <c r="CV15" s="8"/>
      <c r="CW15" s="8"/>
      <c r="CX15" s="38">
        <v>1</v>
      </c>
      <c r="CY15" s="8">
        <v>1</v>
      </c>
      <c r="CZ15" s="8"/>
      <c r="DA15" s="38"/>
      <c r="DB15" s="8"/>
      <c r="DC15" s="8"/>
      <c r="DD15" s="107"/>
      <c r="DE15" s="107"/>
      <c r="DF15" s="107"/>
      <c r="DG15" s="107"/>
      <c r="DH15" s="107"/>
      <c r="DI15" s="107"/>
      <c r="DJ15" s="107"/>
      <c r="DK15" s="107"/>
      <c r="DL15" s="107"/>
      <c r="DM15" s="142"/>
      <c r="DN15" s="141"/>
      <c r="DO15" s="141"/>
      <c r="DP15" s="141"/>
      <c r="DQ15" s="141"/>
      <c r="DR15" s="141"/>
      <c r="DS15" s="141"/>
      <c r="DT15" s="141"/>
      <c r="DU15" s="143">
        <v>9780194785990</v>
      </c>
      <c r="DV15" s="143"/>
      <c r="DW15" s="144" t="s">
        <v>1787</v>
      </c>
      <c r="DX15" s="145" t="s">
        <v>451</v>
      </c>
      <c r="DY15" s="146">
        <v>1390</v>
      </c>
      <c r="DZ15" s="147">
        <f t="shared" si="2"/>
        <v>0</v>
      </c>
      <c r="EA15" s="147">
        <f t="shared" si="3"/>
        <v>0</v>
      </c>
      <c r="EB15" s="147">
        <f t="shared" si="4"/>
        <v>0</v>
      </c>
      <c r="EC15" s="147">
        <f t="shared" si="5"/>
        <v>0</v>
      </c>
      <c r="ED15" s="147">
        <f t="shared" si="6"/>
        <v>0</v>
      </c>
      <c r="EE15" s="147">
        <f t="shared" si="7"/>
        <v>0</v>
      </c>
      <c r="EF15" s="147">
        <f t="shared" si="8"/>
        <v>0</v>
      </c>
      <c r="EG15" s="147">
        <f t="shared" si="9"/>
        <v>1</v>
      </c>
      <c r="EH15" s="147">
        <f t="shared" si="10"/>
        <v>0</v>
      </c>
      <c r="EI15" s="147">
        <f t="shared" si="11"/>
        <v>0</v>
      </c>
      <c r="EJ15" s="147">
        <f t="shared" si="12"/>
        <v>0</v>
      </c>
      <c r="EK15" s="147">
        <f t="shared" si="13"/>
        <v>1</v>
      </c>
      <c r="EL15" s="147">
        <f t="shared" si="14"/>
        <v>0</v>
      </c>
      <c r="EM15" s="147">
        <f t="shared" si="15"/>
        <v>0</v>
      </c>
      <c r="EN15" s="147">
        <f t="shared" si="16"/>
        <v>0</v>
      </c>
      <c r="EO15" s="147">
        <f t="shared" si="17"/>
        <v>1</v>
      </c>
      <c r="EP15" s="147">
        <f t="shared" si="18"/>
        <v>0</v>
      </c>
      <c r="EQ15" s="147">
        <f t="shared" si="19"/>
        <v>0</v>
      </c>
      <c r="ER15" s="147">
        <f t="shared" si="20"/>
        <v>-4</v>
      </c>
      <c r="ES15" s="147">
        <f t="shared" si="21"/>
        <v>0</v>
      </c>
      <c r="ET15" s="147">
        <f t="shared" si="22"/>
        <v>0</v>
      </c>
      <c r="EU15" s="147">
        <f t="shared" si="23"/>
        <v>0</v>
      </c>
      <c r="EV15" s="147">
        <f t="shared" si="24"/>
        <v>1</v>
      </c>
      <c r="EW15" s="147">
        <f t="shared" si="25"/>
        <v>0</v>
      </c>
      <c r="EX15" s="147">
        <f t="shared" si="26"/>
        <v>0</v>
      </c>
      <c r="EY15" s="147">
        <f t="shared" si="27"/>
        <v>0</v>
      </c>
      <c r="EZ15" s="147">
        <f t="shared" si="28"/>
        <v>0</v>
      </c>
      <c r="FA15" s="147">
        <f t="shared" si="29"/>
        <v>0</v>
      </c>
      <c r="FB15" s="147">
        <f t="shared" si="30"/>
        <v>0</v>
      </c>
      <c r="FC15" s="147">
        <f t="shared" si="31"/>
        <v>0</v>
      </c>
      <c r="FD15" s="147">
        <f t="shared" si="32"/>
        <v>0</v>
      </c>
      <c r="FE15" s="147">
        <f t="shared" si="33"/>
        <v>0</v>
      </c>
      <c r="FF15" s="147">
        <f t="shared" si="34"/>
        <v>0</v>
      </c>
      <c r="FG15" s="148"/>
      <c r="FH15" s="171">
        <f t="shared" si="35"/>
        <v>0</v>
      </c>
      <c r="FI15" s="171"/>
      <c r="FJ15" s="171">
        <v>4</v>
      </c>
    </row>
    <row r="16" spans="1:166" s="149" customFormat="1" ht="26.25" customHeight="1">
      <c r="A16" s="72" t="s">
        <v>457</v>
      </c>
      <c r="B16" s="9" t="s">
        <v>1824</v>
      </c>
      <c r="C16" s="9" t="s">
        <v>1837</v>
      </c>
      <c r="D16" s="107"/>
      <c r="E16" s="107"/>
      <c r="F16" s="141" t="s">
        <v>64</v>
      </c>
      <c r="G16" s="108">
        <f t="shared" si="0"/>
        <v>42</v>
      </c>
      <c r="H16" s="126">
        <f t="shared" si="1"/>
        <v>49</v>
      </c>
      <c r="I16" s="101">
        <v>0</v>
      </c>
      <c r="J16" s="8">
        <v>0</v>
      </c>
      <c r="K16" s="8"/>
      <c r="L16" s="101">
        <v>1</v>
      </c>
      <c r="M16" s="8">
        <v>1</v>
      </c>
      <c r="N16" s="8"/>
      <c r="O16" s="101">
        <v>1</v>
      </c>
      <c r="P16" s="8"/>
      <c r="Q16" s="8"/>
      <c r="R16" s="101">
        <v>0</v>
      </c>
      <c r="S16" s="8">
        <v>0</v>
      </c>
      <c r="T16" s="8"/>
      <c r="U16" s="101">
        <v>2</v>
      </c>
      <c r="V16" s="8">
        <v>1</v>
      </c>
      <c r="W16" s="8"/>
      <c r="X16" s="101">
        <v>1</v>
      </c>
      <c r="Y16" s="8">
        <v>1</v>
      </c>
      <c r="Z16" s="8"/>
      <c r="AA16" s="101">
        <v>2</v>
      </c>
      <c r="AB16" s="8">
        <v>2</v>
      </c>
      <c r="AC16" s="8"/>
      <c r="AD16" s="101">
        <v>1</v>
      </c>
      <c r="AE16" s="8">
        <v>1</v>
      </c>
      <c r="AF16" s="8"/>
      <c r="AG16" s="101">
        <v>2</v>
      </c>
      <c r="AH16" s="8"/>
      <c r="AI16" s="8"/>
      <c r="AJ16" s="101">
        <v>1</v>
      </c>
      <c r="AK16" s="8">
        <v>1</v>
      </c>
      <c r="AL16" s="8"/>
      <c r="AM16" s="101">
        <v>2</v>
      </c>
      <c r="AN16" s="8">
        <v>1</v>
      </c>
      <c r="AO16" s="8"/>
      <c r="AP16" s="101">
        <v>1</v>
      </c>
      <c r="AQ16" s="8"/>
      <c r="AR16" s="8"/>
      <c r="AS16" s="102">
        <v>2</v>
      </c>
      <c r="AT16" s="8">
        <v>2</v>
      </c>
      <c r="AU16" s="8"/>
      <c r="AV16" s="102">
        <v>1</v>
      </c>
      <c r="AW16" s="8">
        <v>2</v>
      </c>
      <c r="AX16" s="8"/>
      <c r="AY16" s="102">
        <v>1</v>
      </c>
      <c r="AZ16" s="8"/>
      <c r="BA16" s="8"/>
      <c r="BB16" s="102">
        <v>2</v>
      </c>
      <c r="BC16" s="8">
        <v>2</v>
      </c>
      <c r="BD16" s="8"/>
      <c r="BE16" s="102">
        <v>1</v>
      </c>
      <c r="BF16" s="8">
        <v>3</v>
      </c>
      <c r="BG16" s="8"/>
      <c r="BH16" s="102">
        <v>2</v>
      </c>
      <c r="BI16" s="8">
        <v>1</v>
      </c>
      <c r="BJ16" s="8"/>
      <c r="BK16" s="103">
        <v>2</v>
      </c>
      <c r="BL16" s="8"/>
      <c r="BM16" s="8"/>
      <c r="BN16" s="103"/>
      <c r="BO16" s="177">
        <v>6</v>
      </c>
      <c r="BP16" s="8"/>
      <c r="BQ16" s="104">
        <v>2</v>
      </c>
      <c r="BR16" s="105">
        <v>3</v>
      </c>
      <c r="BS16" s="8"/>
      <c r="BT16" s="38">
        <v>0</v>
      </c>
      <c r="BU16" s="8"/>
      <c r="BV16" s="8"/>
      <c r="BW16" s="38">
        <v>2</v>
      </c>
      <c r="BX16" s="8">
        <v>1</v>
      </c>
      <c r="BY16" s="8"/>
      <c r="BZ16" s="38">
        <v>1</v>
      </c>
      <c r="CA16" s="8">
        <v>6</v>
      </c>
      <c r="CB16" s="8"/>
      <c r="CC16" s="38">
        <v>2</v>
      </c>
      <c r="CD16" s="8"/>
      <c r="CE16" s="8"/>
      <c r="CF16" s="38">
        <v>0</v>
      </c>
      <c r="CG16" s="8">
        <v>0</v>
      </c>
      <c r="CH16" s="8"/>
      <c r="CI16" s="38">
        <v>2</v>
      </c>
      <c r="CJ16" s="8">
        <v>7</v>
      </c>
      <c r="CK16" s="8"/>
      <c r="CL16" s="38">
        <v>2</v>
      </c>
      <c r="CM16" s="8">
        <v>3</v>
      </c>
      <c r="CN16" s="8"/>
      <c r="CO16" s="38">
        <v>0</v>
      </c>
      <c r="CP16" s="8">
        <v>0</v>
      </c>
      <c r="CQ16" s="8"/>
      <c r="CR16" s="38">
        <v>2</v>
      </c>
      <c r="CS16" s="8">
        <v>4</v>
      </c>
      <c r="CT16" s="8"/>
      <c r="CU16" s="38">
        <v>1</v>
      </c>
      <c r="CV16" s="8"/>
      <c r="CW16" s="8"/>
      <c r="CX16" s="38">
        <v>1</v>
      </c>
      <c r="CY16" s="8"/>
      <c r="CZ16" s="8"/>
      <c r="DA16" s="38">
        <v>2</v>
      </c>
      <c r="DB16" s="8">
        <v>1</v>
      </c>
      <c r="DC16" s="8"/>
      <c r="DD16" s="107"/>
      <c r="DE16" s="107"/>
      <c r="DF16" s="107"/>
      <c r="DG16" s="107"/>
      <c r="DH16" s="107"/>
      <c r="DI16" s="107"/>
      <c r="DJ16" s="107"/>
      <c r="DK16" s="107"/>
      <c r="DL16" s="107"/>
      <c r="DM16" s="142"/>
      <c r="DN16" s="141"/>
      <c r="DO16" s="141"/>
      <c r="DP16" s="141"/>
      <c r="DQ16" s="141"/>
      <c r="DR16" s="141"/>
      <c r="DS16" s="141"/>
      <c r="DT16" s="141"/>
      <c r="DU16" s="143">
        <v>9780194234238</v>
      </c>
      <c r="DV16" s="143"/>
      <c r="DW16" s="144" t="s">
        <v>1787</v>
      </c>
      <c r="DX16" s="145" t="s">
        <v>451</v>
      </c>
      <c r="DY16" s="146">
        <v>1600</v>
      </c>
      <c r="DZ16" s="147">
        <f t="shared" si="2"/>
        <v>0</v>
      </c>
      <c r="EA16" s="147">
        <f t="shared" si="3"/>
        <v>0</v>
      </c>
      <c r="EB16" s="147">
        <f t="shared" si="4"/>
        <v>1</v>
      </c>
      <c r="EC16" s="147">
        <f t="shared" si="5"/>
        <v>1</v>
      </c>
      <c r="ED16" s="147">
        <f t="shared" si="6"/>
        <v>0</v>
      </c>
      <c r="EE16" s="147">
        <f t="shared" si="7"/>
        <v>0</v>
      </c>
      <c r="EF16" s="147">
        <f t="shared" si="8"/>
        <v>0</v>
      </c>
      <c r="EG16" s="147">
        <f t="shared" si="9"/>
        <v>2</v>
      </c>
      <c r="EH16" s="147">
        <f t="shared" si="10"/>
        <v>0</v>
      </c>
      <c r="EI16" s="147">
        <f t="shared" si="11"/>
        <v>1</v>
      </c>
      <c r="EJ16" s="147">
        <f t="shared" si="12"/>
        <v>1</v>
      </c>
      <c r="EK16" s="147">
        <f t="shared" si="13"/>
        <v>0</v>
      </c>
      <c r="EL16" s="147">
        <f t="shared" si="14"/>
        <v>-1</v>
      </c>
      <c r="EM16" s="147">
        <f t="shared" si="15"/>
        <v>1</v>
      </c>
      <c r="EN16" s="147">
        <f t="shared" si="16"/>
        <v>0</v>
      </c>
      <c r="EO16" s="147">
        <f t="shared" si="17"/>
        <v>-2</v>
      </c>
      <c r="EP16" s="147">
        <f t="shared" si="18"/>
        <v>1</v>
      </c>
      <c r="EQ16" s="147">
        <f t="shared" si="19"/>
        <v>2</v>
      </c>
      <c r="ER16" s="147">
        <f t="shared" si="20"/>
        <v>-6</v>
      </c>
      <c r="ES16" s="147">
        <f t="shared" si="21"/>
        <v>-1</v>
      </c>
      <c r="ET16" s="147">
        <f t="shared" si="22"/>
        <v>0</v>
      </c>
      <c r="EU16" s="147">
        <f t="shared" si="23"/>
        <v>1</v>
      </c>
      <c r="EV16" s="147">
        <f t="shared" si="24"/>
        <v>-5</v>
      </c>
      <c r="EW16" s="147">
        <f t="shared" si="25"/>
        <v>2</v>
      </c>
      <c r="EX16" s="147">
        <f t="shared" si="26"/>
        <v>0</v>
      </c>
      <c r="EY16" s="147">
        <f t="shared" si="27"/>
        <v>-5</v>
      </c>
      <c r="EZ16" s="147">
        <f t="shared" si="28"/>
        <v>-1</v>
      </c>
      <c r="FA16" s="147">
        <f t="shared" si="29"/>
        <v>0</v>
      </c>
      <c r="FB16" s="147">
        <f t="shared" si="30"/>
        <v>-2</v>
      </c>
      <c r="FC16" s="147">
        <f t="shared" si="31"/>
        <v>1</v>
      </c>
      <c r="FD16" s="147">
        <f t="shared" si="32"/>
        <v>1</v>
      </c>
      <c r="FE16" s="147">
        <f t="shared" si="33"/>
        <v>1</v>
      </c>
      <c r="FF16" s="147">
        <f t="shared" si="34"/>
        <v>-7</v>
      </c>
      <c r="FG16" s="148"/>
      <c r="FH16" s="171">
        <f t="shared" si="35"/>
        <v>-7</v>
      </c>
      <c r="FI16" s="171">
        <v>5</v>
      </c>
      <c r="FJ16" s="171">
        <v>1</v>
      </c>
    </row>
    <row r="17" spans="1:166" s="149" customFormat="1" ht="26.25" customHeight="1">
      <c r="A17" s="72" t="s">
        <v>457</v>
      </c>
      <c r="B17" s="9" t="s">
        <v>1824</v>
      </c>
      <c r="C17" s="9" t="s">
        <v>1838</v>
      </c>
      <c r="D17" s="107"/>
      <c r="E17" s="107"/>
      <c r="F17" s="141" t="s">
        <v>1788</v>
      </c>
      <c r="G17" s="108">
        <f t="shared" si="0"/>
        <v>42</v>
      </c>
      <c r="H17" s="126">
        <f t="shared" si="1"/>
        <v>48</v>
      </c>
      <c r="I17" s="101">
        <v>0</v>
      </c>
      <c r="J17" s="8">
        <v>0</v>
      </c>
      <c r="K17" s="8"/>
      <c r="L17" s="101">
        <v>1</v>
      </c>
      <c r="M17" s="8"/>
      <c r="N17" s="8"/>
      <c r="O17" s="101">
        <v>1</v>
      </c>
      <c r="P17" s="8">
        <v>3</v>
      </c>
      <c r="Q17" s="8"/>
      <c r="R17" s="101">
        <v>0</v>
      </c>
      <c r="S17" s="8">
        <v>0</v>
      </c>
      <c r="T17" s="8"/>
      <c r="U17" s="101">
        <v>2</v>
      </c>
      <c r="V17" s="8">
        <v>1</v>
      </c>
      <c r="W17" s="8"/>
      <c r="X17" s="101">
        <v>1</v>
      </c>
      <c r="Y17" s="8">
        <v>2</v>
      </c>
      <c r="Z17" s="8"/>
      <c r="AA17" s="101">
        <v>2</v>
      </c>
      <c r="AB17" s="8"/>
      <c r="AC17" s="8"/>
      <c r="AD17" s="101">
        <v>1</v>
      </c>
      <c r="AE17" s="8">
        <v>2</v>
      </c>
      <c r="AF17" s="8"/>
      <c r="AG17" s="101">
        <v>2</v>
      </c>
      <c r="AH17" s="8">
        <v>1</v>
      </c>
      <c r="AI17" s="8"/>
      <c r="AJ17" s="101">
        <v>1</v>
      </c>
      <c r="AK17" s="8">
        <v>3</v>
      </c>
      <c r="AL17" s="8"/>
      <c r="AM17" s="101">
        <v>2</v>
      </c>
      <c r="AN17" s="8">
        <v>1</v>
      </c>
      <c r="AO17" s="8"/>
      <c r="AP17" s="101">
        <v>1</v>
      </c>
      <c r="AQ17" s="8"/>
      <c r="AR17" s="8"/>
      <c r="AS17" s="102">
        <v>2</v>
      </c>
      <c r="AT17" s="8">
        <v>4</v>
      </c>
      <c r="AU17" s="8"/>
      <c r="AV17" s="102">
        <v>1</v>
      </c>
      <c r="AW17" s="8"/>
      <c r="AX17" s="8"/>
      <c r="AY17" s="102">
        <v>1</v>
      </c>
      <c r="AZ17" s="8"/>
      <c r="BA17" s="8"/>
      <c r="BB17" s="102">
        <v>2</v>
      </c>
      <c r="BC17" s="8"/>
      <c r="BD17" s="8"/>
      <c r="BE17" s="102">
        <v>1</v>
      </c>
      <c r="BF17" s="8">
        <v>2</v>
      </c>
      <c r="BG17" s="8"/>
      <c r="BH17" s="102">
        <v>2</v>
      </c>
      <c r="BI17" s="8">
        <v>1</v>
      </c>
      <c r="BJ17" s="8"/>
      <c r="BK17" s="103">
        <v>2</v>
      </c>
      <c r="BL17" s="8"/>
      <c r="BM17" s="8"/>
      <c r="BN17" s="103"/>
      <c r="BO17" s="177">
        <v>4</v>
      </c>
      <c r="BP17" s="8"/>
      <c r="BQ17" s="104">
        <v>2</v>
      </c>
      <c r="BR17" s="105">
        <v>2</v>
      </c>
      <c r="BS17" s="8"/>
      <c r="BT17" s="38">
        <v>0</v>
      </c>
      <c r="BU17" s="8"/>
      <c r="BV17" s="8"/>
      <c r="BW17" s="38">
        <v>2</v>
      </c>
      <c r="BX17" s="8">
        <v>1</v>
      </c>
      <c r="BY17" s="8"/>
      <c r="BZ17" s="38">
        <v>1</v>
      </c>
      <c r="CA17" s="8">
        <v>2</v>
      </c>
      <c r="CB17" s="8"/>
      <c r="CC17" s="38">
        <v>2</v>
      </c>
      <c r="CD17" s="8">
        <v>3</v>
      </c>
      <c r="CE17" s="8"/>
      <c r="CF17" s="38">
        <v>0</v>
      </c>
      <c r="CG17" s="8">
        <v>0</v>
      </c>
      <c r="CH17" s="8"/>
      <c r="CI17" s="38">
        <v>2</v>
      </c>
      <c r="CJ17" s="8">
        <v>2</v>
      </c>
      <c r="CK17" s="8"/>
      <c r="CL17" s="38">
        <v>2</v>
      </c>
      <c r="CM17" s="8"/>
      <c r="CN17" s="8"/>
      <c r="CO17" s="38">
        <v>0</v>
      </c>
      <c r="CP17" s="8">
        <v>0</v>
      </c>
      <c r="CQ17" s="8"/>
      <c r="CR17" s="38">
        <v>2</v>
      </c>
      <c r="CS17" s="8">
        <v>6</v>
      </c>
      <c r="CT17" s="8"/>
      <c r="CU17" s="38">
        <v>1</v>
      </c>
      <c r="CV17" s="8">
        <v>1</v>
      </c>
      <c r="CW17" s="8"/>
      <c r="CX17" s="38">
        <v>1</v>
      </c>
      <c r="CY17" s="8">
        <v>1</v>
      </c>
      <c r="CZ17" s="8"/>
      <c r="DA17" s="38">
        <v>2</v>
      </c>
      <c r="DB17" s="8">
        <v>6</v>
      </c>
      <c r="DC17" s="8"/>
      <c r="DD17" s="107"/>
      <c r="DE17" s="107"/>
      <c r="DF17" s="107"/>
      <c r="DG17" s="107"/>
      <c r="DH17" s="107"/>
      <c r="DI17" s="107"/>
      <c r="DJ17" s="107"/>
      <c r="DK17" s="107"/>
      <c r="DL17" s="107"/>
      <c r="DM17" s="142"/>
      <c r="DN17" s="141"/>
      <c r="DO17" s="141"/>
      <c r="DP17" s="141"/>
      <c r="DQ17" s="141"/>
      <c r="DR17" s="141"/>
      <c r="DS17" s="141"/>
      <c r="DT17" s="141"/>
      <c r="DU17" s="143">
        <v>9780194234290</v>
      </c>
      <c r="DV17" s="143"/>
      <c r="DW17" s="144" t="s">
        <v>1787</v>
      </c>
      <c r="DX17" s="145" t="s">
        <v>451</v>
      </c>
      <c r="DY17" s="146">
        <v>1710</v>
      </c>
      <c r="DZ17" s="147">
        <f t="shared" si="2"/>
        <v>0</v>
      </c>
      <c r="EA17" s="147">
        <f t="shared" si="3"/>
        <v>1</v>
      </c>
      <c r="EB17" s="147">
        <f t="shared" si="4"/>
        <v>-2</v>
      </c>
      <c r="EC17" s="147">
        <f t="shared" si="5"/>
        <v>1</v>
      </c>
      <c r="ED17" s="147">
        <f t="shared" si="6"/>
        <v>-1</v>
      </c>
      <c r="EE17" s="147">
        <f t="shared" si="7"/>
        <v>2</v>
      </c>
      <c r="EF17" s="147">
        <f t="shared" si="8"/>
        <v>-1</v>
      </c>
      <c r="EG17" s="147">
        <f t="shared" si="9"/>
        <v>1</v>
      </c>
      <c r="EH17" s="147">
        <f t="shared" si="10"/>
        <v>-2</v>
      </c>
      <c r="EI17" s="147">
        <f t="shared" si="11"/>
        <v>1</v>
      </c>
      <c r="EJ17" s="147">
        <f t="shared" si="12"/>
        <v>1</v>
      </c>
      <c r="EK17" s="147">
        <f t="shared" si="13"/>
        <v>-2</v>
      </c>
      <c r="EL17" s="147">
        <f t="shared" si="14"/>
        <v>1</v>
      </c>
      <c r="EM17" s="147">
        <f t="shared" si="15"/>
        <v>1</v>
      </c>
      <c r="EN17" s="147">
        <f t="shared" si="16"/>
        <v>2</v>
      </c>
      <c r="EO17" s="147">
        <f t="shared" si="17"/>
        <v>-1</v>
      </c>
      <c r="EP17" s="147">
        <f t="shared" si="18"/>
        <v>1</v>
      </c>
      <c r="EQ17" s="147">
        <f t="shared" si="19"/>
        <v>2</v>
      </c>
      <c r="ER17" s="147">
        <f t="shared" si="20"/>
        <v>-4</v>
      </c>
      <c r="ES17" s="147">
        <f t="shared" si="21"/>
        <v>0</v>
      </c>
      <c r="ET17" s="147">
        <f t="shared" si="22"/>
        <v>0</v>
      </c>
      <c r="EU17" s="147">
        <f t="shared" si="23"/>
        <v>1</v>
      </c>
      <c r="EV17" s="147">
        <f t="shared" si="24"/>
        <v>-1</v>
      </c>
      <c r="EW17" s="147">
        <f t="shared" si="25"/>
        <v>-1</v>
      </c>
      <c r="EX17" s="147">
        <f t="shared" si="26"/>
        <v>0</v>
      </c>
      <c r="EY17" s="147">
        <f t="shared" si="27"/>
        <v>0</v>
      </c>
      <c r="EZ17" s="147">
        <f t="shared" si="28"/>
        <v>2</v>
      </c>
      <c r="FA17" s="147">
        <f t="shared" si="29"/>
        <v>0</v>
      </c>
      <c r="FB17" s="147">
        <f t="shared" si="30"/>
        <v>-4</v>
      </c>
      <c r="FC17" s="147">
        <f t="shared" si="31"/>
        <v>0</v>
      </c>
      <c r="FD17" s="147">
        <f t="shared" si="32"/>
        <v>0</v>
      </c>
      <c r="FE17" s="147">
        <f t="shared" si="33"/>
        <v>-4</v>
      </c>
      <c r="FF17" s="147">
        <f t="shared" si="34"/>
        <v>-6</v>
      </c>
      <c r="FG17" s="148"/>
      <c r="FH17" s="171">
        <f t="shared" si="35"/>
        <v>-6</v>
      </c>
      <c r="FI17" s="171">
        <v>4</v>
      </c>
      <c r="FJ17" s="171"/>
    </row>
    <row r="18" spans="1:166" s="149" customFormat="1" ht="26.25" customHeight="1">
      <c r="A18" s="72" t="s">
        <v>457</v>
      </c>
      <c r="B18" s="9" t="s">
        <v>1824</v>
      </c>
      <c r="C18" s="9" t="s">
        <v>1839</v>
      </c>
      <c r="D18" s="107"/>
      <c r="E18" s="107"/>
      <c r="F18" s="141" t="s">
        <v>64</v>
      </c>
      <c r="G18" s="108">
        <f t="shared" si="0"/>
        <v>39</v>
      </c>
      <c r="H18" s="126">
        <f t="shared" si="1"/>
        <v>39</v>
      </c>
      <c r="I18" s="101">
        <v>0</v>
      </c>
      <c r="J18" s="8">
        <v>0</v>
      </c>
      <c r="K18" s="8"/>
      <c r="L18" s="101">
        <v>1</v>
      </c>
      <c r="M18" s="8">
        <v>1</v>
      </c>
      <c r="N18" s="8"/>
      <c r="O18" s="101">
        <v>1</v>
      </c>
      <c r="P18" s="8"/>
      <c r="Q18" s="8"/>
      <c r="R18" s="101">
        <v>0</v>
      </c>
      <c r="S18" s="8">
        <v>0</v>
      </c>
      <c r="T18" s="8"/>
      <c r="U18" s="101">
        <v>2</v>
      </c>
      <c r="V18" s="8">
        <v>1</v>
      </c>
      <c r="W18" s="8"/>
      <c r="X18" s="101">
        <v>1</v>
      </c>
      <c r="Y18" s="8">
        <v>2</v>
      </c>
      <c r="Z18" s="8"/>
      <c r="AA18" s="101">
        <v>2</v>
      </c>
      <c r="AB18" s="8">
        <v>1</v>
      </c>
      <c r="AC18" s="8"/>
      <c r="AD18" s="101">
        <v>1</v>
      </c>
      <c r="AE18" s="8">
        <v>2</v>
      </c>
      <c r="AF18" s="8"/>
      <c r="AG18" s="101">
        <v>2</v>
      </c>
      <c r="AH18" s="8"/>
      <c r="AI18" s="8"/>
      <c r="AJ18" s="101">
        <v>1</v>
      </c>
      <c r="AK18" s="8"/>
      <c r="AL18" s="8"/>
      <c r="AM18" s="101">
        <v>2</v>
      </c>
      <c r="AN18" s="8"/>
      <c r="AO18" s="8"/>
      <c r="AP18" s="101">
        <v>1</v>
      </c>
      <c r="AQ18" s="8">
        <v>3</v>
      </c>
      <c r="AR18" s="8"/>
      <c r="AS18" s="102">
        <v>2</v>
      </c>
      <c r="AT18" s="8">
        <v>5</v>
      </c>
      <c r="AU18" s="8"/>
      <c r="AV18" s="102">
        <v>1</v>
      </c>
      <c r="AW18" s="8">
        <v>1</v>
      </c>
      <c r="AX18" s="8"/>
      <c r="AY18" s="102">
        <v>1</v>
      </c>
      <c r="AZ18" s="8">
        <v>1</v>
      </c>
      <c r="BA18" s="8"/>
      <c r="BB18" s="102">
        <v>2</v>
      </c>
      <c r="BC18" s="8">
        <v>1</v>
      </c>
      <c r="BD18" s="8"/>
      <c r="BE18" s="102">
        <v>1</v>
      </c>
      <c r="BF18" s="8">
        <v>4</v>
      </c>
      <c r="BG18" s="8"/>
      <c r="BH18" s="102">
        <v>2</v>
      </c>
      <c r="BI18" s="8">
        <v>1</v>
      </c>
      <c r="BJ18" s="8"/>
      <c r="BK18" s="103">
        <v>1</v>
      </c>
      <c r="BL18" s="8"/>
      <c r="BM18" s="8"/>
      <c r="BN18" s="103"/>
      <c r="BO18" s="177">
        <v>1</v>
      </c>
      <c r="BP18" s="8"/>
      <c r="BQ18" s="104">
        <v>1</v>
      </c>
      <c r="BR18" s="105"/>
      <c r="BS18" s="8"/>
      <c r="BT18" s="38">
        <v>0</v>
      </c>
      <c r="BU18" s="8"/>
      <c r="BV18" s="8"/>
      <c r="BW18" s="38">
        <v>1</v>
      </c>
      <c r="BX18" s="8">
        <v>1</v>
      </c>
      <c r="BY18" s="8"/>
      <c r="BZ18" s="38">
        <v>1</v>
      </c>
      <c r="CA18" s="8">
        <v>4</v>
      </c>
      <c r="CB18" s="8"/>
      <c r="CC18" s="38">
        <v>2</v>
      </c>
      <c r="CD18" s="8">
        <v>3</v>
      </c>
      <c r="CE18" s="8"/>
      <c r="CF18" s="38">
        <v>0</v>
      </c>
      <c r="CG18" s="8">
        <v>0</v>
      </c>
      <c r="CH18" s="8"/>
      <c r="CI18" s="38">
        <v>2</v>
      </c>
      <c r="CJ18" s="8">
        <v>1</v>
      </c>
      <c r="CK18" s="8"/>
      <c r="CL18" s="38">
        <v>2</v>
      </c>
      <c r="CM18" s="8">
        <v>1</v>
      </c>
      <c r="CN18" s="8"/>
      <c r="CO18" s="38">
        <v>0</v>
      </c>
      <c r="CP18" s="8">
        <v>0</v>
      </c>
      <c r="CQ18" s="8"/>
      <c r="CR18" s="38">
        <v>2</v>
      </c>
      <c r="CS18" s="8"/>
      <c r="CT18" s="8"/>
      <c r="CU18" s="38">
        <v>1</v>
      </c>
      <c r="CV18" s="8"/>
      <c r="CW18" s="8"/>
      <c r="CX18" s="38">
        <v>1</v>
      </c>
      <c r="CY18" s="8">
        <v>1</v>
      </c>
      <c r="CZ18" s="8"/>
      <c r="DA18" s="38">
        <v>2</v>
      </c>
      <c r="DB18" s="8">
        <v>4</v>
      </c>
      <c r="DC18" s="8"/>
      <c r="DD18" s="107"/>
      <c r="DE18" s="107"/>
      <c r="DF18" s="107"/>
      <c r="DG18" s="107"/>
      <c r="DH18" s="107"/>
      <c r="DI18" s="107"/>
      <c r="DJ18" s="107"/>
      <c r="DK18" s="107"/>
      <c r="DL18" s="107"/>
      <c r="DM18" s="142"/>
      <c r="DN18" s="141"/>
      <c r="DO18" s="141"/>
      <c r="DP18" s="141"/>
      <c r="DQ18" s="141"/>
      <c r="DR18" s="141"/>
      <c r="DS18" s="141"/>
      <c r="DT18" s="141"/>
      <c r="DU18" s="143">
        <v>9780194234245</v>
      </c>
      <c r="DV18" s="143"/>
      <c r="DW18" s="144" t="s">
        <v>1787</v>
      </c>
      <c r="DX18" s="145" t="s">
        <v>451</v>
      </c>
      <c r="DY18" s="146">
        <v>1600</v>
      </c>
      <c r="DZ18" s="147">
        <f t="shared" si="2"/>
        <v>0</v>
      </c>
      <c r="EA18" s="147">
        <f t="shared" si="3"/>
        <v>0</v>
      </c>
      <c r="EB18" s="147">
        <f t="shared" si="4"/>
        <v>1</v>
      </c>
      <c r="EC18" s="147">
        <f t="shared" si="5"/>
        <v>1</v>
      </c>
      <c r="ED18" s="147">
        <f t="shared" si="6"/>
        <v>-1</v>
      </c>
      <c r="EE18" s="147">
        <f t="shared" si="7"/>
        <v>1</v>
      </c>
      <c r="EF18" s="147">
        <f t="shared" si="8"/>
        <v>-1</v>
      </c>
      <c r="EG18" s="147">
        <f t="shared" si="9"/>
        <v>2</v>
      </c>
      <c r="EH18" s="147">
        <f t="shared" si="10"/>
        <v>1</v>
      </c>
      <c r="EI18" s="147">
        <f t="shared" si="11"/>
        <v>2</v>
      </c>
      <c r="EJ18" s="147">
        <f t="shared" si="12"/>
        <v>-2</v>
      </c>
      <c r="EK18" s="147">
        <f t="shared" si="13"/>
        <v>-3</v>
      </c>
      <c r="EL18" s="147">
        <f t="shared" si="14"/>
        <v>0</v>
      </c>
      <c r="EM18" s="147">
        <f t="shared" si="15"/>
        <v>0</v>
      </c>
      <c r="EN18" s="147">
        <f t="shared" si="16"/>
        <v>1</v>
      </c>
      <c r="EO18" s="147">
        <f t="shared" si="17"/>
        <v>-3</v>
      </c>
      <c r="EP18" s="147">
        <f t="shared" si="18"/>
        <v>1</v>
      </c>
      <c r="EQ18" s="147">
        <f t="shared" si="19"/>
        <v>1</v>
      </c>
      <c r="ER18" s="147">
        <f t="shared" si="20"/>
        <v>-1</v>
      </c>
      <c r="ES18" s="147">
        <f t="shared" si="21"/>
        <v>1</v>
      </c>
      <c r="ET18" s="147">
        <f t="shared" si="22"/>
        <v>0</v>
      </c>
      <c r="EU18" s="147">
        <f t="shared" si="23"/>
        <v>0</v>
      </c>
      <c r="EV18" s="147">
        <f t="shared" si="24"/>
        <v>-3</v>
      </c>
      <c r="EW18" s="147">
        <f t="shared" si="25"/>
        <v>-1</v>
      </c>
      <c r="EX18" s="147">
        <f t="shared" si="26"/>
        <v>0</v>
      </c>
      <c r="EY18" s="147">
        <f t="shared" si="27"/>
        <v>1</v>
      </c>
      <c r="EZ18" s="147">
        <f t="shared" si="28"/>
        <v>1</v>
      </c>
      <c r="FA18" s="147">
        <f t="shared" si="29"/>
        <v>0</v>
      </c>
      <c r="FB18" s="147">
        <f t="shared" si="30"/>
        <v>2</v>
      </c>
      <c r="FC18" s="147">
        <f t="shared" si="31"/>
        <v>1</v>
      </c>
      <c r="FD18" s="147">
        <f t="shared" si="32"/>
        <v>0</v>
      </c>
      <c r="FE18" s="147">
        <f t="shared" si="33"/>
        <v>-2</v>
      </c>
      <c r="FF18" s="147">
        <f t="shared" si="34"/>
        <v>0</v>
      </c>
      <c r="FG18" s="148"/>
      <c r="FH18" s="171">
        <f t="shared" si="35"/>
        <v>0</v>
      </c>
      <c r="FI18" s="171">
        <v>1</v>
      </c>
      <c r="FJ18" s="171"/>
    </row>
    <row r="19" spans="1:166" s="149" customFormat="1" ht="26.25" customHeight="1">
      <c r="A19" s="72" t="s">
        <v>457</v>
      </c>
      <c r="B19" s="9" t="s">
        <v>1824</v>
      </c>
      <c r="C19" s="9" t="s">
        <v>1840</v>
      </c>
      <c r="D19" s="107"/>
      <c r="E19" s="107"/>
      <c r="F19" s="141" t="s">
        <v>64</v>
      </c>
      <c r="G19" s="108">
        <f t="shared" si="0"/>
        <v>37</v>
      </c>
      <c r="H19" s="126">
        <f t="shared" si="1"/>
        <v>37</v>
      </c>
      <c r="I19" s="101">
        <v>0</v>
      </c>
      <c r="J19" s="8">
        <v>0</v>
      </c>
      <c r="K19" s="8"/>
      <c r="L19" s="101">
        <v>1</v>
      </c>
      <c r="M19" s="8"/>
      <c r="N19" s="8"/>
      <c r="O19" s="101">
        <v>1</v>
      </c>
      <c r="P19" s="8">
        <v>1</v>
      </c>
      <c r="Q19" s="8"/>
      <c r="R19" s="101">
        <v>0</v>
      </c>
      <c r="S19" s="8">
        <v>0</v>
      </c>
      <c r="T19" s="8"/>
      <c r="U19" s="101">
        <v>2</v>
      </c>
      <c r="V19" s="8">
        <v>1</v>
      </c>
      <c r="W19" s="8"/>
      <c r="X19" s="101">
        <v>1</v>
      </c>
      <c r="Y19" s="8">
        <v>1</v>
      </c>
      <c r="Z19" s="8"/>
      <c r="AA19" s="101">
        <v>2</v>
      </c>
      <c r="AB19" s="8"/>
      <c r="AC19" s="8"/>
      <c r="AD19" s="101">
        <v>1</v>
      </c>
      <c r="AE19" s="8">
        <v>1</v>
      </c>
      <c r="AF19" s="8"/>
      <c r="AG19" s="101">
        <v>2</v>
      </c>
      <c r="AH19" s="8"/>
      <c r="AI19" s="8"/>
      <c r="AJ19" s="101">
        <v>1</v>
      </c>
      <c r="AK19" s="8">
        <v>2</v>
      </c>
      <c r="AL19" s="8"/>
      <c r="AM19" s="101">
        <v>1</v>
      </c>
      <c r="AN19" s="8">
        <v>1</v>
      </c>
      <c r="AO19" s="8"/>
      <c r="AP19" s="101">
        <v>1</v>
      </c>
      <c r="AQ19" s="8">
        <v>2</v>
      </c>
      <c r="AR19" s="8"/>
      <c r="AS19" s="102">
        <v>2</v>
      </c>
      <c r="AT19" s="8">
        <v>3</v>
      </c>
      <c r="AU19" s="8"/>
      <c r="AV19" s="102">
        <v>1</v>
      </c>
      <c r="AW19" s="8"/>
      <c r="AX19" s="8"/>
      <c r="AY19" s="102">
        <v>1</v>
      </c>
      <c r="AZ19" s="8"/>
      <c r="BA19" s="8"/>
      <c r="BB19" s="102">
        <v>1</v>
      </c>
      <c r="BC19" s="8">
        <v>2</v>
      </c>
      <c r="BD19" s="8"/>
      <c r="BE19" s="102">
        <v>1</v>
      </c>
      <c r="BF19" s="8">
        <v>3</v>
      </c>
      <c r="BG19" s="8"/>
      <c r="BH19" s="102">
        <v>2</v>
      </c>
      <c r="BI19" s="8">
        <v>2</v>
      </c>
      <c r="BJ19" s="8"/>
      <c r="BK19" s="103">
        <v>1</v>
      </c>
      <c r="BL19" s="8"/>
      <c r="BM19" s="8"/>
      <c r="BN19" s="103"/>
      <c r="BO19" s="177">
        <v>0</v>
      </c>
      <c r="BP19" s="8"/>
      <c r="BQ19" s="104">
        <v>1</v>
      </c>
      <c r="BR19" s="105">
        <v>2</v>
      </c>
      <c r="BS19" s="8"/>
      <c r="BT19" s="38">
        <v>0</v>
      </c>
      <c r="BU19" s="8"/>
      <c r="BV19" s="8"/>
      <c r="BW19" s="38">
        <v>1</v>
      </c>
      <c r="BX19" s="8">
        <v>2</v>
      </c>
      <c r="BY19" s="8"/>
      <c r="BZ19" s="38">
        <v>1</v>
      </c>
      <c r="CA19" s="8">
        <v>3</v>
      </c>
      <c r="CB19" s="8"/>
      <c r="CC19" s="38">
        <v>2</v>
      </c>
      <c r="CD19" s="8">
        <v>3</v>
      </c>
      <c r="CE19" s="8"/>
      <c r="CF19" s="38">
        <v>0</v>
      </c>
      <c r="CG19" s="8">
        <v>0</v>
      </c>
      <c r="CH19" s="8"/>
      <c r="CI19" s="38">
        <v>2</v>
      </c>
      <c r="CJ19" s="8">
        <v>2</v>
      </c>
      <c r="CK19" s="8"/>
      <c r="CL19" s="38">
        <v>2</v>
      </c>
      <c r="CM19" s="8"/>
      <c r="CN19" s="8"/>
      <c r="CO19" s="38">
        <v>0</v>
      </c>
      <c r="CP19" s="8">
        <v>0</v>
      </c>
      <c r="CQ19" s="8"/>
      <c r="CR19" s="38">
        <v>2</v>
      </c>
      <c r="CS19" s="8">
        <v>2</v>
      </c>
      <c r="CT19" s="8"/>
      <c r="CU19" s="38">
        <v>1</v>
      </c>
      <c r="CV19" s="8">
        <v>1</v>
      </c>
      <c r="CW19" s="8"/>
      <c r="CX19" s="38">
        <v>1</v>
      </c>
      <c r="CY19" s="8">
        <v>1</v>
      </c>
      <c r="CZ19" s="8"/>
      <c r="DA19" s="38">
        <v>2</v>
      </c>
      <c r="DB19" s="8">
        <v>2</v>
      </c>
      <c r="DC19" s="8"/>
      <c r="DD19" s="107"/>
      <c r="DE19" s="107"/>
      <c r="DF19" s="107"/>
      <c r="DG19" s="107"/>
      <c r="DH19" s="107"/>
      <c r="DI19" s="107"/>
      <c r="DJ19" s="107"/>
      <c r="DK19" s="107"/>
      <c r="DL19" s="107"/>
      <c r="DM19" s="142"/>
      <c r="DN19" s="141"/>
      <c r="DO19" s="141"/>
      <c r="DP19" s="141"/>
      <c r="DQ19" s="141"/>
      <c r="DR19" s="141"/>
      <c r="DS19" s="141"/>
      <c r="DT19" s="141"/>
      <c r="DU19" s="143">
        <v>9780194793643</v>
      </c>
      <c r="DV19" s="143"/>
      <c r="DW19" s="144" t="s">
        <v>1787</v>
      </c>
      <c r="DX19" s="145" t="s">
        <v>451</v>
      </c>
      <c r="DY19" s="146">
        <v>950</v>
      </c>
      <c r="DZ19" s="147">
        <f t="shared" si="2"/>
        <v>0</v>
      </c>
      <c r="EA19" s="147">
        <f t="shared" si="3"/>
        <v>1</v>
      </c>
      <c r="EB19" s="147">
        <f t="shared" si="4"/>
        <v>0</v>
      </c>
      <c r="EC19" s="147">
        <f t="shared" si="5"/>
        <v>1</v>
      </c>
      <c r="ED19" s="147">
        <f t="shared" si="6"/>
        <v>0</v>
      </c>
      <c r="EE19" s="147">
        <f t="shared" si="7"/>
        <v>2</v>
      </c>
      <c r="EF19" s="147">
        <f t="shared" si="8"/>
        <v>0</v>
      </c>
      <c r="EG19" s="147">
        <f t="shared" si="9"/>
        <v>2</v>
      </c>
      <c r="EH19" s="147">
        <f t="shared" si="10"/>
        <v>-1</v>
      </c>
      <c r="EI19" s="147">
        <f t="shared" si="11"/>
        <v>0</v>
      </c>
      <c r="EJ19" s="147">
        <f t="shared" si="12"/>
        <v>-1</v>
      </c>
      <c r="EK19" s="147">
        <f t="shared" si="13"/>
        <v>-1</v>
      </c>
      <c r="EL19" s="147">
        <f t="shared" si="14"/>
        <v>1</v>
      </c>
      <c r="EM19" s="147">
        <f t="shared" si="15"/>
        <v>1</v>
      </c>
      <c r="EN19" s="147">
        <f t="shared" si="16"/>
        <v>-1</v>
      </c>
      <c r="EO19" s="147">
        <f t="shared" si="17"/>
        <v>-2</v>
      </c>
      <c r="EP19" s="147">
        <f t="shared" si="18"/>
        <v>0</v>
      </c>
      <c r="EQ19" s="147">
        <f t="shared" si="19"/>
        <v>1</v>
      </c>
      <c r="ER19" s="147">
        <f t="shared" si="20"/>
        <v>0</v>
      </c>
      <c r="ES19" s="147">
        <f t="shared" si="21"/>
        <v>-1</v>
      </c>
      <c r="ET19" s="147">
        <f t="shared" si="22"/>
        <v>0</v>
      </c>
      <c r="EU19" s="147">
        <f t="shared" si="23"/>
        <v>-1</v>
      </c>
      <c r="EV19" s="147">
        <f t="shared" si="24"/>
        <v>-2</v>
      </c>
      <c r="EW19" s="147">
        <f t="shared" si="25"/>
        <v>-1</v>
      </c>
      <c r="EX19" s="147">
        <f t="shared" si="26"/>
        <v>0</v>
      </c>
      <c r="EY19" s="147">
        <f t="shared" si="27"/>
        <v>0</v>
      </c>
      <c r="EZ19" s="147">
        <f t="shared" si="28"/>
        <v>2</v>
      </c>
      <c r="FA19" s="147">
        <f t="shared" si="29"/>
        <v>0</v>
      </c>
      <c r="FB19" s="147">
        <f t="shared" si="30"/>
        <v>0</v>
      </c>
      <c r="FC19" s="147">
        <f t="shared" si="31"/>
        <v>0</v>
      </c>
      <c r="FD19" s="147">
        <f t="shared" si="32"/>
        <v>0</v>
      </c>
      <c r="FE19" s="147">
        <f t="shared" si="33"/>
        <v>0</v>
      </c>
      <c r="FF19" s="147">
        <f t="shared" si="34"/>
        <v>0</v>
      </c>
      <c r="FG19" s="148"/>
      <c r="FH19" s="171">
        <f t="shared" si="35"/>
        <v>0</v>
      </c>
      <c r="FI19" s="171"/>
      <c r="FJ19" s="171"/>
    </row>
    <row r="20" spans="1:166" s="149" customFormat="1" ht="26.25" customHeight="1">
      <c r="A20" s="72" t="s">
        <v>457</v>
      </c>
      <c r="B20" s="9" t="s">
        <v>1824</v>
      </c>
      <c r="C20" s="119" t="s">
        <v>1841</v>
      </c>
      <c r="D20" s="107"/>
      <c r="E20" s="107"/>
      <c r="F20" s="141" t="s">
        <v>64</v>
      </c>
      <c r="G20" s="108">
        <f t="shared" si="0"/>
        <v>0</v>
      </c>
      <c r="H20" s="126">
        <f t="shared" si="1"/>
        <v>0</v>
      </c>
      <c r="I20" s="101">
        <v>0</v>
      </c>
      <c r="J20" s="8"/>
      <c r="K20" s="8"/>
      <c r="L20" s="101"/>
      <c r="M20" s="8"/>
      <c r="N20" s="8"/>
      <c r="O20" s="101"/>
      <c r="P20" s="8"/>
      <c r="Q20" s="8"/>
      <c r="R20" s="101">
        <v>0</v>
      </c>
      <c r="S20" s="8"/>
      <c r="T20" s="8"/>
      <c r="U20" s="101"/>
      <c r="V20" s="8"/>
      <c r="W20" s="8"/>
      <c r="X20" s="101"/>
      <c r="Y20" s="8"/>
      <c r="Z20" s="8"/>
      <c r="AA20" s="101"/>
      <c r="AB20" s="8"/>
      <c r="AC20" s="8"/>
      <c r="AD20" s="101"/>
      <c r="AE20" s="8"/>
      <c r="AF20" s="8"/>
      <c r="AG20" s="101"/>
      <c r="AH20" s="8"/>
      <c r="AI20" s="8"/>
      <c r="AJ20" s="101"/>
      <c r="AK20" s="8"/>
      <c r="AL20" s="8"/>
      <c r="AM20" s="101"/>
      <c r="AN20" s="8"/>
      <c r="AO20" s="8"/>
      <c r="AP20" s="101"/>
      <c r="AQ20" s="8"/>
      <c r="AR20" s="8"/>
      <c r="AS20" s="102"/>
      <c r="AT20" s="8"/>
      <c r="AU20" s="8"/>
      <c r="AV20" s="102"/>
      <c r="AW20" s="8"/>
      <c r="AX20" s="8"/>
      <c r="AY20" s="102"/>
      <c r="AZ20" s="8"/>
      <c r="BA20" s="8"/>
      <c r="BB20" s="102"/>
      <c r="BC20" s="8"/>
      <c r="BD20" s="8"/>
      <c r="BE20" s="102"/>
      <c r="BF20" s="8"/>
      <c r="BG20" s="8"/>
      <c r="BH20" s="102"/>
      <c r="BI20" s="8"/>
      <c r="BJ20" s="8"/>
      <c r="BK20" s="103"/>
      <c r="BL20" s="8"/>
      <c r="BM20" s="8"/>
      <c r="BN20" s="103"/>
      <c r="BO20" s="177">
        <v>0</v>
      </c>
      <c r="BP20" s="8"/>
      <c r="BQ20" s="104"/>
      <c r="BR20" s="105"/>
      <c r="BS20" s="8"/>
      <c r="BT20" s="38">
        <v>0</v>
      </c>
      <c r="BU20" s="8"/>
      <c r="BV20" s="8"/>
      <c r="BW20" s="38"/>
      <c r="BX20" s="8"/>
      <c r="BY20" s="8"/>
      <c r="BZ20" s="38"/>
      <c r="CA20" s="8"/>
      <c r="CB20" s="8"/>
      <c r="CC20" s="38"/>
      <c r="CD20" s="8"/>
      <c r="CE20" s="8"/>
      <c r="CF20" s="38">
        <v>0</v>
      </c>
      <c r="CG20" s="8"/>
      <c r="CH20" s="8"/>
      <c r="CI20" s="38"/>
      <c r="CJ20" s="8"/>
      <c r="CK20" s="8"/>
      <c r="CL20" s="38"/>
      <c r="CM20" s="8"/>
      <c r="CN20" s="8"/>
      <c r="CO20" s="38"/>
      <c r="CP20" s="8"/>
      <c r="CQ20" s="8"/>
      <c r="CR20" s="38"/>
      <c r="CS20" s="8"/>
      <c r="CT20" s="8"/>
      <c r="CU20" s="38"/>
      <c r="CV20" s="8"/>
      <c r="CW20" s="8"/>
      <c r="CX20" s="38"/>
      <c r="CY20" s="8"/>
      <c r="CZ20" s="8"/>
      <c r="DA20" s="38"/>
      <c r="DB20" s="8"/>
      <c r="DC20" s="8"/>
      <c r="DD20" s="107"/>
      <c r="DE20" s="107"/>
      <c r="DF20" s="107"/>
      <c r="DG20" s="107"/>
      <c r="DH20" s="107"/>
      <c r="DI20" s="107"/>
      <c r="DJ20" s="107"/>
      <c r="DK20" s="107"/>
      <c r="DL20" s="107"/>
      <c r="DM20" s="142"/>
      <c r="DN20" s="141"/>
      <c r="DO20" s="141"/>
      <c r="DP20" s="141"/>
      <c r="DQ20" s="141"/>
      <c r="DR20" s="141"/>
      <c r="DS20" s="141"/>
      <c r="DT20" s="141"/>
      <c r="DU20" s="143">
        <v>9780194234252</v>
      </c>
      <c r="DV20" s="143"/>
      <c r="DW20" s="144" t="s">
        <v>1787</v>
      </c>
      <c r="DX20" s="145" t="s">
        <v>451</v>
      </c>
      <c r="DY20" s="146">
        <v>1500</v>
      </c>
      <c r="DZ20" s="147">
        <f t="shared" si="2"/>
        <v>0</v>
      </c>
      <c r="EA20" s="147">
        <f t="shared" si="3"/>
        <v>0</v>
      </c>
      <c r="EB20" s="147">
        <f t="shared" si="4"/>
        <v>0</v>
      </c>
      <c r="EC20" s="147">
        <f t="shared" si="5"/>
        <v>0</v>
      </c>
      <c r="ED20" s="147">
        <f t="shared" si="6"/>
        <v>0</v>
      </c>
      <c r="EE20" s="147">
        <f t="shared" si="7"/>
        <v>0</v>
      </c>
      <c r="EF20" s="147">
        <f t="shared" si="8"/>
        <v>0</v>
      </c>
      <c r="EG20" s="147">
        <f t="shared" si="9"/>
        <v>0</v>
      </c>
      <c r="EH20" s="147">
        <f t="shared" si="10"/>
        <v>0</v>
      </c>
      <c r="EI20" s="147">
        <f t="shared" si="11"/>
        <v>0</v>
      </c>
      <c r="EJ20" s="147">
        <f t="shared" si="12"/>
        <v>0</v>
      </c>
      <c r="EK20" s="147">
        <f t="shared" si="13"/>
        <v>0</v>
      </c>
      <c r="EL20" s="147">
        <f t="shared" si="14"/>
        <v>0</v>
      </c>
      <c r="EM20" s="147">
        <f t="shared" si="15"/>
        <v>0</v>
      </c>
      <c r="EN20" s="147">
        <f t="shared" si="16"/>
        <v>0</v>
      </c>
      <c r="EO20" s="147">
        <f t="shared" si="17"/>
        <v>0</v>
      </c>
      <c r="EP20" s="147">
        <f t="shared" si="18"/>
        <v>0</v>
      </c>
      <c r="EQ20" s="147">
        <f t="shared" si="19"/>
        <v>0</v>
      </c>
      <c r="ER20" s="147">
        <f t="shared" si="20"/>
        <v>0</v>
      </c>
      <c r="ES20" s="147">
        <f t="shared" si="21"/>
        <v>0</v>
      </c>
      <c r="ET20" s="147">
        <f t="shared" si="22"/>
        <v>0</v>
      </c>
      <c r="EU20" s="147">
        <f t="shared" si="23"/>
        <v>0</v>
      </c>
      <c r="EV20" s="147">
        <f t="shared" si="24"/>
        <v>0</v>
      </c>
      <c r="EW20" s="147">
        <f t="shared" si="25"/>
        <v>0</v>
      </c>
      <c r="EX20" s="147">
        <f t="shared" si="26"/>
        <v>0</v>
      </c>
      <c r="EY20" s="147">
        <f t="shared" si="27"/>
        <v>0</v>
      </c>
      <c r="EZ20" s="147">
        <f t="shared" si="28"/>
        <v>0</v>
      </c>
      <c r="FA20" s="147">
        <f t="shared" si="29"/>
        <v>0</v>
      </c>
      <c r="FB20" s="147">
        <f t="shared" si="30"/>
        <v>0</v>
      </c>
      <c r="FC20" s="147">
        <f t="shared" si="31"/>
        <v>0</v>
      </c>
      <c r="FD20" s="147">
        <f t="shared" si="32"/>
        <v>0</v>
      </c>
      <c r="FE20" s="147">
        <f t="shared" si="33"/>
        <v>0</v>
      </c>
      <c r="FF20" s="147">
        <f t="shared" si="34"/>
        <v>0</v>
      </c>
      <c r="FG20" s="148"/>
      <c r="FH20" s="171">
        <f t="shared" si="35"/>
        <v>0</v>
      </c>
      <c r="FI20" s="171"/>
      <c r="FJ20" s="171"/>
    </row>
    <row r="21" spans="1:166" s="149" customFormat="1" ht="26.25" customHeight="1">
      <c r="A21" s="72" t="s">
        <v>457</v>
      </c>
      <c r="B21" s="9" t="s">
        <v>1824</v>
      </c>
      <c r="C21" s="9" t="s">
        <v>1842</v>
      </c>
      <c r="D21" s="107"/>
      <c r="E21" s="107"/>
      <c r="F21" s="141" t="s">
        <v>64</v>
      </c>
      <c r="G21" s="108">
        <f t="shared" si="0"/>
        <v>42</v>
      </c>
      <c r="H21" s="126">
        <f t="shared" si="1"/>
        <v>52</v>
      </c>
      <c r="I21" s="101">
        <v>0</v>
      </c>
      <c r="J21" s="8">
        <v>0</v>
      </c>
      <c r="K21" s="8"/>
      <c r="L21" s="101">
        <v>1</v>
      </c>
      <c r="M21" s="8">
        <v>1</v>
      </c>
      <c r="N21" s="8"/>
      <c r="O21" s="101">
        <v>1</v>
      </c>
      <c r="P21" s="8"/>
      <c r="Q21" s="8"/>
      <c r="R21" s="101">
        <v>0</v>
      </c>
      <c r="S21" s="8">
        <v>0</v>
      </c>
      <c r="T21" s="8"/>
      <c r="U21" s="101">
        <v>2</v>
      </c>
      <c r="V21" s="8">
        <v>1</v>
      </c>
      <c r="W21" s="8"/>
      <c r="X21" s="101">
        <v>1</v>
      </c>
      <c r="Y21" s="8">
        <v>4</v>
      </c>
      <c r="Z21" s="8"/>
      <c r="AA21" s="101">
        <v>2</v>
      </c>
      <c r="AB21" s="8">
        <v>3</v>
      </c>
      <c r="AC21" s="8"/>
      <c r="AD21" s="101">
        <v>1</v>
      </c>
      <c r="AE21" s="8">
        <v>1</v>
      </c>
      <c r="AF21" s="8"/>
      <c r="AG21" s="101">
        <v>2</v>
      </c>
      <c r="AH21" s="8"/>
      <c r="AI21" s="8"/>
      <c r="AJ21" s="101">
        <v>1</v>
      </c>
      <c r="AK21" s="8">
        <v>6</v>
      </c>
      <c r="AL21" s="8"/>
      <c r="AM21" s="101">
        <v>2</v>
      </c>
      <c r="AN21" s="8"/>
      <c r="AO21" s="8"/>
      <c r="AP21" s="101">
        <v>1</v>
      </c>
      <c r="AQ21" s="8">
        <v>2</v>
      </c>
      <c r="AR21" s="8"/>
      <c r="AS21" s="102">
        <v>2</v>
      </c>
      <c r="AT21" s="8">
        <v>6</v>
      </c>
      <c r="AU21" s="8"/>
      <c r="AV21" s="102">
        <v>1</v>
      </c>
      <c r="AW21" s="8"/>
      <c r="AX21" s="8"/>
      <c r="AY21" s="102">
        <v>1</v>
      </c>
      <c r="AZ21" s="8"/>
      <c r="BA21" s="8"/>
      <c r="BB21" s="102">
        <v>2</v>
      </c>
      <c r="BC21" s="8">
        <v>2</v>
      </c>
      <c r="BD21" s="8"/>
      <c r="BE21" s="102">
        <v>1</v>
      </c>
      <c r="BF21" s="8">
        <v>2</v>
      </c>
      <c r="BG21" s="8"/>
      <c r="BH21" s="102">
        <v>2</v>
      </c>
      <c r="BI21" s="8"/>
      <c r="BJ21" s="8"/>
      <c r="BK21" s="103">
        <v>2</v>
      </c>
      <c r="BL21" s="8"/>
      <c r="BM21" s="8"/>
      <c r="BN21" s="103"/>
      <c r="BO21" s="177">
        <v>6</v>
      </c>
      <c r="BP21" s="8"/>
      <c r="BQ21" s="104">
        <v>2</v>
      </c>
      <c r="BR21" s="105"/>
      <c r="BS21" s="8"/>
      <c r="BT21" s="38">
        <v>0</v>
      </c>
      <c r="BU21" s="8"/>
      <c r="BV21" s="8"/>
      <c r="BW21" s="38">
        <v>2</v>
      </c>
      <c r="BX21" s="8"/>
      <c r="BY21" s="8"/>
      <c r="BZ21" s="38">
        <v>1</v>
      </c>
      <c r="CA21" s="8">
        <v>2</v>
      </c>
      <c r="CB21" s="8"/>
      <c r="CC21" s="38">
        <v>2</v>
      </c>
      <c r="CD21" s="8">
        <v>3</v>
      </c>
      <c r="CE21" s="8"/>
      <c r="CF21" s="38">
        <v>0</v>
      </c>
      <c r="CG21" s="8">
        <v>0</v>
      </c>
      <c r="CH21" s="8"/>
      <c r="CI21" s="38">
        <v>2</v>
      </c>
      <c r="CJ21" s="8">
        <v>2</v>
      </c>
      <c r="CK21" s="8"/>
      <c r="CL21" s="38">
        <v>2</v>
      </c>
      <c r="CM21" s="8">
        <v>2</v>
      </c>
      <c r="CN21" s="8"/>
      <c r="CO21" s="38">
        <v>0</v>
      </c>
      <c r="CP21" s="8">
        <v>0</v>
      </c>
      <c r="CQ21" s="8"/>
      <c r="CR21" s="38">
        <v>2</v>
      </c>
      <c r="CS21" s="8">
        <v>4</v>
      </c>
      <c r="CT21" s="8"/>
      <c r="CU21" s="38">
        <v>1</v>
      </c>
      <c r="CV21" s="8">
        <v>2</v>
      </c>
      <c r="CW21" s="8"/>
      <c r="CX21" s="38">
        <v>1</v>
      </c>
      <c r="CY21" s="8">
        <v>1</v>
      </c>
      <c r="CZ21" s="8"/>
      <c r="DA21" s="38">
        <v>2</v>
      </c>
      <c r="DB21" s="8">
        <v>2</v>
      </c>
      <c r="DC21" s="8"/>
      <c r="DD21" s="107"/>
      <c r="DE21" s="107"/>
      <c r="DF21" s="107"/>
      <c r="DG21" s="107"/>
      <c r="DH21" s="107"/>
      <c r="DI21" s="107"/>
      <c r="DJ21" s="107"/>
      <c r="DK21" s="107"/>
      <c r="DL21" s="107"/>
      <c r="DM21" s="142"/>
      <c r="DN21" s="141"/>
      <c r="DO21" s="141"/>
      <c r="DP21" s="141"/>
      <c r="DQ21" s="141"/>
      <c r="DR21" s="141"/>
      <c r="DS21" s="141"/>
      <c r="DT21" s="141"/>
      <c r="DU21" s="143">
        <v>9780194234153</v>
      </c>
      <c r="DV21" s="143"/>
      <c r="DW21" s="144" t="s">
        <v>1787</v>
      </c>
      <c r="DX21" s="145" t="s">
        <v>451</v>
      </c>
      <c r="DY21" s="146">
        <v>890</v>
      </c>
      <c r="DZ21" s="147">
        <f t="shared" si="2"/>
        <v>0</v>
      </c>
      <c r="EA21" s="147">
        <f t="shared" si="3"/>
        <v>0</v>
      </c>
      <c r="EB21" s="147">
        <f t="shared" si="4"/>
        <v>1</v>
      </c>
      <c r="EC21" s="147">
        <f t="shared" si="5"/>
        <v>1</v>
      </c>
      <c r="ED21" s="147">
        <f t="shared" si="6"/>
        <v>-3</v>
      </c>
      <c r="EE21" s="147">
        <f t="shared" si="7"/>
        <v>-1</v>
      </c>
      <c r="EF21" s="147">
        <f t="shared" si="8"/>
        <v>0</v>
      </c>
      <c r="EG21" s="147">
        <f t="shared" si="9"/>
        <v>2</v>
      </c>
      <c r="EH21" s="147">
        <f t="shared" si="10"/>
        <v>-5</v>
      </c>
      <c r="EI21" s="147">
        <f t="shared" si="11"/>
        <v>2</v>
      </c>
      <c r="EJ21" s="147">
        <f t="shared" si="12"/>
        <v>-1</v>
      </c>
      <c r="EK21" s="147">
        <f t="shared" si="13"/>
        <v>-4</v>
      </c>
      <c r="EL21" s="147">
        <f t="shared" si="14"/>
        <v>1</v>
      </c>
      <c r="EM21" s="147">
        <f t="shared" si="15"/>
        <v>1</v>
      </c>
      <c r="EN21" s="147">
        <f t="shared" si="16"/>
        <v>0</v>
      </c>
      <c r="EO21" s="147">
        <f t="shared" si="17"/>
        <v>-1</v>
      </c>
      <c r="EP21" s="147">
        <f t="shared" si="18"/>
        <v>2</v>
      </c>
      <c r="EQ21" s="147">
        <f t="shared" si="19"/>
        <v>2</v>
      </c>
      <c r="ER21" s="147">
        <f t="shared" si="20"/>
        <v>-6</v>
      </c>
      <c r="ES21" s="147">
        <f t="shared" si="21"/>
        <v>2</v>
      </c>
      <c r="ET21" s="147">
        <f t="shared" si="22"/>
        <v>0</v>
      </c>
      <c r="EU21" s="147">
        <f t="shared" si="23"/>
        <v>2</v>
      </c>
      <c r="EV21" s="147">
        <f t="shared" si="24"/>
        <v>-1</v>
      </c>
      <c r="EW21" s="147">
        <f t="shared" si="25"/>
        <v>-1</v>
      </c>
      <c r="EX21" s="147">
        <f t="shared" si="26"/>
        <v>0</v>
      </c>
      <c r="EY21" s="147">
        <f t="shared" si="27"/>
        <v>0</v>
      </c>
      <c r="EZ21" s="147">
        <f t="shared" si="28"/>
        <v>0</v>
      </c>
      <c r="FA21" s="147">
        <f t="shared" si="29"/>
        <v>0</v>
      </c>
      <c r="FB21" s="147">
        <f t="shared" si="30"/>
        <v>-2</v>
      </c>
      <c r="FC21" s="147">
        <f t="shared" si="31"/>
        <v>-1</v>
      </c>
      <c r="FD21" s="147">
        <f t="shared" si="32"/>
        <v>0</v>
      </c>
      <c r="FE21" s="147">
        <f t="shared" si="33"/>
        <v>0</v>
      </c>
      <c r="FF21" s="147">
        <f t="shared" si="34"/>
        <v>-10</v>
      </c>
      <c r="FG21" s="148"/>
      <c r="FH21" s="171">
        <f t="shared" si="35"/>
        <v>-10</v>
      </c>
      <c r="FI21" s="171">
        <v>6</v>
      </c>
      <c r="FJ21" s="171"/>
    </row>
    <row r="22" spans="1:166" s="149" customFormat="1" ht="26.25" customHeight="1">
      <c r="A22" s="72" t="s">
        <v>457</v>
      </c>
      <c r="B22" s="9" t="s">
        <v>1824</v>
      </c>
      <c r="C22" s="119" t="s">
        <v>1843</v>
      </c>
      <c r="D22" s="107"/>
      <c r="E22" s="107"/>
      <c r="F22" s="141" t="s">
        <v>64</v>
      </c>
      <c r="G22" s="108">
        <f t="shared" si="0"/>
        <v>0</v>
      </c>
      <c r="H22" s="126">
        <f t="shared" si="1"/>
        <v>0</v>
      </c>
      <c r="I22" s="101">
        <v>0</v>
      </c>
      <c r="J22" s="8"/>
      <c r="K22" s="8"/>
      <c r="L22" s="101"/>
      <c r="M22" s="8"/>
      <c r="N22" s="8"/>
      <c r="O22" s="101"/>
      <c r="P22" s="8"/>
      <c r="Q22" s="8"/>
      <c r="R22" s="101">
        <v>0</v>
      </c>
      <c r="S22" s="8"/>
      <c r="T22" s="8"/>
      <c r="U22" s="101"/>
      <c r="V22" s="8"/>
      <c r="W22" s="8"/>
      <c r="X22" s="101"/>
      <c r="Y22" s="8"/>
      <c r="Z22" s="8"/>
      <c r="AA22" s="101"/>
      <c r="AB22" s="8"/>
      <c r="AC22" s="8"/>
      <c r="AD22" s="101"/>
      <c r="AE22" s="8"/>
      <c r="AF22" s="8"/>
      <c r="AG22" s="101"/>
      <c r="AH22" s="8"/>
      <c r="AI22" s="8"/>
      <c r="AJ22" s="101"/>
      <c r="AK22" s="8"/>
      <c r="AL22" s="8"/>
      <c r="AM22" s="101"/>
      <c r="AN22" s="8"/>
      <c r="AO22" s="8"/>
      <c r="AP22" s="101"/>
      <c r="AQ22" s="8"/>
      <c r="AR22" s="8"/>
      <c r="AS22" s="102"/>
      <c r="AT22" s="8"/>
      <c r="AU22" s="8"/>
      <c r="AV22" s="102"/>
      <c r="AW22" s="8"/>
      <c r="AX22" s="8"/>
      <c r="AY22" s="102"/>
      <c r="AZ22" s="8"/>
      <c r="BA22" s="8"/>
      <c r="BB22" s="102"/>
      <c r="BC22" s="8"/>
      <c r="BD22" s="8"/>
      <c r="BE22" s="102"/>
      <c r="BF22" s="8"/>
      <c r="BG22" s="8"/>
      <c r="BH22" s="102"/>
      <c r="BI22" s="8"/>
      <c r="BJ22" s="8"/>
      <c r="BK22" s="103"/>
      <c r="BL22" s="8"/>
      <c r="BM22" s="8"/>
      <c r="BN22" s="103"/>
      <c r="BO22" s="177">
        <v>0</v>
      </c>
      <c r="BP22" s="8"/>
      <c r="BQ22" s="104"/>
      <c r="BR22" s="105"/>
      <c r="BS22" s="8"/>
      <c r="BT22" s="38">
        <v>0</v>
      </c>
      <c r="BU22" s="8"/>
      <c r="BV22" s="8"/>
      <c r="BW22" s="38"/>
      <c r="BX22" s="8"/>
      <c r="BY22" s="8"/>
      <c r="BZ22" s="38"/>
      <c r="CA22" s="8"/>
      <c r="CB22" s="8"/>
      <c r="CC22" s="38"/>
      <c r="CD22" s="8"/>
      <c r="CE22" s="8"/>
      <c r="CF22" s="38">
        <v>0</v>
      </c>
      <c r="CG22" s="8"/>
      <c r="CH22" s="8"/>
      <c r="CI22" s="38"/>
      <c r="CJ22" s="8"/>
      <c r="CK22" s="8"/>
      <c r="CL22" s="38"/>
      <c r="CM22" s="8"/>
      <c r="CN22" s="8"/>
      <c r="CO22" s="38"/>
      <c r="CP22" s="8"/>
      <c r="CQ22" s="8"/>
      <c r="CR22" s="38"/>
      <c r="CS22" s="8"/>
      <c r="CT22" s="8"/>
      <c r="CU22" s="38"/>
      <c r="CV22" s="8"/>
      <c r="CW22" s="8"/>
      <c r="CX22" s="38"/>
      <c r="CY22" s="8"/>
      <c r="CZ22" s="8"/>
      <c r="DA22" s="38"/>
      <c r="DB22" s="8"/>
      <c r="DC22" s="8"/>
      <c r="DD22" s="107"/>
      <c r="DE22" s="107"/>
      <c r="DF22" s="107"/>
      <c r="DG22" s="107"/>
      <c r="DH22" s="107"/>
      <c r="DI22" s="107"/>
      <c r="DJ22" s="107"/>
      <c r="DK22" s="107"/>
      <c r="DL22" s="107"/>
      <c r="DM22" s="142"/>
      <c r="DN22" s="141"/>
      <c r="DO22" s="141"/>
      <c r="DP22" s="141"/>
      <c r="DQ22" s="141"/>
      <c r="DR22" s="141"/>
      <c r="DS22" s="141"/>
      <c r="DT22" s="141"/>
      <c r="DU22" s="143">
        <v>9780194234344</v>
      </c>
      <c r="DV22" s="143"/>
      <c r="DW22" s="144" t="s">
        <v>1787</v>
      </c>
      <c r="DX22" s="145" t="s">
        <v>451</v>
      </c>
      <c r="DY22" s="146">
        <v>1700</v>
      </c>
      <c r="DZ22" s="147">
        <f t="shared" si="2"/>
        <v>0</v>
      </c>
      <c r="EA22" s="147">
        <f t="shared" si="3"/>
        <v>0</v>
      </c>
      <c r="EB22" s="147">
        <f t="shared" si="4"/>
        <v>0</v>
      </c>
      <c r="EC22" s="147">
        <f t="shared" si="5"/>
        <v>0</v>
      </c>
      <c r="ED22" s="147">
        <f t="shared" si="6"/>
        <v>0</v>
      </c>
      <c r="EE22" s="147">
        <f t="shared" si="7"/>
        <v>0</v>
      </c>
      <c r="EF22" s="147">
        <f t="shared" si="8"/>
        <v>0</v>
      </c>
      <c r="EG22" s="147">
        <f t="shared" si="9"/>
        <v>0</v>
      </c>
      <c r="EH22" s="147">
        <f t="shared" si="10"/>
        <v>0</v>
      </c>
      <c r="EI22" s="147">
        <f t="shared" si="11"/>
        <v>0</v>
      </c>
      <c r="EJ22" s="147">
        <f t="shared" si="12"/>
        <v>0</v>
      </c>
      <c r="EK22" s="147">
        <f t="shared" si="13"/>
        <v>0</v>
      </c>
      <c r="EL22" s="147">
        <f t="shared" si="14"/>
        <v>0</v>
      </c>
      <c r="EM22" s="147">
        <f t="shared" si="15"/>
        <v>0</v>
      </c>
      <c r="EN22" s="147">
        <f t="shared" si="16"/>
        <v>0</v>
      </c>
      <c r="EO22" s="147">
        <f t="shared" si="17"/>
        <v>0</v>
      </c>
      <c r="EP22" s="147">
        <f t="shared" si="18"/>
        <v>0</v>
      </c>
      <c r="EQ22" s="147">
        <f t="shared" si="19"/>
        <v>0</v>
      </c>
      <c r="ER22" s="147">
        <f t="shared" si="20"/>
        <v>0</v>
      </c>
      <c r="ES22" s="147">
        <f t="shared" si="21"/>
        <v>0</v>
      </c>
      <c r="ET22" s="147">
        <f t="shared" si="22"/>
        <v>0</v>
      </c>
      <c r="EU22" s="147">
        <f t="shared" si="23"/>
        <v>0</v>
      </c>
      <c r="EV22" s="147">
        <f t="shared" si="24"/>
        <v>0</v>
      </c>
      <c r="EW22" s="147">
        <f t="shared" si="25"/>
        <v>0</v>
      </c>
      <c r="EX22" s="147">
        <f t="shared" si="26"/>
        <v>0</v>
      </c>
      <c r="EY22" s="147">
        <f t="shared" si="27"/>
        <v>0</v>
      </c>
      <c r="EZ22" s="147">
        <f t="shared" si="28"/>
        <v>0</v>
      </c>
      <c r="FA22" s="147">
        <f t="shared" si="29"/>
        <v>0</v>
      </c>
      <c r="FB22" s="147">
        <f t="shared" si="30"/>
        <v>0</v>
      </c>
      <c r="FC22" s="147">
        <f t="shared" si="31"/>
        <v>0</v>
      </c>
      <c r="FD22" s="147">
        <f t="shared" si="32"/>
        <v>0</v>
      </c>
      <c r="FE22" s="147">
        <f t="shared" si="33"/>
        <v>0</v>
      </c>
      <c r="FF22" s="147">
        <f t="shared" si="34"/>
        <v>0</v>
      </c>
      <c r="FG22" s="148"/>
      <c r="FH22" s="171">
        <f t="shared" si="35"/>
        <v>0</v>
      </c>
      <c r="FI22" s="171"/>
      <c r="FJ22" s="171"/>
    </row>
    <row r="23" spans="1:166" s="149" customFormat="1" ht="26.25" customHeight="1">
      <c r="A23" s="72" t="s">
        <v>457</v>
      </c>
      <c r="B23" s="9" t="s">
        <v>1824</v>
      </c>
      <c r="C23" s="9" t="s">
        <v>1844</v>
      </c>
      <c r="D23" s="107"/>
      <c r="E23" s="107"/>
      <c r="F23" s="141" t="s">
        <v>64</v>
      </c>
      <c r="G23" s="108">
        <f t="shared" si="0"/>
        <v>42</v>
      </c>
      <c r="H23" s="126">
        <f t="shared" si="1"/>
        <v>50</v>
      </c>
      <c r="I23" s="101">
        <v>0</v>
      </c>
      <c r="J23" s="8">
        <v>0</v>
      </c>
      <c r="K23" s="8"/>
      <c r="L23" s="101">
        <v>1</v>
      </c>
      <c r="M23" s="8"/>
      <c r="N23" s="8"/>
      <c r="O23" s="101">
        <v>1</v>
      </c>
      <c r="P23" s="8"/>
      <c r="Q23" s="8"/>
      <c r="R23" s="101">
        <v>0</v>
      </c>
      <c r="S23" s="8">
        <v>0</v>
      </c>
      <c r="T23" s="8"/>
      <c r="U23" s="101">
        <v>2</v>
      </c>
      <c r="V23" s="8">
        <v>1</v>
      </c>
      <c r="W23" s="8"/>
      <c r="X23" s="101">
        <v>1</v>
      </c>
      <c r="Y23" s="8">
        <v>6</v>
      </c>
      <c r="Z23" s="8"/>
      <c r="AA23" s="101">
        <v>2</v>
      </c>
      <c r="AB23" s="8">
        <v>1</v>
      </c>
      <c r="AC23" s="8"/>
      <c r="AD23" s="101">
        <v>1</v>
      </c>
      <c r="AE23" s="8"/>
      <c r="AF23" s="8"/>
      <c r="AG23" s="101">
        <v>2</v>
      </c>
      <c r="AH23" s="8">
        <v>5</v>
      </c>
      <c r="AI23" s="8"/>
      <c r="AJ23" s="101">
        <v>1</v>
      </c>
      <c r="AK23" s="8">
        <v>6</v>
      </c>
      <c r="AL23" s="8"/>
      <c r="AM23" s="101">
        <v>2</v>
      </c>
      <c r="AN23" s="8"/>
      <c r="AO23" s="8"/>
      <c r="AP23" s="101">
        <v>1</v>
      </c>
      <c r="AQ23" s="8">
        <v>1</v>
      </c>
      <c r="AR23" s="8"/>
      <c r="AS23" s="102">
        <v>2</v>
      </c>
      <c r="AT23" s="8">
        <v>3</v>
      </c>
      <c r="AU23" s="8"/>
      <c r="AV23" s="102">
        <v>1</v>
      </c>
      <c r="AW23" s="8"/>
      <c r="AX23" s="8"/>
      <c r="AY23" s="102">
        <v>1</v>
      </c>
      <c r="AZ23" s="8">
        <v>2</v>
      </c>
      <c r="BA23" s="8"/>
      <c r="BB23" s="102">
        <v>2</v>
      </c>
      <c r="BC23" s="8">
        <v>1</v>
      </c>
      <c r="BD23" s="8"/>
      <c r="BE23" s="102">
        <v>1</v>
      </c>
      <c r="BF23" s="8">
        <v>2</v>
      </c>
      <c r="BG23" s="8"/>
      <c r="BH23" s="102">
        <v>2</v>
      </c>
      <c r="BI23" s="8">
        <v>3</v>
      </c>
      <c r="BJ23" s="8"/>
      <c r="BK23" s="103">
        <v>2</v>
      </c>
      <c r="BL23" s="8"/>
      <c r="BM23" s="8"/>
      <c r="BN23" s="103"/>
      <c r="BO23" s="177">
        <v>4</v>
      </c>
      <c r="BP23" s="8"/>
      <c r="BQ23" s="104">
        <v>2</v>
      </c>
      <c r="BR23" s="105">
        <v>2</v>
      </c>
      <c r="BS23" s="8"/>
      <c r="BT23" s="38">
        <v>0</v>
      </c>
      <c r="BU23" s="8"/>
      <c r="BV23" s="8"/>
      <c r="BW23" s="38">
        <v>2</v>
      </c>
      <c r="BX23" s="8"/>
      <c r="BY23" s="8"/>
      <c r="BZ23" s="38">
        <v>1</v>
      </c>
      <c r="CA23" s="8">
        <v>2</v>
      </c>
      <c r="CB23" s="8"/>
      <c r="CC23" s="38">
        <v>2</v>
      </c>
      <c r="CD23" s="8"/>
      <c r="CE23" s="8"/>
      <c r="CF23" s="38">
        <v>0</v>
      </c>
      <c r="CG23" s="8">
        <v>0</v>
      </c>
      <c r="CH23" s="8"/>
      <c r="CI23" s="38">
        <v>2</v>
      </c>
      <c r="CJ23" s="8">
        <v>2</v>
      </c>
      <c r="CK23" s="8"/>
      <c r="CL23" s="38">
        <v>2</v>
      </c>
      <c r="CM23" s="8">
        <v>1</v>
      </c>
      <c r="CN23" s="8"/>
      <c r="CO23" s="38">
        <v>0</v>
      </c>
      <c r="CP23" s="8">
        <v>0</v>
      </c>
      <c r="CQ23" s="8"/>
      <c r="CR23" s="38">
        <v>2</v>
      </c>
      <c r="CS23" s="8">
        <v>3</v>
      </c>
      <c r="CT23" s="8"/>
      <c r="CU23" s="38">
        <v>1</v>
      </c>
      <c r="CV23" s="8">
        <v>1</v>
      </c>
      <c r="CW23" s="8"/>
      <c r="CX23" s="38">
        <v>1</v>
      </c>
      <c r="CY23" s="8"/>
      <c r="CZ23" s="8"/>
      <c r="DA23" s="38">
        <v>2</v>
      </c>
      <c r="DB23" s="8">
        <v>4</v>
      </c>
      <c r="DC23" s="8"/>
      <c r="DD23" s="107"/>
      <c r="DE23" s="107"/>
      <c r="DF23" s="107"/>
      <c r="DG23" s="107"/>
      <c r="DH23" s="107"/>
      <c r="DI23" s="107"/>
      <c r="DJ23" s="107"/>
      <c r="DK23" s="107"/>
      <c r="DL23" s="107"/>
      <c r="DM23" s="142"/>
      <c r="DN23" s="141"/>
      <c r="DO23" s="141"/>
      <c r="DP23" s="141"/>
      <c r="DQ23" s="141"/>
      <c r="DR23" s="141"/>
      <c r="DS23" s="141"/>
      <c r="DT23" s="141"/>
      <c r="DU23" s="143">
        <v>9780194234160</v>
      </c>
      <c r="DV23" s="143"/>
      <c r="DW23" s="144" t="s">
        <v>1787</v>
      </c>
      <c r="DX23" s="145" t="s">
        <v>451</v>
      </c>
      <c r="DY23" s="146">
        <v>960</v>
      </c>
      <c r="DZ23" s="147">
        <f t="shared" si="2"/>
        <v>0</v>
      </c>
      <c r="EA23" s="147">
        <f t="shared" si="3"/>
        <v>1</v>
      </c>
      <c r="EB23" s="147">
        <f t="shared" si="4"/>
        <v>1</v>
      </c>
      <c r="EC23" s="147">
        <f t="shared" si="5"/>
        <v>1</v>
      </c>
      <c r="ED23" s="147">
        <f t="shared" si="6"/>
        <v>-5</v>
      </c>
      <c r="EE23" s="147">
        <f t="shared" si="7"/>
        <v>1</v>
      </c>
      <c r="EF23" s="147">
        <f t="shared" si="8"/>
        <v>1</v>
      </c>
      <c r="EG23" s="147">
        <f t="shared" si="9"/>
        <v>-3</v>
      </c>
      <c r="EH23" s="147">
        <f t="shared" si="10"/>
        <v>-5</v>
      </c>
      <c r="EI23" s="147">
        <f t="shared" si="11"/>
        <v>2</v>
      </c>
      <c r="EJ23" s="147">
        <f t="shared" si="12"/>
        <v>0</v>
      </c>
      <c r="EK23" s="147">
        <f t="shared" si="13"/>
        <v>-1</v>
      </c>
      <c r="EL23" s="147">
        <f t="shared" si="14"/>
        <v>1</v>
      </c>
      <c r="EM23" s="147">
        <f t="shared" si="15"/>
        <v>-1</v>
      </c>
      <c r="EN23" s="147">
        <f t="shared" si="16"/>
        <v>1</v>
      </c>
      <c r="EO23" s="147">
        <f t="shared" si="17"/>
        <v>-1</v>
      </c>
      <c r="EP23" s="147">
        <f t="shared" si="18"/>
        <v>-1</v>
      </c>
      <c r="EQ23" s="147">
        <f t="shared" si="19"/>
        <v>2</v>
      </c>
      <c r="ER23" s="147">
        <f t="shared" si="20"/>
        <v>-4</v>
      </c>
      <c r="ES23" s="147">
        <f t="shared" si="21"/>
        <v>0</v>
      </c>
      <c r="ET23" s="147">
        <f t="shared" si="22"/>
        <v>0</v>
      </c>
      <c r="EU23" s="147">
        <f t="shared" si="23"/>
        <v>2</v>
      </c>
      <c r="EV23" s="147">
        <f t="shared" si="24"/>
        <v>-1</v>
      </c>
      <c r="EW23" s="147">
        <f t="shared" si="25"/>
        <v>2</v>
      </c>
      <c r="EX23" s="147">
        <f t="shared" si="26"/>
        <v>0</v>
      </c>
      <c r="EY23" s="147">
        <f t="shared" si="27"/>
        <v>0</v>
      </c>
      <c r="EZ23" s="147">
        <f t="shared" si="28"/>
        <v>1</v>
      </c>
      <c r="FA23" s="147">
        <f t="shared" si="29"/>
        <v>0</v>
      </c>
      <c r="FB23" s="147">
        <f t="shared" si="30"/>
        <v>-1</v>
      </c>
      <c r="FC23" s="147">
        <f t="shared" si="31"/>
        <v>0</v>
      </c>
      <c r="FD23" s="147">
        <f t="shared" si="32"/>
        <v>1</v>
      </c>
      <c r="FE23" s="147">
        <f t="shared" si="33"/>
        <v>-2</v>
      </c>
      <c r="FF23" s="147">
        <f t="shared" si="34"/>
        <v>-8</v>
      </c>
      <c r="FG23" s="148"/>
      <c r="FH23" s="171">
        <f t="shared" si="35"/>
        <v>-8</v>
      </c>
      <c r="FI23" s="171">
        <v>4</v>
      </c>
      <c r="FJ23" s="171"/>
    </row>
    <row r="24" spans="1:166" s="149" customFormat="1" ht="26.25" customHeight="1">
      <c r="A24" s="72" t="s">
        <v>457</v>
      </c>
      <c r="B24" s="9" t="s">
        <v>1845</v>
      </c>
      <c r="C24" s="9" t="s">
        <v>1846</v>
      </c>
      <c r="D24" s="107"/>
      <c r="E24" s="107"/>
      <c r="F24" s="141" t="s">
        <v>64</v>
      </c>
      <c r="G24" s="108">
        <f t="shared" si="0"/>
        <v>40</v>
      </c>
      <c r="H24" s="126">
        <f t="shared" si="1"/>
        <v>73</v>
      </c>
      <c r="I24" s="101">
        <v>0</v>
      </c>
      <c r="J24" s="8">
        <v>0</v>
      </c>
      <c r="K24" s="8"/>
      <c r="L24" s="101">
        <v>1</v>
      </c>
      <c r="M24" s="8"/>
      <c r="N24" s="8"/>
      <c r="O24" s="101">
        <v>1</v>
      </c>
      <c r="P24" s="8">
        <v>0</v>
      </c>
      <c r="Q24" s="8"/>
      <c r="R24" s="101">
        <v>0</v>
      </c>
      <c r="S24" s="8">
        <v>0</v>
      </c>
      <c r="T24" s="8"/>
      <c r="U24" s="101">
        <v>2</v>
      </c>
      <c r="V24" s="8">
        <v>4</v>
      </c>
      <c r="W24" s="8"/>
      <c r="X24" s="101">
        <v>1</v>
      </c>
      <c r="Y24" s="8">
        <v>2</v>
      </c>
      <c r="Z24" s="8"/>
      <c r="AA24" s="101">
        <v>2</v>
      </c>
      <c r="AB24" s="8">
        <v>3</v>
      </c>
      <c r="AC24" s="8"/>
      <c r="AD24" s="101">
        <v>1</v>
      </c>
      <c r="AE24" s="8">
        <v>3</v>
      </c>
      <c r="AF24" s="8"/>
      <c r="AG24" s="101">
        <v>2</v>
      </c>
      <c r="AH24" s="8">
        <v>3</v>
      </c>
      <c r="AI24" s="8"/>
      <c r="AJ24" s="101">
        <v>1</v>
      </c>
      <c r="AK24" s="8">
        <v>2</v>
      </c>
      <c r="AL24" s="8"/>
      <c r="AM24" s="101">
        <v>2</v>
      </c>
      <c r="AN24" s="8">
        <v>2</v>
      </c>
      <c r="AO24" s="8"/>
      <c r="AP24" s="101">
        <v>1</v>
      </c>
      <c r="AQ24" s="8">
        <v>3</v>
      </c>
      <c r="AR24" s="8"/>
      <c r="AS24" s="102">
        <v>2</v>
      </c>
      <c r="AT24" s="8">
        <v>3</v>
      </c>
      <c r="AU24" s="8"/>
      <c r="AV24" s="102">
        <v>1</v>
      </c>
      <c r="AW24" s="8">
        <v>3</v>
      </c>
      <c r="AX24" s="8"/>
      <c r="AY24" s="102">
        <v>1</v>
      </c>
      <c r="AZ24" s="8">
        <v>3</v>
      </c>
      <c r="BA24" s="8"/>
      <c r="BB24" s="102">
        <v>2</v>
      </c>
      <c r="BC24" s="8">
        <v>3</v>
      </c>
      <c r="BD24" s="8"/>
      <c r="BE24" s="102">
        <v>1</v>
      </c>
      <c r="BF24" s="8">
        <v>3</v>
      </c>
      <c r="BG24" s="8"/>
      <c r="BH24" s="102">
        <v>2</v>
      </c>
      <c r="BI24" s="8">
        <v>3</v>
      </c>
      <c r="BJ24" s="8"/>
      <c r="BK24" s="103">
        <v>2</v>
      </c>
      <c r="BL24" s="8">
        <v>8</v>
      </c>
      <c r="BM24" s="8"/>
      <c r="BN24" s="103"/>
      <c r="BO24" s="177">
        <v>0</v>
      </c>
      <c r="BP24" s="8"/>
      <c r="BQ24" s="104">
        <v>2</v>
      </c>
      <c r="BR24" s="105"/>
      <c r="BS24" s="8"/>
      <c r="BT24" s="38">
        <v>0</v>
      </c>
      <c r="BU24" s="8">
        <v>0</v>
      </c>
      <c r="BV24" s="8"/>
      <c r="BW24" s="38">
        <v>1</v>
      </c>
      <c r="BX24" s="8">
        <v>3</v>
      </c>
      <c r="BY24" s="8"/>
      <c r="BZ24" s="38">
        <v>1</v>
      </c>
      <c r="CA24" s="8">
        <v>3</v>
      </c>
      <c r="CB24" s="8"/>
      <c r="CC24" s="38">
        <v>2</v>
      </c>
      <c r="CD24" s="8">
        <v>3</v>
      </c>
      <c r="CE24" s="8"/>
      <c r="CF24" s="38">
        <v>0</v>
      </c>
      <c r="CG24" s="8">
        <v>0</v>
      </c>
      <c r="CH24" s="8"/>
      <c r="CI24" s="38">
        <v>2</v>
      </c>
      <c r="CJ24" s="8">
        <v>1</v>
      </c>
      <c r="CK24" s="8"/>
      <c r="CL24" s="38">
        <v>1</v>
      </c>
      <c r="CM24" s="8">
        <v>2</v>
      </c>
      <c r="CN24" s="8"/>
      <c r="CO24" s="38">
        <v>0</v>
      </c>
      <c r="CP24" s="8">
        <v>0</v>
      </c>
      <c r="CQ24" s="8"/>
      <c r="CR24" s="38">
        <v>2</v>
      </c>
      <c r="CS24" s="8">
        <v>6</v>
      </c>
      <c r="CT24" s="8"/>
      <c r="CU24" s="38">
        <v>1</v>
      </c>
      <c r="CV24" s="8">
        <v>4</v>
      </c>
      <c r="CW24" s="8"/>
      <c r="CX24" s="38">
        <v>1</v>
      </c>
      <c r="CY24" s="8"/>
      <c r="CZ24" s="8"/>
      <c r="DA24" s="38">
        <v>2</v>
      </c>
      <c r="DB24" s="8">
        <v>3</v>
      </c>
      <c r="DC24" s="8"/>
      <c r="DD24" s="107"/>
      <c r="DE24" s="107"/>
      <c r="DF24" s="107"/>
      <c r="DG24" s="107"/>
      <c r="DH24" s="107"/>
      <c r="DI24" s="107"/>
      <c r="DJ24" s="107"/>
      <c r="DK24" s="107"/>
      <c r="DL24" s="107"/>
      <c r="DM24" s="142"/>
      <c r="DN24" s="141"/>
      <c r="DO24" s="141"/>
      <c r="DP24" s="141"/>
      <c r="DQ24" s="141"/>
      <c r="DR24" s="141"/>
      <c r="DS24" s="141"/>
      <c r="DT24" s="141"/>
      <c r="DU24" s="143">
        <v>9780194234269</v>
      </c>
      <c r="DV24" s="143"/>
      <c r="DW24" s="144" t="s">
        <v>1787</v>
      </c>
      <c r="DX24" s="145" t="s">
        <v>451</v>
      </c>
      <c r="DY24" s="146">
        <v>1400</v>
      </c>
      <c r="DZ24" s="147">
        <f t="shared" si="2"/>
        <v>0</v>
      </c>
      <c r="EA24" s="147">
        <f t="shared" si="3"/>
        <v>1</v>
      </c>
      <c r="EB24" s="147">
        <f t="shared" si="4"/>
        <v>1</v>
      </c>
      <c r="EC24" s="147">
        <f t="shared" si="5"/>
        <v>-2</v>
      </c>
      <c r="ED24" s="147">
        <f t="shared" si="6"/>
        <v>-1</v>
      </c>
      <c r="EE24" s="147">
        <f t="shared" si="7"/>
        <v>-1</v>
      </c>
      <c r="EF24" s="147">
        <f t="shared" si="8"/>
        <v>-2</v>
      </c>
      <c r="EG24" s="147">
        <f t="shared" si="9"/>
        <v>-1</v>
      </c>
      <c r="EH24" s="147">
        <f t="shared" si="10"/>
        <v>-1</v>
      </c>
      <c r="EI24" s="147">
        <f t="shared" si="11"/>
        <v>0</v>
      </c>
      <c r="EJ24" s="147">
        <f t="shared" si="12"/>
        <v>-2</v>
      </c>
      <c r="EK24" s="147">
        <f t="shared" si="13"/>
        <v>-1</v>
      </c>
      <c r="EL24" s="147">
        <f t="shared" si="14"/>
        <v>-2</v>
      </c>
      <c r="EM24" s="147">
        <f t="shared" si="15"/>
        <v>-2</v>
      </c>
      <c r="EN24" s="147">
        <f t="shared" si="16"/>
        <v>-1</v>
      </c>
      <c r="EO24" s="147">
        <f t="shared" si="17"/>
        <v>-2</v>
      </c>
      <c r="EP24" s="147">
        <f t="shared" si="18"/>
        <v>-1</v>
      </c>
      <c r="EQ24" s="147">
        <f t="shared" si="19"/>
        <v>-6</v>
      </c>
      <c r="ER24" s="147">
        <f t="shared" si="20"/>
        <v>0</v>
      </c>
      <c r="ES24" s="147">
        <f t="shared" si="21"/>
        <v>2</v>
      </c>
      <c r="ET24" s="147">
        <f t="shared" si="22"/>
        <v>0</v>
      </c>
      <c r="EU24" s="147">
        <f t="shared" si="23"/>
        <v>-2</v>
      </c>
      <c r="EV24" s="147">
        <f t="shared" si="24"/>
        <v>-2</v>
      </c>
      <c r="EW24" s="147">
        <f t="shared" si="25"/>
        <v>-1</v>
      </c>
      <c r="EX24" s="147">
        <f t="shared" si="26"/>
        <v>0</v>
      </c>
      <c r="EY24" s="147">
        <f t="shared" si="27"/>
        <v>1</v>
      </c>
      <c r="EZ24" s="147">
        <f t="shared" si="28"/>
        <v>-1</v>
      </c>
      <c r="FA24" s="147">
        <f t="shared" si="29"/>
        <v>0</v>
      </c>
      <c r="FB24" s="147">
        <f t="shared" si="30"/>
        <v>-4</v>
      </c>
      <c r="FC24" s="147">
        <f t="shared" si="31"/>
        <v>-3</v>
      </c>
      <c r="FD24" s="147">
        <f t="shared" si="32"/>
        <v>1</v>
      </c>
      <c r="FE24" s="147">
        <f t="shared" si="33"/>
        <v>-1</v>
      </c>
      <c r="FF24" s="147">
        <f t="shared" si="34"/>
        <v>-33</v>
      </c>
      <c r="FG24" s="148"/>
      <c r="FH24" s="171">
        <f t="shared" si="35"/>
        <v>-33</v>
      </c>
      <c r="FI24" s="171"/>
      <c r="FJ24" s="171"/>
    </row>
    <row r="25" spans="1:166" s="149" customFormat="1" ht="26.25" customHeight="1">
      <c r="A25" s="72" t="s">
        <v>457</v>
      </c>
      <c r="B25" s="9" t="s">
        <v>1845</v>
      </c>
      <c r="C25" s="9" t="s">
        <v>1847</v>
      </c>
      <c r="D25" s="107"/>
      <c r="E25" s="107"/>
      <c r="F25" s="141" t="s">
        <v>64</v>
      </c>
      <c r="G25" s="108">
        <f t="shared" si="0"/>
        <v>38</v>
      </c>
      <c r="H25" s="126">
        <f t="shared" si="1"/>
        <v>33</v>
      </c>
      <c r="I25" s="101">
        <v>0</v>
      </c>
      <c r="J25" s="8">
        <v>0</v>
      </c>
      <c r="K25" s="8"/>
      <c r="L25" s="101">
        <v>1</v>
      </c>
      <c r="M25" s="8"/>
      <c r="N25" s="8"/>
      <c r="O25" s="101">
        <v>1</v>
      </c>
      <c r="P25" s="8">
        <v>0</v>
      </c>
      <c r="Q25" s="8"/>
      <c r="R25" s="101">
        <v>0</v>
      </c>
      <c r="S25" s="8">
        <v>0</v>
      </c>
      <c r="T25" s="8"/>
      <c r="U25" s="101">
        <v>2</v>
      </c>
      <c r="V25" s="8">
        <v>1</v>
      </c>
      <c r="W25" s="8"/>
      <c r="X25" s="101">
        <v>1</v>
      </c>
      <c r="Y25" s="8">
        <v>2</v>
      </c>
      <c r="Z25" s="8"/>
      <c r="AA25" s="101">
        <v>2</v>
      </c>
      <c r="AB25" s="8">
        <v>1</v>
      </c>
      <c r="AC25" s="8"/>
      <c r="AD25" s="101">
        <v>1</v>
      </c>
      <c r="AE25" s="8"/>
      <c r="AF25" s="8"/>
      <c r="AG25" s="101">
        <v>2</v>
      </c>
      <c r="AH25" s="8">
        <v>1</v>
      </c>
      <c r="AI25" s="8"/>
      <c r="AJ25" s="101">
        <v>1</v>
      </c>
      <c r="AK25" s="8">
        <v>1</v>
      </c>
      <c r="AL25" s="8"/>
      <c r="AM25" s="101">
        <v>2</v>
      </c>
      <c r="AN25" s="8">
        <v>3</v>
      </c>
      <c r="AO25" s="8"/>
      <c r="AP25" s="101">
        <v>1</v>
      </c>
      <c r="AQ25" s="8"/>
      <c r="AR25" s="8"/>
      <c r="AS25" s="102">
        <v>2</v>
      </c>
      <c r="AT25" s="8">
        <v>3</v>
      </c>
      <c r="AU25" s="8"/>
      <c r="AV25" s="102">
        <v>1</v>
      </c>
      <c r="AW25" s="8"/>
      <c r="AX25" s="8"/>
      <c r="AY25" s="102">
        <v>1</v>
      </c>
      <c r="AZ25" s="8">
        <v>3</v>
      </c>
      <c r="BA25" s="8"/>
      <c r="BB25" s="102">
        <v>2</v>
      </c>
      <c r="BC25" s="8"/>
      <c r="BD25" s="8"/>
      <c r="BE25" s="102">
        <v>1</v>
      </c>
      <c r="BF25" s="8">
        <v>3</v>
      </c>
      <c r="BG25" s="8"/>
      <c r="BH25" s="102">
        <v>2</v>
      </c>
      <c r="BI25" s="8"/>
      <c r="BJ25" s="8"/>
      <c r="BK25" s="103">
        <v>1</v>
      </c>
      <c r="BL25" s="8">
        <v>4</v>
      </c>
      <c r="BM25" s="8"/>
      <c r="BN25" s="103"/>
      <c r="BO25" s="177">
        <v>2</v>
      </c>
      <c r="BP25" s="8"/>
      <c r="BQ25" s="104">
        <v>1</v>
      </c>
      <c r="BR25" s="105"/>
      <c r="BS25" s="8"/>
      <c r="BT25" s="38">
        <v>0</v>
      </c>
      <c r="BU25" s="8">
        <v>0</v>
      </c>
      <c r="BV25" s="8"/>
      <c r="BW25" s="38">
        <v>1</v>
      </c>
      <c r="BX25" s="8"/>
      <c r="BY25" s="8"/>
      <c r="BZ25" s="38">
        <v>1</v>
      </c>
      <c r="CA25" s="8"/>
      <c r="CB25" s="8"/>
      <c r="CC25" s="38">
        <v>2</v>
      </c>
      <c r="CD25" s="8">
        <v>1</v>
      </c>
      <c r="CE25" s="8"/>
      <c r="CF25" s="38">
        <v>0</v>
      </c>
      <c r="CG25" s="8">
        <v>0</v>
      </c>
      <c r="CH25" s="8"/>
      <c r="CI25" s="38">
        <v>2</v>
      </c>
      <c r="CJ25" s="8">
        <v>2</v>
      </c>
      <c r="CK25" s="8"/>
      <c r="CL25" s="38">
        <v>1</v>
      </c>
      <c r="CM25" s="8">
        <v>1</v>
      </c>
      <c r="CN25" s="8"/>
      <c r="CO25" s="38">
        <v>0</v>
      </c>
      <c r="CP25" s="8">
        <v>0</v>
      </c>
      <c r="CQ25" s="8"/>
      <c r="CR25" s="38">
        <v>2</v>
      </c>
      <c r="CS25" s="8">
        <v>4</v>
      </c>
      <c r="CT25" s="8"/>
      <c r="CU25" s="38">
        <v>1</v>
      </c>
      <c r="CV25" s="8"/>
      <c r="CW25" s="8"/>
      <c r="CX25" s="38">
        <v>1</v>
      </c>
      <c r="CY25" s="8"/>
      <c r="CZ25" s="8"/>
      <c r="DA25" s="38">
        <v>2</v>
      </c>
      <c r="DB25" s="8">
        <v>1</v>
      </c>
      <c r="DC25" s="8"/>
      <c r="DD25" s="107"/>
      <c r="DE25" s="107"/>
      <c r="DF25" s="107"/>
      <c r="DG25" s="107"/>
      <c r="DH25" s="107"/>
      <c r="DI25" s="107"/>
      <c r="DJ25" s="107"/>
      <c r="DK25" s="107"/>
      <c r="DL25" s="107"/>
      <c r="DM25" s="142"/>
      <c r="DN25" s="141"/>
      <c r="DO25" s="141"/>
      <c r="DP25" s="141"/>
      <c r="DQ25" s="141"/>
      <c r="DR25" s="141"/>
      <c r="DS25" s="141"/>
      <c r="DT25" s="141"/>
      <c r="DU25" s="143">
        <v>9780194234177</v>
      </c>
      <c r="DV25" s="143"/>
      <c r="DW25" s="144" t="s">
        <v>1787</v>
      </c>
      <c r="DX25" s="145" t="s">
        <v>451</v>
      </c>
      <c r="DY25" s="146">
        <v>960</v>
      </c>
      <c r="DZ25" s="147">
        <f t="shared" si="2"/>
        <v>0</v>
      </c>
      <c r="EA25" s="147">
        <f t="shared" si="3"/>
        <v>1</v>
      </c>
      <c r="EB25" s="147">
        <f t="shared" si="4"/>
        <v>1</v>
      </c>
      <c r="EC25" s="147">
        <f t="shared" si="5"/>
        <v>1</v>
      </c>
      <c r="ED25" s="147">
        <f t="shared" si="6"/>
        <v>-1</v>
      </c>
      <c r="EE25" s="147">
        <f t="shared" si="7"/>
        <v>1</v>
      </c>
      <c r="EF25" s="147">
        <f t="shared" si="8"/>
        <v>1</v>
      </c>
      <c r="EG25" s="147">
        <f t="shared" si="9"/>
        <v>1</v>
      </c>
      <c r="EH25" s="147">
        <f t="shared" si="10"/>
        <v>0</v>
      </c>
      <c r="EI25" s="147">
        <f t="shared" si="11"/>
        <v>-1</v>
      </c>
      <c r="EJ25" s="147">
        <f t="shared" si="12"/>
        <v>1</v>
      </c>
      <c r="EK25" s="147">
        <f t="shared" si="13"/>
        <v>-1</v>
      </c>
      <c r="EL25" s="147">
        <f t="shared" si="14"/>
        <v>1</v>
      </c>
      <c r="EM25" s="147">
        <f t="shared" si="15"/>
        <v>-2</v>
      </c>
      <c r="EN25" s="147">
        <f t="shared" si="16"/>
        <v>2</v>
      </c>
      <c r="EO25" s="147">
        <f t="shared" si="17"/>
        <v>-2</v>
      </c>
      <c r="EP25" s="147">
        <f t="shared" si="18"/>
        <v>2</v>
      </c>
      <c r="EQ25" s="147">
        <f t="shared" si="19"/>
        <v>-3</v>
      </c>
      <c r="ER25" s="147">
        <f t="shared" si="20"/>
        <v>-2</v>
      </c>
      <c r="ES25" s="147">
        <f t="shared" si="21"/>
        <v>1</v>
      </c>
      <c r="ET25" s="147">
        <f t="shared" si="22"/>
        <v>0</v>
      </c>
      <c r="EU25" s="147">
        <f t="shared" si="23"/>
        <v>1</v>
      </c>
      <c r="EV25" s="147">
        <f t="shared" si="24"/>
        <v>1</v>
      </c>
      <c r="EW25" s="147">
        <f t="shared" si="25"/>
        <v>1</v>
      </c>
      <c r="EX25" s="147">
        <f t="shared" si="26"/>
        <v>0</v>
      </c>
      <c r="EY25" s="147">
        <f t="shared" si="27"/>
        <v>0</v>
      </c>
      <c r="EZ25" s="147">
        <f t="shared" si="28"/>
        <v>0</v>
      </c>
      <c r="FA25" s="147">
        <f t="shared" si="29"/>
        <v>0</v>
      </c>
      <c r="FB25" s="147">
        <f t="shared" si="30"/>
        <v>-2</v>
      </c>
      <c r="FC25" s="147">
        <f t="shared" si="31"/>
        <v>1</v>
      </c>
      <c r="FD25" s="147">
        <f t="shared" si="32"/>
        <v>1</v>
      </c>
      <c r="FE25" s="147">
        <f t="shared" si="33"/>
        <v>1</v>
      </c>
      <c r="FF25" s="147">
        <f t="shared" si="34"/>
        <v>5</v>
      </c>
      <c r="FG25" s="148"/>
      <c r="FH25" s="171">
        <f t="shared" si="35"/>
        <v>5</v>
      </c>
      <c r="FI25" s="171">
        <v>2</v>
      </c>
      <c r="FJ25" s="171"/>
    </row>
    <row r="26" spans="1:166" s="149" customFormat="1" ht="26.25" customHeight="1">
      <c r="A26" s="72" t="s">
        <v>457</v>
      </c>
      <c r="B26" s="9" t="s">
        <v>1845</v>
      </c>
      <c r="C26" s="119" t="s">
        <v>1848</v>
      </c>
      <c r="D26" s="107"/>
      <c r="E26" s="107"/>
      <c r="F26" s="141" t="s">
        <v>64</v>
      </c>
      <c r="G26" s="108">
        <f t="shared" si="0"/>
        <v>7</v>
      </c>
      <c r="H26" s="126">
        <f t="shared" si="1"/>
        <v>7</v>
      </c>
      <c r="I26" s="101">
        <v>0</v>
      </c>
      <c r="J26" s="8">
        <v>0</v>
      </c>
      <c r="K26" s="8"/>
      <c r="L26" s="101"/>
      <c r="M26" s="8"/>
      <c r="N26" s="8"/>
      <c r="O26" s="101"/>
      <c r="P26" s="8">
        <v>0</v>
      </c>
      <c r="Q26" s="8"/>
      <c r="R26" s="101">
        <v>0</v>
      </c>
      <c r="S26" s="8">
        <v>0</v>
      </c>
      <c r="T26" s="8"/>
      <c r="U26" s="101"/>
      <c r="V26" s="8"/>
      <c r="W26" s="8"/>
      <c r="X26" s="101"/>
      <c r="Y26" s="8"/>
      <c r="Z26" s="8"/>
      <c r="AA26" s="101"/>
      <c r="AB26" s="8"/>
      <c r="AC26" s="8"/>
      <c r="AD26" s="101"/>
      <c r="AE26" s="8"/>
      <c r="AF26" s="8"/>
      <c r="AG26" s="101">
        <v>1</v>
      </c>
      <c r="AH26" s="8"/>
      <c r="AI26" s="8"/>
      <c r="AJ26" s="101"/>
      <c r="AK26" s="8"/>
      <c r="AL26" s="8"/>
      <c r="AM26" s="101"/>
      <c r="AN26" s="8"/>
      <c r="AO26" s="8"/>
      <c r="AP26" s="101"/>
      <c r="AQ26" s="8"/>
      <c r="AR26" s="8"/>
      <c r="AS26" s="102">
        <v>1</v>
      </c>
      <c r="AT26" s="8"/>
      <c r="AU26" s="8"/>
      <c r="AV26" s="102"/>
      <c r="AW26" s="8"/>
      <c r="AX26" s="8"/>
      <c r="AY26" s="102"/>
      <c r="AZ26" s="8"/>
      <c r="BA26" s="8"/>
      <c r="BB26" s="102"/>
      <c r="BC26" s="8"/>
      <c r="BD26" s="8"/>
      <c r="BE26" s="102">
        <v>1</v>
      </c>
      <c r="BF26" s="8"/>
      <c r="BG26" s="8"/>
      <c r="BH26" s="102"/>
      <c r="BI26" s="8"/>
      <c r="BJ26" s="8"/>
      <c r="BK26" s="103"/>
      <c r="BL26" s="8"/>
      <c r="BM26" s="8"/>
      <c r="BN26" s="103"/>
      <c r="BO26" s="177">
        <v>4</v>
      </c>
      <c r="BP26" s="8"/>
      <c r="BQ26" s="104"/>
      <c r="BR26" s="105"/>
      <c r="BS26" s="8"/>
      <c r="BT26" s="38">
        <v>0</v>
      </c>
      <c r="BU26" s="8">
        <v>0</v>
      </c>
      <c r="BV26" s="8"/>
      <c r="BW26" s="38"/>
      <c r="BX26" s="8"/>
      <c r="BY26" s="8"/>
      <c r="BZ26" s="38">
        <v>1</v>
      </c>
      <c r="CA26" s="8"/>
      <c r="CB26" s="8"/>
      <c r="CC26" s="38"/>
      <c r="CD26" s="8"/>
      <c r="CE26" s="8"/>
      <c r="CF26" s="38">
        <v>0</v>
      </c>
      <c r="CG26" s="8">
        <v>0</v>
      </c>
      <c r="CH26" s="8"/>
      <c r="CI26" s="38"/>
      <c r="CJ26" s="8"/>
      <c r="CK26" s="8"/>
      <c r="CL26" s="38"/>
      <c r="CM26" s="8"/>
      <c r="CN26" s="8"/>
      <c r="CO26" s="38"/>
      <c r="CP26" s="8">
        <v>0</v>
      </c>
      <c r="CQ26" s="8"/>
      <c r="CR26" s="38">
        <v>2</v>
      </c>
      <c r="CS26" s="8">
        <v>2</v>
      </c>
      <c r="CT26" s="8"/>
      <c r="CU26" s="38"/>
      <c r="CV26" s="8"/>
      <c r="CW26" s="8"/>
      <c r="CX26" s="38"/>
      <c r="CY26" s="8"/>
      <c r="CZ26" s="8"/>
      <c r="DA26" s="38">
        <v>1</v>
      </c>
      <c r="DB26" s="8">
        <v>1</v>
      </c>
      <c r="DC26" s="8"/>
      <c r="DD26" s="107"/>
      <c r="DE26" s="107"/>
      <c r="DF26" s="107"/>
      <c r="DG26" s="107"/>
      <c r="DH26" s="107"/>
      <c r="DI26" s="107"/>
      <c r="DJ26" s="107"/>
      <c r="DK26" s="107"/>
      <c r="DL26" s="107"/>
      <c r="DM26" s="142"/>
      <c r="DN26" s="141"/>
      <c r="DO26" s="141"/>
      <c r="DP26" s="141"/>
      <c r="DQ26" s="141"/>
      <c r="DR26" s="141"/>
      <c r="DS26" s="141"/>
      <c r="DT26" s="141"/>
      <c r="DU26" s="143">
        <v>9780194234276</v>
      </c>
      <c r="DV26" s="143"/>
      <c r="DW26" s="144" t="s">
        <v>1787</v>
      </c>
      <c r="DX26" s="145" t="s">
        <v>451</v>
      </c>
      <c r="DY26" s="146">
        <v>1600</v>
      </c>
      <c r="DZ26" s="147">
        <f t="shared" si="2"/>
        <v>0</v>
      </c>
      <c r="EA26" s="147">
        <f t="shared" si="3"/>
        <v>0</v>
      </c>
      <c r="EB26" s="147">
        <f t="shared" si="4"/>
        <v>0</v>
      </c>
      <c r="EC26" s="147">
        <f t="shared" si="5"/>
        <v>0</v>
      </c>
      <c r="ED26" s="147">
        <f t="shared" si="6"/>
        <v>0</v>
      </c>
      <c r="EE26" s="147">
        <f t="shared" si="7"/>
        <v>0</v>
      </c>
      <c r="EF26" s="147">
        <f t="shared" si="8"/>
        <v>0</v>
      </c>
      <c r="EG26" s="147">
        <f t="shared" si="9"/>
        <v>1</v>
      </c>
      <c r="EH26" s="147">
        <f t="shared" si="10"/>
        <v>0</v>
      </c>
      <c r="EI26" s="147">
        <f t="shared" si="11"/>
        <v>0</v>
      </c>
      <c r="EJ26" s="147">
        <f t="shared" si="12"/>
        <v>0</v>
      </c>
      <c r="EK26" s="147">
        <f t="shared" si="13"/>
        <v>1</v>
      </c>
      <c r="EL26" s="147">
        <f t="shared" si="14"/>
        <v>0</v>
      </c>
      <c r="EM26" s="147">
        <f t="shared" si="15"/>
        <v>0</v>
      </c>
      <c r="EN26" s="147">
        <f t="shared" si="16"/>
        <v>0</v>
      </c>
      <c r="EO26" s="147">
        <f t="shared" si="17"/>
        <v>1</v>
      </c>
      <c r="EP26" s="147">
        <f t="shared" si="18"/>
        <v>0</v>
      </c>
      <c r="EQ26" s="147">
        <f t="shared" si="19"/>
        <v>0</v>
      </c>
      <c r="ER26" s="147">
        <f t="shared" si="20"/>
        <v>-4</v>
      </c>
      <c r="ES26" s="147">
        <f t="shared" si="21"/>
        <v>0</v>
      </c>
      <c r="ET26" s="147">
        <f t="shared" si="22"/>
        <v>0</v>
      </c>
      <c r="EU26" s="147">
        <f t="shared" si="23"/>
        <v>0</v>
      </c>
      <c r="EV26" s="147">
        <f t="shared" si="24"/>
        <v>1</v>
      </c>
      <c r="EW26" s="147">
        <f t="shared" si="25"/>
        <v>0</v>
      </c>
      <c r="EX26" s="147">
        <f t="shared" si="26"/>
        <v>0</v>
      </c>
      <c r="EY26" s="147">
        <f t="shared" si="27"/>
        <v>0</v>
      </c>
      <c r="EZ26" s="147">
        <f t="shared" si="28"/>
        <v>0</v>
      </c>
      <c r="FA26" s="147">
        <f t="shared" si="29"/>
        <v>0</v>
      </c>
      <c r="FB26" s="147">
        <f t="shared" si="30"/>
        <v>0</v>
      </c>
      <c r="FC26" s="147">
        <f t="shared" si="31"/>
        <v>0</v>
      </c>
      <c r="FD26" s="147">
        <f t="shared" si="32"/>
        <v>0</v>
      </c>
      <c r="FE26" s="147">
        <f t="shared" si="33"/>
        <v>0</v>
      </c>
      <c r="FF26" s="147">
        <f t="shared" si="34"/>
        <v>0</v>
      </c>
      <c r="FG26" s="148"/>
      <c r="FH26" s="171">
        <f t="shared" si="35"/>
        <v>0</v>
      </c>
      <c r="FI26" s="171"/>
      <c r="FJ26" s="171">
        <v>4</v>
      </c>
    </row>
    <row r="27" spans="1:166" s="149" customFormat="1" ht="26.25" customHeight="1">
      <c r="A27" s="72" t="s">
        <v>457</v>
      </c>
      <c r="B27" s="9" t="s">
        <v>1845</v>
      </c>
      <c r="C27" s="119" t="s">
        <v>1849</v>
      </c>
      <c r="D27" s="107"/>
      <c r="E27" s="107"/>
      <c r="F27" s="141" t="s">
        <v>1788</v>
      </c>
      <c r="G27" s="108">
        <f t="shared" si="0"/>
        <v>6</v>
      </c>
      <c r="H27" s="126">
        <f t="shared" si="1"/>
        <v>6</v>
      </c>
      <c r="I27" s="101">
        <v>0</v>
      </c>
      <c r="J27" s="8">
        <v>0</v>
      </c>
      <c r="K27" s="8"/>
      <c r="L27" s="101"/>
      <c r="M27" s="8"/>
      <c r="N27" s="8"/>
      <c r="O27" s="101"/>
      <c r="P27" s="8">
        <v>0</v>
      </c>
      <c r="Q27" s="8"/>
      <c r="R27" s="101">
        <v>0</v>
      </c>
      <c r="S27" s="8">
        <v>0</v>
      </c>
      <c r="T27" s="8"/>
      <c r="U27" s="101"/>
      <c r="V27" s="8"/>
      <c r="W27" s="8"/>
      <c r="X27" s="101"/>
      <c r="Y27" s="8"/>
      <c r="Z27" s="8"/>
      <c r="AA27" s="101"/>
      <c r="AB27" s="8"/>
      <c r="AC27" s="8"/>
      <c r="AD27" s="101"/>
      <c r="AE27" s="8"/>
      <c r="AF27" s="8"/>
      <c r="AG27" s="101">
        <v>1</v>
      </c>
      <c r="AH27" s="8"/>
      <c r="AI27" s="8"/>
      <c r="AJ27" s="101"/>
      <c r="AK27" s="8"/>
      <c r="AL27" s="8"/>
      <c r="AM27" s="101"/>
      <c r="AN27" s="8"/>
      <c r="AO27" s="8"/>
      <c r="AP27" s="101"/>
      <c r="AQ27" s="8"/>
      <c r="AR27" s="8"/>
      <c r="AS27" s="102">
        <v>1</v>
      </c>
      <c r="AT27" s="8"/>
      <c r="AU27" s="8"/>
      <c r="AV27" s="102"/>
      <c r="AW27" s="8"/>
      <c r="AX27" s="8"/>
      <c r="AY27" s="102"/>
      <c r="AZ27" s="8"/>
      <c r="BA27" s="8"/>
      <c r="BB27" s="102"/>
      <c r="BC27" s="8"/>
      <c r="BD27" s="8"/>
      <c r="BE27" s="102">
        <v>1</v>
      </c>
      <c r="BF27" s="8"/>
      <c r="BG27" s="8"/>
      <c r="BH27" s="102"/>
      <c r="BI27" s="8"/>
      <c r="BJ27" s="8"/>
      <c r="BK27" s="103">
        <v>1</v>
      </c>
      <c r="BL27" s="8"/>
      <c r="BM27" s="8"/>
      <c r="BN27" s="103"/>
      <c r="BO27" s="177">
        <v>6</v>
      </c>
      <c r="BP27" s="8"/>
      <c r="BQ27" s="104">
        <v>1</v>
      </c>
      <c r="BR27" s="105"/>
      <c r="BS27" s="8"/>
      <c r="BT27" s="38">
        <v>0</v>
      </c>
      <c r="BU27" s="8">
        <v>0</v>
      </c>
      <c r="BV27" s="8"/>
      <c r="BW27" s="38"/>
      <c r="BX27" s="8"/>
      <c r="BY27" s="8"/>
      <c r="BZ27" s="38"/>
      <c r="CA27" s="8"/>
      <c r="CB27" s="8"/>
      <c r="CC27" s="38">
        <v>1</v>
      </c>
      <c r="CD27" s="8"/>
      <c r="CE27" s="8"/>
      <c r="CF27" s="38">
        <v>0</v>
      </c>
      <c r="CG27" s="8">
        <v>0</v>
      </c>
      <c r="CH27" s="8"/>
      <c r="CI27" s="38"/>
      <c r="CJ27" s="8"/>
      <c r="CK27" s="8"/>
      <c r="CL27" s="38"/>
      <c r="CM27" s="8"/>
      <c r="CN27" s="8"/>
      <c r="CO27" s="38"/>
      <c r="CP27" s="8">
        <v>0</v>
      </c>
      <c r="CQ27" s="8"/>
      <c r="CR27" s="38"/>
      <c r="CS27" s="8"/>
      <c r="CT27" s="8"/>
      <c r="CU27" s="38"/>
      <c r="CV27" s="8"/>
      <c r="CW27" s="8"/>
      <c r="CX27" s="38"/>
      <c r="CY27" s="8"/>
      <c r="CZ27" s="8"/>
      <c r="DA27" s="38"/>
      <c r="DB27" s="8"/>
      <c r="DC27" s="8"/>
      <c r="DD27" s="107"/>
      <c r="DE27" s="107"/>
      <c r="DF27" s="107"/>
      <c r="DG27" s="107"/>
      <c r="DH27" s="107"/>
      <c r="DI27" s="107"/>
      <c r="DJ27" s="107"/>
      <c r="DK27" s="107"/>
      <c r="DL27" s="107"/>
      <c r="DM27" s="142"/>
      <c r="DN27" s="141"/>
      <c r="DO27" s="141"/>
      <c r="DP27" s="141"/>
      <c r="DQ27" s="141"/>
      <c r="DR27" s="141"/>
      <c r="DS27" s="141"/>
      <c r="DT27" s="141"/>
      <c r="DU27" s="143">
        <v>9780194234306</v>
      </c>
      <c r="DV27" s="143"/>
      <c r="DW27" s="144" t="s">
        <v>1787</v>
      </c>
      <c r="DX27" s="145" t="s">
        <v>451</v>
      </c>
      <c r="DY27" s="146">
        <v>1540</v>
      </c>
      <c r="DZ27" s="147">
        <f t="shared" si="2"/>
        <v>0</v>
      </c>
      <c r="EA27" s="147">
        <f t="shared" si="3"/>
        <v>0</v>
      </c>
      <c r="EB27" s="147">
        <f t="shared" si="4"/>
        <v>0</v>
      </c>
      <c r="EC27" s="147">
        <f t="shared" si="5"/>
        <v>0</v>
      </c>
      <c r="ED27" s="147">
        <f t="shared" si="6"/>
        <v>0</v>
      </c>
      <c r="EE27" s="147">
        <f t="shared" si="7"/>
        <v>0</v>
      </c>
      <c r="EF27" s="147">
        <f t="shared" si="8"/>
        <v>0</v>
      </c>
      <c r="EG27" s="147">
        <f t="shared" si="9"/>
        <v>1</v>
      </c>
      <c r="EH27" s="147">
        <f t="shared" si="10"/>
        <v>0</v>
      </c>
      <c r="EI27" s="147">
        <f t="shared" si="11"/>
        <v>0</v>
      </c>
      <c r="EJ27" s="147">
        <f t="shared" si="12"/>
        <v>0</v>
      </c>
      <c r="EK27" s="147">
        <f t="shared" si="13"/>
        <v>1</v>
      </c>
      <c r="EL27" s="147">
        <f t="shared" si="14"/>
        <v>0</v>
      </c>
      <c r="EM27" s="147">
        <f t="shared" si="15"/>
        <v>0</v>
      </c>
      <c r="EN27" s="147">
        <f t="shared" si="16"/>
        <v>0</v>
      </c>
      <c r="EO27" s="147">
        <f t="shared" si="17"/>
        <v>1</v>
      </c>
      <c r="EP27" s="147">
        <f t="shared" si="18"/>
        <v>0</v>
      </c>
      <c r="EQ27" s="147">
        <f t="shared" si="19"/>
        <v>1</v>
      </c>
      <c r="ER27" s="147">
        <f t="shared" si="20"/>
        <v>-6</v>
      </c>
      <c r="ES27" s="147">
        <f t="shared" si="21"/>
        <v>1</v>
      </c>
      <c r="ET27" s="147">
        <f t="shared" si="22"/>
        <v>0</v>
      </c>
      <c r="EU27" s="147">
        <f t="shared" si="23"/>
        <v>0</v>
      </c>
      <c r="EV27" s="147">
        <f t="shared" si="24"/>
        <v>0</v>
      </c>
      <c r="EW27" s="147">
        <f t="shared" si="25"/>
        <v>1</v>
      </c>
      <c r="EX27" s="147">
        <f t="shared" si="26"/>
        <v>0</v>
      </c>
      <c r="EY27" s="147">
        <f t="shared" si="27"/>
        <v>0</v>
      </c>
      <c r="EZ27" s="147">
        <f t="shared" si="28"/>
        <v>0</v>
      </c>
      <c r="FA27" s="147">
        <f t="shared" si="29"/>
        <v>0</v>
      </c>
      <c r="FB27" s="147">
        <f t="shared" si="30"/>
        <v>0</v>
      </c>
      <c r="FC27" s="147">
        <f t="shared" si="31"/>
        <v>0</v>
      </c>
      <c r="FD27" s="147">
        <f t="shared" si="32"/>
        <v>0</v>
      </c>
      <c r="FE27" s="147">
        <f t="shared" si="33"/>
        <v>0</v>
      </c>
      <c r="FF27" s="147">
        <f t="shared" si="34"/>
        <v>0</v>
      </c>
      <c r="FG27" s="148"/>
      <c r="FH27" s="171">
        <f t="shared" si="35"/>
        <v>0</v>
      </c>
      <c r="FI27" s="171"/>
      <c r="FJ27" s="171">
        <v>6</v>
      </c>
    </row>
    <row r="28" spans="1:166" s="149" customFormat="1" ht="26.25" customHeight="1">
      <c r="A28" s="72" t="s">
        <v>457</v>
      </c>
      <c r="B28" s="9" t="s">
        <v>1845</v>
      </c>
      <c r="C28" s="119" t="s">
        <v>1850</v>
      </c>
      <c r="D28" s="107"/>
      <c r="E28" s="107"/>
      <c r="F28" s="141" t="s">
        <v>64</v>
      </c>
      <c r="G28" s="108">
        <f t="shared" si="0"/>
        <v>5</v>
      </c>
      <c r="H28" s="126">
        <f t="shared" si="1"/>
        <v>5</v>
      </c>
      <c r="I28" s="101">
        <v>0</v>
      </c>
      <c r="J28" s="8">
        <v>0</v>
      </c>
      <c r="K28" s="8"/>
      <c r="L28" s="101"/>
      <c r="M28" s="8"/>
      <c r="N28" s="8"/>
      <c r="O28" s="101"/>
      <c r="P28" s="8">
        <v>0</v>
      </c>
      <c r="Q28" s="8"/>
      <c r="R28" s="101">
        <v>0</v>
      </c>
      <c r="S28" s="8">
        <v>0</v>
      </c>
      <c r="T28" s="8"/>
      <c r="U28" s="101"/>
      <c r="V28" s="8"/>
      <c r="W28" s="8"/>
      <c r="X28" s="101"/>
      <c r="Y28" s="8"/>
      <c r="Z28" s="8"/>
      <c r="AA28" s="101"/>
      <c r="AB28" s="8"/>
      <c r="AC28" s="8"/>
      <c r="AD28" s="101"/>
      <c r="AE28" s="8"/>
      <c r="AF28" s="8"/>
      <c r="AG28" s="101"/>
      <c r="AH28" s="8"/>
      <c r="AI28" s="8"/>
      <c r="AJ28" s="101"/>
      <c r="AK28" s="8"/>
      <c r="AL28" s="8"/>
      <c r="AM28" s="101"/>
      <c r="AN28" s="8"/>
      <c r="AO28" s="8"/>
      <c r="AP28" s="101"/>
      <c r="AQ28" s="8"/>
      <c r="AR28" s="8"/>
      <c r="AS28" s="102"/>
      <c r="AT28" s="8"/>
      <c r="AU28" s="8"/>
      <c r="AV28" s="102">
        <v>1</v>
      </c>
      <c r="AW28" s="8">
        <v>1</v>
      </c>
      <c r="AX28" s="8"/>
      <c r="AY28" s="102"/>
      <c r="AZ28" s="8"/>
      <c r="BA28" s="8"/>
      <c r="BB28" s="102"/>
      <c r="BC28" s="8"/>
      <c r="BD28" s="8"/>
      <c r="BE28" s="102"/>
      <c r="BF28" s="8"/>
      <c r="BG28" s="8"/>
      <c r="BH28" s="102"/>
      <c r="BI28" s="8"/>
      <c r="BJ28" s="8"/>
      <c r="BK28" s="103">
        <v>1</v>
      </c>
      <c r="BL28" s="8"/>
      <c r="BM28" s="8"/>
      <c r="BN28" s="103"/>
      <c r="BO28" s="177">
        <v>1</v>
      </c>
      <c r="BP28" s="8"/>
      <c r="BQ28" s="104"/>
      <c r="BR28" s="105"/>
      <c r="BS28" s="8"/>
      <c r="BT28" s="38">
        <v>0</v>
      </c>
      <c r="BU28" s="8">
        <v>0</v>
      </c>
      <c r="BV28" s="8"/>
      <c r="BW28" s="38">
        <v>1</v>
      </c>
      <c r="BX28" s="8">
        <v>1</v>
      </c>
      <c r="BY28" s="8"/>
      <c r="BZ28" s="38"/>
      <c r="CA28" s="8"/>
      <c r="CB28" s="8"/>
      <c r="CC28" s="38"/>
      <c r="CD28" s="8"/>
      <c r="CE28" s="8"/>
      <c r="CF28" s="38">
        <v>0</v>
      </c>
      <c r="CG28" s="8">
        <v>0</v>
      </c>
      <c r="CH28" s="8"/>
      <c r="CI28" s="38">
        <v>1</v>
      </c>
      <c r="CJ28" s="8">
        <v>1</v>
      </c>
      <c r="CK28" s="8"/>
      <c r="CL28" s="38">
        <v>1</v>
      </c>
      <c r="CM28" s="8">
        <v>1</v>
      </c>
      <c r="CN28" s="8"/>
      <c r="CO28" s="38"/>
      <c r="CP28" s="8">
        <v>0</v>
      </c>
      <c r="CQ28" s="8"/>
      <c r="CR28" s="38"/>
      <c r="CS28" s="8"/>
      <c r="CT28" s="8"/>
      <c r="CU28" s="38"/>
      <c r="CV28" s="8"/>
      <c r="CW28" s="8"/>
      <c r="CX28" s="38"/>
      <c r="CY28" s="8"/>
      <c r="CZ28" s="8"/>
      <c r="DA28" s="38"/>
      <c r="DB28" s="8"/>
      <c r="DC28" s="8"/>
      <c r="DD28" s="107"/>
      <c r="DE28" s="107"/>
      <c r="DF28" s="107"/>
      <c r="DG28" s="107"/>
      <c r="DH28" s="107"/>
      <c r="DI28" s="107"/>
      <c r="DJ28" s="107"/>
      <c r="DK28" s="107"/>
      <c r="DL28" s="107"/>
      <c r="DM28" s="142"/>
      <c r="DN28" s="141"/>
      <c r="DO28" s="141"/>
      <c r="DP28" s="141"/>
      <c r="DQ28" s="141"/>
      <c r="DR28" s="141"/>
      <c r="DS28" s="141"/>
      <c r="DT28" s="141"/>
      <c r="DU28" s="143">
        <v>9780194234184</v>
      </c>
      <c r="DV28" s="143"/>
      <c r="DW28" s="144" t="s">
        <v>1787</v>
      </c>
      <c r="DX28" s="145" t="s">
        <v>451</v>
      </c>
      <c r="DY28" s="146">
        <v>970</v>
      </c>
      <c r="DZ28" s="147">
        <f t="shared" si="2"/>
        <v>0</v>
      </c>
      <c r="EA28" s="147">
        <f t="shared" si="3"/>
        <v>0</v>
      </c>
      <c r="EB28" s="147">
        <f t="shared" si="4"/>
        <v>0</v>
      </c>
      <c r="EC28" s="147">
        <f t="shared" si="5"/>
        <v>0</v>
      </c>
      <c r="ED28" s="147">
        <f t="shared" si="6"/>
        <v>0</v>
      </c>
      <c r="EE28" s="147">
        <f t="shared" si="7"/>
        <v>0</v>
      </c>
      <c r="EF28" s="147">
        <f t="shared" si="8"/>
        <v>0</v>
      </c>
      <c r="EG28" s="147">
        <f t="shared" si="9"/>
        <v>0</v>
      </c>
      <c r="EH28" s="147">
        <f t="shared" si="10"/>
        <v>0</v>
      </c>
      <c r="EI28" s="147">
        <f t="shared" si="11"/>
        <v>0</v>
      </c>
      <c r="EJ28" s="147">
        <f t="shared" si="12"/>
        <v>0</v>
      </c>
      <c r="EK28" s="147">
        <f t="shared" si="13"/>
        <v>0</v>
      </c>
      <c r="EL28" s="147">
        <f t="shared" si="14"/>
        <v>0</v>
      </c>
      <c r="EM28" s="147">
        <f t="shared" si="15"/>
        <v>0</v>
      </c>
      <c r="EN28" s="147">
        <f t="shared" si="16"/>
        <v>0</v>
      </c>
      <c r="EO28" s="147">
        <f t="shared" si="17"/>
        <v>0</v>
      </c>
      <c r="EP28" s="147">
        <f t="shared" si="18"/>
        <v>0</v>
      </c>
      <c r="EQ28" s="147">
        <f t="shared" si="19"/>
        <v>1</v>
      </c>
      <c r="ER28" s="147">
        <f t="shared" si="20"/>
        <v>-1</v>
      </c>
      <c r="ES28" s="147">
        <f t="shared" si="21"/>
        <v>0</v>
      </c>
      <c r="ET28" s="147">
        <f t="shared" si="22"/>
        <v>0</v>
      </c>
      <c r="EU28" s="147">
        <f t="shared" si="23"/>
        <v>0</v>
      </c>
      <c r="EV28" s="147">
        <f t="shared" si="24"/>
        <v>0</v>
      </c>
      <c r="EW28" s="147">
        <f t="shared" si="25"/>
        <v>0</v>
      </c>
      <c r="EX28" s="147">
        <f t="shared" si="26"/>
        <v>0</v>
      </c>
      <c r="EY28" s="147">
        <f t="shared" si="27"/>
        <v>0</v>
      </c>
      <c r="EZ28" s="147">
        <f t="shared" si="28"/>
        <v>0</v>
      </c>
      <c r="FA28" s="147">
        <f t="shared" si="29"/>
        <v>0</v>
      </c>
      <c r="FB28" s="147">
        <f t="shared" si="30"/>
        <v>0</v>
      </c>
      <c r="FC28" s="147">
        <f t="shared" si="31"/>
        <v>0</v>
      </c>
      <c r="FD28" s="147">
        <f t="shared" si="32"/>
        <v>0</v>
      </c>
      <c r="FE28" s="147">
        <f t="shared" si="33"/>
        <v>0</v>
      </c>
      <c r="FF28" s="147">
        <f t="shared" si="34"/>
        <v>0</v>
      </c>
      <c r="FG28" s="148"/>
      <c r="FH28" s="171">
        <f t="shared" si="35"/>
        <v>0</v>
      </c>
      <c r="FI28" s="171"/>
      <c r="FJ28" s="171">
        <v>1</v>
      </c>
    </row>
    <row r="29" spans="1:166" s="149" customFormat="1" ht="26.25" customHeight="1">
      <c r="A29" s="72" t="s">
        <v>457</v>
      </c>
      <c r="B29" s="9" t="s">
        <v>1845</v>
      </c>
      <c r="C29" s="9" t="s">
        <v>1851</v>
      </c>
      <c r="D29" s="107"/>
      <c r="E29" s="107"/>
      <c r="F29" s="141" t="s">
        <v>64</v>
      </c>
      <c r="G29" s="108">
        <f t="shared" si="0"/>
        <v>38</v>
      </c>
      <c r="H29" s="126">
        <f t="shared" si="1"/>
        <v>25</v>
      </c>
      <c r="I29" s="101">
        <v>0</v>
      </c>
      <c r="J29" s="8">
        <v>0</v>
      </c>
      <c r="K29" s="8"/>
      <c r="L29" s="101">
        <v>1</v>
      </c>
      <c r="M29" s="8"/>
      <c r="N29" s="8"/>
      <c r="O29" s="101">
        <v>1</v>
      </c>
      <c r="P29" s="8">
        <v>0</v>
      </c>
      <c r="Q29" s="8"/>
      <c r="R29" s="101">
        <v>0</v>
      </c>
      <c r="S29" s="8">
        <v>0</v>
      </c>
      <c r="T29" s="8"/>
      <c r="U29" s="101">
        <v>2</v>
      </c>
      <c r="V29" s="8">
        <v>2</v>
      </c>
      <c r="W29" s="8"/>
      <c r="X29" s="101">
        <v>1</v>
      </c>
      <c r="Y29" s="8"/>
      <c r="Z29" s="8"/>
      <c r="AA29" s="101">
        <v>2</v>
      </c>
      <c r="AB29" s="8"/>
      <c r="AC29" s="8"/>
      <c r="AD29" s="101">
        <v>1</v>
      </c>
      <c r="AE29" s="8">
        <v>1</v>
      </c>
      <c r="AF29" s="8"/>
      <c r="AG29" s="101">
        <v>2</v>
      </c>
      <c r="AH29" s="8"/>
      <c r="AI29" s="8"/>
      <c r="AJ29" s="101">
        <v>1</v>
      </c>
      <c r="AK29" s="8"/>
      <c r="AL29" s="8"/>
      <c r="AM29" s="101">
        <v>2</v>
      </c>
      <c r="AN29" s="8">
        <v>6</v>
      </c>
      <c r="AO29" s="8"/>
      <c r="AP29" s="101">
        <v>1</v>
      </c>
      <c r="AQ29" s="8"/>
      <c r="AR29" s="8"/>
      <c r="AS29" s="102">
        <v>2</v>
      </c>
      <c r="AT29" s="8"/>
      <c r="AU29" s="8"/>
      <c r="AV29" s="102">
        <v>1</v>
      </c>
      <c r="AW29" s="8"/>
      <c r="AX29" s="8"/>
      <c r="AY29" s="102">
        <v>1</v>
      </c>
      <c r="AZ29" s="8">
        <v>3</v>
      </c>
      <c r="BA29" s="8"/>
      <c r="BB29" s="102">
        <v>2</v>
      </c>
      <c r="BC29" s="8"/>
      <c r="BD29" s="8"/>
      <c r="BE29" s="102">
        <v>1</v>
      </c>
      <c r="BF29" s="8">
        <v>2</v>
      </c>
      <c r="BG29" s="8"/>
      <c r="BH29" s="102">
        <v>2</v>
      </c>
      <c r="BI29" s="8">
        <v>1</v>
      </c>
      <c r="BJ29" s="8"/>
      <c r="BK29" s="103">
        <v>1</v>
      </c>
      <c r="BL29" s="8">
        <v>3</v>
      </c>
      <c r="BM29" s="8"/>
      <c r="BN29" s="103"/>
      <c r="BO29" s="177">
        <v>3</v>
      </c>
      <c r="BP29" s="8"/>
      <c r="BQ29" s="104">
        <v>1</v>
      </c>
      <c r="BR29" s="105"/>
      <c r="BS29" s="8"/>
      <c r="BT29" s="38">
        <v>0</v>
      </c>
      <c r="BU29" s="8">
        <v>0</v>
      </c>
      <c r="BV29" s="8"/>
      <c r="BW29" s="38">
        <v>1</v>
      </c>
      <c r="BX29" s="8"/>
      <c r="BY29" s="8"/>
      <c r="BZ29" s="38">
        <v>1</v>
      </c>
      <c r="CA29" s="8">
        <v>1</v>
      </c>
      <c r="CB29" s="8"/>
      <c r="CC29" s="38">
        <v>2</v>
      </c>
      <c r="CD29" s="8"/>
      <c r="CE29" s="8"/>
      <c r="CF29" s="38">
        <v>0</v>
      </c>
      <c r="CG29" s="8">
        <v>0</v>
      </c>
      <c r="CH29" s="8"/>
      <c r="CI29" s="38">
        <v>2</v>
      </c>
      <c r="CJ29" s="8">
        <v>2</v>
      </c>
      <c r="CK29" s="8"/>
      <c r="CL29" s="38">
        <v>1</v>
      </c>
      <c r="CM29" s="8"/>
      <c r="CN29" s="8"/>
      <c r="CO29" s="38">
        <v>0</v>
      </c>
      <c r="CP29" s="8">
        <v>0</v>
      </c>
      <c r="CQ29" s="8"/>
      <c r="CR29" s="38">
        <v>2</v>
      </c>
      <c r="CS29" s="8"/>
      <c r="CT29" s="8"/>
      <c r="CU29" s="38">
        <v>1</v>
      </c>
      <c r="CV29" s="8"/>
      <c r="CW29" s="8"/>
      <c r="CX29" s="38">
        <v>1</v>
      </c>
      <c r="CY29" s="8"/>
      <c r="CZ29" s="8"/>
      <c r="DA29" s="38">
        <v>2</v>
      </c>
      <c r="DB29" s="8">
        <v>1</v>
      </c>
      <c r="DC29" s="8"/>
      <c r="DD29" s="107"/>
      <c r="DE29" s="107"/>
      <c r="DF29" s="107"/>
      <c r="DG29" s="107"/>
      <c r="DH29" s="107"/>
      <c r="DI29" s="107"/>
      <c r="DJ29" s="107"/>
      <c r="DK29" s="107"/>
      <c r="DL29" s="107"/>
      <c r="DM29" s="142"/>
      <c r="DN29" s="141"/>
      <c r="DO29" s="141"/>
      <c r="DP29" s="141"/>
      <c r="DQ29" s="141"/>
      <c r="DR29" s="141"/>
      <c r="DS29" s="141"/>
      <c r="DT29" s="141"/>
      <c r="DU29" s="143">
        <v>9780194234191</v>
      </c>
      <c r="DV29" s="143"/>
      <c r="DW29" s="144" t="s">
        <v>1787</v>
      </c>
      <c r="DX29" s="145" t="s">
        <v>451</v>
      </c>
      <c r="DY29" s="146">
        <v>1160</v>
      </c>
      <c r="DZ29" s="147">
        <f t="shared" si="2"/>
        <v>0</v>
      </c>
      <c r="EA29" s="147">
        <f t="shared" si="3"/>
        <v>1</v>
      </c>
      <c r="EB29" s="147">
        <f t="shared" si="4"/>
        <v>1</v>
      </c>
      <c r="EC29" s="147">
        <f t="shared" si="5"/>
        <v>0</v>
      </c>
      <c r="ED29" s="147">
        <f t="shared" si="6"/>
        <v>1</v>
      </c>
      <c r="EE29" s="147">
        <f t="shared" si="7"/>
        <v>2</v>
      </c>
      <c r="EF29" s="147">
        <f t="shared" si="8"/>
        <v>0</v>
      </c>
      <c r="EG29" s="147">
        <f t="shared" si="9"/>
        <v>2</v>
      </c>
      <c r="EH29" s="147">
        <f t="shared" si="10"/>
        <v>1</v>
      </c>
      <c r="EI29" s="147">
        <f t="shared" si="11"/>
        <v>-4</v>
      </c>
      <c r="EJ29" s="147">
        <f t="shared" si="12"/>
        <v>1</v>
      </c>
      <c r="EK29" s="147">
        <f t="shared" si="13"/>
        <v>2</v>
      </c>
      <c r="EL29" s="147">
        <f t="shared" si="14"/>
        <v>1</v>
      </c>
      <c r="EM29" s="147">
        <f t="shared" si="15"/>
        <v>-2</v>
      </c>
      <c r="EN29" s="147">
        <f t="shared" si="16"/>
        <v>2</v>
      </c>
      <c r="EO29" s="147">
        <f t="shared" si="17"/>
        <v>-1</v>
      </c>
      <c r="EP29" s="147">
        <f t="shared" si="18"/>
        <v>1</v>
      </c>
      <c r="EQ29" s="147">
        <f t="shared" si="19"/>
        <v>-2</v>
      </c>
      <c r="ER29" s="147">
        <f t="shared" si="20"/>
        <v>-3</v>
      </c>
      <c r="ES29" s="147">
        <f t="shared" si="21"/>
        <v>1</v>
      </c>
      <c r="ET29" s="147">
        <f t="shared" si="22"/>
        <v>0</v>
      </c>
      <c r="EU29" s="147">
        <f t="shared" si="23"/>
        <v>1</v>
      </c>
      <c r="EV29" s="147">
        <f t="shared" si="24"/>
        <v>0</v>
      </c>
      <c r="EW29" s="147">
        <f t="shared" si="25"/>
        <v>2</v>
      </c>
      <c r="EX29" s="147">
        <f t="shared" si="26"/>
        <v>0</v>
      </c>
      <c r="EY29" s="147">
        <f t="shared" si="27"/>
        <v>0</v>
      </c>
      <c r="EZ29" s="147">
        <f t="shared" si="28"/>
        <v>1</v>
      </c>
      <c r="FA29" s="147">
        <f t="shared" si="29"/>
        <v>0</v>
      </c>
      <c r="FB29" s="147">
        <f t="shared" si="30"/>
        <v>2</v>
      </c>
      <c r="FC29" s="147">
        <f t="shared" si="31"/>
        <v>1</v>
      </c>
      <c r="FD29" s="147">
        <f t="shared" si="32"/>
        <v>1</v>
      </c>
      <c r="FE29" s="147">
        <f t="shared" si="33"/>
        <v>1</v>
      </c>
      <c r="FF29" s="147">
        <f t="shared" si="34"/>
        <v>13</v>
      </c>
      <c r="FG29" s="148"/>
      <c r="FH29" s="171">
        <f t="shared" si="35"/>
        <v>13</v>
      </c>
      <c r="FI29" s="171">
        <v>3</v>
      </c>
      <c r="FJ29" s="171"/>
    </row>
    <row r="30" spans="1:166" s="149" customFormat="1" ht="26.25" customHeight="1">
      <c r="A30" s="72" t="s">
        <v>457</v>
      </c>
      <c r="B30" s="9" t="s">
        <v>1845</v>
      </c>
      <c r="C30" s="9" t="s">
        <v>1852</v>
      </c>
      <c r="D30" s="107"/>
      <c r="E30" s="107"/>
      <c r="F30" s="141" t="s">
        <v>1788</v>
      </c>
      <c r="G30" s="108">
        <f t="shared" si="0"/>
        <v>38</v>
      </c>
      <c r="H30" s="126">
        <f t="shared" si="1"/>
        <v>37</v>
      </c>
      <c r="I30" s="101">
        <v>0</v>
      </c>
      <c r="J30" s="8">
        <v>0</v>
      </c>
      <c r="K30" s="8"/>
      <c r="L30" s="101">
        <v>1</v>
      </c>
      <c r="M30" s="8">
        <v>1</v>
      </c>
      <c r="N30" s="8"/>
      <c r="O30" s="101">
        <v>1</v>
      </c>
      <c r="P30" s="8">
        <v>0</v>
      </c>
      <c r="Q30" s="8"/>
      <c r="R30" s="101">
        <v>0</v>
      </c>
      <c r="S30" s="8">
        <v>0</v>
      </c>
      <c r="T30" s="8"/>
      <c r="U30" s="101">
        <v>2</v>
      </c>
      <c r="V30" s="8">
        <v>1</v>
      </c>
      <c r="W30" s="8"/>
      <c r="X30" s="101">
        <v>1</v>
      </c>
      <c r="Y30" s="8">
        <v>1</v>
      </c>
      <c r="Z30" s="8"/>
      <c r="AA30" s="101">
        <v>2</v>
      </c>
      <c r="AB30" s="8">
        <v>1</v>
      </c>
      <c r="AC30" s="8"/>
      <c r="AD30" s="101">
        <v>1</v>
      </c>
      <c r="AE30" s="8">
        <v>1</v>
      </c>
      <c r="AF30" s="8"/>
      <c r="AG30" s="101">
        <v>2</v>
      </c>
      <c r="AH30" s="8">
        <v>4</v>
      </c>
      <c r="AI30" s="8"/>
      <c r="AJ30" s="101">
        <v>1</v>
      </c>
      <c r="AK30" s="8"/>
      <c r="AL30" s="8"/>
      <c r="AM30" s="101">
        <v>2</v>
      </c>
      <c r="AN30" s="8"/>
      <c r="AO30" s="8"/>
      <c r="AP30" s="101">
        <v>1</v>
      </c>
      <c r="AQ30" s="8"/>
      <c r="AR30" s="8"/>
      <c r="AS30" s="102">
        <v>2</v>
      </c>
      <c r="AT30" s="8">
        <v>3</v>
      </c>
      <c r="AU30" s="8"/>
      <c r="AV30" s="102">
        <v>1</v>
      </c>
      <c r="AW30" s="8"/>
      <c r="AX30" s="8"/>
      <c r="AY30" s="102">
        <v>1</v>
      </c>
      <c r="AZ30" s="8">
        <v>3</v>
      </c>
      <c r="BA30" s="8"/>
      <c r="BB30" s="102">
        <v>2</v>
      </c>
      <c r="BC30" s="8">
        <v>3</v>
      </c>
      <c r="BD30" s="8"/>
      <c r="BE30" s="102">
        <v>1</v>
      </c>
      <c r="BF30" s="8">
        <v>2</v>
      </c>
      <c r="BG30" s="8"/>
      <c r="BH30" s="102">
        <v>2</v>
      </c>
      <c r="BI30" s="8">
        <v>2</v>
      </c>
      <c r="BJ30" s="8"/>
      <c r="BK30" s="103">
        <v>1</v>
      </c>
      <c r="BL30" s="8">
        <v>3</v>
      </c>
      <c r="BM30" s="8"/>
      <c r="BN30" s="103"/>
      <c r="BO30" s="177">
        <v>3</v>
      </c>
      <c r="BP30" s="8"/>
      <c r="BQ30" s="104">
        <v>1</v>
      </c>
      <c r="BR30" s="105"/>
      <c r="BS30" s="8"/>
      <c r="BT30" s="38">
        <v>0</v>
      </c>
      <c r="BU30" s="8">
        <v>0</v>
      </c>
      <c r="BV30" s="8"/>
      <c r="BW30" s="38">
        <v>1</v>
      </c>
      <c r="BX30" s="8"/>
      <c r="BY30" s="8"/>
      <c r="BZ30" s="38">
        <v>1</v>
      </c>
      <c r="CA30" s="8"/>
      <c r="CB30" s="8"/>
      <c r="CC30" s="38">
        <v>2</v>
      </c>
      <c r="CD30" s="8">
        <v>3</v>
      </c>
      <c r="CE30" s="8"/>
      <c r="CF30" s="38">
        <v>0</v>
      </c>
      <c r="CG30" s="8">
        <v>0</v>
      </c>
      <c r="CH30" s="8"/>
      <c r="CI30" s="38">
        <v>2</v>
      </c>
      <c r="CJ30" s="8">
        <v>3</v>
      </c>
      <c r="CK30" s="8"/>
      <c r="CL30" s="38">
        <v>1</v>
      </c>
      <c r="CM30" s="8">
        <v>1</v>
      </c>
      <c r="CN30" s="8"/>
      <c r="CO30" s="38">
        <v>0</v>
      </c>
      <c r="CP30" s="8">
        <v>0</v>
      </c>
      <c r="CQ30" s="8"/>
      <c r="CR30" s="38">
        <v>2</v>
      </c>
      <c r="CS30" s="8">
        <v>2</v>
      </c>
      <c r="CT30" s="8"/>
      <c r="CU30" s="38">
        <v>1</v>
      </c>
      <c r="CV30" s="8"/>
      <c r="CW30" s="8"/>
      <c r="CX30" s="38">
        <v>1</v>
      </c>
      <c r="CY30" s="8"/>
      <c r="CZ30" s="8"/>
      <c r="DA30" s="38">
        <v>2</v>
      </c>
      <c r="DB30" s="8"/>
      <c r="DC30" s="8"/>
      <c r="DD30" s="107"/>
      <c r="DE30" s="107"/>
      <c r="DF30" s="107"/>
      <c r="DG30" s="107"/>
      <c r="DH30" s="107"/>
      <c r="DI30" s="107"/>
      <c r="DJ30" s="107"/>
      <c r="DK30" s="107"/>
      <c r="DL30" s="107"/>
      <c r="DM30" s="142"/>
      <c r="DN30" s="141"/>
      <c r="DO30" s="141"/>
      <c r="DP30" s="141"/>
      <c r="DQ30" s="141"/>
      <c r="DR30" s="141"/>
      <c r="DS30" s="141"/>
      <c r="DT30" s="141"/>
      <c r="DU30" s="143">
        <v>9780194234313</v>
      </c>
      <c r="DV30" s="143"/>
      <c r="DW30" s="144" t="s">
        <v>1787</v>
      </c>
      <c r="DX30" s="145" t="s">
        <v>451</v>
      </c>
      <c r="DY30" s="146">
        <v>1850</v>
      </c>
      <c r="DZ30" s="147">
        <f t="shared" si="2"/>
        <v>0</v>
      </c>
      <c r="EA30" s="147">
        <f t="shared" si="3"/>
        <v>0</v>
      </c>
      <c r="EB30" s="147">
        <f t="shared" si="4"/>
        <v>1</v>
      </c>
      <c r="EC30" s="147">
        <f t="shared" si="5"/>
        <v>1</v>
      </c>
      <c r="ED30" s="147">
        <f t="shared" si="6"/>
        <v>0</v>
      </c>
      <c r="EE30" s="147">
        <f t="shared" si="7"/>
        <v>1</v>
      </c>
      <c r="EF30" s="147">
        <f t="shared" si="8"/>
        <v>0</v>
      </c>
      <c r="EG30" s="147">
        <f t="shared" si="9"/>
        <v>-2</v>
      </c>
      <c r="EH30" s="147">
        <f t="shared" si="10"/>
        <v>1</v>
      </c>
      <c r="EI30" s="147">
        <f t="shared" si="11"/>
        <v>2</v>
      </c>
      <c r="EJ30" s="147">
        <f t="shared" si="12"/>
        <v>1</v>
      </c>
      <c r="EK30" s="147">
        <f t="shared" si="13"/>
        <v>-1</v>
      </c>
      <c r="EL30" s="147">
        <f t="shared" si="14"/>
        <v>1</v>
      </c>
      <c r="EM30" s="147">
        <f t="shared" si="15"/>
        <v>-2</v>
      </c>
      <c r="EN30" s="147">
        <f t="shared" si="16"/>
        <v>-1</v>
      </c>
      <c r="EO30" s="147">
        <f t="shared" si="17"/>
        <v>-1</v>
      </c>
      <c r="EP30" s="147">
        <f t="shared" si="18"/>
        <v>0</v>
      </c>
      <c r="EQ30" s="147">
        <f t="shared" si="19"/>
        <v>-2</v>
      </c>
      <c r="ER30" s="147">
        <f t="shared" si="20"/>
        <v>-3</v>
      </c>
      <c r="ES30" s="147">
        <f t="shared" si="21"/>
        <v>1</v>
      </c>
      <c r="ET30" s="147">
        <f t="shared" si="22"/>
        <v>0</v>
      </c>
      <c r="EU30" s="147">
        <f t="shared" si="23"/>
        <v>1</v>
      </c>
      <c r="EV30" s="147">
        <f t="shared" si="24"/>
        <v>1</v>
      </c>
      <c r="EW30" s="147">
        <f t="shared" si="25"/>
        <v>-1</v>
      </c>
      <c r="EX30" s="147">
        <f t="shared" si="26"/>
        <v>0</v>
      </c>
      <c r="EY30" s="147">
        <f t="shared" si="27"/>
        <v>-1</v>
      </c>
      <c r="EZ30" s="147">
        <f t="shared" si="28"/>
        <v>0</v>
      </c>
      <c r="FA30" s="147">
        <f t="shared" si="29"/>
        <v>0</v>
      </c>
      <c r="FB30" s="147">
        <f t="shared" si="30"/>
        <v>0</v>
      </c>
      <c r="FC30" s="147">
        <f t="shared" si="31"/>
        <v>1</v>
      </c>
      <c r="FD30" s="147">
        <f t="shared" si="32"/>
        <v>1</v>
      </c>
      <c r="FE30" s="147">
        <f t="shared" si="33"/>
        <v>2</v>
      </c>
      <c r="FF30" s="147">
        <f t="shared" si="34"/>
        <v>1</v>
      </c>
      <c r="FG30" s="148"/>
      <c r="FH30" s="171">
        <f t="shared" si="35"/>
        <v>1</v>
      </c>
      <c r="FI30" s="171">
        <v>3</v>
      </c>
      <c r="FJ30" s="171"/>
    </row>
    <row r="31" spans="1:166" s="149" customFormat="1" ht="26.25" customHeight="1">
      <c r="A31" s="72" t="s">
        <v>457</v>
      </c>
      <c r="B31" s="9" t="s">
        <v>1845</v>
      </c>
      <c r="C31" s="9" t="s">
        <v>1853</v>
      </c>
      <c r="D31" s="107"/>
      <c r="E31" s="107"/>
      <c r="F31" s="141" t="s">
        <v>64</v>
      </c>
      <c r="G31" s="108">
        <f t="shared" si="0"/>
        <v>40</v>
      </c>
      <c r="H31" s="126">
        <f t="shared" si="1"/>
        <v>44</v>
      </c>
      <c r="I31" s="101">
        <v>0</v>
      </c>
      <c r="J31" s="8">
        <v>0</v>
      </c>
      <c r="K31" s="8"/>
      <c r="L31" s="101">
        <v>1</v>
      </c>
      <c r="M31" s="8">
        <v>1</v>
      </c>
      <c r="N31" s="8"/>
      <c r="O31" s="101">
        <v>1</v>
      </c>
      <c r="P31" s="8">
        <v>0</v>
      </c>
      <c r="Q31" s="8"/>
      <c r="R31" s="101">
        <v>0</v>
      </c>
      <c r="S31" s="8">
        <v>0</v>
      </c>
      <c r="T31" s="8"/>
      <c r="U31" s="101">
        <v>2</v>
      </c>
      <c r="V31" s="8">
        <v>3</v>
      </c>
      <c r="W31" s="8"/>
      <c r="X31" s="101">
        <v>1</v>
      </c>
      <c r="Y31" s="8"/>
      <c r="Z31" s="8"/>
      <c r="AA31" s="101">
        <v>2</v>
      </c>
      <c r="AB31" s="8">
        <v>1</v>
      </c>
      <c r="AC31" s="8"/>
      <c r="AD31" s="101">
        <v>1</v>
      </c>
      <c r="AE31" s="8">
        <v>1</v>
      </c>
      <c r="AF31" s="8"/>
      <c r="AG31" s="101">
        <v>2</v>
      </c>
      <c r="AH31" s="8">
        <v>3</v>
      </c>
      <c r="AI31" s="8"/>
      <c r="AJ31" s="101">
        <v>1</v>
      </c>
      <c r="AK31" s="8">
        <v>1</v>
      </c>
      <c r="AL31" s="8"/>
      <c r="AM31" s="101">
        <v>2</v>
      </c>
      <c r="AN31" s="8"/>
      <c r="AO31" s="8"/>
      <c r="AP31" s="101">
        <v>1</v>
      </c>
      <c r="AQ31" s="8"/>
      <c r="AR31" s="8"/>
      <c r="AS31" s="102">
        <v>2</v>
      </c>
      <c r="AT31" s="8">
        <v>4</v>
      </c>
      <c r="AU31" s="8"/>
      <c r="AV31" s="102">
        <v>1</v>
      </c>
      <c r="AW31" s="8">
        <v>1</v>
      </c>
      <c r="AX31" s="8"/>
      <c r="AY31" s="102">
        <v>1</v>
      </c>
      <c r="AZ31" s="8">
        <v>6</v>
      </c>
      <c r="BA31" s="8"/>
      <c r="BB31" s="102">
        <v>2</v>
      </c>
      <c r="BC31" s="8">
        <v>2</v>
      </c>
      <c r="BD31" s="8"/>
      <c r="BE31" s="102">
        <v>1</v>
      </c>
      <c r="BF31" s="8">
        <v>4</v>
      </c>
      <c r="BG31" s="8"/>
      <c r="BH31" s="102">
        <v>2</v>
      </c>
      <c r="BI31" s="8">
        <v>2</v>
      </c>
      <c r="BJ31" s="8"/>
      <c r="BK31" s="103">
        <v>2</v>
      </c>
      <c r="BL31" s="8">
        <v>2</v>
      </c>
      <c r="BM31" s="8"/>
      <c r="BN31" s="103"/>
      <c r="BO31" s="177">
        <v>4</v>
      </c>
      <c r="BP31" s="8"/>
      <c r="BQ31" s="104">
        <v>2</v>
      </c>
      <c r="BR31" s="105">
        <v>1</v>
      </c>
      <c r="BS31" s="8"/>
      <c r="BT31" s="38">
        <v>0</v>
      </c>
      <c r="BU31" s="8">
        <v>0</v>
      </c>
      <c r="BV31" s="8"/>
      <c r="BW31" s="38">
        <v>1</v>
      </c>
      <c r="BX31" s="8"/>
      <c r="BY31" s="8"/>
      <c r="BZ31" s="38">
        <v>1</v>
      </c>
      <c r="CA31" s="8">
        <v>1</v>
      </c>
      <c r="CB31" s="8"/>
      <c r="CC31" s="38">
        <v>2</v>
      </c>
      <c r="CD31" s="8">
        <v>1</v>
      </c>
      <c r="CE31" s="8"/>
      <c r="CF31" s="38">
        <v>0</v>
      </c>
      <c r="CG31" s="8">
        <v>0</v>
      </c>
      <c r="CH31" s="8"/>
      <c r="CI31" s="38">
        <v>2</v>
      </c>
      <c r="CJ31" s="8">
        <v>4</v>
      </c>
      <c r="CK31" s="8"/>
      <c r="CL31" s="38">
        <v>1</v>
      </c>
      <c r="CM31" s="8"/>
      <c r="CN31" s="8"/>
      <c r="CO31" s="38">
        <v>0</v>
      </c>
      <c r="CP31" s="8">
        <v>0</v>
      </c>
      <c r="CQ31" s="8"/>
      <c r="CR31" s="38">
        <v>2</v>
      </c>
      <c r="CS31" s="8">
        <v>1</v>
      </c>
      <c r="CT31" s="8"/>
      <c r="CU31" s="38">
        <v>1</v>
      </c>
      <c r="CV31" s="8"/>
      <c r="CW31" s="8"/>
      <c r="CX31" s="38">
        <v>1</v>
      </c>
      <c r="CY31" s="8"/>
      <c r="CZ31" s="8"/>
      <c r="DA31" s="38">
        <v>2</v>
      </c>
      <c r="DB31" s="8">
        <v>1</v>
      </c>
      <c r="DC31" s="8"/>
      <c r="DD31" s="107"/>
      <c r="DE31" s="107"/>
      <c r="DF31" s="107"/>
      <c r="DG31" s="107"/>
      <c r="DH31" s="107"/>
      <c r="DI31" s="107"/>
      <c r="DJ31" s="107"/>
      <c r="DK31" s="107"/>
      <c r="DL31" s="107"/>
      <c r="DM31" s="142"/>
      <c r="DN31" s="141"/>
      <c r="DO31" s="141"/>
      <c r="DP31" s="141"/>
      <c r="DQ31" s="141"/>
      <c r="DR31" s="141"/>
      <c r="DS31" s="141"/>
      <c r="DT31" s="141"/>
      <c r="DU31" s="143">
        <v>9780194786126</v>
      </c>
      <c r="DV31" s="143"/>
      <c r="DW31" s="144" t="s">
        <v>1787</v>
      </c>
      <c r="DX31" s="145" t="s">
        <v>452</v>
      </c>
      <c r="DY31" s="146">
        <v>6079</v>
      </c>
      <c r="DZ31" s="147">
        <f t="shared" si="2"/>
        <v>0</v>
      </c>
      <c r="EA31" s="147">
        <f t="shared" si="3"/>
        <v>0</v>
      </c>
      <c r="EB31" s="147">
        <f t="shared" si="4"/>
        <v>1</v>
      </c>
      <c r="EC31" s="147">
        <f t="shared" si="5"/>
        <v>-1</v>
      </c>
      <c r="ED31" s="147">
        <f t="shared" si="6"/>
        <v>1</v>
      </c>
      <c r="EE31" s="147">
        <f t="shared" si="7"/>
        <v>1</v>
      </c>
      <c r="EF31" s="147">
        <f t="shared" si="8"/>
        <v>0</v>
      </c>
      <c r="EG31" s="147">
        <f t="shared" si="9"/>
        <v>-1</v>
      </c>
      <c r="EH31" s="147">
        <f t="shared" si="10"/>
        <v>0</v>
      </c>
      <c r="EI31" s="147">
        <f t="shared" si="11"/>
        <v>2</v>
      </c>
      <c r="EJ31" s="147">
        <f t="shared" si="12"/>
        <v>1</v>
      </c>
      <c r="EK31" s="147">
        <f t="shared" si="13"/>
        <v>-2</v>
      </c>
      <c r="EL31" s="147">
        <f t="shared" si="14"/>
        <v>0</v>
      </c>
      <c r="EM31" s="147">
        <f t="shared" si="15"/>
        <v>-5</v>
      </c>
      <c r="EN31" s="147">
        <f t="shared" si="16"/>
        <v>0</v>
      </c>
      <c r="EO31" s="147">
        <f t="shared" si="17"/>
        <v>-3</v>
      </c>
      <c r="EP31" s="147">
        <f t="shared" si="18"/>
        <v>0</v>
      </c>
      <c r="EQ31" s="147">
        <f t="shared" si="19"/>
        <v>0</v>
      </c>
      <c r="ER31" s="147">
        <f t="shared" si="20"/>
        <v>-4</v>
      </c>
      <c r="ES31" s="147">
        <f t="shared" si="21"/>
        <v>1</v>
      </c>
      <c r="ET31" s="147">
        <f t="shared" si="22"/>
        <v>0</v>
      </c>
      <c r="EU31" s="147">
        <f t="shared" si="23"/>
        <v>1</v>
      </c>
      <c r="EV31" s="147">
        <f t="shared" si="24"/>
        <v>0</v>
      </c>
      <c r="EW31" s="147">
        <f t="shared" si="25"/>
        <v>1</v>
      </c>
      <c r="EX31" s="147">
        <f t="shared" si="26"/>
        <v>0</v>
      </c>
      <c r="EY31" s="147">
        <f t="shared" si="27"/>
        <v>-2</v>
      </c>
      <c r="EZ31" s="147">
        <f t="shared" si="28"/>
        <v>1</v>
      </c>
      <c r="FA31" s="147">
        <f t="shared" si="29"/>
        <v>0</v>
      </c>
      <c r="FB31" s="147">
        <f t="shared" si="30"/>
        <v>1</v>
      </c>
      <c r="FC31" s="147">
        <f t="shared" si="31"/>
        <v>1</v>
      </c>
      <c r="FD31" s="147">
        <f t="shared" si="32"/>
        <v>1</v>
      </c>
      <c r="FE31" s="147">
        <f t="shared" si="33"/>
        <v>1</v>
      </c>
      <c r="FF31" s="147">
        <f t="shared" si="34"/>
        <v>-4</v>
      </c>
      <c r="FG31" s="148"/>
      <c r="FH31" s="171">
        <f t="shared" si="35"/>
        <v>-4</v>
      </c>
      <c r="FI31" s="171">
        <v>4</v>
      </c>
      <c r="FJ31" s="171"/>
    </row>
    <row r="32" spans="1:166" s="149" customFormat="1" ht="26.25" customHeight="1">
      <c r="A32" s="72" t="s">
        <v>457</v>
      </c>
      <c r="B32" s="9" t="s">
        <v>1845</v>
      </c>
      <c r="C32" s="9" t="s">
        <v>2017</v>
      </c>
      <c r="D32" s="107"/>
      <c r="E32" s="107"/>
      <c r="F32" s="141" t="s">
        <v>64</v>
      </c>
      <c r="G32" s="108">
        <f t="shared" si="0"/>
        <v>37</v>
      </c>
      <c r="H32" s="126">
        <f t="shared" si="1"/>
        <v>41</v>
      </c>
      <c r="I32" s="101">
        <v>0</v>
      </c>
      <c r="J32" s="8">
        <v>0</v>
      </c>
      <c r="K32" s="8"/>
      <c r="L32" s="101">
        <v>1</v>
      </c>
      <c r="M32" s="8"/>
      <c r="N32" s="8"/>
      <c r="O32" s="101">
        <v>1</v>
      </c>
      <c r="P32" s="8">
        <v>0</v>
      </c>
      <c r="Q32" s="8"/>
      <c r="R32" s="101">
        <v>0</v>
      </c>
      <c r="S32" s="8">
        <v>0</v>
      </c>
      <c r="T32" s="8"/>
      <c r="U32" s="101">
        <v>2</v>
      </c>
      <c r="V32" s="8">
        <v>1</v>
      </c>
      <c r="W32" s="8"/>
      <c r="X32" s="101">
        <v>1</v>
      </c>
      <c r="Y32" s="8"/>
      <c r="Z32" s="8"/>
      <c r="AA32" s="101">
        <v>2</v>
      </c>
      <c r="AB32" s="8">
        <v>1</v>
      </c>
      <c r="AC32" s="8"/>
      <c r="AD32" s="101">
        <v>1</v>
      </c>
      <c r="AE32" s="8"/>
      <c r="AF32" s="8"/>
      <c r="AG32" s="101">
        <v>2</v>
      </c>
      <c r="AH32" s="8">
        <v>2</v>
      </c>
      <c r="AI32" s="8"/>
      <c r="AJ32" s="101">
        <v>1</v>
      </c>
      <c r="AK32" s="8"/>
      <c r="AL32" s="8"/>
      <c r="AM32" s="101">
        <v>2</v>
      </c>
      <c r="AN32" s="8">
        <v>2</v>
      </c>
      <c r="AO32" s="8"/>
      <c r="AP32" s="101">
        <v>1</v>
      </c>
      <c r="AQ32" s="8"/>
      <c r="AR32" s="8"/>
      <c r="AS32" s="102">
        <v>2</v>
      </c>
      <c r="AT32" s="8">
        <v>1</v>
      </c>
      <c r="AU32" s="8"/>
      <c r="AV32" s="102">
        <v>1</v>
      </c>
      <c r="AW32" s="8">
        <v>3</v>
      </c>
      <c r="AX32" s="8"/>
      <c r="AY32" s="102">
        <v>1</v>
      </c>
      <c r="AZ32" s="8">
        <v>3</v>
      </c>
      <c r="BA32" s="8"/>
      <c r="BB32" s="102">
        <v>2</v>
      </c>
      <c r="BC32" s="8">
        <v>1</v>
      </c>
      <c r="BD32" s="8"/>
      <c r="BE32" s="102">
        <v>1</v>
      </c>
      <c r="BF32" s="8"/>
      <c r="BG32" s="8"/>
      <c r="BH32" s="102">
        <v>2</v>
      </c>
      <c r="BI32" s="8">
        <v>1</v>
      </c>
      <c r="BJ32" s="8"/>
      <c r="BK32" s="103">
        <v>2</v>
      </c>
      <c r="BL32" s="8">
        <v>3</v>
      </c>
      <c r="BM32" s="8"/>
      <c r="BN32" s="103"/>
      <c r="BO32" s="177">
        <v>3</v>
      </c>
      <c r="BP32" s="8"/>
      <c r="BQ32" s="104">
        <v>2</v>
      </c>
      <c r="BR32" s="105"/>
      <c r="BS32" s="8"/>
      <c r="BT32" s="38">
        <v>0</v>
      </c>
      <c r="BU32" s="8">
        <v>0</v>
      </c>
      <c r="BV32" s="8"/>
      <c r="BW32" s="38">
        <v>1</v>
      </c>
      <c r="BX32" s="8"/>
      <c r="BY32" s="8"/>
      <c r="BZ32" s="38">
        <v>1</v>
      </c>
      <c r="CA32" s="8"/>
      <c r="CB32" s="8"/>
      <c r="CC32" s="38">
        <v>2</v>
      </c>
      <c r="CD32" s="8">
        <v>4</v>
      </c>
      <c r="CE32" s="8"/>
      <c r="CF32" s="38">
        <v>0</v>
      </c>
      <c r="CG32" s="8">
        <v>0</v>
      </c>
      <c r="CH32" s="8"/>
      <c r="CI32" s="38">
        <v>1</v>
      </c>
      <c r="CJ32" s="8">
        <v>4</v>
      </c>
      <c r="CK32" s="8"/>
      <c r="CL32" s="38">
        <v>1</v>
      </c>
      <c r="CM32" s="8">
        <v>1</v>
      </c>
      <c r="CN32" s="8"/>
      <c r="CO32" s="38">
        <v>0</v>
      </c>
      <c r="CP32" s="8">
        <v>0</v>
      </c>
      <c r="CQ32" s="8"/>
      <c r="CR32" s="38">
        <v>2</v>
      </c>
      <c r="CS32" s="8">
        <v>7</v>
      </c>
      <c r="CT32" s="8"/>
      <c r="CU32" s="38">
        <v>0</v>
      </c>
      <c r="CV32" s="8"/>
      <c r="CW32" s="8"/>
      <c r="CX32" s="38">
        <v>1</v>
      </c>
      <c r="CY32" s="8">
        <v>3</v>
      </c>
      <c r="CZ32" s="8"/>
      <c r="DA32" s="38">
        <v>1</v>
      </c>
      <c r="DB32" s="8">
        <v>1</v>
      </c>
      <c r="DC32" s="8"/>
      <c r="DD32" s="107"/>
      <c r="DE32" s="107"/>
      <c r="DF32" s="107"/>
      <c r="DG32" s="107"/>
      <c r="DH32" s="107"/>
      <c r="DI32" s="107"/>
      <c r="DJ32" s="107"/>
      <c r="DK32" s="107"/>
      <c r="DL32" s="107"/>
      <c r="DM32" s="142"/>
      <c r="DN32" s="141"/>
      <c r="DO32" s="141"/>
      <c r="DP32" s="141"/>
      <c r="DQ32" s="141"/>
      <c r="DR32" s="141"/>
      <c r="DS32" s="141"/>
      <c r="DT32" s="141"/>
      <c r="DU32" s="143">
        <v>9780194789004</v>
      </c>
      <c r="DV32" s="143"/>
      <c r="DW32" s="144" t="s">
        <v>1787</v>
      </c>
      <c r="DX32" s="145" t="s">
        <v>452</v>
      </c>
      <c r="DY32" s="146">
        <v>5845</v>
      </c>
      <c r="DZ32" s="147">
        <f t="shared" si="2"/>
        <v>0</v>
      </c>
      <c r="EA32" s="147">
        <f t="shared" si="3"/>
        <v>1</v>
      </c>
      <c r="EB32" s="147">
        <f t="shared" si="4"/>
        <v>1</v>
      </c>
      <c r="EC32" s="147">
        <f t="shared" si="5"/>
        <v>1</v>
      </c>
      <c r="ED32" s="147">
        <f t="shared" si="6"/>
        <v>1</v>
      </c>
      <c r="EE32" s="147">
        <f t="shared" si="7"/>
        <v>1</v>
      </c>
      <c r="EF32" s="147">
        <f t="shared" si="8"/>
        <v>1</v>
      </c>
      <c r="EG32" s="147">
        <f t="shared" si="9"/>
        <v>0</v>
      </c>
      <c r="EH32" s="147">
        <f t="shared" si="10"/>
        <v>1</v>
      </c>
      <c r="EI32" s="147">
        <f t="shared" si="11"/>
        <v>0</v>
      </c>
      <c r="EJ32" s="147">
        <f t="shared" si="12"/>
        <v>1</v>
      </c>
      <c r="EK32" s="147">
        <f t="shared" si="13"/>
        <v>1</v>
      </c>
      <c r="EL32" s="147">
        <f t="shared" si="14"/>
        <v>-2</v>
      </c>
      <c r="EM32" s="147">
        <f t="shared" si="15"/>
        <v>-2</v>
      </c>
      <c r="EN32" s="147">
        <f t="shared" si="16"/>
        <v>1</v>
      </c>
      <c r="EO32" s="147">
        <f t="shared" si="17"/>
        <v>1</v>
      </c>
      <c r="EP32" s="147">
        <f t="shared" si="18"/>
        <v>1</v>
      </c>
      <c r="EQ32" s="147">
        <f t="shared" si="19"/>
        <v>-1</v>
      </c>
      <c r="ER32" s="147">
        <f t="shared" si="20"/>
        <v>-3</v>
      </c>
      <c r="ES32" s="147">
        <f t="shared" si="21"/>
        <v>2</v>
      </c>
      <c r="ET32" s="147">
        <f t="shared" si="22"/>
        <v>0</v>
      </c>
      <c r="EU32" s="147">
        <f t="shared" si="23"/>
        <v>1</v>
      </c>
      <c r="EV32" s="147">
        <f t="shared" si="24"/>
        <v>1</v>
      </c>
      <c r="EW32" s="147">
        <f t="shared" si="25"/>
        <v>-2</v>
      </c>
      <c r="EX32" s="147">
        <f t="shared" si="26"/>
        <v>0</v>
      </c>
      <c r="EY32" s="147">
        <f t="shared" si="27"/>
        <v>-3</v>
      </c>
      <c r="EZ32" s="147">
        <f t="shared" si="28"/>
        <v>0</v>
      </c>
      <c r="FA32" s="147">
        <f t="shared" si="29"/>
        <v>0</v>
      </c>
      <c r="FB32" s="147">
        <f t="shared" si="30"/>
        <v>-5</v>
      </c>
      <c r="FC32" s="147">
        <f t="shared" si="31"/>
        <v>0</v>
      </c>
      <c r="FD32" s="147">
        <f t="shared" si="32"/>
        <v>-2</v>
      </c>
      <c r="FE32" s="147">
        <f t="shared" si="33"/>
        <v>0</v>
      </c>
      <c r="FF32" s="147">
        <f t="shared" si="34"/>
        <v>-4</v>
      </c>
      <c r="FG32" s="148"/>
      <c r="FH32" s="171">
        <f t="shared" si="35"/>
        <v>-4</v>
      </c>
      <c r="FI32" s="171">
        <v>3</v>
      </c>
      <c r="FJ32" s="171"/>
    </row>
    <row r="33" spans="1:166" ht="26.25" customHeight="1">
      <c r="A33" s="72" t="s">
        <v>457</v>
      </c>
      <c r="B33" s="9" t="s">
        <v>1845</v>
      </c>
      <c r="C33" s="9" t="s">
        <v>1854</v>
      </c>
      <c r="D33" s="107"/>
      <c r="E33" s="107"/>
      <c r="F33" s="141" t="s">
        <v>64</v>
      </c>
      <c r="G33" s="108">
        <f t="shared" si="0"/>
        <v>32</v>
      </c>
      <c r="H33" s="126">
        <f t="shared" si="1"/>
        <v>32</v>
      </c>
      <c r="I33" s="101">
        <v>0</v>
      </c>
      <c r="J33" s="8">
        <v>0</v>
      </c>
      <c r="K33" s="8"/>
      <c r="L33" s="101">
        <v>1</v>
      </c>
      <c r="M33" s="8">
        <v>1</v>
      </c>
      <c r="N33" s="8"/>
      <c r="O33" s="101">
        <v>1</v>
      </c>
      <c r="P33" s="8">
        <v>0</v>
      </c>
      <c r="Q33" s="8"/>
      <c r="R33" s="101">
        <v>0</v>
      </c>
      <c r="S33" s="8">
        <v>0</v>
      </c>
      <c r="T33" s="8"/>
      <c r="U33" s="101">
        <v>1</v>
      </c>
      <c r="V33" s="8">
        <v>1</v>
      </c>
      <c r="W33" s="8"/>
      <c r="X33" s="101">
        <v>1</v>
      </c>
      <c r="Y33" s="8">
        <v>1</v>
      </c>
      <c r="Z33" s="8"/>
      <c r="AA33" s="101">
        <v>1</v>
      </c>
      <c r="AB33" s="8">
        <v>2</v>
      </c>
      <c r="AC33" s="8"/>
      <c r="AD33" s="101">
        <v>1</v>
      </c>
      <c r="AE33" s="8"/>
      <c r="AF33" s="8"/>
      <c r="AG33" s="101">
        <v>2</v>
      </c>
      <c r="AH33" s="8">
        <v>1</v>
      </c>
      <c r="AI33" s="8"/>
      <c r="AJ33" s="101">
        <v>1</v>
      </c>
      <c r="AK33" s="8"/>
      <c r="AL33" s="8"/>
      <c r="AM33" s="101">
        <v>1</v>
      </c>
      <c r="AN33" s="8">
        <v>1</v>
      </c>
      <c r="AO33" s="8"/>
      <c r="AP33" s="101">
        <v>1</v>
      </c>
      <c r="AQ33" s="8"/>
      <c r="AR33" s="8"/>
      <c r="AS33" s="102">
        <v>2</v>
      </c>
      <c r="AT33" s="8">
        <v>1</v>
      </c>
      <c r="AU33" s="8"/>
      <c r="AV33" s="102">
        <v>1</v>
      </c>
      <c r="AW33" s="8"/>
      <c r="AX33" s="8"/>
      <c r="AY33" s="102">
        <v>1</v>
      </c>
      <c r="AZ33" s="8">
        <v>1</v>
      </c>
      <c r="BA33" s="8"/>
      <c r="BB33" s="102">
        <v>1</v>
      </c>
      <c r="BC33" s="8">
        <v>1</v>
      </c>
      <c r="BD33" s="8"/>
      <c r="BE33" s="102">
        <v>1</v>
      </c>
      <c r="BF33" s="8">
        <v>1</v>
      </c>
      <c r="BG33" s="8"/>
      <c r="BH33" s="102">
        <v>1</v>
      </c>
      <c r="BI33" s="8"/>
      <c r="BJ33" s="8"/>
      <c r="BK33" s="103">
        <v>1</v>
      </c>
      <c r="BL33" s="8">
        <v>3</v>
      </c>
      <c r="BM33" s="8"/>
      <c r="BN33" s="103"/>
      <c r="BO33" s="177">
        <v>3</v>
      </c>
      <c r="BP33" s="8"/>
      <c r="BQ33" s="104">
        <v>1</v>
      </c>
      <c r="BR33" s="105"/>
      <c r="BS33" s="8"/>
      <c r="BT33" s="38">
        <v>0</v>
      </c>
      <c r="BU33" s="8">
        <v>0</v>
      </c>
      <c r="BV33" s="8"/>
      <c r="BW33" s="38">
        <v>1</v>
      </c>
      <c r="BX33" s="8"/>
      <c r="BY33" s="8"/>
      <c r="BZ33" s="38">
        <v>1</v>
      </c>
      <c r="CA33" s="8">
        <v>1</v>
      </c>
      <c r="CB33" s="8"/>
      <c r="CC33" s="38">
        <v>2</v>
      </c>
      <c r="CD33" s="8">
        <v>2</v>
      </c>
      <c r="CE33" s="8"/>
      <c r="CF33" s="38">
        <v>0</v>
      </c>
      <c r="CG33" s="8">
        <v>0</v>
      </c>
      <c r="CH33" s="8"/>
      <c r="CI33" s="38">
        <v>1</v>
      </c>
      <c r="CJ33" s="8"/>
      <c r="CK33" s="8"/>
      <c r="CL33" s="38">
        <v>1</v>
      </c>
      <c r="CM33" s="8">
        <v>1</v>
      </c>
      <c r="CN33" s="8"/>
      <c r="CO33" s="38">
        <v>0</v>
      </c>
      <c r="CP33" s="8">
        <v>0</v>
      </c>
      <c r="CQ33" s="8"/>
      <c r="CR33" s="38">
        <v>2</v>
      </c>
      <c r="CS33" s="8">
        <v>2</v>
      </c>
      <c r="CT33" s="8"/>
      <c r="CU33" s="38">
        <v>1</v>
      </c>
      <c r="CV33" s="8">
        <v>1</v>
      </c>
      <c r="CW33" s="8"/>
      <c r="CX33" s="38">
        <v>1</v>
      </c>
      <c r="CY33" s="8">
        <v>1</v>
      </c>
      <c r="CZ33" s="8"/>
      <c r="DA33" s="38">
        <v>2</v>
      </c>
      <c r="DB33" s="8">
        <v>7</v>
      </c>
      <c r="DC33" s="8"/>
      <c r="DD33" s="107"/>
      <c r="DE33" s="107"/>
      <c r="DF33" s="107"/>
      <c r="DG33" s="107"/>
      <c r="DH33" s="107"/>
      <c r="DI33" s="107"/>
      <c r="DJ33" s="107"/>
      <c r="DK33" s="107"/>
      <c r="DL33" s="107"/>
      <c r="DM33" s="142"/>
      <c r="DN33" s="141"/>
      <c r="DO33" s="141"/>
      <c r="DP33" s="141"/>
      <c r="DQ33" s="141"/>
      <c r="DR33" s="141"/>
      <c r="DS33" s="141"/>
      <c r="DT33" s="141"/>
      <c r="DU33" s="143">
        <v>9780194789011</v>
      </c>
      <c r="DV33" s="143"/>
      <c r="DW33" s="144" t="s">
        <v>1787</v>
      </c>
      <c r="DX33" s="145" t="s">
        <v>452</v>
      </c>
      <c r="DY33" s="146">
        <v>5240</v>
      </c>
      <c r="DZ33" s="147">
        <f t="shared" si="2"/>
        <v>0</v>
      </c>
      <c r="EA33" s="147">
        <f t="shared" si="3"/>
        <v>0</v>
      </c>
      <c r="EB33" s="147">
        <f t="shared" si="4"/>
        <v>1</v>
      </c>
      <c r="EC33" s="147">
        <f t="shared" si="5"/>
        <v>0</v>
      </c>
      <c r="ED33" s="147">
        <f t="shared" si="6"/>
        <v>0</v>
      </c>
      <c r="EE33" s="147">
        <f t="shared" si="7"/>
        <v>-1</v>
      </c>
      <c r="EF33" s="147">
        <f t="shared" si="8"/>
        <v>1</v>
      </c>
      <c r="EG33" s="147">
        <f t="shared" si="9"/>
        <v>1</v>
      </c>
      <c r="EH33" s="147">
        <f t="shared" si="10"/>
        <v>1</v>
      </c>
      <c r="EI33" s="147">
        <f t="shared" si="11"/>
        <v>0</v>
      </c>
      <c r="EJ33" s="147">
        <f t="shared" si="12"/>
        <v>1</v>
      </c>
      <c r="EK33" s="147">
        <f t="shared" si="13"/>
        <v>1</v>
      </c>
      <c r="EL33" s="147">
        <f t="shared" si="14"/>
        <v>1</v>
      </c>
      <c r="EM33" s="147">
        <f t="shared" si="15"/>
        <v>0</v>
      </c>
      <c r="EN33" s="147">
        <f t="shared" si="16"/>
        <v>0</v>
      </c>
      <c r="EO33" s="147">
        <f t="shared" si="17"/>
        <v>0</v>
      </c>
      <c r="EP33" s="147">
        <f t="shared" si="18"/>
        <v>1</v>
      </c>
      <c r="EQ33" s="147">
        <f t="shared" si="19"/>
        <v>-2</v>
      </c>
      <c r="ER33" s="147">
        <f t="shared" si="20"/>
        <v>-3</v>
      </c>
      <c r="ES33" s="147">
        <f t="shared" si="21"/>
        <v>1</v>
      </c>
      <c r="ET33" s="147">
        <f t="shared" si="22"/>
        <v>0</v>
      </c>
      <c r="EU33" s="147">
        <f t="shared" si="23"/>
        <v>1</v>
      </c>
      <c r="EV33" s="147">
        <f t="shared" si="24"/>
        <v>0</v>
      </c>
      <c r="EW33" s="147">
        <f t="shared" si="25"/>
        <v>0</v>
      </c>
      <c r="EX33" s="147">
        <f t="shared" si="26"/>
        <v>0</v>
      </c>
      <c r="EY33" s="147">
        <f t="shared" si="27"/>
        <v>1</v>
      </c>
      <c r="EZ33" s="147">
        <f t="shared" si="28"/>
        <v>0</v>
      </c>
      <c r="FA33" s="147">
        <f t="shared" si="29"/>
        <v>0</v>
      </c>
      <c r="FB33" s="147">
        <f t="shared" si="30"/>
        <v>0</v>
      </c>
      <c r="FC33" s="147">
        <f t="shared" si="31"/>
        <v>0</v>
      </c>
      <c r="FD33" s="147">
        <f t="shared" si="32"/>
        <v>0</v>
      </c>
      <c r="FE33" s="147">
        <f t="shared" si="33"/>
        <v>-5</v>
      </c>
      <c r="FF33" s="147">
        <f t="shared" si="34"/>
        <v>0</v>
      </c>
      <c r="FG33" s="148"/>
      <c r="FH33" s="171">
        <f t="shared" si="35"/>
        <v>0</v>
      </c>
      <c r="FI33" s="171">
        <v>3</v>
      </c>
    </row>
    <row r="34" spans="1:166" ht="26.25" customHeight="1">
      <c r="A34" s="72" t="s">
        <v>457</v>
      </c>
      <c r="B34" s="9" t="s">
        <v>1845</v>
      </c>
      <c r="C34" s="9" t="s">
        <v>1855</v>
      </c>
      <c r="D34" s="107"/>
      <c r="E34" s="107"/>
      <c r="F34" s="141" t="s">
        <v>64</v>
      </c>
      <c r="G34" s="108">
        <f t="shared" si="0"/>
        <v>40</v>
      </c>
      <c r="H34" s="126">
        <f t="shared" si="1"/>
        <v>40</v>
      </c>
      <c r="I34" s="101">
        <v>0</v>
      </c>
      <c r="J34" s="8">
        <v>0</v>
      </c>
      <c r="K34" s="8"/>
      <c r="L34" s="101">
        <v>1</v>
      </c>
      <c r="M34" s="8"/>
      <c r="N34" s="8"/>
      <c r="O34" s="101">
        <v>1</v>
      </c>
      <c r="P34" s="8">
        <v>0</v>
      </c>
      <c r="Q34" s="8"/>
      <c r="R34" s="101">
        <v>0</v>
      </c>
      <c r="S34" s="8">
        <v>0</v>
      </c>
      <c r="T34" s="8"/>
      <c r="U34" s="101">
        <v>2</v>
      </c>
      <c r="V34" s="8">
        <v>1</v>
      </c>
      <c r="W34" s="8"/>
      <c r="X34" s="101">
        <v>1</v>
      </c>
      <c r="Y34" s="8">
        <v>1</v>
      </c>
      <c r="Z34" s="8"/>
      <c r="AA34" s="101">
        <v>2</v>
      </c>
      <c r="AB34" s="8"/>
      <c r="AC34" s="8"/>
      <c r="AD34" s="101">
        <v>1</v>
      </c>
      <c r="AE34" s="8"/>
      <c r="AF34" s="8"/>
      <c r="AG34" s="101">
        <v>2</v>
      </c>
      <c r="AH34" s="8">
        <v>1</v>
      </c>
      <c r="AI34" s="8"/>
      <c r="AJ34" s="101">
        <v>1</v>
      </c>
      <c r="AK34" s="8"/>
      <c r="AL34" s="8"/>
      <c r="AM34" s="101">
        <v>2</v>
      </c>
      <c r="AN34" s="8">
        <v>4</v>
      </c>
      <c r="AO34" s="8"/>
      <c r="AP34" s="101">
        <v>1</v>
      </c>
      <c r="AQ34" s="8">
        <v>2</v>
      </c>
      <c r="AR34" s="8"/>
      <c r="AS34" s="102">
        <v>2</v>
      </c>
      <c r="AT34" s="8">
        <v>4</v>
      </c>
      <c r="AU34" s="8"/>
      <c r="AV34" s="102">
        <v>1</v>
      </c>
      <c r="AW34" s="8"/>
      <c r="AX34" s="8"/>
      <c r="AY34" s="102">
        <v>1</v>
      </c>
      <c r="AZ34" s="8">
        <v>5</v>
      </c>
      <c r="BA34" s="8"/>
      <c r="BB34" s="102">
        <v>2</v>
      </c>
      <c r="BC34" s="8">
        <v>1</v>
      </c>
      <c r="BD34" s="8"/>
      <c r="BE34" s="102">
        <v>1</v>
      </c>
      <c r="BF34" s="8">
        <v>2</v>
      </c>
      <c r="BG34" s="8"/>
      <c r="BH34" s="102">
        <v>2</v>
      </c>
      <c r="BI34" s="8">
        <v>1</v>
      </c>
      <c r="BJ34" s="8"/>
      <c r="BK34" s="103">
        <v>2</v>
      </c>
      <c r="BL34" s="8">
        <v>3</v>
      </c>
      <c r="BM34" s="8"/>
      <c r="BN34" s="103"/>
      <c r="BO34" s="177">
        <v>3</v>
      </c>
      <c r="BP34" s="8"/>
      <c r="BQ34" s="104">
        <v>2</v>
      </c>
      <c r="BR34" s="105"/>
      <c r="BS34" s="8"/>
      <c r="BT34" s="38">
        <v>0</v>
      </c>
      <c r="BU34" s="8">
        <v>0</v>
      </c>
      <c r="BV34" s="8"/>
      <c r="BW34" s="38">
        <v>1</v>
      </c>
      <c r="BX34" s="8">
        <v>1</v>
      </c>
      <c r="BY34" s="8"/>
      <c r="BZ34" s="38">
        <v>1</v>
      </c>
      <c r="CA34" s="8">
        <v>1</v>
      </c>
      <c r="CB34" s="8"/>
      <c r="CC34" s="38">
        <v>2</v>
      </c>
      <c r="CD34" s="8"/>
      <c r="CE34" s="8"/>
      <c r="CF34" s="38">
        <v>0</v>
      </c>
      <c r="CG34" s="8">
        <v>0</v>
      </c>
      <c r="CH34" s="8"/>
      <c r="CI34" s="38">
        <v>2</v>
      </c>
      <c r="CJ34" s="8"/>
      <c r="CK34" s="8"/>
      <c r="CL34" s="38">
        <v>1</v>
      </c>
      <c r="CM34" s="8"/>
      <c r="CN34" s="8"/>
      <c r="CO34" s="38">
        <v>0</v>
      </c>
      <c r="CP34" s="8">
        <v>0</v>
      </c>
      <c r="CQ34" s="8"/>
      <c r="CR34" s="38">
        <v>2</v>
      </c>
      <c r="CS34" s="8">
        <v>2</v>
      </c>
      <c r="CT34" s="8"/>
      <c r="CU34" s="38">
        <v>1</v>
      </c>
      <c r="CV34" s="8">
        <v>3</v>
      </c>
      <c r="CW34" s="8"/>
      <c r="CX34" s="38">
        <v>1</v>
      </c>
      <c r="CY34" s="8">
        <v>1</v>
      </c>
      <c r="CZ34" s="8"/>
      <c r="DA34" s="38">
        <v>2</v>
      </c>
      <c r="DB34" s="8">
        <v>4</v>
      </c>
      <c r="DC34" s="8"/>
      <c r="DD34" s="107"/>
      <c r="DE34" s="107"/>
      <c r="DF34" s="107"/>
      <c r="DG34" s="107"/>
      <c r="DH34" s="107"/>
      <c r="DI34" s="107"/>
      <c r="DJ34" s="107"/>
      <c r="DK34" s="107"/>
      <c r="DL34" s="107"/>
      <c r="DM34" s="142"/>
      <c r="DN34" s="141"/>
      <c r="DO34" s="141"/>
      <c r="DP34" s="141"/>
      <c r="DQ34" s="141"/>
      <c r="DR34" s="141"/>
      <c r="DS34" s="141"/>
      <c r="DT34" s="141"/>
      <c r="DU34" s="143">
        <v>9780194233798</v>
      </c>
      <c r="DV34" s="143"/>
      <c r="DW34" s="144" t="s">
        <v>1787</v>
      </c>
      <c r="DX34" s="145" t="s">
        <v>452</v>
      </c>
      <c r="DY34" s="146">
        <v>5140</v>
      </c>
      <c r="DZ34" s="147">
        <f t="shared" si="2"/>
        <v>0</v>
      </c>
      <c r="EA34" s="147">
        <f t="shared" si="3"/>
        <v>1</v>
      </c>
      <c r="EB34" s="147">
        <f t="shared" si="4"/>
        <v>1</v>
      </c>
      <c r="EC34" s="147">
        <f t="shared" si="5"/>
        <v>1</v>
      </c>
      <c r="ED34" s="147">
        <f t="shared" si="6"/>
        <v>0</v>
      </c>
      <c r="EE34" s="147">
        <f t="shared" si="7"/>
        <v>2</v>
      </c>
      <c r="EF34" s="147">
        <f t="shared" si="8"/>
        <v>1</v>
      </c>
      <c r="EG34" s="147">
        <f t="shared" si="9"/>
        <v>1</v>
      </c>
      <c r="EH34" s="147">
        <f t="shared" si="10"/>
        <v>1</v>
      </c>
      <c r="EI34" s="147">
        <f t="shared" si="11"/>
        <v>-2</v>
      </c>
      <c r="EJ34" s="147">
        <f t="shared" si="12"/>
        <v>-1</v>
      </c>
      <c r="EK34" s="147">
        <f t="shared" si="13"/>
        <v>-2</v>
      </c>
      <c r="EL34" s="147">
        <f t="shared" si="14"/>
        <v>1</v>
      </c>
      <c r="EM34" s="147">
        <f t="shared" si="15"/>
        <v>-4</v>
      </c>
      <c r="EN34" s="147">
        <f t="shared" si="16"/>
        <v>1</v>
      </c>
      <c r="EO34" s="147">
        <f t="shared" si="17"/>
        <v>-1</v>
      </c>
      <c r="EP34" s="147">
        <f t="shared" si="18"/>
        <v>1</v>
      </c>
      <c r="EQ34" s="147">
        <f t="shared" si="19"/>
        <v>-1</v>
      </c>
      <c r="ER34" s="147">
        <f t="shared" si="20"/>
        <v>-3</v>
      </c>
      <c r="ES34" s="147">
        <f t="shared" si="21"/>
        <v>2</v>
      </c>
      <c r="ET34" s="147">
        <f t="shared" si="22"/>
        <v>0</v>
      </c>
      <c r="EU34" s="147">
        <f t="shared" si="23"/>
        <v>0</v>
      </c>
      <c r="EV34" s="147">
        <f t="shared" si="24"/>
        <v>0</v>
      </c>
      <c r="EW34" s="147">
        <f t="shared" si="25"/>
        <v>2</v>
      </c>
      <c r="EX34" s="147">
        <f t="shared" si="26"/>
        <v>0</v>
      </c>
      <c r="EY34" s="147">
        <f t="shared" si="27"/>
        <v>2</v>
      </c>
      <c r="EZ34" s="147">
        <f t="shared" si="28"/>
        <v>1</v>
      </c>
      <c r="FA34" s="147">
        <f t="shared" si="29"/>
        <v>0</v>
      </c>
      <c r="FB34" s="147">
        <f t="shared" si="30"/>
        <v>0</v>
      </c>
      <c r="FC34" s="147">
        <f t="shared" si="31"/>
        <v>-2</v>
      </c>
      <c r="FD34" s="147">
        <f t="shared" si="32"/>
        <v>0</v>
      </c>
      <c r="FE34" s="147">
        <f t="shared" si="33"/>
        <v>-2</v>
      </c>
      <c r="FF34" s="147">
        <f t="shared" si="34"/>
        <v>0</v>
      </c>
      <c r="FG34" s="148"/>
      <c r="FH34" s="171">
        <f t="shared" si="35"/>
        <v>0</v>
      </c>
      <c r="FI34" s="171">
        <v>3</v>
      </c>
    </row>
    <row r="35" spans="1:166" ht="26.25" customHeight="1">
      <c r="A35" s="72" t="s">
        <v>457</v>
      </c>
      <c r="B35" s="9" t="s">
        <v>1845</v>
      </c>
      <c r="C35" s="119" t="s">
        <v>1856</v>
      </c>
      <c r="D35" s="107"/>
      <c r="E35" s="107"/>
      <c r="F35" s="141" t="s">
        <v>64</v>
      </c>
      <c r="G35" s="108">
        <f t="shared" si="0"/>
        <v>4</v>
      </c>
      <c r="H35" s="126">
        <f t="shared" si="1"/>
        <v>4</v>
      </c>
      <c r="I35" s="101">
        <v>0</v>
      </c>
      <c r="J35" s="8">
        <v>0</v>
      </c>
      <c r="K35" s="8"/>
      <c r="L35" s="101"/>
      <c r="M35" s="8"/>
      <c r="N35" s="8"/>
      <c r="O35" s="101"/>
      <c r="P35" s="8">
        <v>0</v>
      </c>
      <c r="Q35" s="8"/>
      <c r="R35" s="101">
        <v>0</v>
      </c>
      <c r="S35" s="8">
        <v>0</v>
      </c>
      <c r="T35" s="8"/>
      <c r="U35" s="101"/>
      <c r="V35" s="8"/>
      <c r="W35" s="8"/>
      <c r="X35" s="101"/>
      <c r="Y35" s="8"/>
      <c r="Z35" s="8"/>
      <c r="AA35" s="101"/>
      <c r="AB35" s="8"/>
      <c r="AC35" s="8"/>
      <c r="AD35" s="101"/>
      <c r="AE35" s="8"/>
      <c r="AF35" s="8"/>
      <c r="AG35" s="101">
        <v>1</v>
      </c>
      <c r="AH35" s="8"/>
      <c r="AI35" s="8"/>
      <c r="AJ35" s="101"/>
      <c r="AK35" s="8"/>
      <c r="AL35" s="8"/>
      <c r="AM35" s="101"/>
      <c r="AN35" s="8"/>
      <c r="AO35" s="8"/>
      <c r="AP35" s="101"/>
      <c r="AQ35" s="8"/>
      <c r="AR35" s="8"/>
      <c r="AS35" s="102">
        <v>1</v>
      </c>
      <c r="AT35" s="8"/>
      <c r="AU35" s="8"/>
      <c r="AV35" s="102"/>
      <c r="AW35" s="8"/>
      <c r="AX35" s="8"/>
      <c r="AY35" s="102"/>
      <c r="AZ35" s="8"/>
      <c r="BA35" s="8"/>
      <c r="BB35" s="102"/>
      <c r="BC35" s="8"/>
      <c r="BD35" s="8"/>
      <c r="BE35" s="102"/>
      <c r="BF35" s="8"/>
      <c r="BG35" s="8"/>
      <c r="BH35" s="102"/>
      <c r="BI35" s="8"/>
      <c r="BJ35" s="8"/>
      <c r="BK35" s="103">
        <v>1</v>
      </c>
      <c r="BL35" s="8"/>
      <c r="BM35" s="8"/>
      <c r="BN35" s="103"/>
      <c r="BO35" s="177">
        <v>3</v>
      </c>
      <c r="BP35" s="8"/>
      <c r="BQ35" s="104"/>
      <c r="BR35" s="105"/>
      <c r="BS35" s="8"/>
      <c r="BT35" s="38">
        <v>0</v>
      </c>
      <c r="BU35" s="8">
        <v>0</v>
      </c>
      <c r="BV35" s="8"/>
      <c r="BW35" s="38"/>
      <c r="BX35" s="8"/>
      <c r="BY35" s="8"/>
      <c r="BZ35" s="38"/>
      <c r="CA35" s="8"/>
      <c r="CB35" s="8"/>
      <c r="CC35" s="38">
        <v>1</v>
      </c>
      <c r="CD35" s="8">
        <v>1</v>
      </c>
      <c r="CE35" s="8"/>
      <c r="CF35" s="38">
        <v>0</v>
      </c>
      <c r="CG35" s="8">
        <v>0</v>
      </c>
      <c r="CH35" s="8"/>
      <c r="CI35" s="38"/>
      <c r="CJ35" s="8"/>
      <c r="CK35" s="8"/>
      <c r="CL35" s="38"/>
      <c r="CM35" s="8"/>
      <c r="CN35" s="8"/>
      <c r="CO35" s="38"/>
      <c r="CP35" s="8">
        <v>0</v>
      </c>
      <c r="CQ35" s="8"/>
      <c r="CR35" s="38"/>
      <c r="CS35" s="8"/>
      <c r="CT35" s="8"/>
      <c r="CU35" s="38"/>
      <c r="CV35" s="8"/>
      <c r="CW35" s="8"/>
      <c r="CX35" s="38"/>
      <c r="CY35" s="8"/>
      <c r="CZ35" s="8"/>
      <c r="DA35" s="38"/>
      <c r="DB35" s="8"/>
      <c r="DC35" s="8"/>
      <c r="DD35" s="107"/>
      <c r="DE35" s="107"/>
      <c r="DF35" s="107"/>
      <c r="DG35" s="107"/>
      <c r="DH35" s="107"/>
      <c r="DI35" s="107"/>
      <c r="DJ35" s="107"/>
      <c r="DK35" s="107"/>
      <c r="DL35" s="107"/>
      <c r="DM35" s="142"/>
      <c r="DN35" s="141"/>
      <c r="DO35" s="141"/>
      <c r="DP35" s="141"/>
      <c r="DQ35" s="141"/>
      <c r="DR35" s="141"/>
      <c r="DS35" s="141"/>
      <c r="DT35" s="141"/>
      <c r="DU35" s="143">
        <v>9780194209328</v>
      </c>
      <c r="DV35" s="143"/>
      <c r="DW35" s="144" t="s">
        <v>1787</v>
      </c>
      <c r="DX35" s="145" t="s">
        <v>452</v>
      </c>
      <c r="DY35" s="146">
        <v>5227</v>
      </c>
      <c r="DZ35" s="147">
        <f t="shared" si="2"/>
        <v>0</v>
      </c>
      <c r="EA35" s="147">
        <f t="shared" si="3"/>
        <v>0</v>
      </c>
      <c r="EB35" s="147">
        <f t="shared" si="4"/>
        <v>0</v>
      </c>
      <c r="EC35" s="147">
        <f t="shared" si="5"/>
        <v>0</v>
      </c>
      <c r="ED35" s="147">
        <f t="shared" si="6"/>
        <v>0</v>
      </c>
      <c r="EE35" s="147">
        <f t="shared" si="7"/>
        <v>0</v>
      </c>
      <c r="EF35" s="147">
        <f t="shared" si="8"/>
        <v>0</v>
      </c>
      <c r="EG35" s="147">
        <f t="shared" si="9"/>
        <v>1</v>
      </c>
      <c r="EH35" s="147">
        <f t="shared" si="10"/>
        <v>0</v>
      </c>
      <c r="EI35" s="147">
        <f t="shared" si="11"/>
        <v>0</v>
      </c>
      <c r="EJ35" s="147">
        <f t="shared" si="12"/>
        <v>0</v>
      </c>
      <c r="EK35" s="147">
        <f t="shared" si="13"/>
        <v>1</v>
      </c>
      <c r="EL35" s="147">
        <f t="shared" si="14"/>
        <v>0</v>
      </c>
      <c r="EM35" s="147">
        <f t="shared" si="15"/>
        <v>0</v>
      </c>
      <c r="EN35" s="147">
        <f t="shared" si="16"/>
        <v>0</v>
      </c>
      <c r="EO35" s="147">
        <f t="shared" si="17"/>
        <v>0</v>
      </c>
      <c r="EP35" s="147">
        <f t="shared" si="18"/>
        <v>0</v>
      </c>
      <c r="EQ35" s="147">
        <f t="shared" si="19"/>
        <v>1</v>
      </c>
      <c r="ER35" s="147">
        <f t="shared" si="20"/>
        <v>-3</v>
      </c>
      <c r="ES35" s="147">
        <f t="shared" si="21"/>
        <v>0</v>
      </c>
      <c r="ET35" s="147">
        <f t="shared" si="22"/>
        <v>0</v>
      </c>
      <c r="EU35" s="147">
        <f t="shared" si="23"/>
        <v>0</v>
      </c>
      <c r="EV35" s="147">
        <f t="shared" si="24"/>
        <v>0</v>
      </c>
      <c r="EW35" s="147">
        <f t="shared" si="25"/>
        <v>0</v>
      </c>
      <c r="EX35" s="147">
        <f t="shared" si="26"/>
        <v>0</v>
      </c>
      <c r="EY35" s="147">
        <f t="shared" si="27"/>
        <v>0</v>
      </c>
      <c r="EZ35" s="147">
        <f t="shared" si="28"/>
        <v>0</v>
      </c>
      <c r="FA35" s="147">
        <f t="shared" si="29"/>
        <v>0</v>
      </c>
      <c r="FB35" s="147">
        <f t="shared" si="30"/>
        <v>0</v>
      </c>
      <c r="FC35" s="147">
        <f t="shared" si="31"/>
        <v>0</v>
      </c>
      <c r="FD35" s="147">
        <f t="shared" si="32"/>
        <v>0</v>
      </c>
      <c r="FE35" s="147">
        <f t="shared" si="33"/>
        <v>0</v>
      </c>
      <c r="FF35" s="147">
        <f t="shared" si="34"/>
        <v>0</v>
      </c>
      <c r="FG35" s="148"/>
      <c r="FH35" s="171">
        <f t="shared" si="35"/>
        <v>0</v>
      </c>
      <c r="FJ35" s="171">
        <v>3</v>
      </c>
    </row>
    <row r="36" spans="1:166" ht="26.25" customHeight="1">
      <c r="A36" s="72" t="s">
        <v>457</v>
      </c>
      <c r="B36" s="9" t="s">
        <v>1845</v>
      </c>
      <c r="C36" s="9" t="s">
        <v>1857</v>
      </c>
      <c r="D36" s="107"/>
      <c r="E36" s="107"/>
      <c r="F36" s="141" t="s">
        <v>64</v>
      </c>
      <c r="G36" s="108">
        <f t="shared" si="0"/>
        <v>39</v>
      </c>
      <c r="H36" s="126">
        <f t="shared" si="1"/>
        <v>39</v>
      </c>
      <c r="I36" s="101">
        <v>0</v>
      </c>
      <c r="J36" s="8">
        <v>0</v>
      </c>
      <c r="K36" s="8"/>
      <c r="L36" s="101">
        <v>1</v>
      </c>
      <c r="M36" s="8"/>
      <c r="N36" s="8"/>
      <c r="O36" s="101">
        <v>1</v>
      </c>
      <c r="P36" s="8">
        <v>0</v>
      </c>
      <c r="Q36" s="8"/>
      <c r="R36" s="101">
        <v>0</v>
      </c>
      <c r="S36" s="8">
        <v>0</v>
      </c>
      <c r="T36" s="8"/>
      <c r="U36" s="101">
        <v>2</v>
      </c>
      <c r="V36" s="8">
        <v>1</v>
      </c>
      <c r="W36" s="8"/>
      <c r="X36" s="101">
        <v>1</v>
      </c>
      <c r="Y36" s="8"/>
      <c r="Z36" s="8"/>
      <c r="AA36" s="101">
        <v>2</v>
      </c>
      <c r="AB36" s="8">
        <v>1</v>
      </c>
      <c r="AC36" s="8"/>
      <c r="AD36" s="101">
        <v>1</v>
      </c>
      <c r="AE36" s="8">
        <v>1</v>
      </c>
      <c r="AF36" s="8"/>
      <c r="AG36" s="101">
        <v>2</v>
      </c>
      <c r="AH36" s="8">
        <v>5</v>
      </c>
      <c r="AI36" s="8"/>
      <c r="AJ36" s="101">
        <v>1</v>
      </c>
      <c r="AK36" s="8">
        <v>1</v>
      </c>
      <c r="AL36" s="8"/>
      <c r="AM36" s="101">
        <v>2</v>
      </c>
      <c r="AN36" s="8">
        <v>2</v>
      </c>
      <c r="AO36" s="8"/>
      <c r="AP36" s="101">
        <v>1</v>
      </c>
      <c r="AQ36" s="8">
        <v>1</v>
      </c>
      <c r="AR36" s="8"/>
      <c r="AS36" s="102">
        <v>2</v>
      </c>
      <c r="AT36" s="8">
        <v>1</v>
      </c>
      <c r="AU36" s="8"/>
      <c r="AV36" s="102">
        <v>1</v>
      </c>
      <c r="AW36" s="8"/>
      <c r="AX36" s="8"/>
      <c r="AY36" s="102">
        <v>1</v>
      </c>
      <c r="AZ36" s="8">
        <v>3</v>
      </c>
      <c r="BA36" s="8"/>
      <c r="BB36" s="102">
        <v>2</v>
      </c>
      <c r="BC36" s="8"/>
      <c r="BD36" s="8"/>
      <c r="BE36" s="102">
        <v>1</v>
      </c>
      <c r="BF36" s="8">
        <v>2</v>
      </c>
      <c r="BG36" s="8"/>
      <c r="BH36" s="102">
        <v>2</v>
      </c>
      <c r="BI36" s="8">
        <v>1</v>
      </c>
      <c r="BJ36" s="8"/>
      <c r="BK36" s="103">
        <v>1</v>
      </c>
      <c r="BL36" s="8">
        <v>2</v>
      </c>
      <c r="BM36" s="8"/>
      <c r="BN36" s="103"/>
      <c r="BO36" s="177">
        <v>4</v>
      </c>
      <c r="BP36" s="8"/>
      <c r="BQ36" s="104">
        <v>2</v>
      </c>
      <c r="BR36" s="105"/>
      <c r="BS36" s="8"/>
      <c r="BT36" s="38">
        <v>0</v>
      </c>
      <c r="BU36" s="8">
        <v>0</v>
      </c>
      <c r="BV36" s="8"/>
      <c r="BW36" s="38">
        <v>1</v>
      </c>
      <c r="BX36" s="8"/>
      <c r="BY36" s="8"/>
      <c r="BZ36" s="38">
        <v>1</v>
      </c>
      <c r="CA36" s="8"/>
      <c r="CB36" s="8"/>
      <c r="CC36" s="38">
        <v>2</v>
      </c>
      <c r="CD36" s="8"/>
      <c r="CE36" s="8"/>
      <c r="CF36" s="38">
        <v>0</v>
      </c>
      <c r="CG36" s="8">
        <v>0</v>
      </c>
      <c r="CH36" s="8"/>
      <c r="CI36" s="38">
        <v>2</v>
      </c>
      <c r="CJ36" s="8">
        <v>1</v>
      </c>
      <c r="CK36" s="8"/>
      <c r="CL36" s="38">
        <v>1</v>
      </c>
      <c r="CM36" s="8">
        <v>2</v>
      </c>
      <c r="CN36" s="8"/>
      <c r="CO36" s="38">
        <v>0</v>
      </c>
      <c r="CP36" s="8">
        <v>0</v>
      </c>
      <c r="CQ36" s="8"/>
      <c r="CR36" s="38">
        <v>2</v>
      </c>
      <c r="CS36" s="8">
        <v>7</v>
      </c>
      <c r="CT36" s="8"/>
      <c r="CU36" s="38">
        <v>1</v>
      </c>
      <c r="CV36" s="8">
        <v>2</v>
      </c>
      <c r="CW36" s="8"/>
      <c r="CX36" s="38">
        <v>1</v>
      </c>
      <c r="CY36" s="8">
        <v>1</v>
      </c>
      <c r="CZ36" s="8"/>
      <c r="DA36" s="38">
        <v>2</v>
      </c>
      <c r="DB36" s="8">
        <v>1</v>
      </c>
      <c r="DC36" s="8"/>
      <c r="DD36" s="107"/>
      <c r="DE36" s="107"/>
      <c r="DF36" s="107"/>
      <c r="DG36" s="107"/>
      <c r="DH36" s="107"/>
      <c r="DI36" s="107"/>
      <c r="DJ36" s="107"/>
      <c r="DK36" s="107"/>
      <c r="DL36" s="107"/>
      <c r="DM36" s="142"/>
      <c r="DN36" s="141"/>
      <c r="DO36" s="141"/>
      <c r="DP36" s="141"/>
      <c r="DQ36" s="141"/>
      <c r="DR36" s="141"/>
      <c r="DS36" s="141"/>
      <c r="DT36" s="141"/>
      <c r="DU36" s="143">
        <v>9780194237949</v>
      </c>
      <c r="DV36" s="143"/>
      <c r="DW36" s="144" t="s">
        <v>1787</v>
      </c>
      <c r="DX36" s="145" t="s">
        <v>452</v>
      </c>
      <c r="DY36" s="146">
        <v>4951</v>
      </c>
      <c r="DZ36" s="147">
        <f t="shared" si="2"/>
        <v>0</v>
      </c>
      <c r="EA36" s="147">
        <f t="shared" si="3"/>
        <v>1</v>
      </c>
      <c r="EB36" s="147">
        <f t="shared" si="4"/>
        <v>1</v>
      </c>
      <c r="EC36" s="147">
        <f t="shared" si="5"/>
        <v>1</v>
      </c>
      <c r="ED36" s="147">
        <f t="shared" si="6"/>
        <v>1</v>
      </c>
      <c r="EE36" s="147">
        <f t="shared" si="7"/>
        <v>1</v>
      </c>
      <c r="EF36" s="147">
        <f t="shared" si="8"/>
        <v>0</v>
      </c>
      <c r="EG36" s="147">
        <f t="shared" si="9"/>
        <v>-3</v>
      </c>
      <c r="EH36" s="147">
        <f t="shared" si="10"/>
        <v>0</v>
      </c>
      <c r="EI36" s="147">
        <f t="shared" si="11"/>
        <v>0</v>
      </c>
      <c r="EJ36" s="147">
        <f t="shared" si="12"/>
        <v>0</v>
      </c>
      <c r="EK36" s="147">
        <f t="shared" si="13"/>
        <v>1</v>
      </c>
      <c r="EL36" s="147">
        <f t="shared" si="14"/>
        <v>1</v>
      </c>
      <c r="EM36" s="147">
        <f t="shared" si="15"/>
        <v>-2</v>
      </c>
      <c r="EN36" s="147">
        <f t="shared" si="16"/>
        <v>2</v>
      </c>
      <c r="EO36" s="147">
        <f t="shared" si="17"/>
        <v>-1</v>
      </c>
      <c r="EP36" s="147">
        <f t="shared" si="18"/>
        <v>1</v>
      </c>
      <c r="EQ36" s="147">
        <f t="shared" si="19"/>
        <v>-1</v>
      </c>
      <c r="ER36" s="147">
        <f t="shared" si="20"/>
        <v>-4</v>
      </c>
      <c r="ES36" s="147">
        <f t="shared" si="21"/>
        <v>2</v>
      </c>
      <c r="ET36" s="147">
        <f t="shared" si="22"/>
        <v>0</v>
      </c>
      <c r="EU36" s="147">
        <f t="shared" si="23"/>
        <v>1</v>
      </c>
      <c r="EV36" s="147">
        <f t="shared" si="24"/>
        <v>1</v>
      </c>
      <c r="EW36" s="147">
        <f t="shared" si="25"/>
        <v>2</v>
      </c>
      <c r="EX36" s="147">
        <f t="shared" si="26"/>
        <v>0</v>
      </c>
      <c r="EY36" s="147">
        <f t="shared" si="27"/>
        <v>1</v>
      </c>
      <c r="EZ36" s="147">
        <f t="shared" si="28"/>
        <v>-1</v>
      </c>
      <c r="FA36" s="147">
        <f t="shared" si="29"/>
        <v>0</v>
      </c>
      <c r="FB36" s="147">
        <f t="shared" si="30"/>
        <v>-5</v>
      </c>
      <c r="FC36" s="147">
        <f t="shared" si="31"/>
        <v>-1</v>
      </c>
      <c r="FD36" s="147">
        <f t="shared" si="32"/>
        <v>0</v>
      </c>
      <c r="FE36" s="147">
        <f t="shared" si="33"/>
        <v>1</v>
      </c>
      <c r="FF36" s="147">
        <f t="shared" si="34"/>
        <v>0</v>
      </c>
      <c r="FG36" s="148"/>
      <c r="FH36" s="171">
        <f t="shared" si="35"/>
        <v>0</v>
      </c>
      <c r="FI36" s="171">
        <v>4</v>
      </c>
    </row>
    <row r="37" spans="1:166" ht="26.25" customHeight="1">
      <c r="A37" s="72" t="s">
        <v>457</v>
      </c>
      <c r="B37" s="9" t="s">
        <v>1845</v>
      </c>
      <c r="C37" s="9" t="s">
        <v>1858</v>
      </c>
      <c r="D37" s="107"/>
      <c r="E37" s="107"/>
      <c r="F37" s="141" t="s">
        <v>64</v>
      </c>
      <c r="G37" s="108">
        <f t="shared" si="0"/>
        <v>35</v>
      </c>
      <c r="H37" s="126">
        <f t="shared" si="1"/>
        <v>35</v>
      </c>
      <c r="I37" s="101">
        <v>0</v>
      </c>
      <c r="J37" s="8">
        <v>0</v>
      </c>
      <c r="K37" s="8"/>
      <c r="L37" s="101">
        <v>1</v>
      </c>
      <c r="M37" s="8"/>
      <c r="N37" s="8"/>
      <c r="O37" s="101">
        <v>1</v>
      </c>
      <c r="P37" s="8">
        <v>0</v>
      </c>
      <c r="Q37" s="8"/>
      <c r="R37" s="101">
        <v>0</v>
      </c>
      <c r="S37" s="8">
        <v>0</v>
      </c>
      <c r="T37" s="8"/>
      <c r="U37" s="101">
        <v>2</v>
      </c>
      <c r="V37" s="8">
        <v>1</v>
      </c>
      <c r="W37" s="8"/>
      <c r="X37" s="101">
        <v>1</v>
      </c>
      <c r="Y37" s="8">
        <v>2</v>
      </c>
      <c r="Z37" s="8"/>
      <c r="AA37" s="101">
        <v>2</v>
      </c>
      <c r="AB37" s="8"/>
      <c r="AC37" s="8"/>
      <c r="AD37" s="101">
        <v>1</v>
      </c>
      <c r="AE37" s="8">
        <v>1</v>
      </c>
      <c r="AF37" s="8"/>
      <c r="AG37" s="101">
        <v>2</v>
      </c>
      <c r="AH37" s="8">
        <v>4</v>
      </c>
      <c r="AI37" s="8"/>
      <c r="AJ37" s="101">
        <v>1</v>
      </c>
      <c r="AK37" s="8">
        <v>1</v>
      </c>
      <c r="AL37" s="8"/>
      <c r="AM37" s="101">
        <v>2</v>
      </c>
      <c r="AN37" s="8">
        <v>1</v>
      </c>
      <c r="AO37" s="8"/>
      <c r="AP37" s="101">
        <v>1</v>
      </c>
      <c r="AQ37" s="8">
        <v>1</v>
      </c>
      <c r="AR37" s="8"/>
      <c r="AS37" s="102">
        <v>2</v>
      </c>
      <c r="AT37" s="8">
        <v>1</v>
      </c>
      <c r="AU37" s="8"/>
      <c r="AV37" s="102">
        <v>1</v>
      </c>
      <c r="AW37" s="8"/>
      <c r="AX37" s="8"/>
      <c r="AY37" s="102">
        <v>1</v>
      </c>
      <c r="AZ37" s="8">
        <v>3</v>
      </c>
      <c r="BA37" s="8"/>
      <c r="BB37" s="102">
        <v>1</v>
      </c>
      <c r="BC37" s="8">
        <v>2</v>
      </c>
      <c r="BD37" s="8"/>
      <c r="BE37" s="102">
        <v>1</v>
      </c>
      <c r="BF37" s="8">
        <v>2</v>
      </c>
      <c r="BG37" s="8"/>
      <c r="BH37" s="102">
        <v>1</v>
      </c>
      <c r="BI37" s="8"/>
      <c r="BJ37" s="8"/>
      <c r="BK37" s="103">
        <v>1</v>
      </c>
      <c r="BL37" s="8">
        <v>3</v>
      </c>
      <c r="BM37" s="8"/>
      <c r="BN37" s="103"/>
      <c r="BO37" s="177">
        <v>3</v>
      </c>
      <c r="BP37" s="8"/>
      <c r="BQ37" s="104">
        <v>1</v>
      </c>
      <c r="BR37" s="105"/>
      <c r="BS37" s="8"/>
      <c r="BT37" s="38">
        <v>0</v>
      </c>
      <c r="BU37" s="8">
        <v>0</v>
      </c>
      <c r="BV37" s="8"/>
      <c r="BW37" s="38">
        <v>1</v>
      </c>
      <c r="BX37" s="8">
        <v>2</v>
      </c>
      <c r="BY37" s="8"/>
      <c r="BZ37" s="38">
        <v>1</v>
      </c>
      <c r="CA37" s="8"/>
      <c r="CB37" s="8"/>
      <c r="CC37" s="38">
        <v>2</v>
      </c>
      <c r="CD37" s="8">
        <v>3</v>
      </c>
      <c r="CE37" s="8"/>
      <c r="CF37" s="38">
        <v>0</v>
      </c>
      <c r="CG37" s="8">
        <v>0</v>
      </c>
      <c r="CH37" s="8"/>
      <c r="CI37" s="38">
        <v>1</v>
      </c>
      <c r="CJ37" s="8"/>
      <c r="CK37" s="8"/>
      <c r="CL37" s="38">
        <v>1</v>
      </c>
      <c r="CM37" s="8">
        <v>1</v>
      </c>
      <c r="CN37" s="8"/>
      <c r="CO37" s="38">
        <v>0</v>
      </c>
      <c r="CP37" s="8">
        <v>0</v>
      </c>
      <c r="CQ37" s="8"/>
      <c r="CR37" s="38">
        <v>2</v>
      </c>
      <c r="CS37" s="8">
        <v>1</v>
      </c>
      <c r="CT37" s="8"/>
      <c r="CU37" s="38">
        <v>1</v>
      </c>
      <c r="CV37" s="8"/>
      <c r="CW37" s="8"/>
      <c r="CX37" s="38">
        <v>1</v>
      </c>
      <c r="CY37" s="8"/>
      <c r="CZ37" s="8"/>
      <c r="DA37" s="38">
        <v>2</v>
      </c>
      <c r="DB37" s="8">
        <v>3</v>
      </c>
      <c r="DC37" s="8"/>
      <c r="DD37" s="107"/>
      <c r="DE37" s="107"/>
      <c r="DF37" s="107"/>
      <c r="DG37" s="107"/>
      <c r="DH37" s="107"/>
      <c r="DI37" s="107"/>
      <c r="DJ37" s="107"/>
      <c r="DK37" s="107"/>
      <c r="DL37" s="107"/>
      <c r="DM37" s="142"/>
      <c r="DN37" s="141"/>
      <c r="DO37" s="141"/>
      <c r="DP37" s="141"/>
      <c r="DQ37" s="141"/>
      <c r="DR37" s="141"/>
      <c r="DS37" s="141"/>
      <c r="DT37" s="141"/>
      <c r="DU37" s="143">
        <v>9780194793681</v>
      </c>
      <c r="DV37" s="143"/>
      <c r="DW37" s="144" t="s">
        <v>1787</v>
      </c>
      <c r="DX37" s="145" t="s">
        <v>452</v>
      </c>
      <c r="DY37" s="146">
        <v>5605</v>
      </c>
      <c r="DZ37" s="147">
        <f t="shared" si="2"/>
        <v>0</v>
      </c>
      <c r="EA37" s="147">
        <f t="shared" si="3"/>
        <v>1</v>
      </c>
      <c r="EB37" s="147">
        <f t="shared" si="4"/>
        <v>1</v>
      </c>
      <c r="EC37" s="147">
        <f t="shared" si="5"/>
        <v>1</v>
      </c>
      <c r="ED37" s="147">
        <f t="shared" si="6"/>
        <v>-1</v>
      </c>
      <c r="EE37" s="147">
        <f t="shared" si="7"/>
        <v>2</v>
      </c>
      <c r="EF37" s="147">
        <f t="shared" si="8"/>
        <v>0</v>
      </c>
      <c r="EG37" s="147">
        <f t="shared" si="9"/>
        <v>-2</v>
      </c>
      <c r="EH37" s="147">
        <f t="shared" si="10"/>
        <v>0</v>
      </c>
      <c r="EI37" s="147">
        <f t="shared" si="11"/>
        <v>1</v>
      </c>
      <c r="EJ37" s="147">
        <f t="shared" si="12"/>
        <v>0</v>
      </c>
      <c r="EK37" s="147">
        <f t="shared" si="13"/>
        <v>1</v>
      </c>
      <c r="EL37" s="147">
        <f t="shared" si="14"/>
        <v>1</v>
      </c>
      <c r="EM37" s="147">
        <f t="shared" si="15"/>
        <v>-2</v>
      </c>
      <c r="EN37" s="147">
        <f t="shared" si="16"/>
        <v>-1</v>
      </c>
      <c r="EO37" s="147">
        <f t="shared" si="17"/>
        <v>-1</v>
      </c>
      <c r="EP37" s="147">
        <f t="shared" si="18"/>
        <v>1</v>
      </c>
      <c r="EQ37" s="147">
        <f t="shared" si="19"/>
        <v>-2</v>
      </c>
      <c r="ER37" s="147">
        <f t="shared" si="20"/>
        <v>-3</v>
      </c>
      <c r="ES37" s="147">
        <f t="shared" si="21"/>
        <v>1</v>
      </c>
      <c r="ET37" s="147">
        <f t="shared" si="22"/>
        <v>0</v>
      </c>
      <c r="EU37" s="147">
        <f t="shared" si="23"/>
        <v>-1</v>
      </c>
      <c r="EV37" s="147">
        <f t="shared" si="24"/>
        <v>1</v>
      </c>
      <c r="EW37" s="147">
        <f t="shared" si="25"/>
        <v>-1</v>
      </c>
      <c r="EX37" s="147">
        <f t="shared" si="26"/>
        <v>0</v>
      </c>
      <c r="EY37" s="147">
        <f t="shared" si="27"/>
        <v>1</v>
      </c>
      <c r="EZ37" s="147">
        <f t="shared" si="28"/>
        <v>0</v>
      </c>
      <c r="FA37" s="147">
        <f t="shared" si="29"/>
        <v>0</v>
      </c>
      <c r="FB37" s="147">
        <f t="shared" si="30"/>
        <v>1</v>
      </c>
      <c r="FC37" s="147">
        <f t="shared" si="31"/>
        <v>1</v>
      </c>
      <c r="FD37" s="147">
        <f t="shared" si="32"/>
        <v>1</v>
      </c>
      <c r="FE37" s="147">
        <f t="shared" si="33"/>
        <v>-1</v>
      </c>
      <c r="FF37" s="147">
        <f t="shared" si="34"/>
        <v>0</v>
      </c>
      <c r="FG37" s="148"/>
      <c r="FH37" s="171">
        <f t="shared" si="35"/>
        <v>0</v>
      </c>
      <c r="FI37" s="171">
        <v>3</v>
      </c>
    </row>
    <row r="38" spans="1:166" ht="26.25" customHeight="1">
      <c r="A38" s="72" t="s">
        <v>457</v>
      </c>
      <c r="B38" s="9" t="s">
        <v>1845</v>
      </c>
      <c r="C38" s="119" t="s">
        <v>1859</v>
      </c>
      <c r="D38" s="107"/>
      <c r="E38" s="107"/>
      <c r="F38" s="141" t="s">
        <v>64</v>
      </c>
      <c r="G38" s="108">
        <f t="shared" si="0"/>
        <v>2</v>
      </c>
      <c r="H38" s="126">
        <f t="shared" si="1"/>
        <v>2</v>
      </c>
      <c r="I38" s="101">
        <v>0</v>
      </c>
      <c r="J38" s="8">
        <v>0</v>
      </c>
      <c r="K38" s="8"/>
      <c r="L38" s="101"/>
      <c r="M38" s="8"/>
      <c r="N38" s="8"/>
      <c r="O38" s="101"/>
      <c r="P38" s="8">
        <v>0</v>
      </c>
      <c r="Q38" s="8"/>
      <c r="R38" s="101">
        <v>0</v>
      </c>
      <c r="S38" s="8">
        <v>0</v>
      </c>
      <c r="T38" s="8"/>
      <c r="U38" s="101"/>
      <c r="V38" s="8"/>
      <c r="W38" s="8"/>
      <c r="X38" s="101"/>
      <c r="Y38" s="8"/>
      <c r="Z38" s="8"/>
      <c r="AA38" s="101"/>
      <c r="AB38" s="8"/>
      <c r="AC38" s="8"/>
      <c r="AD38" s="101"/>
      <c r="AE38" s="8"/>
      <c r="AF38" s="8"/>
      <c r="AG38" s="101"/>
      <c r="AH38" s="8"/>
      <c r="AI38" s="8"/>
      <c r="AJ38" s="101"/>
      <c r="AK38" s="8"/>
      <c r="AL38" s="8"/>
      <c r="AM38" s="101"/>
      <c r="AN38" s="8"/>
      <c r="AO38" s="8"/>
      <c r="AP38" s="101"/>
      <c r="AQ38" s="8"/>
      <c r="AR38" s="8"/>
      <c r="AS38" s="102"/>
      <c r="AT38" s="8"/>
      <c r="AU38" s="8"/>
      <c r="AV38" s="102"/>
      <c r="AW38" s="8"/>
      <c r="AX38" s="8"/>
      <c r="AY38" s="102"/>
      <c r="AZ38" s="8"/>
      <c r="BA38" s="8"/>
      <c r="BB38" s="102"/>
      <c r="BC38" s="8"/>
      <c r="BD38" s="8"/>
      <c r="BE38" s="102"/>
      <c r="BF38" s="8"/>
      <c r="BG38" s="8"/>
      <c r="BH38" s="102"/>
      <c r="BI38" s="8"/>
      <c r="BJ38" s="8"/>
      <c r="BK38" s="103">
        <v>1</v>
      </c>
      <c r="BL38" s="8"/>
      <c r="BM38" s="8"/>
      <c r="BN38" s="103"/>
      <c r="BO38" s="177">
        <v>1</v>
      </c>
      <c r="BP38" s="8"/>
      <c r="BQ38" s="104"/>
      <c r="BR38" s="105"/>
      <c r="BS38" s="8"/>
      <c r="BT38" s="38">
        <v>0</v>
      </c>
      <c r="BU38" s="8">
        <v>0</v>
      </c>
      <c r="BV38" s="8"/>
      <c r="BW38" s="38"/>
      <c r="BX38" s="8"/>
      <c r="BY38" s="8"/>
      <c r="BZ38" s="38"/>
      <c r="CA38" s="8"/>
      <c r="CB38" s="8"/>
      <c r="CC38" s="38">
        <v>1</v>
      </c>
      <c r="CD38" s="8">
        <v>1</v>
      </c>
      <c r="CE38" s="8"/>
      <c r="CF38" s="38">
        <v>0</v>
      </c>
      <c r="CG38" s="8">
        <v>0</v>
      </c>
      <c r="CH38" s="8"/>
      <c r="CI38" s="38"/>
      <c r="CJ38" s="8"/>
      <c r="CK38" s="8"/>
      <c r="CL38" s="38"/>
      <c r="CM38" s="8"/>
      <c r="CN38" s="8"/>
      <c r="CO38" s="38"/>
      <c r="CP38" s="8">
        <v>0</v>
      </c>
      <c r="CQ38" s="8"/>
      <c r="CR38" s="38"/>
      <c r="CS38" s="8"/>
      <c r="CT38" s="8"/>
      <c r="CU38" s="38"/>
      <c r="CV38" s="8"/>
      <c r="CW38" s="8"/>
      <c r="CX38" s="38"/>
      <c r="CY38" s="8"/>
      <c r="CZ38" s="8"/>
      <c r="DA38" s="38"/>
      <c r="DB38" s="8"/>
      <c r="DC38" s="8"/>
      <c r="DD38" s="107"/>
      <c r="DE38" s="107"/>
      <c r="DF38" s="107"/>
      <c r="DG38" s="107"/>
      <c r="DH38" s="107"/>
      <c r="DI38" s="107"/>
      <c r="DJ38" s="107"/>
      <c r="DK38" s="107"/>
      <c r="DL38" s="107"/>
      <c r="DM38" s="142"/>
      <c r="DN38" s="141"/>
      <c r="DO38" s="141"/>
      <c r="DP38" s="141"/>
      <c r="DQ38" s="141"/>
      <c r="DR38" s="141"/>
      <c r="DS38" s="141"/>
      <c r="DT38" s="141"/>
      <c r="DU38" s="143">
        <v>9780194235358</v>
      </c>
      <c r="DV38" s="143"/>
      <c r="DW38" s="144" t="s">
        <v>1787</v>
      </c>
      <c r="DX38" s="145" t="s">
        <v>452</v>
      </c>
      <c r="DY38" s="146">
        <v>5400</v>
      </c>
      <c r="DZ38" s="147">
        <f t="shared" si="2"/>
        <v>0</v>
      </c>
      <c r="EA38" s="147">
        <f t="shared" si="3"/>
        <v>0</v>
      </c>
      <c r="EB38" s="147">
        <f t="shared" si="4"/>
        <v>0</v>
      </c>
      <c r="EC38" s="147">
        <f t="shared" si="5"/>
        <v>0</v>
      </c>
      <c r="ED38" s="147">
        <f t="shared" si="6"/>
        <v>0</v>
      </c>
      <c r="EE38" s="147">
        <f t="shared" si="7"/>
        <v>0</v>
      </c>
      <c r="EF38" s="147">
        <f t="shared" si="8"/>
        <v>0</v>
      </c>
      <c r="EG38" s="147">
        <f t="shared" si="9"/>
        <v>0</v>
      </c>
      <c r="EH38" s="147">
        <f t="shared" si="10"/>
        <v>0</v>
      </c>
      <c r="EI38" s="147">
        <f t="shared" si="11"/>
        <v>0</v>
      </c>
      <c r="EJ38" s="147">
        <f t="shared" si="12"/>
        <v>0</v>
      </c>
      <c r="EK38" s="147">
        <f t="shared" si="13"/>
        <v>0</v>
      </c>
      <c r="EL38" s="147">
        <f t="shared" si="14"/>
        <v>0</v>
      </c>
      <c r="EM38" s="147">
        <f t="shared" si="15"/>
        <v>0</v>
      </c>
      <c r="EN38" s="147">
        <f t="shared" si="16"/>
        <v>0</v>
      </c>
      <c r="EO38" s="147">
        <f t="shared" si="17"/>
        <v>0</v>
      </c>
      <c r="EP38" s="147">
        <f t="shared" si="18"/>
        <v>0</v>
      </c>
      <c r="EQ38" s="147">
        <f t="shared" si="19"/>
        <v>1</v>
      </c>
      <c r="ER38" s="147">
        <f t="shared" si="20"/>
        <v>-1</v>
      </c>
      <c r="ES38" s="147">
        <f t="shared" si="21"/>
        <v>0</v>
      </c>
      <c r="ET38" s="147">
        <f t="shared" si="22"/>
        <v>0</v>
      </c>
      <c r="EU38" s="147">
        <f t="shared" si="23"/>
        <v>0</v>
      </c>
      <c r="EV38" s="147">
        <f t="shared" si="24"/>
        <v>0</v>
      </c>
      <c r="EW38" s="147">
        <f t="shared" si="25"/>
        <v>0</v>
      </c>
      <c r="EX38" s="147">
        <f t="shared" si="26"/>
        <v>0</v>
      </c>
      <c r="EY38" s="147">
        <f t="shared" si="27"/>
        <v>0</v>
      </c>
      <c r="EZ38" s="147">
        <f t="shared" si="28"/>
        <v>0</v>
      </c>
      <c r="FA38" s="147">
        <f t="shared" si="29"/>
        <v>0</v>
      </c>
      <c r="FB38" s="147">
        <f t="shared" si="30"/>
        <v>0</v>
      </c>
      <c r="FC38" s="147">
        <f t="shared" si="31"/>
        <v>0</v>
      </c>
      <c r="FD38" s="147">
        <f t="shared" si="32"/>
        <v>0</v>
      </c>
      <c r="FE38" s="147">
        <f t="shared" si="33"/>
        <v>0</v>
      </c>
      <c r="FF38" s="147">
        <f t="shared" si="34"/>
        <v>0</v>
      </c>
      <c r="FG38" s="148"/>
      <c r="FH38" s="171">
        <f t="shared" si="35"/>
        <v>0</v>
      </c>
      <c r="FJ38" s="171">
        <v>1</v>
      </c>
    </row>
    <row r="39" spans="1:166" ht="26.25" customHeight="1">
      <c r="A39" s="72" t="s">
        <v>457</v>
      </c>
      <c r="B39" s="9" t="s">
        <v>1845</v>
      </c>
      <c r="C39" s="119" t="s">
        <v>1860</v>
      </c>
      <c r="D39" s="107"/>
      <c r="E39" s="107"/>
      <c r="F39" s="141" t="s">
        <v>64</v>
      </c>
      <c r="G39" s="108">
        <f t="shared" si="0"/>
        <v>12</v>
      </c>
      <c r="H39" s="126">
        <f t="shared" si="1"/>
        <v>12</v>
      </c>
      <c r="I39" s="101">
        <v>0</v>
      </c>
      <c r="J39" s="8">
        <v>0</v>
      </c>
      <c r="K39" s="8"/>
      <c r="L39" s="101"/>
      <c r="M39" s="8"/>
      <c r="N39" s="8"/>
      <c r="O39" s="101"/>
      <c r="P39" s="8">
        <v>0</v>
      </c>
      <c r="Q39" s="8"/>
      <c r="R39" s="101">
        <v>0</v>
      </c>
      <c r="S39" s="8">
        <v>0</v>
      </c>
      <c r="T39" s="8"/>
      <c r="U39" s="101"/>
      <c r="V39" s="8"/>
      <c r="W39" s="8"/>
      <c r="X39" s="101"/>
      <c r="Y39" s="8"/>
      <c r="Z39" s="8"/>
      <c r="AA39" s="101"/>
      <c r="AB39" s="8"/>
      <c r="AC39" s="8"/>
      <c r="AD39" s="101"/>
      <c r="AE39" s="8"/>
      <c r="AF39" s="8"/>
      <c r="AG39" s="101">
        <v>1</v>
      </c>
      <c r="AH39" s="8"/>
      <c r="AI39" s="8"/>
      <c r="AJ39" s="101"/>
      <c r="AK39" s="8"/>
      <c r="AL39" s="8"/>
      <c r="AM39" s="101"/>
      <c r="AN39" s="8"/>
      <c r="AO39" s="8"/>
      <c r="AP39" s="101"/>
      <c r="AQ39" s="8"/>
      <c r="AR39" s="8"/>
      <c r="AS39" s="102">
        <v>1</v>
      </c>
      <c r="AT39" s="8"/>
      <c r="AU39" s="8"/>
      <c r="AV39" s="102"/>
      <c r="AW39" s="8"/>
      <c r="AX39" s="8"/>
      <c r="AY39" s="102"/>
      <c r="AZ39" s="8"/>
      <c r="BA39" s="8"/>
      <c r="BB39" s="102"/>
      <c r="BC39" s="8"/>
      <c r="BD39" s="8"/>
      <c r="BE39" s="102">
        <v>1</v>
      </c>
      <c r="BF39" s="8"/>
      <c r="BG39" s="8"/>
      <c r="BH39" s="102"/>
      <c r="BI39" s="8"/>
      <c r="BJ39" s="8"/>
      <c r="BK39" s="103">
        <v>1</v>
      </c>
      <c r="BL39" s="8"/>
      <c r="BM39" s="8"/>
      <c r="BN39" s="103"/>
      <c r="BO39" s="177">
        <v>5</v>
      </c>
      <c r="BP39" s="8"/>
      <c r="BQ39" s="104">
        <v>1</v>
      </c>
      <c r="BR39" s="105"/>
      <c r="BS39" s="8"/>
      <c r="BT39" s="38">
        <v>0</v>
      </c>
      <c r="BU39" s="8">
        <v>0</v>
      </c>
      <c r="BV39" s="8"/>
      <c r="BW39" s="38">
        <v>1</v>
      </c>
      <c r="BX39" s="8">
        <v>1</v>
      </c>
      <c r="BY39" s="8"/>
      <c r="BZ39" s="38">
        <v>1</v>
      </c>
      <c r="CA39" s="8"/>
      <c r="CB39" s="8"/>
      <c r="CC39" s="38">
        <v>1</v>
      </c>
      <c r="CD39" s="8"/>
      <c r="CE39" s="8"/>
      <c r="CF39" s="38">
        <v>0</v>
      </c>
      <c r="CG39" s="8">
        <v>0</v>
      </c>
      <c r="CH39" s="8"/>
      <c r="CI39" s="38"/>
      <c r="CJ39" s="8"/>
      <c r="CK39" s="8"/>
      <c r="CL39" s="38">
        <v>2</v>
      </c>
      <c r="CM39" s="8">
        <v>4</v>
      </c>
      <c r="CN39" s="8"/>
      <c r="CO39" s="38"/>
      <c r="CP39" s="8">
        <v>0</v>
      </c>
      <c r="CQ39" s="8"/>
      <c r="CR39" s="38">
        <v>2</v>
      </c>
      <c r="CS39" s="8">
        <v>2</v>
      </c>
      <c r="CT39" s="8"/>
      <c r="CU39" s="38"/>
      <c r="CV39" s="8"/>
      <c r="CW39" s="8"/>
      <c r="CX39" s="38"/>
      <c r="CY39" s="8"/>
      <c r="CZ39" s="8"/>
      <c r="DA39" s="38"/>
      <c r="DB39" s="8"/>
      <c r="DC39" s="8"/>
      <c r="DD39" s="107"/>
      <c r="DE39" s="107"/>
      <c r="DF39" s="107"/>
      <c r="DG39" s="107"/>
      <c r="DH39" s="107"/>
      <c r="DI39" s="107"/>
      <c r="DJ39" s="107"/>
      <c r="DK39" s="107"/>
      <c r="DL39" s="107"/>
      <c r="DM39" s="142"/>
      <c r="DN39" s="141"/>
      <c r="DO39" s="141"/>
      <c r="DP39" s="141"/>
      <c r="DQ39" s="141"/>
      <c r="DR39" s="141"/>
      <c r="DS39" s="141"/>
      <c r="DT39" s="141"/>
      <c r="DU39" s="143">
        <v>9780194789028</v>
      </c>
      <c r="DV39" s="143"/>
      <c r="DW39" s="144" t="s">
        <v>1787</v>
      </c>
      <c r="DX39" s="145" t="s">
        <v>452</v>
      </c>
      <c r="DY39" s="146">
        <v>4734</v>
      </c>
      <c r="DZ39" s="147">
        <f t="shared" si="2"/>
        <v>0</v>
      </c>
      <c r="EA39" s="147">
        <f t="shared" si="3"/>
        <v>0</v>
      </c>
      <c r="EB39" s="147">
        <f t="shared" si="4"/>
        <v>0</v>
      </c>
      <c r="EC39" s="147">
        <f t="shared" si="5"/>
        <v>0</v>
      </c>
      <c r="ED39" s="147">
        <f t="shared" si="6"/>
        <v>0</v>
      </c>
      <c r="EE39" s="147">
        <f t="shared" si="7"/>
        <v>0</v>
      </c>
      <c r="EF39" s="147">
        <f t="shared" si="8"/>
        <v>0</v>
      </c>
      <c r="EG39" s="147">
        <f t="shared" si="9"/>
        <v>1</v>
      </c>
      <c r="EH39" s="147">
        <f t="shared" si="10"/>
        <v>0</v>
      </c>
      <c r="EI39" s="147">
        <f t="shared" si="11"/>
        <v>0</v>
      </c>
      <c r="EJ39" s="147">
        <f t="shared" si="12"/>
        <v>0</v>
      </c>
      <c r="EK39" s="147">
        <f t="shared" si="13"/>
        <v>1</v>
      </c>
      <c r="EL39" s="147">
        <f t="shared" si="14"/>
        <v>0</v>
      </c>
      <c r="EM39" s="147">
        <f t="shared" si="15"/>
        <v>0</v>
      </c>
      <c r="EN39" s="147">
        <f t="shared" si="16"/>
        <v>0</v>
      </c>
      <c r="EO39" s="147">
        <f t="shared" si="17"/>
        <v>1</v>
      </c>
      <c r="EP39" s="147">
        <f t="shared" si="18"/>
        <v>0</v>
      </c>
      <c r="EQ39" s="147">
        <f t="shared" si="19"/>
        <v>1</v>
      </c>
      <c r="ER39" s="147">
        <f t="shared" si="20"/>
        <v>-5</v>
      </c>
      <c r="ES39" s="147">
        <f t="shared" si="21"/>
        <v>1</v>
      </c>
      <c r="ET39" s="147">
        <f t="shared" si="22"/>
        <v>0</v>
      </c>
      <c r="EU39" s="147">
        <f t="shared" si="23"/>
        <v>0</v>
      </c>
      <c r="EV39" s="147">
        <f t="shared" si="24"/>
        <v>1</v>
      </c>
      <c r="EW39" s="147">
        <f t="shared" si="25"/>
        <v>1</v>
      </c>
      <c r="EX39" s="147">
        <f t="shared" si="26"/>
        <v>0</v>
      </c>
      <c r="EY39" s="147">
        <f t="shared" si="27"/>
        <v>0</v>
      </c>
      <c r="EZ39" s="147">
        <f t="shared" si="28"/>
        <v>-2</v>
      </c>
      <c r="FA39" s="147">
        <f t="shared" si="29"/>
        <v>0</v>
      </c>
      <c r="FB39" s="147">
        <f t="shared" si="30"/>
        <v>0</v>
      </c>
      <c r="FC39" s="147">
        <f t="shared" si="31"/>
        <v>0</v>
      </c>
      <c r="FD39" s="147">
        <f t="shared" si="32"/>
        <v>0</v>
      </c>
      <c r="FE39" s="147">
        <f t="shared" si="33"/>
        <v>0</v>
      </c>
      <c r="FF39" s="147">
        <f t="shared" si="34"/>
        <v>0</v>
      </c>
      <c r="FG39" s="148"/>
      <c r="FH39" s="171">
        <f t="shared" si="35"/>
        <v>0</v>
      </c>
      <c r="FJ39" s="171">
        <v>5</v>
      </c>
    </row>
    <row r="40" spans="1:166" ht="26.25" customHeight="1">
      <c r="A40" s="72" t="s">
        <v>457</v>
      </c>
      <c r="B40" s="9" t="s">
        <v>1845</v>
      </c>
      <c r="C40" s="9" t="s">
        <v>1861</v>
      </c>
      <c r="D40" s="107"/>
      <c r="E40" s="107"/>
      <c r="F40" s="141" t="s">
        <v>64</v>
      </c>
      <c r="G40" s="108">
        <f t="shared" si="0"/>
        <v>39</v>
      </c>
      <c r="H40" s="126">
        <f t="shared" si="1"/>
        <v>39</v>
      </c>
      <c r="I40" s="101">
        <v>0</v>
      </c>
      <c r="J40" s="8">
        <v>0</v>
      </c>
      <c r="K40" s="8"/>
      <c r="L40" s="101">
        <v>1</v>
      </c>
      <c r="M40" s="8"/>
      <c r="N40" s="8"/>
      <c r="O40" s="101">
        <v>1</v>
      </c>
      <c r="P40" s="8">
        <v>0</v>
      </c>
      <c r="Q40" s="8"/>
      <c r="R40" s="101">
        <v>0</v>
      </c>
      <c r="S40" s="8">
        <v>0</v>
      </c>
      <c r="T40" s="8"/>
      <c r="U40" s="101">
        <v>2</v>
      </c>
      <c r="V40" s="8">
        <v>2</v>
      </c>
      <c r="W40" s="8"/>
      <c r="X40" s="101">
        <v>1</v>
      </c>
      <c r="Y40" s="8">
        <v>1</v>
      </c>
      <c r="Z40" s="8"/>
      <c r="AA40" s="101">
        <v>2</v>
      </c>
      <c r="AB40" s="8">
        <v>1</v>
      </c>
      <c r="AC40" s="8"/>
      <c r="AD40" s="101">
        <v>1</v>
      </c>
      <c r="AE40" s="8"/>
      <c r="AF40" s="8"/>
      <c r="AG40" s="101">
        <v>2</v>
      </c>
      <c r="AH40" s="8">
        <v>2</v>
      </c>
      <c r="AI40" s="8"/>
      <c r="AJ40" s="101">
        <v>1</v>
      </c>
      <c r="AK40" s="8"/>
      <c r="AL40" s="8"/>
      <c r="AM40" s="101">
        <v>2</v>
      </c>
      <c r="AN40" s="8">
        <v>1</v>
      </c>
      <c r="AO40" s="8"/>
      <c r="AP40" s="101">
        <v>1</v>
      </c>
      <c r="AQ40" s="8">
        <v>1</v>
      </c>
      <c r="AR40" s="8"/>
      <c r="AS40" s="102">
        <v>2</v>
      </c>
      <c r="AT40" s="8">
        <v>1</v>
      </c>
      <c r="AU40" s="8"/>
      <c r="AV40" s="102">
        <v>1</v>
      </c>
      <c r="AW40" s="8"/>
      <c r="AX40" s="8"/>
      <c r="AY40" s="102">
        <v>1</v>
      </c>
      <c r="AZ40" s="8">
        <v>3</v>
      </c>
      <c r="BA40" s="8"/>
      <c r="BB40" s="102">
        <v>2</v>
      </c>
      <c r="BC40" s="8"/>
      <c r="BD40" s="8"/>
      <c r="BE40" s="102">
        <v>1</v>
      </c>
      <c r="BF40" s="8">
        <v>1</v>
      </c>
      <c r="BG40" s="8"/>
      <c r="BH40" s="102">
        <v>2</v>
      </c>
      <c r="BI40" s="8"/>
      <c r="BJ40" s="8"/>
      <c r="BK40" s="103">
        <v>1</v>
      </c>
      <c r="BL40" s="8"/>
      <c r="BM40" s="8"/>
      <c r="BN40" s="103"/>
      <c r="BO40" s="177">
        <v>16</v>
      </c>
      <c r="BP40" s="8"/>
      <c r="BQ40" s="104">
        <v>2</v>
      </c>
      <c r="BR40" s="105"/>
      <c r="BS40" s="8"/>
      <c r="BT40" s="38">
        <v>0</v>
      </c>
      <c r="BU40" s="8">
        <v>0</v>
      </c>
      <c r="BV40" s="8"/>
      <c r="BW40" s="38">
        <v>1</v>
      </c>
      <c r="BX40" s="8">
        <v>1</v>
      </c>
      <c r="BY40" s="8"/>
      <c r="BZ40" s="38">
        <v>1</v>
      </c>
      <c r="CA40" s="8"/>
      <c r="CB40" s="8"/>
      <c r="CC40" s="38">
        <v>2</v>
      </c>
      <c r="CD40" s="8">
        <v>1</v>
      </c>
      <c r="CE40" s="8"/>
      <c r="CF40" s="38">
        <v>0</v>
      </c>
      <c r="CG40" s="8">
        <v>0</v>
      </c>
      <c r="CH40" s="8"/>
      <c r="CI40" s="38">
        <v>2</v>
      </c>
      <c r="CJ40" s="8">
        <v>1</v>
      </c>
      <c r="CK40" s="8"/>
      <c r="CL40" s="38">
        <v>1</v>
      </c>
      <c r="CM40" s="8">
        <v>1</v>
      </c>
      <c r="CN40" s="8"/>
      <c r="CO40" s="38">
        <v>0</v>
      </c>
      <c r="CP40" s="8">
        <v>0</v>
      </c>
      <c r="CQ40" s="8"/>
      <c r="CR40" s="38">
        <v>2</v>
      </c>
      <c r="CS40" s="8">
        <v>4</v>
      </c>
      <c r="CT40" s="8"/>
      <c r="CU40" s="38">
        <v>1</v>
      </c>
      <c r="CV40" s="8">
        <v>1</v>
      </c>
      <c r="CW40" s="8"/>
      <c r="CX40" s="38">
        <v>1</v>
      </c>
      <c r="CY40" s="8">
        <v>1</v>
      </c>
      <c r="CZ40" s="8"/>
      <c r="DA40" s="38">
        <v>2</v>
      </c>
      <c r="DB40" s="8"/>
      <c r="DC40" s="8"/>
      <c r="DD40" s="107"/>
      <c r="DE40" s="107"/>
      <c r="DF40" s="107"/>
      <c r="DG40" s="107"/>
      <c r="DH40" s="107"/>
      <c r="DI40" s="107"/>
      <c r="DJ40" s="107"/>
      <c r="DK40" s="107"/>
      <c r="DL40" s="107"/>
      <c r="DM40" s="142"/>
      <c r="DN40" s="141"/>
      <c r="DO40" s="141"/>
      <c r="DP40" s="141"/>
      <c r="DQ40" s="141"/>
      <c r="DR40" s="141"/>
      <c r="DS40" s="141"/>
      <c r="DT40" s="141"/>
      <c r="DU40" s="143">
        <v>9780194789035</v>
      </c>
      <c r="DV40" s="143"/>
      <c r="DW40" s="144" t="s">
        <v>1787</v>
      </c>
      <c r="DX40" s="145" t="s">
        <v>452</v>
      </c>
      <c r="DY40" s="146">
        <v>5500</v>
      </c>
      <c r="DZ40" s="147">
        <f t="shared" si="2"/>
        <v>0</v>
      </c>
      <c r="EA40" s="147">
        <f t="shared" si="3"/>
        <v>1</v>
      </c>
      <c r="EB40" s="147">
        <f t="shared" si="4"/>
        <v>1</v>
      </c>
      <c r="EC40" s="147">
        <f t="shared" si="5"/>
        <v>0</v>
      </c>
      <c r="ED40" s="147">
        <f t="shared" si="6"/>
        <v>0</v>
      </c>
      <c r="EE40" s="147">
        <f t="shared" si="7"/>
        <v>1</v>
      </c>
      <c r="EF40" s="147">
        <f t="shared" si="8"/>
        <v>1</v>
      </c>
      <c r="EG40" s="147">
        <f t="shared" si="9"/>
        <v>0</v>
      </c>
      <c r="EH40" s="147">
        <f t="shared" si="10"/>
        <v>1</v>
      </c>
      <c r="EI40" s="147">
        <f t="shared" si="11"/>
        <v>1</v>
      </c>
      <c r="EJ40" s="147">
        <f t="shared" si="12"/>
        <v>0</v>
      </c>
      <c r="EK40" s="147">
        <f t="shared" si="13"/>
        <v>1</v>
      </c>
      <c r="EL40" s="147">
        <f t="shared" si="14"/>
        <v>1</v>
      </c>
      <c r="EM40" s="147">
        <f t="shared" si="15"/>
        <v>-2</v>
      </c>
      <c r="EN40" s="147">
        <f t="shared" si="16"/>
        <v>2</v>
      </c>
      <c r="EO40" s="147">
        <f t="shared" si="17"/>
        <v>0</v>
      </c>
      <c r="EP40" s="147">
        <f t="shared" si="18"/>
        <v>2</v>
      </c>
      <c r="EQ40" s="147">
        <f t="shared" si="19"/>
        <v>1</v>
      </c>
      <c r="ER40" s="147">
        <f t="shared" si="20"/>
        <v>-16</v>
      </c>
      <c r="ES40" s="147">
        <f t="shared" si="21"/>
        <v>2</v>
      </c>
      <c r="ET40" s="147">
        <f t="shared" si="22"/>
        <v>0</v>
      </c>
      <c r="EU40" s="147">
        <f t="shared" si="23"/>
        <v>0</v>
      </c>
      <c r="EV40" s="147">
        <f t="shared" si="24"/>
        <v>1</v>
      </c>
      <c r="EW40" s="147">
        <f t="shared" si="25"/>
        <v>1</v>
      </c>
      <c r="EX40" s="147">
        <f t="shared" si="26"/>
        <v>0</v>
      </c>
      <c r="EY40" s="147">
        <f t="shared" si="27"/>
        <v>1</v>
      </c>
      <c r="EZ40" s="147">
        <f t="shared" si="28"/>
        <v>0</v>
      </c>
      <c r="FA40" s="147">
        <f t="shared" si="29"/>
        <v>0</v>
      </c>
      <c r="FB40" s="147">
        <f t="shared" si="30"/>
        <v>-2</v>
      </c>
      <c r="FC40" s="147">
        <f t="shared" si="31"/>
        <v>0</v>
      </c>
      <c r="FD40" s="147">
        <f t="shared" si="32"/>
        <v>0</v>
      </c>
      <c r="FE40" s="147">
        <f t="shared" si="33"/>
        <v>2</v>
      </c>
      <c r="FF40" s="147">
        <f t="shared" si="34"/>
        <v>0</v>
      </c>
      <c r="FG40" s="148"/>
      <c r="FH40" s="171">
        <f t="shared" si="35"/>
        <v>0</v>
      </c>
      <c r="FI40" s="171">
        <v>6</v>
      </c>
      <c r="FJ40" s="171">
        <v>10</v>
      </c>
    </row>
    <row r="41" spans="1:166" ht="26.25" customHeight="1">
      <c r="A41" s="72" t="s">
        <v>457</v>
      </c>
      <c r="B41" s="9" t="s">
        <v>1845</v>
      </c>
      <c r="C41" s="119" t="s">
        <v>1862</v>
      </c>
      <c r="D41" s="107"/>
      <c r="E41" s="107"/>
      <c r="F41" s="141" t="s">
        <v>64</v>
      </c>
      <c r="G41" s="108">
        <f t="shared" si="0"/>
        <v>6</v>
      </c>
      <c r="H41" s="126">
        <f t="shared" si="1"/>
        <v>6</v>
      </c>
      <c r="I41" s="101">
        <v>0</v>
      </c>
      <c r="J41" s="8">
        <v>0</v>
      </c>
      <c r="K41" s="8"/>
      <c r="L41" s="101"/>
      <c r="M41" s="8"/>
      <c r="N41" s="8"/>
      <c r="O41" s="101"/>
      <c r="P41" s="8">
        <v>0</v>
      </c>
      <c r="Q41" s="8"/>
      <c r="R41" s="101">
        <v>0</v>
      </c>
      <c r="S41" s="8">
        <v>0</v>
      </c>
      <c r="T41" s="8"/>
      <c r="U41" s="101"/>
      <c r="V41" s="8"/>
      <c r="W41" s="8"/>
      <c r="X41" s="101"/>
      <c r="Y41" s="8"/>
      <c r="Z41" s="8"/>
      <c r="AA41" s="101"/>
      <c r="AB41" s="8"/>
      <c r="AC41" s="8"/>
      <c r="AD41" s="101"/>
      <c r="AE41" s="8"/>
      <c r="AF41" s="8"/>
      <c r="AG41" s="101">
        <v>1</v>
      </c>
      <c r="AH41" s="8"/>
      <c r="AI41" s="8"/>
      <c r="AJ41" s="101"/>
      <c r="AK41" s="8"/>
      <c r="AL41" s="8"/>
      <c r="AM41" s="101"/>
      <c r="AN41" s="8"/>
      <c r="AO41" s="8"/>
      <c r="AP41" s="101"/>
      <c r="AQ41" s="8"/>
      <c r="AR41" s="8"/>
      <c r="AS41" s="102">
        <v>1</v>
      </c>
      <c r="AT41" s="8"/>
      <c r="AU41" s="8"/>
      <c r="AV41" s="102"/>
      <c r="AW41" s="8"/>
      <c r="AX41" s="8"/>
      <c r="AY41" s="102"/>
      <c r="AZ41" s="8"/>
      <c r="BA41" s="8"/>
      <c r="BB41" s="102"/>
      <c r="BC41" s="8"/>
      <c r="BD41" s="8"/>
      <c r="BE41" s="102">
        <v>1</v>
      </c>
      <c r="BF41" s="8"/>
      <c r="BG41" s="8"/>
      <c r="BH41" s="102"/>
      <c r="BI41" s="8"/>
      <c r="BJ41" s="8"/>
      <c r="BK41" s="103">
        <v>1</v>
      </c>
      <c r="BL41" s="8"/>
      <c r="BM41" s="8"/>
      <c r="BN41" s="103"/>
      <c r="BO41" s="177">
        <v>5</v>
      </c>
      <c r="BP41" s="8"/>
      <c r="BQ41" s="104"/>
      <c r="BR41" s="105"/>
      <c r="BS41" s="8"/>
      <c r="BT41" s="38">
        <v>0</v>
      </c>
      <c r="BU41" s="8">
        <v>0</v>
      </c>
      <c r="BV41" s="8"/>
      <c r="BW41" s="38">
        <v>1</v>
      </c>
      <c r="BX41" s="8">
        <v>1</v>
      </c>
      <c r="BY41" s="8"/>
      <c r="BZ41" s="38">
        <v>1</v>
      </c>
      <c r="CA41" s="8"/>
      <c r="CB41" s="8"/>
      <c r="CC41" s="38"/>
      <c r="CD41" s="8"/>
      <c r="CE41" s="8"/>
      <c r="CF41" s="38">
        <v>0</v>
      </c>
      <c r="CG41" s="8">
        <v>0</v>
      </c>
      <c r="CH41" s="8"/>
      <c r="CI41" s="38"/>
      <c r="CJ41" s="8"/>
      <c r="CK41" s="8"/>
      <c r="CL41" s="38"/>
      <c r="CM41" s="8"/>
      <c r="CN41" s="8"/>
      <c r="CO41" s="38"/>
      <c r="CP41" s="8">
        <v>0</v>
      </c>
      <c r="CQ41" s="8"/>
      <c r="CR41" s="38"/>
      <c r="CS41" s="8"/>
      <c r="CT41" s="8"/>
      <c r="CU41" s="38"/>
      <c r="CV41" s="8"/>
      <c r="CW41" s="8"/>
      <c r="CX41" s="38"/>
      <c r="CY41" s="8"/>
      <c r="CZ41" s="8"/>
      <c r="DA41" s="38"/>
      <c r="DB41" s="8"/>
      <c r="DC41" s="8"/>
      <c r="DD41" s="107"/>
      <c r="DE41" s="107"/>
      <c r="DF41" s="107"/>
      <c r="DG41" s="107"/>
      <c r="DH41" s="107"/>
      <c r="DI41" s="107"/>
      <c r="DJ41" s="107"/>
      <c r="DK41" s="107"/>
      <c r="DL41" s="107"/>
      <c r="DM41" s="142"/>
      <c r="DN41" s="141"/>
      <c r="DO41" s="141"/>
      <c r="DP41" s="141"/>
      <c r="DQ41" s="141"/>
      <c r="DR41" s="141"/>
      <c r="DS41" s="141"/>
      <c r="DT41" s="141"/>
      <c r="DU41" s="143">
        <v>9780194236270</v>
      </c>
      <c r="DV41" s="143"/>
      <c r="DW41" s="144" t="s">
        <v>1787</v>
      </c>
      <c r="DX41" s="145" t="s">
        <v>452</v>
      </c>
      <c r="DY41" s="146">
        <v>5519</v>
      </c>
      <c r="DZ41" s="147">
        <f t="shared" si="2"/>
        <v>0</v>
      </c>
      <c r="EA41" s="147">
        <f t="shared" si="3"/>
        <v>0</v>
      </c>
      <c r="EB41" s="147">
        <f t="shared" si="4"/>
        <v>0</v>
      </c>
      <c r="EC41" s="147">
        <f t="shared" si="5"/>
        <v>0</v>
      </c>
      <c r="ED41" s="147">
        <f t="shared" si="6"/>
        <v>0</v>
      </c>
      <c r="EE41" s="147">
        <f t="shared" si="7"/>
        <v>0</v>
      </c>
      <c r="EF41" s="147">
        <f t="shared" si="8"/>
        <v>0</v>
      </c>
      <c r="EG41" s="147">
        <f t="shared" si="9"/>
        <v>1</v>
      </c>
      <c r="EH41" s="147">
        <f t="shared" si="10"/>
        <v>0</v>
      </c>
      <c r="EI41" s="147">
        <f t="shared" si="11"/>
        <v>0</v>
      </c>
      <c r="EJ41" s="147">
        <f t="shared" si="12"/>
        <v>0</v>
      </c>
      <c r="EK41" s="147">
        <f t="shared" si="13"/>
        <v>1</v>
      </c>
      <c r="EL41" s="147">
        <f t="shared" si="14"/>
        <v>0</v>
      </c>
      <c r="EM41" s="147">
        <f t="shared" si="15"/>
        <v>0</v>
      </c>
      <c r="EN41" s="147">
        <f t="shared" si="16"/>
        <v>0</v>
      </c>
      <c r="EO41" s="147">
        <f t="shared" si="17"/>
        <v>1</v>
      </c>
      <c r="EP41" s="147">
        <f t="shared" si="18"/>
        <v>0</v>
      </c>
      <c r="EQ41" s="147">
        <f t="shared" si="19"/>
        <v>1</v>
      </c>
      <c r="ER41" s="147">
        <f t="shared" si="20"/>
        <v>-5</v>
      </c>
      <c r="ES41" s="147">
        <f t="shared" si="21"/>
        <v>0</v>
      </c>
      <c r="ET41" s="147">
        <f t="shared" si="22"/>
        <v>0</v>
      </c>
      <c r="EU41" s="147">
        <f t="shared" si="23"/>
        <v>0</v>
      </c>
      <c r="EV41" s="147">
        <f t="shared" si="24"/>
        <v>1</v>
      </c>
      <c r="EW41" s="147">
        <f t="shared" si="25"/>
        <v>0</v>
      </c>
      <c r="EX41" s="147">
        <f t="shared" si="26"/>
        <v>0</v>
      </c>
      <c r="EY41" s="147">
        <f t="shared" si="27"/>
        <v>0</v>
      </c>
      <c r="EZ41" s="147">
        <f t="shared" si="28"/>
        <v>0</v>
      </c>
      <c r="FA41" s="147">
        <f t="shared" si="29"/>
        <v>0</v>
      </c>
      <c r="FB41" s="147">
        <f t="shared" si="30"/>
        <v>0</v>
      </c>
      <c r="FC41" s="147">
        <f t="shared" si="31"/>
        <v>0</v>
      </c>
      <c r="FD41" s="147">
        <f t="shared" si="32"/>
        <v>0</v>
      </c>
      <c r="FE41" s="147">
        <f t="shared" si="33"/>
        <v>0</v>
      </c>
      <c r="FF41" s="147">
        <f t="shared" si="34"/>
        <v>0</v>
      </c>
      <c r="FG41" s="148"/>
      <c r="FH41" s="171">
        <f t="shared" si="35"/>
        <v>0</v>
      </c>
      <c r="FJ41" s="171">
        <v>5</v>
      </c>
    </row>
    <row r="42" spans="1:166" ht="26.25" customHeight="1">
      <c r="A42" s="72" t="s">
        <v>457</v>
      </c>
      <c r="B42" s="9" t="s">
        <v>1845</v>
      </c>
      <c r="C42" s="119" t="s">
        <v>1863</v>
      </c>
      <c r="D42" s="107"/>
      <c r="E42" s="107"/>
      <c r="F42" s="141"/>
      <c r="G42" s="108">
        <f t="shared" si="0"/>
        <v>12</v>
      </c>
      <c r="H42" s="126">
        <f t="shared" si="1"/>
        <v>12</v>
      </c>
      <c r="I42" s="101">
        <v>0</v>
      </c>
      <c r="J42" s="8">
        <v>0</v>
      </c>
      <c r="K42" s="8"/>
      <c r="L42" s="101"/>
      <c r="M42" s="8"/>
      <c r="N42" s="8"/>
      <c r="O42" s="101"/>
      <c r="P42" s="8">
        <v>0</v>
      </c>
      <c r="Q42" s="8"/>
      <c r="R42" s="101">
        <v>0</v>
      </c>
      <c r="S42" s="8">
        <v>0</v>
      </c>
      <c r="T42" s="8"/>
      <c r="U42" s="101"/>
      <c r="V42" s="8"/>
      <c r="W42" s="8"/>
      <c r="X42" s="101"/>
      <c r="Y42" s="8"/>
      <c r="Z42" s="8"/>
      <c r="AA42" s="101"/>
      <c r="AB42" s="8"/>
      <c r="AC42" s="8"/>
      <c r="AD42" s="101"/>
      <c r="AE42" s="8"/>
      <c r="AF42" s="8"/>
      <c r="AG42" s="101">
        <v>1</v>
      </c>
      <c r="AH42" s="8"/>
      <c r="AI42" s="8"/>
      <c r="AJ42" s="101"/>
      <c r="AK42" s="8"/>
      <c r="AL42" s="8"/>
      <c r="AM42" s="101"/>
      <c r="AN42" s="8"/>
      <c r="AO42" s="8"/>
      <c r="AP42" s="101"/>
      <c r="AQ42" s="8"/>
      <c r="AR42" s="8"/>
      <c r="AS42" s="102">
        <v>1</v>
      </c>
      <c r="AT42" s="8"/>
      <c r="AU42" s="8"/>
      <c r="AV42" s="102"/>
      <c r="AW42" s="8"/>
      <c r="AX42" s="8"/>
      <c r="AY42" s="102"/>
      <c r="AZ42" s="8"/>
      <c r="BA42" s="8"/>
      <c r="BB42" s="102"/>
      <c r="BC42" s="8"/>
      <c r="BD42" s="8"/>
      <c r="BE42" s="102">
        <v>1</v>
      </c>
      <c r="BF42" s="8"/>
      <c r="BG42" s="8"/>
      <c r="BH42" s="102"/>
      <c r="BI42" s="8"/>
      <c r="BJ42" s="8"/>
      <c r="BK42" s="103">
        <v>1</v>
      </c>
      <c r="BL42" s="8"/>
      <c r="BM42" s="8"/>
      <c r="BN42" s="103"/>
      <c r="BO42" s="177">
        <v>3</v>
      </c>
      <c r="BP42" s="8"/>
      <c r="BQ42" s="104">
        <v>1</v>
      </c>
      <c r="BR42" s="105"/>
      <c r="BS42" s="8"/>
      <c r="BT42" s="38">
        <v>0</v>
      </c>
      <c r="BU42" s="8">
        <v>0</v>
      </c>
      <c r="BV42" s="8"/>
      <c r="BW42" s="38"/>
      <c r="BX42" s="8"/>
      <c r="BY42" s="8"/>
      <c r="BZ42" s="38">
        <v>1</v>
      </c>
      <c r="CA42" s="8">
        <v>1</v>
      </c>
      <c r="CB42" s="8"/>
      <c r="CC42" s="38">
        <v>1</v>
      </c>
      <c r="CD42" s="8">
        <v>1</v>
      </c>
      <c r="CE42" s="8"/>
      <c r="CF42" s="38">
        <v>0</v>
      </c>
      <c r="CG42" s="8">
        <v>0</v>
      </c>
      <c r="CH42" s="8"/>
      <c r="CI42" s="38"/>
      <c r="CJ42" s="8"/>
      <c r="CK42" s="8"/>
      <c r="CL42" s="38">
        <v>3</v>
      </c>
      <c r="CM42" s="8">
        <v>5</v>
      </c>
      <c r="CN42" s="8"/>
      <c r="CO42" s="38"/>
      <c r="CP42" s="8">
        <v>0</v>
      </c>
      <c r="CQ42" s="8"/>
      <c r="CR42" s="38"/>
      <c r="CS42" s="8"/>
      <c r="CT42" s="8"/>
      <c r="CU42" s="38"/>
      <c r="CV42" s="8"/>
      <c r="CW42" s="8"/>
      <c r="CX42" s="38"/>
      <c r="CY42" s="8"/>
      <c r="CZ42" s="8"/>
      <c r="DA42" s="38">
        <v>2</v>
      </c>
      <c r="DB42" s="8">
        <v>2</v>
      </c>
      <c r="DC42" s="8"/>
      <c r="DD42" s="107"/>
      <c r="DE42" s="107"/>
      <c r="DF42" s="107"/>
      <c r="DG42" s="107"/>
      <c r="DH42" s="107"/>
      <c r="DI42" s="107"/>
      <c r="DJ42" s="107"/>
      <c r="DK42" s="107"/>
      <c r="DL42" s="107"/>
      <c r="DM42" s="142"/>
      <c r="DN42" s="141"/>
      <c r="DO42" s="141"/>
      <c r="DP42" s="141"/>
      <c r="DQ42" s="141"/>
      <c r="DR42" s="141"/>
      <c r="DS42" s="141"/>
      <c r="DT42" s="141"/>
      <c r="DU42" s="143"/>
      <c r="DV42" s="143"/>
      <c r="DW42" s="144" t="s">
        <v>1787</v>
      </c>
      <c r="DX42" s="145"/>
      <c r="DY42" s="146"/>
      <c r="DZ42" s="147">
        <f t="shared" si="2"/>
        <v>0</v>
      </c>
      <c r="EA42" s="147">
        <f t="shared" si="3"/>
        <v>0</v>
      </c>
      <c r="EB42" s="147">
        <f t="shared" si="4"/>
        <v>0</v>
      </c>
      <c r="EC42" s="147">
        <f t="shared" si="5"/>
        <v>0</v>
      </c>
      <c r="ED42" s="147">
        <f t="shared" si="6"/>
        <v>0</v>
      </c>
      <c r="EE42" s="147">
        <f t="shared" si="7"/>
        <v>0</v>
      </c>
      <c r="EF42" s="147">
        <f t="shared" si="8"/>
        <v>0</v>
      </c>
      <c r="EG42" s="147">
        <f t="shared" si="9"/>
        <v>1</v>
      </c>
      <c r="EH42" s="147">
        <f t="shared" si="10"/>
        <v>0</v>
      </c>
      <c r="EI42" s="147">
        <f t="shared" si="11"/>
        <v>0</v>
      </c>
      <c r="EJ42" s="147">
        <f t="shared" si="12"/>
        <v>0</v>
      </c>
      <c r="EK42" s="147">
        <f t="shared" si="13"/>
        <v>1</v>
      </c>
      <c r="EL42" s="147">
        <f t="shared" si="14"/>
        <v>0</v>
      </c>
      <c r="EM42" s="147">
        <f t="shared" si="15"/>
        <v>0</v>
      </c>
      <c r="EN42" s="147">
        <f t="shared" si="16"/>
        <v>0</v>
      </c>
      <c r="EO42" s="147">
        <f t="shared" si="17"/>
        <v>1</v>
      </c>
      <c r="EP42" s="147">
        <f t="shared" si="18"/>
        <v>0</v>
      </c>
      <c r="EQ42" s="147">
        <f t="shared" si="19"/>
        <v>1</v>
      </c>
      <c r="ER42" s="147">
        <f t="shared" si="20"/>
        <v>-3</v>
      </c>
      <c r="ES42" s="147">
        <f t="shared" si="21"/>
        <v>1</v>
      </c>
      <c r="ET42" s="147">
        <f t="shared" si="22"/>
        <v>0</v>
      </c>
      <c r="EU42" s="147">
        <f t="shared" si="23"/>
        <v>0</v>
      </c>
      <c r="EV42" s="147">
        <f t="shared" si="24"/>
        <v>0</v>
      </c>
      <c r="EW42" s="147">
        <f t="shared" si="25"/>
        <v>0</v>
      </c>
      <c r="EX42" s="147">
        <f t="shared" si="26"/>
        <v>0</v>
      </c>
      <c r="EY42" s="147">
        <f t="shared" si="27"/>
        <v>0</v>
      </c>
      <c r="EZ42" s="147">
        <f t="shared" si="28"/>
        <v>-2</v>
      </c>
      <c r="FA42" s="147">
        <f t="shared" si="29"/>
        <v>0</v>
      </c>
      <c r="FB42" s="147">
        <f t="shared" si="30"/>
        <v>0</v>
      </c>
      <c r="FC42" s="147">
        <f t="shared" si="31"/>
        <v>0</v>
      </c>
      <c r="FD42" s="147">
        <f t="shared" si="32"/>
        <v>0</v>
      </c>
      <c r="FE42" s="147">
        <f t="shared" si="33"/>
        <v>0</v>
      </c>
      <c r="FF42" s="147">
        <f t="shared" si="34"/>
        <v>0</v>
      </c>
      <c r="FG42" s="148"/>
      <c r="FH42" s="171">
        <f t="shared" si="35"/>
        <v>0</v>
      </c>
      <c r="FJ42" s="171">
        <v>3</v>
      </c>
    </row>
    <row r="43" spans="1:166" ht="26.25" customHeight="1">
      <c r="A43" s="72" t="s">
        <v>457</v>
      </c>
      <c r="B43" s="9" t="s">
        <v>1845</v>
      </c>
      <c r="C43" s="119" t="s">
        <v>1864</v>
      </c>
      <c r="D43" s="107"/>
      <c r="E43" s="107"/>
      <c r="F43" s="141" t="s">
        <v>64</v>
      </c>
      <c r="G43" s="108">
        <f t="shared" si="0"/>
        <v>7</v>
      </c>
      <c r="H43" s="126">
        <f t="shared" si="1"/>
        <v>7</v>
      </c>
      <c r="I43" s="101">
        <v>0</v>
      </c>
      <c r="J43" s="8">
        <v>0</v>
      </c>
      <c r="K43" s="8"/>
      <c r="L43" s="101"/>
      <c r="M43" s="8"/>
      <c r="N43" s="8"/>
      <c r="O43" s="101"/>
      <c r="P43" s="8">
        <v>0</v>
      </c>
      <c r="Q43" s="8"/>
      <c r="R43" s="101">
        <v>0</v>
      </c>
      <c r="S43" s="8">
        <v>0</v>
      </c>
      <c r="T43" s="8"/>
      <c r="U43" s="101"/>
      <c r="V43" s="8"/>
      <c r="W43" s="8"/>
      <c r="X43" s="101"/>
      <c r="Y43" s="8"/>
      <c r="Z43" s="8"/>
      <c r="AA43" s="101"/>
      <c r="AB43" s="8"/>
      <c r="AC43" s="8"/>
      <c r="AD43" s="101"/>
      <c r="AE43" s="8"/>
      <c r="AF43" s="8"/>
      <c r="AG43" s="101">
        <v>1</v>
      </c>
      <c r="AH43" s="8"/>
      <c r="AI43" s="8"/>
      <c r="AJ43" s="101"/>
      <c r="AK43" s="8"/>
      <c r="AL43" s="8"/>
      <c r="AM43" s="101"/>
      <c r="AN43" s="8"/>
      <c r="AO43" s="8"/>
      <c r="AP43" s="101"/>
      <c r="AQ43" s="8"/>
      <c r="AR43" s="8"/>
      <c r="AS43" s="102">
        <v>1</v>
      </c>
      <c r="AT43" s="8"/>
      <c r="AU43" s="8"/>
      <c r="AV43" s="102"/>
      <c r="AW43" s="8"/>
      <c r="AX43" s="8"/>
      <c r="AY43" s="102"/>
      <c r="AZ43" s="8"/>
      <c r="BA43" s="8"/>
      <c r="BB43" s="102"/>
      <c r="BC43" s="8"/>
      <c r="BD43" s="8"/>
      <c r="BE43" s="102">
        <v>1</v>
      </c>
      <c r="BF43" s="8"/>
      <c r="BG43" s="8"/>
      <c r="BH43" s="102"/>
      <c r="BI43" s="8"/>
      <c r="BJ43" s="8"/>
      <c r="BK43" s="103">
        <v>1</v>
      </c>
      <c r="BL43" s="8"/>
      <c r="BM43" s="8"/>
      <c r="BN43" s="103"/>
      <c r="BO43" s="177">
        <v>7</v>
      </c>
      <c r="BP43" s="8"/>
      <c r="BQ43" s="104">
        <v>1</v>
      </c>
      <c r="BR43" s="105"/>
      <c r="BS43" s="8"/>
      <c r="BT43" s="38">
        <v>0</v>
      </c>
      <c r="BU43" s="8">
        <v>0</v>
      </c>
      <c r="BV43" s="8"/>
      <c r="BW43" s="38"/>
      <c r="BX43" s="8"/>
      <c r="BY43" s="8"/>
      <c r="BZ43" s="38"/>
      <c r="CA43" s="8"/>
      <c r="CB43" s="8"/>
      <c r="CC43" s="38">
        <v>1</v>
      </c>
      <c r="CD43" s="8"/>
      <c r="CE43" s="8"/>
      <c r="CF43" s="38">
        <v>0</v>
      </c>
      <c r="CG43" s="8">
        <v>0</v>
      </c>
      <c r="CH43" s="8"/>
      <c r="CI43" s="38"/>
      <c r="CJ43" s="8"/>
      <c r="CK43" s="8"/>
      <c r="CL43" s="38"/>
      <c r="CM43" s="8"/>
      <c r="CN43" s="8"/>
      <c r="CO43" s="38"/>
      <c r="CP43" s="8">
        <v>0</v>
      </c>
      <c r="CQ43" s="8"/>
      <c r="CR43" s="38"/>
      <c r="CS43" s="8"/>
      <c r="CT43" s="8"/>
      <c r="CU43" s="38"/>
      <c r="CV43" s="8"/>
      <c r="CW43" s="8"/>
      <c r="CX43" s="38"/>
      <c r="CY43" s="8"/>
      <c r="CZ43" s="8"/>
      <c r="DA43" s="38">
        <v>1</v>
      </c>
      <c r="DB43" s="8"/>
      <c r="DC43" s="8"/>
      <c r="DD43" s="107"/>
      <c r="DE43" s="107"/>
      <c r="DF43" s="107"/>
      <c r="DG43" s="107"/>
      <c r="DH43" s="107"/>
      <c r="DI43" s="107"/>
      <c r="DJ43" s="107"/>
      <c r="DK43" s="107"/>
      <c r="DL43" s="107"/>
      <c r="DM43" s="142"/>
      <c r="DN43" s="141"/>
      <c r="DO43" s="141"/>
      <c r="DP43" s="141"/>
      <c r="DQ43" s="141"/>
      <c r="DR43" s="141"/>
      <c r="DS43" s="141"/>
      <c r="DT43" s="141"/>
      <c r="DU43" s="143">
        <v>9780194789042</v>
      </c>
      <c r="DV43" s="143"/>
      <c r="DW43" s="144" t="s">
        <v>1787</v>
      </c>
      <c r="DX43" s="145" t="s">
        <v>452</v>
      </c>
      <c r="DY43" s="146">
        <v>5400</v>
      </c>
      <c r="DZ43" s="147">
        <f t="shared" si="2"/>
        <v>0</v>
      </c>
      <c r="EA43" s="147">
        <f t="shared" si="3"/>
        <v>0</v>
      </c>
      <c r="EB43" s="147">
        <f t="shared" si="4"/>
        <v>0</v>
      </c>
      <c r="EC43" s="147">
        <f t="shared" si="5"/>
        <v>0</v>
      </c>
      <c r="ED43" s="147">
        <f t="shared" si="6"/>
        <v>0</v>
      </c>
      <c r="EE43" s="147">
        <f t="shared" si="7"/>
        <v>0</v>
      </c>
      <c r="EF43" s="147">
        <f t="shared" si="8"/>
        <v>0</v>
      </c>
      <c r="EG43" s="147">
        <f t="shared" si="9"/>
        <v>1</v>
      </c>
      <c r="EH43" s="147">
        <f t="shared" si="10"/>
        <v>0</v>
      </c>
      <c r="EI43" s="147">
        <f t="shared" si="11"/>
        <v>0</v>
      </c>
      <c r="EJ43" s="147">
        <f t="shared" si="12"/>
        <v>0</v>
      </c>
      <c r="EK43" s="147">
        <f t="shared" si="13"/>
        <v>1</v>
      </c>
      <c r="EL43" s="147">
        <f t="shared" si="14"/>
        <v>0</v>
      </c>
      <c r="EM43" s="147">
        <f t="shared" si="15"/>
        <v>0</v>
      </c>
      <c r="EN43" s="147">
        <f t="shared" si="16"/>
        <v>0</v>
      </c>
      <c r="EO43" s="147">
        <f t="shared" si="17"/>
        <v>1</v>
      </c>
      <c r="EP43" s="147">
        <f t="shared" si="18"/>
        <v>0</v>
      </c>
      <c r="EQ43" s="147">
        <f t="shared" si="19"/>
        <v>1</v>
      </c>
      <c r="ER43" s="147">
        <f t="shared" si="20"/>
        <v>-7</v>
      </c>
      <c r="ES43" s="147">
        <f t="shared" si="21"/>
        <v>1</v>
      </c>
      <c r="ET43" s="147">
        <f t="shared" si="22"/>
        <v>0</v>
      </c>
      <c r="EU43" s="147">
        <f t="shared" si="23"/>
        <v>0</v>
      </c>
      <c r="EV43" s="147">
        <f t="shared" si="24"/>
        <v>0</v>
      </c>
      <c r="EW43" s="147">
        <f t="shared" si="25"/>
        <v>1</v>
      </c>
      <c r="EX43" s="147">
        <f t="shared" si="26"/>
        <v>0</v>
      </c>
      <c r="EY43" s="147">
        <f t="shared" si="27"/>
        <v>0</v>
      </c>
      <c r="EZ43" s="147">
        <f t="shared" si="28"/>
        <v>0</v>
      </c>
      <c r="FA43" s="147">
        <f t="shared" si="29"/>
        <v>0</v>
      </c>
      <c r="FB43" s="147">
        <f t="shared" si="30"/>
        <v>0</v>
      </c>
      <c r="FC43" s="147">
        <f t="shared" si="31"/>
        <v>0</v>
      </c>
      <c r="FD43" s="147">
        <f t="shared" si="32"/>
        <v>0</v>
      </c>
      <c r="FE43" s="147">
        <f t="shared" si="33"/>
        <v>1</v>
      </c>
      <c r="FF43" s="147">
        <f t="shared" si="34"/>
        <v>0</v>
      </c>
      <c r="FG43" s="148"/>
      <c r="FH43" s="171">
        <f t="shared" si="35"/>
        <v>0</v>
      </c>
      <c r="FJ43" s="171">
        <v>7</v>
      </c>
    </row>
    <row r="44" spans="1:166" ht="26.25" customHeight="1">
      <c r="A44" s="72" t="s">
        <v>457</v>
      </c>
      <c r="B44" s="9" t="s">
        <v>1845</v>
      </c>
      <c r="C44" s="9" t="s">
        <v>1865</v>
      </c>
      <c r="D44" s="107"/>
      <c r="E44" s="107"/>
      <c r="F44" s="141" t="s">
        <v>64</v>
      </c>
      <c r="G44" s="108">
        <f t="shared" si="0"/>
        <v>38</v>
      </c>
      <c r="H44" s="126">
        <f t="shared" si="1"/>
        <v>29</v>
      </c>
      <c r="I44" s="101">
        <v>0</v>
      </c>
      <c r="J44" s="8">
        <v>0</v>
      </c>
      <c r="K44" s="8"/>
      <c r="L44" s="101">
        <v>1</v>
      </c>
      <c r="M44" s="8"/>
      <c r="N44" s="8"/>
      <c r="O44" s="101">
        <v>1</v>
      </c>
      <c r="P44" s="8">
        <v>0</v>
      </c>
      <c r="Q44" s="8"/>
      <c r="R44" s="101">
        <v>0</v>
      </c>
      <c r="S44" s="8">
        <v>0</v>
      </c>
      <c r="T44" s="8"/>
      <c r="U44" s="101">
        <v>2</v>
      </c>
      <c r="V44" s="8">
        <v>1</v>
      </c>
      <c r="W44" s="8"/>
      <c r="X44" s="101">
        <v>1</v>
      </c>
      <c r="Y44" s="8"/>
      <c r="Z44" s="8"/>
      <c r="AA44" s="101">
        <v>2</v>
      </c>
      <c r="AB44" s="8">
        <v>2</v>
      </c>
      <c r="AC44" s="8"/>
      <c r="AD44" s="101">
        <v>1</v>
      </c>
      <c r="AE44" s="8">
        <v>1</v>
      </c>
      <c r="AF44" s="8"/>
      <c r="AG44" s="101">
        <v>2</v>
      </c>
      <c r="AH44" s="8"/>
      <c r="AI44" s="8"/>
      <c r="AJ44" s="101">
        <v>1</v>
      </c>
      <c r="AK44" s="8">
        <v>1</v>
      </c>
      <c r="AL44" s="8"/>
      <c r="AM44" s="101">
        <v>2</v>
      </c>
      <c r="AN44" s="8">
        <v>1</v>
      </c>
      <c r="AO44" s="8"/>
      <c r="AP44" s="101">
        <v>1</v>
      </c>
      <c r="AQ44" s="8"/>
      <c r="AR44" s="8"/>
      <c r="AS44" s="102">
        <v>2</v>
      </c>
      <c r="AT44" s="8">
        <v>1</v>
      </c>
      <c r="AU44" s="8"/>
      <c r="AV44" s="102">
        <v>1</v>
      </c>
      <c r="AW44" s="8"/>
      <c r="AX44" s="8"/>
      <c r="AY44" s="102">
        <v>1</v>
      </c>
      <c r="AZ44" s="8"/>
      <c r="BA44" s="8"/>
      <c r="BB44" s="102">
        <v>2</v>
      </c>
      <c r="BC44" s="8"/>
      <c r="BD44" s="8"/>
      <c r="BE44" s="102">
        <v>1</v>
      </c>
      <c r="BF44" s="8">
        <v>2</v>
      </c>
      <c r="BG44" s="8"/>
      <c r="BH44" s="102">
        <v>2</v>
      </c>
      <c r="BI44" s="8">
        <v>2</v>
      </c>
      <c r="BJ44" s="8"/>
      <c r="BK44" s="103">
        <v>1</v>
      </c>
      <c r="BL44" s="8"/>
      <c r="BM44" s="8"/>
      <c r="BN44" s="103"/>
      <c r="BO44" s="177">
        <v>6</v>
      </c>
      <c r="BP44" s="8"/>
      <c r="BQ44" s="104">
        <v>1</v>
      </c>
      <c r="BR44" s="105"/>
      <c r="BS44" s="8"/>
      <c r="BT44" s="38">
        <v>0</v>
      </c>
      <c r="BU44" s="8">
        <v>0</v>
      </c>
      <c r="BV44" s="8"/>
      <c r="BW44" s="38">
        <v>1</v>
      </c>
      <c r="BX44" s="8">
        <v>1</v>
      </c>
      <c r="BY44" s="8"/>
      <c r="BZ44" s="38">
        <v>1</v>
      </c>
      <c r="CA44" s="8">
        <v>1</v>
      </c>
      <c r="CB44" s="8"/>
      <c r="CC44" s="38">
        <v>2</v>
      </c>
      <c r="CD44" s="8">
        <v>1</v>
      </c>
      <c r="CE44" s="8"/>
      <c r="CF44" s="38">
        <v>0</v>
      </c>
      <c r="CG44" s="8">
        <v>0</v>
      </c>
      <c r="CH44" s="8"/>
      <c r="CI44" s="38">
        <v>2</v>
      </c>
      <c r="CJ44" s="8">
        <v>3</v>
      </c>
      <c r="CK44" s="8"/>
      <c r="CL44" s="38">
        <v>1</v>
      </c>
      <c r="CM44" s="8">
        <v>5</v>
      </c>
      <c r="CN44" s="8"/>
      <c r="CO44" s="38">
        <v>0</v>
      </c>
      <c r="CP44" s="8">
        <v>0</v>
      </c>
      <c r="CQ44" s="8"/>
      <c r="CR44" s="38">
        <v>2</v>
      </c>
      <c r="CS44" s="8">
        <v>1</v>
      </c>
      <c r="CT44" s="8"/>
      <c r="CU44" s="38">
        <v>1</v>
      </c>
      <c r="CV44" s="8"/>
      <c r="CW44" s="8"/>
      <c r="CX44" s="38">
        <v>1</v>
      </c>
      <c r="CY44" s="8"/>
      <c r="CZ44" s="8"/>
      <c r="DA44" s="38">
        <v>2</v>
      </c>
      <c r="DB44" s="8"/>
      <c r="DC44" s="8"/>
      <c r="DD44" s="107"/>
      <c r="DE44" s="107"/>
      <c r="DF44" s="107"/>
      <c r="DG44" s="107"/>
      <c r="DH44" s="107"/>
      <c r="DI44" s="107"/>
      <c r="DJ44" s="107"/>
      <c r="DK44" s="107"/>
      <c r="DL44" s="107"/>
      <c r="DM44" s="142"/>
      <c r="DN44" s="141"/>
      <c r="DO44" s="141"/>
      <c r="DP44" s="141"/>
      <c r="DQ44" s="141"/>
      <c r="DR44" s="141"/>
      <c r="DS44" s="141"/>
      <c r="DT44" s="141"/>
      <c r="DU44" s="143">
        <v>9780194233804</v>
      </c>
      <c r="DV44" s="143"/>
      <c r="DW44" s="144" t="s">
        <v>1787</v>
      </c>
      <c r="DX44" s="145" t="s">
        <v>452</v>
      </c>
      <c r="DY44" s="146">
        <v>4640</v>
      </c>
      <c r="DZ44" s="147">
        <f t="shared" si="2"/>
        <v>0</v>
      </c>
      <c r="EA44" s="147">
        <f t="shared" si="3"/>
        <v>1</v>
      </c>
      <c r="EB44" s="147">
        <f t="shared" si="4"/>
        <v>1</v>
      </c>
      <c r="EC44" s="147">
        <f t="shared" si="5"/>
        <v>1</v>
      </c>
      <c r="ED44" s="147">
        <f t="shared" si="6"/>
        <v>1</v>
      </c>
      <c r="EE44" s="147">
        <f t="shared" si="7"/>
        <v>0</v>
      </c>
      <c r="EF44" s="147">
        <f t="shared" si="8"/>
        <v>0</v>
      </c>
      <c r="EG44" s="147">
        <f t="shared" si="9"/>
        <v>2</v>
      </c>
      <c r="EH44" s="147">
        <f t="shared" si="10"/>
        <v>0</v>
      </c>
      <c r="EI44" s="147">
        <f t="shared" si="11"/>
        <v>1</v>
      </c>
      <c r="EJ44" s="147">
        <f t="shared" si="12"/>
        <v>1</v>
      </c>
      <c r="EK44" s="147">
        <f t="shared" si="13"/>
        <v>1</v>
      </c>
      <c r="EL44" s="147">
        <f t="shared" si="14"/>
        <v>1</v>
      </c>
      <c r="EM44" s="147">
        <f t="shared" si="15"/>
        <v>1</v>
      </c>
      <c r="EN44" s="147">
        <f t="shared" si="16"/>
        <v>2</v>
      </c>
      <c r="EO44" s="147">
        <f t="shared" si="17"/>
        <v>-1</v>
      </c>
      <c r="EP44" s="147">
        <f t="shared" si="18"/>
        <v>0</v>
      </c>
      <c r="EQ44" s="147">
        <f t="shared" si="19"/>
        <v>1</v>
      </c>
      <c r="ER44" s="147">
        <f t="shared" si="20"/>
        <v>-6</v>
      </c>
      <c r="ES44" s="147">
        <f t="shared" si="21"/>
        <v>1</v>
      </c>
      <c r="ET44" s="147">
        <f t="shared" si="22"/>
        <v>0</v>
      </c>
      <c r="EU44" s="147">
        <f t="shared" si="23"/>
        <v>0</v>
      </c>
      <c r="EV44" s="147">
        <f t="shared" si="24"/>
        <v>0</v>
      </c>
      <c r="EW44" s="147">
        <f t="shared" si="25"/>
        <v>1</v>
      </c>
      <c r="EX44" s="147">
        <f t="shared" si="26"/>
        <v>0</v>
      </c>
      <c r="EY44" s="147">
        <f t="shared" si="27"/>
        <v>-1</v>
      </c>
      <c r="EZ44" s="147">
        <f t="shared" si="28"/>
        <v>-4</v>
      </c>
      <c r="FA44" s="147">
        <f t="shared" si="29"/>
        <v>0</v>
      </c>
      <c r="FB44" s="147">
        <f t="shared" si="30"/>
        <v>1</v>
      </c>
      <c r="FC44" s="147">
        <f t="shared" si="31"/>
        <v>1</v>
      </c>
      <c r="FD44" s="147">
        <f t="shared" si="32"/>
        <v>1</v>
      </c>
      <c r="FE44" s="147">
        <f t="shared" si="33"/>
        <v>2</v>
      </c>
      <c r="FF44" s="147">
        <f t="shared" si="34"/>
        <v>9</v>
      </c>
      <c r="FG44" s="148"/>
      <c r="FH44" s="171">
        <f t="shared" si="35"/>
        <v>9</v>
      </c>
      <c r="FI44" s="171">
        <v>6</v>
      </c>
    </row>
    <row r="45" spans="1:166" ht="26.25" customHeight="1">
      <c r="A45" s="72" t="s">
        <v>457</v>
      </c>
      <c r="B45" s="9" t="s">
        <v>1845</v>
      </c>
      <c r="C45" s="9" t="s">
        <v>1866</v>
      </c>
      <c r="D45" s="107"/>
      <c r="E45" s="107"/>
      <c r="F45" s="141" t="s">
        <v>64</v>
      </c>
      <c r="G45" s="108">
        <f t="shared" si="0"/>
        <v>38</v>
      </c>
      <c r="H45" s="126">
        <f t="shared" si="1"/>
        <v>7</v>
      </c>
      <c r="I45" s="101">
        <v>0</v>
      </c>
      <c r="J45" s="8">
        <v>0</v>
      </c>
      <c r="K45" s="8"/>
      <c r="L45" s="101">
        <v>1</v>
      </c>
      <c r="M45" s="8"/>
      <c r="N45" s="8"/>
      <c r="O45" s="101">
        <v>1</v>
      </c>
      <c r="P45" s="8">
        <v>0</v>
      </c>
      <c r="Q45" s="8"/>
      <c r="R45" s="101">
        <v>0</v>
      </c>
      <c r="S45" s="8">
        <v>0</v>
      </c>
      <c r="T45" s="8"/>
      <c r="U45" s="101">
        <v>2</v>
      </c>
      <c r="V45" s="8"/>
      <c r="W45" s="8"/>
      <c r="X45" s="101">
        <v>1</v>
      </c>
      <c r="Y45" s="8"/>
      <c r="Z45" s="8"/>
      <c r="AA45" s="101">
        <v>2</v>
      </c>
      <c r="AB45" s="8"/>
      <c r="AC45" s="8"/>
      <c r="AD45" s="101">
        <v>1</v>
      </c>
      <c r="AE45" s="8"/>
      <c r="AF45" s="8"/>
      <c r="AG45" s="101">
        <v>2</v>
      </c>
      <c r="AH45" s="8"/>
      <c r="AI45" s="8"/>
      <c r="AJ45" s="101">
        <v>1</v>
      </c>
      <c r="AK45" s="8"/>
      <c r="AL45" s="8"/>
      <c r="AM45" s="101">
        <v>2</v>
      </c>
      <c r="AN45" s="8"/>
      <c r="AO45" s="8"/>
      <c r="AP45" s="101">
        <v>1</v>
      </c>
      <c r="AQ45" s="8"/>
      <c r="AR45" s="8"/>
      <c r="AS45" s="102">
        <v>2</v>
      </c>
      <c r="AT45" s="8"/>
      <c r="AU45" s="8"/>
      <c r="AV45" s="102">
        <v>1</v>
      </c>
      <c r="AW45" s="8"/>
      <c r="AX45" s="8"/>
      <c r="AY45" s="102">
        <v>1</v>
      </c>
      <c r="AZ45" s="8"/>
      <c r="BA45" s="8"/>
      <c r="BB45" s="102">
        <v>2</v>
      </c>
      <c r="BC45" s="8"/>
      <c r="BD45" s="8"/>
      <c r="BE45" s="102">
        <v>1</v>
      </c>
      <c r="BF45" s="8"/>
      <c r="BG45" s="8"/>
      <c r="BH45" s="102">
        <v>2</v>
      </c>
      <c r="BI45" s="8"/>
      <c r="BJ45" s="8"/>
      <c r="BK45" s="103">
        <v>1</v>
      </c>
      <c r="BL45" s="8"/>
      <c r="BM45" s="8"/>
      <c r="BN45" s="103"/>
      <c r="BO45" s="177">
        <v>6</v>
      </c>
      <c r="BP45" s="8"/>
      <c r="BQ45" s="104">
        <v>1</v>
      </c>
      <c r="BR45" s="105"/>
      <c r="BS45" s="8"/>
      <c r="BT45" s="38">
        <v>0</v>
      </c>
      <c r="BU45" s="8">
        <v>0</v>
      </c>
      <c r="BV45" s="8"/>
      <c r="BW45" s="38">
        <v>1</v>
      </c>
      <c r="BX45" s="8"/>
      <c r="BY45" s="8"/>
      <c r="BZ45" s="38">
        <v>1</v>
      </c>
      <c r="CA45" s="8"/>
      <c r="CB45" s="8"/>
      <c r="CC45" s="38">
        <v>2</v>
      </c>
      <c r="CD45" s="8"/>
      <c r="CE45" s="8"/>
      <c r="CF45" s="38">
        <v>0</v>
      </c>
      <c r="CG45" s="8">
        <v>0</v>
      </c>
      <c r="CH45" s="8"/>
      <c r="CI45" s="38">
        <v>2</v>
      </c>
      <c r="CJ45" s="8"/>
      <c r="CK45" s="8"/>
      <c r="CL45" s="38">
        <v>1</v>
      </c>
      <c r="CM45" s="8"/>
      <c r="CN45" s="8"/>
      <c r="CO45" s="38">
        <v>0</v>
      </c>
      <c r="CP45" s="8">
        <v>0</v>
      </c>
      <c r="CQ45" s="8"/>
      <c r="CR45" s="38">
        <v>2</v>
      </c>
      <c r="CS45" s="8">
        <v>1</v>
      </c>
      <c r="CT45" s="8"/>
      <c r="CU45" s="38">
        <v>1</v>
      </c>
      <c r="CV45" s="8"/>
      <c r="CW45" s="8"/>
      <c r="CX45" s="38">
        <v>1</v>
      </c>
      <c r="CY45" s="8"/>
      <c r="CZ45" s="8"/>
      <c r="DA45" s="38">
        <v>2</v>
      </c>
      <c r="DB45" s="8"/>
      <c r="DC45" s="8"/>
      <c r="DD45" s="107"/>
      <c r="DE45" s="107"/>
      <c r="DF45" s="107"/>
      <c r="DG45" s="107"/>
      <c r="DH45" s="107"/>
      <c r="DI45" s="107"/>
      <c r="DJ45" s="107"/>
      <c r="DK45" s="107"/>
      <c r="DL45" s="107"/>
      <c r="DM45" s="142"/>
      <c r="DN45" s="141"/>
      <c r="DO45" s="141"/>
      <c r="DP45" s="141"/>
      <c r="DQ45" s="141"/>
      <c r="DR45" s="141"/>
      <c r="DS45" s="141"/>
      <c r="DT45" s="141"/>
      <c r="DU45" s="143">
        <v>9780194235006</v>
      </c>
      <c r="DV45" s="143"/>
      <c r="DW45" s="144" t="s">
        <v>1787</v>
      </c>
      <c r="DX45" s="145" t="s">
        <v>452</v>
      </c>
      <c r="DY45" s="146">
        <v>4828</v>
      </c>
      <c r="DZ45" s="147">
        <f t="shared" si="2"/>
        <v>0</v>
      </c>
      <c r="EA45" s="147">
        <f t="shared" si="3"/>
        <v>1</v>
      </c>
      <c r="EB45" s="147">
        <f t="shared" si="4"/>
        <v>1</v>
      </c>
      <c r="EC45" s="147">
        <f t="shared" si="5"/>
        <v>2</v>
      </c>
      <c r="ED45" s="147">
        <f t="shared" si="6"/>
        <v>1</v>
      </c>
      <c r="EE45" s="147">
        <f t="shared" si="7"/>
        <v>2</v>
      </c>
      <c r="EF45" s="147">
        <f t="shared" si="8"/>
        <v>1</v>
      </c>
      <c r="EG45" s="147">
        <f t="shared" si="9"/>
        <v>2</v>
      </c>
      <c r="EH45" s="147">
        <f t="shared" si="10"/>
        <v>1</v>
      </c>
      <c r="EI45" s="147">
        <f t="shared" si="11"/>
        <v>2</v>
      </c>
      <c r="EJ45" s="147">
        <f t="shared" si="12"/>
        <v>1</v>
      </c>
      <c r="EK45" s="147">
        <f t="shared" si="13"/>
        <v>2</v>
      </c>
      <c r="EL45" s="147">
        <f t="shared" si="14"/>
        <v>1</v>
      </c>
      <c r="EM45" s="147">
        <f t="shared" si="15"/>
        <v>1</v>
      </c>
      <c r="EN45" s="147">
        <f t="shared" si="16"/>
        <v>2</v>
      </c>
      <c r="EO45" s="147">
        <f t="shared" si="17"/>
        <v>1</v>
      </c>
      <c r="EP45" s="147">
        <f t="shared" si="18"/>
        <v>2</v>
      </c>
      <c r="EQ45" s="147">
        <f t="shared" si="19"/>
        <v>1</v>
      </c>
      <c r="ER45" s="147">
        <f t="shared" si="20"/>
        <v>-6</v>
      </c>
      <c r="ES45" s="147">
        <f t="shared" si="21"/>
        <v>1</v>
      </c>
      <c r="ET45" s="147">
        <f t="shared" si="22"/>
        <v>0</v>
      </c>
      <c r="EU45" s="147">
        <f t="shared" si="23"/>
        <v>1</v>
      </c>
      <c r="EV45" s="147">
        <f t="shared" si="24"/>
        <v>1</v>
      </c>
      <c r="EW45" s="147">
        <f t="shared" si="25"/>
        <v>2</v>
      </c>
      <c r="EX45" s="147">
        <f t="shared" si="26"/>
        <v>0</v>
      </c>
      <c r="EY45" s="147">
        <f t="shared" si="27"/>
        <v>2</v>
      </c>
      <c r="EZ45" s="147">
        <f t="shared" si="28"/>
        <v>1</v>
      </c>
      <c r="FA45" s="147">
        <f t="shared" si="29"/>
        <v>0</v>
      </c>
      <c r="FB45" s="147">
        <f t="shared" si="30"/>
        <v>1</v>
      </c>
      <c r="FC45" s="147">
        <f t="shared" si="31"/>
        <v>1</v>
      </c>
      <c r="FD45" s="147">
        <f t="shared" si="32"/>
        <v>1</v>
      </c>
      <c r="FE45" s="147">
        <f t="shared" si="33"/>
        <v>2</v>
      </c>
      <c r="FF45" s="147">
        <f t="shared" si="34"/>
        <v>31</v>
      </c>
      <c r="FG45" s="148"/>
      <c r="FH45" s="171">
        <f t="shared" si="35"/>
        <v>31</v>
      </c>
      <c r="FJ45" s="171">
        <v>6</v>
      </c>
    </row>
    <row r="46" spans="1:166" ht="26.25" customHeight="1">
      <c r="A46" s="72" t="s">
        <v>457</v>
      </c>
      <c r="B46" s="9" t="s">
        <v>1867</v>
      </c>
      <c r="C46" s="9" t="s">
        <v>865</v>
      </c>
      <c r="D46" s="107"/>
      <c r="E46" s="107"/>
      <c r="F46" s="141"/>
      <c r="G46" s="108">
        <f t="shared" si="0"/>
        <v>39</v>
      </c>
      <c r="H46" s="126">
        <f t="shared" si="1"/>
        <v>39</v>
      </c>
      <c r="I46" s="101">
        <v>0</v>
      </c>
      <c r="J46" s="8">
        <v>0</v>
      </c>
      <c r="K46" s="8"/>
      <c r="L46" s="101">
        <v>1</v>
      </c>
      <c r="M46" s="8"/>
      <c r="N46" s="8"/>
      <c r="O46" s="101">
        <v>1</v>
      </c>
      <c r="P46" s="8">
        <v>0</v>
      </c>
      <c r="Q46" s="8"/>
      <c r="R46" s="101">
        <v>0</v>
      </c>
      <c r="S46" s="8">
        <v>0</v>
      </c>
      <c r="T46" s="8"/>
      <c r="U46" s="101">
        <v>2</v>
      </c>
      <c r="V46" s="8">
        <v>1</v>
      </c>
      <c r="W46" s="8"/>
      <c r="X46" s="101">
        <v>1</v>
      </c>
      <c r="Y46" s="8">
        <v>1</v>
      </c>
      <c r="Z46" s="8"/>
      <c r="AA46" s="101">
        <v>2</v>
      </c>
      <c r="AB46" s="8"/>
      <c r="AC46" s="8"/>
      <c r="AD46" s="101">
        <v>1</v>
      </c>
      <c r="AE46" s="8">
        <v>1</v>
      </c>
      <c r="AF46" s="8"/>
      <c r="AG46" s="101">
        <v>2</v>
      </c>
      <c r="AH46" s="8">
        <v>1</v>
      </c>
      <c r="AI46" s="8"/>
      <c r="AJ46" s="101">
        <v>1</v>
      </c>
      <c r="AK46" s="8"/>
      <c r="AL46" s="8"/>
      <c r="AM46" s="101">
        <v>2</v>
      </c>
      <c r="AN46" s="8"/>
      <c r="AO46" s="8"/>
      <c r="AP46" s="101">
        <v>1</v>
      </c>
      <c r="AQ46" s="8"/>
      <c r="AR46" s="8"/>
      <c r="AS46" s="102">
        <v>2</v>
      </c>
      <c r="AT46" s="8">
        <v>2</v>
      </c>
      <c r="AU46" s="8"/>
      <c r="AV46" s="102">
        <v>1</v>
      </c>
      <c r="AW46" s="8">
        <v>2</v>
      </c>
      <c r="AX46" s="8"/>
      <c r="AY46" s="102">
        <v>1</v>
      </c>
      <c r="AZ46" s="8">
        <v>2</v>
      </c>
      <c r="BA46" s="8"/>
      <c r="BB46" s="102">
        <v>2</v>
      </c>
      <c r="BC46" s="8">
        <v>1</v>
      </c>
      <c r="BD46" s="8"/>
      <c r="BE46" s="102">
        <v>1</v>
      </c>
      <c r="BF46" s="8">
        <v>2</v>
      </c>
      <c r="BG46" s="8"/>
      <c r="BH46" s="102">
        <v>2</v>
      </c>
      <c r="BI46" s="8">
        <v>3</v>
      </c>
      <c r="BJ46" s="8"/>
      <c r="BK46" s="103">
        <v>1</v>
      </c>
      <c r="BL46" s="8">
        <v>4</v>
      </c>
      <c r="BM46" s="8"/>
      <c r="BN46" s="103"/>
      <c r="BO46" s="177">
        <v>3</v>
      </c>
      <c r="BP46" s="8"/>
      <c r="BQ46" s="104">
        <v>2</v>
      </c>
      <c r="BR46" s="105"/>
      <c r="BS46" s="8"/>
      <c r="BT46" s="38">
        <v>0</v>
      </c>
      <c r="BU46" s="8">
        <v>0</v>
      </c>
      <c r="BV46" s="8"/>
      <c r="BW46" s="38">
        <v>1</v>
      </c>
      <c r="BX46" s="8">
        <v>2</v>
      </c>
      <c r="BY46" s="8"/>
      <c r="BZ46" s="38">
        <v>1</v>
      </c>
      <c r="CA46" s="8"/>
      <c r="CB46" s="8"/>
      <c r="CC46" s="38">
        <v>2</v>
      </c>
      <c r="CD46" s="8">
        <v>1</v>
      </c>
      <c r="CE46" s="8"/>
      <c r="CF46" s="38">
        <v>0</v>
      </c>
      <c r="CG46" s="8">
        <v>0</v>
      </c>
      <c r="CH46" s="8"/>
      <c r="CI46" s="38">
        <v>2</v>
      </c>
      <c r="CJ46" s="8">
        <v>4</v>
      </c>
      <c r="CK46" s="8"/>
      <c r="CL46" s="38">
        <v>1</v>
      </c>
      <c r="CM46" s="8">
        <v>3</v>
      </c>
      <c r="CN46" s="8"/>
      <c r="CO46" s="38">
        <v>0</v>
      </c>
      <c r="CP46" s="8">
        <v>0</v>
      </c>
      <c r="CQ46" s="8"/>
      <c r="CR46" s="38">
        <v>2</v>
      </c>
      <c r="CS46" s="8">
        <v>1</v>
      </c>
      <c r="CT46" s="8"/>
      <c r="CU46" s="38">
        <v>1</v>
      </c>
      <c r="CV46" s="8">
        <v>1</v>
      </c>
      <c r="CW46" s="8"/>
      <c r="CX46" s="38">
        <v>1</v>
      </c>
      <c r="CY46" s="8"/>
      <c r="CZ46" s="8"/>
      <c r="DA46" s="38">
        <v>2</v>
      </c>
      <c r="DB46" s="8">
        <v>4</v>
      </c>
      <c r="DC46" s="8"/>
      <c r="DD46" s="107"/>
      <c r="DE46" s="107"/>
      <c r="DF46" s="107"/>
      <c r="DG46" s="107"/>
      <c r="DH46" s="107"/>
      <c r="DI46" s="107"/>
      <c r="DJ46" s="107"/>
      <c r="DK46" s="107"/>
      <c r="DL46" s="107"/>
      <c r="DM46" s="142"/>
      <c r="DN46" s="141"/>
      <c r="DO46" s="141"/>
      <c r="DP46" s="141"/>
      <c r="DQ46" s="141"/>
      <c r="DR46" s="141"/>
      <c r="DS46" s="141"/>
      <c r="DT46" s="141"/>
      <c r="DU46" s="143"/>
      <c r="DV46" s="143"/>
      <c r="DW46" s="144" t="s">
        <v>1787</v>
      </c>
      <c r="DX46" s="145"/>
      <c r="DY46" s="146"/>
      <c r="DZ46" s="147">
        <f t="shared" si="2"/>
        <v>0</v>
      </c>
      <c r="EA46" s="147">
        <f t="shared" si="3"/>
        <v>1</v>
      </c>
      <c r="EB46" s="147">
        <f t="shared" si="4"/>
        <v>1</v>
      </c>
      <c r="EC46" s="147">
        <f t="shared" si="5"/>
        <v>1</v>
      </c>
      <c r="ED46" s="147">
        <f t="shared" si="6"/>
        <v>0</v>
      </c>
      <c r="EE46" s="147">
        <f t="shared" si="7"/>
        <v>2</v>
      </c>
      <c r="EF46" s="147">
        <f t="shared" si="8"/>
        <v>0</v>
      </c>
      <c r="EG46" s="147">
        <f t="shared" si="9"/>
        <v>1</v>
      </c>
      <c r="EH46" s="147">
        <f t="shared" si="10"/>
        <v>1</v>
      </c>
      <c r="EI46" s="147">
        <f t="shared" si="11"/>
        <v>2</v>
      </c>
      <c r="EJ46" s="147">
        <f t="shared" si="12"/>
        <v>1</v>
      </c>
      <c r="EK46" s="147">
        <f t="shared" si="13"/>
        <v>0</v>
      </c>
      <c r="EL46" s="147">
        <f t="shared" si="14"/>
        <v>-1</v>
      </c>
      <c r="EM46" s="147">
        <f t="shared" si="15"/>
        <v>-1</v>
      </c>
      <c r="EN46" s="147">
        <f t="shared" si="16"/>
        <v>1</v>
      </c>
      <c r="EO46" s="147">
        <f t="shared" si="17"/>
        <v>-1</v>
      </c>
      <c r="EP46" s="147">
        <f t="shared" si="18"/>
        <v>-1</v>
      </c>
      <c r="EQ46" s="147">
        <f t="shared" si="19"/>
        <v>-3</v>
      </c>
      <c r="ER46" s="147">
        <f t="shared" si="20"/>
        <v>-3</v>
      </c>
      <c r="ES46" s="147">
        <f t="shared" si="21"/>
        <v>2</v>
      </c>
      <c r="ET46" s="147">
        <f t="shared" si="22"/>
        <v>0</v>
      </c>
      <c r="EU46" s="147">
        <f t="shared" si="23"/>
        <v>-1</v>
      </c>
      <c r="EV46" s="147">
        <f t="shared" si="24"/>
        <v>1</v>
      </c>
      <c r="EW46" s="147">
        <f t="shared" si="25"/>
        <v>1</v>
      </c>
      <c r="EX46" s="147">
        <f t="shared" si="26"/>
        <v>0</v>
      </c>
      <c r="EY46" s="147">
        <f t="shared" si="27"/>
        <v>-2</v>
      </c>
      <c r="EZ46" s="147">
        <f t="shared" si="28"/>
        <v>-2</v>
      </c>
      <c r="FA46" s="147">
        <f t="shared" si="29"/>
        <v>0</v>
      </c>
      <c r="FB46" s="147">
        <f t="shared" si="30"/>
        <v>1</v>
      </c>
      <c r="FC46" s="147">
        <f t="shared" si="31"/>
        <v>0</v>
      </c>
      <c r="FD46" s="147">
        <f t="shared" si="32"/>
        <v>1</v>
      </c>
      <c r="FE46" s="147">
        <f t="shared" si="33"/>
        <v>-2</v>
      </c>
      <c r="FF46" s="147">
        <f t="shared" si="34"/>
        <v>0</v>
      </c>
      <c r="FG46" s="148"/>
      <c r="FH46" s="171">
        <f t="shared" si="35"/>
        <v>0</v>
      </c>
      <c r="FI46" s="171">
        <v>3</v>
      </c>
    </row>
    <row r="47" spans="1:166" ht="26.25" customHeight="1">
      <c r="A47" s="72" t="s">
        <v>457</v>
      </c>
      <c r="B47" s="9" t="s">
        <v>1867</v>
      </c>
      <c r="C47" s="9" t="s">
        <v>179</v>
      </c>
      <c r="D47" s="107"/>
      <c r="E47" s="107"/>
      <c r="F47" s="141" t="s">
        <v>64</v>
      </c>
      <c r="G47" s="108">
        <f t="shared" si="0"/>
        <v>40</v>
      </c>
      <c r="H47" s="126">
        <f t="shared" si="1"/>
        <v>44</v>
      </c>
      <c r="I47" s="101">
        <v>0</v>
      </c>
      <c r="J47" s="8">
        <v>0</v>
      </c>
      <c r="K47" s="8"/>
      <c r="L47" s="101">
        <v>1</v>
      </c>
      <c r="M47" s="8"/>
      <c r="N47" s="8"/>
      <c r="O47" s="101">
        <v>1</v>
      </c>
      <c r="P47" s="8">
        <v>0</v>
      </c>
      <c r="Q47" s="8"/>
      <c r="R47" s="101">
        <v>0</v>
      </c>
      <c r="S47" s="8">
        <v>0</v>
      </c>
      <c r="T47" s="8"/>
      <c r="U47" s="101">
        <v>2</v>
      </c>
      <c r="V47" s="8">
        <v>3</v>
      </c>
      <c r="W47" s="8"/>
      <c r="X47" s="101">
        <v>1</v>
      </c>
      <c r="Y47" s="8">
        <v>1</v>
      </c>
      <c r="Z47" s="8"/>
      <c r="AA47" s="101">
        <v>2</v>
      </c>
      <c r="AB47" s="8">
        <v>2</v>
      </c>
      <c r="AC47" s="8"/>
      <c r="AD47" s="101">
        <v>1</v>
      </c>
      <c r="AE47" s="8">
        <v>2</v>
      </c>
      <c r="AF47" s="8"/>
      <c r="AG47" s="101">
        <v>2</v>
      </c>
      <c r="AH47" s="8">
        <v>2</v>
      </c>
      <c r="AI47" s="8"/>
      <c r="AJ47" s="101">
        <v>1</v>
      </c>
      <c r="AK47" s="8">
        <v>2</v>
      </c>
      <c r="AL47" s="8"/>
      <c r="AM47" s="101">
        <v>2</v>
      </c>
      <c r="AN47" s="8">
        <v>1</v>
      </c>
      <c r="AO47" s="8"/>
      <c r="AP47" s="101">
        <v>1</v>
      </c>
      <c r="AQ47" s="8">
        <v>3</v>
      </c>
      <c r="AR47" s="8"/>
      <c r="AS47" s="102">
        <v>2</v>
      </c>
      <c r="AT47" s="8">
        <v>1</v>
      </c>
      <c r="AU47" s="8"/>
      <c r="AV47" s="102">
        <v>1</v>
      </c>
      <c r="AW47" s="8">
        <v>2</v>
      </c>
      <c r="AX47" s="8"/>
      <c r="AY47" s="102">
        <v>1</v>
      </c>
      <c r="AZ47" s="8">
        <v>1</v>
      </c>
      <c r="BA47" s="8"/>
      <c r="BB47" s="102">
        <v>2</v>
      </c>
      <c r="BC47" s="8"/>
      <c r="BD47" s="8"/>
      <c r="BE47" s="102">
        <v>1</v>
      </c>
      <c r="BF47" s="8">
        <v>2</v>
      </c>
      <c r="BG47" s="8"/>
      <c r="BH47" s="102">
        <v>2</v>
      </c>
      <c r="BI47" s="8">
        <v>2</v>
      </c>
      <c r="BJ47" s="8"/>
      <c r="BK47" s="103">
        <v>2</v>
      </c>
      <c r="BL47" s="8">
        <v>5</v>
      </c>
      <c r="BM47" s="8"/>
      <c r="BN47" s="103"/>
      <c r="BO47" s="177">
        <v>0</v>
      </c>
      <c r="BP47" s="8"/>
      <c r="BQ47" s="104">
        <v>2</v>
      </c>
      <c r="BR47" s="105">
        <v>1</v>
      </c>
      <c r="BS47" s="8"/>
      <c r="BT47" s="38">
        <v>0</v>
      </c>
      <c r="BU47" s="8">
        <v>0</v>
      </c>
      <c r="BV47" s="8"/>
      <c r="BW47" s="38">
        <v>1</v>
      </c>
      <c r="BX47" s="8">
        <v>2</v>
      </c>
      <c r="BY47" s="8"/>
      <c r="BZ47" s="38">
        <v>1</v>
      </c>
      <c r="CA47" s="8">
        <v>1</v>
      </c>
      <c r="CB47" s="8"/>
      <c r="CC47" s="38">
        <v>2</v>
      </c>
      <c r="CD47" s="8">
        <v>3</v>
      </c>
      <c r="CE47" s="8"/>
      <c r="CF47" s="38">
        <v>0</v>
      </c>
      <c r="CG47" s="8">
        <v>0</v>
      </c>
      <c r="CH47" s="8"/>
      <c r="CI47" s="38">
        <v>2</v>
      </c>
      <c r="CJ47" s="8">
        <v>1</v>
      </c>
      <c r="CK47" s="8"/>
      <c r="CL47" s="38">
        <v>1</v>
      </c>
      <c r="CM47" s="8">
        <v>2</v>
      </c>
      <c r="CN47" s="8"/>
      <c r="CO47" s="38">
        <v>0</v>
      </c>
      <c r="CP47" s="8">
        <v>0</v>
      </c>
      <c r="CQ47" s="8"/>
      <c r="CR47" s="38">
        <v>2</v>
      </c>
      <c r="CS47" s="8">
        <v>1</v>
      </c>
      <c r="CT47" s="8"/>
      <c r="CU47" s="38">
        <v>1</v>
      </c>
      <c r="CV47" s="8">
        <v>2</v>
      </c>
      <c r="CW47" s="8"/>
      <c r="CX47" s="38">
        <v>1</v>
      </c>
      <c r="CY47" s="8"/>
      <c r="CZ47" s="8"/>
      <c r="DA47" s="38">
        <v>2</v>
      </c>
      <c r="DB47" s="8">
        <v>2</v>
      </c>
      <c r="DC47" s="8"/>
      <c r="DD47" s="107"/>
      <c r="DE47" s="107"/>
      <c r="DF47" s="107"/>
      <c r="DG47" s="107"/>
      <c r="DH47" s="107"/>
      <c r="DI47" s="107"/>
      <c r="DJ47" s="107"/>
      <c r="DK47" s="107"/>
      <c r="DL47" s="107"/>
      <c r="DM47" s="142"/>
      <c r="DN47" s="141"/>
      <c r="DO47" s="141"/>
      <c r="DP47" s="141"/>
      <c r="DQ47" s="141"/>
      <c r="DR47" s="141"/>
      <c r="DS47" s="141"/>
      <c r="DT47" s="141"/>
      <c r="DU47" s="143">
        <v>9780194235013</v>
      </c>
      <c r="DV47" s="143"/>
      <c r="DW47" s="144" t="s">
        <v>1787</v>
      </c>
      <c r="DX47" s="145" t="s">
        <v>452</v>
      </c>
      <c r="DY47" s="146">
        <v>5561</v>
      </c>
      <c r="DZ47" s="147">
        <f t="shared" si="2"/>
        <v>0</v>
      </c>
      <c r="EA47" s="147">
        <f t="shared" si="3"/>
        <v>1</v>
      </c>
      <c r="EB47" s="147">
        <f t="shared" si="4"/>
        <v>1</v>
      </c>
      <c r="EC47" s="147">
        <f t="shared" si="5"/>
        <v>-1</v>
      </c>
      <c r="ED47" s="147">
        <f t="shared" si="6"/>
        <v>0</v>
      </c>
      <c r="EE47" s="147">
        <f t="shared" si="7"/>
        <v>0</v>
      </c>
      <c r="EF47" s="147">
        <f t="shared" si="8"/>
        <v>-1</v>
      </c>
      <c r="EG47" s="147">
        <f t="shared" si="9"/>
        <v>0</v>
      </c>
      <c r="EH47" s="147">
        <f t="shared" si="10"/>
        <v>-1</v>
      </c>
      <c r="EI47" s="147">
        <f t="shared" si="11"/>
        <v>1</v>
      </c>
      <c r="EJ47" s="147">
        <f t="shared" si="12"/>
        <v>-2</v>
      </c>
      <c r="EK47" s="147">
        <f t="shared" si="13"/>
        <v>1</v>
      </c>
      <c r="EL47" s="147">
        <f t="shared" si="14"/>
        <v>-1</v>
      </c>
      <c r="EM47" s="147">
        <f t="shared" si="15"/>
        <v>0</v>
      </c>
      <c r="EN47" s="147">
        <f t="shared" si="16"/>
        <v>2</v>
      </c>
      <c r="EO47" s="147">
        <f t="shared" si="17"/>
        <v>-1</v>
      </c>
      <c r="EP47" s="147">
        <f t="shared" si="18"/>
        <v>0</v>
      </c>
      <c r="EQ47" s="147">
        <f t="shared" si="19"/>
        <v>-3</v>
      </c>
      <c r="ER47" s="147">
        <f t="shared" si="20"/>
        <v>0</v>
      </c>
      <c r="ES47" s="147">
        <f t="shared" si="21"/>
        <v>1</v>
      </c>
      <c r="ET47" s="147">
        <f t="shared" si="22"/>
        <v>0</v>
      </c>
      <c r="EU47" s="147">
        <f t="shared" si="23"/>
        <v>-1</v>
      </c>
      <c r="EV47" s="147">
        <f t="shared" si="24"/>
        <v>0</v>
      </c>
      <c r="EW47" s="147">
        <f t="shared" si="25"/>
        <v>-1</v>
      </c>
      <c r="EX47" s="147">
        <f t="shared" si="26"/>
        <v>0</v>
      </c>
      <c r="EY47" s="147">
        <f t="shared" si="27"/>
        <v>1</v>
      </c>
      <c r="EZ47" s="147">
        <f t="shared" si="28"/>
        <v>-1</v>
      </c>
      <c r="FA47" s="147">
        <f t="shared" si="29"/>
        <v>0</v>
      </c>
      <c r="FB47" s="147">
        <f t="shared" si="30"/>
        <v>1</v>
      </c>
      <c r="FC47" s="147">
        <f t="shared" si="31"/>
        <v>-1</v>
      </c>
      <c r="FD47" s="147">
        <f t="shared" si="32"/>
        <v>1</v>
      </c>
      <c r="FE47" s="147">
        <f t="shared" si="33"/>
        <v>0</v>
      </c>
      <c r="FF47" s="147">
        <f t="shared" si="34"/>
        <v>-4</v>
      </c>
      <c r="FG47" s="148"/>
      <c r="FH47" s="171">
        <f t="shared" si="35"/>
        <v>-4</v>
      </c>
    </row>
    <row r="48" spans="1:166" ht="26.25" customHeight="1">
      <c r="A48" s="72" t="s">
        <v>457</v>
      </c>
      <c r="B48" s="9" t="s">
        <v>1867</v>
      </c>
      <c r="C48" s="9" t="s">
        <v>1868</v>
      </c>
      <c r="D48" s="107"/>
      <c r="E48" s="107"/>
      <c r="F48" s="141" t="s">
        <v>64</v>
      </c>
      <c r="G48" s="108">
        <f t="shared" si="0"/>
        <v>40</v>
      </c>
      <c r="H48" s="126">
        <f t="shared" si="1"/>
        <v>41</v>
      </c>
      <c r="I48" s="101">
        <v>0</v>
      </c>
      <c r="J48" s="8">
        <v>0</v>
      </c>
      <c r="K48" s="8"/>
      <c r="L48" s="101">
        <v>1</v>
      </c>
      <c r="M48" s="8"/>
      <c r="N48" s="8"/>
      <c r="O48" s="101">
        <v>1</v>
      </c>
      <c r="P48" s="8">
        <v>0</v>
      </c>
      <c r="Q48" s="8"/>
      <c r="R48" s="101">
        <v>0</v>
      </c>
      <c r="S48" s="8">
        <v>0</v>
      </c>
      <c r="T48" s="8"/>
      <c r="U48" s="101">
        <v>2</v>
      </c>
      <c r="V48" s="8">
        <v>1</v>
      </c>
      <c r="W48" s="8"/>
      <c r="X48" s="101">
        <v>1</v>
      </c>
      <c r="Y48" s="8">
        <v>1</v>
      </c>
      <c r="Z48" s="8"/>
      <c r="AA48" s="101">
        <v>2</v>
      </c>
      <c r="AB48" s="8">
        <v>3</v>
      </c>
      <c r="AC48" s="8"/>
      <c r="AD48" s="101">
        <v>1</v>
      </c>
      <c r="AE48" s="8">
        <v>1</v>
      </c>
      <c r="AF48" s="8"/>
      <c r="AG48" s="101">
        <v>2</v>
      </c>
      <c r="AH48" s="8">
        <v>1</v>
      </c>
      <c r="AI48" s="8"/>
      <c r="AJ48" s="101">
        <v>1</v>
      </c>
      <c r="AK48" s="8"/>
      <c r="AL48" s="8"/>
      <c r="AM48" s="101">
        <v>2</v>
      </c>
      <c r="AN48" s="8"/>
      <c r="AO48" s="8"/>
      <c r="AP48" s="101">
        <v>1</v>
      </c>
      <c r="AQ48" s="8"/>
      <c r="AR48" s="8"/>
      <c r="AS48" s="102">
        <v>2</v>
      </c>
      <c r="AT48" s="8">
        <v>3</v>
      </c>
      <c r="AU48" s="8"/>
      <c r="AV48" s="102">
        <v>1</v>
      </c>
      <c r="AW48" s="8">
        <v>2</v>
      </c>
      <c r="AX48" s="8"/>
      <c r="AY48" s="102">
        <v>1</v>
      </c>
      <c r="AZ48" s="8">
        <v>1</v>
      </c>
      <c r="BA48" s="8"/>
      <c r="BB48" s="102">
        <v>2</v>
      </c>
      <c r="BC48" s="8">
        <v>1</v>
      </c>
      <c r="BD48" s="8"/>
      <c r="BE48" s="102">
        <v>1</v>
      </c>
      <c r="BF48" s="8">
        <v>2</v>
      </c>
      <c r="BG48" s="8"/>
      <c r="BH48" s="102">
        <v>2</v>
      </c>
      <c r="BI48" s="8">
        <v>1</v>
      </c>
      <c r="BJ48" s="8"/>
      <c r="BK48" s="103">
        <v>2</v>
      </c>
      <c r="BL48" s="8">
        <v>2</v>
      </c>
      <c r="BM48" s="8"/>
      <c r="BN48" s="103"/>
      <c r="BO48" s="177">
        <v>3</v>
      </c>
      <c r="BP48" s="8"/>
      <c r="BQ48" s="104">
        <v>2</v>
      </c>
      <c r="BR48" s="105">
        <v>1</v>
      </c>
      <c r="BS48" s="8"/>
      <c r="BT48" s="38">
        <v>0</v>
      </c>
      <c r="BU48" s="8">
        <v>0</v>
      </c>
      <c r="BV48" s="8"/>
      <c r="BW48" s="38">
        <v>1</v>
      </c>
      <c r="BX48" s="8"/>
      <c r="BY48" s="8"/>
      <c r="BZ48" s="38">
        <v>1</v>
      </c>
      <c r="CA48" s="8">
        <v>1</v>
      </c>
      <c r="CB48" s="8"/>
      <c r="CC48" s="38">
        <v>2</v>
      </c>
      <c r="CD48" s="8">
        <v>1</v>
      </c>
      <c r="CE48" s="8"/>
      <c r="CF48" s="38">
        <v>0</v>
      </c>
      <c r="CG48" s="8">
        <v>0</v>
      </c>
      <c r="CH48" s="8"/>
      <c r="CI48" s="38">
        <v>2</v>
      </c>
      <c r="CJ48" s="8">
        <v>2</v>
      </c>
      <c r="CK48" s="8"/>
      <c r="CL48" s="38">
        <v>1</v>
      </c>
      <c r="CM48" s="8"/>
      <c r="CN48" s="8"/>
      <c r="CO48" s="38">
        <v>0</v>
      </c>
      <c r="CP48" s="8">
        <v>0</v>
      </c>
      <c r="CQ48" s="8"/>
      <c r="CR48" s="38">
        <v>2</v>
      </c>
      <c r="CS48" s="8">
        <v>8</v>
      </c>
      <c r="CT48" s="8"/>
      <c r="CU48" s="38">
        <v>1</v>
      </c>
      <c r="CV48" s="8">
        <v>4</v>
      </c>
      <c r="CW48" s="8"/>
      <c r="CX48" s="38">
        <v>1</v>
      </c>
      <c r="CY48" s="8"/>
      <c r="CZ48" s="8"/>
      <c r="DA48" s="38">
        <v>2</v>
      </c>
      <c r="DB48" s="8">
        <v>2</v>
      </c>
      <c r="DC48" s="8"/>
      <c r="DD48" s="107"/>
      <c r="DE48" s="107"/>
      <c r="DF48" s="107"/>
      <c r="DG48" s="107"/>
      <c r="DH48" s="107"/>
      <c r="DI48" s="107"/>
      <c r="DJ48" s="107"/>
      <c r="DK48" s="107"/>
      <c r="DL48" s="107"/>
      <c r="DM48" s="142"/>
      <c r="DN48" s="141"/>
      <c r="DO48" s="141"/>
      <c r="DP48" s="141"/>
      <c r="DQ48" s="141"/>
      <c r="DR48" s="141"/>
      <c r="DS48" s="141"/>
      <c r="DT48" s="141"/>
      <c r="DU48" s="143">
        <v>9780194789059</v>
      </c>
      <c r="DV48" s="143"/>
      <c r="DW48" s="144" t="s">
        <v>1787</v>
      </c>
      <c r="DX48" s="145" t="s">
        <v>452</v>
      </c>
      <c r="DY48" s="146">
        <v>5200</v>
      </c>
      <c r="DZ48" s="147">
        <f t="shared" si="2"/>
        <v>0</v>
      </c>
      <c r="EA48" s="147">
        <f t="shared" si="3"/>
        <v>1</v>
      </c>
      <c r="EB48" s="147">
        <f t="shared" si="4"/>
        <v>1</v>
      </c>
      <c r="EC48" s="147">
        <f t="shared" si="5"/>
        <v>1</v>
      </c>
      <c r="ED48" s="147">
        <f t="shared" si="6"/>
        <v>0</v>
      </c>
      <c r="EE48" s="147">
        <f t="shared" si="7"/>
        <v>-1</v>
      </c>
      <c r="EF48" s="147">
        <f t="shared" si="8"/>
        <v>0</v>
      </c>
      <c r="EG48" s="147">
        <f t="shared" si="9"/>
        <v>1</v>
      </c>
      <c r="EH48" s="147">
        <f t="shared" si="10"/>
        <v>1</v>
      </c>
      <c r="EI48" s="147">
        <f t="shared" si="11"/>
        <v>2</v>
      </c>
      <c r="EJ48" s="147">
        <f t="shared" si="12"/>
        <v>1</v>
      </c>
      <c r="EK48" s="147">
        <f t="shared" si="13"/>
        <v>-1</v>
      </c>
      <c r="EL48" s="147">
        <f t="shared" si="14"/>
        <v>-1</v>
      </c>
      <c r="EM48" s="147">
        <f t="shared" si="15"/>
        <v>0</v>
      </c>
      <c r="EN48" s="147">
        <f t="shared" si="16"/>
        <v>1</v>
      </c>
      <c r="EO48" s="147">
        <f t="shared" si="17"/>
        <v>-1</v>
      </c>
      <c r="EP48" s="147">
        <f t="shared" si="18"/>
        <v>1</v>
      </c>
      <c r="EQ48" s="147">
        <f t="shared" si="19"/>
        <v>0</v>
      </c>
      <c r="ER48" s="147">
        <f t="shared" si="20"/>
        <v>-3</v>
      </c>
      <c r="ES48" s="147">
        <f t="shared" si="21"/>
        <v>1</v>
      </c>
      <c r="ET48" s="147">
        <f t="shared" si="22"/>
        <v>0</v>
      </c>
      <c r="EU48" s="147">
        <f t="shared" si="23"/>
        <v>1</v>
      </c>
      <c r="EV48" s="147">
        <f t="shared" si="24"/>
        <v>0</v>
      </c>
      <c r="EW48" s="147">
        <f t="shared" si="25"/>
        <v>1</v>
      </c>
      <c r="EX48" s="147">
        <f t="shared" si="26"/>
        <v>0</v>
      </c>
      <c r="EY48" s="147">
        <f t="shared" si="27"/>
        <v>0</v>
      </c>
      <c r="EZ48" s="147">
        <f t="shared" si="28"/>
        <v>1</v>
      </c>
      <c r="FA48" s="147">
        <f t="shared" si="29"/>
        <v>0</v>
      </c>
      <c r="FB48" s="147">
        <f t="shared" si="30"/>
        <v>-6</v>
      </c>
      <c r="FC48" s="147">
        <f t="shared" si="31"/>
        <v>-3</v>
      </c>
      <c r="FD48" s="147">
        <f t="shared" si="32"/>
        <v>1</v>
      </c>
      <c r="FE48" s="147">
        <f t="shared" si="33"/>
        <v>0</v>
      </c>
      <c r="FF48" s="147">
        <f t="shared" si="34"/>
        <v>-1</v>
      </c>
      <c r="FG48" s="148"/>
      <c r="FH48" s="171">
        <f t="shared" si="35"/>
        <v>-1</v>
      </c>
      <c r="FI48" s="171">
        <v>3</v>
      </c>
    </row>
    <row r="49" spans="1:165" ht="26.25" customHeight="1">
      <c r="A49" s="72" t="s">
        <v>457</v>
      </c>
      <c r="B49" s="9" t="s">
        <v>1867</v>
      </c>
      <c r="C49" s="9" t="s">
        <v>1869</v>
      </c>
      <c r="D49" s="107"/>
      <c r="E49" s="107"/>
      <c r="F49" s="141" t="s">
        <v>64</v>
      </c>
      <c r="G49" s="108">
        <f t="shared" si="0"/>
        <v>40</v>
      </c>
      <c r="H49" s="126">
        <f t="shared" si="1"/>
        <v>47</v>
      </c>
      <c r="I49" s="101">
        <v>0</v>
      </c>
      <c r="J49" s="8">
        <v>0</v>
      </c>
      <c r="K49" s="8"/>
      <c r="L49" s="101">
        <v>1</v>
      </c>
      <c r="M49" s="8"/>
      <c r="N49" s="8"/>
      <c r="O49" s="101">
        <v>1</v>
      </c>
      <c r="P49" s="8">
        <v>0</v>
      </c>
      <c r="Q49" s="8"/>
      <c r="R49" s="101">
        <v>0</v>
      </c>
      <c r="S49" s="8">
        <v>0</v>
      </c>
      <c r="T49" s="8"/>
      <c r="U49" s="101">
        <v>2</v>
      </c>
      <c r="V49" s="8">
        <v>3</v>
      </c>
      <c r="W49" s="8"/>
      <c r="X49" s="101">
        <v>1</v>
      </c>
      <c r="Y49" s="8">
        <v>2</v>
      </c>
      <c r="Z49" s="8"/>
      <c r="AA49" s="101">
        <v>2</v>
      </c>
      <c r="AB49" s="8">
        <v>2</v>
      </c>
      <c r="AC49" s="8"/>
      <c r="AD49" s="101">
        <v>1</v>
      </c>
      <c r="AE49" s="8">
        <v>2</v>
      </c>
      <c r="AF49" s="8"/>
      <c r="AG49" s="101">
        <v>2</v>
      </c>
      <c r="AH49" s="8">
        <v>3</v>
      </c>
      <c r="AI49" s="8"/>
      <c r="AJ49" s="101">
        <v>1</v>
      </c>
      <c r="AK49" s="8">
        <v>1</v>
      </c>
      <c r="AL49" s="8"/>
      <c r="AM49" s="101">
        <v>2</v>
      </c>
      <c r="AN49" s="8"/>
      <c r="AO49" s="8"/>
      <c r="AP49" s="101">
        <v>1</v>
      </c>
      <c r="AQ49" s="8">
        <v>2</v>
      </c>
      <c r="AR49" s="8"/>
      <c r="AS49" s="102">
        <v>2</v>
      </c>
      <c r="AT49" s="8"/>
      <c r="AU49" s="8"/>
      <c r="AV49" s="102">
        <v>1</v>
      </c>
      <c r="AW49" s="8">
        <v>3</v>
      </c>
      <c r="AX49" s="8"/>
      <c r="AY49" s="102">
        <v>1</v>
      </c>
      <c r="AZ49" s="8">
        <v>1</v>
      </c>
      <c r="BA49" s="8"/>
      <c r="BB49" s="102">
        <v>2</v>
      </c>
      <c r="BC49" s="8">
        <v>2</v>
      </c>
      <c r="BD49" s="8"/>
      <c r="BE49" s="102">
        <v>1</v>
      </c>
      <c r="BF49" s="8">
        <v>2</v>
      </c>
      <c r="BG49" s="8"/>
      <c r="BH49" s="102">
        <v>2</v>
      </c>
      <c r="BI49" s="8">
        <v>3</v>
      </c>
      <c r="BJ49" s="8"/>
      <c r="BK49" s="103">
        <v>2</v>
      </c>
      <c r="BL49" s="8">
        <v>4</v>
      </c>
      <c r="BM49" s="8"/>
      <c r="BN49" s="103"/>
      <c r="BO49" s="177">
        <v>1</v>
      </c>
      <c r="BP49" s="8"/>
      <c r="BQ49" s="104">
        <v>2</v>
      </c>
      <c r="BR49" s="105">
        <v>1</v>
      </c>
      <c r="BS49" s="8"/>
      <c r="BT49" s="38">
        <v>0</v>
      </c>
      <c r="BU49" s="8">
        <v>0</v>
      </c>
      <c r="BV49" s="8"/>
      <c r="BW49" s="38">
        <v>1</v>
      </c>
      <c r="BX49" s="8">
        <v>1</v>
      </c>
      <c r="BY49" s="8"/>
      <c r="BZ49" s="38">
        <v>1</v>
      </c>
      <c r="CA49" s="8">
        <v>2</v>
      </c>
      <c r="CB49" s="8"/>
      <c r="CC49" s="38">
        <v>2</v>
      </c>
      <c r="CD49" s="8">
        <v>2</v>
      </c>
      <c r="CE49" s="8"/>
      <c r="CF49" s="38">
        <v>0</v>
      </c>
      <c r="CG49" s="8">
        <v>0</v>
      </c>
      <c r="CH49" s="8"/>
      <c r="CI49" s="38">
        <v>2</v>
      </c>
      <c r="CJ49" s="8">
        <v>1</v>
      </c>
      <c r="CK49" s="8"/>
      <c r="CL49" s="38">
        <v>1</v>
      </c>
      <c r="CM49" s="8">
        <v>1</v>
      </c>
      <c r="CN49" s="8"/>
      <c r="CO49" s="38">
        <v>0</v>
      </c>
      <c r="CP49" s="8">
        <v>0</v>
      </c>
      <c r="CQ49" s="8"/>
      <c r="CR49" s="38">
        <v>2</v>
      </c>
      <c r="CS49" s="8">
        <v>4</v>
      </c>
      <c r="CT49" s="8"/>
      <c r="CU49" s="38">
        <v>1</v>
      </c>
      <c r="CV49" s="8">
        <v>2</v>
      </c>
      <c r="CW49" s="8"/>
      <c r="CX49" s="38">
        <v>1</v>
      </c>
      <c r="CY49" s="8"/>
      <c r="CZ49" s="8"/>
      <c r="DA49" s="38">
        <v>2</v>
      </c>
      <c r="DB49" s="8">
        <v>2</v>
      </c>
      <c r="DC49" s="8"/>
      <c r="DD49" s="107"/>
      <c r="DE49" s="107"/>
      <c r="DF49" s="107"/>
      <c r="DG49" s="107"/>
      <c r="DH49" s="107"/>
      <c r="DI49" s="107"/>
      <c r="DJ49" s="107"/>
      <c r="DK49" s="107"/>
      <c r="DL49" s="107"/>
      <c r="DM49" s="142"/>
      <c r="DN49" s="141"/>
      <c r="DO49" s="141"/>
      <c r="DP49" s="141"/>
      <c r="DQ49" s="141"/>
      <c r="DR49" s="141"/>
      <c r="DS49" s="141"/>
      <c r="DT49" s="141"/>
      <c r="DU49" s="143">
        <v>9780194236713</v>
      </c>
      <c r="DV49" s="143"/>
      <c r="DW49" s="144" t="s">
        <v>1787</v>
      </c>
      <c r="DX49" s="145" t="s">
        <v>452</v>
      </c>
      <c r="DY49" s="146">
        <v>5686</v>
      </c>
      <c r="DZ49" s="147">
        <f t="shared" si="2"/>
        <v>0</v>
      </c>
      <c r="EA49" s="147">
        <f t="shared" si="3"/>
        <v>1</v>
      </c>
      <c r="EB49" s="147">
        <f t="shared" si="4"/>
        <v>1</v>
      </c>
      <c r="EC49" s="147">
        <f t="shared" si="5"/>
        <v>-1</v>
      </c>
      <c r="ED49" s="147">
        <f t="shared" si="6"/>
        <v>-1</v>
      </c>
      <c r="EE49" s="147">
        <f t="shared" si="7"/>
        <v>0</v>
      </c>
      <c r="EF49" s="147">
        <f t="shared" si="8"/>
        <v>-1</v>
      </c>
      <c r="EG49" s="147">
        <f t="shared" si="9"/>
        <v>-1</v>
      </c>
      <c r="EH49" s="147">
        <f t="shared" si="10"/>
        <v>0</v>
      </c>
      <c r="EI49" s="147">
        <f t="shared" si="11"/>
        <v>2</v>
      </c>
      <c r="EJ49" s="147">
        <f t="shared" si="12"/>
        <v>-1</v>
      </c>
      <c r="EK49" s="147">
        <f t="shared" si="13"/>
        <v>2</v>
      </c>
      <c r="EL49" s="147">
        <f t="shared" si="14"/>
        <v>-2</v>
      </c>
      <c r="EM49" s="147">
        <f t="shared" si="15"/>
        <v>0</v>
      </c>
      <c r="EN49" s="147">
        <f t="shared" si="16"/>
        <v>0</v>
      </c>
      <c r="EO49" s="147">
        <f t="shared" si="17"/>
        <v>-1</v>
      </c>
      <c r="EP49" s="147">
        <f t="shared" si="18"/>
        <v>-1</v>
      </c>
      <c r="EQ49" s="147">
        <f t="shared" si="19"/>
        <v>-2</v>
      </c>
      <c r="ER49" s="147">
        <f t="shared" si="20"/>
        <v>-1</v>
      </c>
      <c r="ES49" s="147">
        <f t="shared" si="21"/>
        <v>1</v>
      </c>
      <c r="ET49" s="147">
        <f t="shared" si="22"/>
        <v>0</v>
      </c>
      <c r="EU49" s="147">
        <f t="shared" si="23"/>
        <v>0</v>
      </c>
      <c r="EV49" s="147">
        <f t="shared" si="24"/>
        <v>-1</v>
      </c>
      <c r="EW49" s="147">
        <f t="shared" si="25"/>
        <v>0</v>
      </c>
      <c r="EX49" s="147">
        <f t="shared" si="26"/>
        <v>0</v>
      </c>
      <c r="EY49" s="147">
        <f t="shared" si="27"/>
        <v>1</v>
      </c>
      <c r="EZ49" s="147">
        <f t="shared" si="28"/>
        <v>0</v>
      </c>
      <c r="FA49" s="147">
        <f t="shared" si="29"/>
        <v>0</v>
      </c>
      <c r="FB49" s="147">
        <f t="shared" si="30"/>
        <v>-2</v>
      </c>
      <c r="FC49" s="147">
        <f t="shared" si="31"/>
        <v>-1</v>
      </c>
      <c r="FD49" s="147">
        <f t="shared" si="32"/>
        <v>1</v>
      </c>
      <c r="FE49" s="147">
        <f t="shared" si="33"/>
        <v>0</v>
      </c>
      <c r="FF49" s="147">
        <f t="shared" si="34"/>
        <v>-7</v>
      </c>
      <c r="FG49" s="148"/>
      <c r="FH49" s="171">
        <f t="shared" si="35"/>
        <v>-7</v>
      </c>
      <c r="FI49" s="171">
        <v>1</v>
      </c>
    </row>
    <row r="50" spans="1:165" ht="26.25" customHeight="1">
      <c r="A50" s="72" t="s">
        <v>457</v>
      </c>
      <c r="B50" s="9" t="s">
        <v>1867</v>
      </c>
      <c r="C50" s="9" t="s">
        <v>1870</v>
      </c>
      <c r="D50" s="107"/>
      <c r="E50" s="107"/>
      <c r="F50" s="141" t="s">
        <v>64</v>
      </c>
      <c r="G50" s="108">
        <f t="shared" si="0"/>
        <v>40</v>
      </c>
      <c r="H50" s="126">
        <f t="shared" si="1"/>
        <v>46</v>
      </c>
      <c r="I50" s="101">
        <v>0</v>
      </c>
      <c r="J50" s="8">
        <v>0</v>
      </c>
      <c r="K50" s="8"/>
      <c r="L50" s="101">
        <v>1</v>
      </c>
      <c r="M50" s="8"/>
      <c r="N50" s="8"/>
      <c r="O50" s="101">
        <v>1</v>
      </c>
      <c r="P50" s="8">
        <v>0</v>
      </c>
      <c r="Q50" s="8"/>
      <c r="R50" s="101">
        <v>0</v>
      </c>
      <c r="S50" s="8">
        <v>0</v>
      </c>
      <c r="T50" s="8"/>
      <c r="U50" s="101">
        <v>2</v>
      </c>
      <c r="V50" s="8">
        <v>3</v>
      </c>
      <c r="W50" s="8"/>
      <c r="X50" s="101">
        <v>1</v>
      </c>
      <c r="Y50" s="8">
        <v>1</v>
      </c>
      <c r="Z50" s="8"/>
      <c r="AA50" s="101">
        <v>2</v>
      </c>
      <c r="AB50" s="8">
        <v>2</v>
      </c>
      <c r="AC50" s="8"/>
      <c r="AD50" s="101">
        <v>1</v>
      </c>
      <c r="AE50" s="8">
        <v>2</v>
      </c>
      <c r="AF50" s="8"/>
      <c r="AG50" s="101">
        <v>2</v>
      </c>
      <c r="AH50" s="8">
        <v>1</v>
      </c>
      <c r="AI50" s="8"/>
      <c r="AJ50" s="101">
        <v>1</v>
      </c>
      <c r="AK50" s="8">
        <v>2</v>
      </c>
      <c r="AL50" s="8"/>
      <c r="AM50" s="101">
        <v>2</v>
      </c>
      <c r="AN50" s="8">
        <v>1</v>
      </c>
      <c r="AO50" s="8"/>
      <c r="AP50" s="101">
        <v>1</v>
      </c>
      <c r="AQ50" s="8">
        <v>2</v>
      </c>
      <c r="AR50" s="8"/>
      <c r="AS50" s="102">
        <v>2</v>
      </c>
      <c r="AT50" s="8">
        <v>1</v>
      </c>
      <c r="AU50" s="8"/>
      <c r="AV50" s="102">
        <v>1</v>
      </c>
      <c r="AW50" s="8">
        <v>2</v>
      </c>
      <c r="AX50" s="8"/>
      <c r="AY50" s="102">
        <v>1</v>
      </c>
      <c r="AZ50" s="8">
        <v>2</v>
      </c>
      <c r="BA50" s="8"/>
      <c r="BB50" s="102">
        <v>2</v>
      </c>
      <c r="BC50" s="8">
        <v>2</v>
      </c>
      <c r="BD50" s="8"/>
      <c r="BE50" s="102">
        <v>1</v>
      </c>
      <c r="BF50" s="8">
        <v>1</v>
      </c>
      <c r="BG50" s="8"/>
      <c r="BH50" s="102">
        <v>2</v>
      </c>
      <c r="BI50" s="8">
        <v>2</v>
      </c>
      <c r="BJ50" s="8"/>
      <c r="BK50" s="103">
        <v>2</v>
      </c>
      <c r="BL50" s="8">
        <v>4</v>
      </c>
      <c r="BM50" s="8"/>
      <c r="BN50" s="103"/>
      <c r="BO50" s="177">
        <v>0</v>
      </c>
      <c r="BP50" s="8"/>
      <c r="BQ50" s="104">
        <v>2</v>
      </c>
      <c r="BR50" s="105">
        <v>1</v>
      </c>
      <c r="BS50" s="8"/>
      <c r="BT50" s="38">
        <v>0</v>
      </c>
      <c r="BU50" s="8">
        <v>0</v>
      </c>
      <c r="BV50" s="8"/>
      <c r="BW50" s="38">
        <v>1</v>
      </c>
      <c r="BX50" s="8">
        <v>2</v>
      </c>
      <c r="BY50" s="8"/>
      <c r="BZ50" s="38">
        <v>1</v>
      </c>
      <c r="CA50" s="8">
        <v>2</v>
      </c>
      <c r="CB50" s="8"/>
      <c r="CC50" s="38">
        <v>2</v>
      </c>
      <c r="CD50" s="8">
        <v>2</v>
      </c>
      <c r="CE50" s="8"/>
      <c r="CF50" s="38">
        <v>0</v>
      </c>
      <c r="CG50" s="8">
        <v>0</v>
      </c>
      <c r="CH50" s="8"/>
      <c r="CI50" s="38">
        <v>2</v>
      </c>
      <c r="CJ50" s="8">
        <v>1</v>
      </c>
      <c r="CK50" s="8"/>
      <c r="CL50" s="38">
        <v>1</v>
      </c>
      <c r="CM50" s="8">
        <v>2</v>
      </c>
      <c r="CN50" s="8"/>
      <c r="CO50" s="38">
        <v>0</v>
      </c>
      <c r="CP50" s="8">
        <v>0</v>
      </c>
      <c r="CQ50" s="8"/>
      <c r="CR50" s="38">
        <v>2</v>
      </c>
      <c r="CS50" s="8">
        <v>3</v>
      </c>
      <c r="CT50" s="8"/>
      <c r="CU50" s="38">
        <v>1</v>
      </c>
      <c r="CV50" s="8"/>
      <c r="CW50" s="8"/>
      <c r="CX50" s="38">
        <v>1</v>
      </c>
      <c r="CY50" s="8">
        <v>3</v>
      </c>
      <c r="CZ50" s="8"/>
      <c r="DA50" s="38">
        <v>2</v>
      </c>
      <c r="DB50" s="8">
        <v>2</v>
      </c>
      <c r="DC50" s="8"/>
      <c r="DD50" s="107"/>
      <c r="DE50" s="107"/>
      <c r="DF50" s="107"/>
      <c r="DG50" s="107"/>
      <c r="DH50" s="107"/>
      <c r="DI50" s="107"/>
      <c r="DJ50" s="107"/>
      <c r="DK50" s="107"/>
      <c r="DL50" s="107"/>
      <c r="DM50" s="142"/>
      <c r="DN50" s="141"/>
      <c r="DO50" s="141"/>
      <c r="DP50" s="141"/>
      <c r="DQ50" s="141"/>
      <c r="DR50" s="141"/>
      <c r="DS50" s="141"/>
      <c r="DT50" s="141"/>
      <c r="DU50" s="143">
        <v>9780194236690</v>
      </c>
      <c r="DV50" s="143"/>
      <c r="DW50" s="144" t="s">
        <v>1787</v>
      </c>
      <c r="DX50" s="145" t="s">
        <v>452</v>
      </c>
      <c r="DY50" s="146">
        <v>5354</v>
      </c>
      <c r="DZ50" s="147">
        <f t="shared" si="2"/>
        <v>0</v>
      </c>
      <c r="EA50" s="147">
        <f t="shared" si="3"/>
        <v>1</v>
      </c>
      <c r="EB50" s="147">
        <f t="shared" si="4"/>
        <v>1</v>
      </c>
      <c r="EC50" s="147">
        <f t="shared" si="5"/>
        <v>-1</v>
      </c>
      <c r="ED50" s="147">
        <f t="shared" si="6"/>
        <v>0</v>
      </c>
      <c r="EE50" s="147">
        <f t="shared" si="7"/>
        <v>0</v>
      </c>
      <c r="EF50" s="147">
        <f t="shared" si="8"/>
        <v>-1</v>
      </c>
      <c r="EG50" s="147">
        <f t="shared" si="9"/>
        <v>1</v>
      </c>
      <c r="EH50" s="147">
        <f t="shared" si="10"/>
        <v>-1</v>
      </c>
      <c r="EI50" s="147">
        <f t="shared" si="11"/>
        <v>1</v>
      </c>
      <c r="EJ50" s="147">
        <f t="shared" si="12"/>
        <v>-1</v>
      </c>
      <c r="EK50" s="147">
        <f t="shared" si="13"/>
        <v>1</v>
      </c>
      <c r="EL50" s="147">
        <f t="shared" si="14"/>
        <v>-1</v>
      </c>
      <c r="EM50" s="147">
        <f t="shared" si="15"/>
        <v>-1</v>
      </c>
      <c r="EN50" s="147">
        <f t="shared" si="16"/>
        <v>0</v>
      </c>
      <c r="EO50" s="147">
        <f t="shared" si="17"/>
        <v>0</v>
      </c>
      <c r="EP50" s="147">
        <f t="shared" si="18"/>
        <v>0</v>
      </c>
      <c r="EQ50" s="147">
        <f t="shared" si="19"/>
        <v>-2</v>
      </c>
      <c r="ER50" s="147">
        <f t="shared" si="20"/>
        <v>0</v>
      </c>
      <c r="ES50" s="147">
        <f t="shared" si="21"/>
        <v>1</v>
      </c>
      <c r="ET50" s="147">
        <f t="shared" si="22"/>
        <v>0</v>
      </c>
      <c r="EU50" s="147">
        <f t="shared" si="23"/>
        <v>-1</v>
      </c>
      <c r="EV50" s="147">
        <f t="shared" si="24"/>
        <v>-1</v>
      </c>
      <c r="EW50" s="147">
        <f t="shared" si="25"/>
        <v>0</v>
      </c>
      <c r="EX50" s="147">
        <f t="shared" si="26"/>
        <v>0</v>
      </c>
      <c r="EY50" s="147">
        <f t="shared" si="27"/>
        <v>1</v>
      </c>
      <c r="EZ50" s="147">
        <f t="shared" si="28"/>
        <v>-1</v>
      </c>
      <c r="FA50" s="147">
        <f t="shared" si="29"/>
        <v>0</v>
      </c>
      <c r="FB50" s="147">
        <f t="shared" si="30"/>
        <v>-1</v>
      </c>
      <c r="FC50" s="147">
        <f t="shared" si="31"/>
        <v>1</v>
      </c>
      <c r="FD50" s="147">
        <f t="shared" si="32"/>
        <v>-2</v>
      </c>
      <c r="FE50" s="147">
        <f t="shared" si="33"/>
        <v>0</v>
      </c>
      <c r="FF50" s="147">
        <f t="shared" si="34"/>
        <v>-6</v>
      </c>
      <c r="FG50" s="148"/>
      <c r="FH50" s="171">
        <f t="shared" si="35"/>
        <v>-6</v>
      </c>
    </row>
    <row r="51" spans="1:165" ht="26.25" customHeight="1">
      <c r="A51" s="72" t="s">
        <v>457</v>
      </c>
      <c r="B51" s="9" t="s">
        <v>1867</v>
      </c>
      <c r="C51" s="9" t="s">
        <v>1871</v>
      </c>
      <c r="D51" s="107"/>
      <c r="E51" s="107"/>
      <c r="F51" s="141" t="s">
        <v>64</v>
      </c>
      <c r="G51" s="108">
        <f t="shared" si="0"/>
        <v>40</v>
      </c>
      <c r="H51" s="126">
        <f t="shared" si="1"/>
        <v>50</v>
      </c>
      <c r="I51" s="101">
        <v>0</v>
      </c>
      <c r="J51" s="8">
        <v>0</v>
      </c>
      <c r="K51" s="8"/>
      <c r="L51" s="101">
        <v>1</v>
      </c>
      <c r="M51" s="8"/>
      <c r="N51" s="8"/>
      <c r="O51" s="101">
        <v>1</v>
      </c>
      <c r="P51" s="8">
        <v>0</v>
      </c>
      <c r="Q51" s="8"/>
      <c r="R51" s="101">
        <v>0</v>
      </c>
      <c r="S51" s="8">
        <v>0</v>
      </c>
      <c r="T51" s="8"/>
      <c r="U51" s="101">
        <v>2</v>
      </c>
      <c r="V51" s="8">
        <v>1</v>
      </c>
      <c r="W51" s="8"/>
      <c r="X51" s="101">
        <v>1</v>
      </c>
      <c r="Y51" s="8">
        <v>2</v>
      </c>
      <c r="Z51" s="8"/>
      <c r="AA51" s="101">
        <v>2</v>
      </c>
      <c r="AB51" s="8">
        <v>1</v>
      </c>
      <c r="AC51" s="8"/>
      <c r="AD51" s="101">
        <v>1</v>
      </c>
      <c r="AE51" s="8">
        <v>2</v>
      </c>
      <c r="AF51" s="8"/>
      <c r="AG51" s="101">
        <v>2</v>
      </c>
      <c r="AH51" s="8">
        <v>7</v>
      </c>
      <c r="AI51" s="8"/>
      <c r="AJ51" s="101">
        <v>1</v>
      </c>
      <c r="AK51" s="8"/>
      <c r="AL51" s="8"/>
      <c r="AM51" s="101">
        <v>2</v>
      </c>
      <c r="AN51" s="8">
        <v>1</v>
      </c>
      <c r="AO51" s="8"/>
      <c r="AP51" s="101">
        <v>1</v>
      </c>
      <c r="AQ51" s="8">
        <v>3</v>
      </c>
      <c r="AR51" s="8"/>
      <c r="AS51" s="102">
        <v>2</v>
      </c>
      <c r="AT51" s="8">
        <v>2</v>
      </c>
      <c r="AU51" s="8"/>
      <c r="AV51" s="102">
        <v>1</v>
      </c>
      <c r="AW51" s="8">
        <v>1</v>
      </c>
      <c r="AX51" s="8"/>
      <c r="AY51" s="102">
        <v>1</v>
      </c>
      <c r="AZ51" s="8">
        <v>1</v>
      </c>
      <c r="BA51" s="8"/>
      <c r="BB51" s="102">
        <v>2</v>
      </c>
      <c r="BC51" s="8">
        <v>2</v>
      </c>
      <c r="BD51" s="8"/>
      <c r="BE51" s="102">
        <v>1</v>
      </c>
      <c r="BF51" s="8">
        <v>3</v>
      </c>
      <c r="BG51" s="8"/>
      <c r="BH51" s="102">
        <v>2</v>
      </c>
      <c r="BI51" s="8"/>
      <c r="BJ51" s="8"/>
      <c r="BK51" s="103">
        <v>2</v>
      </c>
      <c r="BL51" s="8">
        <v>3</v>
      </c>
      <c r="BM51" s="8"/>
      <c r="BN51" s="103"/>
      <c r="BO51" s="177">
        <v>3</v>
      </c>
      <c r="BP51" s="8"/>
      <c r="BQ51" s="104">
        <v>2</v>
      </c>
      <c r="BR51" s="105"/>
      <c r="BS51" s="8"/>
      <c r="BT51" s="38">
        <v>0</v>
      </c>
      <c r="BU51" s="8">
        <v>0</v>
      </c>
      <c r="BV51" s="8"/>
      <c r="BW51" s="38">
        <v>1</v>
      </c>
      <c r="BX51" s="8">
        <v>1</v>
      </c>
      <c r="BY51" s="8"/>
      <c r="BZ51" s="38">
        <v>1</v>
      </c>
      <c r="CA51" s="8">
        <v>3</v>
      </c>
      <c r="CB51" s="8"/>
      <c r="CC51" s="38">
        <v>2</v>
      </c>
      <c r="CD51" s="8">
        <v>1</v>
      </c>
      <c r="CE51" s="8"/>
      <c r="CF51" s="38">
        <v>0</v>
      </c>
      <c r="CG51" s="8">
        <v>0</v>
      </c>
      <c r="CH51" s="8"/>
      <c r="CI51" s="38">
        <v>2</v>
      </c>
      <c r="CJ51" s="8">
        <v>1</v>
      </c>
      <c r="CK51" s="8"/>
      <c r="CL51" s="38">
        <v>1</v>
      </c>
      <c r="CM51" s="8">
        <v>5</v>
      </c>
      <c r="CN51" s="8"/>
      <c r="CO51" s="38">
        <v>0</v>
      </c>
      <c r="CP51" s="8">
        <v>0</v>
      </c>
      <c r="CQ51" s="8"/>
      <c r="CR51" s="38">
        <v>2</v>
      </c>
      <c r="CS51" s="8">
        <v>3</v>
      </c>
      <c r="CT51" s="8"/>
      <c r="CU51" s="38">
        <v>1</v>
      </c>
      <c r="CV51" s="8"/>
      <c r="CW51" s="8"/>
      <c r="CX51" s="38">
        <v>1</v>
      </c>
      <c r="CY51" s="8"/>
      <c r="CZ51" s="8"/>
      <c r="DA51" s="38">
        <v>2</v>
      </c>
      <c r="DB51" s="8">
        <v>4</v>
      </c>
      <c r="DC51" s="8"/>
      <c r="DD51" s="107"/>
      <c r="DE51" s="107"/>
      <c r="DF51" s="107"/>
      <c r="DG51" s="107"/>
      <c r="DH51" s="107"/>
      <c r="DI51" s="107"/>
      <c r="DJ51" s="107"/>
      <c r="DK51" s="107"/>
      <c r="DL51" s="107"/>
      <c r="DM51" s="142"/>
      <c r="DN51" s="141"/>
      <c r="DO51" s="141"/>
      <c r="DP51" s="141"/>
      <c r="DQ51" s="141"/>
      <c r="DR51" s="141"/>
      <c r="DS51" s="141"/>
      <c r="DT51" s="141"/>
      <c r="DU51" s="143">
        <v>9780194237888</v>
      </c>
      <c r="DV51" s="143"/>
      <c r="DW51" s="144" t="s">
        <v>1787</v>
      </c>
      <c r="DX51" s="145" t="s">
        <v>452</v>
      </c>
      <c r="DY51" s="146">
        <v>5798</v>
      </c>
      <c r="DZ51" s="147">
        <f t="shared" si="2"/>
        <v>0</v>
      </c>
      <c r="EA51" s="147">
        <f t="shared" si="3"/>
        <v>1</v>
      </c>
      <c r="EB51" s="147">
        <f t="shared" si="4"/>
        <v>1</v>
      </c>
      <c r="EC51" s="147">
        <f t="shared" si="5"/>
        <v>1</v>
      </c>
      <c r="ED51" s="147">
        <f t="shared" si="6"/>
        <v>-1</v>
      </c>
      <c r="EE51" s="147">
        <f t="shared" si="7"/>
        <v>1</v>
      </c>
      <c r="EF51" s="147">
        <f t="shared" si="8"/>
        <v>-1</v>
      </c>
      <c r="EG51" s="147">
        <f t="shared" si="9"/>
        <v>-5</v>
      </c>
      <c r="EH51" s="147">
        <f t="shared" si="10"/>
        <v>1</v>
      </c>
      <c r="EI51" s="147">
        <f t="shared" si="11"/>
        <v>1</v>
      </c>
      <c r="EJ51" s="147">
        <f t="shared" si="12"/>
        <v>-2</v>
      </c>
      <c r="EK51" s="147">
        <f t="shared" si="13"/>
        <v>0</v>
      </c>
      <c r="EL51" s="147">
        <f t="shared" si="14"/>
        <v>0</v>
      </c>
      <c r="EM51" s="147">
        <f t="shared" si="15"/>
        <v>0</v>
      </c>
      <c r="EN51" s="147">
        <f t="shared" si="16"/>
        <v>0</v>
      </c>
      <c r="EO51" s="147">
        <f t="shared" si="17"/>
        <v>-2</v>
      </c>
      <c r="EP51" s="147">
        <f t="shared" si="18"/>
        <v>2</v>
      </c>
      <c r="EQ51" s="147">
        <f t="shared" si="19"/>
        <v>-1</v>
      </c>
      <c r="ER51" s="147">
        <f t="shared" si="20"/>
        <v>-3</v>
      </c>
      <c r="ES51" s="147">
        <f t="shared" si="21"/>
        <v>2</v>
      </c>
      <c r="ET51" s="147">
        <f t="shared" si="22"/>
        <v>0</v>
      </c>
      <c r="EU51" s="147">
        <f t="shared" si="23"/>
        <v>0</v>
      </c>
      <c r="EV51" s="147">
        <f t="shared" si="24"/>
        <v>-2</v>
      </c>
      <c r="EW51" s="147">
        <f t="shared" si="25"/>
        <v>1</v>
      </c>
      <c r="EX51" s="147">
        <f t="shared" si="26"/>
        <v>0</v>
      </c>
      <c r="EY51" s="147">
        <f t="shared" si="27"/>
        <v>1</v>
      </c>
      <c r="EZ51" s="147">
        <f t="shared" si="28"/>
        <v>-4</v>
      </c>
      <c r="FA51" s="147">
        <f t="shared" si="29"/>
        <v>0</v>
      </c>
      <c r="FB51" s="147">
        <f t="shared" si="30"/>
        <v>-1</v>
      </c>
      <c r="FC51" s="147">
        <f t="shared" si="31"/>
        <v>1</v>
      </c>
      <c r="FD51" s="147">
        <f t="shared" si="32"/>
        <v>1</v>
      </c>
      <c r="FE51" s="147">
        <f t="shared" si="33"/>
        <v>-2</v>
      </c>
      <c r="FF51" s="147">
        <f t="shared" si="34"/>
        <v>-10</v>
      </c>
      <c r="FG51" s="148"/>
      <c r="FH51" s="171">
        <f t="shared" si="35"/>
        <v>-10</v>
      </c>
      <c r="FI51" s="171">
        <v>3</v>
      </c>
    </row>
    <row r="52" spans="1:165" ht="26.25" customHeight="1">
      <c r="A52" s="72" t="s">
        <v>457</v>
      </c>
      <c r="B52" s="9" t="s">
        <v>1867</v>
      </c>
      <c r="C52" s="9" t="s">
        <v>1872</v>
      </c>
      <c r="D52" s="107"/>
      <c r="E52" s="107"/>
      <c r="F52" s="141"/>
      <c r="G52" s="108">
        <f t="shared" si="0"/>
        <v>38</v>
      </c>
      <c r="H52" s="126">
        <f t="shared" si="1"/>
        <v>36</v>
      </c>
      <c r="I52" s="101">
        <v>0</v>
      </c>
      <c r="J52" s="8">
        <v>0</v>
      </c>
      <c r="K52" s="8"/>
      <c r="L52" s="101">
        <v>1</v>
      </c>
      <c r="M52" s="8"/>
      <c r="N52" s="8"/>
      <c r="O52" s="101">
        <v>1</v>
      </c>
      <c r="P52" s="8">
        <v>0</v>
      </c>
      <c r="Q52" s="8"/>
      <c r="R52" s="101">
        <v>0</v>
      </c>
      <c r="S52" s="8">
        <v>0</v>
      </c>
      <c r="T52" s="8"/>
      <c r="U52" s="101">
        <v>2</v>
      </c>
      <c r="V52" s="8"/>
      <c r="W52" s="8"/>
      <c r="X52" s="101">
        <v>1</v>
      </c>
      <c r="Y52" s="8">
        <v>3</v>
      </c>
      <c r="Z52" s="8"/>
      <c r="AA52" s="101">
        <v>2</v>
      </c>
      <c r="AB52" s="8">
        <v>2</v>
      </c>
      <c r="AC52" s="8"/>
      <c r="AD52" s="101">
        <v>1</v>
      </c>
      <c r="AE52" s="8"/>
      <c r="AF52" s="8"/>
      <c r="AG52" s="101">
        <v>2</v>
      </c>
      <c r="AH52" s="8">
        <v>7</v>
      </c>
      <c r="AI52" s="8"/>
      <c r="AJ52" s="101">
        <v>1</v>
      </c>
      <c r="AK52" s="8"/>
      <c r="AL52" s="8"/>
      <c r="AM52" s="101">
        <v>2</v>
      </c>
      <c r="AN52" s="8">
        <v>1</v>
      </c>
      <c r="AO52" s="8"/>
      <c r="AP52" s="101">
        <v>1</v>
      </c>
      <c r="AQ52" s="8"/>
      <c r="AR52" s="8"/>
      <c r="AS52" s="102">
        <v>2</v>
      </c>
      <c r="AT52" s="8">
        <v>2</v>
      </c>
      <c r="AU52" s="8"/>
      <c r="AV52" s="102">
        <v>1</v>
      </c>
      <c r="AW52" s="8">
        <v>2</v>
      </c>
      <c r="AX52" s="8"/>
      <c r="AY52" s="102">
        <v>1</v>
      </c>
      <c r="AZ52" s="8">
        <v>1</v>
      </c>
      <c r="BA52" s="8"/>
      <c r="BB52" s="102">
        <v>2</v>
      </c>
      <c r="BC52" s="8">
        <v>2</v>
      </c>
      <c r="BD52" s="8"/>
      <c r="BE52" s="102">
        <v>1</v>
      </c>
      <c r="BF52" s="8">
        <v>4</v>
      </c>
      <c r="BG52" s="8"/>
      <c r="BH52" s="102">
        <v>2</v>
      </c>
      <c r="BI52" s="8">
        <v>3</v>
      </c>
      <c r="BJ52" s="8"/>
      <c r="BK52" s="103">
        <v>1</v>
      </c>
      <c r="BL52" s="8">
        <v>3</v>
      </c>
      <c r="BM52" s="8"/>
      <c r="BN52" s="103"/>
      <c r="BO52" s="177">
        <v>4</v>
      </c>
      <c r="BP52" s="8"/>
      <c r="BQ52" s="104">
        <v>1</v>
      </c>
      <c r="BR52" s="105"/>
      <c r="BS52" s="8"/>
      <c r="BT52" s="38">
        <v>0</v>
      </c>
      <c r="BU52" s="8">
        <v>0</v>
      </c>
      <c r="BV52" s="8"/>
      <c r="BW52" s="38">
        <v>1</v>
      </c>
      <c r="BX52" s="8"/>
      <c r="BY52" s="8"/>
      <c r="BZ52" s="38">
        <v>1</v>
      </c>
      <c r="CA52" s="8"/>
      <c r="CB52" s="8"/>
      <c r="CC52" s="38">
        <v>2</v>
      </c>
      <c r="CD52" s="8"/>
      <c r="CE52" s="8"/>
      <c r="CF52" s="38">
        <v>0</v>
      </c>
      <c r="CG52" s="8">
        <v>0</v>
      </c>
      <c r="CH52" s="8"/>
      <c r="CI52" s="38">
        <v>2</v>
      </c>
      <c r="CJ52" s="8"/>
      <c r="CK52" s="8"/>
      <c r="CL52" s="38">
        <v>1</v>
      </c>
      <c r="CM52" s="8"/>
      <c r="CN52" s="8"/>
      <c r="CO52" s="38">
        <v>0</v>
      </c>
      <c r="CP52" s="8">
        <v>0</v>
      </c>
      <c r="CQ52" s="8"/>
      <c r="CR52" s="38">
        <v>2</v>
      </c>
      <c r="CS52" s="8">
        <v>1</v>
      </c>
      <c r="CT52" s="8"/>
      <c r="CU52" s="38">
        <v>1</v>
      </c>
      <c r="CV52" s="8"/>
      <c r="CW52" s="8"/>
      <c r="CX52" s="38">
        <v>1</v>
      </c>
      <c r="CY52" s="8"/>
      <c r="CZ52" s="8"/>
      <c r="DA52" s="38">
        <v>2</v>
      </c>
      <c r="DB52" s="8">
        <v>1</v>
      </c>
      <c r="DC52" s="8"/>
      <c r="DD52" s="107"/>
      <c r="DE52" s="107"/>
      <c r="DF52" s="107"/>
      <c r="DG52" s="107"/>
      <c r="DH52" s="107"/>
      <c r="DI52" s="107"/>
      <c r="DJ52" s="107"/>
      <c r="DK52" s="107"/>
      <c r="DL52" s="107"/>
      <c r="DM52" s="142"/>
      <c r="DN52" s="141"/>
      <c r="DO52" s="141"/>
      <c r="DP52" s="141"/>
      <c r="DQ52" s="141"/>
      <c r="DR52" s="141"/>
      <c r="DS52" s="141"/>
      <c r="DT52" s="141"/>
      <c r="DU52" s="143"/>
      <c r="DV52" s="143"/>
      <c r="DW52" s="144" t="s">
        <v>1787</v>
      </c>
      <c r="DX52" s="145"/>
      <c r="DY52" s="146"/>
      <c r="DZ52" s="147">
        <f t="shared" si="2"/>
        <v>0</v>
      </c>
      <c r="EA52" s="147">
        <f t="shared" si="3"/>
        <v>1</v>
      </c>
      <c r="EB52" s="147">
        <f t="shared" si="4"/>
        <v>1</v>
      </c>
      <c r="EC52" s="147">
        <f t="shared" si="5"/>
        <v>2</v>
      </c>
      <c r="ED52" s="147">
        <f t="shared" si="6"/>
        <v>-2</v>
      </c>
      <c r="EE52" s="147">
        <f t="shared" si="7"/>
        <v>0</v>
      </c>
      <c r="EF52" s="147">
        <f t="shared" si="8"/>
        <v>1</v>
      </c>
      <c r="EG52" s="147">
        <f t="shared" si="9"/>
        <v>-5</v>
      </c>
      <c r="EH52" s="147">
        <f t="shared" si="10"/>
        <v>1</v>
      </c>
      <c r="EI52" s="147">
        <f t="shared" si="11"/>
        <v>1</v>
      </c>
      <c r="EJ52" s="147">
        <f t="shared" si="12"/>
        <v>1</v>
      </c>
      <c r="EK52" s="147">
        <f t="shared" si="13"/>
        <v>0</v>
      </c>
      <c r="EL52" s="147">
        <f t="shared" si="14"/>
        <v>-1</v>
      </c>
      <c r="EM52" s="147">
        <f t="shared" si="15"/>
        <v>0</v>
      </c>
      <c r="EN52" s="147">
        <f t="shared" si="16"/>
        <v>0</v>
      </c>
      <c r="EO52" s="147">
        <f t="shared" si="17"/>
        <v>-3</v>
      </c>
      <c r="EP52" s="147">
        <f t="shared" si="18"/>
        <v>-1</v>
      </c>
      <c r="EQ52" s="147">
        <f t="shared" si="19"/>
        <v>-2</v>
      </c>
      <c r="ER52" s="147">
        <f t="shared" si="20"/>
        <v>-4</v>
      </c>
      <c r="ES52" s="147">
        <f t="shared" si="21"/>
        <v>1</v>
      </c>
      <c r="ET52" s="147">
        <f t="shared" si="22"/>
        <v>0</v>
      </c>
      <c r="EU52" s="147">
        <f t="shared" si="23"/>
        <v>1</v>
      </c>
      <c r="EV52" s="147">
        <f t="shared" si="24"/>
        <v>1</v>
      </c>
      <c r="EW52" s="147">
        <f t="shared" si="25"/>
        <v>2</v>
      </c>
      <c r="EX52" s="147">
        <f t="shared" si="26"/>
        <v>0</v>
      </c>
      <c r="EY52" s="147">
        <f t="shared" si="27"/>
        <v>2</v>
      </c>
      <c r="EZ52" s="147">
        <f t="shared" si="28"/>
        <v>1</v>
      </c>
      <c r="FA52" s="147">
        <f t="shared" si="29"/>
        <v>0</v>
      </c>
      <c r="FB52" s="147">
        <f t="shared" si="30"/>
        <v>1</v>
      </c>
      <c r="FC52" s="147">
        <f t="shared" si="31"/>
        <v>1</v>
      </c>
      <c r="FD52" s="147">
        <f t="shared" si="32"/>
        <v>1</v>
      </c>
      <c r="FE52" s="147">
        <f t="shared" si="33"/>
        <v>1</v>
      </c>
      <c r="FF52" s="147">
        <f t="shared" si="34"/>
        <v>2</v>
      </c>
      <c r="FG52" s="148"/>
      <c r="FH52" s="171">
        <f t="shared" si="35"/>
        <v>2</v>
      </c>
      <c r="FI52" s="171">
        <v>4</v>
      </c>
    </row>
    <row r="53" spans="1:165" ht="26.25" customHeight="1">
      <c r="A53" s="72" t="s">
        <v>457</v>
      </c>
      <c r="B53" s="9" t="s">
        <v>1867</v>
      </c>
      <c r="C53" s="9" t="s">
        <v>434</v>
      </c>
      <c r="D53" s="107"/>
      <c r="E53" s="107"/>
      <c r="F53" s="141" t="s">
        <v>64</v>
      </c>
      <c r="G53" s="108">
        <f t="shared" si="0"/>
        <v>40</v>
      </c>
      <c r="H53" s="126">
        <f t="shared" si="1"/>
        <v>45</v>
      </c>
      <c r="I53" s="101">
        <v>0</v>
      </c>
      <c r="J53" s="8">
        <v>0</v>
      </c>
      <c r="K53" s="8"/>
      <c r="L53" s="101">
        <v>1</v>
      </c>
      <c r="M53" s="8"/>
      <c r="N53" s="8"/>
      <c r="O53" s="101">
        <v>1</v>
      </c>
      <c r="P53" s="8">
        <v>0</v>
      </c>
      <c r="Q53" s="8"/>
      <c r="R53" s="101">
        <v>0</v>
      </c>
      <c r="S53" s="8">
        <v>0</v>
      </c>
      <c r="T53" s="8"/>
      <c r="U53" s="101">
        <v>2</v>
      </c>
      <c r="V53" s="8">
        <v>2</v>
      </c>
      <c r="W53" s="8"/>
      <c r="X53" s="101">
        <v>1</v>
      </c>
      <c r="Y53" s="8">
        <v>2</v>
      </c>
      <c r="Z53" s="8"/>
      <c r="AA53" s="101">
        <v>2</v>
      </c>
      <c r="AB53" s="8">
        <v>2</v>
      </c>
      <c r="AC53" s="8"/>
      <c r="AD53" s="101">
        <v>1</v>
      </c>
      <c r="AE53" s="8">
        <v>1</v>
      </c>
      <c r="AF53" s="8"/>
      <c r="AG53" s="101">
        <v>2</v>
      </c>
      <c r="AH53" s="8">
        <v>2</v>
      </c>
      <c r="AI53" s="8"/>
      <c r="AJ53" s="101">
        <v>1</v>
      </c>
      <c r="AK53" s="8">
        <v>2</v>
      </c>
      <c r="AL53" s="8"/>
      <c r="AM53" s="101">
        <v>2</v>
      </c>
      <c r="AN53" s="8">
        <v>2</v>
      </c>
      <c r="AO53" s="8"/>
      <c r="AP53" s="101">
        <v>1</v>
      </c>
      <c r="AQ53" s="8">
        <v>2</v>
      </c>
      <c r="AR53" s="8"/>
      <c r="AS53" s="102">
        <v>2</v>
      </c>
      <c r="AT53" s="8"/>
      <c r="AU53" s="8"/>
      <c r="AV53" s="102">
        <v>1</v>
      </c>
      <c r="AW53" s="8">
        <v>3</v>
      </c>
      <c r="AX53" s="8"/>
      <c r="AY53" s="102">
        <v>1</v>
      </c>
      <c r="AZ53" s="8">
        <v>2</v>
      </c>
      <c r="BA53" s="8"/>
      <c r="BB53" s="102">
        <v>2</v>
      </c>
      <c r="BC53" s="8">
        <v>2</v>
      </c>
      <c r="BD53" s="8"/>
      <c r="BE53" s="102">
        <v>1</v>
      </c>
      <c r="BF53" s="8">
        <v>2</v>
      </c>
      <c r="BG53" s="8"/>
      <c r="BH53" s="102">
        <v>2</v>
      </c>
      <c r="BI53" s="8"/>
      <c r="BJ53" s="8"/>
      <c r="BK53" s="103">
        <v>2</v>
      </c>
      <c r="BL53" s="8">
        <v>3</v>
      </c>
      <c r="BM53" s="8">
        <v>-2</v>
      </c>
      <c r="BN53" s="103"/>
      <c r="BO53" s="177">
        <v>0</v>
      </c>
      <c r="BP53" s="8"/>
      <c r="BQ53" s="104">
        <v>2</v>
      </c>
      <c r="BR53" s="105">
        <v>1</v>
      </c>
      <c r="BS53" s="8"/>
      <c r="BT53" s="38">
        <v>0</v>
      </c>
      <c r="BU53" s="8">
        <v>0</v>
      </c>
      <c r="BV53" s="8"/>
      <c r="BW53" s="38">
        <v>1</v>
      </c>
      <c r="BX53" s="8">
        <v>2</v>
      </c>
      <c r="BY53" s="8"/>
      <c r="BZ53" s="38">
        <v>1</v>
      </c>
      <c r="CA53" s="8">
        <v>2</v>
      </c>
      <c r="CB53" s="8"/>
      <c r="CC53" s="38">
        <v>2</v>
      </c>
      <c r="CD53" s="8">
        <v>3</v>
      </c>
      <c r="CE53" s="8"/>
      <c r="CF53" s="38">
        <v>0</v>
      </c>
      <c r="CG53" s="8">
        <v>0</v>
      </c>
      <c r="CH53" s="8"/>
      <c r="CI53" s="38">
        <v>2</v>
      </c>
      <c r="CJ53" s="8"/>
      <c r="CK53" s="8"/>
      <c r="CL53" s="38">
        <v>1</v>
      </c>
      <c r="CM53" s="8">
        <v>2</v>
      </c>
      <c r="CN53" s="8"/>
      <c r="CO53" s="38">
        <v>0</v>
      </c>
      <c r="CP53" s="8">
        <v>0</v>
      </c>
      <c r="CQ53" s="8"/>
      <c r="CR53" s="38">
        <v>2</v>
      </c>
      <c r="CS53" s="8">
        <v>2</v>
      </c>
      <c r="CT53" s="8"/>
      <c r="CU53" s="38">
        <v>1</v>
      </c>
      <c r="CV53" s="8">
        <v>2</v>
      </c>
      <c r="CW53" s="8"/>
      <c r="CX53" s="38">
        <v>1</v>
      </c>
      <c r="CY53" s="8">
        <v>2</v>
      </c>
      <c r="CZ53" s="8"/>
      <c r="DA53" s="38">
        <v>2</v>
      </c>
      <c r="DB53" s="8">
        <v>2</v>
      </c>
      <c r="DC53" s="8"/>
      <c r="DD53" s="107"/>
      <c r="DE53" s="107"/>
      <c r="DF53" s="107"/>
      <c r="DG53" s="107"/>
      <c r="DH53" s="107"/>
      <c r="DI53" s="107"/>
      <c r="DJ53" s="107"/>
      <c r="DK53" s="107"/>
      <c r="DL53" s="107"/>
      <c r="DM53" s="142"/>
      <c r="DN53" s="141"/>
      <c r="DO53" s="141"/>
      <c r="DP53" s="141"/>
      <c r="DQ53" s="141"/>
      <c r="DR53" s="141"/>
      <c r="DS53" s="141"/>
      <c r="DT53" s="141"/>
      <c r="DU53" s="143">
        <v>9780194794404</v>
      </c>
      <c r="DV53" s="143"/>
      <c r="DW53" s="144" t="s">
        <v>1787</v>
      </c>
      <c r="DX53" s="145" t="s">
        <v>452</v>
      </c>
      <c r="DY53" s="146">
        <v>7302</v>
      </c>
      <c r="DZ53" s="147">
        <f t="shared" si="2"/>
        <v>0</v>
      </c>
      <c r="EA53" s="147">
        <f t="shared" si="3"/>
        <v>1</v>
      </c>
      <c r="EB53" s="147">
        <f t="shared" si="4"/>
        <v>1</v>
      </c>
      <c r="EC53" s="147">
        <f t="shared" si="5"/>
        <v>0</v>
      </c>
      <c r="ED53" s="147">
        <f t="shared" si="6"/>
        <v>-1</v>
      </c>
      <c r="EE53" s="147">
        <f t="shared" si="7"/>
        <v>0</v>
      </c>
      <c r="EF53" s="147">
        <f t="shared" si="8"/>
        <v>0</v>
      </c>
      <c r="EG53" s="147">
        <f t="shared" si="9"/>
        <v>0</v>
      </c>
      <c r="EH53" s="147">
        <f t="shared" si="10"/>
        <v>-1</v>
      </c>
      <c r="EI53" s="147">
        <f t="shared" si="11"/>
        <v>0</v>
      </c>
      <c r="EJ53" s="147">
        <f t="shared" si="12"/>
        <v>-1</v>
      </c>
      <c r="EK53" s="147">
        <f t="shared" si="13"/>
        <v>2</v>
      </c>
      <c r="EL53" s="147">
        <f t="shared" si="14"/>
        <v>-2</v>
      </c>
      <c r="EM53" s="147">
        <f t="shared" si="15"/>
        <v>-1</v>
      </c>
      <c r="EN53" s="147">
        <f t="shared" si="16"/>
        <v>0</v>
      </c>
      <c r="EO53" s="147">
        <f t="shared" si="17"/>
        <v>-1</v>
      </c>
      <c r="EP53" s="147">
        <f t="shared" si="18"/>
        <v>2</v>
      </c>
      <c r="EQ53" s="147">
        <f t="shared" si="19"/>
        <v>1</v>
      </c>
      <c r="ER53" s="147">
        <f t="shared" si="20"/>
        <v>0</v>
      </c>
      <c r="ES53" s="147">
        <f t="shared" si="21"/>
        <v>1</v>
      </c>
      <c r="ET53" s="147">
        <f t="shared" si="22"/>
        <v>0</v>
      </c>
      <c r="EU53" s="147">
        <f t="shared" si="23"/>
        <v>-1</v>
      </c>
      <c r="EV53" s="147">
        <f t="shared" si="24"/>
        <v>-1</v>
      </c>
      <c r="EW53" s="147">
        <f t="shared" si="25"/>
        <v>-1</v>
      </c>
      <c r="EX53" s="147">
        <f t="shared" si="26"/>
        <v>0</v>
      </c>
      <c r="EY53" s="147">
        <f t="shared" si="27"/>
        <v>2</v>
      </c>
      <c r="EZ53" s="147">
        <f t="shared" si="28"/>
        <v>-1</v>
      </c>
      <c r="FA53" s="147">
        <f t="shared" si="29"/>
        <v>0</v>
      </c>
      <c r="FB53" s="147">
        <f t="shared" si="30"/>
        <v>0</v>
      </c>
      <c r="FC53" s="147">
        <f t="shared" si="31"/>
        <v>-1</v>
      </c>
      <c r="FD53" s="147">
        <f t="shared" si="32"/>
        <v>-1</v>
      </c>
      <c r="FE53" s="147">
        <f t="shared" si="33"/>
        <v>0</v>
      </c>
      <c r="FF53" s="147">
        <f t="shared" si="34"/>
        <v>-3</v>
      </c>
      <c r="FG53" s="148"/>
      <c r="FH53" s="171">
        <f t="shared" si="35"/>
        <v>-5</v>
      </c>
    </row>
    <row r="54" spans="1:165" ht="26.25" customHeight="1">
      <c r="A54" s="72" t="s">
        <v>457</v>
      </c>
      <c r="B54" s="9" t="s">
        <v>1867</v>
      </c>
      <c r="C54" s="9" t="s">
        <v>1873</v>
      </c>
      <c r="D54" s="107"/>
      <c r="E54" s="107"/>
      <c r="F54" s="141" t="s">
        <v>64</v>
      </c>
      <c r="G54" s="108">
        <f t="shared" si="0"/>
        <v>40</v>
      </c>
      <c r="H54" s="126">
        <f t="shared" si="1"/>
        <v>53</v>
      </c>
      <c r="I54" s="101">
        <v>0</v>
      </c>
      <c r="J54" s="8">
        <v>0</v>
      </c>
      <c r="K54" s="8"/>
      <c r="L54" s="101">
        <v>1</v>
      </c>
      <c r="M54" s="8"/>
      <c r="N54" s="8"/>
      <c r="O54" s="101">
        <v>1</v>
      </c>
      <c r="P54" s="8">
        <v>0</v>
      </c>
      <c r="Q54" s="8"/>
      <c r="R54" s="101">
        <v>0</v>
      </c>
      <c r="S54" s="8">
        <v>0</v>
      </c>
      <c r="T54" s="8"/>
      <c r="U54" s="101">
        <v>2</v>
      </c>
      <c r="V54" s="8">
        <v>3</v>
      </c>
      <c r="W54" s="8"/>
      <c r="X54" s="101">
        <v>1</v>
      </c>
      <c r="Y54" s="8">
        <v>1</v>
      </c>
      <c r="Z54" s="8"/>
      <c r="AA54" s="101">
        <v>2</v>
      </c>
      <c r="AB54" s="8">
        <v>2</v>
      </c>
      <c r="AC54" s="8"/>
      <c r="AD54" s="101">
        <v>1</v>
      </c>
      <c r="AE54" s="8">
        <v>1</v>
      </c>
      <c r="AF54" s="8"/>
      <c r="AG54" s="101">
        <v>2</v>
      </c>
      <c r="AH54" s="8">
        <v>2</v>
      </c>
      <c r="AI54" s="8"/>
      <c r="AJ54" s="101">
        <v>1</v>
      </c>
      <c r="AK54" s="8">
        <v>2</v>
      </c>
      <c r="AL54" s="8"/>
      <c r="AM54" s="101">
        <v>2</v>
      </c>
      <c r="AN54" s="8">
        <v>2</v>
      </c>
      <c r="AO54" s="8"/>
      <c r="AP54" s="101">
        <v>1</v>
      </c>
      <c r="AQ54" s="8">
        <v>2</v>
      </c>
      <c r="AR54" s="8"/>
      <c r="AS54" s="102">
        <v>2</v>
      </c>
      <c r="AT54" s="8">
        <v>2</v>
      </c>
      <c r="AU54" s="8"/>
      <c r="AV54" s="102">
        <v>1</v>
      </c>
      <c r="AW54" s="8">
        <v>2</v>
      </c>
      <c r="AX54" s="8"/>
      <c r="AY54" s="102">
        <v>1</v>
      </c>
      <c r="AZ54" s="8">
        <v>2</v>
      </c>
      <c r="BA54" s="8"/>
      <c r="BB54" s="102">
        <v>2</v>
      </c>
      <c r="BC54" s="8">
        <v>2</v>
      </c>
      <c r="BD54" s="8"/>
      <c r="BE54" s="102">
        <v>1</v>
      </c>
      <c r="BF54" s="8">
        <v>3</v>
      </c>
      <c r="BG54" s="8"/>
      <c r="BH54" s="102">
        <v>2</v>
      </c>
      <c r="BI54" s="8">
        <v>2</v>
      </c>
      <c r="BJ54" s="8"/>
      <c r="BK54" s="103">
        <v>2</v>
      </c>
      <c r="BL54" s="8">
        <v>3</v>
      </c>
      <c r="BM54" s="8"/>
      <c r="BN54" s="103"/>
      <c r="BO54" s="177">
        <v>6</v>
      </c>
      <c r="BP54" s="8"/>
      <c r="BQ54" s="104">
        <v>2</v>
      </c>
      <c r="BR54" s="105">
        <v>1</v>
      </c>
      <c r="BS54" s="8"/>
      <c r="BT54" s="38">
        <v>0</v>
      </c>
      <c r="BU54" s="8">
        <v>0</v>
      </c>
      <c r="BV54" s="8"/>
      <c r="BW54" s="38">
        <v>1</v>
      </c>
      <c r="BX54" s="8">
        <v>2</v>
      </c>
      <c r="BY54" s="8"/>
      <c r="BZ54" s="38">
        <v>1</v>
      </c>
      <c r="CA54" s="8">
        <v>2</v>
      </c>
      <c r="CB54" s="8"/>
      <c r="CC54" s="38">
        <v>2</v>
      </c>
      <c r="CD54" s="8">
        <v>2</v>
      </c>
      <c r="CE54" s="8"/>
      <c r="CF54" s="38">
        <v>0</v>
      </c>
      <c r="CG54" s="8">
        <v>0</v>
      </c>
      <c r="CH54" s="8"/>
      <c r="CI54" s="38">
        <v>2</v>
      </c>
      <c r="CJ54" s="8">
        <v>2</v>
      </c>
      <c r="CK54" s="8"/>
      <c r="CL54" s="38">
        <v>1</v>
      </c>
      <c r="CM54" s="8">
        <v>2</v>
      </c>
      <c r="CN54" s="8"/>
      <c r="CO54" s="38">
        <v>0</v>
      </c>
      <c r="CP54" s="8">
        <v>0</v>
      </c>
      <c r="CQ54" s="8"/>
      <c r="CR54" s="38">
        <v>2</v>
      </c>
      <c r="CS54" s="8">
        <v>1</v>
      </c>
      <c r="CT54" s="8"/>
      <c r="CU54" s="38">
        <v>1</v>
      </c>
      <c r="CV54" s="8"/>
      <c r="CW54" s="8"/>
      <c r="CX54" s="38">
        <v>1</v>
      </c>
      <c r="CY54" s="8">
        <v>2</v>
      </c>
      <c r="CZ54" s="8"/>
      <c r="DA54" s="38">
        <v>2</v>
      </c>
      <c r="DB54" s="8">
        <v>2</v>
      </c>
      <c r="DC54" s="8"/>
      <c r="DD54" s="107"/>
      <c r="DE54" s="107"/>
      <c r="DF54" s="107"/>
      <c r="DG54" s="107"/>
      <c r="DH54" s="107"/>
      <c r="DI54" s="107"/>
      <c r="DJ54" s="107"/>
      <c r="DK54" s="107"/>
      <c r="DL54" s="107"/>
      <c r="DM54" s="142"/>
      <c r="DN54" s="141"/>
      <c r="DO54" s="141"/>
      <c r="DP54" s="141"/>
      <c r="DQ54" s="141"/>
      <c r="DR54" s="141"/>
      <c r="DS54" s="141"/>
      <c r="DT54" s="141"/>
      <c r="DU54" s="143">
        <v>9780194789295</v>
      </c>
      <c r="DV54" s="143"/>
      <c r="DW54" s="144" t="s">
        <v>1787</v>
      </c>
      <c r="DX54" s="145" t="s">
        <v>452</v>
      </c>
      <c r="DY54" s="146">
        <v>7250</v>
      </c>
      <c r="DZ54" s="147">
        <f t="shared" si="2"/>
        <v>0</v>
      </c>
      <c r="EA54" s="147">
        <f t="shared" si="3"/>
        <v>1</v>
      </c>
      <c r="EB54" s="147">
        <f t="shared" si="4"/>
        <v>1</v>
      </c>
      <c r="EC54" s="147">
        <f t="shared" si="5"/>
        <v>-1</v>
      </c>
      <c r="ED54" s="147">
        <f t="shared" si="6"/>
        <v>0</v>
      </c>
      <c r="EE54" s="147">
        <f t="shared" si="7"/>
        <v>0</v>
      </c>
      <c r="EF54" s="147">
        <f t="shared" si="8"/>
        <v>0</v>
      </c>
      <c r="EG54" s="147">
        <f t="shared" si="9"/>
        <v>0</v>
      </c>
      <c r="EH54" s="147">
        <f t="shared" si="10"/>
        <v>-1</v>
      </c>
      <c r="EI54" s="147">
        <f t="shared" si="11"/>
        <v>0</v>
      </c>
      <c r="EJ54" s="147">
        <f t="shared" si="12"/>
        <v>-1</v>
      </c>
      <c r="EK54" s="147">
        <f t="shared" si="13"/>
        <v>0</v>
      </c>
      <c r="EL54" s="147">
        <f t="shared" si="14"/>
        <v>-1</v>
      </c>
      <c r="EM54" s="147">
        <f t="shared" si="15"/>
        <v>-1</v>
      </c>
      <c r="EN54" s="147">
        <f t="shared" si="16"/>
        <v>0</v>
      </c>
      <c r="EO54" s="147">
        <f t="shared" si="17"/>
        <v>-2</v>
      </c>
      <c r="EP54" s="147">
        <f t="shared" si="18"/>
        <v>0</v>
      </c>
      <c r="EQ54" s="147">
        <f t="shared" si="19"/>
        <v>-1</v>
      </c>
      <c r="ER54" s="147">
        <f t="shared" si="20"/>
        <v>-6</v>
      </c>
      <c r="ES54" s="147">
        <f t="shared" si="21"/>
        <v>1</v>
      </c>
      <c r="ET54" s="147">
        <f t="shared" si="22"/>
        <v>0</v>
      </c>
      <c r="EU54" s="147">
        <f t="shared" si="23"/>
        <v>-1</v>
      </c>
      <c r="EV54" s="147">
        <f t="shared" si="24"/>
        <v>-1</v>
      </c>
      <c r="EW54" s="147">
        <f t="shared" si="25"/>
        <v>0</v>
      </c>
      <c r="EX54" s="147">
        <f t="shared" si="26"/>
        <v>0</v>
      </c>
      <c r="EY54" s="147">
        <f t="shared" si="27"/>
        <v>0</v>
      </c>
      <c r="EZ54" s="147">
        <f t="shared" si="28"/>
        <v>-1</v>
      </c>
      <c r="FA54" s="147">
        <f t="shared" si="29"/>
        <v>0</v>
      </c>
      <c r="FB54" s="147">
        <f t="shared" si="30"/>
        <v>1</v>
      </c>
      <c r="FC54" s="147">
        <f t="shared" si="31"/>
        <v>1</v>
      </c>
      <c r="FD54" s="147">
        <f t="shared" si="32"/>
        <v>-1</v>
      </c>
      <c r="FE54" s="147">
        <f t="shared" si="33"/>
        <v>0</v>
      </c>
      <c r="FF54" s="147">
        <f t="shared" si="34"/>
        <v>-13</v>
      </c>
      <c r="FG54" s="148"/>
      <c r="FH54" s="171">
        <f t="shared" si="35"/>
        <v>-13</v>
      </c>
      <c r="FI54" s="171">
        <v>6</v>
      </c>
    </row>
    <row r="55" spans="1:165" ht="26.25" customHeight="1">
      <c r="A55" s="72" t="s">
        <v>457</v>
      </c>
      <c r="B55" s="9" t="s">
        <v>1867</v>
      </c>
      <c r="C55" s="9" t="s">
        <v>998</v>
      </c>
      <c r="D55" s="107"/>
      <c r="E55" s="107"/>
      <c r="F55" s="141" t="s">
        <v>64</v>
      </c>
      <c r="G55" s="108">
        <f t="shared" si="0"/>
        <v>40</v>
      </c>
      <c r="H55" s="126">
        <f t="shared" si="1"/>
        <v>54</v>
      </c>
      <c r="I55" s="101">
        <v>0</v>
      </c>
      <c r="J55" s="8">
        <v>0</v>
      </c>
      <c r="K55" s="8"/>
      <c r="L55" s="101">
        <v>1</v>
      </c>
      <c r="M55" s="8"/>
      <c r="N55" s="8"/>
      <c r="O55" s="101">
        <v>1</v>
      </c>
      <c r="P55" s="8">
        <v>0</v>
      </c>
      <c r="Q55" s="8"/>
      <c r="R55" s="101">
        <v>0</v>
      </c>
      <c r="S55" s="8">
        <v>0</v>
      </c>
      <c r="T55" s="8"/>
      <c r="U55" s="101">
        <v>2</v>
      </c>
      <c r="V55" s="8">
        <v>5</v>
      </c>
      <c r="W55" s="8"/>
      <c r="X55" s="101">
        <v>1</v>
      </c>
      <c r="Y55" s="8">
        <v>1</v>
      </c>
      <c r="Z55" s="8"/>
      <c r="AA55" s="101">
        <v>2</v>
      </c>
      <c r="AB55" s="8">
        <v>2</v>
      </c>
      <c r="AC55" s="8"/>
      <c r="AD55" s="101">
        <v>1</v>
      </c>
      <c r="AE55" s="8">
        <v>1</v>
      </c>
      <c r="AF55" s="8"/>
      <c r="AG55" s="101">
        <v>2</v>
      </c>
      <c r="AH55" s="8">
        <v>2</v>
      </c>
      <c r="AI55" s="8"/>
      <c r="AJ55" s="101">
        <v>1</v>
      </c>
      <c r="AK55" s="8"/>
      <c r="AL55" s="8"/>
      <c r="AM55" s="101">
        <v>2</v>
      </c>
      <c r="AN55" s="8">
        <v>2</v>
      </c>
      <c r="AO55" s="8"/>
      <c r="AP55" s="101">
        <v>1</v>
      </c>
      <c r="AQ55" s="8">
        <v>1</v>
      </c>
      <c r="AR55" s="8"/>
      <c r="AS55" s="102">
        <v>2</v>
      </c>
      <c r="AT55" s="8">
        <v>1</v>
      </c>
      <c r="AU55" s="8"/>
      <c r="AV55" s="102">
        <v>1</v>
      </c>
      <c r="AW55" s="8">
        <v>3</v>
      </c>
      <c r="AX55" s="8"/>
      <c r="AY55" s="102">
        <v>1</v>
      </c>
      <c r="AZ55" s="8">
        <v>2</v>
      </c>
      <c r="BA55" s="8"/>
      <c r="BB55" s="102">
        <v>2</v>
      </c>
      <c r="BC55" s="8">
        <v>2</v>
      </c>
      <c r="BD55" s="8"/>
      <c r="BE55" s="102">
        <v>1</v>
      </c>
      <c r="BF55" s="8">
        <v>1</v>
      </c>
      <c r="BG55" s="8"/>
      <c r="BH55" s="102">
        <v>2</v>
      </c>
      <c r="BI55" s="8">
        <v>2</v>
      </c>
      <c r="BJ55" s="8"/>
      <c r="BK55" s="103">
        <v>2</v>
      </c>
      <c r="BL55" s="8">
        <v>3</v>
      </c>
      <c r="BM55" s="8"/>
      <c r="BN55" s="103"/>
      <c r="BO55" s="177">
        <v>6</v>
      </c>
      <c r="BP55" s="8"/>
      <c r="BQ55" s="104">
        <v>2</v>
      </c>
      <c r="BR55" s="105"/>
      <c r="BS55" s="8"/>
      <c r="BT55" s="38">
        <v>0</v>
      </c>
      <c r="BU55" s="8">
        <v>0</v>
      </c>
      <c r="BV55" s="8"/>
      <c r="BW55" s="38">
        <v>1</v>
      </c>
      <c r="BX55" s="8">
        <v>2</v>
      </c>
      <c r="BY55" s="8"/>
      <c r="BZ55" s="38">
        <v>1</v>
      </c>
      <c r="CA55" s="8"/>
      <c r="CB55" s="8"/>
      <c r="CC55" s="38">
        <v>2</v>
      </c>
      <c r="CD55" s="8">
        <v>3</v>
      </c>
      <c r="CE55" s="8"/>
      <c r="CF55" s="38">
        <v>0</v>
      </c>
      <c r="CG55" s="8">
        <v>0</v>
      </c>
      <c r="CH55" s="8"/>
      <c r="CI55" s="38">
        <v>2</v>
      </c>
      <c r="CJ55" s="8">
        <v>4</v>
      </c>
      <c r="CK55" s="8"/>
      <c r="CL55" s="38">
        <v>1</v>
      </c>
      <c r="CM55" s="8">
        <v>3</v>
      </c>
      <c r="CN55" s="8"/>
      <c r="CO55" s="38">
        <v>0</v>
      </c>
      <c r="CP55" s="8">
        <v>0</v>
      </c>
      <c r="CQ55" s="8"/>
      <c r="CR55" s="38">
        <v>2</v>
      </c>
      <c r="CS55" s="8">
        <v>3</v>
      </c>
      <c r="CT55" s="8"/>
      <c r="CU55" s="38">
        <v>1</v>
      </c>
      <c r="CV55" s="8"/>
      <c r="CW55" s="8"/>
      <c r="CX55" s="38">
        <v>1</v>
      </c>
      <c r="CY55" s="8"/>
      <c r="CZ55" s="8"/>
      <c r="DA55" s="38">
        <v>2</v>
      </c>
      <c r="DB55" s="8">
        <v>5</v>
      </c>
      <c r="DC55" s="8"/>
      <c r="DD55" s="107"/>
      <c r="DE55" s="107"/>
      <c r="DF55" s="107"/>
      <c r="DG55" s="107"/>
      <c r="DH55" s="107"/>
      <c r="DI55" s="107"/>
      <c r="DJ55" s="107"/>
      <c r="DK55" s="107"/>
      <c r="DL55" s="107"/>
      <c r="DM55" s="142"/>
      <c r="DN55" s="141"/>
      <c r="DO55" s="141"/>
      <c r="DP55" s="141"/>
      <c r="DQ55" s="141"/>
      <c r="DR55" s="141"/>
      <c r="DS55" s="141"/>
      <c r="DT55" s="141"/>
      <c r="DU55" s="143">
        <v>9780194789066</v>
      </c>
      <c r="DV55" s="143"/>
      <c r="DW55" s="144" t="s">
        <v>1787</v>
      </c>
      <c r="DX55" s="145" t="s">
        <v>452</v>
      </c>
      <c r="DY55" s="146">
        <v>5840</v>
      </c>
      <c r="DZ55" s="147">
        <f t="shared" si="2"/>
        <v>0</v>
      </c>
      <c r="EA55" s="147">
        <f t="shared" si="3"/>
        <v>1</v>
      </c>
      <c r="EB55" s="147">
        <f t="shared" si="4"/>
        <v>1</v>
      </c>
      <c r="EC55" s="147">
        <f t="shared" si="5"/>
        <v>-3</v>
      </c>
      <c r="ED55" s="147">
        <f t="shared" si="6"/>
        <v>0</v>
      </c>
      <c r="EE55" s="147">
        <f t="shared" si="7"/>
        <v>0</v>
      </c>
      <c r="EF55" s="147">
        <f t="shared" si="8"/>
        <v>0</v>
      </c>
      <c r="EG55" s="147">
        <f t="shared" si="9"/>
        <v>0</v>
      </c>
      <c r="EH55" s="147">
        <f t="shared" si="10"/>
        <v>1</v>
      </c>
      <c r="EI55" s="147">
        <f t="shared" si="11"/>
        <v>0</v>
      </c>
      <c r="EJ55" s="147">
        <f t="shared" si="12"/>
        <v>0</v>
      </c>
      <c r="EK55" s="147">
        <f t="shared" si="13"/>
        <v>1</v>
      </c>
      <c r="EL55" s="147">
        <f t="shared" si="14"/>
        <v>-2</v>
      </c>
      <c r="EM55" s="147">
        <f t="shared" si="15"/>
        <v>-1</v>
      </c>
      <c r="EN55" s="147">
        <f t="shared" si="16"/>
        <v>0</v>
      </c>
      <c r="EO55" s="147">
        <f t="shared" si="17"/>
        <v>0</v>
      </c>
      <c r="EP55" s="147">
        <f t="shared" si="18"/>
        <v>0</v>
      </c>
      <c r="EQ55" s="147">
        <f t="shared" si="19"/>
        <v>-1</v>
      </c>
      <c r="ER55" s="147">
        <f t="shared" si="20"/>
        <v>-6</v>
      </c>
      <c r="ES55" s="147">
        <f t="shared" si="21"/>
        <v>2</v>
      </c>
      <c r="ET55" s="147">
        <f t="shared" si="22"/>
        <v>0</v>
      </c>
      <c r="EU55" s="147">
        <f t="shared" si="23"/>
        <v>-1</v>
      </c>
      <c r="EV55" s="147">
        <f t="shared" si="24"/>
        <v>1</v>
      </c>
      <c r="EW55" s="147">
        <f t="shared" si="25"/>
        <v>-1</v>
      </c>
      <c r="EX55" s="147">
        <f t="shared" si="26"/>
        <v>0</v>
      </c>
      <c r="EY55" s="147">
        <f t="shared" si="27"/>
        <v>-2</v>
      </c>
      <c r="EZ55" s="147">
        <f t="shared" si="28"/>
        <v>-2</v>
      </c>
      <c r="FA55" s="147">
        <f t="shared" si="29"/>
        <v>0</v>
      </c>
      <c r="FB55" s="147">
        <f t="shared" si="30"/>
        <v>-1</v>
      </c>
      <c r="FC55" s="147">
        <f t="shared" si="31"/>
        <v>1</v>
      </c>
      <c r="FD55" s="147">
        <f t="shared" si="32"/>
        <v>1</v>
      </c>
      <c r="FE55" s="147">
        <f t="shared" si="33"/>
        <v>-3</v>
      </c>
      <c r="FF55" s="147">
        <f t="shared" si="34"/>
        <v>-14</v>
      </c>
      <c r="FG55" s="148"/>
      <c r="FH55" s="171">
        <f t="shared" si="35"/>
        <v>-14</v>
      </c>
      <c r="FI55" s="171">
        <v>6</v>
      </c>
    </row>
    <row r="56" spans="1:165" ht="26.25" customHeight="1">
      <c r="A56" s="72" t="s">
        <v>457</v>
      </c>
      <c r="B56" s="9" t="s">
        <v>1867</v>
      </c>
      <c r="C56" s="9" t="s">
        <v>376</v>
      </c>
      <c r="D56" s="107"/>
      <c r="E56" s="107"/>
      <c r="F56" s="141" t="s">
        <v>64</v>
      </c>
      <c r="G56" s="108">
        <f t="shared" si="0"/>
        <v>40</v>
      </c>
      <c r="H56" s="126">
        <f t="shared" si="1"/>
        <v>53</v>
      </c>
      <c r="I56" s="101">
        <v>0</v>
      </c>
      <c r="J56" s="8">
        <v>0</v>
      </c>
      <c r="K56" s="8"/>
      <c r="L56" s="101">
        <v>1</v>
      </c>
      <c r="M56" s="8"/>
      <c r="N56" s="8"/>
      <c r="O56" s="101">
        <v>1</v>
      </c>
      <c r="P56" s="8">
        <v>0</v>
      </c>
      <c r="Q56" s="8"/>
      <c r="R56" s="101">
        <v>0</v>
      </c>
      <c r="S56" s="8">
        <v>0</v>
      </c>
      <c r="T56" s="8"/>
      <c r="U56" s="101">
        <v>2</v>
      </c>
      <c r="V56" s="8">
        <v>3</v>
      </c>
      <c r="W56" s="8"/>
      <c r="X56" s="101">
        <v>1</v>
      </c>
      <c r="Y56" s="8">
        <v>2</v>
      </c>
      <c r="Z56" s="8"/>
      <c r="AA56" s="101">
        <v>2</v>
      </c>
      <c r="AB56" s="8">
        <v>2</v>
      </c>
      <c r="AC56" s="8"/>
      <c r="AD56" s="101">
        <v>1</v>
      </c>
      <c r="AE56" s="8">
        <v>2</v>
      </c>
      <c r="AF56" s="8"/>
      <c r="AG56" s="101">
        <v>2</v>
      </c>
      <c r="AH56" s="8">
        <v>1</v>
      </c>
      <c r="AI56" s="8"/>
      <c r="AJ56" s="101">
        <v>1</v>
      </c>
      <c r="AK56" s="8">
        <v>2</v>
      </c>
      <c r="AL56" s="8"/>
      <c r="AM56" s="101">
        <v>2</v>
      </c>
      <c r="AN56" s="8">
        <v>2</v>
      </c>
      <c r="AO56" s="8"/>
      <c r="AP56" s="101">
        <v>1</v>
      </c>
      <c r="AQ56" s="8">
        <v>2</v>
      </c>
      <c r="AR56" s="8"/>
      <c r="AS56" s="102">
        <v>2</v>
      </c>
      <c r="AT56" s="8">
        <v>1</v>
      </c>
      <c r="AU56" s="8"/>
      <c r="AV56" s="102">
        <v>1</v>
      </c>
      <c r="AW56" s="8">
        <v>2</v>
      </c>
      <c r="AX56" s="8"/>
      <c r="AY56" s="102">
        <v>1</v>
      </c>
      <c r="AZ56" s="8">
        <v>2</v>
      </c>
      <c r="BA56" s="8"/>
      <c r="BB56" s="102">
        <v>2</v>
      </c>
      <c r="BC56" s="8"/>
      <c r="BD56" s="8"/>
      <c r="BE56" s="102">
        <v>1</v>
      </c>
      <c r="BF56" s="8">
        <v>2</v>
      </c>
      <c r="BG56" s="8"/>
      <c r="BH56" s="102">
        <v>2</v>
      </c>
      <c r="BI56" s="8">
        <v>2</v>
      </c>
      <c r="BJ56" s="8"/>
      <c r="BK56" s="103">
        <v>2</v>
      </c>
      <c r="BL56" s="8">
        <v>7</v>
      </c>
      <c r="BM56" s="8"/>
      <c r="BN56" s="103"/>
      <c r="BO56" s="177">
        <v>1</v>
      </c>
      <c r="BP56" s="8"/>
      <c r="BQ56" s="104">
        <v>2</v>
      </c>
      <c r="BR56" s="105"/>
      <c r="BS56" s="8"/>
      <c r="BT56" s="38">
        <v>0</v>
      </c>
      <c r="BU56" s="8">
        <v>0</v>
      </c>
      <c r="BV56" s="8"/>
      <c r="BW56" s="38">
        <v>1</v>
      </c>
      <c r="BX56" s="8">
        <v>2</v>
      </c>
      <c r="BY56" s="8"/>
      <c r="BZ56" s="38">
        <v>1</v>
      </c>
      <c r="CA56" s="8">
        <v>2</v>
      </c>
      <c r="CB56" s="8"/>
      <c r="CC56" s="38">
        <v>2</v>
      </c>
      <c r="CD56" s="8">
        <v>2</v>
      </c>
      <c r="CE56" s="8"/>
      <c r="CF56" s="38">
        <v>0</v>
      </c>
      <c r="CG56" s="8">
        <v>0</v>
      </c>
      <c r="CH56" s="8"/>
      <c r="CI56" s="38">
        <v>2</v>
      </c>
      <c r="CJ56" s="8">
        <v>2</v>
      </c>
      <c r="CK56" s="8"/>
      <c r="CL56" s="38">
        <v>1</v>
      </c>
      <c r="CM56" s="8">
        <v>2</v>
      </c>
      <c r="CN56" s="8"/>
      <c r="CO56" s="38">
        <v>0</v>
      </c>
      <c r="CP56" s="8">
        <v>0</v>
      </c>
      <c r="CQ56" s="8"/>
      <c r="CR56" s="38">
        <v>2</v>
      </c>
      <c r="CS56" s="8">
        <v>3</v>
      </c>
      <c r="CT56" s="8"/>
      <c r="CU56" s="38">
        <v>1</v>
      </c>
      <c r="CV56" s="8">
        <v>1</v>
      </c>
      <c r="CW56" s="8"/>
      <c r="CX56" s="38">
        <v>1</v>
      </c>
      <c r="CY56" s="8">
        <v>4</v>
      </c>
      <c r="CZ56" s="8"/>
      <c r="DA56" s="38">
        <v>2</v>
      </c>
      <c r="DB56" s="8">
        <v>2</v>
      </c>
      <c r="DC56" s="8"/>
      <c r="DD56" s="107"/>
      <c r="DE56" s="107"/>
      <c r="DF56" s="107"/>
      <c r="DG56" s="107"/>
      <c r="DH56" s="107"/>
      <c r="DI56" s="107"/>
      <c r="DJ56" s="107"/>
      <c r="DK56" s="107"/>
      <c r="DL56" s="107"/>
      <c r="DM56" s="142"/>
      <c r="DN56" s="141"/>
      <c r="DO56" s="141"/>
      <c r="DP56" s="141"/>
      <c r="DQ56" s="141"/>
      <c r="DR56" s="141"/>
      <c r="DS56" s="141"/>
      <c r="DT56" s="141"/>
      <c r="DU56" s="143">
        <v>9780194233743</v>
      </c>
      <c r="DV56" s="143"/>
      <c r="DW56" s="144" t="s">
        <v>1787</v>
      </c>
      <c r="DX56" s="145" t="s">
        <v>452</v>
      </c>
      <c r="DY56" s="146">
        <v>4800</v>
      </c>
      <c r="DZ56" s="147">
        <f t="shared" si="2"/>
        <v>0</v>
      </c>
      <c r="EA56" s="147">
        <f t="shared" si="3"/>
        <v>1</v>
      </c>
      <c r="EB56" s="147">
        <f t="shared" si="4"/>
        <v>1</v>
      </c>
      <c r="EC56" s="147">
        <f t="shared" si="5"/>
        <v>-1</v>
      </c>
      <c r="ED56" s="147">
        <f t="shared" si="6"/>
        <v>-1</v>
      </c>
      <c r="EE56" s="147">
        <f t="shared" si="7"/>
        <v>0</v>
      </c>
      <c r="EF56" s="147">
        <f t="shared" si="8"/>
        <v>-1</v>
      </c>
      <c r="EG56" s="147">
        <f t="shared" si="9"/>
        <v>1</v>
      </c>
      <c r="EH56" s="147">
        <f t="shared" si="10"/>
        <v>-1</v>
      </c>
      <c r="EI56" s="147">
        <f t="shared" si="11"/>
        <v>0</v>
      </c>
      <c r="EJ56" s="147">
        <f t="shared" si="12"/>
        <v>-1</v>
      </c>
      <c r="EK56" s="147">
        <f t="shared" si="13"/>
        <v>1</v>
      </c>
      <c r="EL56" s="147">
        <f t="shared" si="14"/>
        <v>-1</v>
      </c>
      <c r="EM56" s="147">
        <f t="shared" si="15"/>
        <v>-1</v>
      </c>
      <c r="EN56" s="147">
        <f t="shared" si="16"/>
        <v>2</v>
      </c>
      <c r="EO56" s="147">
        <f t="shared" si="17"/>
        <v>-1</v>
      </c>
      <c r="EP56" s="147">
        <f t="shared" si="18"/>
        <v>0</v>
      </c>
      <c r="EQ56" s="147">
        <f t="shared" si="19"/>
        <v>-5</v>
      </c>
      <c r="ER56" s="147">
        <f t="shared" si="20"/>
        <v>-1</v>
      </c>
      <c r="ES56" s="147">
        <f t="shared" si="21"/>
        <v>2</v>
      </c>
      <c r="ET56" s="147">
        <f t="shared" si="22"/>
        <v>0</v>
      </c>
      <c r="EU56" s="147">
        <f t="shared" si="23"/>
        <v>-1</v>
      </c>
      <c r="EV56" s="147">
        <f t="shared" si="24"/>
        <v>-1</v>
      </c>
      <c r="EW56" s="147">
        <f t="shared" si="25"/>
        <v>0</v>
      </c>
      <c r="EX56" s="147">
        <f t="shared" si="26"/>
        <v>0</v>
      </c>
      <c r="EY56" s="147">
        <f t="shared" si="27"/>
        <v>0</v>
      </c>
      <c r="EZ56" s="147">
        <f t="shared" si="28"/>
        <v>-1</v>
      </c>
      <c r="FA56" s="147">
        <f t="shared" si="29"/>
        <v>0</v>
      </c>
      <c r="FB56" s="147">
        <f t="shared" si="30"/>
        <v>-1</v>
      </c>
      <c r="FC56" s="147">
        <f t="shared" si="31"/>
        <v>0</v>
      </c>
      <c r="FD56" s="147">
        <f t="shared" si="32"/>
        <v>-3</v>
      </c>
      <c r="FE56" s="147">
        <f t="shared" si="33"/>
        <v>0</v>
      </c>
      <c r="FF56" s="147">
        <f t="shared" si="34"/>
        <v>-13</v>
      </c>
      <c r="FG56" s="148"/>
      <c r="FH56" s="171">
        <f t="shared" si="35"/>
        <v>-13</v>
      </c>
      <c r="FI56" s="171">
        <v>1</v>
      </c>
    </row>
    <row r="57" spans="1:165" ht="26.25" customHeight="1">
      <c r="A57" s="72" t="s">
        <v>602</v>
      </c>
      <c r="B57" s="9" t="s">
        <v>1867</v>
      </c>
      <c r="C57" s="9" t="s">
        <v>378</v>
      </c>
      <c r="D57" s="107"/>
      <c r="E57" s="107"/>
      <c r="F57" s="141" t="s">
        <v>64</v>
      </c>
      <c r="G57" s="108">
        <f t="shared" si="0"/>
        <v>39</v>
      </c>
      <c r="H57" s="126">
        <f t="shared" si="1"/>
        <v>39</v>
      </c>
      <c r="I57" s="101">
        <v>0</v>
      </c>
      <c r="J57" s="8">
        <v>0</v>
      </c>
      <c r="K57" s="8"/>
      <c r="L57" s="101">
        <v>1</v>
      </c>
      <c r="M57" s="8"/>
      <c r="N57" s="8"/>
      <c r="O57" s="101">
        <v>1</v>
      </c>
      <c r="P57" s="8">
        <v>0</v>
      </c>
      <c r="Q57" s="8"/>
      <c r="R57" s="101">
        <v>0</v>
      </c>
      <c r="S57" s="8">
        <v>0</v>
      </c>
      <c r="T57" s="8"/>
      <c r="U57" s="101">
        <v>2</v>
      </c>
      <c r="V57" s="8">
        <v>2</v>
      </c>
      <c r="W57" s="8"/>
      <c r="X57" s="101">
        <v>1</v>
      </c>
      <c r="Y57" s="8">
        <v>1</v>
      </c>
      <c r="Z57" s="8"/>
      <c r="AA57" s="101">
        <v>2</v>
      </c>
      <c r="AB57" s="8">
        <v>2</v>
      </c>
      <c r="AC57" s="8"/>
      <c r="AD57" s="101">
        <v>1</v>
      </c>
      <c r="AE57" s="8">
        <v>1</v>
      </c>
      <c r="AF57" s="8"/>
      <c r="AG57" s="101">
        <v>2</v>
      </c>
      <c r="AH57" s="8"/>
      <c r="AI57" s="8"/>
      <c r="AJ57" s="101">
        <v>1</v>
      </c>
      <c r="AK57" s="8">
        <v>1</v>
      </c>
      <c r="AL57" s="8"/>
      <c r="AM57" s="101">
        <v>2</v>
      </c>
      <c r="AN57" s="8">
        <v>2</v>
      </c>
      <c r="AO57" s="8"/>
      <c r="AP57" s="101">
        <v>1</v>
      </c>
      <c r="AQ57" s="8"/>
      <c r="AR57" s="8"/>
      <c r="AS57" s="102">
        <v>2</v>
      </c>
      <c r="AT57" s="8">
        <v>3</v>
      </c>
      <c r="AU57" s="8"/>
      <c r="AV57" s="102">
        <v>1</v>
      </c>
      <c r="AW57" s="8">
        <v>1</v>
      </c>
      <c r="AX57" s="8"/>
      <c r="AY57" s="102">
        <v>1</v>
      </c>
      <c r="AZ57" s="8">
        <v>1</v>
      </c>
      <c r="BA57" s="8"/>
      <c r="BB57" s="102">
        <v>2</v>
      </c>
      <c r="BC57" s="8"/>
      <c r="BD57" s="8"/>
      <c r="BE57" s="102">
        <v>1</v>
      </c>
      <c r="BF57" s="8">
        <v>3</v>
      </c>
      <c r="BG57" s="8"/>
      <c r="BH57" s="102">
        <v>2</v>
      </c>
      <c r="BI57" s="8">
        <v>1</v>
      </c>
      <c r="BJ57" s="8"/>
      <c r="BK57" s="103">
        <v>1</v>
      </c>
      <c r="BL57" s="8">
        <v>3</v>
      </c>
      <c r="BM57" s="8"/>
      <c r="BN57" s="103"/>
      <c r="BO57" s="177">
        <v>6</v>
      </c>
      <c r="BP57" s="8"/>
      <c r="BQ57" s="104">
        <v>2</v>
      </c>
      <c r="BR57" s="105">
        <v>2</v>
      </c>
      <c r="BS57" s="8"/>
      <c r="BT57" s="38">
        <v>0</v>
      </c>
      <c r="BU57" s="8">
        <v>0</v>
      </c>
      <c r="BV57" s="8"/>
      <c r="BW57" s="38">
        <v>1</v>
      </c>
      <c r="BX57" s="8">
        <v>2</v>
      </c>
      <c r="BY57" s="8"/>
      <c r="BZ57" s="38">
        <v>1</v>
      </c>
      <c r="CA57" s="8"/>
      <c r="CB57" s="8"/>
      <c r="CC57" s="38">
        <v>2</v>
      </c>
      <c r="CD57" s="8">
        <v>1</v>
      </c>
      <c r="CE57" s="8"/>
      <c r="CF57" s="38">
        <v>0</v>
      </c>
      <c r="CG57" s="8">
        <v>0</v>
      </c>
      <c r="CH57" s="8"/>
      <c r="CI57" s="38">
        <v>2</v>
      </c>
      <c r="CJ57" s="8"/>
      <c r="CK57" s="8"/>
      <c r="CL57" s="38">
        <v>1</v>
      </c>
      <c r="CM57" s="8">
        <v>1</v>
      </c>
      <c r="CN57" s="8"/>
      <c r="CO57" s="38">
        <v>0</v>
      </c>
      <c r="CP57" s="8">
        <v>0</v>
      </c>
      <c r="CQ57" s="8"/>
      <c r="CR57" s="38">
        <v>2</v>
      </c>
      <c r="CS57" s="8"/>
      <c r="CT57" s="8"/>
      <c r="CU57" s="38">
        <v>1</v>
      </c>
      <c r="CV57" s="8"/>
      <c r="CW57" s="8"/>
      <c r="CX57" s="38">
        <v>1</v>
      </c>
      <c r="CY57" s="8">
        <v>1</v>
      </c>
      <c r="CZ57" s="8"/>
      <c r="DA57" s="38">
        <v>2</v>
      </c>
      <c r="DB57" s="8">
        <v>5</v>
      </c>
      <c r="DC57" s="8"/>
      <c r="DD57" s="107"/>
      <c r="DE57" s="107"/>
      <c r="DF57" s="107"/>
      <c r="DG57" s="107"/>
      <c r="DH57" s="107"/>
      <c r="DI57" s="107"/>
      <c r="DJ57" s="107"/>
      <c r="DK57" s="107"/>
      <c r="DL57" s="107"/>
      <c r="DM57" s="142"/>
      <c r="DN57" s="141"/>
      <c r="DO57" s="141"/>
      <c r="DP57" s="141"/>
      <c r="DQ57" s="141"/>
      <c r="DR57" s="141"/>
      <c r="DS57" s="141"/>
      <c r="DT57" s="141"/>
      <c r="DU57" s="143">
        <v>9780194789073</v>
      </c>
      <c r="DV57" s="143"/>
      <c r="DW57" s="144" t="s">
        <v>1787</v>
      </c>
      <c r="DX57" s="145" t="s">
        <v>452</v>
      </c>
      <c r="DY57" s="146">
        <v>5655</v>
      </c>
      <c r="DZ57" s="147">
        <f t="shared" si="2"/>
        <v>0</v>
      </c>
      <c r="EA57" s="147">
        <f t="shared" si="3"/>
        <v>1</v>
      </c>
      <c r="EB57" s="147">
        <f t="shared" si="4"/>
        <v>1</v>
      </c>
      <c r="EC57" s="147">
        <f t="shared" si="5"/>
        <v>0</v>
      </c>
      <c r="ED57" s="147">
        <f t="shared" si="6"/>
        <v>0</v>
      </c>
      <c r="EE57" s="147">
        <f t="shared" si="7"/>
        <v>0</v>
      </c>
      <c r="EF57" s="147">
        <f t="shared" si="8"/>
        <v>0</v>
      </c>
      <c r="EG57" s="147">
        <f t="shared" si="9"/>
        <v>2</v>
      </c>
      <c r="EH57" s="147">
        <f t="shared" si="10"/>
        <v>0</v>
      </c>
      <c r="EI57" s="147">
        <f t="shared" si="11"/>
        <v>0</v>
      </c>
      <c r="EJ57" s="147">
        <f t="shared" si="12"/>
        <v>1</v>
      </c>
      <c r="EK57" s="147">
        <f t="shared" si="13"/>
        <v>-1</v>
      </c>
      <c r="EL57" s="147">
        <f t="shared" si="14"/>
        <v>0</v>
      </c>
      <c r="EM57" s="147">
        <f t="shared" si="15"/>
        <v>0</v>
      </c>
      <c r="EN57" s="147">
        <f t="shared" si="16"/>
        <v>2</v>
      </c>
      <c r="EO57" s="147">
        <f t="shared" si="17"/>
        <v>-2</v>
      </c>
      <c r="EP57" s="147">
        <f t="shared" si="18"/>
        <v>1</v>
      </c>
      <c r="EQ57" s="147">
        <f t="shared" si="19"/>
        <v>-2</v>
      </c>
      <c r="ER57" s="147">
        <f t="shared" si="20"/>
        <v>-6</v>
      </c>
      <c r="ES57" s="147">
        <f t="shared" si="21"/>
        <v>0</v>
      </c>
      <c r="ET57" s="147">
        <f t="shared" si="22"/>
        <v>0</v>
      </c>
      <c r="EU57" s="147">
        <f t="shared" si="23"/>
        <v>-1</v>
      </c>
      <c r="EV57" s="147">
        <f t="shared" si="24"/>
        <v>1</v>
      </c>
      <c r="EW57" s="147">
        <f t="shared" si="25"/>
        <v>1</v>
      </c>
      <c r="EX57" s="147">
        <f t="shared" si="26"/>
        <v>0</v>
      </c>
      <c r="EY57" s="147">
        <f t="shared" si="27"/>
        <v>2</v>
      </c>
      <c r="EZ57" s="147">
        <f t="shared" si="28"/>
        <v>0</v>
      </c>
      <c r="FA57" s="147">
        <f t="shared" si="29"/>
        <v>0</v>
      </c>
      <c r="FB57" s="147">
        <f t="shared" si="30"/>
        <v>2</v>
      </c>
      <c r="FC57" s="147">
        <f t="shared" si="31"/>
        <v>1</v>
      </c>
      <c r="FD57" s="147">
        <f t="shared" si="32"/>
        <v>0</v>
      </c>
      <c r="FE57" s="147">
        <f t="shared" si="33"/>
        <v>-3</v>
      </c>
      <c r="FF57" s="147">
        <f t="shared" si="34"/>
        <v>0</v>
      </c>
      <c r="FG57" s="148"/>
      <c r="FH57" s="171">
        <f t="shared" si="35"/>
        <v>0</v>
      </c>
      <c r="FI57" s="171">
        <v>6</v>
      </c>
    </row>
    <row r="58" spans="1:165" ht="26.25" customHeight="1">
      <c r="A58" s="72" t="s">
        <v>457</v>
      </c>
      <c r="B58" s="9" t="s">
        <v>1867</v>
      </c>
      <c r="C58" s="9" t="s">
        <v>2018</v>
      </c>
      <c r="D58" s="107"/>
      <c r="E58" s="107"/>
      <c r="F58" s="141" t="s">
        <v>64</v>
      </c>
      <c r="G58" s="108">
        <f t="shared" si="0"/>
        <v>40</v>
      </c>
      <c r="H58" s="126">
        <f t="shared" si="1"/>
        <v>57</v>
      </c>
      <c r="I58" s="101">
        <v>0</v>
      </c>
      <c r="J58" s="8">
        <v>0</v>
      </c>
      <c r="K58" s="8"/>
      <c r="L58" s="101">
        <v>1</v>
      </c>
      <c r="M58" s="8"/>
      <c r="N58" s="8"/>
      <c r="O58" s="101">
        <v>1</v>
      </c>
      <c r="P58" s="8">
        <v>0</v>
      </c>
      <c r="Q58" s="8"/>
      <c r="R58" s="101">
        <v>0</v>
      </c>
      <c r="S58" s="8">
        <v>0</v>
      </c>
      <c r="T58" s="8"/>
      <c r="U58" s="101">
        <v>2</v>
      </c>
      <c r="V58" s="8">
        <v>3</v>
      </c>
      <c r="W58" s="8"/>
      <c r="X58" s="101">
        <v>1</v>
      </c>
      <c r="Y58" s="8">
        <v>2</v>
      </c>
      <c r="Z58" s="8"/>
      <c r="AA58" s="101">
        <v>2</v>
      </c>
      <c r="AB58" s="8">
        <v>2</v>
      </c>
      <c r="AC58" s="8"/>
      <c r="AD58" s="101">
        <v>1</v>
      </c>
      <c r="AE58" s="8">
        <v>2</v>
      </c>
      <c r="AF58" s="8"/>
      <c r="AG58" s="101">
        <v>2</v>
      </c>
      <c r="AH58" s="8">
        <v>2</v>
      </c>
      <c r="AI58" s="8"/>
      <c r="AJ58" s="101">
        <v>1</v>
      </c>
      <c r="AK58" s="8">
        <v>2</v>
      </c>
      <c r="AL58" s="8"/>
      <c r="AM58" s="101">
        <v>2</v>
      </c>
      <c r="AN58" s="8">
        <v>2</v>
      </c>
      <c r="AO58" s="8"/>
      <c r="AP58" s="101">
        <v>1</v>
      </c>
      <c r="AQ58" s="8">
        <v>2</v>
      </c>
      <c r="AR58" s="8"/>
      <c r="AS58" s="102">
        <v>2</v>
      </c>
      <c r="AT58" s="8">
        <v>2</v>
      </c>
      <c r="AU58" s="8"/>
      <c r="AV58" s="102">
        <v>1</v>
      </c>
      <c r="AW58" s="8">
        <v>2</v>
      </c>
      <c r="AX58" s="8"/>
      <c r="AY58" s="102">
        <v>1</v>
      </c>
      <c r="AZ58" s="8">
        <v>2</v>
      </c>
      <c r="BA58" s="8"/>
      <c r="BB58" s="102">
        <v>2</v>
      </c>
      <c r="BC58" s="8">
        <v>2</v>
      </c>
      <c r="BD58" s="8"/>
      <c r="BE58" s="102">
        <v>1</v>
      </c>
      <c r="BF58" s="8">
        <v>2</v>
      </c>
      <c r="BG58" s="8"/>
      <c r="BH58" s="102">
        <v>2</v>
      </c>
      <c r="BI58" s="8">
        <v>3</v>
      </c>
      <c r="BJ58" s="8"/>
      <c r="BK58" s="103">
        <v>2</v>
      </c>
      <c r="BL58" s="8">
        <v>7</v>
      </c>
      <c r="BM58" s="8">
        <v>-1</v>
      </c>
      <c r="BN58" s="103"/>
      <c r="BO58" s="177">
        <v>2</v>
      </c>
      <c r="BP58" s="8"/>
      <c r="BQ58" s="104">
        <v>2</v>
      </c>
      <c r="BR58" s="105">
        <v>1</v>
      </c>
      <c r="BS58" s="8"/>
      <c r="BT58" s="38">
        <v>0</v>
      </c>
      <c r="BU58" s="8">
        <v>0</v>
      </c>
      <c r="BV58" s="8"/>
      <c r="BW58" s="38">
        <v>1</v>
      </c>
      <c r="BX58" s="8">
        <v>1</v>
      </c>
      <c r="BY58" s="8"/>
      <c r="BZ58" s="38">
        <v>1</v>
      </c>
      <c r="CA58" s="8">
        <v>2</v>
      </c>
      <c r="CB58" s="8"/>
      <c r="CC58" s="38">
        <v>2</v>
      </c>
      <c r="CD58" s="8">
        <v>3</v>
      </c>
      <c r="CE58" s="8"/>
      <c r="CF58" s="38">
        <v>0</v>
      </c>
      <c r="CG58" s="8">
        <v>0</v>
      </c>
      <c r="CH58" s="8"/>
      <c r="CI58" s="38">
        <v>2</v>
      </c>
      <c r="CJ58" s="8">
        <v>1</v>
      </c>
      <c r="CK58" s="8"/>
      <c r="CL58" s="38">
        <v>1</v>
      </c>
      <c r="CM58" s="8">
        <v>2</v>
      </c>
      <c r="CN58" s="8"/>
      <c r="CO58" s="38">
        <v>0</v>
      </c>
      <c r="CP58" s="8">
        <v>0</v>
      </c>
      <c r="CQ58" s="8"/>
      <c r="CR58" s="38">
        <v>2</v>
      </c>
      <c r="CS58" s="8">
        <v>2</v>
      </c>
      <c r="CT58" s="8"/>
      <c r="CU58" s="38">
        <v>1</v>
      </c>
      <c r="CV58" s="8">
        <v>2</v>
      </c>
      <c r="CW58" s="8"/>
      <c r="CX58" s="38">
        <v>1</v>
      </c>
      <c r="CY58" s="8">
        <v>2</v>
      </c>
      <c r="CZ58" s="8"/>
      <c r="DA58" s="38">
        <v>2</v>
      </c>
      <c r="DB58" s="8">
        <v>2</v>
      </c>
      <c r="DC58" s="8"/>
      <c r="DD58" s="107"/>
      <c r="DE58" s="107"/>
      <c r="DF58" s="107"/>
      <c r="DG58" s="107"/>
      <c r="DH58" s="107"/>
      <c r="DI58" s="107"/>
      <c r="DJ58" s="107"/>
      <c r="DK58" s="107"/>
      <c r="DL58" s="107"/>
      <c r="DM58" s="142"/>
      <c r="DN58" s="141"/>
      <c r="DO58" s="141"/>
      <c r="DP58" s="141"/>
      <c r="DQ58" s="141"/>
      <c r="DR58" s="141"/>
      <c r="DS58" s="141"/>
      <c r="DT58" s="141"/>
      <c r="DU58" s="143">
        <v>9780194789080</v>
      </c>
      <c r="DV58" s="143"/>
      <c r="DW58" s="144" t="s">
        <v>1787</v>
      </c>
      <c r="DX58" s="145" t="s">
        <v>452</v>
      </c>
      <c r="DY58" s="146">
        <v>6010</v>
      </c>
      <c r="DZ58" s="147">
        <f t="shared" si="2"/>
        <v>0</v>
      </c>
      <c r="EA58" s="147">
        <f t="shared" si="3"/>
        <v>1</v>
      </c>
      <c r="EB58" s="147">
        <f t="shared" si="4"/>
        <v>1</v>
      </c>
      <c r="EC58" s="147">
        <f t="shared" si="5"/>
        <v>-1</v>
      </c>
      <c r="ED58" s="147">
        <f t="shared" si="6"/>
        <v>-1</v>
      </c>
      <c r="EE58" s="147">
        <f t="shared" si="7"/>
        <v>0</v>
      </c>
      <c r="EF58" s="147">
        <f t="shared" si="8"/>
        <v>-1</v>
      </c>
      <c r="EG58" s="147">
        <f t="shared" si="9"/>
        <v>0</v>
      </c>
      <c r="EH58" s="147">
        <f t="shared" si="10"/>
        <v>-1</v>
      </c>
      <c r="EI58" s="147">
        <f t="shared" si="11"/>
        <v>0</v>
      </c>
      <c r="EJ58" s="147">
        <f t="shared" si="12"/>
        <v>-1</v>
      </c>
      <c r="EK58" s="147">
        <f t="shared" si="13"/>
        <v>0</v>
      </c>
      <c r="EL58" s="147">
        <f t="shared" si="14"/>
        <v>-1</v>
      </c>
      <c r="EM58" s="147">
        <f t="shared" si="15"/>
        <v>-1</v>
      </c>
      <c r="EN58" s="147">
        <f t="shared" si="16"/>
        <v>0</v>
      </c>
      <c r="EO58" s="147">
        <f t="shared" si="17"/>
        <v>-1</v>
      </c>
      <c r="EP58" s="147">
        <f t="shared" si="18"/>
        <v>-1</v>
      </c>
      <c r="EQ58" s="147">
        <f t="shared" si="19"/>
        <v>-4</v>
      </c>
      <c r="ER58" s="147">
        <f t="shared" si="20"/>
        <v>-2</v>
      </c>
      <c r="ES58" s="147">
        <f t="shared" si="21"/>
        <v>1</v>
      </c>
      <c r="ET58" s="147">
        <f t="shared" si="22"/>
        <v>0</v>
      </c>
      <c r="EU58" s="147">
        <f t="shared" si="23"/>
        <v>0</v>
      </c>
      <c r="EV58" s="147">
        <f t="shared" si="24"/>
        <v>-1</v>
      </c>
      <c r="EW58" s="147">
        <f t="shared" si="25"/>
        <v>-1</v>
      </c>
      <c r="EX58" s="147">
        <f t="shared" si="26"/>
        <v>0</v>
      </c>
      <c r="EY58" s="147">
        <f t="shared" si="27"/>
        <v>1</v>
      </c>
      <c r="EZ58" s="147">
        <f t="shared" si="28"/>
        <v>-1</v>
      </c>
      <c r="FA58" s="147">
        <f t="shared" si="29"/>
        <v>0</v>
      </c>
      <c r="FB58" s="147">
        <f t="shared" si="30"/>
        <v>0</v>
      </c>
      <c r="FC58" s="147">
        <f t="shared" si="31"/>
        <v>-1</v>
      </c>
      <c r="FD58" s="147">
        <f t="shared" si="32"/>
        <v>-1</v>
      </c>
      <c r="FE58" s="147">
        <f t="shared" si="33"/>
        <v>0</v>
      </c>
      <c r="FF58" s="147">
        <f t="shared" si="34"/>
        <v>-16</v>
      </c>
      <c r="FG58" s="148"/>
      <c r="FH58" s="171">
        <f t="shared" si="35"/>
        <v>-17</v>
      </c>
      <c r="FI58" s="171">
        <v>2</v>
      </c>
    </row>
    <row r="59" spans="1:165" ht="26.25" customHeight="1">
      <c r="A59" s="72" t="s">
        <v>457</v>
      </c>
      <c r="B59" s="9" t="s">
        <v>1867</v>
      </c>
      <c r="C59" s="9" t="s">
        <v>1874</v>
      </c>
      <c r="D59" s="107"/>
      <c r="E59" s="107"/>
      <c r="F59" s="141" t="s">
        <v>64</v>
      </c>
      <c r="G59" s="108">
        <f t="shared" si="0"/>
        <v>40</v>
      </c>
      <c r="H59" s="126">
        <f t="shared" si="1"/>
        <v>42</v>
      </c>
      <c r="I59" s="101">
        <v>0</v>
      </c>
      <c r="J59" s="8">
        <v>0</v>
      </c>
      <c r="K59" s="8"/>
      <c r="L59" s="101">
        <v>1</v>
      </c>
      <c r="M59" s="8"/>
      <c r="N59" s="8"/>
      <c r="O59" s="101">
        <v>1</v>
      </c>
      <c r="P59" s="8">
        <v>0</v>
      </c>
      <c r="Q59" s="8"/>
      <c r="R59" s="101">
        <v>0</v>
      </c>
      <c r="S59" s="8">
        <v>0</v>
      </c>
      <c r="T59" s="8"/>
      <c r="U59" s="101">
        <v>2</v>
      </c>
      <c r="V59" s="8">
        <v>1</v>
      </c>
      <c r="W59" s="8"/>
      <c r="X59" s="101">
        <v>1</v>
      </c>
      <c r="Y59" s="8">
        <v>1</v>
      </c>
      <c r="Z59" s="8"/>
      <c r="AA59" s="101">
        <v>2</v>
      </c>
      <c r="AB59" s="8">
        <v>1</v>
      </c>
      <c r="AC59" s="8"/>
      <c r="AD59" s="101">
        <v>1</v>
      </c>
      <c r="AE59" s="8"/>
      <c r="AF59" s="8"/>
      <c r="AG59" s="101">
        <v>2</v>
      </c>
      <c r="AH59" s="8">
        <v>2</v>
      </c>
      <c r="AI59" s="8"/>
      <c r="AJ59" s="101">
        <v>1</v>
      </c>
      <c r="AK59" s="8">
        <v>4</v>
      </c>
      <c r="AL59" s="8"/>
      <c r="AM59" s="101">
        <v>2</v>
      </c>
      <c r="AN59" s="8">
        <v>2</v>
      </c>
      <c r="AO59" s="8"/>
      <c r="AP59" s="101">
        <v>1</v>
      </c>
      <c r="AQ59" s="8"/>
      <c r="AR59" s="8"/>
      <c r="AS59" s="102">
        <v>2</v>
      </c>
      <c r="AT59" s="8"/>
      <c r="AU59" s="8"/>
      <c r="AV59" s="102">
        <v>1</v>
      </c>
      <c r="AW59" s="8">
        <v>1</v>
      </c>
      <c r="AX59" s="8"/>
      <c r="AY59" s="102">
        <v>1</v>
      </c>
      <c r="AZ59" s="8"/>
      <c r="BA59" s="8"/>
      <c r="BB59" s="102">
        <v>2</v>
      </c>
      <c r="BC59" s="8">
        <v>2</v>
      </c>
      <c r="BD59" s="8"/>
      <c r="BE59" s="102">
        <v>1</v>
      </c>
      <c r="BF59" s="8">
        <v>3</v>
      </c>
      <c r="BG59" s="8"/>
      <c r="BH59" s="102">
        <v>2</v>
      </c>
      <c r="BI59" s="8">
        <v>3</v>
      </c>
      <c r="BJ59" s="8"/>
      <c r="BK59" s="103">
        <v>2</v>
      </c>
      <c r="BL59" s="8">
        <v>3</v>
      </c>
      <c r="BM59" s="8"/>
      <c r="BN59" s="103"/>
      <c r="BO59" s="177">
        <v>6</v>
      </c>
      <c r="BP59" s="8"/>
      <c r="BQ59" s="104">
        <v>2</v>
      </c>
      <c r="BR59" s="105"/>
      <c r="BS59" s="8"/>
      <c r="BT59" s="38">
        <v>0</v>
      </c>
      <c r="BU59" s="8">
        <v>0</v>
      </c>
      <c r="BV59" s="8"/>
      <c r="BW59" s="38">
        <v>1</v>
      </c>
      <c r="BX59" s="8"/>
      <c r="BY59" s="8"/>
      <c r="BZ59" s="38">
        <v>1</v>
      </c>
      <c r="CA59" s="8"/>
      <c r="CB59" s="8"/>
      <c r="CC59" s="38">
        <v>2</v>
      </c>
      <c r="CD59" s="8">
        <v>2</v>
      </c>
      <c r="CE59" s="8"/>
      <c r="CF59" s="38">
        <v>0</v>
      </c>
      <c r="CG59" s="8">
        <v>0</v>
      </c>
      <c r="CH59" s="8"/>
      <c r="CI59" s="38">
        <v>2</v>
      </c>
      <c r="CJ59" s="8">
        <v>2</v>
      </c>
      <c r="CK59" s="8"/>
      <c r="CL59" s="38">
        <v>1</v>
      </c>
      <c r="CM59" s="8">
        <v>2</v>
      </c>
      <c r="CN59" s="8"/>
      <c r="CO59" s="38">
        <v>0</v>
      </c>
      <c r="CP59" s="8">
        <v>0</v>
      </c>
      <c r="CQ59" s="8"/>
      <c r="CR59" s="38">
        <v>2</v>
      </c>
      <c r="CS59" s="8">
        <v>2</v>
      </c>
      <c r="CT59" s="8"/>
      <c r="CU59" s="38">
        <v>1</v>
      </c>
      <c r="CV59" s="8"/>
      <c r="CW59" s="8"/>
      <c r="CX59" s="38">
        <v>1</v>
      </c>
      <c r="CY59" s="8"/>
      <c r="CZ59" s="8"/>
      <c r="DA59" s="38">
        <v>2</v>
      </c>
      <c r="DB59" s="8">
        <v>5</v>
      </c>
      <c r="DC59" s="8"/>
      <c r="DD59" s="107"/>
      <c r="DE59" s="107"/>
      <c r="DF59" s="107"/>
      <c r="DG59" s="107"/>
      <c r="DH59" s="107"/>
      <c r="DI59" s="107"/>
      <c r="DJ59" s="107"/>
      <c r="DK59" s="107"/>
      <c r="DL59" s="107"/>
      <c r="DM59" s="142"/>
      <c r="DN59" s="141"/>
      <c r="DO59" s="141"/>
      <c r="DP59" s="141"/>
      <c r="DQ59" s="141"/>
      <c r="DR59" s="141"/>
      <c r="DS59" s="141"/>
      <c r="DT59" s="141"/>
      <c r="DU59" s="143">
        <v>9780194789097</v>
      </c>
      <c r="DV59" s="143"/>
      <c r="DW59" s="144" t="s">
        <v>1787</v>
      </c>
      <c r="DX59" s="145" t="s">
        <v>452</v>
      </c>
      <c r="DY59" s="146">
        <v>6540</v>
      </c>
      <c r="DZ59" s="147">
        <f t="shared" si="2"/>
        <v>0</v>
      </c>
      <c r="EA59" s="147">
        <f t="shared" si="3"/>
        <v>1</v>
      </c>
      <c r="EB59" s="147">
        <f t="shared" si="4"/>
        <v>1</v>
      </c>
      <c r="EC59" s="147">
        <f t="shared" si="5"/>
        <v>1</v>
      </c>
      <c r="ED59" s="147">
        <f t="shared" si="6"/>
        <v>0</v>
      </c>
      <c r="EE59" s="147">
        <f t="shared" si="7"/>
        <v>1</v>
      </c>
      <c r="EF59" s="147">
        <f t="shared" si="8"/>
        <v>1</v>
      </c>
      <c r="EG59" s="147">
        <f t="shared" si="9"/>
        <v>0</v>
      </c>
      <c r="EH59" s="147">
        <f t="shared" si="10"/>
        <v>-3</v>
      </c>
      <c r="EI59" s="147">
        <f t="shared" si="11"/>
        <v>0</v>
      </c>
      <c r="EJ59" s="147">
        <f t="shared" si="12"/>
        <v>1</v>
      </c>
      <c r="EK59" s="147">
        <f t="shared" si="13"/>
        <v>2</v>
      </c>
      <c r="EL59" s="147">
        <f t="shared" si="14"/>
        <v>0</v>
      </c>
      <c r="EM59" s="147">
        <f t="shared" si="15"/>
        <v>1</v>
      </c>
      <c r="EN59" s="147">
        <f t="shared" si="16"/>
        <v>0</v>
      </c>
      <c r="EO59" s="147">
        <f t="shared" si="17"/>
        <v>-2</v>
      </c>
      <c r="EP59" s="147">
        <f t="shared" si="18"/>
        <v>-1</v>
      </c>
      <c r="EQ59" s="147">
        <f t="shared" si="19"/>
        <v>-1</v>
      </c>
      <c r="ER59" s="147">
        <f t="shared" si="20"/>
        <v>-6</v>
      </c>
      <c r="ES59" s="147">
        <f t="shared" si="21"/>
        <v>2</v>
      </c>
      <c r="ET59" s="147">
        <f t="shared" si="22"/>
        <v>0</v>
      </c>
      <c r="EU59" s="147">
        <f t="shared" si="23"/>
        <v>1</v>
      </c>
      <c r="EV59" s="147">
        <f t="shared" si="24"/>
        <v>1</v>
      </c>
      <c r="EW59" s="147">
        <f t="shared" si="25"/>
        <v>0</v>
      </c>
      <c r="EX59" s="147">
        <f t="shared" si="26"/>
        <v>0</v>
      </c>
      <c r="EY59" s="147">
        <f t="shared" si="27"/>
        <v>0</v>
      </c>
      <c r="EZ59" s="147">
        <f t="shared" si="28"/>
        <v>-1</v>
      </c>
      <c r="FA59" s="147">
        <f t="shared" si="29"/>
        <v>0</v>
      </c>
      <c r="FB59" s="147">
        <f t="shared" si="30"/>
        <v>0</v>
      </c>
      <c r="FC59" s="147">
        <f t="shared" si="31"/>
        <v>1</v>
      </c>
      <c r="FD59" s="147">
        <f t="shared" si="32"/>
        <v>1</v>
      </c>
      <c r="FE59" s="147">
        <f t="shared" si="33"/>
        <v>-3</v>
      </c>
      <c r="FF59" s="147">
        <f t="shared" si="34"/>
        <v>-2</v>
      </c>
      <c r="FG59" s="148"/>
      <c r="FH59" s="171">
        <f t="shared" si="35"/>
        <v>-2</v>
      </c>
      <c r="FI59" s="171">
        <v>6</v>
      </c>
    </row>
    <row r="60" spans="1:165" ht="26.25" customHeight="1">
      <c r="A60" s="72" t="s">
        <v>457</v>
      </c>
      <c r="B60" s="9" t="s">
        <v>1867</v>
      </c>
      <c r="C60" s="9" t="s">
        <v>1556</v>
      </c>
      <c r="D60" s="107"/>
      <c r="E60" s="107"/>
      <c r="F60" s="141" t="s">
        <v>64</v>
      </c>
      <c r="G60" s="108">
        <f t="shared" si="0"/>
        <v>40</v>
      </c>
      <c r="H60" s="126">
        <f t="shared" si="1"/>
        <v>44</v>
      </c>
      <c r="I60" s="101">
        <v>0</v>
      </c>
      <c r="J60" s="8">
        <v>0</v>
      </c>
      <c r="K60" s="8"/>
      <c r="L60" s="101">
        <v>1</v>
      </c>
      <c r="M60" s="8"/>
      <c r="N60" s="8"/>
      <c r="O60" s="101">
        <v>1</v>
      </c>
      <c r="P60" s="8">
        <v>0</v>
      </c>
      <c r="Q60" s="8"/>
      <c r="R60" s="101">
        <v>0</v>
      </c>
      <c r="S60" s="8">
        <v>0</v>
      </c>
      <c r="T60" s="8"/>
      <c r="U60" s="101">
        <v>2</v>
      </c>
      <c r="V60" s="8"/>
      <c r="W60" s="8"/>
      <c r="X60" s="101">
        <v>1</v>
      </c>
      <c r="Y60" s="8">
        <v>2</v>
      </c>
      <c r="Z60" s="8"/>
      <c r="AA60" s="101">
        <v>2</v>
      </c>
      <c r="AB60" s="8">
        <v>1</v>
      </c>
      <c r="AC60" s="8"/>
      <c r="AD60" s="101">
        <v>1</v>
      </c>
      <c r="AE60" s="8">
        <v>1</v>
      </c>
      <c r="AF60" s="8"/>
      <c r="AG60" s="101">
        <v>2</v>
      </c>
      <c r="AH60" s="8">
        <v>4</v>
      </c>
      <c r="AI60" s="8"/>
      <c r="AJ60" s="101">
        <v>1</v>
      </c>
      <c r="AK60" s="8">
        <v>2</v>
      </c>
      <c r="AL60" s="8"/>
      <c r="AM60" s="101">
        <v>2</v>
      </c>
      <c r="AN60" s="8"/>
      <c r="AO60" s="8"/>
      <c r="AP60" s="101">
        <v>1</v>
      </c>
      <c r="AQ60" s="8">
        <v>2</v>
      </c>
      <c r="AR60" s="8"/>
      <c r="AS60" s="102">
        <v>2</v>
      </c>
      <c r="AT60" s="8">
        <v>3</v>
      </c>
      <c r="AU60" s="8"/>
      <c r="AV60" s="102">
        <v>1</v>
      </c>
      <c r="AW60" s="8">
        <v>3</v>
      </c>
      <c r="AX60" s="8"/>
      <c r="AY60" s="102">
        <v>1</v>
      </c>
      <c r="AZ60" s="8">
        <v>1</v>
      </c>
      <c r="BA60" s="8"/>
      <c r="BB60" s="102">
        <v>2</v>
      </c>
      <c r="BC60" s="8">
        <v>2</v>
      </c>
      <c r="BD60" s="8"/>
      <c r="BE60" s="102">
        <v>1</v>
      </c>
      <c r="BF60" s="8">
        <v>3</v>
      </c>
      <c r="BG60" s="8"/>
      <c r="BH60" s="102">
        <v>2</v>
      </c>
      <c r="BI60" s="8">
        <v>2</v>
      </c>
      <c r="BJ60" s="8"/>
      <c r="BK60" s="103">
        <v>2</v>
      </c>
      <c r="BL60" s="8"/>
      <c r="BM60" s="8"/>
      <c r="BN60" s="103"/>
      <c r="BO60" s="177">
        <v>5</v>
      </c>
      <c r="BP60" s="8"/>
      <c r="BQ60" s="104">
        <v>2</v>
      </c>
      <c r="BR60" s="105">
        <v>1</v>
      </c>
      <c r="BS60" s="8"/>
      <c r="BT60" s="38">
        <v>0</v>
      </c>
      <c r="BU60" s="8">
        <v>0</v>
      </c>
      <c r="BV60" s="8"/>
      <c r="BW60" s="38">
        <v>1</v>
      </c>
      <c r="BX60" s="8"/>
      <c r="BY60" s="8"/>
      <c r="BZ60" s="38">
        <v>1</v>
      </c>
      <c r="CA60" s="8">
        <v>1</v>
      </c>
      <c r="CB60" s="8"/>
      <c r="CC60" s="38">
        <v>2</v>
      </c>
      <c r="CD60" s="8">
        <v>1</v>
      </c>
      <c r="CE60" s="8"/>
      <c r="CF60" s="38">
        <v>0</v>
      </c>
      <c r="CG60" s="8">
        <v>0</v>
      </c>
      <c r="CH60" s="8"/>
      <c r="CI60" s="38">
        <v>2</v>
      </c>
      <c r="CJ60" s="8"/>
      <c r="CK60" s="8"/>
      <c r="CL60" s="38">
        <v>1</v>
      </c>
      <c r="CM60" s="8">
        <v>5</v>
      </c>
      <c r="CN60" s="8"/>
      <c r="CO60" s="38">
        <v>0</v>
      </c>
      <c r="CP60" s="8">
        <v>0</v>
      </c>
      <c r="CQ60" s="8"/>
      <c r="CR60" s="38">
        <v>2</v>
      </c>
      <c r="CS60" s="8">
        <v>2</v>
      </c>
      <c r="CT60" s="8"/>
      <c r="CU60" s="38">
        <v>1</v>
      </c>
      <c r="CV60" s="8"/>
      <c r="CW60" s="8"/>
      <c r="CX60" s="38">
        <v>1</v>
      </c>
      <c r="CY60" s="8"/>
      <c r="CZ60" s="8"/>
      <c r="DA60" s="38">
        <v>2</v>
      </c>
      <c r="DB60" s="8">
        <v>3</v>
      </c>
      <c r="DC60" s="8"/>
      <c r="DD60" s="107"/>
      <c r="DE60" s="107"/>
      <c r="DF60" s="107"/>
      <c r="DG60" s="107"/>
      <c r="DH60" s="107"/>
      <c r="DI60" s="107"/>
      <c r="DJ60" s="107"/>
      <c r="DK60" s="107"/>
      <c r="DL60" s="107"/>
      <c r="DM60" s="142"/>
      <c r="DN60" s="141"/>
      <c r="DO60" s="141"/>
      <c r="DP60" s="141"/>
      <c r="DQ60" s="141"/>
      <c r="DR60" s="141"/>
      <c r="DS60" s="141"/>
      <c r="DT60" s="141"/>
      <c r="DU60" s="143">
        <v>9780194789271</v>
      </c>
      <c r="DV60" s="143"/>
      <c r="DW60" s="144" t="s">
        <v>1787</v>
      </c>
      <c r="DX60" s="145" t="s">
        <v>452</v>
      </c>
      <c r="DY60" s="146">
        <v>5254</v>
      </c>
      <c r="DZ60" s="147">
        <f t="shared" si="2"/>
        <v>0</v>
      </c>
      <c r="EA60" s="147">
        <f t="shared" si="3"/>
        <v>1</v>
      </c>
      <c r="EB60" s="147">
        <f t="shared" si="4"/>
        <v>1</v>
      </c>
      <c r="EC60" s="147">
        <f t="shared" si="5"/>
        <v>2</v>
      </c>
      <c r="ED60" s="147">
        <f t="shared" si="6"/>
        <v>-1</v>
      </c>
      <c r="EE60" s="147">
        <f t="shared" si="7"/>
        <v>1</v>
      </c>
      <c r="EF60" s="147">
        <f t="shared" si="8"/>
        <v>0</v>
      </c>
      <c r="EG60" s="147">
        <f t="shared" si="9"/>
        <v>-2</v>
      </c>
      <c r="EH60" s="147">
        <f t="shared" si="10"/>
        <v>-1</v>
      </c>
      <c r="EI60" s="147">
        <f t="shared" si="11"/>
        <v>2</v>
      </c>
      <c r="EJ60" s="147">
        <f t="shared" si="12"/>
        <v>-1</v>
      </c>
      <c r="EK60" s="147">
        <f t="shared" si="13"/>
        <v>-1</v>
      </c>
      <c r="EL60" s="147">
        <f t="shared" si="14"/>
        <v>-2</v>
      </c>
      <c r="EM60" s="147">
        <f t="shared" si="15"/>
        <v>0</v>
      </c>
      <c r="EN60" s="147">
        <f t="shared" si="16"/>
        <v>0</v>
      </c>
      <c r="EO60" s="147">
        <f t="shared" si="17"/>
        <v>-2</v>
      </c>
      <c r="EP60" s="147">
        <f t="shared" si="18"/>
        <v>0</v>
      </c>
      <c r="EQ60" s="147">
        <f t="shared" si="19"/>
        <v>2</v>
      </c>
      <c r="ER60" s="147">
        <f t="shared" si="20"/>
        <v>-5</v>
      </c>
      <c r="ES60" s="147">
        <f t="shared" si="21"/>
        <v>1</v>
      </c>
      <c r="ET60" s="147">
        <f t="shared" si="22"/>
        <v>0</v>
      </c>
      <c r="EU60" s="147">
        <f t="shared" si="23"/>
        <v>1</v>
      </c>
      <c r="EV60" s="147">
        <f t="shared" si="24"/>
        <v>0</v>
      </c>
      <c r="EW60" s="147">
        <f t="shared" si="25"/>
        <v>1</v>
      </c>
      <c r="EX60" s="147">
        <f t="shared" si="26"/>
        <v>0</v>
      </c>
      <c r="EY60" s="147">
        <f t="shared" si="27"/>
        <v>2</v>
      </c>
      <c r="EZ60" s="147">
        <f t="shared" si="28"/>
        <v>-4</v>
      </c>
      <c r="FA60" s="147">
        <f t="shared" si="29"/>
        <v>0</v>
      </c>
      <c r="FB60" s="147">
        <f t="shared" si="30"/>
        <v>0</v>
      </c>
      <c r="FC60" s="147">
        <f t="shared" si="31"/>
        <v>1</v>
      </c>
      <c r="FD60" s="147">
        <f t="shared" si="32"/>
        <v>1</v>
      </c>
      <c r="FE60" s="147">
        <f t="shared" si="33"/>
        <v>-1</v>
      </c>
      <c r="FF60" s="147">
        <f t="shared" si="34"/>
        <v>-4</v>
      </c>
      <c r="FG60" s="148"/>
      <c r="FH60" s="171">
        <f t="shared" si="35"/>
        <v>-4</v>
      </c>
      <c r="FI60" s="171">
        <v>5</v>
      </c>
    </row>
    <row r="61" spans="1:165" ht="26.25" customHeight="1">
      <c r="A61" s="72" t="s">
        <v>457</v>
      </c>
      <c r="B61" s="9" t="s">
        <v>1867</v>
      </c>
      <c r="C61" s="9" t="s">
        <v>1875</v>
      </c>
      <c r="D61" s="107"/>
      <c r="E61" s="107"/>
      <c r="F61" s="141" t="s">
        <v>64</v>
      </c>
      <c r="G61" s="108">
        <f t="shared" si="0"/>
        <v>40</v>
      </c>
      <c r="H61" s="126">
        <f t="shared" si="1"/>
        <v>76</v>
      </c>
      <c r="I61" s="101">
        <v>0</v>
      </c>
      <c r="J61" s="8">
        <v>0</v>
      </c>
      <c r="K61" s="8"/>
      <c r="L61" s="101">
        <v>1</v>
      </c>
      <c r="M61" s="8"/>
      <c r="N61" s="8"/>
      <c r="O61" s="101">
        <v>1</v>
      </c>
      <c r="P61" s="8">
        <v>0</v>
      </c>
      <c r="Q61" s="8"/>
      <c r="R61" s="101">
        <v>0</v>
      </c>
      <c r="S61" s="8">
        <v>0</v>
      </c>
      <c r="T61" s="8"/>
      <c r="U61" s="101">
        <v>2</v>
      </c>
      <c r="V61" s="8">
        <v>3</v>
      </c>
      <c r="W61" s="8"/>
      <c r="X61" s="101">
        <v>1</v>
      </c>
      <c r="Y61" s="8">
        <v>1</v>
      </c>
      <c r="Z61" s="8"/>
      <c r="AA61" s="101">
        <v>2</v>
      </c>
      <c r="AB61" s="8">
        <v>3</v>
      </c>
      <c r="AC61" s="8"/>
      <c r="AD61" s="101">
        <v>1</v>
      </c>
      <c r="AE61" s="8">
        <v>2</v>
      </c>
      <c r="AF61" s="8"/>
      <c r="AG61" s="101">
        <v>2</v>
      </c>
      <c r="AH61" s="8">
        <v>4</v>
      </c>
      <c r="AI61" s="8"/>
      <c r="AJ61" s="101">
        <v>1</v>
      </c>
      <c r="AK61" s="8">
        <v>6</v>
      </c>
      <c r="AL61" s="8"/>
      <c r="AM61" s="101">
        <v>2</v>
      </c>
      <c r="AN61" s="8">
        <v>3</v>
      </c>
      <c r="AO61" s="8"/>
      <c r="AP61" s="101">
        <v>1</v>
      </c>
      <c r="AQ61" s="8">
        <v>1</v>
      </c>
      <c r="AR61" s="8"/>
      <c r="AS61" s="102">
        <v>2</v>
      </c>
      <c r="AT61" s="8">
        <v>2</v>
      </c>
      <c r="AU61" s="8"/>
      <c r="AV61" s="102">
        <v>1</v>
      </c>
      <c r="AW61" s="8">
        <v>4</v>
      </c>
      <c r="AX61" s="8"/>
      <c r="AY61" s="102">
        <v>1</v>
      </c>
      <c r="AZ61" s="8">
        <v>2</v>
      </c>
      <c r="BA61" s="8"/>
      <c r="BB61" s="102">
        <v>2</v>
      </c>
      <c r="BC61" s="8">
        <v>8</v>
      </c>
      <c r="BD61" s="8"/>
      <c r="BE61" s="102">
        <v>1</v>
      </c>
      <c r="BF61" s="8">
        <v>2</v>
      </c>
      <c r="BG61" s="8"/>
      <c r="BH61" s="102">
        <v>2</v>
      </c>
      <c r="BI61" s="8">
        <v>3</v>
      </c>
      <c r="BJ61" s="8"/>
      <c r="BK61" s="103">
        <v>2</v>
      </c>
      <c r="BL61" s="8">
        <v>2</v>
      </c>
      <c r="BM61" s="8"/>
      <c r="BN61" s="103"/>
      <c r="BO61" s="177">
        <v>5</v>
      </c>
      <c r="BP61" s="8"/>
      <c r="BQ61" s="104">
        <v>2</v>
      </c>
      <c r="BR61" s="105"/>
      <c r="BS61" s="8"/>
      <c r="BT61" s="38">
        <v>0</v>
      </c>
      <c r="BU61" s="8">
        <v>0</v>
      </c>
      <c r="BV61" s="8"/>
      <c r="BW61" s="38">
        <v>1</v>
      </c>
      <c r="BX61" s="8">
        <v>3</v>
      </c>
      <c r="BY61" s="8"/>
      <c r="BZ61" s="38">
        <v>1</v>
      </c>
      <c r="CA61" s="8">
        <v>1</v>
      </c>
      <c r="CB61" s="8"/>
      <c r="CC61" s="38">
        <v>2</v>
      </c>
      <c r="CD61" s="8">
        <v>2</v>
      </c>
      <c r="CE61" s="8"/>
      <c r="CF61" s="38">
        <v>0</v>
      </c>
      <c r="CG61" s="8">
        <v>0</v>
      </c>
      <c r="CH61" s="8"/>
      <c r="CI61" s="38">
        <v>2</v>
      </c>
      <c r="CJ61" s="8">
        <v>3</v>
      </c>
      <c r="CK61" s="8"/>
      <c r="CL61" s="38">
        <v>1</v>
      </c>
      <c r="CM61" s="8">
        <v>2</v>
      </c>
      <c r="CN61" s="8"/>
      <c r="CO61" s="38">
        <v>0</v>
      </c>
      <c r="CP61" s="8">
        <v>0</v>
      </c>
      <c r="CQ61" s="8"/>
      <c r="CR61" s="38">
        <v>2</v>
      </c>
      <c r="CS61" s="8">
        <v>4</v>
      </c>
      <c r="CT61" s="8"/>
      <c r="CU61" s="38">
        <v>1</v>
      </c>
      <c r="CV61" s="8">
        <v>2</v>
      </c>
      <c r="CW61" s="8"/>
      <c r="CX61" s="38">
        <v>1</v>
      </c>
      <c r="CY61" s="8">
        <v>2</v>
      </c>
      <c r="CZ61" s="8"/>
      <c r="DA61" s="38">
        <v>2</v>
      </c>
      <c r="DB61" s="8">
        <v>6</v>
      </c>
      <c r="DC61" s="8"/>
      <c r="DD61" s="107"/>
      <c r="DE61" s="107"/>
      <c r="DF61" s="107"/>
      <c r="DG61" s="107"/>
      <c r="DH61" s="107"/>
      <c r="DI61" s="107"/>
      <c r="DJ61" s="107"/>
      <c r="DK61" s="107"/>
      <c r="DL61" s="107"/>
      <c r="DM61" s="142"/>
      <c r="DN61" s="141"/>
      <c r="DO61" s="141"/>
      <c r="DP61" s="141"/>
      <c r="DQ61" s="141"/>
      <c r="DR61" s="141"/>
      <c r="DS61" s="141"/>
      <c r="DT61" s="141"/>
      <c r="DU61" s="143">
        <v>9780194789103</v>
      </c>
      <c r="DV61" s="143"/>
      <c r="DW61" s="144" t="s">
        <v>1787</v>
      </c>
      <c r="DX61" s="145" t="s">
        <v>452</v>
      </c>
      <c r="DY61" s="146">
        <v>4830</v>
      </c>
      <c r="DZ61" s="147">
        <f t="shared" si="2"/>
        <v>0</v>
      </c>
      <c r="EA61" s="147">
        <f t="shared" si="3"/>
        <v>1</v>
      </c>
      <c r="EB61" s="147">
        <f t="shared" si="4"/>
        <v>1</v>
      </c>
      <c r="EC61" s="147">
        <f t="shared" si="5"/>
        <v>-1</v>
      </c>
      <c r="ED61" s="147">
        <f t="shared" si="6"/>
        <v>0</v>
      </c>
      <c r="EE61" s="147">
        <f t="shared" si="7"/>
        <v>-1</v>
      </c>
      <c r="EF61" s="147">
        <f t="shared" si="8"/>
        <v>-1</v>
      </c>
      <c r="EG61" s="147">
        <f t="shared" si="9"/>
        <v>-2</v>
      </c>
      <c r="EH61" s="147">
        <f t="shared" si="10"/>
        <v>-5</v>
      </c>
      <c r="EI61" s="147">
        <f t="shared" si="11"/>
        <v>-1</v>
      </c>
      <c r="EJ61" s="147">
        <f t="shared" si="12"/>
        <v>0</v>
      </c>
      <c r="EK61" s="147">
        <f t="shared" si="13"/>
        <v>0</v>
      </c>
      <c r="EL61" s="147">
        <f t="shared" si="14"/>
        <v>-3</v>
      </c>
      <c r="EM61" s="147">
        <f t="shared" si="15"/>
        <v>-1</v>
      </c>
      <c r="EN61" s="147">
        <f t="shared" si="16"/>
        <v>-6</v>
      </c>
      <c r="EO61" s="147">
        <f t="shared" si="17"/>
        <v>-1</v>
      </c>
      <c r="EP61" s="147">
        <f t="shared" si="18"/>
        <v>-1</v>
      </c>
      <c r="EQ61" s="147">
        <f t="shared" si="19"/>
        <v>0</v>
      </c>
      <c r="ER61" s="147">
        <f t="shared" si="20"/>
        <v>-5</v>
      </c>
      <c r="ES61" s="147">
        <f t="shared" si="21"/>
        <v>2</v>
      </c>
      <c r="ET61" s="147">
        <f t="shared" si="22"/>
        <v>0</v>
      </c>
      <c r="EU61" s="147">
        <f t="shared" si="23"/>
        <v>-2</v>
      </c>
      <c r="EV61" s="147">
        <f t="shared" si="24"/>
        <v>0</v>
      </c>
      <c r="EW61" s="147">
        <f t="shared" si="25"/>
        <v>0</v>
      </c>
      <c r="EX61" s="147">
        <f t="shared" si="26"/>
        <v>0</v>
      </c>
      <c r="EY61" s="147">
        <f t="shared" si="27"/>
        <v>-1</v>
      </c>
      <c r="EZ61" s="147">
        <f t="shared" si="28"/>
        <v>-1</v>
      </c>
      <c r="FA61" s="147">
        <f t="shared" si="29"/>
        <v>0</v>
      </c>
      <c r="FB61" s="147">
        <f t="shared" si="30"/>
        <v>-2</v>
      </c>
      <c r="FC61" s="147">
        <f t="shared" si="31"/>
        <v>-1</v>
      </c>
      <c r="FD61" s="147">
        <f t="shared" si="32"/>
        <v>-1</v>
      </c>
      <c r="FE61" s="147">
        <f t="shared" si="33"/>
        <v>-4</v>
      </c>
      <c r="FF61" s="147">
        <f t="shared" si="34"/>
        <v>-36</v>
      </c>
      <c r="FG61" s="148"/>
      <c r="FH61" s="171">
        <f t="shared" si="35"/>
        <v>-36</v>
      </c>
      <c r="FI61" s="171">
        <v>5</v>
      </c>
    </row>
    <row r="62" spans="1:165" ht="26.25" customHeight="1">
      <c r="A62" s="72" t="s">
        <v>457</v>
      </c>
      <c r="B62" s="9" t="s">
        <v>1867</v>
      </c>
      <c r="C62" s="9" t="s">
        <v>1440</v>
      </c>
      <c r="D62" s="107"/>
      <c r="E62" s="107"/>
      <c r="F62" s="141" t="s">
        <v>64</v>
      </c>
      <c r="G62" s="108">
        <f t="shared" si="0"/>
        <v>39</v>
      </c>
      <c r="H62" s="126">
        <f t="shared" si="1"/>
        <v>39</v>
      </c>
      <c r="I62" s="101">
        <v>0</v>
      </c>
      <c r="J62" s="8">
        <v>0</v>
      </c>
      <c r="K62" s="8"/>
      <c r="L62" s="101">
        <v>1</v>
      </c>
      <c r="M62" s="8"/>
      <c r="N62" s="8"/>
      <c r="O62" s="101">
        <v>1</v>
      </c>
      <c r="P62" s="8">
        <v>0</v>
      </c>
      <c r="Q62" s="8"/>
      <c r="R62" s="101">
        <v>0</v>
      </c>
      <c r="S62" s="8">
        <v>0</v>
      </c>
      <c r="T62" s="8"/>
      <c r="U62" s="101">
        <v>2</v>
      </c>
      <c r="V62" s="8">
        <v>1</v>
      </c>
      <c r="W62" s="8"/>
      <c r="X62" s="101">
        <v>1</v>
      </c>
      <c r="Y62" s="8">
        <v>4</v>
      </c>
      <c r="Z62" s="8"/>
      <c r="AA62" s="101">
        <v>2</v>
      </c>
      <c r="AB62" s="8"/>
      <c r="AC62" s="8"/>
      <c r="AD62" s="101">
        <v>1</v>
      </c>
      <c r="AE62" s="8">
        <v>1</v>
      </c>
      <c r="AF62" s="8"/>
      <c r="AG62" s="101">
        <v>2</v>
      </c>
      <c r="AH62" s="8">
        <v>1</v>
      </c>
      <c r="AI62" s="8"/>
      <c r="AJ62" s="101">
        <v>1</v>
      </c>
      <c r="AK62" s="8"/>
      <c r="AL62" s="8"/>
      <c r="AM62" s="101">
        <v>2</v>
      </c>
      <c r="AN62" s="8"/>
      <c r="AO62" s="8"/>
      <c r="AP62" s="101">
        <v>1</v>
      </c>
      <c r="AQ62" s="8">
        <v>1</v>
      </c>
      <c r="AR62" s="8"/>
      <c r="AS62" s="102">
        <v>2</v>
      </c>
      <c r="AT62" s="8">
        <v>1</v>
      </c>
      <c r="AU62" s="8"/>
      <c r="AV62" s="102">
        <v>1</v>
      </c>
      <c r="AW62" s="8">
        <v>4</v>
      </c>
      <c r="AX62" s="8"/>
      <c r="AY62" s="102">
        <v>1</v>
      </c>
      <c r="AZ62" s="8">
        <v>2</v>
      </c>
      <c r="BA62" s="8"/>
      <c r="BB62" s="102">
        <v>2</v>
      </c>
      <c r="BC62" s="8">
        <v>3</v>
      </c>
      <c r="BD62" s="8"/>
      <c r="BE62" s="102">
        <v>1</v>
      </c>
      <c r="BF62" s="8">
        <v>3</v>
      </c>
      <c r="BG62" s="8"/>
      <c r="BH62" s="102">
        <v>2</v>
      </c>
      <c r="BI62" s="8">
        <v>1</v>
      </c>
      <c r="BJ62" s="8"/>
      <c r="BK62" s="103">
        <v>1</v>
      </c>
      <c r="BL62" s="8">
        <v>2</v>
      </c>
      <c r="BM62" s="8"/>
      <c r="BN62" s="103"/>
      <c r="BO62" s="177">
        <v>5</v>
      </c>
      <c r="BP62" s="8"/>
      <c r="BQ62" s="104">
        <v>2</v>
      </c>
      <c r="BR62" s="105">
        <v>1</v>
      </c>
      <c r="BS62" s="8"/>
      <c r="BT62" s="38">
        <v>0</v>
      </c>
      <c r="BU62" s="8">
        <v>0</v>
      </c>
      <c r="BV62" s="8"/>
      <c r="BW62" s="38">
        <v>1</v>
      </c>
      <c r="BX62" s="8"/>
      <c r="BY62" s="8"/>
      <c r="BZ62" s="38">
        <v>1</v>
      </c>
      <c r="CA62" s="8"/>
      <c r="CB62" s="8"/>
      <c r="CC62" s="38">
        <v>2</v>
      </c>
      <c r="CD62" s="8">
        <v>2</v>
      </c>
      <c r="CE62" s="8"/>
      <c r="CF62" s="38">
        <v>0</v>
      </c>
      <c r="CG62" s="8">
        <v>0</v>
      </c>
      <c r="CH62" s="8"/>
      <c r="CI62" s="38">
        <v>2</v>
      </c>
      <c r="CJ62" s="8"/>
      <c r="CK62" s="8"/>
      <c r="CL62" s="38">
        <v>1</v>
      </c>
      <c r="CM62" s="8">
        <v>2</v>
      </c>
      <c r="CN62" s="8"/>
      <c r="CO62" s="38">
        <v>0</v>
      </c>
      <c r="CP62" s="8">
        <v>0</v>
      </c>
      <c r="CQ62" s="8"/>
      <c r="CR62" s="38">
        <v>2</v>
      </c>
      <c r="CS62" s="8">
        <v>2</v>
      </c>
      <c r="CT62" s="8"/>
      <c r="CU62" s="38">
        <v>1</v>
      </c>
      <c r="CV62" s="8"/>
      <c r="CW62" s="8"/>
      <c r="CX62" s="38">
        <v>1</v>
      </c>
      <c r="CY62" s="8"/>
      <c r="CZ62" s="8"/>
      <c r="DA62" s="38">
        <v>2</v>
      </c>
      <c r="DB62" s="8">
        <v>3</v>
      </c>
      <c r="DC62" s="8"/>
      <c r="DD62" s="107"/>
      <c r="DE62" s="107"/>
      <c r="DF62" s="107"/>
      <c r="DG62" s="107"/>
      <c r="DH62" s="107"/>
      <c r="DI62" s="107"/>
      <c r="DJ62" s="107"/>
      <c r="DK62" s="107"/>
      <c r="DL62" s="107"/>
      <c r="DM62" s="142"/>
      <c r="DN62" s="141"/>
      <c r="DO62" s="141"/>
      <c r="DP62" s="141"/>
      <c r="DQ62" s="141"/>
      <c r="DR62" s="141"/>
      <c r="DS62" s="141"/>
      <c r="DT62" s="141"/>
      <c r="DU62" s="143">
        <v>9780194235020</v>
      </c>
      <c r="DV62" s="143"/>
      <c r="DW62" s="144" t="s">
        <v>1787</v>
      </c>
      <c r="DX62" s="145" t="s">
        <v>452</v>
      </c>
      <c r="DY62" s="146">
        <v>5800</v>
      </c>
      <c r="DZ62" s="147">
        <f t="shared" si="2"/>
        <v>0</v>
      </c>
      <c r="EA62" s="147">
        <f t="shared" si="3"/>
        <v>1</v>
      </c>
      <c r="EB62" s="147">
        <f t="shared" si="4"/>
        <v>1</v>
      </c>
      <c r="EC62" s="147">
        <f t="shared" si="5"/>
        <v>1</v>
      </c>
      <c r="ED62" s="147">
        <f t="shared" si="6"/>
        <v>-3</v>
      </c>
      <c r="EE62" s="147">
        <f t="shared" si="7"/>
        <v>2</v>
      </c>
      <c r="EF62" s="147">
        <f t="shared" si="8"/>
        <v>0</v>
      </c>
      <c r="EG62" s="147">
        <f t="shared" si="9"/>
        <v>1</v>
      </c>
      <c r="EH62" s="147">
        <f t="shared" si="10"/>
        <v>1</v>
      </c>
      <c r="EI62" s="147">
        <f t="shared" si="11"/>
        <v>2</v>
      </c>
      <c r="EJ62" s="147">
        <f t="shared" si="12"/>
        <v>0</v>
      </c>
      <c r="EK62" s="147">
        <f t="shared" si="13"/>
        <v>1</v>
      </c>
      <c r="EL62" s="147">
        <f t="shared" si="14"/>
        <v>-3</v>
      </c>
      <c r="EM62" s="147">
        <f t="shared" si="15"/>
        <v>-1</v>
      </c>
      <c r="EN62" s="147">
        <f t="shared" si="16"/>
        <v>-1</v>
      </c>
      <c r="EO62" s="147">
        <f t="shared" si="17"/>
        <v>-2</v>
      </c>
      <c r="EP62" s="147">
        <f t="shared" si="18"/>
        <v>1</v>
      </c>
      <c r="EQ62" s="147">
        <f t="shared" si="19"/>
        <v>-1</v>
      </c>
      <c r="ER62" s="147">
        <f t="shared" si="20"/>
        <v>-5</v>
      </c>
      <c r="ES62" s="147">
        <f t="shared" si="21"/>
        <v>1</v>
      </c>
      <c r="ET62" s="147">
        <f t="shared" si="22"/>
        <v>0</v>
      </c>
      <c r="EU62" s="147">
        <f t="shared" si="23"/>
        <v>1</v>
      </c>
      <c r="EV62" s="147">
        <f t="shared" si="24"/>
        <v>1</v>
      </c>
      <c r="EW62" s="147">
        <f t="shared" si="25"/>
        <v>0</v>
      </c>
      <c r="EX62" s="147">
        <f t="shared" si="26"/>
        <v>0</v>
      </c>
      <c r="EY62" s="147">
        <f t="shared" si="27"/>
        <v>2</v>
      </c>
      <c r="EZ62" s="147">
        <f t="shared" si="28"/>
        <v>-1</v>
      </c>
      <c r="FA62" s="147">
        <f t="shared" si="29"/>
        <v>0</v>
      </c>
      <c r="FB62" s="147">
        <f t="shared" si="30"/>
        <v>0</v>
      </c>
      <c r="FC62" s="147">
        <f t="shared" si="31"/>
        <v>1</v>
      </c>
      <c r="FD62" s="147">
        <f t="shared" si="32"/>
        <v>1</v>
      </c>
      <c r="FE62" s="147">
        <f t="shared" si="33"/>
        <v>-1</v>
      </c>
      <c r="FF62" s="147">
        <f t="shared" si="34"/>
        <v>0</v>
      </c>
      <c r="FG62" s="148"/>
      <c r="FH62" s="171">
        <f t="shared" si="35"/>
        <v>0</v>
      </c>
      <c r="FI62" s="171">
        <v>5</v>
      </c>
    </row>
    <row r="63" spans="1:165" ht="26.25" customHeight="1">
      <c r="A63" s="72" t="s">
        <v>457</v>
      </c>
      <c r="B63" s="9" t="s">
        <v>1867</v>
      </c>
      <c r="C63" s="9" t="s">
        <v>342</v>
      </c>
      <c r="D63" s="107"/>
      <c r="E63" s="107"/>
      <c r="F63" s="141" t="s">
        <v>64</v>
      </c>
      <c r="G63" s="108">
        <f t="shared" si="0"/>
        <v>38</v>
      </c>
      <c r="H63" s="126">
        <f t="shared" si="1"/>
        <v>37</v>
      </c>
      <c r="I63" s="101">
        <v>0</v>
      </c>
      <c r="J63" s="8">
        <v>0</v>
      </c>
      <c r="K63" s="8"/>
      <c r="L63" s="101">
        <v>1</v>
      </c>
      <c r="M63" s="8"/>
      <c r="N63" s="8"/>
      <c r="O63" s="101">
        <v>1</v>
      </c>
      <c r="P63" s="8">
        <v>0</v>
      </c>
      <c r="Q63" s="8"/>
      <c r="R63" s="101">
        <v>0</v>
      </c>
      <c r="S63" s="8">
        <v>0</v>
      </c>
      <c r="T63" s="8"/>
      <c r="U63" s="101">
        <v>2</v>
      </c>
      <c r="V63" s="8">
        <v>1</v>
      </c>
      <c r="W63" s="8"/>
      <c r="X63" s="101">
        <v>1</v>
      </c>
      <c r="Y63" s="8">
        <v>2</v>
      </c>
      <c r="Z63" s="8"/>
      <c r="AA63" s="101">
        <v>2</v>
      </c>
      <c r="AB63" s="8"/>
      <c r="AC63" s="8"/>
      <c r="AD63" s="101">
        <v>1</v>
      </c>
      <c r="AE63" s="8">
        <v>2</v>
      </c>
      <c r="AF63" s="8"/>
      <c r="AG63" s="101">
        <v>2</v>
      </c>
      <c r="AH63" s="8">
        <v>2</v>
      </c>
      <c r="AI63" s="8"/>
      <c r="AJ63" s="101">
        <v>1</v>
      </c>
      <c r="AK63" s="8"/>
      <c r="AL63" s="8"/>
      <c r="AM63" s="101">
        <v>2</v>
      </c>
      <c r="AN63" s="8">
        <v>1</v>
      </c>
      <c r="AO63" s="8"/>
      <c r="AP63" s="101">
        <v>1</v>
      </c>
      <c r="AQ63" s="8"/>
      <c r="AR63" s="8"/>
      <c r="AS63" s="102">
        <v>2</v>
      </c>
      <c r="AT63" s="8">
        <v>1</v>
      </c>
      <c r="AU63" s="8"/>
      <c r="AV63" s="102">
        <v>1</v>
      </c>
      <c r="AW63" s="8">
        <v>1</v>
      </c>
      <c r="AX63" s="8"/>
      <c r="AY63" s="102">
        <v>1</v>
      </c>
      <c r="AZ63" s="8">
        <v>1</v>
      </c>
      <c r="BA63" s="8"/>
      <c r="BB63" s="102">
        <v>2</v>
      </c>
      <c r="BC63" s="8">
        <v>1</v>
      </c>
      <c r="BD63" s="8"/>
      <c r="BE63" s="102">
        <v>1</v>
      </c>
      <c r="BF63" s="8">
        <v>3</v>
      </c>
      <c r="BG63" s="8"/>
      <c r="BH63" s="102">
        <v>2</v>
      </c>
      <c r="BI63" s="8">
        <v>2</v>
      </c>
      <c r="BJ63" s="8"/>
      <c r="BK63" s="103">
        <v>1</v>
      </c>
      <c r="BL63" s="8">
        <v>1</v>
      </c>
      <c r="BM63" s="8"/>
      <c r="BN63" s="103"/>
      <c r="BO63" s="177">
        <v>5</v>
      </c>
      <c r="BP63" s="8"/>
      <c r="BQ63" s="104">
        <v>1</v>
      </c>
      <c r="BR63" s="105">
        <v>2</v>
      </c>
      <c r="BS63" s="8"/>
      <c r="BT63" s="38">
        <v>0</v>
      </c>
      <c r="BU63" s="8">
        <v>0</v>
      </c>
      <c r="BV63" s="8"/>
      <c r="BW63" s="38">
        <v>1</v>
      </c>
      <c r="BX63" s="8"/>
      <c r="BY63" s="8"/>
      <c r="BZ63" s="38">
        <v>1</v>
      </c>
      <c r="CA63" s="8"/>
      <c r="CB63" s="8"/>
      <c r="CC63" s="38">
        <v>2</v>
      </c>
      <c r="CD63" s="8">
        <v>1</v>
      </c>
      <c r="CE63" s="8"/>
      <c r="CF63" s="38">
        <v>0</v>
      </c>
      <c r="CG63" s="8">
        <v>0</v>
      </c>
      <c r="CH63" s="8"/>
      <c r="CI63" s="38">
        <v>2</v>
      </c>
      <c r="CJ63" s="8"/>
      <c r="CK63" s="8"/>
      <c r="CL63" s="38">
        <v>1</v>
      </c>
      <c r="CM63" s="8">
        <v>6</v>
      </c>
      <c r="CN63" s="8"/>
      <c r="CO63" s="38">
        <v>0</v>
      </c>
      <c r="CP63" s="8">
        <v>0</v>
      </c>
      <c r="CQ63" s="8"/>
      <c r="CR63" s="38">
        <v>2</v>
      </c>
      <c r="CS63" s="8">
        <v>1</v>
      </c>
      <c r="CT63" s="8"/>
      <c r="CU63" s="38">
        <v>1</v>
      </c>
      <c r="CV63" s="8">
        <v>1</v>
      </c>
      <c r="CW63" s="8"/>
      <c r="CX63" s="38">
        <v>1</v>
      </c>
      <c r="CY63" s="8"/>
      <c r="CZ63" s="8"/>
      <c r="DA63" s="38">
        <v>2</v>
      </c>
      <c r="DB63" s="8">
        <v>3</v>
      </c>
      <c r="DC63" s="8"/>
      <c r="DD63" s="107"/>
      <c r="DE63" s="107"/>
      <c r="DF63" s="107"/>
      <c r="DG63" s="107"/>
      <c r="DH63" s="107"/>
      <c r="DI63" s="107"/>
      <c r="DJ63" s="107"/>
      <c r="DK63" s="107"/>
      <c r="DL63" s="107"/>
      <c r="DM63" s="142"/>
      <c r="DN63" s="141"/>
      <c r="DO63" s="141"/>
      <c r="DP63" s="141"/>
      <c r="DQ63" s="141"/>
      <c r="DR63" s="141"/>
      <c r="DS63" s="141"/>
      <c r="DT63" s="141"/>
      <c r="DU63" s="143">
        <v>9780194789110</v>
      </c>
      <c r="DV63" s="143"/>
      <c r="DW63" s="144" t="s">
        <v>1787</v>
      </c>
      <c r="DX63" s="145" t="s">
        <v>452</v>
      </c>
      <c r="DY63" s="146">
        <v>5825</v>
      </c>
      <c r="DZ63" s="147">
        <f t="shared" si="2"/>
        <v>0</v>
      </c>
      <c r="EA63" s="147">
        <f t="shared" si="3"/>
        <v>1</v>
      </c>
      <c r="EB63" s="147">
        <f t="shared" si="4"/>
        <v>1</v>
      </c>
      <c r="EC63" s="147">
        <f t="shared" si="5"/>
        <v>1</v>
      </c>
      <c r="ED63" s="147">
        <f t="shared" si="6"/>
        <v>-1</v>
      </c>
      <c r="EE63" s="147">
        <f t="shared" si="7"/>
        <v>2</v>
      </c>
      <c r="EF63" s="147">
        <f t="shared" si="8"/>
        <v>-1</v>
      </c>
      <c r="EG63" s="147">
        <f t="shared" si="9"/>
        <v>0</v>
      </c>
      <c r="EH63" s="147">
        <f t="shared" si="10"/>
        <v>1</v>
      </c>
      <c r="EI63" s="147">
        <f t="shared" si="11"/>
        <v>1</v>
      </c>
      <c r="EJ63" s="147">
        <f t="shared" si="12"/>
        <v>1</v>
      </c>
      <c r="EK63" s="147">
        <f t="shared" si="13"/>
        <v>1</v>
      </c>
      <c r="EL63" s="147">
        <f t="shared" si="14"/>
        <v>0</v>
      </c>
      <c r="EM63" s="147">
        <f t="shared" si="15"/>
        <v>0</v>
      </c>
      <c r="EN63" s="147">
        <f t="shared" si="16"/>
        <v>1</v>
      </c>
      <c r="EO63" s="147">
        <f t="shared" si="17"/>
        <v>-2</v>
      </c>
      <c r="EP63" s="147">
        <f t="shared" si="18"/>
        <v>0</v>
      </c>
      <c r="EQ63" s="147">
        <f t="shared" si="19"/>
        <v>0</v>
      </c>
      <c r="ER63" s="147">
        <f t="shared" si="20"/>
        <v>-5</v>
      </c>
      <c r="ES63" s="147">
        <f t="shared" si="21"/>
        <v>-1</v>
      </c>
      <c r="ET63" s="147">
        <f t="shared" si="22"/>
        <v>0</v>
      </c>
      <c r="EU63" s="147">
        <f t="shared" si="23"/>
        <v>1</v>
      </c>
      <c r="EV63" s="147">
        <f t="shared" si="24"/>
        <v>1</v>
      </c>
      <c r="EW63" s="147">
        <f t="shared" si="25"/>
        <v>1</v>
      </c>
      <c r="EX63" s="147">
        <f t="shared" si="26"/>
        <v>0</v>
      </c>
      <c r="EY63" s="147">
        <f t="shared" si="27"/>
        <v>2</v>
      </c>
      <c r="EZ63" s="147">
        <f t="shared" si="28"/>
        <v>-5</v>
      </c>
      <c r="FA63" s="147">
        <f t="shared" si="29"/>
        <v>0</v>
      </c>
      <c r="FB63" s="147">
        <f t="shared" si="30"/>
        <v>1</v>
      </c>
      <c r="FC63" s="147">
        <f t="shared" si="31"/>
        <v>0</v>
      </c>
      <c r="FD63" s="147">
        <f t="shared" si="32"/>
        <v>1</v>
      </c>
      <c r="FE63" s="147">
        <f t="shared" si="33"/>
        <v>-1</v>
      </c>
      <c r="FF63" s="147">
        <f t="shared" si="34"/>
        <v>1</v>
      </c>
      <c r="FG63" s="148"/>
      <c r="FH63" s="171">
        <f t="shared" si="35"/>
        <v>1</v>
      </c>
      <c r="FI63" s="171">
        <v>5</v>
      </c>
    </row>
    <row r="64" spans="1:165" ht="26.25" customHeight="1">
      <c r="A64" s="72" t="s">
        <v>457</v>
      </c>
      <c r="B64" s="9" t="s">
        <v>1867</v>
      </c>
      <c r="C64" s="9" t="s">
        <v>1876</v>
      </c>
      <c r="D64" s="107"/>
      <c r="E64" s="107"/>
      <c r="F64" s="141" t="s">
        <v>64</v>
      </c>
      <c r="G64" s="108">
        <f t="shared" si="0"/>
        <v>38</v>
      </c>
      <c r="H64" s="126">
        <f t="shared" si="1"/>
        <v>37</v>
      </c>
      <c r="I64" s="101">
        <v>0</v>
      </c>
      <c r="J64" s="8">
        <v>0</v>
      </c>
      <c r="K64" s="8"/>
      <c r="L64" s="101">
        <v>1</v>
      </c>
      <c r="M64" s="8"/>
      <c r="N64" s="8"/>
      <c r="O64" s="101">
        <v>1</v>
      </c>
      <c r="P64" s="8">
        <v>0</v>
      </c>
      <c r="Q64" s="8"/>
      <c r="R64" s="101">
        <v>0</v>
      </c>
      <c r="S64" s="8">
        <v>0</v>
      </c>
      <c r="T64" s="8"/>
      <c r="U64" s="101">
        <v>2</v>
      </c>
      <c r="V64" s="8">
        <v>1</v>
      </c>
      <c r="W64" s="8"/>
      <c r="X64" s="101">
        <v>1</v>
      </c>
      <c r="Y64" s="8"/>
      <c r="Z64" s="8"/>
      <c r="AA64" s="101">
        <v>2</v>
      </c>
      <c r="AB64" s="8">
        <v>1</v>
      </c>
      <c r="AC64" s="8"/>
      <c r="AD64" s="101">
        <v>1</v>
      </c>
      <c r="AE64" s="8">
        <v>2</v>
      </c>
      <c r="AF64" s="8"/>
      <c r="AG64" s="101">
        <v>2</v>
      </c>
      <c r="AH64" s="8">
        <v>4</v>
      </c>
      <c r="AI64" s="8"/>
      <c r="AJ64" s="101">
        <v>1</v>
      </c>
      <c r="AK64" s="8"/>
      <c r="AL64" s="8"/>
      <c r="AM64" s="101">
        <v>2</v>
      </c>
      <c r="AN64" s="8">
        <v>2</v>
      </c>
      <c r="AO64" s="8"/>
      <c r="AP64" s="101">
        <v>1</v>
      </c>
      <c r="AQ64" s="8"/>
      <c r="AR64" s="8"/>
      <c r="AS64" s="102">
        <v>2</v>
      </c>
      <c r="AT64" s="8">
        <v>1</v>
      </c>
      <c r="AU64" s="8"/>
      <c r="AV64" s="102">
        <v>1</v>
      </c>
      <c r="AW64" s="8">
        <v>1</v>
      </c>
      <c r="AX64" s="8"/>
      <c r="AY64" s="102">
        <v>1</v>
      </c>
      <c r="AZ64" s="8">
        <v>1</v>
      </c>
      <c r="BA64" s="8"/>
      <c r="BB64" s="102">
        <v>2</v>
      </c>
      <c r="BC64" s="8">
        <v>1</v>
      </c>
      <c r="BD64" s="8"/>
      <c r="BE64" s="102">
        <v>1</v>
      </c>
      <c r="BF64" s="8">
        <v>2</v>
      </c>
      <c r="BG64" s="8"/>
      <c r="BH64" s="102">
        <v>2</v>
      </c>
      <c r="BI64" s="8">
        <v>1</v>
      </c>
      <c r="BJ64" s="8"/>
      <c r="BK64" s="103">
        <v>1</v>
      </c>
      <c r="BL64" s="8">
        <v>3</v>
      </c>
      <c r="BM64" s="8"/>
      <c r="BN64" s="103"/>
      <c r="BO64" s="177">
        <v>5</v>
      </c>
      <c r="BP64" s="8"/>
      <c r="BQ64" s="104">
        <v>1</v>
      </c>
      <c r="BR64" s="105"/>
      <c r="BS64" s="8"/>
      <c r="BT64" s="38">
        <v>0</v>
      </c>
      <c r="BU64" s="8">
        <v>0</v>
      </c>
      <c r="BV64" s="8"/>
      <c r="BW64" s="38">
        <v>1</v>
      </c>
      <c r="BX64" s="8"/>
      <c r="BY64" s="8"/>
      <c r="BZ64" s="38">
        <v>1</v>
      </c>
      <c r="CA64" s="8"/>
      <c r="CB64" s="8"/>
      <c r="CC64" s="38">
        <v>2</v>
      </c>
      <c r="CD64" s="8">
        <v>3</v>
      </c>
      <c r="CE64" s="8"/>
      <c r="CF64" s="38">
        <v>0</v>
      </c>
      <c r="CG64" s="8">
        <v>0</v>
      </c>
      <c r="CH64" s="8"/>
      <c r="CI64" s="38">
        <v>2</v>
      </c>
      <c r="CJ64" s="8">
        <v>1</v>
      </c>
      <c r="CK64" s="8"/>
      <c r="CL64" s="38">
        <v>1</v>
      </c>
      <c r="CM64" s="8">
        <v>1</v>
      </c>
      <c r="CN64" s="8"/>
      <c r="CO64" s="38">
        <v>0</v>
      </c>
      <c r="CP64" s="8">
        <v>0</v>
      </c>
      <c r="CQ64" s="8"/>
      <c r="CR64" s="38">
        <v>2</v>
      </c>
      <c r="CS64" s="8">
        <v>3</v>
      </c>
      <c r="CT64" s="8"/>
      <c r="CU64" s="38">
        <v>1</v>
      </c>
      <c r="CV64" s="8">
        <v>2</v>
      </c>
      <c r="CW64" s="8"/>
      <c r="CX64" s="38">
        <v>1</v>
      </c>
      <c r="CY64" s="8"/>
      <c r="CZ64" s="8"/>
      <c r="DA64" s="38">
        <v>2</v>
      </c>
      <c r="DB64" s="8">
        <v>2</v>
      </c>
      <c r="DC64" s="8"/>
      <c r="DD64" s="107"/>
      <c r="DE64" s="107"/>
      <c r="DF64" s="107"/>
      <c r="DG64" s="107"/>
      <c r="DH64" s="107"/>
      <c r="DI64" s="107"/>
      <c r="DJ64" s="107"/>
      <c r="DK64" s="107"/>
      <c r="DL64" s="107"/>
      <c r="DM64" s="142"/>
      <c r="DN64" s="141"/>
      <c r="DO64" s="141"/>
      <c r="DP64" s="141"/>
      <c r="DQ64" s="141"/>
      <c r="DR64" s="141"/>
      <c r="DS64" s="141"/>
      <c r="DT64" s="141"/>
      <c r="DU64" s="143">
        <v>9780194789127</v>
      </c>
      <c r="DV64" s="143"/>
      <c r="DW64" s="144" t="s">
        <v>1787</v>
      </c>
      <c r="DX64" s="145" t="s">
        <v>452</v>
      </c>
      <c r="DY64" s="146">
        <v>5775</v>
      </c>
      <c r="DZ64" s="147">
        <f t="shared" si="2"/>
        <v>0</v>
      </c>
      <c r="EA64" s="147">
        <f t="shared" si="3"/>
        <v>1</v>
      </c>
      <c r="EB64" s="147">
        <f t="shared" si="4"/>
        <v>1</v>
      </c>
      <c r="EC64" s="147">
        <f t="shared" si="5"/>
        <v>1</v>
      </c>
      <c r="ED64" s="147">
        <f t="shared" si="6"/>
        <v>1</v>
      </c>
      <c r="EE64" s="147">
        <f t="shared" si="7"/>
        <v>1</v>
      </c>
      <c r="EF64" s="147">
        <f t="shared" si="8"/>
        <v>-1</v>
      </c>
      <c r="EG64" s="147">
        <f t="shared" si="9"/>
        <v>-2</v>
      </c>
      <c r="EH64" s="147">
        <f t="shared" si="10"/>
        <v>1</v>
      </c>
      <c r="EI64" s="147">
        <f t="shared" si="11"/>
        <v>0</v>
      </c>
      <c r="EJ64" s="147">
        <f t="shared" si="12"/>
        <v>1</v>
      </c>
      <c r="EK64" s="147">
        <f t="shared" si="13"/>
        <v>1</v>
      </c>
      <c r="EL64" s="147">
        <f t="shared" si="14"/>
        <v>0</v>
      </c>
      <c r="EM64" s="147">
        <f t="shared" si="15"/>
        <v>0</v>
      </c>
      <c r="EN64" s="147">
        <f t="shared" si="16"/>
        <v>1</v>
      </c>
      <c r="EO64" s="147">
        <f t="shared" si="17"/>
        <v>-1</v>
      </c>
      <c r="EP64" s="147">
        <f t="shared" si="18"/>
        <v>1</v>
      </c>
      <c r="EQ64" s="147">
        <f t="shared" si="19"/>
        <v>-2</v>
      </c>
      <c r="ER64" s="147">
        <f t="shared" si="20"/>
        <v>-5</v>
      </c>
      <c r="ES64" s="147">
        <f t="shared" si="21"/>
        <v>1</v>
      </c>
      <c r="ET64" s="147">
        <f t="shared" si="22"/>
        <v>0</v>
      </c>
      <c r="EU64" s="147">
        <f t="shared" si="23"/>
        <v>1</v>
      </c>
      <c r="EV64" s="147">
        <f t="shared" si="24"/>
        <v>1</v>
      </c>
      <c r="EW64" s="147">
        <f t="shared" si="25"/>
        <v>-1</v>
      </c>
      <c r="EX64" s="147">
        <f t="shared" si="26"/>
        <v>0</v>
      </c>
      <c r="EY64" s="147">
        <f t="shared" si="27"/>
        <v>1</v>
      </c>
      <c r="EZ64" s="147">
        <f t="shared" si="28"/>
        <v>0</v>
      </c>
      <c r="FA64" s="147">
        <f t="shared" si="29"/>
        <v>0</v>
      </c>
      <c r="FB64" s="147">
        <f t="shared" si="30"/>
        <v>-1</v>
      </c>
      <c r="FC64" s="147">
        <f t="shared" si="31"/>
        <v>-1</v>
      </c>
      <c r="FD64" s="147">
        <f t="shared" si="32"/>
        <v>1</v>
      </c>
      <c r="FE64" s="147">
        <f t="shared" si="33"/>
        <v>0</v>
      </c>
      <c r="FF64" s="147">
        <f t="shared" si="34"/>
        <v>1</v>
      </c>
      <c r="FG64" s="148"/>
      <c r="FH64" s="171">
        <f t="shared" si="35"/>
        <v>1</v>
      </c>
      <c r="FI64" s="171">
        <v>5</v>
      </c>
    </row>
    <row r="65" spans="1:166" ht="26.25" customHeight="1">
      <c r="A65" s="72" t="s">
        <v>457</v>
      </c>
      <c r="B65" s="9" t="s">
        <v>1867</v>
      </c>
      <c r="C65" s="9" t="s">
        <v>390</v>
      </c>
      <c r="D65" s="107"/>
      <c r="E65" s="107"/>
      <c r="F65" s="141" t="s">
        <v>64</v>
      </c>
      <c r="G65" s="108">
        <f t="shared" si="0"/>
        <v>40</v>
      </c>
      <c r="H65" s="126">
        <f t="shared" si="1"/>
        <v>50</v>
      </c>
      <c r="I65" s="101">
        <v>0</v>
      </c>
      <c r="J65" s="8">
        <v>0</v>
      </c>
      <c r="K65" s="8"/>
      <c r="L65" s="101">
        <v>1</v>
      </c>
      <c r="M65" s="8"/>
      <c r="N65" s="8"/>
      <c r="O65" s="101">
        <v>1</v>
      </c>
      <c r="P65" s="8">
        <v>0</v>
      </c>
      <c r="Q65" s="8"/>
      <c r="R65" s="101">
        <v>0</v>
      </c>
      <c r="S65" s="8">
        <v>0</v>
      </c>
      <c r="T65" s="8"/>
      <c r="U65" s="101">
        <v>2</v>
      </c>
      <c r="V65" s="8">
        <v>3</v>
      </c>
      <c r="W65" s="8"/>
      <c r="X65" s="101">
        <v>1</v>
      </c>
      <c r="Y65" s="8">
        <v>1</v>
      </c>
      <c r="Z65" s="8"/>
      <c r="AA65" s="101">
        <v>2</v>
      </c>
      <c r="AB65" s="8">
        <v>1</v>
      </c>
      <c r="AC65" s="8"/>
      <c r="AD65" s="101">
        <v>1</v>
      </c>
      <c r="AE65" s="8">
        <v>2</v>
      </c>
      <c r="AF65" s="8"/>
      <c r="AG65" s="101">
        <v>2</v>
      </c>
      <c r="AH65" s="8">
        <v>2</v>
      </c>
      <c r="AI65" s="8"/>
      <c r="AJ65" s="101">
        <v>1</v>
      </c>
      <c r="AK65" s="8">
        <v>2</v>
      </c>
      <c r="AL65" s="8"/>
      <c r="AM65" s="101">
        <v>2</v>
      </c>
      <c r="AN65" s="8">
        <v>2</v>
      </c>
      <c r="AO65" s="8"/>
      <c r="AP65" s="101">
        <v>1</v>
      </c>
      <c r="AQ65" s="8">
        <v>2</v>
      </c>
      <c r="AR65" s="8"/>
      <c r="AS65" s="102">
        <v>2</v>
      </c>
      <c r="AT65" s="8">
        <v>2</v>
      </c>
      <c r="AU65" s="8"/>
      <c r="AV65" s="102">
        <v>1</v>
      </c>
      <c r="AW65" s="8">
        <v>1</v>
      </c>
      <c r="AX65" s="8"/>
      <c r="AY65" s="102">
        <v>1</v>
      </c>
      <c r="AZ65" s="8">
        <v>2</v>
      </c>
      <c r="BA65" s="8"/>
      <c r="BB65" s="102">
        <v>2</v>
      </c>
      <c r="BC65" s="8">
        <v>2</v>
      </c>
      <c r="BD65" s="8"/>
      <c r="BE65" s="102">
        <v>1</v>
      </c>
      <c r="BF65" s="8">
        <v>2</v>
      </c>
      <c r="BG65" s="8"/>
      <c r="BH65" s="102">
        <v>2</v>
      </c>
      <c r="BI65" s="8">
        <v>2</v>
      </c>
      <c r="BJ65" s="8"/>
      <c r="BK65" s="103">
        <v>2</v>
      </c>
      <c r="BL65" s="8">
        <v>2</v>
      </c>
      <c r="BM65" s="8"/>
      <c r="BN65" s="103"/>
      <c r="BO65" s="177">
        <v>5</v>
      </c>
      <c r="BP65" s="8"/>
      <c r="BQ65" s="104">
        <v>2</v>
      </c>
      <c r="BR65" s="105"/>
      <c r="BS65" s="8"/>
      <c r="BT65" s="38">
        <v>0</v>
      </c>
      <c r="BU65" s="8">
        <v>0</v>
      </c>
      <c r="BV65" s="8"/>
      <c r="BW65" s="38">
        <v>1</v>
      </c>
      <c r="BX65" s="8">
        <v>2</v>
      </c>
      <c r="BY65" s="8"/>
      <c r="BZ65" s="38">
        <v>1</v>
      </c>
      <c r="CA65" s="8">
        <v>2</v>
      </c>
      <c r="CB65" s="8"/>
      <c r="CC65" s="38">
        <v>2</v>
      </c>
      <c r="CD65" s="8">
        <v>2</v>
      </c>
      <c r="CE65" s="8"/>
      <c r="CF65" s="38">
        <v>0</v>
      </c>
      <c r="CG65" s="8">
        <v>0</v>
      </c>
      <c r="CH65" s="8"/>
      <c r="CI65" s="38">
        <v>2</v>
      </c>
      <c r="CJ65" s="8">
        <v>2</v>
      </c>
      <c r="CK65" s="8"/>
      <c r="CL65" s="38">
        <v>1</v>
      </c>
      <c r="CM65" s="8">
        <v>2</v>
      </c>
      <c r="CN65" s="8"/>
      <c r="CO65" s="38">
        <v>0</v>
      </c>
      <c r="CP65" s="8">
        <v>0</v>
      </c>
      <c r="CQ65" s="8"/>
      <c r="CR65" s="38">
        <v>2</v>
      </c>
      <c r="CS65" s="8">
        <v>2</v>
      </c>
      <c r="CT65" s="8"/>
      <c r="CU65" s="38">
        <v>1</v>
      </c>
      <c r="CV65" s="8">
        <v>2</v>
      </c>
      <c r="CW65" s="8"/>
      <c r="CX65" s="38">
        <v>1</v>
      </c>
      <c r="CY65" s="8">
        <v>2</v>
      </c>
      <c r="CZ65" s="8"/>
      <c r="DA65" s="38">
        <v>2</v>
      </c>
      <c r="DB65" s="8">
        <v>1</v>
      </c>
      <c r="DC65" s="8"/>
      <c r="DD65" s="107"/>
      <c r="DE65" s="107"/>
      <c r="DF65" s="107"/>
      <c r="DG65" s="107"/>
      <c r="DH65" s="107"/>
      <c r="DI65" s="107"/>
      <c r="DJ65" s="107"/>
      <c r="DK65" s="107"/>
      <c r="DL65" s="107"/>
      <c r="DM65" s="142"/>
      <c r="DN65" s="141"/>
      <c r="DO65" s="141"/>
      <c r="DP65" s="141"/>
      <c r="DQ65" s="141"/>
      <c r="DR65" s="141"/>
      <c r="DS65" s="141"/>
      <c r="DT65" s="141"/>
      <c r="DU65" s="143">
        <v>9780194233736</v>
      </c>
      <c r="DV65" s="143"/>
      <c r="DW65" s="144" t="s">
        <v>1787</v>
      </c>
      <c r="DX65" s="145" t="s">
        <v>452</v>
      </c>
      <c r="DY65" s="146">
        <v>4640</v>
      </c>
      <c r="DZ65" s="147">
        <f t="shared" si="2"/>
        <v>0</v>
      </c>
      <c r="EA65" s="147">
        <f t="shared" si="3"/>
        <v>1</v>
      </c>
      <c r="EB65" s="147">
        <f t="shared" si="4"/>
        <v>1</v>
      </c>
      <c r="EC65" s="147">
        <f t="shared" si="5"/>
        <v>-1</v>
      </c>
      <c r="ED65" s="147">
        <f t="shared" si="6"/>
        <v>0</v>
      </c>
      <c r="EE65" s="147">
        <f t="shared" si="7"/>
        <v>1</v>
      </c>
      <c r="EF65" s="147">
        <f t="shared" si="8"/>
        <v>-1</v>
      </c>
      <c r="EG65" s="147">
        <f t="shared" si="9"/>
        <v>0</v>
      </c>
      <c r="EH65" s="147">
        <f t="shared" si="10"/>
        <v>-1</v>
      </c>
      <c r="EI65" s="147">
        <f t="shared" si="11"/>
        <v>0</v>
      </c>
      <c r="EJ65" s="147">
        <f t="shared" si="12"/>
        <v>-1</v>
      </c>
      <c r="EK65" s="147">
        <f t="shared" si="13"/>
        <v>0</v>
      </c>
      <c r="EL65" s="147">
        <f t="shared" si="14"/>
        <v>0</v>
      </c>
      <c r="EM65" s="147">
        <f t="shared" si="15"/>
        <v>-1</v>
      </c>
      <c r="EN65" s="147">
        <f t="shared" si="16"/>
        <v>0</v>
      </c>
      <c r="EO65" s="147">
        <f t="shared" si="17"/>
        <v>-1</v>
      </c>
      <c r="EP65" s="147">
        <f t="shared" si="18"/>
        <v>0</v>
      </c>
      <c r="EQ65" s="147">
        <f t="shared" si="19"/>
        <v>0</v>
      </c>
      <c r="ER65" s="147">
        <f t="shared" si="20"/>
        <v>-5</v>
      </c>
      <c r="ES65" s="147">
        <f t="shared" si="21"/>
        <v>2</v>
      </c>
      <c r="ET65" s="147">
        <f t="shared" si="22"/>
        <v>0</v>
      </c>
      <c r="EU65" s="147">
        <f t="shared" si="23"/>
        <v>-1</v>
      </c>
      <c r="EV65" s="147">
        <f t="shared" si="24"/>
        <v>-1</v>
      </c>
      <c r="EW65" s="147">
        <f t="shared" si="25"/>
        <v>0</v>
      </c>
      <c r="EX65" s="147">
        <f t="shared" si="26"/>
        <v>0</v>
      </c>
      <c r="EY65" s="147">
        <f t="shared" si="27"/>
        <v>0</v>
      </c>
      <c r="EZ65" s="147">
        <f t="shared" si="28"/>
        <v>-1</v>
      </c>
      <c r="FA65" s="147">
        <f t="shared" si="29"/>
        <v>0</v>
      </c>
      <c r="FB65" s="147">
        <f t="shared" si="30"/>
        <v>0</v>
      </c>
      <c r="FC65" s="147">
        <f t="shared" si="31"/>
        <v>-1</v>
      </c>
      <c r="FD65" s="147">
        <f t="shared" si="32"/>
        <v>-1</v>
      </c>
      <c r="FE65" s="147">
        <f t="shared" si="33"/>
        <v>1</v>
      </c>
      <c r="FF65" s="147">
        <f t="shared" si="34"/>
        <v>-10</v>
      </c>
      <c r="FG65" s="148"/>
      <c r="FH65" s="171">
        <f t="shared" si="35"/>
        <v>-10</v>
      </c>
      <c r="FI65" s="171">
        <v>5</v>
      </c>
    </row>
    <row r="66" spans="1:166" ht="26.25" customHeight="1">
      <c r="A66" s="72" t="s">
        <v>457</v>
      </c>
      <c r="B66" s="9" t="s">
        <v>1867</v>
      </c>
      <c r="C66" s="9" t="s">
        <v>984</v>
      </c>
      <c r="D66" s="107"/>
      <c r="E66" s="107"/>
      <c r="F66" s="141" t="s">
        <v>64</v>
      </c>
      <c r="G66" s="108">
        <f t="shared" si="0"/>
        <v>40</v>
      </c>
      <c r="H66" s="126">
        <f t="shared" si="1"/>
        <v>54</v>
      </c>
      <c r="I66" s="101">
        <v>0</v>
      </c>
      <c r="J66" s="8">
        <v>0</v>
      </c>
      <c r="K66" s="8"/>
      <c r="L66" s="101">
        <v>1</v>
      </c>
      <c r="M66" s="8"/>
      <c r="N66" s="8"/>
      <c r="O66" s="101">
        <v>1</v>
      </c>
      <c r="P66" s="8">
        <v>0</v>
      </c>
      <c r="Q66" s="8"/>
      <c r="R66" s="101">
        <v>0</v>
      </c>
      <c r="S66" s="8">
        <v>0</v>
      </c>
      <c r="T66" s="8"/>
      <c r="U66" s="101">
        <v>2</v>
      </c>
      <c r="V66" s="8">
        <v>3</v>
      </c>
      <c r="W66" s="8"/>
      <c r="X66" s="101">
        <v>1</v>
      </c>
      <c r="Y66" s="8">
        <v>2</v>
      </c>
      <c r="Z66" s="8"/>
      <c r="AA66" s="101">
        <v>2</v>
      </c>
      <c r="AB66" s="8">
        <v>3</v>
      </c>
      <c r="AC66" s="8"/>
      <c r="AD66" s="101">
        <v>1</v>
      </c>
      <c r="AE66" s="8">
        <v>1</v>
      </c>
      <c r="AF66" s="8"/>
      <c r="AG66" s="101">
        <v>2</v>
      </c>
      <c r="AH66" s="8">
        <v>2</v>
      </c>
      <c r="AI66" s="8"/>
      <c r="AJ66" s="101">
        <v>1</v>
      </c>
      <c r="AK66" s="8">
        <v>2</v>
      </c>
      <c r="AL66" s="8"/>
      <c r="AM66" s="101">
        <v>2</v>
      </c>
      <c r="AN66" s="8">
        <v>2</v>
      </c>
      <c r="AO66" s="8"/>
      <c r="AP66" s="101">
        <v>1</v>
      </c>
      <c r="AQ66" s="8">
        <v>2</v>
      </c>
      <c r="AR66" s="8"/>
      <c r="AS66" s="102">
        <v>2</v>
      </c>
      <c r="AT66" s="8">
        <v>2</v>
      </c>
      <c r="AU66" s="8"/>
      <c r="AV66" s="102">
        <v>1</v>
      </c>
      <c r="AW66" s="8">
        <v>2</v>
      </c>
      <c r="AX66" s="8"/>
      <c r="AY66" s="102">
        <v>1</v>
      </c>
      <c r="AZ66" s="8">
        <v>1</v>
      </c>
      <c r="BA66" s="8"/>
      <c r="BB66" s="102">
        <v>2</v>
      </c>
      <c r="BC66" s="8">
        <v>2</v>
      </c>
      <c r="BD66" s="8"/>
      <c r="BE66" s="102">
        <v>1</v>
      </c>
      <c r="BF66" s="8">
        <v>2</v>
      </c>
      <c r="BG66" s="8"/>
      <c r="BH66" s="102">
        <v>2</v>
      </c>
      <c r="BI66" s="8">
        <v>3</v>
      </c>
      <c r="BJ66" s="8"/>
      <c r="BK66" s="103">
        <v>2</v>
      </c>
      <c r="BL66" s="8">
        <v>3</v>
      </c>
      <c r="BM66" s="8"/>
      <c r="BN66" s="103"/>
      <c r="BO66" s="177">
        <v>5</v>
      </c>
      <c r="BP66" s="8"/>
      <c r="BQ66" s="104">
        <v>2</v>
      </c>
      <c r="BR66" s="105"/>
      <c r="BS66" s="8"/>
      <c r="BT66" s="38">
        <v>0</v>
      </c>
      <c r="BU66" s="8">
        <v>0</v>
      </c>
      <c r="BV66" s="8"/>
      <c r="BW66" s="38">
        <v>1</v>
      </c>
      <c r="BX66" s="8">
        <v>2</v>
      </c>
      <c r="BY66" s="8"/>
      <c r="BZ66" s="38">
        <v>1</v>
      </c>
      <c r="CA66" s="8">
        <v>2</v>
      </c>
      <c r="CB66" s="8"/>
      <c r="CC66" s="38">
        <v>2</v>
      </c>
      <c r="CD66" s="8">
        <v>2</v>
      </c>
      <c r="CE66" s="8"/>
      <c r="CF66" s="38">
        <v>0</v>
      </c>
      <c r="CG66" s="8">
        <v>0</v>
      </c>
      <c r="CH66" s="8"/>
      <c r="CI66" s="38">
        <v>2</v>
      </c>
      <c r="CJ66" s="8">
        <v>1</v>
      </c>
      <c r="CK66" s="8"/>
      <c r="CL66" s="38">
        <v>1</v>
      </c>
      <c r="CM66" s="8">
        <v>2</v>
      </c>
      <c r="CN66" s="8"/>
      <c r="CO66" s="38">
        <v>0</v>
      </c>
      <c r="CP66" s="8">
        <v>0</v>
      </c>
      <c r="CQ66" s="8"/>
      <c r="CR66" s="38">
        <v>2</v>
      </c>
      <c r="CS66" s="8">
        <v>1</v>
      </c>
      <c r="CT66" s="8"/>
      <c r="CU66" s="38">
        <v>1</v>
      </c>
      <c r="CV66" s="8">
        <v>2</v>
      </c>
      <c r="CW66" s="8"/>
      <c r="CX66" s="38">
        <v>1</v>
      </c>
      <c r="CY66" s="8">
        <v>3</v>
      </c>
      <c r="CZ66" s="8"/>
      <c r="DA66" s="38">
        <v>2</v>
      </c>
      <c r="DB66" s="8">
        <v>2</v>
      </c>
      <c r="DC66" s="8"/>
      <c r="DD66" s="107"/>
      <c r="DE66" s="107"/>
      <c r="DF66" s="107"/>
      <c r="DG66" s="107"/>
      <c r="DH66" s="107"/>
      <c r="DI66" s="107"/>
      <c r="DJ66" s="107"/>
      <c r="DK66" s="107"/>
      <c r="DL66" s="107"/>
      <c r="DM66" s="142"/>
      <c r="DN66" s="141"/>
      <c r="DO66" s="141"/>
      <c r="DP66" s="141"/>
      <c r="DQ66" s="141"/>
      <c r="DR66" s="141"/>
      <c r="DS66" s="141"/>
      <c r="DT66" s="141"/>
      <c r="DU66" s="143">
        <v>9780194789134</v>
      </c>
      <c r="DV66" s="143"/>
      <c r="DW66" s="144" t="s">
        <v>1787</v>
      </c>
      <c r="DX66" s="145" t="s">
        <v>452</v>
      </c>
      <c r="DY66" s="146">
        <v>5830</v>
      </c>
      <c r="DZ66" s="147">
        <f t="shared" si="2"/>
        <v>0</v>
      </c>
      <c r="EA66" s="147">
        <f t="shared" si="3"/>
        <v>1</v>
      </c>
      <c r="EB66" s="147">
        <f t="shared" si="4"/>
        <v>1</v>
      </c>
      <c r="EC66" s="147">
        <f t="shared" si="5"/>
        <v>-1</v>
      </c>
      <c r="ED66" s="147">
        <f t="shared" si="6"/>
        <v>-1</v>
      </c>
      <c r="EE66" s="147">
        <f t="shared" si="7"/>
        <v>-1</v>
      </c>
      <c r="EF66" s="147">
        <f t="shared" si="8"/>
        <v>0</v>
      </c>
      <c r="EG66" s="147">
        <f t="shared" si="9"/>
        <v>0</v>
      </c>
      <c r="EH66" s="147">
        <f t="shared" si="10"/>
        <v>-1</v>
      </c>
      <c r="EI66" s="147">
        <f t="shared" si="11"/>
        <v>0</v>
      </c>
      <c r="EJ66" s="147">
        <f t="shared" si="12"/>
        <v>-1</v>
      </c>
      <c r="EK66" s="147">
        <f t="shared" si="13"/>
        <v>0</v>
      </c>
      <c r="EL66" s="147">
        <f t="shared" si="14"/>
        <v>-1</v>
      </c>
      <c r="EM66" s="147">
        <f t="shared" si="15"/>
        <v>0</v>
      </c>
      <c r="EN66" s="147">
        <f t="shared" si="16"/>
        <v>0</v>
      </c>
      <c r="EO66" s="147">
        <f t="shared" si="17"/>
        <v>-1</v>
      </c>
      <c r="EP66" s="147">
        <f t="shared" si="18"/>
        <v>-1</v>
      </c>
      <c r="EQ66" s="147">
        <f t="shared" si="19"/>
        <v>-1</v>
      </c>
      <c r="ER66" s="147">
        <f t="shared" si="20"/>
        <v>-5</v>
      </c>
      <c r="ES66" s="147">
        <f t="shared" si="21"/>
        <v>2</v>
      </c>
      <c r="ET66" s="147">
        <f t="shared" si="22"/>
        <v>0</v>
      </c>
      <c r="EU66" s="147">
        <f t="shared" si="23"/>
        <v>-1</v>
      </c>
      <c r="EV66" s="147">
        <f t="shared" si="24"/>
        <v>-1</v>
      </c>
      <c r="EW66" s="147">
        <f t="shared" si="25"/>
        <v>0</v>
      </c>
      <c r="EX66" s="147">
        <f t="shared" si="26"/>
        <v>0</v>
      </c>
      <c r="EY66" s="147">
        <f t="shared" si="27"/>
        <v>1</v>
      </c>
      <c r="EZ66" s="147">
        <f t="shared" si="28"/>
        <v>-1</v>
      </c>
      <c r="FA66" s="147">
        <f t="shared" si="29"/>
        <v>0</v>
      </c>
      <c r="FB66" s="147">
        <f t="shared" si="30"/>
        <v>1</v>
      </c>
      <c r="FC66" s="147">
        <f t="shared" si="31"/>
        <v>-1</v>
      </c>
      <c r="FD66" s="147">
        <f t="shared" si="32"/>
        <v>-2</v>
      </c>
      <c r="FE66" s="147">
        <f t="shared" si="33"/>
        <v>0</v>
      </c>
      <c r="FF66" s="147">
        <f t="shared" si="34"/>
        <v>-14</v>
      </c>
      <c r="FG66" s="148"/>
      <c r="FH66" s="171">
        <f t="shared" si="35"/>
        <v>-14</v>
      </c>
      <c r="FI66" s="171">
        <v>5</v>
      </c>
    </row>
    <row r="67" spans="1:166" ht="26.25" customHeight="1">
      <c r="A67" s="72" t="s">
        <v>457</v>
      </c>
      <c r="B67" s="9" t="s">
        <v>1867</v>
      </c>
      <c r="C67" s="9" t="s">
        <v>1877</v>
      </c>
      <c r="D67" s="107"/>
      <c r="E67" s="107"/>
      <c r="F67" s="141" t="s">
        <v>64</v>
      </c>
      <c r="G67" s="108">
        <f t="shared" ref="G67:G130" si="36">SUM(I67,L67,O67,U67,X67,AA67,AD67,AG67,AJ67,AM67,AP67,AS67,AV67,AY67,BB67,BE67,BH67,BK67,BN67,BQ67,BT67,BW67,BZ67,CC67,CF67,CI67,CL67,CO67,CR67,CU67,CX67,DA67)</f>
        <v>38</v>
      </c>
      <c r="H67" s="126">
        <f t="shared" ref="H67:H130" si="37">SUM(J67,M67,P67,V67,Y67,AB67,AE67,AH67,AK67,AN67,AQ67,AT67,AW67,AZ67,BC67,BF67,BI67,BL67,BO67,BR67,BU67,BX67,CA67,CD67,CG67,CJ67,CM67,CP67,CS67,CV67,CY67,DB67)</f>
        <v>37</v>
      </c>
      <c r="I67" s="101">
        <v>0</v>
      </c>
      <c r="J67" s="8">
        <v>0</v>
      </c>
      <c r="K67" s="8"/>
      <c r="L67" s="101">
        <v>1</v>
      </c>
      <c r="M67" s="8"/>
      <c r="N67" s="8"/>
      <c r="O67" s="101">
        <v>1</v>
      </c>
      <c r="P67" s="8">
        <v>0</v>
      </c>
      <c r="Q67" s="8"/>
      <c r="R67" s="101">
        <v>0</v>
      </c>
      <c r="S67" s="8">
        <v>0</v>
      </c>
      <c r="T67" s="8"/>
      <c r="U67" s="101">
        <v>2</v>
      </c>
      <c r="V67" s="8">
        <v>1</v>
      </c>
      <c r="W67" s="8"/>
      <c r="X67" s="101">
        <v>1</v>
      </c>
      <c r="Y67" s="8">
        <v>1</v>
      </c>
      <c r="Z67" s="8"/>
      <c r="AA67" s="101">
        <v>2</v>
      </c>
      <c r="AB67" s="8">
        <v>2</v>
      </c>
      <c r="AC67" s="8"/>
      <c r="AD67" s="101">
        <v>1</v>
      </c>
      <c r="AE67" s="8"/>
      <c r="AF67" s="8"/>
      <c r="AG67" s="101">
        <v>2</v>
      </c>
      <c r="AH67" s="8">
        <v>4</v>
      </c>
      <c r="AI67" s="8"/>
      <c r="AJ67" s="101">
        <v>1</v>
      </c>
      <c r="AK67" s="8"/>
      <c r="AL67" s="8"/>
      <c r="AM67" s="101">
        <v>2</v>
      </c>
      <c r="AN67" s="8">
        <v>2</v>
      </c>
      <c r="AO67" s="8"/>
      <c r="AP67" s="101">
        <v>1</v>
      </c>
      <c r="AQ67" s="8">
        <v>6</v>
      </c>
      <c r="AR67" s="8"/>
      <c r="AS67" s="102">
        <v>2</v>
      </c>
      <c r="AT67" s="8"/>
      <c r="AU67" s="8"/>
      <c r="AV67" s="102">
        <v>1</v>
      </c>
      <c r="AW67" s="8">
        <v>3</v>
      </c>
      <c r="AX67" s="8"/>
      <c r="AY67" s="102">
        <v>1</v>
      </c>
      <c r="AZ67" s="8">
        <v>1</v>
      </c>
      <c r="BA67" s="8"/>
      <c r="BB67" s="102">
        <v>2</v>
      </c>
      <c r="BC67" s="8">
        <v>1</v>
      </c>
      <c r="BD67" s="8"/>
      <c r="BE67" s="102">
        <v>1</v>
      </c>
      <c r="BF67" s="8">
        <v>1</v>
      </c>
      <c r="BG67" s="8"/>
      <c r="BH67" s="102">
        <v>2</v>
      </c>
      <c r="BI67" s="8">
        <v>1</v>
      </c>
      <c r="BJ67" s="8"/>
      <c r="BK67" s="103">
        <v>1</v>
      </c>
      <c r="BL67" s="8"/>
      <c r="BM67" s="8"/>
      <c r="BN67" s="103"/>
      <c r="BO67" s="177">
        <v>5</v>
      </c>
      <c r="BP67" s="8"/>
      <c r="BQ67" s="104">
        <v>1</v>
      </c>
      <c r="BR67" s="105"/>
      <c r="BS67" s="8"/>
      <c r="BT67" s="38">
        <v>0</v>
      </c>
      <c r="BU67" s="8">
        <v>0</v>
      </c>
      <c r="BV67" s="8"/>
      <c r="BW67" s="38">
        <v>1</v>
      </c>
      <c r="BX67" s="8">
        <v>2</v>
      </c>
      <c r="BY67" s="8"/>
      <c r="BZ67" s="38">
        <v>1</v>
      </c>
      <c r="CA67" s="8"/>
      <c r="CB67" s="8"/>
      <c r="CC67" s="38">
        <v>2</v>
      </c>
      <c r="CD67" s="8">
        <v>2</v>
      </c>
      <c r="CE67" s="8"/>
      <c r="CF67" s="38">
        <v>0</v>
      </c>
      <c r="CG67" s="8">
        <v>0</v>
      </c>
      <c r="CH67" s="8"/>
      <c r="CI67" s="38">
        <v>2</v>
      </c>
      <c r="CJ67" s="8">
        <v>3</v>
      </c>
      <c r="CK67" s="8"/>
      <c r="CL67" s="38">
        <v>1</v>
      </c>
      <c r="CM67" s="8"/>
      <c r="CN67" s="8"/>
      <c r="CO67" s="38">
        <v>0</v>
      </c>
      <c r="CP67" s="8">
        <v>0</v>
      </c>
      <c r="CQ67" s="8"/>
      <c r="CR67" s="38">
        <v>2</v>
      </c>
      <c r="CS67" s="8"/>
      <c r="CT67" s="8"/>
      <c r="CU67" s="38">
        <v>1</v>
      </c>
      <c r="CV67" s="8"/>
      <c r="CW67" s="8"/>
      <c r="CX67" s="38">
        <v>1</v>
      </c>
      <c r="CY67" s="8"/>
      <c r="CZ67" s="8"/>
      <c r="DA67" s="38">
        <v>2</v>
      </c>
      <c r="DB67" s="8">
        <v>2</v>
      </c>
      <c r="DC67" s="8"/>
      <c r="DD67" s="107"/>
      <c r="DE67" s="107"/>
      <c r="DF67" s="107"/>
      <c r="DG67" s="107"/>
      <c r="DH67" s="107"/>
      <c r="DI67" s="107"/>
      <c r="DJ67" s="107"/>
      <c r="DK67" s="107"/>
      <c r="DL67" s="107"/>
      <c r="DM67" s="142"/>
      <c r="DN67" s="141"/>
      <c r="DO67" s="141"/>
      <c r="DP67" s="141"/>
      <c r="DQ67" s="141"/>
      <c r="DR67" s="141"/>
      <c r="DS67" s="141"/>
      <c r="DT67" s="141"/>
      <c r="DU67" s="143">
        <v>9780194789141</v>
      </c>
      <c r="DV67" s="143"/>
      <c r="DW67" s="144" t="s">
        <v>1787</v>
      </c>
      <c r="DX67" s="145" t="s">
        <v>452</v>
      </c>
      <c r="DY67" s="146">
        <v>5520</v>
      </c>
      <c r="DZ67" s="147">
        <f t="shared" ref="DZ67:DZ130" si="38">I67-J67-K67</f>
        <v>0</v>
      </c>
      <c r="EA67" s="147">
        <f t="shared" ref="EA67:EA130" si="39">L67-M67-N67</f>
        <v>1</v>
      </c>
      <c r="EB67" s="147">
        <f t="shared" ref="EB67:EB130" si="40">O67-P67-Q67</f>
        <v>1</v>
      </c>
      <c r="EC67" s="147">
        <f t="shared" ref="EC67:EC130" si="41">U67-V67-W67</f>
        <v>1</v>
      </c>
      <c r="ED67" s="147">
        <f t="shared" ref="ED67:ED130" si="42">X67-Y67-Z67</f>
        <v>0</v>
      </c>
      <c r="EE67" s="147">
        <f t="shared" ref="EE67:EE130" si="43">AA67-AB67-AC67</f>
        <v>0</v>
      </c>
      <c r="EF67" s="147">
        <f t="shared" ref="EF67:EF130" si="44">AD67-AE67-AF67</f>
        <v>1</v>
      </c>
      <c r="EG67" s="147">
        <f t="shared" ref="EG67:EG130" si="45">AG67-AH67-AI67</f>
        <v>-2</v>
      </c>
      <c r="EH67" s="147">
        <f t="shared" ref="EH67:EH130" si="46">AJ67-AK67-AL67</f>
        <v>1</v>
      </c>
      <c r="EI67" s="147">
        <f t="shared" ref="EI67:EI130" si="47">AM67-AN67-AO67</f>
        <v>0</v>
      </c>
      <c r="EJ67" s="147">
        <f t="shared" ref="EJ67:EJ130" si="48">AP67-AQ67-AR67</f>
        <v>-5</v>
      </c>
      <c r="EK67" s="147">
        <f t="shared" ref="EK67:EK130" si="49">AS67-AT67-AU67</f>
        <v>2</v>
      </c>
      <c r="EL67" s="147">
        <f t="shared" ref="EL67:EL130" si="50">AV67-AW67-AX67</f>
        <v>-2</v>
      </c>
      <c r="EM67" s="147">
        <f t="shared" ref="EM67:EM130" si="51">AY67-AZ67-BA67</f>
        <v>0</v>
      </c>
      <c r="EN67" s="147">
        <f t="shared" ref="EN67:EN130" si="52">BB67-BC67-BD67</f>
        <v>1</v>
      </c>
      <c r="EO67" s="147">
        <f t="shared" ref="EO67:EO130" si="53">BE67-BF67-BG67</f>
        <v>0</v>
      </c>
      <c r="EP67" s="147">
        <f t="shared" ref="EP67:EP130" si="54">BH67-BI67-BJ67</f>
        <v>1</v>
      </c>
      <c r="EQ67" s="147">
        <f t="shared" ref="EQ67:EQ130" si="55">BK67-BL67-BM67</f>
        <v>1</v>
      </c>
      <c r="ER67" s="147">
        <f t="shared" ref="ER67:ER130" si="56">BN67-BO67-BP67</f>
        <v>-5</v>
      </c>
      <c r="ES67" s="147">
        <f t="shared" ref="ES67:ES130" si="57">BQ67-BR67-BS67</f>
        <v>1</v>
      </c>
      <c r="ET67" s="147">
        <f t="shared" ref="ET67:ET130" si="58">BT67-BU67-BV67</f>
        <v>0</v>
      </c>
      <c r="EU67" s="147">
        <f t="shared" ref="EU67:EU130" si="59">BW67-BX67-BY67</f>
        <v>-1</v>
      </c>
      <c r="EV67" s="147">
        <f t="shared" ref="EV67:EV130" si="60">BZ67-CA67-CB67</f>
        <v>1</v>
      </c>
      <c r="EW67" s="147">
        <f t="shared" ref="EW67:EW130" si="61">CC67-CD67-CE67</f>
        <v>0</v>
      </c>
      <c r="EX67" s="147">
        <f t="shared" ref="EX67:EX130" si="62">CF67-CG67-CH67</f>
        <v>0</v>
      </c>
      <c r="EY67" s="147">
        <f t="shared" ref="EY67:EY130" si="63">CI67-CJ67-CK67</f>
        <v>-1</v>
      </c>
      <c r="EZ67" s="147">
        <f t="shared" ref="EZ67:EZ130" si="64">CL67-CM67-CN67</f>
        <v>1</v>
      </c>
      <c r="FA67" s="147">
        <f t="shared" ref="FA67:FA130" si="65">CO67-CP67-CQ67</f>
        <v>0</v>
      </c>
      <c r="FB67" s="147">
        <f t="shared" ref="FB67:FB130" si="66">CR67-CS67-CT67</f>
        <v>2</v>
      </c>
      <c r="FC67" s="147">
        <f t="shared" ref="FC67:FC130" si="67">CU67-CV67-CW67</f>
        <v>1</v>
      </c>
      <c r="FD67" s="147">
        <f t="shared" ref="FD67:FD130" si="68">CX67-CY67-CZ67</f>
        <v>1</v>
      </c>
      <c r="FE67" s="147">
        <f t="shared" ref="FE67:FE130" si="69">DA67-DB67-DC67</f>
        <v>0</v>
      </c>
      <c r="FF67" s="147">
        <f t="shared" ref="FF67:FF130" si="70">SUM(DZ67:FE67)</f>
        <v>1</v>
      </c>
      <c r="FG67" s="148"/>
      <c r="FH67" s="171">
        <f t="shared" si="35"/>
        <v>1</v>
      </c>
      <c r="FI67" s="171">
        <v>5</v>
      </c>
    </row>
    <row r="68" spans="1:166" ht="26.25" customHeight="1">
      <c r="A68" s="72" t="s">
        <v>457</v>
      </c>
      <c r="B68" s="9" t="s">
        <v>1867</v>
      </c>
      <c r="C68" s="9" t="s">
        <v>2019</v>
      </c>
      <c r="D68" s="107"/>
      <c r="E68" s="107"/>
      <c r="F68" s="141" t="s">
        <v>64</v>
      </c>
      <c r="G68" s="108">
        <f t="shared" si="36"/>
        <v>20</v>
      </c>
      <c r="H68" s="126">
        <f t="shared" si="37"/>
        <v>26</v>
      </c>
      <c r="I68" s="101">
        <v>0</v>
      </c>
      <c r="J68" s="8">
        <v>0</v>
      </c>
      <c r="K68" s="8"/>
      <c r="L68" s="101">
        <v>1</v>
      </c>
      <c r="M68" s="8"/>
      <c r="N68" s="8"/>
      <c r="O68" s="101">
        <v>1</v>
      </c>
      <c r="P68" s="8">
        <v>0</v>
      </c>
      <c r="Q68" s="8"/>
      <c r="R68" s="101">
        <v>0</v>
      </c>
      <c r="S68" s="8">
        <v>0</v>
      </c>
      <c r="T68" s="8"/>
      <c r="U68" s="101">
        <v>1</v>
      </c>
      <c r="V68" s="8">
        <v>1</v>
      </c>
      <c r="W68" s="8"/>
      <c r="X68" s="101">
        <v>1</v>
      </c>
      <c r="Y68" s="8">
        <v>2</v>
      </c>
      <c r="Z68" s="8"/>
      <c r="AA68" s="101">
        <v>1</v>
      </c>
      <c r="AB68" s="8">
        <v>1</v>
      </c>
      <c r="AC68" s="8"/>
      <c r="AD68" s="101">
        <v>1</v>
      </c>
      <c r="AE68" s="8">
        <v>1</v>
      </c>
      <c r="AF68" s="8"/>
      <c r="AG68" s="101">
        <v>1</v>
      </c>
      <c r="AH68" s="8"/>
      <c r="AI68" s="8"/>
      <c r="AJ68" s="101">
        <v>1</v>
      </c>
      <c r="AK68" s="8"/>
      <c r="AL68" s="8"/>
      <c r="AM68" s="101">
        <v>1</v>
      </c>
      <c r="AN68" s="8"/>
      <c r="AO68" s="8"/>
      <c r="AP68" s="101">
        <v>1</v>
      </c>
      <c r="AQ68" s="8">
        <v>1</v>
      </c>
      <c r="AR68" s="8"/>
      <c r="AS68" s="102">
        <v>0</v>
      </c>
      <c r="AT68" s="8"/>
      <c r="AU68" s="8"/>
      <c r="AV68" s="102">
        <v>1</v>
      </c>
      <c r="AW68" s="8">
        <v>3</v>
      </c>
      <c r="AX68" s="8"/>
      <c r="AY68" s="102">
        <v>1</v>
      </c>
      <c r="AZ68" s="8">
        <v>1</v>
      </c>
      <c r="BA68" s="8"/>
      <c r="BB68" s="102">
        <v>1</v>
      </c>
      <c r="BC68" s="8">
        <v>2</v>
      </c>
      <c r="BD68" s="8"/>
      <c r="BE68" s="102">
        <v>0</v>
      </c>
      <c r="BF68" s="8"/>
      <c r="BG68" s="8"/>
      <c r="BH68" s="102">
        <v>1</v>
      </c>
      <c r="BI68" s="8">
        <v>1</v>
      </c>
      <c r="BJ68" s="8"/>
      <c r="BK68" s="103">
        <v>1</v>
      </c>
      <c r="BL68" s="8">
        <v>1</v>
      </c>
      <c r="BM68" s="8"/>
      <c r="BN68" s="103"/>
      <c r="BO68" s="177">
        <v>5</v>
      </c>
      <c r="BP68" s="8"/>
      <c r="BQ68" s="104">
        <v>1</v>
      </c>
      <c r="BR68" s="105">
        <v>2</v>
      </c>
      <c r="BS68" s="8"/>
      <c r="BT68" s="38">
        <v>0</v>
      </c>
      <c r="BU68" s="8">
        <v>0</v>
      </c>
      <c r="BV68" s="8"/>
      <c r="BW68" s="38">
        <v>1</v>
      </c>
      <c r="BX68" s="8"/>
      <c r="BY68" s="8"/>
      <c r="BZ68" s="38">
        <v>0</v>
      </c>
      <c r="CA68" s="8"/>
      <c r="CB68" s="8"/>
      <c r="CC68" s="38">
        <v>0</v>
      </c>
      <c r="CD68" s="8"/>
      <c r="CE68" s="8"/>
      <c r="CF68" s="38">
        <v>0</v>
      </c>
      <c r="CG68" s="8">
        <v>0</v>
      </c>
      <c r="CH68" s="8"/>
      <c r="CI68" s="38">
        <v>1</v>
      </c>
      <c r="CJ68" s="8"/>
      <c r="CK68" s="8"/>
      <c r="CL68" s="38">
        <v>0</v>
      </c>
      <c r="CM68" s="8"/>
      <c r="CN68" s="8"/>
      <c r="CO68" s="38">
        <v>0</v>
      </c>
      <c r="CP68" s="8">
        <v>0</v>
      </c>
      <c r="CQ68" s="8"/>
      <c r="CR68" s="38">
        <v>1</v>
      </c>
      <c r="CS68" s="8">
        <v>2</v>
      </c>
      <c r="CT68" s="8"/>
      <c r="CU68" s="38">
        <v>0</v>
      </c>
      <c r="CV68" s="8"/>
      <c r="CW68" s="8"/>
      <c r="CX68" s="38">
        <v>0</v>
      </c>
      <c r="CY68" s="8"/>
      <c r="CZ68" s="8"/>
      <c r="DA68" s="38">
        <v>1</v>
      </c>
      <c r="DB68" s="8">
        <v>3</v>
      </c>
      <c r="DC68" s="8"/>
      <c r="DD68" s="107"/>
      <c r="DE68" s="107"/>
      <c r="DF68" s="107"/>
      <c r="DG68" s="107"/>
      <c r="DH68" s="107"/>
      <c r="DI68" s="107"/>
      <c r="DJ68" s="107"/>
      <c r="DK68" s="107"/>
      <c r="DL68" s="107"/>
      <c r="DM68" s="142"/>
      <c r="DN68" s="141"/>
      <c r="DO68" s="141"/>
      <c r="DP68" s="141"/>
      <c r="DQ68" s="141"/>
      <c r="DR68" s="141"/>
      <c r="DS68" s="141"/>
      <c r="DT68" s="141"/>
      <c r="DU68" s="143">
        <v>9780194789158</v>
      </c>
      <c r="DV68" s="143"/>
      <c r="DW68" s="144" t="s">
        <v>1787</v>
      </c>
      <c r="DX68" s="145" t="s">
        <v>452</v>
      </c>
      <c r="DY68" s="146">
        <v>6230</v>
      </c>
      <c r="DZ68" s="147">
        <f t="shared" si="38"/>
        <v>0</v>
      </c>
      <c r="EA68" s="147">
        <f t="shared" si="39"/>
        <v>1</v>
      </c>
      <c r="EB68" s="147">
        <f t="shared" si="40"/>
        <v>1</v>
      </c>
      <c r="EC68" s="147">
        <f t="shared" si="41"/>
        <v>0</v>
      </c>
      <c r="ED68" s="147">
        <f t="shared" si="42"/>
        <v>-1</v>
      </c>
      <c r="EE68" s="147">
        <f t="shared" si="43"/>
        <v>0</v>
      </c>
      <c r="EF68" s="147">
        <f t="shared" si="44"/>
        <v>0</v>
      </c>
      <c r="EG68" s="147">
        <f t="shared" si="45"/>
        <v>1</v>
      </c>
      <c r="EH68" s="147">
        <f t="shared" si="46"/>
        <v>1</v>
      </c>
      <c r="EI68" s="147">
        <f t="shared" si="47"/>
        <v>1</v>
      </c>
      <c r="EJ68" s="147">
        <f t="shared" si="48"/>
        <v>0</v>
      </c>
      <c r="EK68" s="147">
        <f t="shared" si="49"/>
        <v>0</v>
      </c>
      <c r="EL68" s="147">
        <f t="shared" si="50"/>
        <v>-2</v>
      </c>
      <c r="EM68" s="147">
        <f t="shared" si="51"/>
        <v>0</v>
      </c>
      <c r="EN68" s="147">
        <f t="shared" si="52"/>
        <v>-1</v>
      </c>
      <c r="EO68" s="147">
        <f t="shared" si="53"/>
        <v>0</v>
      </c>
      <c r="EP68" s="147">
        <f t="shared" si="54"/>
        <v>0</v>
      </c>
      <c r="EQ68" s="147">
        <f t="shared" si="55"/>
        <v>0</v>
      </c>
      <c r="ER68" s="147">
        <f t="shared" si="56"/>
        <v>-5</v>
      </c>
      <c r="ES68" s="147">
        <f t="shared" si="57"/>
        <v>-1</v>
      </c>
      <c r="ET68" s="147">
        <f t="shared" si="58"/>
        <v>0</v>
      </c>
      <c r="EU68" s="147">
        <f t="shared" si="59"/>
        <v>1</v>
      </c>
      <c r="EV68" s="147">
        <f t="shared" si="60"/>
        <v>0</v>
      </c>
      <c r="EW68" s="147">
        <f t="shared" si="61"/>
        <v>0</v>
      </c>
      <c r="EX68" s="147">
        <f t="shared" si="62"/>
        <v>0</v>
      </c>
      <c r="EY68" s="147">
        <f t="shared" si="63"/>
        <v>1</v>
      </c>
      <c r="EZ68" s="147">
        <f t="shared" si="64"/>
        <v>0</v>
      </c>
      <c r="FA68" s="147">
        <f t="shared" si="65"/>
        <v>0</v>
      </c>
      <c r="FB68" s="147">
        <f t="shared" si="66"/>
        <v>-1</v>
      </c>
      <c r="FC68" s="147">
        <f t="shared" si="67"/>
        <v>0</v>
      </c>
      <c r="FD68" s="147">
        <f t="shared" si="68"/>
        <v>0</v>
      </c>
      <c r="FE68" s="147">
        <f t="shared" si="69"/>
        <v>-2</v>
      </c>
      <c r="FF68" s="147">
        <f t="shared" si="70"/>
        <v>-6</v>
      </c>
      <c r="FG68" s="148"/>
      <c r="FH68" s="171">
        <f t="shared" ref="FH68:FH131" si="71">G68-H68</f>
        <v>-6</v>
      </c>
      <c r="FI68" s="171">
        <v>5</v>
      </c>
    </row>
    <row r="69" spans="1:166" ht="26.25" customHeight="1">
      <c r="A69" s="72" t="s">
        <v>457</v>
      </c>
      <c r="B69" s="9" t="s">
        <v>1878</v>
      </c>
      <c r="C69" s="119" t="s">
        <v>1879</v>
      </c>
      <c r="D69" s="107"/>
      <c r="E69" s="107"/>
      <c r="F69" s="141" t="s">
        <v>64</v>
      </c>
      <c r="G69" s="108">
        <f t="shared" si="36"/>
        <v>0</v>
      </c>
      <c r="H69" s="126">
        <f t="shared" si="37"/>
        <v>0</v>
      </c>
      <c r="I69" s="101">
        <v>0</v>
      </c>
      <c r="J69" s="8"/>
      <c r="K69" s="8"/>
      <c r="L69" s="101"/>
      <c r="M69" s="8"/>
      <c r="N69" s="8"/>
      <c r="O69" s="101"/>
      <c r="P69" s="8"/>
      <c r="Q69" s="8"/>
      <c r="R69" s="101">
        <v>0</v>
      </c>
      <c r="S69" s="8"/>
      <c r="T69" s="8"/>
      <c r="U69" s="101"/>
      <c r="V69" s="8"/>
      <c r="W69" s="8"/>
      <c r="X69" s="101"/>
      <c r="Y69" s="8"/>
      <c r="Z69" s="8"/>
      <c r="AA69" s="101"/>
      <c r="AB69" s="8"/>
      <c r="AC69" s="8"/>
      <c r="AD69" s="101"/>
      <c r="AE69" s="8"/>
      <c r="AF69" s="8"/>
      <c r="AG69" s="101"/>
      <c r="AH69" s="8"/>
      <c r="AI69" s="8"/>
      <c r="AJ69" s="101"/>
      <c r="AK69" s="8"/>
      <c r="AL69" s="8"/>
      <c r="AM69" s="101"/>
      <c r="AN69" s="8"/>
      <c r="AO69" s="8"/>
      <c r="AP69" s="101"/>
      <c r="AQ69" s="8"/>
      <c r="AR69" s="8"/>
      <c r="AS69" s="102"/>
      <c r="AT69" s="8"/>
      <c r="AU69" s="8"/>
      <c r="AV69" s="102"/>
      <c r="AW69" s="8"/>
      <c r="AX69" s="8"/>
      <c r="AY69" s="102"/>
      <c r="AZ69" s="8"/>
      <c r="BA69" s="8"/>
      <c r="BB69" s="102"/>
      <c r="BC69" s="8"/>
      <c r="BD69" s="8"/>
      <c r="BE69" s="102"/>
      <c r="BF69" s="8"/>
      <c r="BG69" s="8"/>
      <c r="BH69" s="102"/>
      <c r="BI69" s="8"/>
      <c r="BJ69" s="8"/>
      <c r="BK69" s="103"/>
      <c r="BL69" s="8"/>
      <c r="BM69" s="8"/>
      <c r="BN69" s="103"/>
      <c r="BO69" s="177">
        <v>0</v>
      </c>
      <c r="BP69" s="8"/>
      <c r="BQ69" s="104"/>
      <c r="BR69" s="105"/>
      <c r="BS69" s="8"/>
      <c r="BT69" s="38">
        <v>0</v>
      </c>
      <c r="BU69" s="8"/>
      <c r="BV69" s="8"/>
      <c r="BW69" s="38"/>
      <c r="BX69" s="8"/>
      <c r="BY69" s="8"/>
      <c r="BZ69" s="38"/>
      <c r="CA69" s="8"/>
      <c r="CB69" s="8"/>
      <c r="CC69" s="38"/>
      <c r="CD69" s="8"/>
      <c r="CE69" s="8"/>
      <c r="CF69" s="38">
        <v>0</v>
      </c>
      <c r="CG69" s="8"/>
      <c r="CH69" s="8"/>
      <c r="CI69" s="38"/>
      <c r="CJ69" s="8"/>
      <c r="CK69" s="8"/>
      <c r="CL69" s="38"/>
      <c r="CM69" s="8"/>
      <c r="CN69" s="8"/>
      <c r="CO69" s="38"/>
      <c r="CP69" s="8"/>
      <c r="CQ69" s="8"/>
      <c r="CR69" s="38"/>
      <c r="CS69" s="8"/>
      <c r="CT69" s="8"/>
      <c r="CU69" s="38"/>
      <c r="CV69" s="8"/>
      <c r="CW69" s="8"/>
      <c r="CX69" s="38"/>
      <c r="CY69" s="8"/>
      <c r="CZ69" s="8"/>
      <c r="DA69" s="38"/>
      <c r="DB69" s="8"/>
      <c r="DC69" s="8"/>
      <c r="DD69" s="107"/>
      <c r="DE69" s="107"/>
      <c r="DF69" s="107"/>
      <c r="DG69" s="107"/>
      <c r="DH69" s="107"/>
      <c r="DI69" s="107"/>
      <c r="DJ69" s="107"/>
      <c r="DK69" s="107"/>
      <c r="DL69" s="107"/>
      <c r="DM69" s="142"/>
      <c r="DN69" s="141"/>
      <c r="DO69" s="141"/>
      <c r="DP69" s="141"/>
      <c r="DQ69" s="141"/>
      <c r="DR69" s="141"/>
      <c r="DS69" s="141"/>
      <c r="DT69" s="141"/>
      <c r="DU69" s="143">
        <v>9780194786102</v>
      </c>
      <c r="DV69" s="143"/>
      <c r="DW69" s="144" t="s">
        <v>1787</v>
      </c>
      <c r="DX69" s="145" t="s">
        <v>452</v>
      </c>
      <c r="DY69" s="146">
        <v>6476</v>
      </c>
      <c r="DZ69" s="147">
        <f t="shared" si="38"/>
        <v>0</v>
      </c>
      <c r="EA69" s="147">
        <f t="shared" si="39"/>
        <v>0</v>
      </c>
      <c r="EB69" s="147">
        <f t="shared" si="40"/>
        <v>0</v>
      </c>
      <c r="EC69" s="147">
        <f t="shared" si="41"/>
        <v>0</v>
      </c>
      <c r="ED69" s="147">
        <f t="shared" si="42"/>
        <v>0</v>
      </c>
      <c r="EE69" s="147">
        <f t="shared" si="43"/>
        <v>0</v>
      </c>
      <c r="EF69" s="147">
        <f t="shared" si="44"/>
        <v>0</v>
      </c>
      <c r="EG69" s="147">
        <f t="shared" si="45"/>
        <v>0</v>
      </c>
      <c r="EH69" s="147">
        <f t="shared" si="46"/>
        <v>0</v>
      </c>
      <c r="EI69" s="147">
        <f t="shared" si="47"/>
        <v>0</v>
      </c>
      <c r="EJ69" s="147">
        <f t="shared" si="48"/>
        <v>0</v>
      </c>
      <c r="EK69" s="147">
        <f t="shared" si="49"/>
        <v>0</v>
      </c>
      <c r="EL69" s="147">
        <f t="shared" si="50"/>
        <v>0</v>
      </c>
      <c r="EM69" s="147">
        <f t="shared" si="51"/>
        <v>0</v>
      </c>
      <c r="EN69" s="147">
        <f t="shared" si="52"/>
        <v>0</v>
      </c>
      <c r="EO69" s="147">
        <f t="shared" si="53"/>
        <v>0</v>
      </c>
      <c r="EP69" s="147">
        <f t="shared" si="54"/>
        <v>0</v>
      </c>
      <c r="EQ69" s="147">
        <f t="shared" si="55"/>
        <v>0</v>
      </c>
      <c r="ER69" s="147">
        <f t="shared" si="56"/>
        <v>0</v>
      </c>
      <c r="ES69" s="147">
        <f t="shared" si="57"/>
        <v>0</v>
      </c>
      <c r="ET69" s="147">
        <f t="shared" si="58"/>
        <v>0</v>
      </c>
      <c r="EU69" s="147">
        <f t="shared" si="59"/>
        <v>0</v>
      </c>
      <c r="EV69" s="147">
        <f t="shared" si="60"/>
        <v>0</v>
      </c>
      <c r="EW69" s="147">
        <f t="shared" si="61"/>
        <v>0</v>
      </c>
      <c r="EX69" s="147">
        <f t="shared" si="62"/>
        <v>0</v>
      </c>
      <c r="EY69" s="147">
        <f t="shared" si="63"/>
        <v>0</v>
      </c>
      <c r="EZ69" s="147">
        <f t="shared" si="64"/>
        <v>0</v>
      </c>
      <c r="FA69" s="147">
        <f t="shared" si="65"/>
        <v>0</v>
      </c>
      <c r="FB69" s="147">
        <f t="shared" si="66"/>
        <v>0</v>
      </c>
      <c r="FC69" s="147">
        <f t="shared" si="67"/>
        <v>0</v>
      </c>
      <c r="FD69" s="147">
        <f t="shared" si="68"/>
        <v>0</v>
      </c>
      <c r="FE69" s="147">
        <f t="shared" si="69"/>
        <v>0</v>
      </c>
      <c r="FF69" s="147">
        <f t="shared" si="70"/>
        <v>0</v>
      </c>
      <c r="FG69" s="148"/>
      <c r="FH69" s="171">
        <f t="shared" si="71"/>
        <v>0</v>
      </c>
    </row>
    <row r="70" spans="1:166" ht="26.25" customHeight="1">
      <c r="A70" s="72" t="s">
        <v>457</v>
      </c>
      <c r="B70" s="9" t="s">
        <v>1880</v>
      </c>
      <c r="C70" s="9" t="s">
        <v>1881</v>
      </c>
      <c r="D70" s="107"/>
      <c r="E70" s="107"/>
      <c r="F70" s="141" t="s">
        <v>64</v>
      </c>
      <c r="G70" s="108">
        <f t="shared" si="36"/>
        <v>26</v>
      </c>
      <c r="H70" s="126">
        <f t="shared" si="37"/>
        <v>26</v>
      </c>
      <c r="I70" s="101">
        <v>0</v>
      </c>
      <c r="J70" s="8">
        <v>0</v>
      </c>
      <c r="K70" s="8"/>
      <c r="L70" s="101">
        <v>0</v>
      </c>
      <c r="M70" s="8">
        <v>0</v>
      </c>
      <c r="N70" s="8"/>
      <c r="O70" s="101">
        <v>0</v>
      </c>
      <c r="P70" s="8">
        <v>0</v>
      </c>
      <c r="Q70" s="8"/>
      <c r="R70" s="101">
        <v>0</v>
      </c>
      <c r="S70" s="8">
        <v>0</v>
      </c>
      <c r="T70" s="8"/>
      <c r="U70" s="101">
        <v>2</v>
      </c>
      <c r="V70" s="8">
        <v>1</v>
      </c>
      <c r="W70" s="8"/>
      <c r="X70" s="101">
        <v>1</v>
      </c>
      <c r="Y70" s="8">
        <v>2</v>
      </c>
      <c r="Z70" s="8"/>
      <c r="AA70" s="101">
        <v>1</v>
      </c>
      <c r="AB70" s="8">
        <v>2</v>
      </c>
      <c r="AC70" s="8"/>
      <c r="AD70" s="101">
        <v>1</v>
      </c>
      <c r="AE70" s="8"/>
      <c r="AF70" s="8"/>
      <c r="AG70" s="101">
        <v>1</v>
      </c>
      <c r="AH70" s="8"/>
      <c r="AI70" s="8"/>
      <c r="AJ70" s="101">
        <v>1</v>
      </c>
      <c r="AK70" s="8"/>
      <c r="AL70" s="8"/>
      <c r="AM70" s="101">
        <v>1</v>
      </c>
      <c r="AN70" s="8"/>
      <c r="AO70" s="8"/>
      <c r="AP70" s="101">
        <v>1</v>
      </c>
      <c r="AQ70" s="8">
        <v>1</v>
      </c>
      <c r="AR70" s="8"/>
      <c r="AS70" s="102">
        <v>2</v>
      </c>
      <c r="AT70" s="8">
        <v>1</v>
      </c>
      <c r="AU70" s="8"/>
      <c r="AV70" s="102">
        <v>1</v>
      </c>
      <c r="AW70" s="8">
        <v>1</v>
      </c>
      <c r="AX70" s="8"/>
      <c r="AY70" s="102">
        <v>1</v>
      </c>
      <c r="AZ70" s="8">
        <v>1</v>
      </c>
      <c r="BA70" s="8"/>
      <c r="BB70" s="102">
        <v>1</v>
      </c>
      <c r="BC70" s="8"/>
      <c r="BD70" s="8"/>
      <c r="BE70" s="102">
        <v>1</v>
      </c>
      <c r="BF70" s="8">
        <v>5</v>
      </c>
      <c r="BG70" s="8"/>
      <c r="BH70" s="102">
        <v>1</v>
      </c>
      <c r="BI70" s="8"/>
      <c r="BJ70" s="8"/>
      <c r="BK70" s="103">
        <v>1</v>
      </c>
      <c r="BL70" s="8">
        <v>4</v>
      </c>
      <c r="BM70" s="8"/>
      <c r="BN70" s="103"/>
      <c r="BO70" s="177">
        <v>0</v>
      </c>
      <c r="BP70" s="8"/>
      <c r="BQ70" s="104">
        <v>1</v>
      </c>
      <c r="BR70" s="105">
        <v>2</v>
      </c>
      <c r="BS70" s="8"/>
      <c r="BT70" s="38">
        <v>0</v>
      </c>
      <c r="BU70" s="8">
        <v>0</v>
      </c>
      <c r="BV70" s="8"/>
      <c r="BW70" s="38">
        <v>1</v>
      </c>
      <c r="BX70" s="8"/>
      <c r="BY70" s="8"/>
      <c r="BZ70" s="38">
        <v>0</v>
      </c>
      <c r="CA70" s="8"/>
      <c r="CB70" s="8"/>
      <c r="CC70" s="38">
        <v>1</v>
      </c>
      <c r="CD70" s="8">
        <v>1</v>
      </c>
      <c r="CE70" s="8"/>
      <c r="CF70" s="38">
        <v>0</v>
      </c>
      <c r="CG70" s="8">
        <v>0</v>
      </c>
      <c r="CH70" s="8"/>
      <c r="CI70" s="38">
        <v>1</v>
      </c>
      <c r="CJ70" s="8">
        <v>1</v>
      </c>
      <c r="CK70" s="8"/>
      <c r="CL70" s="38">
        <v>1</v>
      </c>
      <c r="CM70" s="8"/>
      <c r="CN70" s="8"/>
      <c r="CO70" s="38">
        <v>0</v>
      </c>
      <c r="CP70" s="8">
        <v>0</v>
      </c>
      <c r="CQ70" s="8"/>
      <c r="CR70" s="38">
        <v>1</v>
      </c>
      <c r="CS70" s="8"/>
      <c r="CT70" s="8"/>
      <c r="CU70" s="38">
        <v>1</v>
      </c>
      <c r="CV70" s="8">
        <v>3</v>
      </c>
      <c r="CW70" s="8"/>
      <c r="CX70" s="38">
        <v>1</v>
      </c>
      <c r="CY70" s="8">
        <v>1</v>
      </c>
      <c r="CZ70" s="8"/>
      <c r="DA70" s="38">
        <v>1</v>
      </c>
      <c r="DB70" s="8"/>
      <c r="DC70" s="8"/>
      <c r="DD70" s="107"/>
      <c r="DE70" s="107"/>
      <c r="DF70" s="107"/>
      <c r="DG70" s="107"/>
      <c r="DH70" s="107"/>
      <c r="DI70" s="107"/>
      <c r="DJ70" s="107"/>
      <c r="DK70" s="107"/>
      <c r="DL70" s="107"/>
      <c r="DM70" s="142"/>
      <c r="DN70" s="141"/>
      <c r="DO70" s="141"/>
      <c r="DP70" s="141"/>
      <c r="DQ70" s="141"/>
      <c r="DR70" s="141"/>
      <c r="DS70" s="141"/>
      <c r="DT70" s="141"/>
      <c r="DU70" s="143">
        <v>9780194789165</v>
      </c>
      <c r="DV70" s="143"/>
      <c r="DW70" s="144" t="s">
        <v>1787</v>
      </c>
      <c r="DX70" s="145" t="s">
        <v>452</v>
      </c>
      <c r="DY70" s="146">
        <v>5320</v>
      </c>
      <c r="DZ70" s="147">
        <f t="shared" si="38"/>
        <v>0</v>
      </c>
      <c r="EA70" s="147">
        <f t="shared" si="39"/>
        <v>0</v>
      </c>
      <c r="EB70" s="147">
        <f t="shared" si="40"/>
        <v>0</v>
      </c>
      <c r="EC70" s="147">
        <f t="shared" si="41"/>
        <v>1</v>
      </c>
      <c r="ED70" s="147">
        <f t="shared" si="42"/>
        <v>-1</v>
      </c>
      <c r="EE70" s="147">
        <f t="shared" si="43"/>
        <v>-1</v>
      </c>
      <c r="EF70" s="147">
        <f t="shared" si="44"/>
        <v>1</v>
      </c>
      <c r="EG70" s="147">
        <f t="shared" si="45"/>
        <v>1</v>
      </c>
      <c r="EH70" s="147">
        <f t="shared" si="46"/>
        <v>1</v>
      </c>
      <c r="EI70" s="147">
        <f t="shared" si="47"/>
        <v>1</v>
      </c>
      <c r="EJ70" s="147">
        <f t="shared" si="48"/>
        <v>0</v>
      </c>
      <c r="EK70" s="147">
        <f t="shared" si="49"/>
        <v>1</v>
      </c>
      <c r="EL70" s="147">
        <f t="shared" si="50"/>
        <v>0</v>
      </c>
      <c r="EM70" s="147">
        <f t="shared" si="51"/>
        <v>0</v>
      </c>
      <c r="EN70" s="147">
        <f t="shared" si="52"/>
        <v>1</v>
      </c>
      <c r="EO70" s="147">
        <f t="shared" si="53"/>
        <v>-4</v>
      </c>
      <c r="EP70" s="147">
        <f t="shared" si="54"/>
        <v>1</v>
      </c>
      <c r="EQ70" s="147">
        <f t="shared" si="55"/>
        <v>-3</v>
      </c>
      <c r="ER70" s="147">
        <f t="shared" si="56"/>
        <v>0</v>
      </c>
      <c r="ES70" s="147">
        <f t="shared" si="57"/>
        <v>-1</v>
      </c>
      <c r="ET70" s="147">
        <f t="shared" si="58"/>
        <v>0</v>
      </c>
      <c r="EU70" s="147">
        <f t="shared" si="59"/>
        <v>1</v>
      </c>
      <c r="EV70" s="147">
        <f t="shared" si="60"/>
        <v>0</v>
      </c>
      <c r="EW70" s="147">
        <f t="shared" si="61"/>
        <v>0</v>
      </c>
      <c r="EX70" s="147">
        <f t="shared" si="62"/>
        <v>0</v>
      </c>
      <c r="EY70" s="147">
        <f t="shared" si="63"/>
        <v>0</v>
      </c>
      <c r="EZ70" s="147">
        <f t="shared" si="64"/>
        <v>1</v>
      </c>
      <c r="FA70" s="147">
        <f t="shared" si="65"/>
        <v>0</v>
      </c>
      <c r="FB70" s="147">
        <f t="shared" si="66"/>
        <v>1</v>
      </c>
      <c r="FC70" s="147">
        <f t="shared" si="67"/>
        <v>-2</v>
      </c>
      <c r="FD70" s="147">
        <f t="shared" si="68"/>
        <v>0</v>
      </c>
      <c r="FE70" s="147">
        <f t="shared" si="69"/>
        <v>1</v>
      </c>
      <c r="FF70" s="147">
        <f t="shared" si="70"/>
        <v>0</v>
      </c>
      <c r="FG70" s="148"/>
      <c r="FH70" s="171">
        <f t="shared" si="71"/>
        <v>0</v>
      </c>
    </row>
    <row r="71" spans="1:166" ht="26.25" customHeight="1">
      <c r="A71" s="72" t="s">
        <v>457</v>
      </c>
      <c r="B71" s="9" t="s">
        <v>1880</v>
      </c>
      <c r="C71" s="119" t="s">
        <v>1882</v>
      </c>
      <c r="D71" s="107"/>
      <c r="E71" s="107"/>
      <c r="F71" s="141" t="s">
        <v>64</v>
      </c>
      <c r="G71" s="108">
        <f t="shared" si="36"/>
        <v>5</v>
      </c>
      <c r="H71" s="126">
        <f t="shared" si="37"/>
        <v>5</v>
      </c>
      <c r="I71" s="101">
        <v>0</v>
      </c>
      <c r="J71" s="8">
        <v>0</v>
      </c>
      <c r="K71" s="8"/>
      <c r="L71" s="101"/>
      <c r="M71" s="8">
        <v>0</v>
      </c>
      <c r="N71" s="8"/>
      <c r="O71" s="101"/>
      <c r="P71" s="8">
        <v>0</v>
      </c>
      <c r="Q71" s="8"/>
      <c r="R71" s="101">
        <v>0</v>
      </c>
      <c r="S71" s="8">
        <v>0</v>
      </c>
      <c r="T71" s="8"/>
      <c r="U71" s="101"/>
      <c r="V71" s="8"/>
      <c r="W71" s="8"/>
      <c r="X71" s="101"/>
      <c r="Y71" s="8"/>
      <c r="Z71" s="8"/>
      <c r="AA71" s="101"/>
      <c r="AB71" s="8"/>
      <c r="AC71" s="8"/>
      <c r="AD71" s="101"/>
      <c r="AE71" s="8"/>
      <c r="AF71" s="8"/>
      <c r="AG71" s="101"/>
      <c r="AH71" s="8"/>
      <c r="AI71" s="8"/>
      <c r="AJ71" s="101"/>
      <c r="AK71" s="8"/>
      <c r="AL71" s="8"/>
      <c r="AM71" s="101"/>
      <c r="AN71" s="8"/>
      <c r="AO71" s="8"/>
      <c r="AP71" s="101"/>
      <c r="AQ71" s="8"/>
      <c r="AR71" s="8"/>
      <c r="AS71" s="102"/>
      <c r="AT71" s="8"/>
      <c r="AU71" s="8"/>
      <c r="AV71" s="102"/>
      <c r="AW71" s="8"/>
      <c r="AX71" s="8"/>
      <c r="AY71" s="102"/>
      <c r="AZ71" s="8"/>
      <c r="BA71" s="8"/>
      <c r="BB71" s="102"/>
      <c r="BC71" s="8"/>
      <c r="BD71" s="8"/>
      <c r="BE71" s="102"/>
      <c r="BF71" s="8"/>
      <c r="BG71" s="8"/>
      <c r="BH71" s="102"/>
      <c r="BI71" s="8"/>
      <c r="BJ71" s="8"/>
      <c r="BK71" s="103"/>
      <c r="BL71" s="8"/>
      <c r="BM71" s="8"/>
      <c r="BN71" s="103">
        <v>1</v>
      </c>
      <c r="BO71" s="177">
        <v>1</v>
      </c>
      <c r="BP71" s="8"/>
      <c r="BQ71" s="104"/>
      <c r="BR71" s="105"/>
      <c r="BS71" s="8"/>
      <c r="BT71" s="38">
        <v>0</v>
      </c>
      <c r="BU71" s="8">
        <v>0</v>
      </c>
      <c r="BV71" s="8"/>
      <c r="BW71" s="38"/>
      <c r="BX71" s="8"/>
      <c r="BY71" s="8"/>
      <c r="BZ71" s="38"/>
      <c r="CA71" s="8"/>
      <c r="CB71" s="8"/>
      <c r="CC71" s="38"/>
      <c r="CD71" s="8"/>
      <c r="CE71" s="8"/>
      <c r="CF71" s="38">
        <v>0</v>
      </c>
      <c r="CG71" s="8">
        <v>0</v>
      </c>
      <c r="CH71" s="8"/>
      <c r="CI71" s="38"/>
      <c r="CJ71" s="8"/>
      <c r="CK71" s="8"/>
      <c r="CL71" s="38">
        <v>1</v>
      </c>
      <c r="CM71" s="8">
        <v>1</v>
      </c>
      <c r="CN71" s="8"/>
      <c r="CO71" s="38"/>
      <c r="CP71" s="8">
        <v>0</v>
      </c>
      <c r="CQ71" s="8"/>
      <c r="CR71" s="38">
        <v>1</v>
      </c>
      <c r="CS71" s="8">
        <v>1</v>
      </c>
      <c r="CT71" s="8"/>
      <c r="CU71" s="38"/>
      <c r="CV71" s="8"/>
      <c r="CW71" s="8"/>
      <c r="CX71" s="38"/>
      <c r="CY71" s="8"/>
      <c r="CZ71" s="8"/>
      <c r="DA71" s="38">
        <v>2</v>
      </c>
      <c r="DB71" s="8">
        <v>2</v>
      </c>
      <c r="DC71" s="8"/>
      <c r="DD71" s="107"/>
      <c r="DE71" s="107"/>
      <c r="DF71" s="107"/>
      <c r="DG71" s="107"/>
      <c r="DH71" s="107"/>
      <c r="DI71" s="107"/>
      <c r="DJ71" s="107"/>
      <c r="DK71" s="107"/>
      <c r="DL71" s="107"/>
      <c r="DM71" s="142"/>
      <c r="DN71" s="141"/>
      <c r="DO71" s="141"/>
      <c r="DP71" s="141"/>
      <c r="DQ71" s="141"/>
      <c r="DR71" s="141"/>
      <c r="DS71" s="141"/>
      <c r="DT71" s="141"/>
      <c r="DU71" s="143">
        <v>9780194789172</v>
      </c>
      <c r="DV71" s="143"/>
      <c r="DW71" s="144" t="s">
        <v>1787</v>
      </c>
      <c r="DX71" s="145" t="s">
        <v>452</v>
      </c>
      <c r="DY71" s="146">
        <v>5270</v>
      </c>
      <c r="DZ71" s="147">
        <f t="shared" si="38"/>
        <v>0</v>
      </c>
      <c r="EA71" s="147">
        <f t="shared" si="39"/>
        <v>0</v>
      </c>
      <c r="EB71" s="147">
        <f t="shared" si="40"/>
        <v>0</v>
      </c>
      <c r="EC71" s="147">
        <f t="shared" si="41"/>
        <v>0</v>
      </c>
      <c r="ED71" s="147">
        <f t="shared" si="42"/>
        <v>0</v>
      </c>
      <c r="EE71" s="147">
        <f t="shared" si="43"/>
        <v>0</v>
      </c>
      <c r="EF71" s="147">
        <f t="shared" si="44"/>
        <v>0</v>
      </c>
      <c r="EG71" s="147">
        <f t="shared" si="45"/>
        <v>0</v>
      </c>
      <c r="EH71" s="147">
        <f t="shared" si="46"/>
        <v>0</v>
      </c>
      <c r="EI71" s="147">
        <f t="shared" si="47"/>
        <v>0</v>
      </c>
      <c r="EJ71" s="147">
        <f t="shared" si="48"/>
        <v>0</v>
      </c>
      <c r="EK71" s="147">
        <f t="shared" si="49"/>
        <v>0</v>
      </c>
      <c r="EL71" s="147">
        <f t="shared" si="50"/>
        <v>0</v>
      </c>
      <c r="EM71" s="147">
        <f t="shared" si="51"/>
        <v>0</v>
      </c>
      <c r="EN71" s="147">
        <f t="shared" si="52"/>
        <v>0</v>
      </c>
      <c r="EO71" s="147">
        <f t="shared" si="53"/>
        <v>0</v>
      </c>
      <c r="EP71" s="147">
        <f t="shared" si="54"/>
        <v>0</v>
      </c>
      <c r="EQ71" s="147">
        <f t="shared" si="55"/>
        <v>0</v>
      </c>
      <c r="ER71" s="147">
        <f t="shared" si="56"/>
        <v>0</v>
      </c>
      <c r="ES71" s="147">
        <f t="shared" si="57"/>
        <v>0</v>
      </c>
      <c r="ET71" s="147">
        <f t="shared" si="58"/>
        <v>0</v>
      </c>
      <c r="EU71" s="147">
        <f t="shared" si="59"/>
        <v>0</v>
      </c>
      <c r="EV71" s="147">
        <f t="shared" si="60"/>
        <v>0</v>
      </c>
      <c r="EW71" s="147">
        <f t="shared" si="61"/>
        <v>0</v>
      </c>
      <c r="EX71" s="147">
        <f t="shared" si="62"/>
        <v>0</v>
      </c>
      <c r="EY71" s="147">
        <f t="shared" si="63"/>
        <v>0</v>
      </c>
      <c r="EZ71" s="147">
        <f t="shared" si="64"/>
        <v>0</v>
      </c>
      <c r="FA71" s="147">
        <f t="shared" si="65"/>
        <v>0</v>
      </c>
      <c r="FB71" s="147">
        <f t="shared" si="66"/>
        <v>0</v>
      </c>
      <c r="FC71" s="147">
        <f t="shared" si="67"/>
        <v>0</v>
      </c>
      <c r="FD71" s="147">
        <f t="shared" si="68"/>
        <v>0</v>
      </c>
      <c r="FE71" s="147">
        <f t="shared" si="69"/>
        <v>0</v>
      </c>
      <c r="FF71" s="147">
        <f t="shared" si="70"/>
        <v>0</v>
      </c>
      <c r="FG71" s="148"/>
      <c r="FH71" s="171">
        <f t="shared" si="71"/>
        <v>0</v>
      </c>
      <c r="FJ71" s="171">
        <v>1</v>
      </c>
    </row>
    <row r="72" spans="1:166" ht="26.25" customHeight="1">
      <c r="A72" s="72" t="s">
        <v>457</v>
      </c>
      <c r="B72" s="9" t="s">
        <v>1878</v>
      </c>
      <c r="C72" s="119" t="s">
        <v>1883</v>
      </c>
      <c r="D72" s="107"/>
      <c r="E72" s="107"/>
      <c r="F72" s="141" t="s">
        <v>64</v>
      </c>
      <c r="G72" s="108">
        <f t="shared" si="36"/>
        <v>0</v>
      </c>
      <c r="H72" s="126">
        <f t="shared" si="37"/>
        <v>0</v>
      </c>
      <c r="I72" s="101">
        <v>0</v>
      </c>
      <c r="J72" s="8"/>
      <c r="K72" s="8"/>
      <c r="L72" s="101"/>
      <c r="M72" s="8"/>
      <c r="N72" s="8"/>
      <c r="O72" s="101"/>
      <c r="P72" s="8"/>
      <c r="Q72" s="8"/>
      <c r="R72" s="101">
        <v>0</v>
      </c>
      <c r="S72" s="8"/>
      <c r="T72" s="8"/>
      <c r="U72" s="101"/>
      <c r="V72" s="8"/>
      <c r="W72" s="8"/>
      <c r="X72" s="101"/>
      <c r="Y72" s="8"/>
      <c r="Z72" s="8"/>
      <c r="AA72" s="101"/>
      <c r="AB72" s="8"/>
      <c r="AC72" s="8"/>
      <c r="AD72" s="101"/>
      <c r="AE72" s="8"/>
      <c r="AF72" s="8"/>
      <c r="AG72" s="101"/>
      <c r="AH72" s="8"/>
      <c r="AI72" s="8"/>
      <c r="AJ72" s="101"/>
      <c r="AK72" s="8"/>
      <c r="AL72" s="8"/>
      <c r="AM72" s="101"/>
      <c r="AN72" s="8"/>
      <c r="AO72" s="8"/>
      <c r="AP72" s="101"/>
      <c r="AQ72" s="8"/>
      <c r="AR72" s="8"/>
      <c r="AS72" s="102"/>
      <c r="AT72" s="8"/>
      <c r="AU72" s="8"/>
      <c r="AV72" s="102"/>
      <c r="AW72" s="8"/>
      <c r="AX72" s="8"/>
      <c r="AY72" s="102"/>
      <c r="AZ72" s="8"/>
      <c r="BA72" s="8"/>
      <c r="BB72" s="102"/>
      <c r="BC72" s="8"/>
      <c r="BD72" s="8"/>
      <c r="BE72" s="102"/>
      <c r="BF72" s="8"/>
      <c r="BG72" s="8"/>
      <c r="BH72" s="102"/>
      <c r="BI72" s="8"/>
      <c r="BJ72" s="8"/>
      <c r="BK72" s="103"/>
      <c r="BL72" s="8"/>
      <c r="BM72" s="8"/>
      <c r="BN72" s="103"/>
      <c r="BO72" s="177">
        <v>0</v>
      </c>
      <c r="BP72" s="8"/>
      <c r="BQ72" s="104"/>
      <c r="BR72" s="105"/>
      <c r="BS72" s="8"/>
      <c r="BT72" s="38">
        <v>0</v>
      </c>
      <c r="BU72" s="8"/>
      <c r="BV72" s="8"/>
      <c r="BW72" s="38"/>
      <c r="BX72" s="8"/>
      <c r="BY72" s="8"/>
      <c r="BZ72" s="38"/>
      <c r="CA72" s="8"/>
      <c r="CB72" s="8"/>
      <c r="CC72" s="38"/>
      <c r="CD72" s="8"/>
      <c r="CE72" s="8"/>
      <c r="CF72" s="38">
        <v>0</v>
      </c>
      <c r="CG72" s="8"/>
      <c r="CH72" s="8"/>
      <c r="CI72" s="38"/>
      <c r="CJ72" s="8"/>
      <c r="CK72" s="8"/>
      <c r="CL72" s="38"/>
      <c r="CM72" s="8"/>
      <c r="CN72" s="8"/>
      <c r="CO72" s="38"/>
      <c r="CP72" s="8"/>
      <c r="CQ72" s="8"/>
      <c r="CR72" s="38"/>
      <c r="CS72" s="8"/>
      <c r="CT72" s="8"/>
      <c r="CU72" s="38"/>
      <c r="CV72" s="8"/>
      <c r="CW72" s="8"/>
      <c r="CX72" s="38"/>
      <c r="CY72" s="8"/>
      <c r="CZ72" s="8"/>
      <c r="DA72" s="38"/>
      <c r="DB72" s="8"/>
      <c r="DC72" s="8"/>
      <c r="DD72" s="107"/>
      <c r="DE72" s="107"/>
      <c r="DF72" s="107"/>
      <c r="DG72" s="107"/>
      <c r="DH72" s="107"/>
      <c r="DI72" s="107"/>
      <c r="DJ72" s="107"/>
      <c r="DK72" s="107"/>
      <c r="DL72" s="107"/>
      <c r="DM72" s="142"/>
      <c r="DN72" s="141"/>
      <c r="DO72" s="141"/>
      <c r="DP72" s="141"/>
      <c r="DQ72" s="141"/>
      <c r="DR72" s="141"/>
      <c r="DS72" s="141"/>
      <c r="DT72" s="141"/>
      <c r="DU72" s="143">
        <v>9780194789189</v>
      </c>
      <c r="DV72" s="143"/>
      <c r="DW72" s="144" t="s">
        <v>1787</v>
      </c>
      <c r="DX72" s="145" t="s">
        <v>452</v>
      </c>
      <c r="DY72" s="146">
        <v>5060</v>
      </c>
      <c r="DZ72" s="147">
        <f t="shared" si="38"/>
        <v>0</v>
      </c>
      <c r="EA72" s="147">
        <f t="shared" si="39"/>
        <v>0</v>
      </c>
      <c r="EB72" s="147">
        <f t="shared" si="40"/>
        <v>0</v>
      </c>
      <c r="EC72" s="147">
        <f t="shared" si="41"/>
        <v>0</v>
      </c>
      <c r="ED72" s="147">
        <f t="shared" si="42"/>
        <v>0</v>
      </c>
      <c r="EE72" s="147">
        <f t="shared" si="43"/>
        <v>0</v>
      </c>
      <c r="EF72" s="147">
        <f t="shared" si="44"/>
        <v>0</v>
      </c>
      <c r="EG72" s="147">
        <f t="shared" si="45"/>
        <v>0</v>
      </c>
      <c r="EH72" s="147">
        <f t="shared" si="46"/>
        <v>0</v>
      </c>
      <c r="EI72" s="147">
        <f t="shared" si="47"/>
        <v>0</v>
      </c>
      <c r="EJ72" s="147">
        <f t="shared" si="48"/>
        <v>0</v>
      </c>
      <c r="EK72" s="147">
        <f t="shared" si="49"/>
        <v>0</v>
      </c>
      <c r="EL72" s="147">
        <f t="shared" si="50"/>
        <v>0</v>
      </c>
      <c r="EM72" s="147">
        <f t="shared" si="51"/>
        <v>0</v>
      </c>
      <c r="EN72" s="147">
        <f t="shared" si="52"/>
        <v>0</v>
      </c>
      <c r="EO72" s="147">
        <f t="shared" si="53"/>
        <v>0</v>
      </c>
      <c r="EP72" s="147">
        <f t="shared" si="54"/>
        <v>0</v>
      </c>
      <c r="EQ72" s="147">
        <f t="shared" si="55"/>
        <v>0</v>
      </c>
      <c r="ER72" s="147">
        <f t="shared" si="56"/>
        <v>0</v>
      </c>
      <c r="ES72" s="147">
        <f t="shared" si="57"/>
        <v>0</v>
      </c>
      <c r="ET72" s="147">
        <f t="shared" si="58"/>
        <v>0</v>
      </c>
      <c r="EU72" s="147">
        <f t="shared" si="59"/>
        <v>0</v>
      </c>
      <c r="EV72" s="147">
        <f t="shared" si="60"/>
        <v>0</v>
      </c>
      <c r="EW72" s="147">
        <f t="shared" si="61"/>
        <v>0</v>
      </c>
      <c r="EX72" s="147">
        <f t="shared" si="62"/>
        <v>0</v>
      </c>
      <c r="EY72" s="147">
        <f t="shared" si="63"/>
        <v>0</v>
      </c>
      <c r="EZ72" s="147">
        <f t="shared" si="64"/>
        <v>0</v>
      </c>
      <c r="FA72" s="147">
        <f t="shared" si="65"/>
        <v>0</v>
      </c>
      <c r="FB72" s="147">
        <f t="shared" si="66"/>
        <v>0</v>
      </c>
      <c r="FC72" s="147">
        <f t="shared" si="67"/>
        <v>0</v>
      </c>
      <c r="FD72" s="147">
        <f t="shared" si="68"/>
        <v>0</v>
      </c>
      <c r="FE72" s="147">
        <f t="shared" si="69"/>
        <v>0</v>
      </c>
      <c r="FF72" s="147">
        <f t="shared" si="70"/>
        <v>0</v>
      </c>
      <c r="FG72" s="148"/>
      <c r="FH72" s="171">
        <f t="shared" si="71"/>
        <v>0</v>
      </c>
    </row>
    <row r="73" spans="1:166" ht="26.25" customHeight="1">
      <c r="A73" s="72" t="s">
        <v>457</v>
      </c>
      <c r="B73" s="9" t="s">
        <v>1880</v>
      </c>
      <c r="C73" s="9" t="s">
        <v>1457</v>
      </c>
      <c r="D73" s="107"/>
      <c r="E73" s="107"/>
      <c r="F73" s="141" t="s">
        <v>64</v>
      </c>
      <c r="G73" s="108">
        <f t="shared" si="36"/>
        <v>29</v>
      </c>
      <c r="H73" s="126">
        <f t="shared" si="37"/>
        <v>32</v>
      </c>
      <c r="I73" s="101">
        <v>0</v>
      </c>
      <c r="J73" s="8">
        <v>0</v>
      </c>
      <c r="K73" s="8"/>
      <c r="L73" s="101">
        <v>0</v>
      </c>
      <c r="M73" s="8">
        <v>0</v>
      </c>
      <c r="N73" s="8"/>
      <c r="O73" s="101">
        <v>0</v>
      </c>
      <c r="P73" s="8">
        <v>0</v>
      </c>
      <c r="Q73" s="8"/>
      <c r="R73" s="101">
        <v>0</v>
      </c>
      <c r="S73" s="8">
        <v>0</v>
      </c>
      <c r="T73" s="8"/>
      <c r="U73" s="101">
        <v>2</v>
      </c>
      <c r="V73" s="8">
        <v>1</v>
      </c>
      <c r="W73" s="8"/>
      <c r="X73" s="101">
        <v>1</v>
      </c>
      <c r="Y73" s="8">
        <v>1</v>
      </c>
      <c r="Z73" s="8"/>
      <c r="AA73" s="101">
        <v>1</v>
      </c>
      <c r="AB73" s="8">
        <v>2</v>
      </c>
      <c r="AC73" s="8"/>
      <c r="AD73" s="101">
        <v>1</v>
      </c>
      <c r="AE73" s="8">
        <v>1</v>
      </c>
      <c r="AF73" s="8"/>
      <c r="AG73" s="101">
        <v>1</v>
      </c>
      <c r="AH73" s="8">
        <v>3</v>
      </c>
      <c r="AI73" s="8"/>
      <c r="AJ73" s="101">
        <v>1</v>
      </c>
      <c r="AK73" s="8"/>
      <c r="AL73" s="8"/>
      <c r="AM73" s="101">
        <v>1</v>
      </c>
      <c r="AN73" s="8"/>
      <c r="AO73" s="8"/>
      <c r="AP73" s="101">
        <v>1</v>
      </c>
      <c r="AQ73" s="8">
        <v>3</v>
      </c>
      <c r="AR73" s="8"/>
      <c r="AS73" s="102">
        <v>2</v>
      </c>
      <c r="AT73" s="8"/>
      <c r="AU73" s="8"/>
      <c r="AV73" s="102">
        <v>1</v>
      </c>
      <c r="AW73" s="8">
        <v>1</v>
      </c>
      <c r="AX73" s="8"/>
      <c r="AY73" s="102">
        <v>1</v>
      </c>
      <c r="AZ73" s="8">
        <v>1</v>
      </c>
      <c r="BA73" s="8"/>
      <c r="BB73" s="102">
        <v>2</v>
      </c>
      <c r="BC73" s="8">
        <v>2</v>
      </c>
      <c r="BD73" s="8"/>
      <c r="BE73" s="102">
        <v>1</v>
      </c>
      <c r="BF73" s="8">
        <v>1</v>
      </c>
      <c r="BG73" s="8"/>
      <c r="BH73" s="102">
        <v>2</v>
      </c>
      <c r="BI73" s="8">
        <v>1</v>
      </c>
      <c r="BJ73" s="8"/>
      <c r="BK73" s="103">
        <v>1</v>
      </c>
      <c r="BL73" s="8">
        <v>4</v>
      </c>
      <c r="BM73" s="8"/>
      <c r="BN73" s="103"/>
      <c r="BO73" s="177">
        <v>0</v>
      </c>
      <c r="BP73" s="8"/>
      <c r="BQ73" s="104">
        <v>1</v>
      </c>
      <c r="BR73" s="105">
        <v>1</v>
      </c>
      <c r="BS73" s="8"/>
      <c r="BT73" s="38">
        <v>0</v>
      </c>
      <c r="BU73" s="8">
        <v>0</v>
      </c>
      <c r="BV73" s="8"/>
      <c r="BW73" s="38">
        <v>1</v>
      </c>
      <c r="BX73" s="8">
        <v>1</v>
      </c>
      <c r="BY73" s="8"/>
      <c r="BZ73" s="38">
        <v>0</v>
      </c>
      <c r="CA73" s="8">
        <v>1</v>
      </c>
      <c r="CB73" s="8"/>
      <c r="CC73" s="38">
        <v>1</v>
      </c>
      <c r="CD73" s="8"/>
      <c r="CE73" s="8"/>
      <c r="CF73" s="38">
        <v>0</v>
      </c>
      <c r="CG73" s="8">
        <v>0</v>
      </c>
      <c r="CH73" s="8"/>
      <c r="CI73" s="38">
        <v>2</v>
      </c>
      <c r="CJ73" s="8">
        <v>2</v>
      </c>
      <c r="CK73" s="8"/>
      <c r="CL73" s="38">
        <v>1</v>
      </c>
      <c r="CM73" s="8">
        <v>1</v>
      </c>
      <c r="CN73" s="8"/>
      <c r="CO73" s="38">
        <v>0</v>
      </c>
      <c r="CP73" s="8">
        <v>0</v>
      </c>
      <c r="CQ73" s="8"/>
      <c r="CR73" s="38">
        <v>1</v>
      </c>
      <c r="CS73" s="8">
        <v>2</v>
      </c>
      <c r="CT73" s="8"/>
      <c r="CU73" s="38">
        <v>1</v>
      </c>
      <c r="CV73" s="8"/>
      <c r="CW73" s="8"/>
      <c r="CX73" s="38">
        <v>1</v>
      </c>
      <c r="CY73" s="8"/>
      <c r="CZ73" s="8"/>
      <c r="DA73" s="38">
        <v>1</v>
      </c>
      <c r="DB73" s="8">
        <v>3</v>
      </c>
      <c r="DC73" s="8"/>
      <c r="DD73" s="107"/>
      <c r="DE73" s="107"/>
      <c r="DF73" s="107"/>
      <c r="DG73" s="107"/>
      <c r="DH73" s="107"/>
      <c r="DI73" s="107"/>
      <c r="DJ73" s="107"/>
      <c r="DK73" s="107"/>
      <c r="DL73" s="107"/>
      <c r="DM73" s="142"/>
      <c r="DN73" s="141"/>
      <c r="DO73" s="141"/>
      <c r="DP73" s="141"/>
      <c r="DQ73" s="141"/>
      <c r="DR73" s="141"/>
      <c r="DS73" s="141"/>
      <c r="DT73" s="141"/>
      <c r="DU73" s="143">
        <v>9780194794374</v>
      </c>
      <c r="DV73" s="143"/>
      <c r="DW73" s="144" t="s">
        <v>1787</v>
      </c>
      <c r="DX73" s="145" t="s">
        <v>452</v>
      </c>
      <c r="DY73" s="146">
        <v>5664</v>
      </c>
      <c r="DZ73" s="147">
        <f t="shared" si="38"/>
        <v>0</v>
      </c>
      <c r="EA73" s="147">
        <f t="shared" si="39"/>
        <v>0</v>
      </c>
      <c r="EB73" s="147">
        <f t="shared" si="40"/>
        <v>0</v>
      </c>
      <c r="EC73" s="147">
        <f t="shared" si="41"/>
        <v>1</v>
      </c>
      <c r="ED73" s="147">
        <f t="shared" si="42"/>
        <v>0</v>
      </c>
      <c r="EE73" s="147">
        <f t="shared" si="43"/>
        <v>-1</v>
      </c>
      <c r="EF73" s="147">
        <f t="shared" si="44"/>
        <v>0</v>
      </c>
      <c r="EG73" s="147">
        <f t="shared" si="45"/>
        <v>-2</v>
      </c>
      <c r="EH73" s="147">
        <f t="shared" si="46"/>
        <v>1</v>
      </c>
      <c r="EI73" s="147">
        <f t="shared" si="47"/>
        <v>1</v>
      </c>
      <c r="EJ73" s="147">
        <f t="shared" si="48"/>
        <v>-2</v>
      </c>
      <c r="EK73" s="147">
        <f t="shared" si="49"/>
        <v>2</v>
      </c>
      <c r="EL73" s="147">
        <f t="shared" si="50"/>
        <v>0</v>
      </c>
      <c r="EM73" s="147">
        <f t="shared" si="51"/>
        <v>0</v>
      </c>
      <c r="EN73" s="147">
        <f t="shared" si="52"/>
        <v>0</v>
      </c>
      <c r="EO73" s="147">
        <f t="shared" si="53"/>
        <v>0</v>
      </c>
      <c r="EP73" s="147">
        <f t="shared" si="54"/>
        <v>1</v>
      </c>
      <c r="EQ73" s="147">
        <f t="shared" si="55"/>
        <v>-3</v>
      </c>
      <c r="ER73" s="147">
        <f t="shared" si="56"/>
        <v>0</v>
      </c>
      <c r="ES73" s="147">
        <f t="shared" si="57"/>
        <v>0</v>
      </c>
      <c r="ET73" s="147">
        <f t="shared" si="58"/>
        <v>0</v>
      </c>
      <c r="EU73" s="147">
        <f t="shared" si="59"/>
        <v>0</v>
      </c>
      <c r="EV73" s="147">
        <f t="shared" si="60"/>
        <v>-1</v>
      </c>
      <c r="EW73" s="147">
        <f t="shared" si="61"/>
        <v>1</v>
      </c>
      <c r="EX73" s="147">
        <f t="shared" si="62"/>
        <v>0</v>
      </c>
      <c r="EY73" s="147">
        <f t="shared" si="63"/>
        <v>0</v>
      </c>
      <c r="EZ73" s="147">
        <f t="shared" si="64"/>
        <v>0</v>
      </c>
      <c r="FA73" s="147">
        <f t="shared" si="65"/>
        <v>0</v>
      </c>
      <c r="FB73" s="147">
        <f t="shared" si="66"/>
        <v>-1</v>
      </c>
      <c r="FC73" s="147">
        <f t="shared" si="67"/>
        <v>1</v>
      </c>
      <c r="FD73" s="147">
        <f t="shared" si="68"/>
        <v>1</v>
      </c>
      <c r="FE73" s="147">
        <f t="shared" si="69"/>
        <v>-2</v>
      </c>
      <c r="FF73" s="147">
        <f t="shared" si="70"/>
        <v>-3</v>
      </c>
      <c r="FG73" s="148"/>
      <c r="FH73" s="171">
        <f t="shared" si="71"/>
        <v>-3</v>
      </c>
    </row>
    <row r="74" spans="1:166" ht="26.25" customHeight="1">
      <c r="A74" s="72" t="s">
        <v>457</v>
      </c>
      <c r="B74" s="9" t="s">
        <v>1880</v>
      </c>
      <c r="C74" s="9" t="s">
        <v>311</v>
      </c>
      <c r="D74" s="107"/>
      <c r="E74" s="107"/>
      <c r="F74" s="141"/>
      <c r="G74" s="108">
        <f t="shared" si="36"/>
        <v>29</v>
      </c>
      <c r="H74" s="126">
        <f t="shared" si="37"/>
        <v>23</v>
      </c>
      <c r="I74" s="101">
        <v>0</v>
      </c>
      <c r="J74" s="8">
        <v>0</v>
      </c>
      <c r="K74" s="8"/>
      <c r="L74" s="101">
        <v>0</v>
      </c>
      <c r="M74" s="8">
        <v>0</v>
      </c>
      <c r="N74" s="8"/>
      <c r="O74" s="101">
        <v>0</v>
      </c>
      <c r="P74" s="8">
        <v>0</v>
      </c>
      <c r="Q74" s="8"/>
      <c r="R74" s="101">
        <v>0</v>
      </c>
      <c r="S74" s="8">
        <v>0</v>
      </c>
      <c r="T74" s="8"/>
      <c r="U74" s="101">
        <v>2</v>
      </c>
      <c r="V74" s="8">
        <v>1</v>
      </c>
      <c r="W74" s="8"/>
      <c r="X74" s="101">
        <v>1</v>
      </c>
      <c r="Y74" s="8">
        <v>1</v>
      </c>
      <c r="Z74" s="8"/>
      <c r="AA74" s="101">
        <v>1</v>
      </c>
      <c r="AB74" s="8"/>
      <c r="AC74" s="8"/>
      <c r="AD74" s="101">
        <v>1</v>
      </c>
      <c r="AE74" s="8"/>
      <c r="AF74" s="8"/>
      <c r="AG74" s="101">
        <v>1</v>
      </c>
      <c r="AH74" s="8"/>
      <c r="AI74" s="8"/>
      <c r="AJ74" s="101">
        <v>1</v>
      </c>
      <c r="AK74" s="8"/>
      <c r="AL74" s="8"/>
      <c r="AM74" s="101">
        <v>1</v>
      </c>
      <c r="AN74" s="8"/>
      <c r="AO74" s="8"/>
      <c r="AP74" s="101">
        <v>1</v>
      </c>
      <c r="AQ74" s="8">
        <v>1</v>
      </c>
      <c r="AR74" s="8"/>
      <c r="AS74" s="102">
        <v>2</v>
      </c>
      <c r="AT74" s="8">
        <v>1</v>
      </c>
      <c r="AU74" s="8"/>
      <c r="AV74" s="102">
        <v>1</v>
      </c>
      <c r="AW74" s="8">
        <v>1</v>
      </c>
      <c r="AX74" s="8"/>
      <c r="AY74" s="102">
        <v>1</v>
      </c>
      <c r="AZ74" s="8">
        <v>1</v>
      </c>
      <c r="BA74" s="8"/>
      <c r="BB74" s="102">
        <v>2</v>
      </c>
      <c r="BC74" s="8">
        <v>1</v>
      </c>
      <c r="BD74" s="8"/>
      <c r="BE74" s="102">
        <v>1</v>
      </c>
      <c r="BF74" s="8">
        <v>3</v>
      </c>
      <c r="BG74" s="8"/>
      <c r="BH74" s="102">
        <v>2</v>
      </c>
      <c r="BI74" s="8">
        <v>1</v>
      </c>
      <c r="BJ74" s="8"/>
      <c r="BK74" s="103">
        <v>1</v>
      </c>
      <c r="BL74" s="8">
        <v>2</v>
      </c>
      <c r="BM74" s="8"/>
      <c r="BN74" s="103"/>
      <c r="BO74" s="177">
        <v>0</v>
      </c>
      <c r="BP74" s="8"/>
      <c r="BQ74" s="104">
        <v>1</v>
      </c>
      <c r="BR74" s="105">
        <v>2</v>
      </c>
      <c r="BS74" s="8"/>
      <c r="BT74" s="38">
        <v>0</v>
      </c>
      <c r="BU74" s="8">
        <v>0</v>
      </c>
      <c r="BV74" s="8"/>
      <c r="BW74" s="38">
        <v>1</v>
      </c>
      <c r="BX74" s="8"/>
      <c r="BY74" s="8"/>
      <c r="BZ74" s="38">
        <v>0</v>
      </c>
      <c r="CA74" s="8"/>
      <c r="CB74" s="8"/>
      <c r="CC74" s="38">
        <v>1</v>
      </c>
      <c r="CD74" s="8">
        <v>3</v>
      </c>
      <c r="CE74" s="8"/>
      <c r="CF74" s="38">
        <v>0</v>
      </c>
      <c r="CG74" s="8">
        <v>0</v>
      </c>
      <c r="CH74" s="8"/>
      <c r="CI74" s="38">
        <v>2</v>
      </c>
      <c r="CJ74" s="8"/>
      <c r="CK74" s="8"/>
      <c r="CL74" s="38">
        <v>1</v>
      </c>
      <c r="CM74" s="8">
        <v>3</v>
      </c>
      <c r="CN74" s="8"/>
      <c r="CO74" s="38">
        <v>0</v>
      </c>
      <c r="CP74" s="8">
        <v>0</v>
      </c>
      <c r="CQ74" s="8"/>
      <c r="CR74" s="38">
        <v>1</v>
      </c>
      <c r="CS74" s="8">
        <v>2</v>
      </c>
      <c r="CT74" s="8"/>
      <c r="CU74" s="38">
        <v>1</v>
      </c>
      <c r="CV74" s="8"/>
      <c r="CW74" s="8"/>
      <c r="CX74" s="38">
        <v>1</v>
      </c>
      <c r="CY74" s="8"/>
      <c r="CZ74" s="8"/>
      <c r="DA74" s="38">
        <v>1</v>
      </c>
      <c r="DB74" s="8"/>
      <c r="DC74" s="8"/>
      <c r="DD74" s="107"/>
      <c r="DE74" s="107"/>
      <c r="DF74" s="107"/>
      <c r="DG74" s="107"/>
      <c r="DH74" s="107"/>
      <c r="DI74" s="107"/>
      <c r="DJ74" s="107"/>
      <c r="DK74" s="107"/>
      <c r="DL74" s="107"/>
      <c r="DM74" s="142"/>
      <c r="DN74" s="141"/>
      <c r="DO74" s="141"/>
      <c r="DP74" s="141"/>
      <c r="DQ74" s="141"/>
      <c r="DR74" s="141"/>
      <c r="DS74" s="141"/>
      <c r="DT74" s="141"/>
      <c r="DU74" s="143"/>
      <c r="DV74" s="143"/>
      <c r="DW74" s="144" t="s">
        <v>1787</v>
      </c>
      <c r="DX74" s="145"/>
      <c r="DY74" s="146"/>
      <c r="DZ74" s="147">
        <f t="shared" si="38"/>
        <v>0</v>
      </c>
      <c r="EA74" s="147">
        <f t="shared" si="39"/>
        <v>0</v>
      </c>
      <c r="EB74" s="147">
        <f t="shared" si="40"/>
        <v>0</v>
      </c>
      <c r="EC74" s="147">
        <f t="shared" si="41"/>
        <v>1</v>
      </c>
      <c r="ED74" s="147">
        <f t="shared" si="42"/>
        <v>0</v>
      </c>
      <c r="EE74" s="147">
        <f t="shared" si="43"/>
        <v>1</v>
      </c>
      <c r="EF74" s="147">
        <f t="shared" si="44"/>
        <v>1</v>
      </c>
      <c r="EG74" s="147">
        <f t="shared" si="45"/>
        <v>1</v>
      </c>
      <c r="EH74" s="147">
        <f t="shared" si="46"/>
        <v>1</v>
      </c>
      <c r="EI74" s="147">
        <f t="shared" si="47"/>
        <v>1</v>
      </c>
      <c r="EJ74" s="147">
        <f t="shared" si="48"/>
        <v>0</v>
      </c>
      <c r="EK74" s="147">
        <f t="shared" si="49"/>
        <v>1</v>
      </c>
      <c r="EL74" s="147">
        <f t="shared" si="50"/>
        <v>0</v>
      </c>
      <c r="EM74" s="147">
        <f t="shared" si="51"/>
        <v>0</v>
      </c>
      <c r="EN74" s="147">
        <f t="shared" si="52"/>
        <v>1</v>
      </c>
      <c r="EO74" s="147">
        <f t="shared" si="53"/>
        <v>-2</v>
      </c>
      <c r="EP74" s="147">
        <f t="shared" si="54"/>
        <v>1</v>
      </c>
      <c r="EQ74" s="147">
        <f t="shared" si="55"/>
        <v>-1</v>
      </c>
      <c r="ER74" s="147">
        <f t="shared" si="56"/>
        <v>0</v>
      </c>
      <c r="ES74" s="147">
        <f t="shared" si="57"/>
        <v>-1</v>
      </c>
      <c r="ET74" s="147">
        <f t="shared" si="58"/>
        <v>0</v>
      </c>
      <c r="EU74" s="147">
        <f t="shared" si="59"/>
        <v>1</v>
      </c>
      <c r="EV74" s="147">
        <f t="shared" si="60"/>
        <v>0</v>
      </c>
      <c r="EW74" s="147">
        <f t="shared" si="61"/>
        <v>-2</v>
      </c>
      <c r="EX74" s="147">
        <f t="shared" si="62"/>
        <v>0</v>
      </c>
      <c r="EY74" s="147">
        <f t="shared" si="63"/>
        <v>2</v>
      </c>
      <c r="EZ74" s="147">
        <f t="shared" si="64"/>
        <v>-2</v>
      </c>
      <c r="FA74" s="147">
        <f t="shared" si="65"/>
        <v>0</v>
      </c>
      <c r="FB74" s="147">
        <f t="shared" si="66"/>
        <v>-1</v>
      </c>
      <c r="FC74" s="147">
        <f t="shared" si="67"/>
        <v>1</v>
      </c>
      <c r="FD74" s="147">
        <f t="shared" si="68"/>
        <v>1</v>
      </c>
      <c r="FE74" s="147">
        <f t="shared" si="69"/>
        <v>1</v>
      </c>
      <c r="FF74" s="147">
        <f t="shared" si="70"/>
        <v>6</v>
      </c>
      <c r="FG74" s="148"/>
      <c r="FH74" s="171">
        <f t="shared" si="71"/>
        <v>6</v>
      </c>
    </row>
    <row r="75" spans="1:166" ht="26.25" customHeight="1">
      <c r="A75" s="72" t="s">
        <v>457</v>
      </c>
      <c r="B75" s="9" t="s">
        <v>1880</v>
      </c>
      <c r="C75" s="9" t="s">
        <v>1884</v>
      </c>
      <c r="D75" s="107"/>
      <c r="E75" s="107"/>
      <c r="F75" s="141" t="s">
        <v>64</v>
      </c>
      <c r="G75" s="108">
        <f t="shared" si="36"/>
        <v>29</v>
      </c>
      <c r="H75" s="126">
        <f t="shared" si="37"/>
        <v>36</v>
      </c>
      <c r="I75" s="101">
        <v>0</v>
      </c>
      <c r="J75" s="8">
        <v>0</v>
      </c>
      <c r="K75" s="8"/>
      <c r="L75" s="101">
        <v>0</v>
      </c>
      <c r="M75" s="8">
        <v>0</v>
      </c>
      <c r="N75" s="8"/>
      <c r="O75" s="101">
        <v>0</v>
      </c>
      <c r="P75" s="8">
        <v>0</v>
      </c>
      <c r="Q75" s="8"/>
      <c r="R75" s="101">
        <v>0</v>
      </c>
      <c r="S75" s="8">
        <v>0</v>
      </c>
      <c r="T75" s="8"/>
      <c r="U75" s="101">
        <v>2</v>
      </c>
      <c r="V75" s="8">
        <v>2</v>
      </c>
      <c r="W75" s="8"/>
      <c r="X75" s="101">
        <v>1</v>
      </c>
      <c r="Y75" s="8">
        <v>1</v>
      </c>
      <c r="Z75" s="8"/>
      <c r="AA75" s="101">
        <v>1</v>
      </c>
      <c r="AB75" s="8">
        <v>1</v>
      </c>
      <c r="AC75" s="8"/>
      <c r="AD75" s="101">
        <v>1</v>
      </c>
      <c r="AE75" s="8"/>
      <c r="AF75" s="8"/>
      <c r="AG75" s="101">
        <v>1</v>
      </c>
      <c r="AH75" s="8"/>
      <c r="AI75" s="8"/>
      <c r="AJ75" s="101">
        <v>1</v>
      </c>
      <c r="AK75" s="8"/>
      <c r="AL75" s="8"/>
      <c r="AM75" s="101">
        <v>1</v>
      </c>
      <c r="AN75" s="8"/>
      <c r="AO75" s="8"/>
      <c r="AP75" s="101">
        <v>1</v>
      </c>
      <c r="AQ75" s="8">
        <v>2</v>
      </c>
      <c r="AR75" s="8"/>
      <c r="AS75" s="102">
        <v>2</v>
      </c>
      <c r="AT75" s="8">
        <v>1</v>
      </c>
      <c r="AU75" s="8"/>
      <c r="AV75" s="102">
        <v>1</v>
      </c>
      <c r="AW75" s="8">
        <v>2</v>
      </c>
      <c r="AX75" s="8"/>
      <c r="AY75" s="102">
        <v>1</v>
      </c>
      <c r="AZ75" s="8">
        <v>2</v>
      </c>
      <c r="BA75" s="8"/>
      <c r="BB75" s="102">
        <v>2</v>
      </c>
      <c r="BC75" s="8">
        <v>1</v>
      </c>
      <c r="BD75" s="8"/>
      <c r="BE75" s="102">
        <v>1</v>
      </c>
      <c r="BF75" s="8">
        <v>2</v>
      </c>
      <c r="BG75" s="8"/>
      <c r="BH75" s="102">
        <v>2</v>
      </c>
      <c r="BI75" s="8">
        <v>1</v>
      </c>
      <c r="BJ75" s="8"/>
      <c r="BK75" s="103">
        <v>1</v>
      </c>
      <c r="BL75" s="8">
        <v>7</v>
      </c>
      <c r="BM75" s="8"/>
      <c r="BN75" s="103"/>
      <c r="BO75" s="177">
        <v>0</v>
      </c>
      <c r="BP75" s="8"/>
      <c r="BQ75" s="104">
        <v>1</v>
      </c>
      <c r="BR75" s="105">
        <v>2</v>
      </c>
      <c r="BS75" s="8"/>
      <c r="BT75" s="38">
        <v>0</v>
      </c>
      <c r="BU75" s="8">
        <v>0</v>
      </c>
      <c r="BV75" s="8"/>
      <c r="BW75" s="38">
        <v>1</v>
      </c>
      <c r="BX75" s="8">
        <v>1</v>
      </c>
      <c r="BY75" s="8"/>
      <c r="BZ75" s="38">
        <v>0</v>
      </c>
      <c r="CA75" s="8">
        <v>1</v>
      </c>
      <c r="CB75" s="8"/>
      <c r="CC75" s="38">
        <v>1</v>
      </c>
      <c r="CD75" s="8">
        <v>4</v>
      </c>
      <c r="CE75" s="8"/>
      <c r="CF75" s="38">
        <v>0</v>
      </c>
      <c r="CG75" s="8">
        <v>0</v>
      </c>
      <c r="CH75" s="8"/>
      <c r="CI75" s="38">
        <v>2</v>
      </c>
      <c r="CJ75" s="8">
        <v>2</v>
      </c>
      <c r="CK75" s="8"/>
      <c r="CL75" s="38">
        <v>1</v>
      </c>
      <c r="CM75" s="8"/>
      <c r="CN75" s="8"/>
      <c r="CO75" s="38">
        <v>0</v>
      </c>
      <c r="CP75" s="8">
        <v>0</v>
      </c>
      <c r="CQ75" s="8"/>
      <c r="CR75" s="38">
        <v>1</v>
      </c>
      <c r="CS75" s="8">
        <v>1</v>
      </c>
      <c r="CT75" s="8"/>
      <c r="CU75" s="38">
        <v>1</v>
      </c>
      <c r="CV75" s="8"/>
      <c r="CW75" s="8"/>
      <c r="CX75" s="38">
        <v>1</v>
      </c>
      <c r="CY75" s="8">
        <v>1</v>
      </c>
      <c r="CZ75" s="8"/>
      <c r="DA75" s="38">
        <v>1</v>
      </c>
      <c r="DB75" s="8">
        <v>2</v>
      </c>
      <c r="DC75" s="8"/>
      <c r="DD75" s="107"/>
      <c r="DE75" s="107"/>
      <c r="DF75" s="107"/>
      <c r="DG75" s="107"/>
      <c r="DH75" s="107"/>
      <c r="DI75" s="107"/>
      <c r="DJ75" s="107"/>
      <c r="DK75" s="107"/>
      <c r="DL75" s="107"/>
      <c r="DM75" s="142"/>
      <c r="DN75" s="141"/>
      <c r="DO75" s="141"/>
      <c r="DP75" s="141"/>
      <c r="DQ75" s="141"/>
      <c r="DR75" s="141"/>
      <c r="DS75" s="141"/>
      <c r="DT75" s="141"/>
      <c r="DU75" s="143">
        <v>9780194236232</v>
      </c>
      <c r="DV75" s="143"/>
      <c r="DW75" s="144" t="s">
        <v>1787</v>
      </c>
      <c r="DX75" s="145" t="s">
        <v>452</v>
      </c>
      <c r="DY75" s="146">
        <v>5150</v>
      </c>
      <c r="DZ75" s="147">
        <f t="shared" si="38"/>
        <v>0</v>
      </c>
      <c r="EA75" s="147">
        <f t="shared" si="39"/>
        <v>0</v>
      </c>
      <c r="EB75" s="147">
        <f t="shared" si="40"/>
        <v>0</v>
      </c>
      <c r="EC75" s="147">
        <f t="shared" si="41"/>
        <v>0</v>
      </c>
      <c r="ED75" s="147">
        <f t="shared" si="42"/>
        <v>0</v>
      </c>
      <c r="EE75" s="147">
        <f t="shared" si="43"/>
        <v>0</v>
      </c>
      <c r="EF75" s="147">
        <f t="shared" si="44"/>
        <v>1</v>
      </c>
      <c r="EG75" s="147">
        <f t="shared" si="45"/>
        <v>1</v>
      </c>
      <c r="EH75" s="147">
        <f t="shared" si="46"/>
        <v>1</v>
      </c>
      <c r="EI75" s="147">
        <f t="shared" si="47"/>
        <v>1</v>
      </c>
      <c r="EJ75" s="147">
        <f t="shared" si="48"/>
        <v>-1</v>
      </c>
      <c r="EK75" s="147">
        <f t="shared" si="49"/>
        <v>1</v>
      </c>
      <c r="EL75" s="147">
        <f t="shared" si="50"/>
        <v>-1</v>
      </c>
      <c r="EM75" s="147">
        <f t="shared" si="51"/>
        <v>-1</v>
      </c>
      <c r="EN75" s="147">
        <f t="shared" si="52"/>
        <v>1</v>
      </c>
      <c r="EO75" s="147">
        <f t="shared" si="53"/>
        <v>-1</v>
      </c>
      <c r="EP75" s="147">
        <f t="shared" si="54"/>
        <v>1</v>
      </c>
      <c r="EQ75" s="147">
        <f t="shared" si="55"/>
        <v>-6</v>
      </c>
      <c r="ER75" s="147">
        <f t="shared" si="56"/>
        <v>0</v>
      </c>
      <c r="ES75" s="147">
        <f t="shared" si="57"/>
        <v>-1</v>
      </c>
      <c r="ET75" s="147">
        <f t="shared" si="58"/>
        <v>0</v>
      </c>
      <c r="EU75" s="147">
        <f t="shared" si="59"/>
        <v>0</v>
      </c>
      <c r="EV75" s="147">
        <f t="shared" si="60"/>
        <v>-1</v>
      </c>
      <c r="EW75" s="147">
        <f t="shared" si="61"/>
        <v>-3</v>
      </c>
      <c r="EX75" s="147">
        <f t="shared" si="62"/>
        <v>0</v>
      </c>
      <c r="EY75" s="147">
        <f t="shared" si="63"/>
        <v>0</v>
      </c>
      <c r="EZ75" s="147">
        <f t="shared" si="64"/>
        <v>1</v>
      </c>
      <c r="FA75" s="147">
        <f t="shared" si="65"/>
        <v>0</v>
      </c>
      <c r="FB75" s="147">
        <f t="shared" si="66"/>
        <v>0</v>
      </c>
      <c r="FC75" s="147">
        <f t="shared" si="67"/>
        <v>1</v>
      </c>
      <c r="FD75" s="147">
        <f t="shared" si="68"/>
        <v>0</v>
      </c>
      <c r="FE75" s="147">
        <f t="shared" si="69"/>
        <v>-1</v>
      </c>
      <c r="FF75" s="147">
        <f t="shared" si="70"/>
        <v>-7</v>
      </c>
      <c r="FG75" s="148"/>
      <c r="FH75" s="171">
        <f t="shared" si="71"/>
        <v>-7</v>
      </c>
    </row>
    <row r="76" spans="1:166" ht="26.25" customHeight="1">
      <c r="A76" s="72" t="s">
        <v>457</v>
      </c>
      <c r="B76" s="9" t="s">
        <v>1878</v>
      </c>
      <c r="C76" s="119" t="s">
        <v>1885</v>
      </c>
      <c r="D76" s="107"/>
      <c r="E76" s="107"/>
      <c r="F76" s="141" t="s">
        <v>64</v>
      </c>
      <c r="G76" s="108">
        <f t="shared" si="36"/>
        <v>0</v>
      </c>
      <c r="H76" s="126">
        <f t="shared" si="37"/>
        <v>0</v>
      </c>
      <c r="I76" s="101">
        <v>0</v>
      </c>
      <c r="J76" s="8"/>
      <c r="K76" s="8"/>
      <c r="L76" s="101"/>
      <c r="M76" s="8"/>
      <c r="N76" s="8"/>
      <c r="O76" s="101"/>
      <c r="P76" s="8"/>
      <c r="Q76" s="8"/>
      <c r="R76" s="101">
        <v>0</v>
      </c>
      <c r="S76" s="8"/>
      <c r="T76" s="8"/>
      <c r="U76" s="101"/>
      <c r="V76" s="8"/>
      <c r="W76" s="8"/>
      <c r="X76" s="101"/>
      <c r="Y76" s="8"/>
      <c r="Z76" s="8"/>
      <c r="AA76" s="101"/>
      <c r="AB76" s="8"/>
      <c r="AC76" s="8"/>
      <c r="AD76" s="101"/>
      <c r="AE76" s="8"/>
      <c r="AF76" s="8"/>
      <c r="AG76" s="101"/>
      <c r="AH76" s="8"/>
      <c r="AI76" s="8"/>
      <c r="AJ76" s="101"/>
      <c r="AK76" s="8"/>
      <c r="AL76" s="8"/>
      <c r="AM76" s="101"/>
      <c r="AN76" s="8"/>
      <c r="AO76" s="8"/>
      <c r="AP76" s="101"/>
      <c r="AQ76" s="8"/>
      <c r="AR76" s="8"/>
      <c r="AS76" s="102"/>
      <c r="AT76" s="8"/>
      <c r="AU76" s="8"/>
      <c r="AV76" s="102"/>
      <c r="AW76" s="8"/>
      <c r="AX76" s="8"/>
      <c r="AY76" s="102"/>
      <c r="AZ76" s="8"/>
      <c r="BA76" s="8"/>
      <c r="BB76" s="102"/>
      <c r="BC76" s="8"/>
      <c r="BD76" s="8"/>
      <c r="BE76" s="102"/>
      <c r="BF76" s="8"/>
      <c r="BG76" s="8"/>
      <c r="BH76" s="102"/>
      <c r="BI76" s="8"/>
      <c r="BJ76" s="8"/>
      <c r="BK76" s="103"/>
      <c r="BL76" s="8"/>
      <c r="BM76" s="8"/>
      <c r="BN76" s="103"/>
      <c r="BO76" s="177">
        <v>0</v>
      </c>
      <c r="BP76" s="8"/>
      <c r="BQ76" s="104"/>
      <c r="BR76" s="105"/>
      <c r="BS76" s="8"/>
      <c r="BT76" s="38">
        <v>0</v>
      </c>
      <c r="BU76" s="8"/>
      <c r="BV76" s="8"/>
      <c r="BW76" s="38"/>
      <c r="BX76" s="8"/>
      <c r="BY76" s="8"/>
      <c r="BZ76" s="38"/>
      <c r="CA76" s="8"/>
      <c r="CB76" s="8"/>
      <c r="CC76" s="38"/>
      <c r="CD76" s="8"/>
      <c r="CE76" s="8"/>
      <c r="CF76" s="38">
        <v>0</v>
      </c>
      <c r="CG76" s="8"/>
      <c r="CH76" s="8"/>
      <c r="CI76" s="38"/>
      <c r="CJ76" s="8"/>
      <c r="CK76" s="8"/>
      <c r="CL76" s="38"/>
      <c r="CM76" s="8"/>
      <c r="CN76" s="8"/>
      <c r="CO76" s="38"/>
      <c r="CP76" s="8"/>
      <c r="CQ76" s="8"/>
      <c r="CR76" s="38"/>
      <c r="CS76" s="8"/>
      <c r="CT76" s="8"/>
      <c r="CU76" s="38"/>
      <c r="CV76" s="8"/>
      <c r="CW76" s="8"/>
      <c r="CX76" s="38"/>
      <c r="CY76" s="8"/>
      <c r="CZ76" s="8"/>
      <c r="DA76" s="38"/>
      <c r="DB76" s="8"/>
      <c r="DC76" s="8"/>
      <c r="DD76" s="107"/>
      <c r="DE76" s="107"/>
      <c r="DF76" s="107"/>
      <c r="DG76" s="107"/>
      <c r="DH76" s="107"/>
      <c r="DI76" s="107"/>
      <c r="DJ76" s="107"/>
      <c r="DK76" s="107"/>
      <c r="DL76" s="107"/>
      <c r="DM76" s="142"/>
      <c r="DN76" s="141"/>
      <c r="DO76" s="141"/>
      <c r="DP76" s="141"/>
      <c r="DQ76" s="141"/>
      <c r="DR76" s="141"/>
      <c r="DS76" s="141"/>
      <c r="DT76" s="141"/>
      <c r="DU76" s="143">
        <v>9780194789196</v>
      </c>
      <c r="DV76" s="143"/>
      <c r="DW76" s="144" t="s">
        <v>1787</v>
      </c>
      <c r="DX76" s="145" t="s">
        <v>452</v>
      </c>
      <c r="DY76" s="146">
        <v>5800</v>
      </c>
      <c r="DZ76" s="147">
        <f t="shared" si="38"/>
        <v>0</v>
      </c>
      <c r="EA76" s="147">
        <f t="shared" si="39"/>
        <v>0</v>
      </c>
      <c r="EB76" s="147">
        <f t="shared" si="40"/>
        <v>0</v>
      </c>
      <c r="EC76" s="147">
        <f t="shared" si="41"/>
        <v>0</v>
      </c>
      <c r="ED76" s="147">
        <f t="shared" si="42"/>
        <v>0</v>
      </c>
      <c r="EE76" s="147">
        <f t="shared" si="43"/>
        <v>0</v>
      </c>
      <c r="EF76" s="147">
        <f t="shared" si="44"/>
        <v>0</v>
      </c>
      <c r="EG76" s="147">
        <f t="shared" si="45"/>
        <v>0</v>
      </c>
      <c r="EH76" s="147">
        <f t="shared" si="46"/>
        <v>0</v>
      </c>
      <c r="EI76" s="147">
        <f t="shared" si="47"/>
        <v>0</v>
      </c>
      <c r="EJ76" s="147">
        <f t="shared" si="48"/>
        <v>0</v>
      </c>
      <c r="EK76" s="147">
        <f t="shared" si="49"/>
        <v>0</v>
      </c>
      <c r="EL76" s="147">
        <f t="shared" si="50"/>
        <v>0</v>
      </c>
      <c r="EM76" s="147">
        <f t="shared" si="51"/>
        <v>0</v>
      </c>
      <c r="EN76" s="147">
        <f t="shared" si="52"/>
        <v>0</v>
      </c>
      <c r="EO76" s="147">
        <f t="shared" si="53"/>
        <v>0</v>
      </c>
      <c r="EP76" s="147">
        <f t="shared" si="54"/>
        <v>0</v>
      </c>
      <c r="EQ76" s="147">
        <f t="shared" si="55"/>
        <v>0</v>
      </c>
      <c r="ER76" s="147">
        <f t="shared" si="56"/>
        <v>0</v>
      </c>
      <c r="ES76" s="147">
        <f t="shared" si="57"/>
        <v>0</v>
      </c>
      <c r="ET76" s="147">
        <f t="shared" si="58"/>
        <v>0</v>
      </c>
      <c r="EU76" s="147">
        <f t="shared" si="59"/>
        <v>0</v>
      </c>
      <c r="EV76" s="147">
        <f t="shared" si="60"/>
        <v>0</v>
      </c>
      <c r="EW76" s="147">
        <f t="shared" si="61"/>
        <v>0</v>
      </c>
      <c r="EX76" s="147">
        <f t="shared" si="62"/>
        <v>0</v>
      </c>
      <c r="EY76" s="147">
        <f t="shared" si="63"/>
        <v>0</v>
      </c>
      <c r="EZ76" s="147">
        <f t="shared" si="64"/>
        <v>0</v>
      </c>
      <c r="FA76" s="147">
        <f t="shared" si="65"/>
        <v>0</v>
      </c>
      <c r="FB76" s="147">
        <f t="shared" si="66"/>
        <v>0</v>
      </c>
      <c r="FC76" s="147">
        <f t="shared" si="67"/>
        <v>0</v>
      </c>
      <c r="FD76" s="147">
        <f t="shared" si="68"/>
        <v>0</v>
      </c>
      <c r="FE76" s="147">
        <f t="shared" si="69"/>
        <v>0</v>
      </c>
      <c r="FF76" s="147">
        <f t="shared" si="70"/>
        <v>0</v>
      </c>
      <c r="FG76" s="148"/>
      <c r="FH76" s="171">
        <f t="shared" si="71"/>
        <v>0</v>
      </c>
    </row>
    <row r="77" spans="1:166" ht="26.25" customHeight="1">
      <c r="A77" s="72" t="s">
        <v>457</v>
      </c>
      <c r="B77" s="9" t="s">
        <v>1880</v>
      </c>
      <c r="C77" s="119" t="s">
        <v>1886</v>
      </c>
      <c r="D77" s="107"/>
      <c r="E77" s="107"/>
      <c r="F77" s="141" t="s">
        <v>64</v>
      </c>
      <c r="G77" s="108">
        <f t="shared" si="36"/>
        <v>117</v>
      </c>
      <c r="H77" s="126">
        <f t="shared" si="37"/>
        <v>117</v>
      </c>
      <c r="I77" s="101">
        <v>0</v>
      </c>
      <c r="J77" s="8">
        <v>0</v>
      </c>
      <c r="K77" s="8"/>
      <c r="L77" s="101"/>
      <c r="M77" s="8">
        <v>0</v>
      </c>
      <c r="N77" s="8"/>
      <c r="O77" s="101"/>
      <c r="P77" s="8">
        <v>0</v>
      </c>
      <c r="Q77" s="8"/>
      <c r="R77" s="101">
        <v>0</v>
      </c>
      <c r="S77" s="8">
        <v>0</v>
      </c>
      <c r="T77" s="8"/>
      <c r="U77" s="101">
        <v>3</v>
      </c>
      <c r="V77" s="8">
        <v>3</v>
      </c>
      <c r="W77" s="8"/>
      <c r="X77" s="101">
        <v>2</v>
      </c>
      <c r="Y77" s="8">
        <v>2</v>
      </c>
      <c r="Z77" s="8"/>
      <c r="AA77" s="101">
        <v>3</v>
      </c>
      <c r="AB77" s="8">
        <v>3</v>
      </c>
      <c r="AC77" s="8"/>
      <c r="AD77" s="101">
        <v>7</v>
      </c>
      <c r="AE77" s="8">
        <v>7</v>
      </c>
      <c r="AF77" s="8"/>
      <c r="AG77" s="101">
        <v>2</v>
      </c>
      <c r="AH77" s="8">
        <v>2</v>
      </c>
      <c r="AI77" s="8"/>
      <c r="AJ77" s="101">
        <v>4</v>
      </c>
      <c r="AK77" s="8">
        <v>4</v>
      </c>
      <c r="AL77" s="8"/>
      <c r="AM77" s="101">
        <v>3</v>
      </c>
      <c r="AN77" s="8">
        <v>3</v>
      </c>
      <c r="AO77" s="8"/>
      <c r="AP77" s="101">
        <v>1</v>
      </c>
      <c r="AQ77" s="8">
        <v>1</v>
      </c>
      <c r="AR77" s="8"/>
      <c r="AS77" s="102">
        <v>3</v>
      </c>
      <c r="AT77" s="8">
        <v>3</v>
      </c>
      <c r="AU77" s="8"/>
      <c r="AV77" s="102">
        <v>4</v>
      </c>
      <c r="AW77" s="8">
        <v>4</v>
      </c>
      <c r="AX77" s="8"/>
      <c r="AY77" s="102">
        <v>1</v>
      </c>
      <c r="AZ77" s="8">
        <v>1</v>
      </c>
      <c r="BA77" s="8"/>
      <c r="BB77" s="102">
        <v>6</v>
      </c>
      <c r="BC77" s="8">
        <v>6</v>
      </c>
      <c r="BD77" s="8"/>
      <c r="BE77" s="102">
        <v>2</v>
      </c>
      <c r="BF77" s="8">
        <v>2</v>
      </c>
      <c r="BG77" s="8"/>
      <c r="BH77" s="102">
        <v>2</v>
      </c>
      <c r="BI77" s="8">
        <v>2</v>
      </c>
      <c r="BJ77" s="8"/>
      <c r="BK77" s="103"/>
      <c r="BL77" s="8">
        <v>40</v>
      </c>
      <c r="BM77" s="8"/>
      <c r="BN77" s="103">
        <v>40</v>
      </c>
      <c r="BO77" s="177">
        <v>0</v>
      </c>
      <c r="BP77" s="8"/>
      <c r="BQ77" s="104">
        <v>3</v>
      </c>
      <c r="BR77" s="105">
        <v>3</v>
      </c>
      <c r="BS77" s="8"/>
      <c r="BT77" s="38">
        <v>0</v>
      </c>
      <c r="BU77" s="8">
        <v>0</v>
      </c>
      <c r="BV77" s="8"/>
      <c r="BW77" s="38">
        <v>1</v>
      </c>
      <c r="BX77" s="8">
        <v>1</v>
      </c>
      <c r="BY77" s="8"/>
      <c r="BZ77" s="38">
        <v>3</v>
      </c>
      <c r="CA77" s="8">
        <v>3</v>
      </c>
      <c r="CB77" s="8"/>
      <c r="CC77" s="38">
        <v>2</v>
      </c>
      <c r="CD77" s="8">
        <v>2</v>
      </c>
      <c r="CE77" s="8"/>
      <c r="CF77" s="38">
        <v>0</v>
      </c>
      <c r="CG77" s="8">
        <v>0</v>
      </c>
      <c r="CH77" s="8"/>
      <c r="CI77" s="38">
        <v>1</v>
      </c>
      <c r="CJ77" s="8">
        <v>1</v>
      </c>
      <c r="CK77" s="8"/>
      <c r="CL77" s="38">
        <v>4</v>
      </c>
      <c r="CM77" s="8">
        <v>4</v>
      </c>
      <c r="CN77" s="8"/>
      <c r="CO77" s="38"/>
      <c r="CP77" s="8">
        <v>0</v>
      </c>
      <c r="CQ77" s="8"/>
      <c r="CR77" s="38">
        <v>10</v>
      </c>
      <c r="CS77" s="8">
        <v>10</v>
      </c>
      <c r="CT77" s="8"/>
      <c r="CU77" s="38">
        <v>2</v>
      </c>
      <c r="CV77" s="8">
        <v>2</v>
      </c>
      <c r="CW77" s="8"/>
      <c r="CX77" s="38">
        <v>1</v>
      </c>
      <c r="CY77" s="8">
        <v>1</v>
      </c>
      <c r="CZ77" s="8"/>
      <c r="DA77" s="38">
        <v>7</v>
      </c>
      <c r="DB77" s="8">
        <v>7</v>
      </c>
      <c r="DC77" s="8"/>
      <c r="DD77" s="107"/>
      <c r="DE77" s="107"/>
      <c r="DF77" s="107"/>
      <c r="DG77" s="107"/>
      <c r="DH77" s="107"/>
      <c r="DI77" s="107"/>
      <c r="DJ77" s="107"/>
      <c r="DK77" s="107"/>
      <c r="DL77" s="107"/>
      <c r="DM77" s="142"/>
      <c r="DN77" s="141"/>
      <c r="DO77" s="141"/>
      <c r="DP77" s="141"/>
      <c r="DQ77" s="141"/>
      <c r="DR77" s="141"/>
      <c r="DS77" s="141"/>
      <c r="DT77" s="141"/>
      <c r="DU77" s="143">
        <v>9780194789202</v>
      </c>
      <c r="DV77" s="143"/>
      <c r="DW77" s="144" t="s">
        <v>1787</v>
      </c>
      <c r="DX77" s="145" t="s">
        <v>452</v>
      </c>
      <c r="DY77" s="146">
        <v>5925</v>
      </c>
      <c r="DZ77" s="147">
        <f t="shared" si="38"/>
        <v>0</v>
      </c>
      <c r="EA77" s="147">
        <f t="shared" si="39"/>
        <v>0</v>
      </c>
      <c r="EB77" s="147">
        <f t="shared" si="40"/>
        <v>0</v>
      </c>
      <c r="EC77" s="147">
        <f t="shared" si="41"/>
        <v>0</v>
      </c>
      <c r="ED77" s="147">
        <f t="shared" si="42"/>
        <v>0</v>
      </c>
      <c r="EE77" s="147">
        <f t="shared" si="43"/>
        <v>0</v>
      </c>
      <c r="EF77" s="147">
        <f t="shared" si="44"/>
        <v>0</v>
      </c>
      <c r="EG77" s="147">
        <f t="shared" si="45"/>
        <v>0</v>
      </c>
      <c r="EH77" s="147">
        <f t="shared" si="46"/>
        <v>0</v>
      </c>
      <c r="EI77" s="147">
        <f t="shared" si="47"/>
        <v>0</v>
      </c>
      <c r="EJ77" s="147">
        <f t="shared" si="48"/>
        <v>0</v>
      </c>
      <c r="EK77" s="147">
        <f t="shared" si="49"/>
        <v>0</v>
      </c>
      <c r="EL77" s="147">
        <f t="shared" si="50"/>
        <v>0</v>
      </c>
      <c r="EM77" s="147">
        <f t="shared" si="51"/>
        <v>0</v>
      </c>
      <c r="EN77" s="147">
        <f t="shared" si="52"/>
        <v>0</v>
      </c>
      <c r="EO77" s="147">
        <f t="shared" si="53"/>
        <v>0</v>
      </c>
      <c r="EP77" s="147">
        <f t="shared" si="54"/>
        <v>0</v>
      </c>
      <c r="EQ77" s="147">
        <f t="shared" si="55"/>
        <v>-40</v>
      </c>
      <c r="ER77" s="147">
        <f t="shared" si="56"/>
        <v>40</v>
      </c>
      <c r="ES77" s="147">
        <f t="shared" si="57"/>
        <v>0</v>
      </c>
      <c r="ET77" s="147">
        <f t="shared" si="58"/>
        <v>0</v>
      </c>
      <c r="EU77" s="147">
        <f t="shared" si="59"/>
        <v>0</v>
      </c>
      <c r="EV77" s="147">
        <f t="shared" si="60"/>
        <v>0</v>
      </c>
      <c r="EW77" s="147">
        <f t="shared" si="61"/>
        <v>0</v>
      </c>
      <c r="EX77" s="147">
        <f t="shared" si="62"/>
        <v>0</v>
      </c>
      <c r="EY77" s="147">
        <f t="shared" si="63"/>
        <v>0</v>
      </c>
      <c r="EZ77" s="147">
        <f t="shared" si="64"/>
        <v>0</v>
      </c>
      <c r="FA77" s="147">
        <f t="shared" si="65"/>
        <v>0</v>
      </c>
      <c r="FB77" s="147">
        <f t="shared" si="66"/>
        <v>0</v>
      </c>
      <c r="FC77" s="147">
        <f t="shared" si="67"/>
        <v>0</v>
      </c>
      <c r="FD77" s="147">
        <f t="shared" si="68"/>
        <v>0</v>
      </c>
      <c r="FE77" s="147">
        <f t="shared" si="69"/>
        <v>0</v>
      </c>
      <c r="FF77" s="147">
        <f t="shared" si="70"/>
        <v>0</v>
      </c>
      <c r="FG77" s="148"/>
      <c r="FH77" s="171">
        <f t="shared" si="71"/>
        <v>0</v>
      </c>
    </row>
    <row r="78" spans="1:166" ht="26.25" customHeight="1">
      <c r="A78" s="72" t="s">
        <v>457</v>
      </c>
      <c r="B78" s="9" t="s">
        <v>1880</v>
      </c>
      <c r="C78" s="119" t="s">
        <v>1887</v>
      </c>
      <c r="D78" s="107"/>
      <c r="E78" s="107"/>
      <c r="F78" s="141" t="s">
        <v>64</v>
      </c>
      <c r="G78" s="108">
        <f t="shared" si="36"/>
        <v>98</v>
      </c>
      <c r="H78" s="126">
        <f t="shared" si="37"/>
        <v>98</v>
      </c>
      <c r="I78" s="101">
        <v>0</v>
      </c>
      <c r="J78" s="8">
        <v>0</v>
      </c>
      <c r="K78" s="8"/>
      <c r="L78" s="101"/>
      <c r="M78" s="8">
        <v>0</v>
      </c>
      <c r="N78" s="8"/>
      <c r="O78" s="101"/>
      <c r="P78" s="8">
        <v>0</v>
      </c>
      <c r="Q78" s="8"/>
      <c r="R78" s="101">
        <v>0</v>
      </c>
      <c r="S78" s="8">
        <v>0</v>
      </c>
      <c r="T78" s="8"/>
      <c r="U78" s="101">
        <v>5</v>
      </c>
      <c r="V78" s="8">
        <v>5</v>
      </c>
      <c r="W78" s="8"/>
      <c r="X78" s="101">
        <v>1</v>
      </c>
      <c r="Y78" s="8">
        <v>1</v>
      </c>
      <c r="Z78" s="8"/>
      <c r="AA78" s="101">
        <v>4</v>
      </c>
      <c r="AB78" s="8">
        <v>4</v>
      </c>
      <c r="AC78" s="8"/>
      <c r="AD78" s="101">
        <v>1</v>
      </c>
      <c r="AE78" s="8">
        <v>1</v>
      </c>
      <c r="AF78" s="8"/>
      <c r="AG78" s="101">
        <v>1</v>
      </c>
      <c r="AH78" s="8">
        <v>1</v>
      </c>
      <c r="AI78" s="8"/>
      <c r="AJ78" s="101"/>
      <c r="AK78" s="8"/>
      <c r="AL78" s="8"/>
      <c r="AM78" s="101">
        <v>2</v>
      </c>
      <c r="AN78" s="8">
        <v>2</v>
      </c>
      <c r="AO78" s="8"/>
      <c r="AP78" s="101">
        <v>2</v>
      </c>
      <c r="AQ78" s="8">
        <v>2</v>
      </c>
      <c r="AR78" s="8"/>
      <c r="AS78" s="102">
        <v>2</v>
      </c>
      <c r="AT78" s="8">
        <v>2</v>
      </c>
      <c r="AU78" s="8"/>
      <c r="AV78" s="102">
        <v>1</v>
      </c>
      <c r="AW78" s="8">
        <v>1</v>
      </c>
      <c r="AX78" s="8"/>
      <c r="AY78" s="102"/>
      <c r="AZ78" s="8"/>
      <c r="BA78" s="8"/>
      <c r="BB78" s="102">
        <v>6</v>
      </c>
      <c r="BC78" s="8">
        <v>6</v>
      </c>
      <c r="BD78" s="8"/>
      <c r="BE78" s="102">
        <v>3</v>
      </c>
      <c r="BF78" s="8">
        <v>3</v>
      </c>
      <c r="BG78" s="8"/>
      <c r="BH78" s="102">
        <v>1</v>
      </c>
      <c r="BI78" s="8">
        <v>1</v>
      </c>
      <c r="BJ78" s="8"/>
      <c r="BK78" s="103"/>
      <c r="BL78" s="8">
        <v>41</v>
      </c>
      <c r="BM78" s="8"/>
      <c r="BN78" s="103">
        <v>43</v>
      </c>
      <c r="BO78" s="177">
        <v>2</v>
      </c>
      <c r="BP78" s="8"/>
      <c r="BQ78" s="104">
        <v>3</v>
      </c>
      <c r="BR78" s="105">
        <v>3</v>
      </c>
      <c r="BS78" s="8"/>
      <c r="BT78" s="38">
        <v>0</v>
      </c>
      <c r="BU78" s="8">
        <v>0</v>
      </c>
      <c r="BV78" s="8"/>
      <c r="BW78" s="38"/>
      <c r="BX78" s="8"/>
      <c r="BY78" s="8"/>
      <c r="BZ78" s="38">
        <v>2</v>
      </c>
      <c r="CA78" s="8">
        <v>2</v>
      </c>
      <c r="CB78" s="8"/>
      <c r="CC78" s="38">
        <v>3</v>
      </c>
      <c r="CD78" s="8">
        <v>3</v>
      </c>
      <c r="CE78" s="8"/>
      <c r="CF78" s="38">
        <v>0</v>
      </c>
      <c r="CG78" s="8">
        <v>0</v>
      </c>
      <c r="CH78" s="8"/>
      <c r="CI78" s="38">
        <v>3</v>
      </c>
      <c r="CJ78" s="8">
        <v>3</v>
      </c>
      <c r="CK78" s="8"/>
      <c r="CL78" s="38">
        <v>3</v>
      </c>
      <c r="CM78" s="8">
        <v>3</v>
      </c>
      <c r="CN78" s="8"/>
      <c r="CO78" s="38"/>
      <c r="CP78" s="8">
        <v>0</v>
      </c>
      <c r="CQ78" s="8"/>
      <c r="CR78" s="38">
        <v>7</v>
      </c>
      <c r="CS78" s="8">
        <v>7</v>
      </c>
      <c r="CT78" s="8"/>
      <c r="CU78" s="38">
        <v>1</v>
      </c>
      <c r="CV78" s="8">
        <v>1</v>
      </c>
      <c r="CW78" s="8"/>
      <c r="CX78" s="38">
        <v>1</v>
      </c>
      <c r="CY78" s="8">
        <v>1</v>
      </c>
      <c r="CZ78" s="8"/>
      <c r="DA78" s="38">
        <v>3</v>
      </c>
      <c r="DB78" s="8">
        <v>3</v>
      </c>
      <c r="DC78" s="8"/>
      <c r="DD78" s="107"/>
      <c r="DE78" s="107"/>
      <c r="DF78" s="107"/>
      <c r="DG78" s="107"/>
      <c r="DH78" s="107"/>
      <c r="DI78" s="107"/>
      <c r="DJ78" s="107"/>
      <c r="DK78" s="107"/>
      <c r="DL78" s="107"/>
      <c r="DM78" s="142"/>
      <c r="DN78" s="141"/>
      <c r="DO78" s="141"/>
      <c r="DP78" s="141"/>
      <c r="DQ78" s="141"/>
      <c r="DR78" s="141"/>
      <c r="DS78" s="141"/>
      <c r="DT78" s="141"/>
      <c r="DU78" s="143">
        <v>9780194235037</v>
      </c>
      <c r="DV78" s="143"/>
      <c r="DW78" s="144" t="s">
        <v>1787</v>
      </c>
      <c r="DX78" s="145" t="s">
        <v>452</v>
      </c>
      <c r="DY78" s="146">
        <v>5900</v>
      </c>
      <c r="DZ78" s="147">
        <f t="shared" si="38"/>
        <v>0</v>
      </c>
      <c r="EA78" s="147">
        <f t="shared" si="39"/>
        <v>0</v>
      </c>
      <c r="EB78" s="147">
        <f t="shared" si="40"/>
        <v>0</v>
      </c>
      <c r="EC78" s="147">
        <f t="shared" si="41"/>
        <v>0</v>
      </c>
      <c r="ED78" s="147">
        <f t="shared" si="42"/>
        <v>0</v>
      </c>
      <c r="EE78" s="147">
        <f t="shared" si="43"/>
        <v>0</v>
      </c>
      <c r="EF78" s="147">
        <f t="shared" si="44"/>
        <v>0</v>
      </c>
      <c r="EG78" s="147">
        <f t="shared" si="45"/>
        <v>0</v>
      </c>
      <c r="EH78" s="147">
        <f t="shared" si="46"/>
        <v>0</v>
      </c>
      <c r="EI78" s="147">
        <f t="shared" si="47"/>
        <v>0</v>
      </c>
      <c r="EJ78" s="147">
        <f t="shared" si="48"/>
        <v>0</v>
      </c>
      <c r="EK78" s="147">
        <f t="shared" si="49"/>
        <v>0</v>
      </c>
      <c r="EL78" s="147">
        <f t="shared" si="50"/>
        <v>0</v>
      </c>
      <c r="EM78" s="147">
        <f t="shared" si="51"/>
        <v>0</v>
      </c>
      <c r="EN78" s="147">
        <f t="shared" si="52"/>
        <v>0</v>
      </c>
      <c r="EO78" s="147">
        <f t="shared" si="53"/>
        <v>0</v>
      </c>
      <c r="EP78" s="147">
        <f t="shared" si="54"/>
        <v>0</v>
      </c>
      <c r="EQ78" s="147">
        <f t="shared" si="55"/>
        <v>-41</v>
      </c>
      <c r="ER78" s="147">
        <f t="shared" si="56"/>
        <v>41</v>
      </c>
      <c r="ES78" s="147">
        <f t="shared" si="57"/>
        <v>0</v>
      </c>
      <c r="ET78" s="147">
        <f t="shared" si="58"/>
        <v>0</v>
      </c>
      <c r="EU78" s="147">
        <f t="shared" si="59"/>
        <v>0</v>
      </c>
      <c r="EV78" s="147">
        <f t="shared" si="60"/>
        <v>0</v>
      </c>
      <c r="EW78" s="147">
        <f t="shared" si="61"/>
        <v>0</v>
      </c>
      <c r="EX78" s="147">
        <f t="shared" si="62"/>
        <v>0</v>
      </c>
      <c r="EY78" s="147">
        <f t="shared" si="63"/>
        <v>0</v>
      </c>
      <c r="EZ78" s="147">
        <f t="shared" si="64"/>
        <v>0</v>
      </c>
      <c r="FA78" s="147">
        <f t="shared" si="65"/>
        <v>0</v>
      </c>
      <c r="FB78" s="147">
        <f t="shared" si="66"/>
        <v>0</v>
      </c>
      <c r="FC78" s="147">
        <f t="shared" si="67"/>
        <v>0</v>
      </c>
      <c r="FD78" s="147">
        <f t="shared" si="68"/>
        <v>0</v>
      </c>
      <c r="FE78" s="147">
        <f t="shared" si="69"/>
        <v>0</v>
      </c>
      <c r="FF78" s="147">
        <f t="shared" si="70"/>
        <v>0</v>
      </c>
      <c r="FG78" s="148"/>
      <c r="FH78" s="171">
        <f t="shared" si="71"/>
        <v>0</v>
      </c>
      <c r="FJ78" s="171">
        <v>2</v>
      </c>
    </row>
    <row r="79" spans="1:166" ht="26.25" customHeight="1">
      <c r="A79" s="72" t="s">
        <v>457</v>
      </c>
      <c r="B79" s="9" t="s">
        <v>1880</v>
      </c>
      <c r="C79" s="119" t="s">
        <v>1888</v>
      </c>
      <c r="D79" s="107"/>
      <c r="E79" s="107"/>
      <c r="F79" s="141" t="s">
        <v>64</v>
      </c>
      <c r="G79" s="108">
        <f t="shared" si="36"/>
        <v>114</v>
      </c>
      <c r="H79" s="126">
        <f t="shared" si="37"/>
        <v>114</v>
      </c>
      <c r="I79" s="101">
        <v>0</v>
      </c>
      <c r="J79" s="8">
        <v>0</v>
      </c>
      <c r="K79" s="8"/>
      <c r="L79" s="101"/>
      <c r="M79" s="8">
        <v>0</v>
      </c>
      <c r="N79" s="8"/>
      <c r="O79" s="101"/>
      <c r="P79" s="8">
        <v>0</v>
      </c>
      <c r="Q79" s="8"/>
      <c r="R79" s="101">
        <v>0</v>
      </c>
      <c r="S79" s="8">
        <v>0</v>
      </c>
      <c r="T79" s="8"/>
      <c r="U79" s="101">
        <v>5</v>
      </c>
      <c r="V79" s="8">
        <v>5</v>
      </c>
      <c r="W79" s="8"/>
      <c r="X79" s="101">
        <v>2</v>
      </c>
      <c r="Y79" s="8">
        <v>2</v>
      </c>
      <c r="Z79" s="8"/>
      <c r="AA79" s="101">
        <v>3</v>
      </c>
      <c r="AB79" s="8">
        <v>3</v>
      </c>
      <c r="AC79" s="8"/>
      <c r="AD79" s="101">
        <v>2</v>
      </c>
      <c r="AE79" s="8">
        <v>2</v>
      </c>
      <c r="AF79" s="8"/>
      <c r="AG79" s="101">
        <v>4</v>
      </c>
      <c r="AH79" s="8">
        <v>4</v>
      </c>
      <c r="AI79" s="8"/>
      <c r="AJ79" s="101">
        <v>2</v>
      </c>
      <c r="AK79" s="8">
        <v>2</v>
      </c>
      <c r="AL79" s="8"/>
      <c r="AM79" s="101">
        <v>1</v>
      </c>
      <c r="AN79" s="8">
        <v>1</v>
      </c>
      <c r="AO79" s="8"/>
      <c r="AP79" s="101">
        <v>2</v>
      </c>
      <c r="AQ79" s="8">
        <v>2</v>
      </c>
      <c r="AR79" s="8"/>
      <c r="AS79" s="102">
        <v>3</v>
      </c>
      <c r="AT79" s="8">
        <v>3</v>
      </c>
      <c r="AU79" s="8"/>
      <c r="AV79" s="102">
        <v>2</v>
      </c>
      <c r="AW79" s="8">
        <v>2</v>
      </c>
      <c r="AX79" s="8"/>
      <c r="AY79" s="102">
        <v>2</v>
      </c>
      <c r="AZ79" s="8">
        <v>2</v>
      </c>
      <c r="BA79" s="8"/>
      <c r="BB79" s="102">
        <v>4</v>
      </c>
      <c r="BC79" s="8">
        <v>4</v>
      </c>
      <c r="BD79" s="8"/>
      <c r="BE79" s="102">
        <v>6</v>
      </c>
      <c r="BF79" s="8">
        <v>6</v>
      </c>
      <c r="BG79" s="8"/>
      <c r="BH79" s="102">
        <v>5</v>
      </c>
      <c r="BI79" s="8">
        <v>5</v>
      </c>
      <c r="BJ79" s="8"/>
      <c r="BK79" s="103"/>
      <c r="BL79" s="8">
        <v>52</v>
      </c>
      <c r="BM79" s="8"/>
      <c r="BN79" s="103">
        <v>55</v>
      </c>
      <c r="BO79" s="177">
        <v>3</v>
      </c>
      <c r="BP79" s="8"/>
      <c r="BQ79" s="104">
        <v>3</v>
      </c>
      <c r="BR79" s="105">
        <v>3</v>
      </c>
      <c r="BS79" s="8"/>
      <c r="BT79" s="38">
        <v>0</v>
      </c>
      <c r="BU79" s="8">
        <v>0</v>
      </c>
      <c r="BV79" s="8"/>
      <c r="BW79" s="38">
        <v>1</v>
      </c>
      <c r="BX79" s="8">
        <v>1</v>
      </c>
      <c r="BY79" s="8"/>
      <c r="BZ79" s="38"/>
      <c r="CA79" s="8"/>
      <c r="CB79" s="8"/>
      <c r="CC79" s="38">
        <v>1</v>
      </c>
      <c r="CD79" s="8">
        <v>1</v>
      </c>
      <c r="CE79" s="8"/>
      <c r="CF79" s="38">
        <v>0</v>
      </c>
      <c r="CG79" s="8">
        <v>0</v>
      </c>
      <c r="CH79" s="8"/>
      <c r="CI79" s="38"/>
      <c r="CJ79" s="8"/>
      <c r="CK79" s="8"/>
      <c r="CL79" s="38">
        <v>1</v>
      </c>
      <c r="CM79" s="8">
        <v>1</v>
      </c>
      <c r="CN79" s="8"/>
      <c r="CO79" s="38"/>
      <c r="CP79" s="8">
        <v>0</v>
      </c>
      <c r="CQ79" s="8"/>
      <c r="CR79" s="38">
        <v>5</v>
      </c>
      <c r="CS79" s="8">
        <v>5</v>
      </c>
      <c r="CT79" s="8"/>
      <c r="CU79" s="38">
        <v>2</v>
      </c>
      <c r="CV79" s="8">
        <v>2</v>
      </c>
      <c r="CW79" s="8"/>
      <c r="CX79" s="38"/>
      <c r="CY79" s="8"/>
      <c r="CZ79" s="8"/>
      <c r="DA79" s="38">
        <v>3</v>
      </c>
      <c r="DB79" s="8">
        <v>3</v>
      </c>
      <c r="DC79" s="8"/>
      <c r="DD79" s="107"/>
      <c r="DE79" s="107"/>
      <c r="DF79" s="107"/>
      <c r="DG79" s="107"/>
      <c r="DH79" s="107"/>
      <c r="DI79" s="107"/>
      <c r="DJ79" s="107"/>
      <c r="DK79" s="107"/>
      <c r="DL79" s="107"/>
      <c r="DM79" s="142"/>
      <c r="DN79" s="141"/>
      <c r="DO79" s="141"/>
      <c r="DP79" s="141"/>
      <c r="DQ79" s="141"/>
      <c r="DR79" s="141"/>
      <c r="DS79" s="141"/>
      <c r="DT79" s="141"/>
      <c r="DU79" s="143">
        <v>9780194793698</v>
      </c>
      <c r="DV79" s="143"/>
      <c r="DW79" s="144" t="s">
        <v>1787</v>
      </c>
      <c r="DX79" s="145" t="s">
        <v>452</v>
      </c>
      <c r="DY79" s="146">
        <v>5856</v>
      </c>
      <c r="DZ79" s="147">
        <f t="shared" si="38"/>
        <v>0</v>
      </c>
      <c r="EA79" s="147">
        <f t="shared" si="39"/>
        <v>0</v>
      </c>
      <c r="EB79" s="147">
        <f t="shared" si="40"/>
        <v>0</v>
      </c>
      <c r="EC79" s="147">
        <f t="shared" si="41"/>
        <v>0</v>
      </c>
      <c r="ED79" s="147">
        <f t="shared" si="42"/>
        <v>0</v>
      </c>
      <c r="EE79" s="147">
        <f t="shared" si="43"/>
        <v>0</v>
      </c>
      <c r="EF79" s="147">
        <f t="shared" si="44"/>
        <v>0</v>
      </c>
      <c r="EG79" s="147">
        <f t="shared" si="45"/>
        <v>0</v>
      </c>
      <c r="EH79" s="147">
        <f t="shared" si="46"/>
        <v>0</v>
      </c>
      <c r="EI79" s="147">
        <f t="shared" si="47"/>
        <v>0</v>
      </c>
      <c r="EJ79" s="147">
        <f t="shared" si="48"/>
        <v>0</v>
      </c>
      <c r="EK79" s="147">
        <f t="shared" si="49"/>
        <v>0</v>
      </c>
      <c r="EL79" s="147">
        <f t="shared" si="50"/>
        <v>0</v>
      </c>
      <c r="EM79" s="147">
        <f t="shared" si="51"/>
        <v>0</v>
      </c>
      <c r="EN79" s="147">
        <f t="shared" si="52"/>
        <v>0</v>
      </c>
      <c r="EO79" s="147">
        <f t="shared" si="53"/>
        <v>0</v>
      </c>
      <c r="EP79" s="147">
        <f t="shared" si="54"/>
        <v>0</v>
      </c>
      <c r="EQ79" s="147">
        <f t="shared" si="55"/>
        <v>-52</v>
      </c>
      <c r="ER79" s="147">
        <f t="shared" si="56"/>
        <v>52</v>
      </c>
      <c r="ES79" s="147">
        <f t="shared" si="57"/>
        <v>0</v>
      </c>
      <c r="ET79" s="147">
        <f t="shared" si="58"/>
        <v>0</v>
      </c>
      <c r="EU79" s="147">
        <f t="shared" si="59"/>
        <v>0</v>
      </c>
      <c r="EV79" s="147">
        <f t="shared" si="60"/>
        <v>0</v>
      </c>
      <c r="EW79" s="147">
        <f t="shared" si="61"/>
        <v>0</v>
      </c>
      <c r="EX79" s="147">
        <f t="shared" si="62"/>
        <v>0</v>
      </c>
      <c r="EY79" s="147">
        <f t="shared" si="63"/>
        <v>0</v>
      </c>
      <c r="EZ79" s="147">
        <f t="shared" si="64"/>
        <v>0</v>
      </c>
      <c r="FA79" s="147">
        <f t="shared" si="65"/>
        <v>0</v>
      </c>
      <c r="FB79" s="147">
        <f t="shared" si="66"/>
        <v>0</v>
      </c>
      <c r="FC79" s="147">
        <f t="shared" si="67"/>
        <v>0</v>
      </c>
      <c r="FD79" s="147">
        <f t="shared" si="68"/>
        <v>0</v>
      </c>
      <c r="FE79" s="147">
        <f t="shared" si="69"/>
        <v>0</v>
      </c>
      <c r="FF79" s="147">
        <f t="shared" si="70"/>
        <v>0</v>
      </c>
      <c r="FG79" s="148"/>
      <c r="FH79" s="171">
        <f t="shared" si="71"/>
        <v>0</v>
      </c>
      <c r="FJ79" s="171">
        <v>3</v>
      </c>
    </row>
    <row r="80" spans="1:166" ht="26.25" customHeight="1">
      <c r="A80" s="72" t="s">
        <v>457</v>
      </c>
      <c r="B80" s="9" t="s">
        <v>1880</v>
      </c>
      <c r="C80" s="119" t="s">
        <v>1889</v>
      </c>
      <c r="D80" s="107"/>
      <c r="E80" s="107"/>
      <c r="F80" s="141" t="s">
        <v>64</v>
      </c>
      <c r="G80" s="108">
        <f t="shared" si="36"/>
        <v>117</v>
      </c>
      <c r="H80" s="126">
        <f t="shared" si="37"/>
        <v>117</v>
      </c>
      <c r="I80" s="101">
        <v>0</v>
      </c>
      <c r="J80" s="8">
        <v>0</v>
      </c>
      <c r="K80" s="8"/>
      <c r="L80" s="101"/>
      <c r="M80" s="8">
        <v>0</v>
      </c>
      <c r="N80" s="8"/>
      <c r="O80" s="101"/>
      <c r="P80" s="8">
        <v>0</v>
      </c>
      <c r="Q80" s="8"/>
      <c r="R80" s="101">
        <v>0</v>
      </c>
      <c r="S80" s="8">
        <v>0</v>
      </c>
      <c r="T80" s="8"/>
      <c r="U80" s="101">
        <v>5</v>
      </c>
      <c r="V80" s="8">
        <v>5</v>
      </c>
      <c r="W80" s="8"/>
      <c r="X80" s="101">
        <v>3</v>
      </c>
      <c r="Y80" s="8">
        <v>3</v>
      </c>
      <c r="Z80" s="8"/>
      <c r="AA80" s="101">
        <v>1</v>
      </c>
      <c r="AB80" s="8">
        <v>1</v>
      </c>
      <c r="AC80" s="8"/>
      <c r="AD80" s="101"/>
      <c r="AE80" s="8"/>
      <c r="AF80" s="8"/>
      <c r="AG80" s="101">
        <v>4</v>
      </c>
      <c r="AH80" s="8">
        <v>4</v>
      </c>
      <c r="AI80" s="8"/>
      <c r="AJ80" s="101">
        <v>1</v>
      </c>
      <c r="AK80" s="8">
        <v>1</v>
      </c>
      <c r="AL80" s="8"/>
      <c r="AM80" s="101">
        <v>2</v>
      </c>
      <c r="AN80" s="8">
        <v>2</v>
      </c>
      <c r="AO80" s="8"/>
      <c r="AP80" s="101">
        <v>1</v>
      </c>
      <c r="AQ80" s="8">
        <v>1</v>
      </c>
      <c r="AR80" s="8"/>
      <c r="AS80" s="102">
        <v>4</v>
      </c>
      <c r="AT80" s="8">
        <v>4</v>
      </c>
      <c r="AU80" s="8"/>
      <c r="AV80" s="102">
        <v>2</v>
      </c>
      <c r="AW80" s="8">
        <v>2</v>
      </c>
      <c r="AX80" s="8"/>
      <c r="AY80" s="102">
        <v>1</v>
      </c>
      <c r="AZ80" s="8">
        <v>1</v>
      </c>
      <c r="BA80" s="8"/>
      <c r="BB80" s="102">
        <v>6</v>
      </c>
      <c r="BC80" s="8">
        <v>6</v>
      </c>
      <c r="BD80" s="8"/>
      <c r="BE80" s="102">
        <v>3</v>
      </c>
      <c r="BF80" s="8">
        <v>3</v>
      </c>
      <c r="BG80" s="8"/>
      <c r="BH80" s="102">
        <v>4</v>
      </c>
      <c r="BI80" s="8">
        <v>4</v>
      </c>
      <c r="BJ80" s="8"/>
      <c r="BK80" s="103"/>
      <c r="BL80" s="8">
        <v>56</v>
      </c>
      <c r="BM80" s="8"/>
      <c r="BN80" s="103">
        <v>58</v>
      </c>
      <c r="BO80" s="177">
        <v>2</v>
      </c>
      <c r="BP80" s="8"/>
      <c r="BQ80" s="104">
        <v>3</v>
      </c>
      <c r="BR80" s="105">
        <v>3</v>
      </c>
      <c r="BS80" s="8"/>
      <c r="BT80" s="38">
        <v>0</v>
      </c>
      <c r="BU80" s="8">
        <v>0</v>
      </c>
      <c r="BV80" s="8"/>
      <c r="BW80" s="38"/>
      <c r="BX80" s="8"/>
      <c r="BY80" s="8"/>
      <c r="BZ80" s="38"/>
      <c r="CA80" s="8"/>
      <c r="CB80" s="8"/>
      <c r="CC80" s="38">
        <v>5</v>
      </c>
      <c r="CD80" s="8">
        <v>5</v>
      </c>
      <c r="CE80" s="8"/>
      <c r="CF80" s="38">
        <v>0</v>
      </c>
      <c r="CG80" s="8">
        <v>0</v>
      </c>
      <c r="CH80" s="8"/>
      <c r="CI80" s="38">
        <v>1</v>
      </c>
      <c r="CJ80" s="8">
        <v>1</v>
      </c>
      <c r="CK80" s="8"/>
      <c r="CL80" s="38">
        <v>5</v>
      </c>
      <c r="CM80" s="8">
        <v>5</v>
      </c>
      <c r="CN80" s="8"/>
      <c r="CO80" s="38"/>
      <c r="CP80" s="8">
        <v>0</v>
      </c>
      <c r="CQ80" s="8"/>
      <c r="CR80" s="38">
        <v>2</v>
      </c>
      <c r="CS80" s="8">
        <v>2</v>
      </c>
      <c r="CT80" s="8"/>
      <c r="CU80" s="38">
        <v>1</v>
      </c>
      <c r="CV80" s="8">
        <v>1</v>
      </c>
      <c r="CW80" s="8"/>
      <c r="CX80" s="38"/>
      <c r="CY80" s="8"/>
      <c r="CZ80" s="8"/>
      <c r="DA80" s="38">
        <v>5</v>
      </c>
      <c r="DB80" s="8">
        <v>5</v>
      </c>
      <c r="DC80" s="8"/>
      <c r="DD80" s="107"/>
      <c r="DE80" s="107"/>
      <c r="DF80" s="107"/>
      <c r="DG80" s="107"/>
      <c r="DH80" s="107"/>
      <c r="DI80" s="107"/>
      <c r="DJ80" s="107"/>
      <c r="DK80" s="107"/>
      <c r="DL80" s="107"/>
      <c r="DM80" s="142"/>
      <c r="DN80" s="141"/>
      <c r="DO80" s="141"/>
      <c r="DP80" s="141"/>
      <c r="DQ80" s="141"/>
      <c r="DR80" s="141"/>
      <c r="DS80" s="141"/>
      <c r="DT80" s="141"/>
      <c r="DU80" s="143">
        <v>9780194786119</v>
      </c>
      <c r="DV80" s="143"/>
      <c r="DW80" s="144" t="s">
        <v>1787</v>
      </c>
      <c r="DX80" s="145" t="s">
        <v>452</v>
      </c>
      <c r="DY80" s="146">
        <v>6063</v>
      </c>
      <c r="DZ80" s="147">
        <f t="shared" si="38"/>
        <v>0</v>
      </c>
      <c r="EA80" s="147">
        <f t="shared" si="39"/>
        <v>0</v>
      </c>
      <c r="EB80" s="147">
        <f t="shared" si="40"/>
        <v>0</v>
      </c>
      <c r="EC80" s="147">
        <f t="shared" si="41"/>
        <v>0</v>
      </c>
      <c r="ED80" s="147">
        <f t="shared" si="42"/>
        <v>0</v>
      </c>
      <c r="EE80" s="147">
        <f t="shared" si="43"/>
        <v>0</v>
      </c>
      <c r="EF80" s="147">
        <f t="shared" si="44"/>
        <v>0</v>
      </c>
      <c r="EG80" s="147">
        <f t="shared" si="45"/>
        <v>0</v>
      </c>
      <c r="EH80" s="147">
        <f t="shared" si="46"/>
        <v>0</v>
      </c>
      <c r="EI80" s="147">
        <f t="shared" si="47"/>
        <v>0</v>
      </c>
      <c r="EJ80" s="147">
        <f t="shared" si="48"/>
        <v>0</v>
      </c>
      <c r="EK80" s="147">
        <f t="shared" si="49"/>
        <v>0</v>
      </c>
      <c r="EL80" s="147">
        <f t="shared" si="50"/>
        <v>0</v>
      </c>
      <c r="EM80" s="147">
        <f t="shared" si="51"/>
        <v>0</v>
      </c>
      <c r="EN80" s="147">
        <f t="shared" si="52"/>
        <v>0</v>
      </c>
      <c r="EO80" s="147">
        <f t="shared" si="53"/>
        <v>0</v>
      </c>
      <c r="EP80" s="147">
        <f t="shared" si="54"/>
        <v>0</v>
      </c>
      <c r="EQ80" s="147">
        <f t="shared" si="55"/>
        <v>-56</v>
      </c>
      <c r="ER80" s="147">
        <f t="shared" si="56"/>
        <v>56</v>
      </c>
      <c r="ES80" s="147">
        <f t="shared" si="57"/>
        <v>0</v>
      </c>
      <c r="ET80" s="147">
        <f t="shared" si="58"/>
        <v>0</v>
      </c>
      <c r="EU80" s="147">
        <f t="shared" si="59"/>
        <v>0</v>
      </c>
      <c r="EV80" s="147">
        <f t="shared" si="60"/>
        <v>0</v>
      </c>
      <c r="EW80" s="147">
        <f t="shared" si="61"/>
        <v>0</v>
      </c>
      <c r="EX80" s="147">
        <f t="shared" si="62"/>
        <v>0</v>
      </c>
      <c r="EY80" s="147">
        <f t="shared" si="63"/>
        <v>0</v>
      </c>
      <c r="EZ80" s="147">
        <f t="shared" si="64"/>
        <v>0</v>
      </c>
      <c r="FA80" s="147">
        <f t="shared" si="65"/>
        <v>0</v>
      </c>
      <c r="FB80" s="147">
        <f t="shared" si="66"/>
        <v>0</v>
      </c>
      <c r="FC80" s="147">
        <f t="shared" si="67"/>
        <v>0</v>
      </c>
      <c r="FD80" s="147">
        <f t="shared" si="68"/>
        <v>0</v>
      </c>
      <c r="FE80" s="147">
        <f t="shared" si="69"/>
        <v>0</v>
      </c>
      <c r="FF80" s="147">
        <f t="shared" si="70"/>
        <v>0</v>
      </c>
      <c r="FG80" s="148"/>
      <c r="FH80" s="171">
        <f t="shared" si="71"/>
        <v>0</v>
      </c>
      <c r="FJ80" s="171">
        <v>2</v>
      </c>
    </row>
    <row r="81" spans="1:165" ht="26.25" customHeight="1">
      <c r="A81" s="72" t="s">
        <v>457</v>
      </c>
      <c r="B81" s="9" t="s">
        <v>1880</v>
      </c>
      <c r="C81" s="9" t="s">
        <v>1890</v>
      </c>
      <c r="D81" s="107"/>
      <c r="E81" s="107"/>
      <c r="F81" s="141" t="s">
        <v>64</v>
      </c>
      <c r="G81" s="108">
        <f t="shared" si="36"/>
        <v>29</v>
      </c>
      <c r="H81" s="126">
        <f t="shared" si="37"/>
        <v>38</v>
      </c>
      <c r="I81" s="101">
        <v>0</v>
      </c>
      <c r="J81" s="8">
        <v>0</v>
      </c>
      <c r="K81" s="8"/>
      <c r="L81" s="101">
        <v>0</v>
      </c>
      <c r="M81" s="8">
        <v>0</v>
      </c>
      <c r="N81" s="8"/>
      <c r="O81" s="101">
        <v>0</v>
      </c>
      <c r="P81" s="8">
        <v>0</v>
      </c>
      <c r="Q81" s="8"/>
      <c r="R81" s="101">
        <v>0</v>
      </c>
      <c r="S81" s="8">
        <v>0</v>
      </c>
      <c r="T81" s="8"/>
      <c r="U81" s="101">
        <v>2</v>
      </c>
      <c r="V81" s="8">
        <v>1</v>
      </c>
      <c r="W81" s="8"/>
      <c r="X81" s="101">
        <v>1</v>
      </c>
      <c r="Y81" s="8"/>
      <c r="Z81" s="8"/>
      <c r="AA81" s="101">
        <v>1</v>
      </c>
      <c r="AB81" s="8"/>
      <c r="AC81" s="8"/>
      <c r="AD81" s="101">
        <v>1</v>
      </c>
      <c r="AE81" s="8">
        <v>1</v>
      </c>
      <c r="AF81" s="8"/>
      <c r="AG81" s="101">
        <v>1</v>
      </c>
      <c r="AH81" s="8"/>
      <c r="AI81" s="8"/>
      <c r="AJ81" s="101">
        <v>1</v>
      </c>
      <c r="AK81" s="8">
        <v>2</v>
      </c>
      <c r="AL81" s="8"/>
      <c r="AM81" s="101">
        <v>1</v>
      </c>
      <c r="AN81" s="8">
        <v>1</v>
      </c>
      <c r="AO81" s="8"/>
      <c r="AP81" s="101">
        <v>1</v>
      </c>
      <c r="AQ81" s="8">
        <v>1</v>
      </c>
      <c r="AR81" s="8"/>
      <c r="AS81" s="102">
        <v>2</v>
      </c>
      <c r="AT81" s="8"/>
      <c r="AU81" s="8"/>
      <c r="AV81" s="102">
        <v>1</v>
      </c>
      <c r="AW81" s="8">
        <v>2</v>
      </c>
      <c r="AX81" s="8"/>
      <c r="AY81" s="102">
        <v>1</v>
      </c>
      <c r="AZ81" s="8">
        <v>2</v>
      </c>
      <c r="BA81" s="8"/>
      <c r="BB81" s="102">
        <v>2</v>
      </c>
      <c r="BC81" s="8">
        <v>1</v>
      </c>
      <c r="BD81" s="8"/>
      <c r="BE81" s="102">
        <v>1</v>
      </c>
      <c r="BF81" s="8">
        <v>2</v>
      </c>
      <c r="BG81" s="8"/>
      <c r="BH81" s="102">
        <v>2</v>
      </c>
      <c r="BI81" s="8">
        <v>1</v>
      </c>
      <c r="BJ81" s="8"/>
      <c r="BK81" s="103">
        <v>1</v>
      </c>
      <c r="BL81" s="8">
        <v>7</v>
      </c>
      <c r="BM81" s="8"/>
      <c r="BN81" s="103"/>
      <c r="BO81" s="177">
        <v>0</v>
      </c>
      <c r="BP81" s="8"/>
      <c r="BQ81" s="104">
        <v>1</v>
      </c>
      <c r="BR81" s="105">
        <v>2</v>
      </c>
      <c r="BS81" s="8"/>
      <c r="BT81" s="38">
        <v>0</v>
      </c>
      <c r="BU81" s="8">
        <v>0</v>
      </c>
      <c r="BV81" s="8"/>
      <c r="BW81" s="38">
        <v>1</v>
      </c>
      <c r="BX81" s="8">
        <v>2</v>
      </c>
      <c r="BY81" s="8"/>
      <c r="BZ81" s="38">
        <v>0</v>
      </c>
      <c r="CA81" s="8">
        <v>1</v>
      </c>
      <c r="CB81" s="8"/>
      <c r="CC81" s="38">
        <v>1</v>
      </c>
      <c r="CD81" s="8">
        <v>1</v>
      </c>
      <c r="CE81" s="8"/>
      <c r="CF81" s="38">
        <v>0</v>
      </c>
      <c r="CG81" s="8">
        <v>0</v>
      </c>
      <c r="CH81" s="8"/>
      <c r="CI81" s="38">
        <v>2</v>
      </c>
      <c r="CJ81" s="8">
        <v>2</v>
      </c>
      <c r="CK81" s="8"/>
      <c r="CL81" s="38">
        <v>1</v>
      </c>
      <c r="CM81" s="8">
        <v>5</v>
      </c>
      <c r="CN81" s="8"/>
      <c r="CO81" s="38">
        <v>0</v>
      </c>
      <c r="CP81" s="8">
        <v>0</v>
      </c>
      <c r="CQ81" s="8"/>
      <c r="CR81" s="38">
        <v>1</v>
      </c>
      <c r="CS81" s="8"/>
      <c r="CT81" s="8"/>
      <c r="CU81" s="38">
        <v>1</v>
      </c>
      <c r="CV81" s="8"/>
      <c r="CW81" s="8"/>
      <c r="CX81" s="38">
        <v>1</v>
      </c>
      <c r="CY81" s="8"/>
      <c r="CZ81" s="8"/>
      <c r="DA81" s="38">
        <v>1</v>
      </c>
      <c r="DB81" s="8">
        <v>4</v>
      </c>
      <c r="DC81" s="8"/>
      <c r="DD81" s="107"/>
      <c r="DE81" s="107"/>
      <c r="DF81" s="107"/>
      <c r="DG81" s="107"/>
      <c r="DH81" s="107"/>
      <c r="DI81" s="107"/>
      <c r="DJ81" s="107"/>
      <c r="DK81" s="107"/>
      <c r="DL81" s="107"/>
      <c r="DM81" s="142"/>
      <c r="DN81" s="141"/>
      <c r="DO81" s="141"/>
      <c r="DP81" s="141"/>
      <c r="DQ81" s="141"/>
      <c r="DR81" s="141"/>
      <c r="DS81" s="141"/>
      <c r="DT81" s="141"/>
      <c r="DU81" s="143">
        <v>9780194789219</v>
      </c>
      <c r="DV81" s="143"/>
      <c r="DW81" s="144" t="s">
        <v>1787</v>
      </c>
      <c r="DX81" s="145" t="s">
        <v>452</v>
      </c>
      <c r="DY81" s="146">
        <v>5565</v>
      </c>
      <c r="DZ81" s="147">
        <f t="shared" si="38"/>
        <v>0</v>
      </c>
      <c r="EA81" s="147">
        <f t="shared" si="39"/>
        <v>0</v>
      </c>
      <c r="EB81" s="147">
        <f t="shared" si="40"/>
        <v>0</v>
      </c>
      <c r="EC81" s="147">
        <f t="shared" si="41"/>
        <v>1</v>
      </c>
      <c r="ED81" s="147">
        <f t="shared" si="42"/>
        <v>1</v>
      </c>
      <c r="EE81" s="147">
        <f t="shared" si="43"/>
        <v>1</v>
      </c>
      <c r="EF81" s="147">
        <f t="shared" si="44"/>
        <v>0</v>
      </c>
      <c r="EG81" s="147">
        <f t="shared" si="45"/>
        <v>1</v>
      </c>
      <c r="EH81" s="147">
        <f t="shared" si="46"/>
        <v>-1</v>
      </c>
      <c r="EI81" s="147">
        <f t="shared" si="47"/>
        <v>0</v>
      </c>
      <c r="EJ81" s="147">
        <f t="shared" si="48"/>
        <v>0</v>
      </c>
      <c r="EK81" s="147">
        <f t="shared" si="49"/>
        <v>2</v>
      </c>
      <c r="EL81" s="147">
        <f t="shared" si="50"/>
        <v>-1</v>
      </c>
      <c r="EM81" s="147">
        <f t="shared" si="51"/>
        <v>-1</v>
      </c>
      <c r="EN81" s="147">
        <f t="shared" si="52"/>
        <v>1</v>
      </c>
      <c r="EO81" s="147">
        <f t="shared" si="53"/>
        <v>-1</v>
      </c>
      <c r="EP81" s="147">
        <f t="shared" si="54"/>
        <v>1</v>
      </c>
      <c r="EQ81" s="147">
        <f t="shared" si="55"/>
        <v>-6</v>
      </c>
      <c r="ER81" s="147">
        <f t="shared" si="56"/>
        <v>0</v>
      </c>
      <c r="ES81" s="147">
        <f t="shared" si="57"/>
        <v>-1</v>
      </c>
      <c r="ET81" s="147">
        <f t="shared" si="58"/>
        <v>0</v>
      </c>
      <c r="EU81" s="147">
        <f t="shared" si="59"/>
        <v>-1</v>
      </c>
      <c r="EV81" s="147">
        <f t="shared" si="60"/>
        <v>-1</v>
      </c>
      <c r="EW81" s="147">
        <f t="shared" si="61"/>
        <v>0</v>
      </c>
      <c r="EX81" s="147">
        <f t="shared" si="62"/>
        <v>0</v>
      </c>
      <c r="EY81" s="147">
        <f t="shared" si="63"/>
        <v>0</v>
      </c>
      <c r="EZ81" s="147">
        <f t="shared" si="64"/>
        <v>-4</v>
      </c>
      <c r="FA81" s="147">
        <f t="shared" si="65"/>
        <v>0</v>
      </c>
      <c r="FB81" s="147">
        <f t="shared" si="66"/>
        <v>1</v>
      </c>
      <c r="FC81" s="147">
        <f t="shared" si="67"/>
        <v>1</v>
      </c>
      <c r="FD81" s="147">
        <f t="shared" si="68"/>
        <v>1</v>
      </c>
      <c r="FE81" s="147">
        <f t="shared" si="69"/>
        <v>-3</v>
      </c>
      <c r="FF81" s="147">
        <f t="shared" si="70"/>
        <v>-9</v>
      </c>
      <c r="FG81" s="148"/>
      <c r="FH81" s="171">
        <f t="shared" si="71"/>
        <v>-9</v>
      </c>
    </row>
    <row r="82" spans="1:165" ht="26.25" customHeight="1">
      <c r="A82" s="72" t="s">
        <v>457</v>
      </c>
      <c r="B82" s="9" t="s">
        <v>1880</v>
      </c>
      <c r="C82" s="9" t="s">
        <v>1891</v>
      </c>
      <c r="D82" s="107"/>
      <c r="E82" s="107"/>
      <c r="F82" s="141" t="s">
        <v>64</v>
      </c>
      <c r="G82" s="108">
        <f t="shared" si="36"/>
        <v>29</v>
      </c>
      <c r="H82" s="126">
        <f t="shared" si="37"/>
        <v>26</v>
      </c>
      <c r="I82" s="101">
        <v>0</v>
      </c>
      <c r="J82" s="8">
        <v>0</v>
      </c>
      <c r="K82" s="8"/>
      <c r="L82" s="101">
        <v>0</v>
      </c>
      <c r="M82" s="8">
        <v>0</v>
      </c>
      <c r="N82" s="8"/>
      <c r="O82" s="101">
        <v>0</v>
      </c>
      <c r="P82" s="8">
        <v>0</v>
      </c>
      <c r="Q82" s="8"/>
      <c r="R82" s="101">
        <v>0</v>
      </c>
      <c r="S82" s="8">
        <v>0</v>
      </c>
      <c r="T82" s="8"/>
      <c r="U82" s="101">
        <v>2</v>
      </c>
      <c r="V82" s="8">
        <v>1</v>
      </c>
      <c r="W82" s="8"/>
      <c r="X82" s="101">
        <v>1</v>
      </c>
      <c r="Y82" s="8">
        <v>1</v>
      </c>
      <c r="Z82" s="8"/>
      <c r="AA82" s="101">
        <v>1</v>
      </c>
      <c r="AB82" s="8"/>
      <c r="AC82" s="8"/>
      <c r="AD82" s="101">
        <v>1</v>
      </c>
      <c r="AE82" s="8">
        <v>1</v>
      </c>
      <c r="AF82" s="8"/>
      <c r="AG82" s="101">
        <v>1</v>
      </c>
      <c r="AH82" s="8">
        <v>1</v>
      </c>
      <c r="AI82" s="8"/>
      <c r="AJ82" s="101">
        <v>1</v>
      </c>
      <c r="AK82" s="8">
        <v>1</v>
      </c>
      <c r="AL82" s="8"/>
      <c r="AM82" s="101">
        <v>1</v>
      </c>
      <c r="AN82" s="8"/>
      <c r="AO82" s="8"/>
      <c r="AP82" s="101">
        <v>1</v>
      </c>
      <c r="AQ82" s="8"/>
      <c r="AR82" s="8"/>
      <c r="AS82" s="102">
        <v>2</v>
      </c>
      <c r="AT82" s="8"/>
      <c r="AU82" s="8"/>
      <c r="AV82" s="102">
        <v>1</v>
      </c>
      <c r="AW82" s="8"/>
      <c r="AX82" s="8"/>
      <c r="AY82" s="102">
        <v>1</v>
      </c>
      <c r="AZ82" s="8">
        <v>2</v>
      </c>
      <c r="BA82" s="8"/>
      <c r="BB82" s="102">
        <v>2</v>
      </c>
      <c r="BC82" s="8">
        <v>4</v>
      </c>
      <c r="BD82" s="8"/>
      <c r="BE82" s="102">
        <v>1</v>
      </c>
      <c r="BF82" s="8">
        <v>4</v>
      </c>
      <c r="BG82" s="8"/>
      <c r="BH82" s="102">
        <v>2</v>
      </c>
      <c r="BI82" s="8"/>
      <c r="BJ82" s="8"/>
      <c r="BK82" s="103">
        <v>1</v>
      </c>
      <c r="BL82" s="8">
        <v>4</v>
      </c>
      <c r="BM82" s="8"/>
      <c r="BN82" s="103"/>
      <c r="BO82" s="177">
        <v>0</v>
      </c>
      <c r="BP82" s="8"/>
      <c r="BQ82" s="104">
        <v>1</v>
      </c>
      <c r="BR82" s="105">
        <v>2</v>
      </c>
      <c r="BS82" s="8"/>
      <c r="BT82" s="38">
        <v>0</v>
      </c>
      <c r="BU82" s="8">
        <v>0</v>
      </c>
      <c r="BV82" s="8"/>
      <c r="BW82" s="38">
        <v>1</v>
      </c>
      <c r="BX82" s="8"/>
      <c r="BY82" s="8"/>
      <c r="BZ82" s="38">
        <v>0</v>
      </c>
      <c r="CA82" s="8"/>
      <c r="CB82" s="8"/>
      <c r="CC82" s="38">
        <v>1</v>
      </c>
      <c r="CD82" s="8"/>
      <c r="CE82" s="8"/>
      <c r="CF82" s="38">
        <v>0</v>
      </c>
      <c r="CG82" s="8">
        <v>0</v>
      </c>
      <c r="CH82" s="8"/>
      <c r="CI82" s="38">
        <v>2</v>
      </c>
      <c r="CJ82" s="8"/>
      <c r="CK82" s="8"/>
      <c r="CL82" s="38">
        <v>1</v>
      </c>
      <c r="CM82" s="8">
        <v>2</v>
      </c>
      <c r="CN82" s="8"/>
      <c r="CO82" s="38">
        <v>0</v>
      </c>
      <c r="CP82" s="8">
        <v>0</v>
      </c>
      <c r="CQ82" s="8"/>
      <c r="CR82" s="38">
        <v>1</v>
      </c>
      <c r="CS82" s="8">
        <v>3</v>
      </c>
      <c r="CT82" s="8"/>
      <c r="CU82" s="38">
        <v>1</v>
      </c>
      <c r="CV82" s="8"/>
      <c r="CW82" s="8"/>
      <c r="CX82" s="38">
        <v>1</v>
      </c>
      <c r="CY82" s="8"/>
      <c r="CZ82" s="8"/>
      <c r="DA82" s="38">
        <v>1</v>
      </c>
      <c r="DB82" s="8"/>
      <c r="DC82" s="8"/>
      <c r="DD82" s="107"/>
      <c r="DE82" s="107"/>
      <c r="DF82" s="107"/>
      <c r="DG82" s="107"/>
      <c r="DH82" s="107"/>
      <c r="DI82" s="107"/>
      <c r="DJ82" s="107"/>
      <c r="DK82" s="107"/>
      <c r="DL82" s="107"/>
      <c r="DM82" s="142"/>
      <c r="DN82" s="141"/>
      <c r="DO82" s="141"/>
      <c r="DP82" s="141"/>
      <c r="DQ82" s="141"/>
      <c r="DR82" s="141"/>
      <c r="DS82" s="141"/>
      <c r="DT82" s="141"/>
      <c r="DU82" s="143">
        <v>9780194236195</v>
      </c>
      <c r="DV82" s="143"/>
      <c r="DW82" s="144" t="s">
        <v>1787</v>
      </c>
      <c r="DX82" s="145" t="s">
        <v>452</v>
      </c>
      <c r="DY82" s="146">
        <v>5529</v>
      </c>
      <c r="DZ82" s="147">
        <f t="shared" si="38"/>
        <v>0</v>
      </c>
      <c r="EA82" s="147">
        <f t="shared" si="39"/>
        <v>0</v>
      </c>
      <c r="EB82" s="147">
        <f t="shared" si="40"/>
        <v>0</v>
      </c>
      <c r="EC82" s="147">
        <f t="shared" si="41"/>
        <v>1</v>
      </c>
      <c r="ED82" s="147">
        <f t="shared" si="42"/>
        <v>0</v>
      </c>
      <c r="EE82" s="147">
        <f t="shared" si="43"/>
        <v>1</v>
      </c>
      <c r="EF82" s="147">
        <f t="shared" si="44"/>
        <v>0</v>
      </c>
      <c r="EG82" s="147">
        <f t="shared" si="45"/>
        <v>0</v>
      </c>
      <c r="EH82" s="147">
        <f t="shared" si="46"/>
        <v>0</v>
      </c>
      <c r="EI82" s="147">
        <f t="shared" si="47"/>
        <v>1</v>
      </c>
      <c r="EJ82" s="147">
        <f t="shared" si="48"/>
        <v>1</v>
      </c>
      <c r="EK82" s="147">
        <f t="shared" si="49"/>
        <v>2</v>
      </c>
      <c r="EL82" s="147">
        <f t="shared" si="50"/>
        <v>1</v>
      </c>
      <c r="EM82" s="147">
        <f t="shared" si="51"/>
        <v>-1</v>
      </c>
      <c r="EN82" s="147">
        <f t="shared" si="52"/>
        <v>-2</v>
      </c>
      <c r="EO82" s="147">
        <f t="shared" si="53"/>
        <v>-3</v>
      </c>
      <c r="EP82" s="147">
        <f t="shared" si="54"/>
        <v>2</v>
      </c>
      <c r="EQ82" s="147">
        <f t="shared" si="55"/>
        <v>-3</v>
      </c>
      <c r="ER82" s="147">
        <f t="shared" si="56"/>
        <v>0</v>
      </c>
      <c r="ES82" s="147">
        <f t="shared" si="57"/>
        <v>-1</v>
      </c>
      <c r="ET82" s="147">
        <f t="shared" si="58"/>
        <v>0</v>
      </c>
      <c r="EU82" s="147">
        <f t="shared" si="59"/>
        <v>1</v>
      </c>
      <c r="EV82" s="147">
        <f t="shared" si="60"/>
        <v>0</v>
      </c>
      <c r="EW82" s="147">
        <f t="shared" si="61"/>
        <v>1</v>
      </c>
      <c r="EX82" s="147">
        <f t="shared" si="62"/>
        <v>0</v>
      </c>
      <c r="EY82" s="147">
        <f t="shared" si="63"/>
        <v>2</v>
      </c>
      <c r="EZ82" s="147">
        <f t="shared" si="64"/>
        <v>-1</v>
      </c>
      <c r="FA82" s="147">
        <f t="shared" si="65"/>
        <v>0</v>
      </c>
      <c r="FB82" s="147">
        <f t="shared" si="66"/>
        <v>-2</v>
      </c>
      <c r="FC82" s="147">
        <f t="shared" si="67"/>
        <v>1</v>
      </c>
      <c r="FD82" s="147">
        <f t="shared" si="68"/>
        <v>1</v>
      </c>
      <c r="FE82" s="147">
        <f t="shared" si="69"/>
        <v>1</v>
      </c>
      <c r="FF82" s="147">
        <f t="shared" si="70"/>
        <v>3</v>
      </c>
      <c r="FG82" s="148"/>
      <c r="FH82" s="171">
        <f t="shared" si="71"/>
        <v>3</v>
      </c>
    </row>
    <row r="83" spans="1:165" ht="26.25" customHeight="1">
      <c r="A83" s="72" t="s">
        <v>457</v>
      </c>
      <c r="B83" s="9" t="s">
        <v>1880</v>
      </c>
      <c r="C83" s="119" t="s">
        <v>1892</v>
      </c>
      <c r="D83" s="107"/>
      <c r="E83" s="107"/>
      <c r="F83" s="141" t="s">
        <v>64</v>
      </c>
      <c r="G83" s="108">
        <f t="shared" si="36"/>
        <v>0</v>
      </c>
      <c r="H83" s="126">
        <f t="shared" si="37"/>
        <v>0</v>
      </c>
      <c r="I83" s="101">
        <v>0</v>
      </c>
      <c r="J83" s="8"/>
      <c r="K83" s="8"/>
      <c r="L83" s="101"/>
      <c r="M83" s="8"/>
      <c r="N83" s="8"/>
      <c r="O83" s="101"/>
      <c r="P83" s="8"/>
      <c r="Q83" s="8"/>
      <c r="R83" s="101">
        <v>0</v>
      </c>
      <c r="S83" s="8"/>
      <c r="T83" s="8"/>
      <c r="U83" s="101"/>
      <c r="V83" s="8"/>
      <c r="W83" s="8"/>
      <c r="X83" s="101"/>
      <c r="Y83" s="8"/>
      <c r="Z83" s="8"/>
      <c r="AA83" s="101"/>
      <c r="AB83" s="8"/>
      <c r="AC83" s="8"/>
      <c r="AD83" s="101"/>
      <c r="AE83" s="8"/>
      <c r="AF83" s="8"/>
      <c r="AG83" s="101"/>
      <c r="AH83" s="8"/>
      <c r="AI83" s="8"/>
      <c r="AJ83" s="101"/>
      <c r="AK83" s="8"/>
      <c r="AL83" s="8"/>
      <c r="AM83" s="101"/>
      <c r="AN83" s="8"/>
      <c r="AO83" s="8"/>
      <c r="AP83" s="101"/>
      <c r="AQ83" s="8"/>
      <c r="AR83" s="8"/>
      <c r="AS83" s="102"/>
      <c r="AT83" s="8"/>
      <c r="AU83" s="8"/>
      <c r="AV83" s="102"/>
      <c r="AW83" s="8"/>
      <c r="AX83" s="8"/>
      <c r="AY83" s="102"/>
      <c r="AZ83" s="8"/>
      <c r="BA83" s="8"/>
      <c r="BB83" s="102"/>
      <c r="BC83" s="8"/>
      <c r="BD83" s="8"/>
      <c r="BE83" s="102"/>
      <c r="BF83" s="8"/>
      <c r="BG83" s="8"/>
      <c r="BH83" s="102"/>
      <c r="BI83" s="8"/>
      <c r="BJ83" s="8"/>
      <c r="BK83" s="103"/>
      <c r="BL83" s="8"/>
      <c r="BM83" s="8"/>
      <c r="BN83" s="103"/>
      <c r="BO83" s="177">
        <v>0</v>
      </c>
      <c r="BP83" s="8"/>
      <c r="BQ83" s="104"/>
      <c r="BR83" s="105"/>
      <c r="BS83" s="8"/>
      <c r="BT83" s="38">
        <v>0</v>
      </c>
      <c r="BU83" s="8"/>
      <c r="BV83" s="8"/>
      <c r="BW83" s="38"/>
      <c r="BX83" s="8"/>
      <c r="BY83" s="8"/>
      <c r="BZ83" s="38"/>
      <c r="CA83" s="8"/>
      <c r="CB83" s="8"/>
      <c r="CC83" s="38"/>
      <c r="CD83" s="8"/>
      <c r="CE83" s="8"/>
      <c r="CF83" s="38">
        <v>0</v>
      </c>
      <c r="CG83" s="8"/>
      <c r="CH83" s="8"/>
      <c r="CI83" s="38"/>
      <c r="CJ83" s="8"/>
      <c r="CK83" s="8"/>
      <c r="CL83" s="38"/>
      <c r="CM83" s="8"/>
      <c r="CN83" s="8"/>
      <c r="CO83" s="38"/>
      <c r="CP83" s="8"/>
      <c r="CQ83" s="8"/>
      <c r="CR83" s="38"/>
      <c r="CS83" s="8"/>
      <c r="CT83" s="8"/>
      <c r="CU83" s="38"/>
      <c r="CV83" s="8"/>
      <c r="CW83" s="8"/>
      <c r="CX83" s="38"/>
      <c r="CY83" s="8"/>
      <c r="CZ83" s="8"/>
      <c r="DA83" s="38"/>
      <c r="DB83" s="8"/>
      <c r="DC83" s="8"/>
      <c r="DD83" s="107"/>
      <c r="DE83" s="107"/>
      <c r="DF83" s="107"/>
      <c r="DG83" s="107"/>
      <c r="DH83" s="107"/>
      <c r="DI83" s="107"/>
      <c r="DJ83" s="107"/>
      <c r="DK83" s="107"/>
      <c r="DL83" s="107"/>
      <c r="DM83" s="142"/>
      <c r="DN83" s="141"/>
      <c r="DO83" s="141"/>
      <c r="DP83" s="141"/>
      <c r="DQ83" s="141"/>
      <c r="DR83" s="141"/>
      <c r="DS83" s="141"/>
      <c r="DT83" s="141"/>
      <c r="DU83" s="143">
        <v>9780194789226</v>
      </c>
      <c r="DV83" s="143"/>
      <c r="DW83" s="144" t="s">
        <v>1787</v>
      </c>
      <c r="DX83" s="145" t="s">
        <v>452</v>
      </c>
      <c r="DY83" s="146">
        <v>5320</v>
      </c>
      <c r="DZ83" s="147">
        <f t="shared" si="38"/>
        <v>0</v>
      </c>
      <c r="EA83" s="147">
        <f t="shared" si="39"/>
        <v>0</v>
      </c>
      <c r="EB83" s="147">
        <f t="shared" si="40"/>
        <v>0</v>
      </c>
      <c r="EC83" s="147">
        <f t="shared" si="41"/>
        <v>0</v>
      </c>
      <c r="ED83" s="147">
        <f t="shared" si="42"/>
        <v>0</v>
      </c>
      <c r="EE83" s="147">
        <f t="shared" si="43"/>
        <v>0</v>
      </c>
      <c r="EF83" s="147">
        <f t="shared" si="44"/>
        <v>0</v>
      </c>
      <c r="EG83" s="147">
        <f t="shared" si="45"/>
        <v>0</v>
      </c>
      <c r="EH83" s="147">
        <f t="shared" si="46"/>
        <v>0</v>
      </c>
      <c r="EI83" s="147">
        <f t="shared" si="47"/>
        <v>0</v>
      </c>
      <c r="EJ83" s="147">
        <f t="shared" si="48"/>
        <v>0</v>
      </c>
      <c r="EK83" s="147">
        <f t="shared" si="49"/>
        <v>0</v>
      </c>
      <c r="EL83" s="147">
        <f t="shared" si="50"/>
        <v>0</v>
      </c>
      <c r="EM83" s="147">
        <f t="shared" si="51"/>
        <v>0</v>
      </c>
      <c r="EN83" s="147">
        <f t="shared" si="52"/>
        <v>0</v>
      </c>
      <c r="EO83" s="147">
        <f t="shared" si="53"/>
        <v>0</v>
      </c>
      <c r="EP83" s="147">
        <f t="shared" si="54"/>
        <v>0</v>
      </c>
      <c r="EQ83" s="147">
        <f t="shared" si="55"/>
        <v>0</v>
      </c>
      <c r="ER83" s="147">
        <f t="shared" si="56"/>
        <v>0</v>
      </c>
      <c r="ES83" s="147">
        <f t="shared" si="57"/>
        <v>0</v>
      </c>
      <c r="ET83" s="147">
        <f t="shared" si="58"/>
        <v>0</v>
      </c>
      <c r="EU83" s="147">
        <f t="shared" si="59"/>
        <v>0</v>
      </c>
      <c r="EV83" s="147">
        <f t="shared" si="60"/>
        <v>0</v>
      </c>
      <c r="EW83" s="147">
        <f t="shared" si="61"/>
        <v>0</v>
      </c>
      <c r="EX83" s="147">
        <f t="shared" si="62"/>
        <v>0</v>
      </c>
      <c r="EY83" s="147">
        <f t="shared" si="63"/>
        <v>0</v>
      </c>
      <c r="EZ83" s="147">
        <f t="shared" si="64"/>
        <v>0</v>
      </c>
      <c r="FA83" s="147">
        <f t="shared" si="65"/>
        <v>0</v>
      </c>
      <c r="FB83" s="147">
        <f t="shared" si="66"/>
        <v>0</v>
      </c>
      <c r="FC83" s="147">
        <f t="shared" si="67"/>
        <v>0</v>
      </c>
      <c r="FD83" s="147">
        <f t="shared" si="68"/>
        <v>0</v>
      </c>
      <c r="FE83" s="147">
        <f t="shared" si="69"/>
        <v>0</v>
      </c>
      <c r="FF83" s="147">
        <f t="shared" si="70"/>
        <v>0</v>
      </c>
      <c r="FG83" s="148"/>
      <c r="FH83" s="171">
        <f t="shared" si="71"/>
        <v>0</v>
      </c>
    </row>
    <row r="84" spans="1:165" ht="26.25" customHeight="1">
      <c r="A84" s="72" t="s">
        <v>457</v>
      </c>
      <c r="B84" s="9" t="s">
        <v>1880</v>
      </c>
      <c r="C84" s="9" t="s">
        <v>1893</v>
      </c>
      <c r="D84" s="107"/>
      <c r="E84" s="107"/>
      <c r="F84" s="141"/>
      <c r="G84" s="108">
        <f t="shared" si="36"/>
        <v>29</v>
      </c>
      <c r="H84" s="126">
        <f t="shared" si="37"/>
        <v>33</v>
      </c>
      <c r="I84" s="101">
        <v>0</v>
      </c>
      <c r="J84" s="8">
        <v>0</v>
      </c>
      <c r="K84" s="8"/>
      <c r="L84" s="101">
        <v>0</v>
      </c>
      <c r="M84" s="8">
        <v>0</v>
      </c>
      <c r="N84" s="8"/>
      <c r="O84" s="101">
        <v>0</v>
      </c>
      <c r="P84" s="8">
        <v>0</v>
      </c>
      <c r="Q84" s="8"/>
      <c r="R84" s="101">
        <v>0</v>
      </c>
      <c r="S84" s="8">
        <v>0</v>
      </c>
      <c r="T84" s="8"/>
      <c r="U84" s="101">
        <v>2</v>
      </c>
      <c r="V84" s="8">
        <v>1</v>
      </c>
      <c r="W84" s="8"/>
      <c r="X84" s="101">
        <v>1</v>
      </c>
      <c r="Y84" s="8">
        <v>2</v>
      </c>
      <c r="Z84" s="8"/>
      <c r="AA84" s="101">
        <v>1</v>
      </c>
      <c r="AB84" s="8"/>
      <c r="AC84" s="8"/>
      <c r="AD84" s="101">
        <v>1</v>
      </c>
      <c r="AE84" s="8"/>
      <c r="AF84" s="8"/>
      <c r="AG84" s="101">
        <v>1</v>
      </c>
      <c r="AH84" s="8"/>
      <c r="AI84" s="8"/>
      <c r="AJ84" s="101">
        <v>1</v>
      </c>
      <c r="AK84" s="8">
        <v>1</v>
      </c>
      <c r="AL84" s="8"/>
      <c r="AM84" s="101">
        <v>1</v>
      </c>
      <c r="AN84" s="8">
        <v>1</v>
      </c>
      <c r="AO84" s="8"/>
      <c r="AP84" s="101">
        <v>1</v>
      </c>
      <c r="AQ84" s="8">
        <v>2</v>
      </c>
      <c r="AR84" s="8"/>
      <c r="AS84" s="102">
        <v>2</v>
      </c>
      <c r="AT84" s="8"/>
      <c r="AU84" s="8"/>
      <c r="AV84" s="102">
        <v>1</v>
      </c>
      <c r="AW84" s="8">
        <v>1</v>
      </c>
      <c r="AX84" s="8"/>
      <c r="AY84" s="102">
        <v>1</v>
      </c>
      <c r="AZ84" s="8">
        <v>2</v>
      </c>
      <c r="BA84" s="8"/>
      <c r="BB84" s="102">
        <v>2</v>
      </c>
      <c r="BC84" s="8">
        <v>1</v>
      </c>
      <c r="BD84" s="8"/>
      <c r="BE84" s="102">
        <v>1</v>
      </c>
      <c r="BF84" s="8">
        <v>4</v>
      </c>
      <c r="BG84" s="8"/>
      <c r="BH84" s="102">
        <v>2</v>
      </c>
      <c r="BI84" s="8">
        <v>1</v>
      </c>
      <c r="BJ84" s="8"/>
      <c r="BK84" s="103">
        <v>1</v>
      </c>
      <c r="BL84" s="8">
        <v>4</v>
      </c>
      <c r="BM84" s="8"/>
      <c r="BN84" s="103"/>
      <c r="BO84" s="177">
        <v>0</v>
      </c>
      <c r="BP84" s="8"/>
      <c r="BQ84" s="104">
        <v>1</v>
      </c>
      <c r="BR84" s="105">
        <v>2</v>
      </c>
      <c r="BS84" s="8"/>
      <c r="BT84" s="38">
        <v>0</v>
      </c>
      <c r="BU84" s="8">
        <v>0</v>
      </c>
      <c r="BV84" s="8"/>
      <c r="BW84" s="38">
        <v>1</v>
      </c>
      <c r="BX84" s="8">
        <v>2</v>
      </c>
      <c r="BY84" s="8"/>
      <c r="BZ84" s="38">
        <v>0</v>
      </c>
      <c r="CA84" s="8"/>
      <c r="CB84" s="8"/>
      <c r="CC84" s="38">
        <v>1</v>
      </c>
      <c r="CD84" s="8"/>
      <c r="CE84" s="8"/>
      <c r="CF84" s="38">
        <v>0</v>
      </c>
      <c r="CG84" s="8">
        <v>0</v>
      </c>
      <c r="CH84" s="8"/>
      <c r="CI84" s="38">
        <v>2</v>
      </c>
      <c r="CJ84" s="8">
        <v>1</v>
      </c>
      <c r="CK84" s="8"/>
      <c r="CL84" s="38">
        <v>1</v>
      </c>
      <c r="CM84" s="8">
        <v>3</v>
      </c>
      <c r="CN84" s="8"/>
      <c r="CO84" s="38">
        <v>0</v>
      </c>
      <c r="CP84" s="8">
        <v>0</v>
      </c>
      <c r="CQ84" s="8"/>
      <c r="CR84" s="38">
        <v>1</v>
      </c>
      <c r="CS84" s="8"/>
      <c r="CT84" s="8"/>
      <c r="CU84" s="38">
        <v>1</v>
      </c>
      <c r="CV84" s="8">
        <v>1</v>
      </c>
      <c r="CW84" s="8"/>
      <c r="CX84" s="38">
        <v>1</v>
      </c>
      <c r="CY84" s="8">
        <v>1</v>
      </c>
      <c r="CZ84" s="8"/>
      <c r="DA84" s="38">
        <v>1</v>
      </c>
      <c r="DB84" s="8">
        <v>3</v>
      </c>
      <c r="DC84" s="8"/>
      <c r="DD84" s="107"/>
      <c r="DE84" s="107"/>
      <c r="DF84" s="107"/>
      <c r="DG84" s="107"/>
      <c r="DH84" s="107"/>
      <c r="DI84" s="107"/>
      <c r="DJ84" s="107"/>
      <c r="DK84" s="107"/>
      <c r="DL84" s="107"/>
      <c r="DM84" s="142"/>
      <c r="DN84" s="141"/>
      <c r="DO84" s="141"/>
      <c r="DP84" s="141"/>
      <c r="DQ84" s="141"/>
      <c r="DR84" s="141"/>
      <c r="DS84" s="141"/>
      <c r="DT84" s="141"/>
      <c r="DU84" s="143"/>
      <c r="DV84" s="143"/>
      <c r="DW84" s="144" t="s">
        <v>1787</v>
      </c>
      <c r="DX84" s="145"/>
      <c r="DY84" s="146"/>
      <c r="DZ84" s="147">
        <f t="shared" si="38"/>
        <v>0</v>
      </c>
      <c r="EA84" s="147">
        <f t="shared" si="39"/>
        <v>0</v>
      </c>
      <c r="EB84" s="147">
        <f t="shared" si="40"/>
        <v>0</v>
      </c>
      <c r="EC84" s="147">
        <f t="shared" si="41"/>
        <v>1</v>
      </c>
      <c r="ED84" s="147">
        <f t="shared" si="42"/>
        <v>-1</v>
      </c>
      <c r="EE84" s="147">
        <f t="shared" si="43"/>
        <v>1</v>
      </c>
      <c r="EF84" s="147">
        <f t="shared" si="44"/>
        <v>1</v>
      </c>
      <c r="EG84" s="147">
        <f t="shared" si="45"/>
        <v>1</v>
      </c>
      <c r="EH84" s="147">
        <f t="shared" si="46"/>
        <v>0</v>
      </c>
      <c r="EI84" s="147">
        <f t="shared" si="47"/>
        <v>0</v>
      </c>
      <c r="EJ84" s="147">
        <f t="shared" si="48"/>
        <v>-1</v>
      </c>
      <c r="EK84" s="147">
        <f t="shared" si="49"/>
        <v>2</v>
      </c>
      <c r="EL84" s="147">
        <f t="shared" si="50"/>
        <v>0</v>
      </c>
      <c r="EM84" s="147">
        <f t="shared" si="51"/>
        <v>-1</v>
      </c>
      <c r="EN84" s="147">
        <f t="shared" si="52"/>
        <v>1</v>
      </c>
      <c r="EO84" s="147">
        <f t="shared" si="53"/>
        <v>-3</v>
      </c>
      <c r="EP84" s="147">
        <f t="shared" si="54"/>
        <v>1</v>
      </c>
      <c r="EQ84" s="147">
        <f t="shared" si="55"/>
        <v>-3</v>
      </c>
      <c r="ER84" s="147">
        <f t="shared" si="56"/>
        <v>0</v>
      </c>
      <c r="ES84" s="147">
        <f t="shared" si="57"/>
        <v>-1</v>
      </c>
      <c r="ET84" s="147">
        <f t="shared" si="58"/>
        <v>0</v>
      </c>
      <c r="EU84" s="147">
        <f t="shared" si="59"/>
        <v>-1</v>
      </c>
      <c r="EV84" s="147">
        <f t="shared" si="60"/>
        <v>0</v>
      </c>
      <c r="EW84" s="147">
        <f t="shared" si="61"/>
        <v>1</v>
      </c>
      <c r="EX84" s="147">
        <f t="shared" si="62"/>
        <v>0</v>
      </c>
      <c r="EY84" s="147">
        <f t="shared" si="63"/>
        <v>1</v>
      </c>
      <c r="EZ84" s="147">
        <f t="shared" si="64"/>
        <v>-2</v>
      </c>
      <c r="FA84" s="147">
        <f t="shared" si="65"/>
        <v>0</v>
      </c>
      <c r="FB84" s="147">
        <f t="shared" si="66"/>
        <v>1</v>
      </c>
      <c r="FC84" s="147">
        <f t="shared" si="67"/>
        <v>0</v>
      </c>
      <c r="FD84" s="147">
        <f t="shared" si="68"/>
        <v>0</v>
      </c>
      <c r="FE84" s="147">
        <f t="shared" si="69"/>
        <v>-2</v>
      </c>
      <c r="FF84" s="147">
        <f t="shared" si="70"/>
        <v>-4</v>
      </c>
      <c r="FG84" s="148"/>
      <c r="FH84" s="171">
        <f t="shared" si="71"/>
        <v>-4</v>
      </c>
    </row>
    <row r="85" spans="1:165" ht="26.25" customHeight="1">
      <c r="A85" s="72" t="s">
        <v>457</v>
      </c>
      <c r="B85" s="9" t="s">
        <v>1878</v>
      </c>
      <c r="C85" s="119" t="s">
        <v>1894</v>
      </c>
      <c r="D85" s="107"/>
      <c r="E85" s="107"/>
      <c r="F85" s="141" t="s">
        <v>64</v>
      </c>
      <c r="G85" s="108">
        <f t="shared" si="36"/>
        <v>0</v>
      </c>
      <c r="H85" s="126">
        <f t="shared" si="37"/>
        <v>0</v>
      </c>
      <c r="I85" s="101">
        <v>0</v>
      </c>
      <c r="J85" s="8"/>
      <c r="K85" s="8"/>
      <c r="L85" s="101"/>
      <c r="M85" s="8"/>
      <c r="N85" s="8"/>
      <c r="O85" s="101"/>
      <c r="P85" s="8"/>
      <c r="Q85" s="8"/>
      <c r="R85" s="101">
        <v>0</v>
      </c>
      <c r="S85" s="8"/>
      <c r="T85" s="8"/>
      <c r="U85" s="101"/>
      <c r="V85" s="8"/>
      <c r="W85" s="8"/>
      <c r="X85" s="101"/>
      <c r="Y85" s="8"/>
      <c r="Z85" s="8"/>
      <c r="AA85" s="101"/>
      <c r="AB85" s="8"/>
      <c r="AC85" s="8"/>
      <c r="AD85" s="101"/>
      <c r="AE85" s="8"/>
      <c r="AF85" s="8"/>
      <c r="AG85" s="101"/>
      <c r="AH85" s="8"/>
      <c r="AI85" s="8"/>
      <c r="AJ85" s="101"/>
      <c r="AK85" s="8"/>
      <c r="AL85" s="8"/>
      <c r="AM85" s="101"/>
      <c r="AN85" s="8"/>
      <c r="AO85" s="8"/>
      <c r="AP85" s="101"/>
      <c r="AQ85" s="8"/>
      <c r="AR85" s="8"/>
      <c r="AS85" s="102"/>
      <c r="AT85" s="8"/>
      <c r="AU85" s="8"/>
      <c r="AV85" s="102"/>
      <c r="AW85" s="8"/>
      <c r="AX85" s="8"/>
      <c r="AY85" s="102"/>
      <c r="AZ85" s="8"/>
      <c r="BA85" s="8"/>
      <c r="BB85" s="102"/>
      <c r="BC85" s="8"/>
      <c r="BD85" s="8"/>
      <c r="BE85" s="102"/>
      <c r="BF85" s="8"/>
      <c r="BG85" s="8"/>
      <c r="BH85" s="102"/>
      <c r="BI85" s="8"/>
      <c r="BJ85" s="8"/>
      <c r="BK85" s="103"/>
      <c r="BL85" s="8"/>
      <c r="BM85" s="8"/>
      <c r="BN85" s="103"/>
      <c r="BO85" s="177">
        <v>0</v>
      </c>
      <c r="BP85" s="8"/>
      <c r="BQ85" s="104"/>
      <c r="BR85" s="105"/>
      <c r="BS85" s="8"/>
      <c r="BT85" s="38">
        <v>0</v>
      </c>
      <c r="BU85" s="8"/>
      <c r="BV85" s="8"/>
      <c r="BW85" s="38"/>
      <c r="BX85" s="8"/>
      <c r="BY85" s="8"/>
      <c r="BZ85" s="38"/>
      <c r="CA85" s="8"/>
      <c r="CB85" s="8"/>
      <c r="CC85" s="38"/>
      <c r="CD85" s="8"/>
      <c r="CE85" s="8"/>
      <c r="CF85" s="38">
        <v>0</v>
      </c>
      <c r="CG85" s="8"/>
      <c r="CH85" s="8"/>
      <c r="CI85" s="38"/>
      <c r="CJ85" s="8"/>
      <c r="CK85" s="8"/>
      <c r="CL85" s="38"/>
      <c r="CM85" s="8"/>
      <c r="CN85" s="8"/>
      <c r="CO85" s="38"/>
      <c r="CP85" s="8"/>
      <c r="CQ85" s="8"/>
      <c r="CR85" s="38"/>
      <c r="CS85" s="8"/>
      <c r="CT85" s="8"/>
      <c r="CU85" s="38"/>
      <c r="CV85" s="8"/>
      <c r="CW85" s="8"/>
      <c r="CX85" s="38"/>
      <c r="CY85" s="8"/>
      <c r="CZ85" s="8"/>
      <c r="DA85" s="38"/>
      <c r="DB85" s="8"/>
      <c r="DC85" s="8"/>
      <c r="DD85" s="107"/>
      <c r="DE85" s="107"/>
      <c r="DF85" s="107"/>
      <c r="DG85" s="107"/>
      <c r="DH85" s="107"/>
      <c r="DI85" s="107"/>
      <c r="DJ85" s="107"/>
      <c r="DK85" s="107"/>
      <c r="DL85" s="107"/>
      <c r="DM85" s="142"/>
      <c r="DN85" s="141"/>
      <c r="DO85" s="141"/>
      <c r="DP85" s="141"/>
      <c r="DQ85" s="141"/>
      <c r="DR85" s="141"/>
      <c r="DS85" s="141"/>
      <c r="DT85" s="141"/>
      <c r="DU85" s="143">
        <v>9780194787277</v>
      </c>
      <c r="DV85" s="143"/>
      <c r="DW85" s="144" t="s">
        <v>1787</v>
      </c>
      <c r="DX85" s="145" t="s">
        <v>452</v>
      </c>
      <c r="DY85" s="146">
        <v>5865</v>
      </c>
      <c r="DZ85" s="147">
        <f t="shared" si="38"/>
        <v>0</v>
      </c>
      <c r="EA85" s="147">
        <f t="shared" si="39"/>
        <v>0</v>
      </c>
      <c r="EB85" s="147">
        <f t="shared" si="40"/>
        <v>0</v>
      </c>
      <c r="EC85" s="147">
        <f t="shared" si="41"/>
        <v>0</v>
      </c>
      <c r="ED85" s="147">
        <f t="shared" si="42"/>
        <v>0</v>
      </c>
      <c r="EE85" s="147">
        <f t="shared" si="43"/>
        <v>0</v>
      </c>
      <c r="EF85" s="147">
        <f t="shared" si="44"/>
        <v>0</v>
      </c>
      <c r="EG85" s="147">
        <f t="shared" si="45"/>
        <v>0</v>
      </c>
      <c r="EH85" s="147">
        <f t="shared" si="46"/>
        <v>0</v>
      </c>
      <c r="EI85" s="147">
        <f t="shared" si="47"/>
        <v>0</v>
      </c>
      <c r="EJ85" s="147">
        <f t="shared" si="48"/>
        <v>0</v>
      </c>
      <c r="EK85" s="147">
        <f t="shared" si="49"/>
        <v>0</v>
      </c>
      <c r="EL85" s="147">
        <f t="shared" si="50"/>
        <v>0</v>
      </c>
      <c r="EM85" s="147">
        <f t="shared" si="51"/>
        <v>0</v>
      </c>
      <c r="EN85" s="147">
        <f t="shared" si="52"/>
        <v>0</v>
      </c>
      <c r="EO85" s="147">
        <f t="shared" si="53"/>
        <v>0</v>
      </c>
      <c r="EP85" s="147">
        <f t="shared" si="54"/>
        <v>0</v>
      </c>
      <c r="EQ85" s="147">
        <f t="shared" si="55"/>
        <v>0</v>
      </c>
      <c r="ER85" s="147">
        <f t="shared" si="56"/>
        <v>0</v>
      </c>
      <c r="ES85" s="147">
        <f t="shared" si="57"/>
        <v>0</v>
      </c>
      <c r="ET85" s="147">
        <f t="shared" si="58"/>
        <v>0</v>
      </c>
      <c r="EU85" s="147">
        <f t="shared" si="59"/>
        <v>0</v>
      </c>
      <c r="EV85" s="147">
        <f t="shared" si="60"/>
        <v>0</v>
      </c>
      <c r="EW85" s="147">
        <f t="shared" si="61"/>
        <v>0</v>
      </c>
      <c r="EX85" s="147">
        <f t="shared" si="62"/>
        <v>0</v>
      </c>
      <c r="EY85" s="147">
        <f t="shared" si="63"/>
        <v>0</v>
      </c>
      <c r="EZ85" s="147">
        <f t="shared" si="64"/>
        <v>0</v>
      </c>
      <c r="FA85" s="147">
        <f t="shared" si="65"/>
        <v>0</v>
      </c>
      <c r="FB85" s="147">
        <f t="shared" si="66"/>
        <v>0</v>
      </c>
      <c r="FC85" s="147">
        <f t="shared" si="67"/>
        <v>0</v>
      </c>
      <c r="FD85" s="147">
        <f t="shared" si="68"/>
        <v>0</v>
      </c>
      <c r="FE85" s="147">
        <f t="shared" si="69"/>
        <v>0</v>
      </c>
      <c r="FF85" s="147">
        <f t="shared" si="70"/>
        <v>0</v>
      </c>
      <c r="FG85" s="148"/>
      <c r="FH85" s="171">
        <f t="shared" si="71"/>
        <v>0</v>
      </c>
    </row>
    <row r="86" spans="1:165" ht="26.25" customHeight="1">
      <c r="A86" s="72" t="s">
        <v>457</v>
      </c>
      <c r="B86" s="9" t="s">
        <v>1880</v>
      </c>
      <c r="C86" s="9" t="s">
        <v>320</v>
      </c>
      <c r="D86" s="107"/>
      <c r="E86" s="107"/>
      <c r="F86" s="141" t="s">
        <v>64</v>
      </c>
      <c r="G86" s="108">
        <f t="shared" si="36"/>
        <v>29</v>
      </c>
      <c r="H86" s="126">
        <f t="shared" si="37"/>
        <v>39</v>
      </c>
      <c r="I86" s="101">
        <v>0</v>
      </c>
      <c r="J86" s="8">
        <v>0</v>
      </c>
      <c r="K86" s="8"/>
      <c r="L86" s="101">
        <v>0</v>
      </c>
      <c r="M86" s="8">
        <v>0</v>
      </c>
      <c r="N86" s="8"/>
      <c r="O86" s="101">
        <v>0</v>
      </c>
      <c r="P86" s="8">
        <v>0</v>
      </c>
      <c r="Q86" s="8"/>
      <c r="R86" s="101">
        <v>0</v>
      </c>
      <c r="S86" s="8">
        <v>0</v>
      </c>
      <c r="T86" s="8"/>
      <c r="U86" s="101">
        <v>2</v>
      </c>
      <c r="V86" s="8">
        <v>1</v>
      </c>
      <c r="W86" s="8"/>
      <c r="X86" s="101">
        <v>1</v>
      </c>
      <c r="Y86" s="8">
        <v>1</v>
      </c>
      <c r="Z86" s="8"/>
      <c r="AA86" s="101">
        <v>1</v>
      </c>
      <c r="AB86" s="8">
        <v>1</v>
      </c>
      <c r="AC86" s="8"/>
      <c r="AD86" s="101">
        <v>1</v>
      </c>
      <c r="AE86" s="8">
        <v>3</v>
      </c>
      <c r="AF86" s="8"/>
      <c r="AG86" s="101">
        <v>1</v>
      </c>
      <c r="AH86" s="8"/>
      <c r="AI86" s="8"/>
      <c r="AJ86" s="101">
        <v>1</v>
      </c>
      <c r="AK86" s="8"/>
      <c r="AL86" s="8"/>
      <c r="AM86" s="101">
        <v>1</v>
      </c>
      <c r="AN86" s="8">
        <v>2</v>
      </c>
      <c r="AO86" s="8"/>
      <c r="AP86" s="101">
        <v>1</v>
      </c>
      <c r="AQ86" s="8">
        <v>3</v>
      </c>
      <c r="AR86" s="8"/>
      <c r="AS86" s="102">
        <v>2</v>
      </c>
      <c r="AT86" s="8"/>
      <c r="AU86" s="8"/>
      <c r="AV86" s="102">
        <v>1</v>
      </c>
      <c r="AW86" s="8">
        <v>2</v>
      </c>
      <c r="AX86" s="8"/>
      <c r="AY86" s="102">
        <v>1</v>
      </c>
      <c r="AZ86" s="8">
        <v>2</v>
      </c>
      <c r="BA86" s="8"/>
      <c r="BB86" s="102">
        <v>2</v>
      </c>
      <c r="BC86" s="8">
        <v>1</v>
      </c>
      <c r="BD86" s="8"/>
      <c r="BE86" s="102">
        <v>1</v>
      </c>
      <c r="BF86" s="8">
        <v>2</v>
      </c>
      <c r="BG86" s="8"/>
      <c r="BH86" s="102">
        <v>2</v>
      </c>
      <c r="BI86" s="8">
        <v>3</v>
      </c>
      <c r="BJ86" s="8"/>
      <c r="BK86" s="103">
        <v>1</v>
      </c>
      <c r="BL86" s="8">
        <v>5</v>
      </c>
      <c r="BM86" s="8"/>
      <c r="BN86" s="103"/>
      <c r="BO86" s="177">
        <v>0</v>
      </c>
      <c r="BP86" s="8"/>
      <c r="BQ86" s="104">
        <v>1</v>
      </c>
      <c r="BR86" s="105">
        <v>2</v>
      </c>
      <c r="BS86" s="8"/>
      <c r="BT86" s="38">
        <v>0</v>
      </c>
      <c r="BU86" s="8">
        <v>0</v>
      </c>
      <c r="BV86" s="8"/>
      <c r="BW86" s="38">
        <v>1</v>
      </c>
      <c r="BX86" s="8">
        <v>3</v>
      </c>
      <c r="BY86" s="8"/>
      <c r="BZ86" s="38">
        <v>0</v>
      </c>
      <c r="CA86" s="8"/>
      <c r="CB86" s="8"/>
      <c r="CC86" s="38">
        <v>1</v>
      </c>
      <c r="CD86" s="8">
        <v>2</v>
      </c>
      <c r="CE86" s="8"/>
      <c r="CF86" s="38">
        <v>0</v>
      </c>
      <c r="CG86" s="8">
        <v>0</v>
      </c>
      <c r="CH86" s="8"/>
      <c r="CI86" s="38">
        <v>2</v>
      </c>
      <c r="CJ86" s="8"/>
      <c r="CK86" s="8"/>
      <c r="CL86" s="38">
        <v>1</v>
      </c>
      <c r="CM86" s="8">
        <v>3</v>
      </c>
      <c r="CN86" s="8"/>
      <c r="CO86" s="38">
        <v>0</v>
      </c>
      <c r="CP86" s="8">
        <v>0</v>
      </c>
      <c r="CQ86" s="8"/>
      <c r="CR86" s="38">
        <v>1</v>
      </c>
      <c r="CS86" s="8"/>
      <c r="CT86" s="8"/>
      <c r="CU86" s="38">
        <v>1</v>
      </c>
      <c r="CV86" s="8">
        <v>1</v>
      </c>
      <c r="CW86" s="8"/>
      <c r="CX86" s="38">
        <v>1</v>
      </c>
      <c r="CY86" s="8"/>
      <c r="CZ86" s="8"/>
      <c r="DA86" s="38">
        <v>1</v>
      </c>
      <c r="DB86" s="8">
        <v>2</v>
      </c>
      <c r="DC86" s="8"/>
      <c r="DD86" s="107"/>
      <c r="DE86" s="107"/>
      <c r="DF86" s="107"/>
      <c r="DG86" s="107"/>
      <c r="DH86" s="107"/>
      <c r="DI86" s="107"/>
      <c r="DJ86" s="107"/>
      <c r="DK86" s="107"/>
      <c r="DL86" s="107"/>
      <c r="DM86" s="142"/>
      <c r="DN86" s="141"/>
      <c r="DO86" s="141"/>
      <c r="DP86" s="141"/>
      <c r="DQ86" s="141"/>
      <c r="DR86" s="141"/>
      <c r="DS86" s="141"/>
      <c r="DT86" s="141"/>
      <c r="DU86" s="143">
        <v>9780194789233</v>
      </c>
      <c r="DV86" s="143"/>
      <c r="DW86" s="144" t="s">
        <v>1787</v>
      </c>
      <c r="DX86" s="145" t="s">
        <v>452</v>
      </c>
      <c r="DY86" s="146">
        <v>6600</v>
      </c>
      <c r="DZ86" s="147">
        <f t="shared" si="38"/>
        <v>0</v>
      </c>
      <c r="EA86" s="147">
        <f t="shared" si="39"/>
        <v>0</v>
      </c>
      <c r="EB86" s="147">
        <f t="shared" si="40"/>
        <v>0</v>
      </c>
      <c r="EC86" s="147">
        <f t="shared" si="41"/>
        <v>1</v>
      </c>
      <c r="ED86" s="147">
        <f t="shared" si="42"/>
        <v>0</v>
      </c>
      <c r="EE86" s="147">
        <f t="shared" si="43"/>
        <v>0</v>
      </c>
      <c r="EF86" s="147">
        <f t="shared" si="44"/>
        <v>-2</v>
      </c>
      <c r="EG86" s="147">
        <f t="shared" si="45"/>
        <v>1</v>
      </c>
      <c r="EH86" s="147">
        <f t="shared" si="46"/>
        <v>1</v>
      </c>
      <c r="EI86" s="147">
        <f t="shared" si="47"/>
        <v>-1</v>
      </c>
      <c r="EJ86" s="147">
        <f t="shared" si="48"/>
        <v>-2</v>
      </c>
      <c r="EK86" s="147">
        <f t="shared" si="49"/>
        <v>2</v>
      </c>
      <c r="EL86" s="147">
        <f t="shared" si="50"/>
        <v>-1</v>
      </c>
      <c r="EM86" s="147">
        <f t="shared" si="51"/>
        <v>-1</v>
      </c>
      <c r="EN86" s="147">
        <f t="shared" si="52"/>
        <v>1</v>
      </c>
      <c r="EO86" s="147">
        <f t="shared" si="53"/>
        <v>-1</v>
      </c>
      <c r="EP86" s="147">
        <f t="shared" si="54"/>
        <v>-1</v>
      </c>
      <c r="EQ86" s="147">
        <f t="shared" si="55"/>
        <v>-4</v>
      </c>
      <c r="ER86" s="147">
        <f t="shared" si="56"/>
        <v>0</v>
      </c>
      <c r="ES86" s="147">
        <f t="shared" si="57"/>
        <v>-1</v>
      </c>
      <c r="ET86" s="147">
        <f t="shared" si="58"/>
        <v>0</v>
      </c>
      <c r="EU86" s="147">
        <f t="shared" si="59"/>
        <v>-2</v>
      </c>
      <c r="EV86" s="147">
        <f t="shared" si="60"/>
        <v>0</v>
      </c>
      <c r="EW86" s="147">
        <f t="shared" si="61"/>
        <v>-1</v>
      </c>
      <c r="EX86" s="147">
        <f t="shared" si="62"/>
        <v>0</v>
      </c>
      <c r="EY86" s="147">
        <f t="shared" si="63"/>
        <v>2</v>
      </c>
      <c r="EZ86" s="147">
        <f t="shared" si="64"/>
        <v>-2</v>
      </c>
      <c r="FA86" s="147">
        <f t="shared" si="65"/>
        <v>0</v>
      </c>
      <c r="FB86" s="147">
        <f t="shared" si="66"/>
        <v>1</v>
      </c>
      <c r="FC86" s="147">
        <f t="shared" si="67"/>
        <v>0</v>
      </c>
      <c r="FD86" s="147">
        <f t="shared" si="68"/>
        <v>1</v>
      </c>
      <c r="FE86" s="147">
        <f t="shared" si="69"/>
        <v>-1</v>
      </c>
      <c r="FF86" s="147">
        <f t="shared" si="70"/>
        <v>-10</v>
      </c>
      <c r="FG86" s="148"/>
      <c r="FH86" s="171">
        <f t="shared" si="71"/>
        <v>-10</v>
      </c>
    </row>
    <row r="87" spans="1:165" ht="26.25" customHeight="1">
      <c r="A87" s="72" t="s">
        <v>457</v>
      </c>
      <c r="B87" s="9" t="s">
        <v>1878</v>
      </c>
      <c r="C87" s="119" t="s">
        <v>1895</v>
      </c>
      <c r="D87" s="107"/>
      <c r="E87" s="107"/>
      <c r="F87" s="141" t="s">
        <v>64</v>
      </c>
      <c r="G87" s="108">
        <f t="shared" si="36"/>
        <v>0</v>
      </c>
      <c r="H87" s="126">
        <f t="shared" si="37"/>
        <v>0</v>
      </c>
      <c r="I87" s="101">
        <v>0</v>
      </c>
      <c r="J87" s="8"/>
      <c r="K87" s="8"/>
      <c r="L87" s="101"/>
      <c r="M87" s="8"/>
      <c r="N87" s="8"/>
      <c r="O87" s="101"/>
      <c r="P87" s="8"/>
      <c r="Q87" s="8"/>
      <c r="R87" s="101">
        <v>0</v>
      </c>
      <c r="S87" s="8"/>
      <c r="T87" s="8"/>
      <c r="U87" s="101"/>
      <c r="V87" s="8"/>
      <c r="W87" s="8"/>
      <c r="X87" s="101"/>
      <c r="Y87" s="8"/>
      <c r="Z87" s="8"/>
      <c r="AA87" s="101"/>
      <c r="AB87" s="8"/>
      <c r="AC87" s="8"/>
      <c r="AD87" s="101"/>
      <c r="AE87" s="8"/>
      <c r="AF87" s="8"/>
      <c r="AG87" s="101"/>
      <c r="AH87" s="8"/>
      <c r="AI87" s="8"/>
      <c r="AJ87" s="101"/>
      <c r="AK87" s="8"/>
      <c r="AL87" s="8"/>
      <c r="AM87" s="101"/>
      <c r="AN87" s="8"/>
      <c r="AO87" s="8"/>
      <c r="AP87" s="101"/>
      <c r="AQ87" s="8"/>
      <c r="AR87" s="8"/>
      <c r="AS87" s="102"/>
      <c r="AT87" s="8"/>
      <c r="AU87" s="8"/>
      <c r="AV87" s="102"/>
      <c r="AW87" s="8"/>
      <c r="AX87" s="8"/>
      <c r="AY87" s="102"/>
      <c r="AZ87" s="8"/>
      <c r="BA87" s="8"/>
      <c r="BB87" s="102"/>
      <c r="BC87" s="8"/>
      <c r="BD87" s="8"/>
      <c r="BE87" s="102"/>
      <c r="BF87" s="8"/>
      <c r="BG87" s="8"/>
      <c r="BH87" s="102"/>
      <c r="BI87" s="8"/>
      <c r="BJ87" s="8"/>
      <c r="BK87" s="103"/>
      <c r="BL87" s="8"/>
      <c r="BM87" s="8"/>
      <c r="BN87" s="103"/>
      <c r="BO87" s="177">
        <v>0</v>
      </c>
      <c r="BP87" s="8"/>
      <c r="BQ87" s="104"/>
      <c r="BR87" s="105"/>
      <c r="BS87" s="8"/>
      <c r="BT87" s="38">
        <v>0</v>
      </c>
      <c r="BU87" s="8"/>
      <c r="BV87" s="8"/>
      <c r="BW87" s="38"/>
      <c r="BX87" s="8"/>
      <c r="BY87" s="8"/>
      <c r="BZ87" s="38"/>
      <c r="CA87" s="8"/>
      <c r="CB87" s="8"/>
      <c r="CC87" s="38"/>
      <c r="CD87" s="8"/>
      <c r="CE87" s="8"/>
      <c r="CF87" s="38">
        <v>0</v>
      </c>
      <c r="CG87" s="8"/>
      <c r="CH87" s="8"/>
      <c r="CI87" s="38"/>
      <c r="CJ87" s="8"/>
      <c r="CK87" s="8"/>
      <c r="CL87" s="38"/>
      <c r="CM87" s="8"/>
      <c r="CN87" s="8"/>
      <c r="CO87" s="38"/>
      <c r="CP87" s="8"/>
      <c r="CQ87" s="8"/>
      <c r="CR87" s="38"/>
      <c r="CS87" s="8"/>
      <c r="CT87" s="8"/>
      <c r="CU87" s="38"/>
      <c r="CV87" s="8"/>
      <c r="CW87" s="8"/>
      <c r="CX87" s="38"/>
      <c r="CY87" s="8"/>
      <c r="CZ87" s="8"/>
      <c r="DA87" s="38"/>
      <c r="DB87" s="8"/>
      <c r="DC87" s="8"/>
      <c r="DD87" s="107"/>
      <c r="DE87" s="107"/>
      <c r="DF87" s="107"/>
      <c r="DG87" s="107"/>
      <c r="DH87" s="107"/>
      <c r="DI87" s="107"/>
      <c r="DJ87" s="107"/>
      <c r="DK87" s="107"/>
      <c r="DL87" s="107"/>
      <c r="DM87" s="142"/>
      <c r="DN87" s="141"/>
      <c r="DO87" s="141"/>
      <c r="DP87" s="141"/>
      <c r="DQ87" s="141"/>
      <c r="DR87" s="141"/>
      <c r="DS87" s="141"/>
      <c r="DT87" s="141"/>
      <c r="DU87" s="143">
        <v>9780194236683</v>
      </c>
      <c r="DV87" s="143"/>
      <c r="DW87" s="144" t="s">
        <v>1787</v>
      </c>
      <c r="DX87" s="145" t="s">
        <v>452</v>
      </c>
      <c r="DY87" s="146">
        <v>5132</v>
      </c>
      <c r="DZ87" s="147">
        <f t="shared" si="38"/>
        <v>0</v>
      </c>
      <c r="EA87" s="147">
        <f t="shared" si="39"/>
        <v>0</v>
      </c>
      <c r="EB87" s="147">
        <f t="shared" si="40"/>
        <v>0</v>
      </c>
      <c r="EC87" s="147">
        <f t="shared" si="41"/>
        <v>0</v>
      </c>
      <c r="ED87" s="147">
        <f t="shared" si="42"/>
        <v>0</v>
      </c>
      <c r="EE87" s="147">
        <f t="shared" si="43"/>
        <v>0</v>
      </c>
      <c r="EF87" s="147">
        <f t="shared" si="44"/>
        <v>0</v>
      </c>
      <c r="EG87" s="147">
        <f t="shared" si="45"/>
        <v>0</v>
      </c>
      <c r="EH87" s="147">
        <f t="shared" si="46"/>
        <v>0</v>
      </c>
      <c r="EI87" s="147">
        <f t="shared" si="47"/>
        <v>0</v>
      </c>
      <c r="EJ87" s="147">
        <f t="shared" si="48"/>
        <v>0</v>
      </c>
      <c r="EK87" s="147">
        <f t="shared" si="49"/>
        <v>0</v>
      </c>
      <c r="EL87" s="147">
        <f t="shared" si="50"/>
        <v>0</v>
      </c>
      <c r="EM87" s="147">
        <f t="shared" si="51"/>
        <v>0</v>
      </c>
      <c r="EN87" s="147">
        <f t="shared" si="52"/>
        <v>0</v>
      </c>
      <c r="EO87" s="147">
        <f t="shared" si="53"/>
        <v>0</v>
      </c>
      <c r="EP87" s="147">
        <f t="shared" si="54"/>
        <v>0</v>
      </c>
      <c r="EQ87" s="147">
        <f t="shared" si="55"/>
        <v>0</v>
      </c>
      <c r="ER87" s="147">
        <f t="shared" si="56"/>
        <v>0</v>
      </c>
      <c r="ES87" s="147">
        <f t="shared" si="57"/>
        <v>0</v>
      </c>
      <c r="ET87" s="147">
        <f t="shared" si="58"/>
        <v>0</v>
      </c>
      <c r="EU87" s="147">
        <f t="shared" si="59"/>
        <v>0</v>
      </c>
      <c r="EV87" s="147">
        <f t="shared" si="60"/>
        <v>0</v>
      </c>
      <c r="EW87" s="147">
        <f t="shared" si="61"/>
        <v>0</v>
      </c>
      <c r="EX87" s="147">
        <f t="shared" si="62"/>
        <v>0</v>
      </c>
      <c r="EY87" s="147">
        <f t="shared" si="63"/>
        <v>0</v>
      </c>
      <c r="EZ87" s="147">
        <f t="shared" si="64"/>
        <v>0</v>
      </c>
      <c r="FA87" s="147">
        <f t="shared" si="65"/>
        <v>0</v>
      </c>
      <c r="FB87" s="147">
        <f t="shared" si="66"/>
        <v>0</v>
      </c>
      <c r="FC87" s="147">
        <f t="shared" si="67"/>
        <v>0</v>
      </c>
      <c r="FD87" s="147">
        <f t="shared" si="68"/>
        <v>0</v>
      </c>
      <c r="FE87" s="147">
        <f t="shared" si="69"/>
        <v>0</v>
      </c>
      <c r="FF87" s="147">
        <f t="shared" si="70"/>
        <v>0</v>
      </c>
      <c r="FG87" s="148"/>
      <c r="FH87" s="171">
        <f t="shared" si="71"/>
        <v>0</v>
      </c>
    </row>
    <row r="88" spans="1:165" ht="26.25" customHeight="1">
      <c r="A88" s="72" t="s">
        <v>457</v>
      </c>
      <c r="B88" s="9" t="s">
        <v>1880</v>
      </c>
      <c r="C88" s="119" t="s">
        <v>1896</v>
      </c>
      <c r="D88" s="107"/>
      <c r="E88" s="107"/>
      <c r="F88" s="141" t="s">
        <v>64</v>
      </c>
      <c r="G88" s="108">
        <f t="shared" si="36"/>
        <v>0</v>
      </c>
      <c r="H88" s="126">
        <f t="shared" si="37"/>
        <v>0</v>
      </c>
      <c r="I88" s="101">
        <v>0</v>
      </c>
      <c r="J88" s="8"/>
      <c r="K88" s="8"/>
      <c r="L88" s="101"/>
      <c r="M88" s="8"/>
      <c r="N88" s="8"/>
      <c r="O88" s="101"/>
      <c r="P88" s="8"/>
      <c r="Q88" s="8"/>
      <c r="R88" s="101">
        <v>0</v>
      </c>
      <c r="S88" s="8"/>
      <c r="T88" s="8"/>
      <c r="U88" s="101"/>
      <c r="V88" s="8"/>
      <c r="W88" s="8"/>
      <c r="X88" s="101"/>
      <c r="Y88" s="8"/>
      <c r="Z88" s="8"/>
      <c r="AA88" s="101"/>
      <c r="AB88" s="8"/>
      <c r="AC88" s="8"/>
      <c r="AD88" s="101"/>
      <c r="AE88" s="8"/>
      <c r="AF88" s="8"/>
      <c r="AG88" s="101"/>
      <c r="AH88" s="8"/>
      <c r="AI88" s="8"/>
      <c r="AJ88" s="101"/>
      <c r="AK88" s="8"/>
      <c r="AL88" s="8"/>
      <c r="AM88" s="101"/>
      <c r="AN88" s="8"/>
      <c r="AO88" s="8"/>
      <c r="AP88" s="101"/>
      <c r="AQ88" s="8"/>
      <c r="AR88" s="8"/>
      <c r="AS88" s="102"/>
      <c r="AT88" s="8"/>
      <c r="AU88" s="8"/>
      <c r="AV88" s="102"/>
      <c r="AW88" s="8"/>
      <c r="AX88" s="8"/>
      <c r="AY88" s="102"/>
      <c r="AZ88" s="8"/>
      <c r="BA88" s="8"/>
      <c r="BB88" s="102"/>
      <c r="BC88" s="8"/>
      <c r="BD88" s="8"/>
      <c r="BE88" s="102"/>
      <c r="BF88" s="8"/>
      <c r="BG88" s="8"/>
      <c r="BH88" s="102"/>
      <c r="BI88" s="8"/>
      <c r="BJ88" s="8"/>
      <c r="BK88" s="103"/>
      <c r="BL88" s="8"/>
      <c r="BM88" s="8"/>
      <c r="BN88" s="103"/>
      <c r="BO88" s="177">
        <v>0</v>
      </c>
      <c r="BP88" s="8"/>
      <c r="BQ88" s="104"/>
      <c r="BR88" s="105"/>
      <c r="BS88" s="8"/>
      <c r="BT88" s="38">
        <v>0</v>
      </c>
      <c r="BU88" s="8"/>
      <c r="BV88" s="8"/>
      <c r="BW88" s="38"/>
      <c r="BX88" s="8"/>
      <c r="BY88" s="8"/>
      <c r="BZ88" s="38"/>
      <c r="CA88" s="8"/>
      <c r="CB88" s="8"/>
      <c r="CC88" s="38"/>
      <c r="CD88" s="8"/>
      <c r="CE88" s="8"/>
      <c r="CF88" s="38">
        <v>0</v>
      </c>
      <c r="CG88" s="8"/>
      <c r="CH88" s="8"/>
      <c r="CI88" s="38"/>
      <c r="CJ88" s="8"/>
      <c r="CK88" s="8"/>
      <c r="CL88" s="38"/>
      <c r="CM88" s="8"/>
      <c r="CN88" s="8"/>
      <c r="CO88" s="38"/>
      <c r="CP88" s="8"/>
      <c r="CQ88" s="8"/>
      <c r="CR88" s="38"/>
      <c r="CS88" s="8"/>
      <c r="CT88" s="8"/>
      <c r="CU88" s="38"/>
      <c r="CV88" s="8"/>
      <c r="CW88" s="8"/>
      <c r="CX88" s="38"/>
      <c r="CY88" s="8"/>
      <c r="CZ88" s="8"/>
      <c r="DA88" s="38"/>
      <c r="DB88" s="8"/>
      <c r="DC88" s="8"/>
      <c r="DD88" s="107"/>
      <c r="DE88" s="107"/>
      <c r="DF88" s="107"/>
      <c r="DG88" s="107"/>
      <c r="DH88" s="107"/>
      <c r="DI88" s="107"/>
      <c r="DJ88" s="107"/>
      <c r="DK88" s="107"/>
      <c r="DL88" s="107"/>
      <c r="DM88" s="142"/>
      <c r="DN88" s="141"/>
      <c r="DO88" s="141"/>
      <c r="DP88" s="141"/>
      <c r="DQ88" s="141"/>
      <c r="DR88" s="141"/>
      <c r="DS88" s="141"/>
      <c r="DT88" s="141"/>
      <c r="DU88" s="143">
        <v>9780194789240</v>
      </c>
      <c r="DV88" s="143"/>
      <c r="DW88" s="144" t="s">
        <v>1787</v>
      </c>
      <c r="DX88" s="145" t="s">
        <v>452</v>
      </c>
      <c r="DY88" s="146">
        <v>5730</v>
      </c>
      <c r="DZ88" s="147">
        <f t="shared" si="38"/>
        <v>0</v>
      </c>
      <c r="EA88" s="147">
        <f t="shared" si="39"/>
        <v>0</v>
      </c>
      <c r="EB88" s="147">
        <f t="shared" si="40"/>
        <v>0</v>
      </c>
      <c r="EC88" s="147">
        <f t="shared" si="41"/>
        <v>0</v>
      </c>
      <c r="ED88" s="147">
        <f t="shared" si="42"/>
        <v>0</v>
      </c>
      <c r="EE88" s="147">
        <f t="shared" si="43"/>
        <v>0</v>
      </c>
      <c r="EF88" s="147">
        <f t="shared" si="44"/>
        <v>0</v>
      </c>
      <c r="EG88" s="147">
        <f t="shared" si="45"/>
        <v>0</v>
      </c>
      <c r="EH88" s="147">
        <f t="shared" si="46"/>
        <v>0</v>
      </c>
      <c r="EI88" s="147">
        <f t="shared" si="47"/>
        <v>0</v>
      </c>
      <c r="EJ88" s="147">
        <f t="shared" si="48"/>
        <v>0</v>
      </c>
      <c r="EK88" s="147">
        <f t="shared" si="49"/>
        <v>0</v>
      </c>
      <c r="EL88" s="147">
        <f t="shared" si="50"/>
        <v>0</v>
      </c>
      <c r="EM88" s="147">
        <f t="shared" si="51"/>
        <v>0</v>
      </c>
      <c r="EN88" s="147">
        <f t="shared" si="52"/>
        <v>0</v>
      </c>
      <c r="EO88" s="147">
        <f t="shared" si="53"/>
        <v>0</v>
      </c>
      <c r="EP88" s="147">
        <f t="shared" si="54"/>
        <v>0</v>
      </c>
      <c r="EQ88" s="147">
        <f t="shared" si="55"/>
        <v>0</v>
      </c>
      <c r="ER88" s="147">
        <f t="shared" si="56"/>
        <v>0</v>
      </c>
      <c r="ES88" s="147">
        <f t="shared" si="57"/>
        <v>0</v>
      </c>
      <c r="ET88" s="147">
        <f t="shared" si="58"/>
        <v>0</v>
      </c>
      <c r="EU88" s="147">
        <f t="shared" si="59"/>
        <v>0</v>
      </c>
      <c r="EV88" s="147">
        <f t="shared" si="60"/>
        <v>0</v>
      </c>
      <c r="EW88" s="147">
        <f t="shared" si="61"/>
        <v>0</v>
      </c>
      <c r="EX88" s="147">
        <f t="shared" si="62"/>
        <v>0</v>
      </c>
      <c r="EY88" s="147">
        <f t="shared" si="63"/>
        <v>0</v>
      </c>
      <c r="EZ88" s="147">
        <f t="shared" si="64"/>
        <v>0</v>
      </c>
      <c r="FA88" s="147">
        <f t="shared" si="65"/>
        <v>0</v>
      </c>
      <c r="FB88" s="147">
        <f t="shared" si="66"/>
        <v>0</v>
      </c>
      <c r="FC88" s="147">
        <f t="shared" si="67"/>
        <v>0</v>
      </c>
      <c r="FD88" s="147">
        <f t="shared" si="68"/>
        <v>0</v>
      </c>
      <c r="FE88" s="147">
        <f t="shared" si="69"/>
        <v>0</v>
      </c>
      <c r="FF88" s="147">
        <f t="shared" si="70"/>
        <v>0</v>
      </c>
      <c r="FG88" s="148"/>
      <c r="FH88" s="171">
        <f t="shared" si="71"/>
        <v>0</v>
      </c>
    </row>
    <row r="89" spans="1:165" ht="26.25" customHeight="1">
      <c r="A89" s="72" t="s">
        <v>457</v>
      </c>
      <c r="B89" s="9" t="s">
        <v>1880</v>
      </c>
      <c r="C89" s="9" t="s">
        <v>374</v>
      </c>
      <c r="D89" s="107"/>
      <c r="E89" s="107"/>
      <c r="F89" s="141" t="s">
        <v>64</v>
      </c>
      <c r="G89" s="108">
        <f t="shared" si="36"/>
        <v>29</v>
      </c>
      <c r="H89" s="126">
        <f t="shared" si="37"/>
        <v>38</v>
      </c>
      <c r="I89" s="101">
        <v>0</v>
      </c>
      <c r="J89" s="8">
        <v>0</v>
      </c>
      <c r="K89" s="8"/>
      <c r="L89" s="101">
        <v>0</v>
      </c>
      <c r="M89" s="8">
        <v>0</v>
      </c>
      <c r="N89" s="8"/>
      <c r="O89" s="101">
        <v>0</v>
      </c>
      <c r="P89" s="8">
        <v>0</v>
      </c>
      <c r="Q89" s="8"/>
      <c r="R89" s="101">
        <v>0</v>
      </c>
      <c r="S89" s="8">
        <v>0</v>
      </c>
      <c r="T89" s="8"/>
      <c r="U89" s="101">
        <v>2</v>
      </c>
      <c r="V89" s="8">
        <v>1</v>
      </c>
      <c r="W89" s="8"/>
      <c r="X89" s="101">
        <v>1</v>
      </c>
      <c r="Y89" s="8">
        <v>2</v>
      </c>
      <c r="Z89" s="8"/>
      <c r="AA89" s="101">
        <v>1</v>
      </c>
      <c r="AB89" s="8">
        <v>2</v>
      </c>
      <c r="AC89" s="8"/>
      <c r="AD89" s="101">
        <v>1</v>
      </c>
      <c r="AE89" s="8"/>
      <c r="AF89" s="8"/>
      <c r="AG89" s="101">
        <v>1</v>
      </c>
      <c r="AH89" s="8"/>
      <c r="AI89" s="8"/>
      <c r="AJ89" s="101">
        <v>1</v>
      </c>
      <c r="AK89" s="8"/>
      <c r="AL89" s="8"/>
      <c r="AM89" s="101">
        <v>1</v>
      </c>
      <c r="AN89" s="8"/>
      <c r="AO89" s="8"/>
      <c r="AP89" s="101">
        <v>1</v>
      </c>
      <c r="AQ89" s="8">
        <v>2</v>
      </c>
      <c r="AR89" s="8"/>
      <c r="AS89" s="102">
        <v>2</v>
      </c>
      <c r="AT89" s="8"/>
      <c r="AU89" s="8"/>
      <c r="AV89" s="102">
        <v>1</v>
      </c>
      <c r="AW89" s="8">
        <v>2</v>
      </c>
      <c r="AX89" s="8"/>
      <c r="AY89" s="102">
        <v>1</v>
      </c>
      <c r="AZ89" s="8">
        <v>2</v>
      </c>
      <c r="BA89" s="8"/>
      <c r="BB89" s="102">
        <v>2</v>
      </c>
      <c r="BC89" s="8">
        <v>1</v>
      </c>
      <c r="BD89" s="8"/>
      <c r="BE89" s="102">
        <v>1</v>
      </c>
      <c r="BF89" s="8">
        <v>2</v>
      </c>
      <c r="BG89" s="8"/>
      <c r="BH89" s="102">
        <v>2</v>
      </c>
      <c r="BI89" s="8">
        <v>2</v>
      </c>
      <c r="BJ89" s="8"/>
      <c r="BK89" s="103">
        <v>1</v>
      </c>
      <c r="BL89" s="8">
        <v>7</v>
      </c>
      <c r="BM89" s="8"/>
      <c r="BN89" s="103"/>
      <c r="BO89" s="177">
        <v>0</v>
      </c>
      <c r="BP89" s="8"/>
      <c r="BQ89" s="104">
        <v>1</v>
      </c>
      <c r="BR89" s="105">
        <v>2</v>
      </c>
      <c r="BS89" s="8"/>
      <c r="BT89" s="38">
        <v>0</v>
      </c>
      <c r="BU89" s="8">
        <v>0</v>
      </c>
      <c r="BV89" s="8"/>
      <c r="BW89" s="38">
        <v>1</v>
      </c>
      <c r="BX89" s="8">
        <v>1</v>
      </c>
      <c r="BY89" s="8"/>
      <c r="BZ89" s="38">
        <v>0</v>
      </c>
      <c r="CA89" s="8">
        <v>2</v>
      </c>
      <c r="CB89" s="8"/>
      <c r="CC89" s="38">
        <v>1</v>
      </c>
      <c r="CD89" s="8">
        <v>2</v>
      </c>
      <c r="CE89" s="8"/>
      <c r="CF89" s="38">
        <v>0</v>
      </c>
      <c r="CG89" s="8">
        <v>0</v>
      </c>
      <c r="CH89" s="8"/>
      <c r="CI89" s="38">
        <v>2</v>
      </c>
      <c r="CJ89" s="8">
        <v>2</v>
      </c>
      <c r="CK89" s="8"/>
      <c r="CL89" s="38">
        <v>1</v>
      </c>
      <c r="CM89" s="8"/>
      <c r="CN89" s="8"/>
      <c r="CO89" s="38">
        <v>0</v>
      </c>
      <c r="CP89" s="8">
        <v>0</v>
      </c>
      <c r="CQ89" s="8"/>
      <c r="CR89" s="38">
        <v>1</v>
      </c>
      <c r="CS89" s="8"/>
      <c r="CT89" s="8"/>
      <c r="CU89" s="38">
        <v>1</v>
      </c>
      <c r="CV89" s="8"/>
      <c r="CW89" s="8"/>
      <c r="CX89" s="38">
        <v>1</v>
      </c>
      <c r="CY89" s="8">
        <v>1</v>
      </c>
      <c r="CZ89" s="8"/>
      <c r="DA89" s="38">
        <v>1</v>
      </c>
      <c r="DB89" s="8">
        <v>5</v>
      </c>
      <c r="DC89" s="8"/>
      <c r="DD89" s="107"/>
      <c r="DE89" s="107"/>
      <c r="DF89" s="107"/>
      <c r="DG89" s="107"/>
      <c r="DH89" s="107"/>
      <c r="DI89" s="107"/>
      <c r="DJ89" s="107"/>
      <c r="DK89" s="107"/>
      <c r="DL89" s="107"/>
      <c r="DM89" s="142"/>
      <c r="DN89" s="141"/>
      <c r="DO89" s="141"/>
      <c r="DP89" s="141"/>
      <c r="DQ89" s="141"/>
      <c r="DR89" s="141"/>
      <c r="DS89" s="141"/>
      <c r="DT89" s="141"/>
      <c r="DU89" s="143">
        <v>9780194789257</v>
      </c>
      <c r="DV89" s="143"/>
      <c r="DW89" s="144" t="s">
        <v>1787</v>
      </c>
      <c r="DX89" s="145" t="s">
        <v>452</v>
      </c>
      <c r="DY89" s="146">
        <v>5735</v>
      </c>
      <c r="DZ89" s="147">
        <f t="shared" si="38"/>
        <v>0</v>
      </c>
      <c r="EA89" s="147">
        <f t="shared" si="39"/>
        <v>0</v>
      </c>
      <c r="EB89" s="147">
        <f t="shared" si="40"/>
        <v>0</v>
      </c>
      <c r="EC89" s="147">
        <f t="shared" si="41"/>
        <v>1</v>
      </c>
      <c r="ED89" s="147">
        <f t="shared" si="42"/>
        <v>-1</v>
      </c>
      <c r="EE89" s="147">
        <f t="shared" si="43"/>
        <v>-1</v>
      </c>
      <c r="EF89" s="147">
        <f t="shared" si="44"/>
        <v>1</v>
      </c>
      <c r="EG89" s="147">
        <f t="shared" si="45"/>
        <v>1</v>
      </c>
      <c r="EH89" s="147">
        <f t="shared" si="46"/>
        <v>1</v>
      </c>
      <c r="EI89" s="147">
        <f t="shared" si="47"/>
        <v>1</v>
      </c>
      <c r="EJ89" s="147">
        <f t="shared" si="48"/>
        <v>-1</v>
      </c>
      <c r="EK89" s="147">
        <f t="shared" si="49"/>
        <v>2</v>
      </c>
      <c r="EL89" s="147">
        <f t="shared" si="50"/>
        <v>-1</v>
      </c>
      <c r="EM89" s="147">
        <f t="shared" si="51"/>
        <v>-1</v>
      </c>
      <c r="EN89" s="147">
        <f t="shared" si="52"/>
        <v>1</v>
      </c>
      <c r="EO89" s="147">
        <f t="shared" si="53"/>
        <v>-1</v>
      </c>
      <c r="EP89" s="147">
        <f t="shared" si="54"/>
        <v>0</v>
      </c>
      <c r="EQ89" s="147">
        <f t="shared" si="55"/>
        <v>-6</v>
      </c>
      <c r="ER89" s="147">
        <f t="shared" si="56"/>
        <v>0</v>
      </c>
      <c r="ES89" s="147">
        <f t="shared" si="57"/>
        <v>-1</v>
      </c>
      <c r="ET89" s="147">
        <f t="shared" si="58"/>
        <v>0</v>
      </c>
      <c r="EU89" s="147">
        <f t="shared" si="59"/>
        <v>0</v>
      </c>
      <c r="EV89" s="147">
        <f t="shared" si="60"/>
        <v>-2</v>
      </c>
      <c r="EW89" s="147">
        <f t="shared" si="61"/>
        <v>-1</v>
      </c>
      <c r="EX89" s="147">
        <f t="shared" si="62"/>
        <v>0</v>
      </c>
      <c r="EY89" s="147">
        <f t="shared" si="63"/>
        <v>0</v>
      </c>
      <c r="EZ89" s="147">
        <f t="shared" si="64"/>
        <v>1</v>
      </c>
      <c r="FA89" s="147">
        <f t="shared" si="65"/>
        <v>0</v>
      </c>
      <c r="FB89" s="147">
        <f t="shared" si="66"/>
        <v>1</v>
      </c>
      <c r="FC89" s="147">
        <f t="shared" si="67"/>
        <v>1</v>
      </c>
      <c r="FD89" s="147">
        <f t="shared" si="68"/>
        <v>0</v>
      </c>
      <c r="FE89" s="147">
        <f t="shared" si="69"/>
        <v>-4</v>
      </c>
      <c r="FF89" s="147">
        <f t="shared" si="70"/>
        <v>-9</v>
      </c>
      <c r="FG89" s="148"/>
      <c r="FH89" s="171">
        <f t="shared" si="71"/>
        <v>-9</v>
      </c>
    </row>
    <row r="90" spans="1:165" ht="26.25" customHeight="1">
      <c r="A90" s="72" t="s">
        <v>457</v>
      </c>
      <c r="B90" s="9" t="s">
        <v>1880</v>
      </c>
      <c r="C90" s="9" t="s">
        <v>1897</v>
      </c>
      <c r="D90" s="107"/>
      <c r="E90" s="107"/>
      <c r="F90" s="141" t="s">
        <v>64</v>
      </c>
      <c r="G90" s="108">
        <f t="shared" si="36"/>
        <v>29</v>
      </c>
      <c r="H90" s="126">
        <f t="shared" si="37"/>
        <v>37</v>
      </c>
      <c r="I90" s="101">
        <v>0</v>
      </c>
      <c r="J90" s="8">
        <v>0</v>
      </c>
      <c r="K90" s="8"/>
      <c r="L90" s="101">
        <v>0</v>
      </c>
      <c r="M90" s="8">
        <v>0</v>
      </c>
      <c r="N90" s="8"/>
      <c r="O90" s="101">
        <v>0</v>
      </c>
      <c r="P90" s="8">
        <v>0</v>
      </c>
      <c r="Q90" s="8"/>
      <c r="R90" s="101">
        <v>0</v>
      </c>
      <c r="S90" s="8">
        <v>0</v>
      </c>
      <c r="T90" s="8"/>
      <c r="U90" s="101">
        <v>2</v>
      </c>
      <c r="V90" s="8">
        <v>1</v>
      </c>
      <c r="W90" s="8"/>
      <c r="X90" s="101">
        <v>1</v>
      </c>
      <c r="Y90" s="8">
        <v>2</v>
      </c>
      <c r="Z90" s="8"/>
      <c r="AA90" s="101">
        <v>1</v>
      </c>
      <c r="AB90" s="8">
        <v>1</v>
      </c>
      <c r="AC90" s="8"/>
      <c r="AD90" s="101">
        <v>1</v>
      </c>
      <c r="AE90" s="8">
        <v>1</v>
      </c>
      <c r="AF90" s="8"/>
      <c r="AG90" s="101">
        <v>1</v>
      </c>
      <c r="AH90" s="8">
        <v>2</v>
      </c>
      <c r="AI90" s="8"/>
      <c r="AJ90" s="101">
        <v>1</v>
      </c>
      <c r="AK90" s="8">
        <v>1</v>
      </c>
      <c r="AL90" s="8"/>
      <c r="AM90" s="101">
        <v>1</v>
      </c>
      <c r="AN90" s="8">
        <v>2</v>
      </c>
      <c r="AO90" s="8"/>
      <c r="AP90" s="101">
        <v>1</v>
      </c>
      <c r="AQ90" s="8">
        <v>2</v>
      </c>
      <c r="AR90" s="8"/>
      <c r="AS90" s="102">
        <v>2</v>
      </c>
      <c r="AT90" s="8"/>
      <c r="AU90" s="8"/>
      <c r="AV90" s="102">
        <v>1</v>
      </c>
      <c r="AW90" s="8">
        <v>2</v>
      </c>
      <c r="AX90" s="8"/>
      <c r="AY90" s="102">
        <v>1</v>
      </c>
      <c r="AZ90" s="8">
        <v>1</v>
      </c>
      <c r="BA90" s="8"/>
      <c r="BB90" s="102">
        <v>2</v>
      </c>
      <c r="BC90" s="8">
        <v>3</v>
      </c>
      <c r="BD90" s="8"/>
      <c r="BE90" s="102">
        <v>1</v>
      </c>
      <c r="BF90" s="8">
        <v>3</v>
      </c>
      <c r="BG90" s="8"/>
      <c r="BH90" s="102">
        <v>2</v>
      </c>
      <c r="BI90" s="8">
        <v>3</v>
      </c>
      <c r="BJ90" s="8"/>
      <c r="BK90" s="103">
        <v>1</v>
      </c>
      <c r="BL90" s="8">
        <v>1</v>
      </c>
      <c r="BM90" s="8"/>
      <c r="BN90" s="103"/>
      <c r="BO90" s="177">
        <v>3</v>
      </c>
      <c r="BP90" s="8"/>
      <c r="BQ90" s="104">
        <v>1</v>
      </c>
      <c r="BR90" s="105">
        <v>2</v>
      </c>
      <c r="BS90" s="8"/>
      <c r="BT90" s="38">
        <v>0</v>
      </c>
      <c r="BU90" s="8">
        <v>0</v>
      </c>
      <c r="BV90" s="8"/>
      <c r="BW90" s="38">
        <v>1</v>
      </c>
      <c r="BX90" s="8"/>
      <c r="BY90" s="8"/>
      <c r="BZ90" s="38">
        <v>0</v>
      </c>
      <c r="CA90" s="8">
        <v>2</v>
      </c>
      <c r="CB90" s="8"/>
      <c r="CC90" s="38">
        <v>1</v>
      </c>
      <c r="CD90" s="8"/>
      <c r="CE90" s="8"/>
      <c r="CF90" s="38">
        <v>0</v>
      </c>
      <c r="CG90" s="8">
        <v>0</v>
      </c>
      <c r="CH90" s="8"/>
      <c r="CI90" s="38">
        <v>2</v>
      </c>
      <c r="CJ90" s="8"/>
      <c r="CK90" s="8"/>
      <c r="CL90" s="38">
        <v>1</v>
      </c>
      <c r="CM90" s="8">
        <v>3</v>
      </c>
      <c r="CN90" s="8"/>
      <c r="CO90" s="38">
        <v>0</v>
      </c>
      <c r="CP90" s="8">
        <v>0</v>
      </c>
      <c r="CQ90" s="8"/>
      <c r="CR90" s="38">
        <v>1</v>
      </c>
      <c r="CS90" s="8">
        <v>1</v>
      </c>
      <c r="CT90" s="8"/>
      <c r="CU90" s="38">
        <v>1</v>
      </c>
      <c r="CV90" s="8">
        <v>1</v>
      </c>
      <c r="CW90" s="8"/>
      <c r="CX90" s="38">
        <v>1</v>
      </c>
      <c r="CY90" s="8"/>
      <c r="CZ90" s="8"/>
      <c r="DA90" s="38">
        <v>1</v>
      </c>
      <c r="DB90" s="8">
        <v>0</v>
      </c>
      <c r="DC90" s="8"/>
      <c r="DD90" s="107"/>
      <c r="DE90" s="107"/>
      <c r="DF90" s="107"/>
      <c r="DG90" s="107"/>
      <c r="DH90" s="107"/>
      <c r="DI90" s="107"/>
      <c r="DJ90" s="107"/>
      <c r="DK90" s="107"/>
      <c r="DL90" s="107"/>
      <c r="DM90" s="142"/>
      <c r="DN90" s="141"/>
      <c r="DO90" s="141"/>
      <c r="DP90" s="141"/>
      <c r="DQ90" s="141"/>
      <c r="DR90" s="141"/>
      <c r="DS90" s="141"/>
      <c r="DT90" s="141"/>
      <c r="DU90" s="143">
        <v>9780194789264</v>
      </c>
      <c r="DV90" s="143"/>
      <c r="DW90" s="144" t="s">
        <v>1787</v>
      </c>
      <c r="DX90" s="145" t="s">
        <v>452</v>
      </c>
      <c r="DY90" s="146">
        <v>5440</v>
      </c>
      <c r="DZ90" s="147">
        <f t="shared" si="38"/>
        <v>0</v>
      </c>
      <c r="EA90" s="147">
        <f t="shared" si="39"/>
        <v>0</v>
      </c>
      <c r="EB90" s="147">
        <f t="shared" si="40"/>
        <v>0</v>
      </c>
      <c r="EC90" s="147">
        <f t="shared" si="41"/>
        <v>1</v>
      </c>
      <c r="ED90" s="147">
        <f t="shared" si="42"/>
        <v>-1</v>
      </c>
      <c r="EE90" s="147">
        <f t="shared" si="43"/>
        <v>0</v>
      </c>
      <c r="EF90" s="147">
        <f t="shared" si="44"/>
        <v>0</v>
      </c>
      <c r="EG90" s="147">
        <f t="shared" si="45"/>
        <v>-1</v>
      </c>
      <c r="EH90" s="147">
        <f t="shared" si="46"/>
        <v>0</v>
      </c>
      <c r="EI90" s="147">
        <f t="shared" si="47"/>
        <v>-1</v>
      </c>
      <c r="EJ90" s="147">
        <f t="shared" si="48"/>
        <v>-1</v>
      </c>
      <c r="EK90" s="147">
        <f t="shared" si="49"/>
        <v>2</v>
      </c>
      <c r="EL90" s="147">
        <f t="shared" si="50"/>
        <v>-1</v>
      </c>
      <c r="EM90" s="147">
        <f t="shared" si="51"/>
        <v>0</v>
      </c>
      <c r="EN90" s="147">
        <f t="shared" si="52"/>
        <v>-1</v>
      </c>
      <c r="EO90" s="147">
        <f t="shared" si="53"/>
        <v>-2</v>
      </c>
      <c r="EP90" s="147">
        <f t="shared" si="54"/>
        <v>-1</v>
      </c>
      <c r="EQ90" s="147">
        <f t="shared" si="55"/>
        <v>0</v>
      </c>
      <c r="ER90" s="147">
        <f t="shared" si="56"/>
        <v>-3</v>
      </c>
      <c r="ES90" s="147">
        <f t="shared" si="57"/>
        <v>-1</v>
      </c>
      <c r="ET90" s="147">
        <f t="shared" si="58"/>
        <v>0</v>
      </c>
      <c r="EU90" s="147">
        <f t="shared" si="59"/>
        <v>1</v>
      </c>
      <c r="EV90" s="147">
        <f t="shared" si="60"/>
        <v>-2</v>
      </c>
      <c r="EW90" s="147">
        <f t="shared" si="61"/>
        <v>1</v>
      </c>
      <c r="EX90" s="147">
        <f t="shared" si="62"/>
        <v>0</v>
      </c>
      <c r="EY90" s="147">
        <f t="shared" si="63"/>
        <v>2</v>
      </c>
      <c r="EZ90" s="147">
        <f t="shared" si="64"/>
        <v>-2</v>
      </c>
      <c r="FA90" s="147">
        <f t="shared" si="65"/>
        <v>0</v>
      </c>
      <c r="FB90" s="147">
        <f t="shared" si="66"/>
        <v>0</v>
      </c>
      <c r="FC90" s="147">
        <f t="shared" si="67"/>
        <v>0</v>
      </c>
      <c r="FD90" s="147">
        <f t="shared" si="68"/>
        <v>1</v>
      </c>
      <c r="FE90" s="147">
        <f t="shared" si="69"/>
        <v>1</v>
      </c>
      <c r="FF90" s="147">
        <f t="shared" si="70"/>
        <v>-8</v>
      </c>
      <c r="FG90" s="148"/>
      <c r="FH90" s="171">
        <f t="shared" si="71"/>
        <v>-8</v>
      </c>
      <c r="FI90" s="171">
        <v>3</v>
      </c>
    </row>
    <row r="91" spans="1:165" ht="26.25" customHeight="1">
      <c r="A91" s="72" t="s">
        <v>457</v>
      </c>
      <c r="B91" s="9" t="s">
        <v>1880</v>
      </c>
      <c r="C91" s="119" t="s">
        <v>1898</v>
      </c>
      <c r="D91" s="107"/>
      <c r="E91" s="107"/>
      <c r="F91" s="141" t="s">
        <v>64</v>
      </c>
      <c r="G91" s="108">
        <f t="shared" si="36"/>
        <v>0</v>
      </c>
      <c r="H91" s="126">
        <f t="shared" si="37"/>
        <v>0</v>
      </c>
      <c r="I91" s="101">
        <v>0</v>
      </c>
      <c r="J91" s="8"/>
      <c r="K91" s="8"/>
      <c r="L91" s="101"/>
      <c r="M91" s="8"/>
      <c r="N91" s="8"/>
      <c r="O91" s="101"/>
      <c r="P91" s="8"/>
      <c r="Q91" s="8"/>
      <c r="R91" s="101">
        <v>0</v>
      </c>
      <c r="S91" s="8"/>
      <c r="T91" s="8"/>
      <c r="U91" s="101"/>
      <c r="V91" s="8"/>
      <c r="W91" s="8"/>
      <c r="X91" s="101"/>
      <c r="Y91" s="8"/>
      <c r="Z91" s="8"/>
      <c r="AA91" s="101"/>
      <c r="AB91" s="8"/>
      <c r="AC91" s="8"/>
      <c r="AD91" s="101"/>
      <c r="AE91" s="8"/>
      <c r="AF91" s="8"/>
      <c r="AG91" s="101"/>
      <c r="AH91" s="8"/>
      <c r="AI91" s="8"/>
      <c r="AJ91" s="101"/>
      <c r="AK91" s="8"/>
      <c r="AL91" s="8"/>
      <c r="AM91" s="101"/>
      <c r="AN91" s="8"/>
      <c r="AO91" s="8"/>
      <c r="AP91" s="101"/>
      <c r="AQ91" s="8"/>
      <c r="AR91" s="8"/>
      <c r="AS91" s="102"/>
      <c r="AT91" s="8"/>
      <c r="AU91" s="8"/>
      <c r="AV91" s="102"/>
      <c r="AW91" s="8"/>
      <c r="AX91" s="8"/>
      <c r="AY91" s="102"/>
      <c r="AZ91" s="8"/>
      <c r="BA91" s="8"/>
      <c r="BB91" s="102"/>
      <c r="BC91" s="8"/>
      <c r="BD91" s="8"/>
      <c r="BE91" s="102"/>
      <c r="BF91" s="8"/>
      <c r="BG91" s="8"/>
      <c r="BH91" s="102"/>
      <c r="BI91" s="8"/>
      <c r="BJ91" s="8"/>
      <c r="BK91" s="103"/>
      <c r="BL91" s="8"/>
      <c r="BM91" s="8"/>
      <c r="BN91" s="103"/>
      <c r="BO91" s="177">
        <v>0</v>
      </c>
      <c r="BP91" s="8"/>
      <c r="BQ91" s="104"/>
      <c r="BR91" s="105"/>
      <c r="BS91" s="8"/>
      <c r="BT91" s="38">
        <v>0</v>
      </c>
      <c r="BU91" s="8"/>
      <c r="BV91" s="8"/>
      <c r="BW91" s="38"/>
      <c r="BX91" s="8"/>
      <c r="BY91" s="8"/>
      <c r="BZ91" s="38"/>
      <c r="CA91" s="8"/>
      <c r="CB91" s="8"/>
      <c r="CC91" s="38"/>
      <c r="CD91" s="8"/>
      <c r="CE91" s="8"/>
      <c r="CF91" s="38">
        <v>0</v>
      </c>
      <c r="CG91" s="8"/>
      <c r="CH91" s="8"/>
      <c r="CI91" s="38"/>
      <c r="CJ91" s="8"/>
      <c r="CK91" s="8"/>
      <c r="CL91" s="38"/>
      <c r="CM91" s="8"/>
      <c r="CN91" s="8"/>
      <c r="CO91" s="38"/>
      <c r="CP91" s="8"/>
      <c r="CQ91" s="8"/>
      <c r="CR91" s="38"/>
      <c r="CS91" s="8"/>
      <c r="CT91" s="8"/>
      <c r="CU91" s="38"/>
      <c r="CV91" s="8"/>
      <c r="CW91" s="8"/>
      <c r="CX91" s="38"/>
      <c r="CY91" s="8"/>
      <c r="CZ91" s="8"/>
      <c r="DA91" s="38"/>
      <c r="DB91" s="8"/>
      <c r="DC91" s="8"/>
      <c r="DD91" s="107"/>
      <c r="DE91" s="107"/>
      <c r="DF91" s="107"/>
      <c r="DG91" s="107"/>
      <c r="DH91" s="107"/>
      <c r="DI91" s="107"/>
      <c r="DJ91" s="107"/>
      <c r="DK91" s="107"/>
      <c r="DL91" s="107"/>
      <c r="DM91" s="142"/>
      <c r="DN91" s="141"/>
      <c r="DO91" s="141"/>
      <c r="DP91" s="141"/>
      <c r="DQ91" s="141"/>
      <c r="DR91" s="141"/>
      <c r="DS91" s="141"/>
      <c r="DT91" s="141"/>
      <c r="DU91" s="143">
        <v>9780194790505</v>
      </c>
      <c r="DV91" s="143"/>
      <c r="DW91" s="144" t="s">
        <v>1787</v>
      </c>
      <c r="DX91" s="145" t="s">
        <v>453</v>
      </c>
      <c r="DY91" s="146">
        <v>5955</v>
      </c>
      <c r="DZ91" s="147">
        <f t="shared" si="38"/>
        <v>0</v>
      </c>
      <c r="EA91" s="147">
        <f t="shared" si="39"/>
        <v>0</v>
      </c>
      <c r="EB91" s="147">
        <f t="shared" si="40"/>
        <v>0</v>
      </c>
      <c r="EC91" s="147">
        <f t="shared" si="41"/>
        <v>0</v>
      </c>
      <c r="ED91" s="147">
        <f t="shared" si="42"/>
        <v>0</v>
      </c>
      <c r="EE91" s="147">
        <f t="shared" si="43"/>
        <v>0</v>
      </c>
      <c r="EF91" s="147">
        <f t="shared" si="44"/>
        <v>0</v>
      </c>
      <c r="EG91" s="147">
        <f t="shared" si="45"/>
        <v>0</v>
      </c>
      <c r="EH91" s="147">
        <f t="shared" si="46"/>
        <v>0</v>
      </c>
      <c r="EI91" s="147">
        <f t="shared" si="47"/>
        <v>0</v>
      </c>
      <c r="EJ91" s="147">
        <f t="shared" si="48"/>
        <v>0</v>
      </c>
      <c r="EK91" s="147">
        <f t="shared" si="49"/>
        <v>0</v>
      </c>
      <c r="EL91" s="147">
        <f t="shared" si="50"/>
        <v>0</v>
      </c>
      <c r="EM91" s="147">
        <f t="shared" si="51"/>
        <v>0</v>
      </c>
      <c r="EN91" s="147">
        <f t="shared" si="52"/>
        <v>0</v>
      </c>
      <c r="EO91" s="147">
        <f t="shared" si="53"/>
        <v>0</v>
      </c>
      <c r="EP91" s="147">
        <f t="shared" si="54"/>
        <v>0</v>
      </c>
      <c r="EQ91" s="147">
        <f t="shared" si="55"/>
        <v>0</v>
      </c>
      <c r="ER91" s="147">
        <f t="shared" si="56"/>
        <v>0</v>
      </c>
      <c r="ES91" s="147">
        <f t="shared" si="57"/>
        <v>0</v>
      </c>
      <c r="ET91" s="147">
        <f t="shared" si="58"/>
        <v>0</v>
      </c>
      <c r="EU91" s="147">
        <f t="shared" si="59"/>
        <v>0</v>
      </c>
      <c r="EV91" s="147">
        <f t="shared" si="60"/>
        <v>0</v>
      </c>
      <c r="EW91" s="147">
        <f t="shared" si="61"/>
        <v>0</v>
      </c>
      <c r="EX91" s="147">
        <f t="shared" si="62"/>
        <v>0</v>
      </c>
      <c r="EY91" s="147">
        <f t="shared" si="63"/>
        <v>0</v>
      </c>
      <c r="EZ91" s="147">
        <f t="shared" si="64"/>
        <v>0</v>
      </c>
      <c r="FA91" s="147">
        <f t="shared" si="65"/>
        <v>0</v>
      </c>
      <c r="FB91" s="147">
        <f t="shared" si="66"/>
        <v>0</v>
      </c>
      <c r="FC91" s="147">
        <f t="shared" si="67"/>
        <v>0</v>
      </c>
      <c r="FD91" s="147">
        <f t="shared" si="68"/>
        <v>0</v>
      </c>
      <c r="FE91" s="147">
        <f t="shared" si="69"/>
        <v>0</v>
      </c>
      <c r="FF91" s="147">
        <f t="shared" si="70"/>
        <v>0</v>
      </c>
      <c r="FG91" s="148"/>
      <c r="FH91" s="171">
        <f t="shared" si="71"/>
        <v>0</v>
      </c>
    </row>
    <row r="92" spans="1:165" ht="26.25" customHeight="1">
      <c r="A92" s="72" t="s">
        <v>457</v>
      </c>
      <c r="B92" s="9" t="s">
        <v>1880</v>
      </c>
      <c r="C92" s="9" t="s">
        <v>1899</v>
      </c>
      <c r="D92" s="107"/>
      <c r="E92" s="107"/>
      <c r="F92" s="141" t="s">
        <v>64</v>
      </c>
      <c r="G92" s="108">
        <f t="shared" si="36"/>
        <v>25</v>
      </c>
      <c r="H92" s="126">
        <f t="shared" si="37"/>
        <v>23</v>
      </c>
      <c r="I92" s="101">
        <v>0</v>
      </c>
      <c r="J92" s="8">
        <v>0</v>
      </c>
      <c r="K92" s="8"/>
      <c r="L92" s="101">
        <v>0</v>
      </c>
      <c r="M92" s="8">
        <v>0</v>
      </c>
      <c r="N92" s="8"/>
      <c r="O92" s="101">
        <v>0</v>
      </c>
      <c r="P92" s="8">
        <v>0</v>
      </c>
      <c r="Q92" s="8"/>
      <c r="R92" s="101">
        <v>0</v>
      </c>
      <c r="S92" s="8">
        <v>0</v>
      </c>
      <c r="T92" s="8"/>
      <c r="U92" s="101">
        <v>1</v>
      </c>
      <c r="V92" s="8">
        <v>1</v>
      </c>
      <c r="W92" s="8"/>
      <c r="X92" s="101">
        <v>1</v>
      </c>
      <c r="Y92" s="8"/>
      <c r="Z92" s="8"/>
      <c r="AA92" s="101">
        <v>1</v>
      </c>
      <c r="AB92" s="8"/>
      <c r="AC92" s="8"/>
      <c r="AD92" s="101">
        <v>1</v>
      </c>
      <c r="AE92" s="8">
        <v>1</v>
      </c>
      <c r="AF92" s="8"/>
      <c r="AG92" s="101">
        <v>1</v>
      </c>
      <c r="AH92" s="8"/>
      <c r="AI92" s="8"/>
      <c r="AJ92" s="101">
        <v>1</v>
      </c>
      <c r="AK92" s="8">
        <v>1</v>
      </c>
      <c r="AL92" s="8"/>
      <c r="AM92" s="101">
        <v>1</v>
      </c>
      <c r="AN92" s="8"/>
      <c r="AO92" s="8"/>
      <c r="AP92" s="101">
        <v>1</v>
      </c>
      <c r="AQ92" s="8">
        <v>2</v>
      </c>
      <c r="AR92" s="8"/>
      <c r="AS92" s="102">
        <v>2</v>
      </c>
      <c r="AT92" s="8"/>
      <c r="AU92" s="8"/>
      <c r="AV92" s="102">
        <v>1</v>
      </c>
      <c r="AW92" s="8">
        <v>2</v>
      </c>
      <c r="AX92" s="8"/>
      <c r="AY92" s="102">
        <v>1</v>
      </c>
      <c r="AZ92" s="8">
        <v>3</v>
      </c>
      <c r="BA92" s="8"/>
      <c r="BB92" s="102">
        <v>1</v>
      </c>
      <c r="BC92" s="8">
        <v>3</v>
      </c>
      <c r="BD92" s="8"/>
      <c r="BE92" s="102">
        <v>1</v>
      </c>
      <c r="BF92" s="8">
        <v>1</v>
      </c>
      <c r="BG92" s="8"/>
      <c r="BH92" s="102">
        <v>1</v>
      </c>
      <c r="BI92" s="8">
        <v>2</v>
      </c>
      <c r="BJ92" s="8"/>
      <c r="BK92" s="103">
        <v>1</v>
      </c>
      <c r="BL92" s="8">
        <v>5</v>
      </c>
      <c r="BM92" s="8"/>
      <c r="BN92" s="103"/>
      <c r="BO92" s="177">
        <v>0</v>
      </c>
      <c r="BP92" s="8"/>
      <c r="BQ92" s="104">
        <v>1</v>
      </c>
      <c r="BR92" s="105">
        <v>2</v>
      </c>
      <c r="BS92" s="8"/>
      <c r="BT92" s="38">
        <v>0</v>
      </c>
      <c r="BU92" s="8">
        <v>0</v>
      </c>
      <c r="BV92" s="8"/>
      <c r="BW92" s="38">
        <v>1</v>
      </c>
      <c r="BX92" s="8"/>
      <c r="BY92" s="8"/>
      <c r="BZ92" s="38">
        <v>0</v>
      </c>
      <c r="CA92" s="8"/>
      <c r="CB92" s="8"/>
      <c r="CC92" s="38">
        <v>1</v>
      </c>
      <c r="CD92" s="8"/>
      <c r="CE92" s="8"/>
      <c r="CF92" s="38">
        <v>0</v>
      </c>
      <c r="CG92" s="8">
        <v>0</v>
      </c>
      <c r="CH92" s="8"/>
      <c r="CI92" s="38">
        <v>1</v>
      </c>
      <c r="CJ92" s="8"/>
      <c r="CK92" s="8"/>
      <c r="CL92" s="38">
        <v>1</v>
      </c>
      <c r="CM92" s="8"/>
      <c r="CN92" s="8"/>
      <c r="CO92" s="38">
        <v>0</v>
      </c>
      <c r="CP92" s="8">
        <v>0</v>
      </c>
      <c r="CQ92" s="8"/>
      <c r="CR92" s="38">
        <v>1</v>
      </c>
      <c r="CS92" s="8"/>
      <c r="CT92" s="8"/>
      <c r="CU92" s="38">
        <v>1</v>
      </c>
      <c r="CV92" s="8"/>
      <c r="CW92" s="8"/>
      <c r="CX92" s="38">
        <v>1</v>
      </c>
      <c r="CY92" s="8"/>
      <c r="CZ92" s="8"/>
      <c r="DA92" s="38">
        <v>1</v>
      </c>
      <c r="DB92" s="8"/>
      <c r="DC92" s="8"/>
      <c r="DD92" s="107"/>
      <c r="DE92" s="107"/>
      <c r="DF92" s="107"/>
      <c r="DG92" s="107"/>
      <c r="DH92" s="107"/>
      <c r="DI92" s="107"/>
      <c r="DJ92" s="107"/>
      <c r="DK92" s="107"/>
      <c r="DL92" s="107"/>
      <c r="DM92" s="142"/>
      <c r="DN92" s="141"/>
      <c r="DO92" s="141"/>
      <c r="DP92" s="141"/>
      <c r="DQ92" s="141"/>
      <c r="DR92" s="141"/>
      <c r="DS92" s="141"/>
      <c r="DT92" s="141"/>
      <c r="DU92" s="143">
        <v>9780194790512</v>
      </c>
      <c r="DV92" s="143"/>
      <c r="DW92" s="144" t="s">
        <v>1787</v>
      </c>
      <c r="DX92" s="145" t="s">
        <v>453</v>
      </c>
      <c r="DY92" s="146">
        <v>6315</v>
      </c>
      <c r="DZ92" s="147">
        <f t="shared" si="38"/>
        <v>0</v>
      </c>
      <c r="EA92" s="147">
        <f t="shared" si="39"/>
        <v>0</v>
      </c>
      <c r="EB92" s="147">
        <f t="shared" si="40"/>
        <v>0</v>
      </c>
      <c r="EC92" s="147">
        <f t="shared" si="41"/>
        <v>0</v>
      </c>
      <c r="ED92" s="147">
        <f t="shared" si="42"/>
        <v>1</v>
      </c>
      <c r="EE92" s="147">
        <f t="shared" si="43"/>
        <v>1</v>
      </c>
      <c r="EF92" s="147">
        <f t="shared" si="44"/>
        <v>0</v>
      </c>
      <c r="EG92" s="147">
        <f t="shared" si="45"/>
        <v>1</v>
      </c>
      <c r="EH92" s="147">
        <f t="shared" si="46"/>
        <v>0</v>
      </c>
      <c r="EI92" s="147">
        <f t="shared" si="47"/>
        <v>1</v>
      </c>
      <c r="EJ92" s="147">
        <f t="shared" si="48"/>
        <v>-1</v>
      </c>
      <c r="EK92" s="147">
        <f t="shared" si="49"/>
        <v>2</v>
      </c>
      <c r="EL92" s="147">
        <f t="shared" si="50"/>
        <v>-1</v>
      </c>
      <c r="EM92" s="147">
        <f t="shared" si="51"/>
        <v>-2</v>
      </c>
      <c r="EN92" s="147">
        <f t="shared" si="52"/>
        <v>-2</v>
      </c>
      <c r="EO92" s="147">
        <f t="shared" si="53"/>
        <v>0</v>
      </c>
      <c r="EP92" s="147">
        <f t="shared" si="54"/>
        <v>-1</v>
      </c>
      <c r="EQ92" s="147">
        <f t="shared" si="55"/>
        <v>-4</v>
      </c>
      <c r="ER92" s="147">
        <f t="shared" si="56"/>
        <v>0</v>
      </c>
      <c r="ES92" s="147">
        <f t="shared" si="57"/>
        <v>-1</v>
      </c>
      <c r="ET92" s="147">
        <f t="shared" si="58"/>
        <v>0</v>
      </c>
      <c r="EU92" s="147">
        <f t="shared" si="59"/>
        <v>1</v>
      </c>
      <c r="EV92" s="147">
        <f t="shared" si="60"/>
        <v>0</v>
      </c>
      <c r="EW92" s="147">
        <f t="shared" si="61"/>
        <v>1</v>
      </c>
      <c r="EX92" s="147">
        <f t="shared" si="62"/>
        <v>0</v>
      </c>
      <c r="EY92" s="147">
        <f t="shared" si="63"/>
        <v>1</v>
      </c>
      <c r="EZ92" s="147">
        <f t="shared" si="64"/>
        <v>1</v>
      </c>
      <c r="FA92" s="147">
        <f t="shared" si="65"/>
        <v>0</v>
      </c>
      <c r="FB92" s="147">
        <f t="shared" si="66"/>
        <v>1</v>
      </c>
      <c r="FC92" s="147">
        <f t="shared" si="67"/>
        <v>1</v>
      </c>
      <c r="FD92" s="147">
        <f t="shared" si="68"/>
        <v>1</v>
      </c>
      <c r="FE92" s="147">
        <f t="shared" si="69"/>
        <v>1</v>
      </c>
      <c r="FF92" s="147">
        <f t="shared" si="70"/>
        <v>2</v>
      </c>
      <c r="FG92" s="148"/>
      <c r="FH92" s="171">
        <f t="shared" si="71"/>
        <v>2</v>
      </c>
    </row>
    <row r="93" spans="1:165" ht="26.25" customHeight="1">
      <c r="A93" s="72" t="s">
        <v>457</v>
      </c>
      <c r="B93" s="9" t="s">
        <v>1880</v>
      </c>
      <c r="C93" s="9" t="s">
        <v>1900</v>
      </c>
      <c r="D93" s="107"/>
      <c r="E93" s="107"/>
      <c r="F93" s="141" t="s">
        <v>64</v>
      </c>
      <c r="G93" s="108">
        <f t="shared" si="36"/>
        <v>29</v>
      </c>
      <c r="H93" s="126">
        <f t="shared" si="37"/>
        <v>36</v>
      </c>
      <c r="I93" s="101">
        <v>0</v>
      </c>
      <c r="J93" s="8">
        <v>0</v>
      </c>
      <c r="K93" s="8"/>
      <c r="L93" s="101">
        <v>0</v>
      </c>
      <c r="M93" s="8">
        <v>0</v>
      </c>
      <c r="N93" s="8"/>
      <c r="O93" s="101">
        <v>0</v>
      </c>
      <c r="P93" s="8">
        <v>0</v>
      </c>
      <c r="Q93" s="8"/>
      <c r="R93" s="101">
        <v>0</v>
      </c>
      <c r="S93" s="8">
        <v>0</v>
      </c>
      <c r="T93" s="8"/>
      <c r="U93" s="101">
        <v>2</v>
      </c>
      <c r="V93" s="8">
        <v>1</v>
      </c>
      <c r="W93" s="8"/>
      <c r="X93" s="101">
        <v>1</v>
      </c>
      <c r="Y93" s="8">
        <v>1</v>
      </c>
      <c r="Z93" s="8"/>
      <c r="AA93" s="101">
        <v>1</v>
      </c>
      <c r="AB93" s="8">
        <v>1</v>
      </c>
      <c r="AC93" s="8"/>
      <c r="AD93" s="101">
        <v>1</v>
      </c>
      <c r="AE93" s="8"/>
      <c r="AF93" s="8"/>
      <c r="AG93" s="101">
        <v>1</v>
      </c>
      <c r="AH93" s="8"/>
      <c r="AI93" s="8"/>
      <c r="AJ93" s="101">
        <v>1</v>
      </c>
      <c r="AK93" s="8">
        <v>1</v>
      </c>
      <c r="AL93" s="8"/>
      <c r="AM93" s="101">
        <v>1</v>
      </c>
      <c r="AN93" s="8"/>
      <c r="AO93" s="8"/>
      <c r="AP93" s="101">
        <v>1</v>
      </c>
      <c r="AQ93" s="8">
        <v>3</v>
      </c>
      <c r="AR93" s="8"/>
      <c r="AS93" s="102">
        <v>2</v>
      </c>
      <c r="AT93" s="8">
        <v>1</v>
      </c>
      <c r="AU93" s="8"/>
      <c r="AV93" s="102">
        <v>1</v>
      </c>
      <c r="AW93" s="8">
        <v>3</v>
      </c>
      <c r="AX93" s="8"/>
      <c r="AY93" s="102">
        <v>1</v>
      </c>
      <c r="AZ93" s="8">
        <v>1</v>
      </c>
      <c r="BA93" s="8"/>
      <c r="BB93" s="102">
        <v>2</v>
      </c>
      <c r="BC93" s="8">
        <v>1</v>
      </c>
      <c r="BD93" s="8"/>
      <c r="BE93" s="102">
        <v>1</v>
      </c>
      <c r="BF93" s="8">
        <v>4</v>
      </c>
      <c r="BG93" s="8"/>
      <c r="BH93" s="102">
        <v>2</v>
      </c>
      <c r="BI93" s="8"/>
      <c r="BJ93" s="8"/>
      <c r="BK93" s="103">
        <v>1</v>
      </c>
      <c r="BL93" s="8">
        <v>10</v>
      </c>
      <c r="BM93" s="8"/>
      <c r="BN93" s="103"/>
      <c r="BO93" s="177">
        <v>0</v>
      </c>
      <c r="BP93" s="8"/>
      <c r="BQ93" s="104">
        <v>1</v>
      </c>
      <c r="BR93" s="105"/>
      <c r="BS93" s="8"/>
      <c r="BT93" s="38">
        <v>0</v>
      </c>
      <c r="BU93" s="8">
        <v>0</v>
      </c>
      <c r="BV93" s="8"/>
      <c r="BW93" s="38">
        <v>1</v>
      </c>
      <c r="BX93" s="8"/>
      <c r="BY93" s="8"/>
      <c r="BZ93" s="38">
        <v>0</v>
      </c>
      <c r="CA93" s="8">
        <v>1</v>
      </c>
      <c r="CB93" s="8"/>
      <c r="CC93" s="38">
        <v>1</v>
      </c>
      <c r="CD93" s="8">
        <v>1</v>
      </c>
      <c r="CE93" s="8"/>
      <c r="CF93" s="38">
        <v>0</v>
      </c>
      <c r="CG93" s="8">
        <v>0</v>
      </c>
      <c r="CH93" s="8"/>
      <c r="CI93" s="38">
        <v>2</v>
      </c>
      <c r="CJ93" s="8">
        <v>2</v>
      </c>
      <c r="CK93" s="8"/>
      <c r="CL93" s="38">
        <v>1</v>
      </c>
      <c r="CM93" s="8">
        <v>4</v>
      </c>
      <c r="CN93" s="8"/>
      <c r="CO93" s="38">
        <v>0</v>
      </c>
      <c r="CP93" s="8">
        <v>0</v>
      </c>
      <c r="CQ93" s="8"/>
      <c r="CR93" s="38">
        <v>1</v>
      </c>
      <c r="CS93" s="8"/>
      <c r="CT93" s="8"/>
      <c r="CU93" s="38">
        <v>1</v>
      </c>
      <c r="CV93" s="8">
        <v>1</v>
      </c>
      <c r="CW93" s="8"/>
      <c r="CX93" s="38">
        <v>1</v>
      </c>
      <c r="CY93" s="8"/>
      <c r="CZ93" s="8"/>
      <c r="DA93" s="38">
        <v>1</v>
      </c>
      <c r="DB93" s="8"/>
      <c r="DC93" s="8"/>
      <c r="DD93" s="107"/>
      <c r="DE93" s="107"/>
      <c r="DF93" s="107"/>
      <c r="DG93" s="107"/>
      <c r="DH93" s="107"/>
      <c r="DI93" s="107"/>
      <c r="DJ93" s="107"/>
      <c r="DK93" s="107"/>
      <c r="DL93" s="107"/>
      <c r="DM93" s="142"/>
      <c r="DN93" s="141"/>
      <c r="DO93" s="141"/>
      <c r="DP93" s="141"/>
      <c r="DQ93" s="141"/>
      <c r="DR93" s="141"/>
      <c r="DS93" s="141"/>
      <c r="DT93" s="141"/>
      <c r="DU93" s="143">
        <v>9780194237956</v>
      </c>
      <c r="DV93" s="143"/>
      <c r="DW93" s="144" t="s">
        <v>1787</v>
      </c>
      <c r="DX93" s="145" t="s">
        <v>453</v>
      </c>
      <c r="DY93" s="146">
        <v>8703</v>
      </c>
      <c r="DZ93" s="147">
        <f t="shared" si="38"/>
        <v>0</v>
      </c>
      <c r="EA93" s="147">
        <f t="shared" si="39"/>
        <v>0</v>
      </c>
      <c r="EB93" s="147">
        <f t="shared" si="40"/>
        <v>0</v>
      </c>
      <c r="EC93" s="147">
        <f t="shared" si="41"/>
        <v>1</v>
      </c>
      <c r="ED93" s="147">
        <f t="shared" si="42"/>
        <v>0</v>
      </c>
      <c r="EE93" s="147">
        <f t="shared" si="43"/>
        <v>0</v>
      </c>
      <c r="EF93" s="147">
        <f t="shared" si="44"/>
        <v>1</v>
      </c>
      <c r="EG93" s="147">
        <f t="shared" si="45"/>
        <v>1</v>
      </c>
      <c r="EH93" s="147">
        <f t="shared" si="46"/>
        <v>0</v>
      </c>
      <c r="EI93" s="147">
        <f t="shared" si="47"/>
        <v>1</v>
      </c>
      <c r="EJ93" s="147">
        <f t="shared" si="48"/>
        <v>-2</v>
      </c>
      <c r="EK93" s="147">
        <f t="shared" si="49"/>
        <v>1</v>
      </c>
      <c r="EL93" s="147">
        <f t="shared" si="50"/>
        <v>-2</v>
      </c>
      <c r="EM93" s="147">
        <f t="shared" si="51"/>
        <v>0</v>
      </c>
      <c r="EN93" s="147">
        <f t="shared" si="52"/>
        <v>1</v>
      </c>
      <c r="EO93" s="147">
        <f t="shared" si="53"/>
        <v>-3</v>
      </c>
      <c r="EP93" s="147">
        <f t="shared" si="54"/>
        <v>2</v>
      </c>
      <c r="EQ93" s="147">
        <f t="shared" si="55"/>
        <v>-9</v>
      </c>
      <c r="ER93" s="147">
        <f t="shared" si="56"/>
        <v>0</v>
      </c>
      <c r="ES93" s="147">
        <f t="shared" si="57"/>
        <v>1</v>
      </c>
      <c r="ET93" s="147">
        <f t="shared" si="58"/>
        <v>0</v>
      </c>
      <c r="EU93" s="147">
        <f t="shared" si="59"/>
        <v>1</v>
      </c>
      <c r="EV93" s="147">
        <f t="shared" si="60"/>
        <v>-1</v>
      </c>
      <c r="EW93" s="147">
        <f t="shared" si="61"/>
        <v>0</v>
      </c>
      <c r="EX93" s="147">
        <f t="shared" si="62"/>
        <v>0</v>
      </c>
      <c r="EY93" s="147">
        <f t="shared" si="63"/>
        <v>0</v>
      </c>
      <c r="EZ93" s="147">
        <f t="shared" si="64"/>
        <v>-3</v>
      </c>
      <c r="FA93" s="147">
        <f t="shared" si="65"/>
        <v>0</v>
      </c>
      <c r="FB93" s="147">
        <f t="shared" si="66"/>
        <v>1</v>
      </c>
      <c r="FC93" s="147">
        <f t="shared" si="67"/>
        <v>0</v>
      </c>
      <c r="FD93" s="147">
        <f t="shared" si="68"/>
        <v>1</v>
      </c>
      <c r="FE93" s="147">
        <f t="shared" si="69"/>
        <v>1</v>
      </c>
      <c r="FF93" s="147">
        <f t="shared" si="70"/>
        <v>-7</v>
      </c>
      <c r="FG93" s="148"/>
      <c r="FH93" s="171">
        <f t="shared" si="71"/>
        <v>-7</v>
      </c>
    </row>
    <row r="94" spans="1:165" ht="26.25" customHeight="1">
      <c r="A94" s="72" t="s">
        <v>457</v>
      </c>
      <c r="B94" s="9" t="s">
        <v>1880</v>
      </c>
      <c r="C94" s="9" t="s">
        <v>1901</v>
      </c>
      <c r="D94" s="107"/>
      <c r="E94" s="107"/>
      <c r="F94" s="141" t="s">
        <v>64</v>
      </c>
      <c r="G94" s="108">
        <f t="shared" si="36"/>
        <v>25</v>
      </c>
      <c r="H94" s="126">
        <f t="shared" si="37"/>
        <v>25</v>
      </c>
      <c r="I94" s="101">
        <v>0</v>
      </c>
      <c r="J94" s="8">
        <v>0</v>
      </c>
      <c r="K94" s="8"/>
      <c r="L94" s="101">
        <v>0</v>
      </c>
      <c r="M94" s="8">
        <v>0</v>
      </c>
      <c r="N94" s="8"/>
      <c r="O94" s="101">
        <v>0</v>
      </c>
      <c r="P94" s="8">
        <v>0</v>
      </c>
      <c r="Q94" s="8"/>
      <c r="R94" s="101">
        <v>0</v>
      </c>
      <c r="S94" s="8">
        <v>0</v>
      </c>
      <c r="T94" s="8"/>
      <c r="U94" s="101">
        <v>1</v>
      </c>
      <c r="V94" s="8">
        <v>1</v>
      </c>
      <c r="W94" s="8"/>
      <c r="X94" s="101">
        <v>1</v>
      </c>
      <c r="Y94" s="8"/>
      <c r="Z94" s="8"/>
      <c r="AA94" s="101">
        <v>1</v>
      </c>
      <c r="AB94" s="8"/>
      <c r="AC94" s="8"/>
      <c r="AD94" s="101">
        <v>1</v>
      </c>
      <c r="AE94" s="8"/>
      <c r="AF94" s="8"/>
      <c r="AG94" s="101">
        <v>1</v>
      </c>
      <c r="AH94" s="8">
        <v>1</v>
      </c>
      <c r="AI94" s="8"/>
      <c r="AJ94" s="101">
        <v>1</v>
      </c>
      <c r="AK94" s="8"/>
      <c r="AL94" s="8"/>
      <c r="AM94" s="101">
        <v>1</v>
      </c>
      <c r="AN94" s="8"/>
      <c r="AO94" s="8"/>
      <c r="AP94" s="101">
        <v>1</v>
      </c>
      <c r="AQ94" s="8">
        <v>2</v>
      </c>
      <c r="AR94" s="8"/>
      <c r="AS94" s="102">
        <v>2</v>
      </c>
      <c r="AT94" s="8"/>
      <c r="AU94" s="8"/>
      <c r="AV94" s="102">
        <v>1</v>
      </c>
      <c r="AW94" s="8">
        <v>3</v>
      </c>
      <c r="AX94" s="8"/>
      <c r="AY94" s="102">
        <v>1</v>
      </c>
      <c r="AZ94" s="8">
        <v>2</v>
      </c>
      <c r="BA94" s="8"/>
      <c r="BB94" s="102">
        <v>1</v>
      </c>
      <c r="BC94" s="8">
        <v>1</v>
      </c>
      <c r="BD94" s="8"/>
      <c r="BE94" s="102">
        <v>1</v>
      </c>
      <c r="BF94" s="8">
        <v>1</v>
      </c>
      <c r="BG94" s="8"/>
      <c r="BH94" s="102">
        <v>1</v>
      </c>
      <c r="BI94" s="8"/>
      <c r="BJ94" s="8"/>
      <c r="BK94" s="103">
        <v>1</v>
      </c>
      <c r="BL94" s="8">
        <v>3</v>
      </c>
      <c r="BM94" s="8"/>
      <c r="BN94" s="103"/>
      <c r="BO94" s="177">
        <v>1</v>
      </c>
      <c r="BP94" s="8"/>
      <c r="BQ94" s="104">
        <v>1</v>
      </c>
      <c r="BR94" s="105">
        <v>2</v>
      </c>
      <c r="BS94" s="8"/>
      <c r="BT94" s="38">
        <v>0</v>
      </c>
      <c r="BU94" s="8">
        <v>0</v>
      </c>
      <c r="BV94" s="8"/>
      <c r="BW94" s="38">
        <v>1</v>
      </c>
      <c r="BX94" s="8"/>
      <c r="BY94" s="8"/>
      <c r="BZ94" s="38">
        <v>0</v>
      </c>
      <c r="CA94" s="8">
        <v>1</v>
      </c>
      <c r="CB94" s="8"/>
      <c r="CC94" s="38">
        <v>1</v>
      </c>
      <c r="CD94" s="8">
        <v>1</v>
      </c>
      <c r="CE94" s="8"/>
      <c r="CF94" s="38">
        <v>0</v>
      </c>
      <c r="CG94" s="8">
        <v>0</v>
      </c>
      <c r="CH94" s="8"/>
      <c r="CI94" s="38">
        <v>1</v>
      </c>
      <c r="CJ94" s="8">
        <v>4</v>
      </c>
      <c r="CK94" s="8"/>
      <c r="CL94" s="38">
        <v>1</v>
      </c>
      <c r="CM94" s="8">
        <v>1</v>
      </c>
      <c r="CN94" s="8"/>
      <c r="CO94" s="38">
        <v>0</v>
      </c>
      <c r="CP94" s="8">
        <v>0</v>
      </c>
      <c r="CQ94" s="8"/>
      <c r="CR94" s="38">
        <v>1</v>
      </c>
      <c r="CS94" s="8"/>
      <c r="CT94" s="8"/>
      <c r="CU94" s="38">
        <v>1</v>
      </c>
      <c r="CV94" s="8"/>
      <c r="CW94" s="8"/>
      <c r="CX94" s="38">
        <v>1</v>
      </c>
      <c r="CY94" s="8">
        <v>1</v>
      </c>
      <c r="CZ94" s="8"/>
      <c r="DA94" s="38">
        <v>1</v>
      </c>
      <c r="DB94" s="8"/>
      <c r="DC94" s="8"/>
      <c r="DD94" s="107"/>
      <c r="DE94" s="107"/>
      <c r="DF94" s="107"/>
      <c r="DG94" s="107"/>
      <c r="DH94" s="107"/>
      <c r="DI94" s="107"/>
      <c r="DJ94" s="107"/>
      <c r="DK94" s="107"/>
      <c r="DL94" s="107"/>
      <c r="DM94" s="142"/>
      <c r="DN94" s="141"/>
      <c r="DO94" s="141"/>
      <c r="DP94" s="141"/>
      <c r="DQ94" s="141"/>
      <c r="DR94" s="141"/>
      <c r="DS94" s="141"/>
      <c r="DT94" s="141"/>
      <c r="DU94" s="143">
        <v>9780194790529</v>
      </c>
      <c r="DV94" s="143"/>
      <c r="DW94" s="144" t="s">
        <v>1787</v>
      </c>
      <c r="DX94" s="145" t="s">
        <v>453</v>
      </c>
      <c r="DY94" s="146">
        <v>5860</v>
      </c>
      <c r="DZ94" s="147">
        <f t="shared" si="38"/>
        <v>0</v>
      </c>
      <c r="EA94" s="147">
        <f t="shared" si="39"/>
        <v>0</v>
      </c>
      <c r="EB94" s="147">
        <f t="shared" si="40"/>
        <v>0</v>
      </c>
      <c r="EC94" s="147">
        <f t="shared" si="41"/>
        <v>0</v>
      </c>
      <c r="ED94" s="147">
        <f t="shared" si="42"/>
        <v>1</v>
      </c>
      <c r="EE94" s="147">
        <f t="shared" si="43"/>
        <v>1</v>
      </c>
      <c r="EF94" s="147">
        <f t="shared" si="44"/>
        <v>1</v>
      </c>
      <c r="EG94" s="147">
        <f t="shared" si="45"/>
        <v>0</v>
      </c>
      <c r="EH94" s="147">
        <f t="shared" si="46"/>
        <v>1</v>
      </c>
      <c r="EI94" s="147">
        <f t="shared" si="47"/>
        <v>1</v>
      </c>
      <c r="EJ94" s="147">
        <f t="shared" si="48"/>
        <v>-1</v>
      </c>
      <c r="EK94" s="147">
        <f t="shared" si="49"/>
        <v>2</v>
      </c>
      <c r="EL94" s="147">
        <f t="shared" si="50"/>
        <v>-2</v>
      </c>
      <c r="EM94" s="147">
        <f t="shared" si="51"/>
        <v>-1</v>
      </c>
      <c r="EN94" s="147">
        <f t="shared" si="52"/>
        <v>0</v>
      </c>
      <c r="EO94" s="147">
        <f t="shared" si="53"/>
        <v>0</v>
      </c>
      <c r="EP94" s="147">
        <f t="shared" si="54"/>
        <v>1</v>
      </c>
      <c r="EQ94" s="147">
        <f t="shared" si="55"/>
        <v>-2</v>
      </c>
      <c r="ER94" s="147">
        <f t="shared" si="56"/>
        <v>-1</v>
      </c>
      <c r="ES94" s="147">
        <f t="shared" si="57"/>
        <v>-1</v>
      </c>
      <c r="ET94" s="147">
        <f t="shared" si="58"/>
        <v>0</v>
      </c>
      <c r="EU94" s="147">
        <f t="shared" si="59"/>
        <v>1</v>
      </c>
      <c r="EV94" s="147">
        <f t="shared" si="60"/>
        <v>-1</v>
      </c>
      <c r="EW94" s="147">
        <f t="shared" si="61"/>
        <v>0</v>
      </c>
      <c r="EX94" s="147">
        <f t="shared" si="62"/>
        <v>0</v>
      </c>
      <c r="EY94" s="147">
        <f t="shared" si="63"/>
        <v>-3</v>
      </c>
      <c r="EZ94" s="147">
        <f t="shared" si="64"/>
        <v>0</v>
      </c>
      <c r="FA94" s="147">
        <f t="shared" si="65"/>
        <v>0</v>
      </c>
      <c r="FB94" s="147">
        <f t="shared" si="66"/>
        <v>1</v>
      </c>
      <c r="FC94" s="147">
        <f t="shared" si="67"/>
        <v>1</v>
      </c>
      <c r="FD94" s="147">
        <f t="shared" si="68"/>
        <v>0</v>
      </c>
      <c r="FE94" s="147">
        <f t="shared" si="69"/>
        <v>1</v>
      </c>
      <c r="FF94" s="147">
        <f t="shared" si="70"/>
        <v>0</v>
      </c>
      <c r="FG94" s="148"/>
      <c r="FH94" s="171">
        <f t="shared" si="71"/>
        <v>0</v>
      </c>
      <c r="FI94" s="171">
        <v>1</v>
      </c>
    </row>
    <row r="95" spans="1:165" ht="26.25" customHeight="1">
      <c r="A95" s="72" t="s">
        <v>457</v>
      </c>
      <c r="B95" s="9" t="s">
        <v>1880</v>
      </c>
      <c r="C95" s="119" t="s">
        <v>1902</v>
      </c>
      <c r="D95" s="107"/>
      <c r="E95" s="107"/>
      <c r="F95" s="141" t="s">
        <v>64</v>
      </c>
      <c r="G95" s="108">
        <f t="shared" si="36"/>
        <v>0</v>
      </c>
      <c r="H95" s="126">
        <f t="shared" si="37"/>
        <v>0</v>
      </c>
      <c r="I95" s="101">
        <v>0</v>
      </c>
      <c r="J95" s="8"/>
      <c r="K95" s="8"/>
      <c r="L95" s="101"/>
      <c r="M95" s="8"/>
      <c r="N95" s="8"/>
      <c r="O95" s="101"/>
      <c r="P95" s="8"/>
      <c r="Q95" s="8"/>
      <c r="R95" s="101">
        <v>0</v>
      </c>
      <c r="S95" s="8"/>
      <c r="T95" s="8"/>
      <c r="U95" s="101"/>
      <c r="V95" s="8"/>
      <c r="W95" s="8"/>
      <c r="X95" s="101"/>
      <c r="Y95" s="8"/>
      <c r="Z95" s="8"/>
      <c r="AA95" s="101"/>
      <c r="AB95" s="8"/>
      <c r="AC95" s="8"/>
      <c r="AD95" s="101"/>
      <c r="AE95" s="8"/>
      <c r="AF95" s="8"/>
      <c r="AG95" s="101"/>
      <c r="AH95" s="8"/>
      <c r="AI95" s="8"/>
      <c r="AJ95" s="101"/>
      <c r="AK95" s="8"/>
      <c r="AL95" s="8"/>
      <c r="AM95" s="101"/>
      <c r="AN95" s="8"/>
      <c r="AO95" s="8"/>
      <c r="AP95" s="101"/>
      <c r="AQ95" s="8"/>
      <c r="AR95" s="8"/>
      <c r="AS95" s="102"/>
      <c r="AT95" s="8"/>
      <c r="AU95" s="8"/>
      <c r="AV95" s="102"/>
      <c r="AW95" s="8"/>
      <c r="AX95" s="8"/>
      <c r="AY95" s="102"/>
      <c r="AZ95" s="8"/>
      <c r="BA95" s="8"/>
      <c r="BB95" s="102"/>
      <c r="BC95" s="8"/>
      <c r="BD95" s="8"/>
      <c r="BE95" s="102"/>
      <c r="BF95" s="8"/>
      <c r="BG95" s="8"/>
      <c r="BH95" s="102"/>
      <c r="BI95" s="8"/>
      <c r="BJ95" s="8"/>
      <c r="BK95" s="103"/>
      <c r="BL95" s="8"/>
      <c r="BM95" s="8"/>
      <c r="BN95" s="103"/>
      <c r="BO95" s="177">
        <v>0</v>
      </c>
      <c r="BP95" s="8"/>
      <c r="BQ95" s="104"/>
      <c r="BR95" s="105"/>
      <c r="BS95" s="8"/>
      <c r="BT95" s="38">
        <v>0</v>
      </c>
      <c r="BU95" s="8"/>
      <c r="BV95" s="8"/>
      <c r="BW95" s="38"/>
      <c r="BX95" s="8"/>
      <c r="BY95" s="8"/>
      <c r="BZ95" s="38"/>
      <c r="CA95" s="8"/>
      <c r="CB95" s="8"/>
      <c r="CC95" s="38"/>
      <c r="CD95" s="8"/>
      <c r="CE95" s="8"/>
      <c r="CF95" s="38">
        <v>0</v>
      </c>
      <c r="CG95" s="8"/>
      <c r="CH95" s="8"/>
      <c r="CI95" s="38"/>
      <c r="CJ95" s="8"/>
      <c r="CK95" s="8"/>
      <c r="CL95" s="38"/>
      <c r="CM95" s="8"/>
      <c r="CN95" s="8"/>
      <c r="CO95" s="38"/>
      <c r="CP95" s="8"/>
      <c r="CQ95" s="8"/>
      <c r="CR95" s="38"/>
      <c r="CS95" s="8"/>
      <c r="CT95" s="8"/>
      <c r="CU95" s="38"/>
      <c r="CV95" s="8"/>
      <c r="CW95" s="8"/>
      <c r="CX95" s="38"/>
      <c r="CY95" s="8"/>
      <c r="CZ95" s="8"/>
      <c r="DA95" s="38"/>
      <c r="DB95" s="8"/>
      <c r="DC95" s="8"/>
      <c r="DD95" s="107"/>
      <c r="DE95" s="107"/>
      <c r="DF95" s="107"/>
      <c r="DG95" s="107"/>
      <c r="DH95" s="107"/>
      <c r="DI95" s="107"/>
      <c r="DJ95" s="107"/>
      <c r="DK95" s="107"/>
      <c r="DL95" s="107"/>
      <c r="DM95" s="142"/>
      <c r="DN95" s="141"/>
      <c r="DO95" s="141"/>
      <c r="DP95" s="141"/>
      <c r="DQ95" s="141"/>
      <c r="DR95" s="141"/>
      <c r="DS95" s="141"/>
      <c r="DT95" s="141"/>
      <c r="DU95" s="143">
        <v>9780194236355</v>
      </c>
      <c r="DV95" s="143"/>
      <c r="DW95" s="144" t="s">
        <v>1787</v>
      </c>
      <c r="DX95" s="145" t="s">
        <v>453</v>
      </c>
      <c r="DY95" s="146">
        <v>7015</v>
      </c>
      <c r="DZ95" s="147">
        <f t="shared" si="38"/>
        <v>0</v>
      </c>
      <c r="EA95" s="147">
        <f t="shared" si="39"/>
        <v>0</v>
      </c>
      <c r="EB95" s="147">
        <f t="shared" si="40"/>
        <v>0</v>
      </c>
      <c r="EC95" s="147">
        <f t="shared" si="41"/>
        <v>0</v>
      </c>
      <c r="ED95" s="147">
        <f t="shared" si="42"/>
        <v>0</v>
      </c>
      <c r="EE95" s="147">
        <f t="shared" si="43"/>
        <v>0</v>
      </c>
      <c r="EF95" s="147">
        <f t="shared" si="44"/>
        <v>0</v>
      </c>
      <c r="EG95" s="147">
        <f t="shared" si="45"/>
        <v>0</v>
      </c>
      <c r="EH95" s="147">
        <f t="shared" si="46"/>
        <v>0</v>
      </c>
      <c r="EI95" s="147">
        <f t="shared" si="47"/>
        <v>0</v>
      </c>
      <c r="EJ95" s="147">
        <f t="shared" si="48"/>
        <v>0</v>
      </c>
      <c r="EK95" s="147">
        <f t="shared" si="49"/>
        <v>0</v>
      </c>
      <c r="EL95" s="147">
        <f t="shared" si="50"/>
        <v>0</v>
      </c>
      <c r="EM95" s="147">
        <f t="shared" si="51"/>
        <v>0</v>
      </c>
      <c r="EN95" s="147">
        <f t="shared" si="52"/>
        <v>0</v>
      </c>
      <c r="EO95" s="147">
        <f t="shared" si="53"/>
        <v>0</v>
      </c>
      <c r="EP95" s="147">
        <f t="shared" si="54"/>
        <v>0</v>
      </c>
      <c r="EQ95" s="147">
        <f t="shared" si="55"/>
        <v>0</v>
      </c>
      <c r="ER95" s="147">
        <f t="shared" si="56"/>
        <v>0</v>
      </c>
      <c r="ES95" s="147">
        <f t="shared" si="57"/>
        <v>0</v>
      </c>
      <c r="ET95" s="147">
        <f t="shared" si="58"/>
        <v>0</v>
      </c>
      <c r="EU95" s="147">
        <f t="shared" si="59"/>
        <v>0</v>
      </c>
      <c r="EV95" s="147">
        <f t="shared" si="60"/>
        <v>0</v>
      </c>
      <c r="EW95" s="147">
        <f t="shared" si="61"/>
        <v>0</v>
      </c>
      <c r="EX95" s="147">
        <f t="shared" si="62"/>
        <v>0</v>
      </c>
      <c r="EY95" s="147">
        <f t="shared" si="63"/>
        <v>0</v>
      </c>
      <c r="EZ95" s="147">
        <f t="shared" si="64"/>
        <v>0</v>
      </c>
      <c r="FA95" s="147">
        <f t="shared" si="65"/>
        <v>0</v>
      </c>
      <c r="FB95" s="147">
        <f t="shared" si="66"/>
        <v>0</v>
      </c>
      <c r="FC95" s="147">
        <f t="shared" si="67"/>
        <v>0</v>
      </c>
      <c r="FD95" s="147">
        <f t="shared" si="68"/>
        <v>0</v>
      </c>
      <c r="FE95" s="147">
        <f t="shared" si="69"/>
        <v>0</v>
      </c>
      <c r="FF95" s="147">
        <f t="shared" si="70"/>
        <v>0</v>
      </c>
      <c r="FG95" s="148"/>
      <c r="FH95" s="171">
        <f t="shared" si="71"/>
        <v>0</v>
      </c>
    </row>
    <row r="96" spans="1:165" ht="26.25" customHeight="1">
      <c r="A96" s="72" t="s">
        <v>457</v>
      </c>
      <c r="B96" s="9" t="s">
        <v>1880</v>
      </c>
      <c r="C96" s="119" t="s">
        <v>1903</v>
      </c>
      <c r="D96" s="107"/>
      <c r="E96" s="107"/>
      <c r="F96" s="141"/>
      <c r="G96" s="108">
        <f t="shared" si="36"/>
        <v>0</v>
      </c>
      <c r="H96" s="126">
        <f t="shared" si="37"/>
        <v>0</v>
      </c>
      <c r="I96" s="101">
        <v>0</v>
      </c>
      <c r="J96" s="8"/>
      <c r="K96" s="8"/>
      <c r="L96" s="101"/>
      <c r="M96" s="8"/>
      <c r="N96" s="8"/>
      <c r="O96" s="101"/>
      <c r="P96" s="8"/>
      <c r="Q96" s="8"/>
      <c r="R96" s="101">
        <v>0</v>
      </c>
      <c r="S96" s="8"/>
      <c r="T96" s="8"/>
      <c r="U96" s="101"/>
      <c r="V96" s="8"/>
      <c r="W96" s="8"/>
      <c r="X96" s="101"/>
      <c r="Y96" s="8"/>
      <c r="Z96" s="8"/>
      <c r="AA96" s="101"/>
      <c r="AB96" s="8"/>
      <c r="AC96" s="8"/>
      <c r="AD96" s="101"/>
      <c r="AE96" s="8"/>
      <c r="AF96" s="8"/>
      <c r="AG96" s="101"/>
      <c r="AH96" s="8"/>
      <c r="AI96" s="8"/>
      <c r="AJ96" s="101"/>
      <c r="AK96" s="8"/>
      <c r="AL96" s="8"/>
      <c r="AM96" s="101"/>
      <c r="AN96" s="8"/>
      <c r="AO96" s="8"/>
      <c r="AP96" s="101"/>
      <c r="AQ96" s="8"/>
      <c r="AR96" s="8"/>
      <c r="AS96" s="102"/>
      <c r="AT96" s="8"/>
      <c r="AU96" s="8"/>
      <c r="AV96" s="102"/>
      <c r="AW96" s="8"/>
      <c r="AX96" s="8"/>
      <c r="AY96" s="102"/>
      <c r="AZ96" s="8"/>
      <c r="BA96" s="8"/>
      <c r="BB96" s="102"/>
      <c r="BC96" s="8"/>
      <c r="BD96" s="8"/>
      <c r="BE96" s="102"/>
      <c r="BF96" s="8"/>
      <c r="BG96" s="8"/>
      <c r="BH96" s="102"/>
      <c r="BI96" s="8"/>
      <c r="BJ96" s="8"/>
      <c r="BK96" s="103"/>
      <c r="BL96" s="8"/>
      <c r="BM96" s="8"/>
      <c r="BN96" s="103"/>
      <c r="BO96" s="177">
        <v>0</v>
      </c>
      <c r="BP96" s="8"/>
      <c r="BQ96" s="104"/>
      <c r="BR96" s="105"/>
      <c r="BS96" s="8"/>
      <c r="BT96" s="38">
        <v>0</v>
      </c>
      <c r="BU96" s="8"/>
      <c r="BV96" s="8"/>
      <c r="BW96" s="38"/>
      <c r="BX96" s="8"/>
      <c r="BY96" s="8"/>
      <c r="BZ96" s="38"/>
      <c r="CA96" s="8"/>
      <c r="CB96" s="8"/>
      <c r="CC96" s="38"/>
      <c r="CD96" s="8"/>
      <c r="CE96" s="8"/>
      <c r="CF96" s="38">
        <v>0</v>
      </c>
      <c r="CG96" s="8"/>
      <c r="CH96" s="8"/>
      <c r="CI96" s="38"/>
      <c r="CJ96" s="8"/>
      <c r="CK96" s="8"/>
      <c r="CL96" s="38"/>
      <c r="CM96" s="8"/>
      <c r="CN96" s="8"/>
      <c r="CO96" s="38"/>
      <c r="CP96" s="8"/>
      <c r="CQ96" s="8"/>
      <c r="CR96" s="38"/>
      <c r="CS96" s="8"/>
      <c r="CT96" s="8"/>
      <c r="CU96" s="38"/>
      <c r="CV96" s="8"/>
      <c r="CW96" s="8"/>
      <c r="CX96" s="38"/>
      <c r="CY96" s="8"/>
      <c r="CZ96" s="8"/>
      <c r="DA96" s="38"/>
      <c r="DB96" s="8"/>
      <c r="DC96" s="8"/>
      <c r="DD96" s="107"/>
      <c r="DE96" s="107"/>
      <c r="DF96" s="107"/>
      <c r="DG96" s="107"/>
      <c r="DH96" s="107"/>
      <c r="DI96" s="107"/>
      <c r="DJ96" s="107"/>
      <c r="DK96" s="107"/>
      <c r="DL96" s="107"/>
      <c r="DM96" s="142"/>
      <c r="DN96" s="141"/>
      <c r="DO96" s="141"/>
      <c r="DP96" s="141"/>
      <c r="DQ96" s="141"/>
      <c r="DR96" s="141"/>
      <c r="DS96" s="141"/>
      <c r="DT96" s="141"/>
      <c r="DU96" s="143">
        <v>9780194232050</v>
      </c>
      <c r="DV96" s="143"/>
      <c r="DW96" s="144" t="s">
        <v>1787</v>
      </c>
      <c r="DX96" s="145" t="s">
        <v>453</v>
      </c>
      <c r="DY96" s="146">
        <v>3600</v>
      </c>
      <c r="DZ96" s="147">
        <f t="shared" si="38"/>
        <v>0</v>
      </c>
      <c r="EA96" s="147">
        <f t="shared" si="39"/>
        <v>0</v>
      </c>
      <c r="EB96" s="147">
        <f t="shared" si="40"/>
        <v>0</v>
      </c>
      <c r="EC96" s="147">
        <f t="shared" si="41"/>
        <v>0</v>
      </c>
      <c r="ED96" s="147">
        <f t="shared" si="42"/>
        <v>0</v>
      </c>
      <c r="EE96" s="147">
        <f t="shared" si="43"/>
        <v>0</v>
      </c>
      <c r="EF96" s="147">
        <f t="shared" si="44"/>
        <v>0</v>
      </c>
      <c r="EG96" s="147">
        <f t="shared" si="45"/>
        <v>0</v>
      </c>
      <c r="EH96" s="147">
        <f t="shared" si="46"/>
        <v>0</v>
      </c>
      <c r="EI96" s="147">
        <f t="shared" si="47"/>
        <v>0</v>
      </c>
      <c r="EJ96" s="147">
        <f t="shared" si="48"/>
        <v>0</v>
      </c>
      <c r="EK96" s="147">
        <f t="shared" si="49"/>
        <v>0</v>
      </c>
      <c r="EL96" s="147">
        <f t="shared" si="50"/>
        <v>0</v>
      </c>
      <c r="EM96" s="147">
        <f t="shared" si="51"/>
        <v>0</v>
      </c>
      <c r="EN96" s="147">
        <f t="shared" si="52"/>
        <v>0</v>
      </c>
      <c r="EO96" s="147">
        <f t="shared" si="53"/>
        <v>0</v>
      </c>
      <c r="EP96" s="147">
        <f t="shared" si="54"/>
        <v>0</v>
      </c>
      <c r="EQ96" s="147">
        <f t="shared" si="55"/>
        <v>0</v>
      </c>
      <c r="ER96" s="147">
        <f t="shared" si="56"/>
        <v>0</v>
      </c>
      <c r="ES96" s="147">
        <f t="shared" si="57"/>
        <v>0</v>
      </c>
      <c r="ET96" s="147">
        <f t="shared" si="58"/>
        <v>0</v>
      </c>
      <c r="EU96" s="147">
        <f t="shared" si="59"/>
        <v>0</v>
      </c>
      <c r="EV96" s="147">
        <f t="shared" si="60"/>
        <v>0</v>
      </c>
      <c r="EW96" s="147">
        <f t="shared" si="61"/>
        <v>0</v>
      </c>
      <c r="EX96" s="147">
        <f t="shared" si="62"/>
        <v>0</v>
      </c>
      <c r="EY96" s="147">
        <f t="shared" si="63"/>
        <v>0</v>
      </c>
      <c r="EZ96" s="147">
        <f t="shared" si="64"/>
        <v>0</v>
      </c>
      <c r="FA96" s="147">
        <f t="shared" si="65"/>
        <v>0</v>
      </c>
      <c r="FB96" s="147">
        <f t="shared" si="66"/>
        <v>0</v>
      </c>
      <c r="FC96" s="147">
        <f t="shared" si="67"/>
        <v>0</v>
      </c>
      <c r="FD96" s="147">
        <f t="shared" si="68"/>
        <v>0</v>
      </c>
      <c r="FE96" s="147">
        <f t="shared" si="69"/>
        <v>0</v>
      </c>
      <c r="FF96" s="147">
        <f t="shared" si="70"/>
        <v>0</v>
      </c>
      <c r="FG96" s="148"/>
      <c r="FH96" s="171">
        <f t="shared" si="71"/>
        <v>0</v>
      </c>
    </row>
    <row r="97" spans="1:166" ht="26.25" customHeight="1">
      <c r="A97" s="72" t="s">
        <v>457</v>
      </c>
      <c r="B97" s="9" t="s">
        <v>1880</v>
      </c>
      <c r="C97" s="9" t="s">
        <v>1904</v>
      </c>
      <c r="D97" s="107"/>
      <c r="E97" s="107"/>
      <c r="F97" s="141" t="s">
        <v>64</v>
      </c>
      <c r="G97" s="108">
        <f t="shared" si="36"/>
        <v>29</v>
      </c>
      <c r="H97" s="126">
        <f t="shared" si="37"/>
        <v>26</v>
      </c>
      <c r="I97" s="101">
        <v>0</v>
      </c>
      <c r="J97" s="8">
        <v>0</v>
      </c>
      <c r="K97" s="8"/>
      <c r="L97" s="101">
        <v>0</v>
      </c>
      <c r="M97" s="8">
        <v>0</v>
      </c>
      <c r="N97" s="8"/>
      <c r="O97" s="101">
        <v>0</v>
      </c>
      <c r="P97" s="8">
        <v>0</v>
      </c>
      <c r="Q97" s="8"/>
      <c r="R97" s="101">
        <v>0</v>
      </c>
      <c r="S97" s="8">
        <v>0</v>
      </c>
      <c r="T97" s="8"/>
      <c r="U97" s="101">
        <v>2</v>
      </c>
      <c r="V97" s="8">
        <v>1</v>
      </c>
      <c r="W97" s="8"/>
      <c r="X97" s="101">
        <v>1</v>
      </c>
      <c r="Y97" s="8">
        <v>2</v>
      </c>
      <c r="Z97" s="8"/>
      <c r="AA97" s="101">
        <v>1</v>
      </c>
      <c r="AB97" s="8">
        <v>1</v>
      </c>
      <c r="AC97" s="8"/>
      <c r="AD97" s="101">
        <v>1</v>
      </c>
      <c r="AE97" s="8"/>
      <c r="AF97" s="8"/>
      <c r="AG97" s="101">
        <v>1</v>
      </c>
      <c r="AH97" s="8">
        <v>1</v>
      </c>
      <c r="AI97" s="8"/>
      <c r="AJ97" s="101">
        <v>1</v>
      </c>
      <c r="AK97" s="8">
        <v>2</v>
      </c>
      <c r="AL97" s="8"/>
      <c r="AM97" s="101">
        <v>1</v>
      </c>
      <c r="AN97" s="8"/>
      <c r="AO97" s="8"/>
      <c r="AP97" s="101">
        <v>1</v>
      </c>
      <c r="AQ97" s="8">
        <v>1</v>
      </c>
      <c r="AR97" s="8"/>
      <c r="AS97" s="102">
        <v>2</v>
      </c>
      <c r="AT97" s="8"/>
      <c r="AU97" s="8"/>
      <c r="AV97" s="102">
        <v>1</v>
      </c>
      <c r="AW97" s="8"/>
      <c r="AX97" s="8"/>
      <c r="AY97" s="102">
        <v>1</v>
      </c>
      <c r="AZ97" s="8">
        <v>1</v>
      </c>
      <c r="BA97" s="8"/>
      <c r="BB97" s="102">
        <v>2</v>
      </c>
      <c r="BC97" s="8">
        <v>1</v>
      </c>
      <c r="BD97" s="8"/>
      <c r="BE97" s="102">
        <v>1</v>
      </c>
      <c r="BF97" s="8">
        <v>4</v>
      </c>
      <c r="BG97" s="8"/>
      <c r="BH97" s="102">
        <v>2</v>
      </c>
      <c r="BI97" s="8">
        <v>1</v>
      </c>
      <c r="BJ97" s="8"/>
      <c r="BK97" s="103">
        <v>1</v>
      </c>
      <c r="BL97" s="8">
        <v>5</v>
      </c>
      <c r="BM97" s="8"/>
      <c r="BN97" s="103"/>
      <c r="BO97" s="177">
        <v>0</v>
      </c>
      <c r="BP97" s="8"/>
      <c r="BQ97" s="104">
        <v>1</v>
      </c>
      <c r="BR97" s="105"/>
      <c r="BS97" s="8"/>
      <c r="BT97" s="38">
        <v>0</v>
      </c>
      <c r="BU97" s="8">
        <v>0</v>
      </c>
      <c r="BV97" s="8"/>
      <c r="BW97" s="38">
        <v>1</v>
      </c>
      <c r="BX97" s="8"/>
      <c r="BY97" s="8"/>
      <c r="BZ97" s="38">
        <v>0</v>
      </c>
      <c r="CA97" s="8">
        <v>1</v>
      </c>
      <c r="CB97" s="8"/>
      <c r="CC97" s="38">
        <v>1</v>
      </c>
      <c r="CD97" s="8"/>
      <c r="CE97" s="8"/>
      <c r="CF97" s="38">
        <v>0</v>
      </c>
      <c r="CG97" s="8">
        <v>0</v>
      </c>
      <c r="CH97" s="8"/>
      <c r="CI97" s="38">
        <v>2</v>
      </c>
      <c r="CJ97" s="8"/>
      <c r="CK97" s="8"/>
      <c r="CL97" s="38">
        <v>1</v>
      </c>
      <c r="CM97" s="8">
        <v>4</v>
      </c>
      <c r="CN97" s="8"/>
      <c r="CO97" s="38">
        <v>0</v>
      </c>
      <c r="CP97" s="8">
        <v>0</v>
      </c>
      <c r="CQ97" s="8"/>
      <c r="CR97" s="38">
        <v>1</v>
      </c>
      <c r="CS97" s="8"/>
      <c r="CT97" s="8"/>
      <c r="CU97" s="38">
        <v>1</v>
      </c>
      <c r="CV97" s="8">
        <v>1</v>
      </c>
      <c r="CW97" s="8"/>
      <c r="CX97" s="38">
        <v>1</v>
      </c>
      <c r="CY97" s="8"/>
      <c r="CZ97" s="8"/>
      <c r="DA97" s="38">
        <v>1</v>
      </c>
      <c r="DB97" s="8"/>
      <c r="DC97" s="8"/>
      <c r="DD97" s="107"/>
      <c r="DE97" s="107"/>
      <c r="DF97" s="107"/>
      <c r="DG97" s="107"/>
      <c r="DH97" s="107"/>
      <c r="DI97" s="107"/>
      <c r="DJ97" s="107"/>
      <c r="DK97" s="107"/>
      <c r="DL97" s="107"/>
      <c r="DM97" s="142"/>
      <c r="DN97" s="141"/>
      <c r="DO97" s="141"/>
      <c r="DP97" s="141"/>
      <c r="DQ97" s="141"/>
      <c r="DR97" s="141"/>
      <c r="DS97" s="141"/>
      <c r="DT97" s="141"/>
      <c r="DU97" s="143">
        <v>9780194790536</v>
      </c>
      <c r="DV97" s="143"/>
      <c r="DW97" s="144" t="s">
        <v>1787</v>
      </c>
      <c r="DX97" s="145" t="s">
        <v>453</v>
      </c>
      <c r="DY97" s="146">
        <v>6100</v>
      </c>
      <c r="DZ97" s="147">
        <f t="shared" si="38"/>
        <v>0</v>
      </c>
      <c r="EA97" s="147">
        <f t="shared" si="39"/>
        <v>0</v>
      </c>
      <c r="EB97" s="147">
        <f t="shared" si="40"/>
        <v>0</v>
      </c>
      <c r="EC97" s="147">
        <f t="shared" si="41"/>
        <v>1</v>
      </c>
      <c r="ED97" s="147">
        <f t="shared" si="42"/>
        <v>-1</v>
      </c>
      <c r="EE97" s="147">
        <f t="shared" si="43"/>
        <v>0</v>
      </c>
      <c r="EF97" s="147">
        <f t="shared" si="44"/>
        <v>1</v>
      </c>
      <c r="EG97" s="147">
        <f t="shared" si="45"/>
        <v>0</v>
      </c>
      <c r="EH97" s="147">
        <f t="shared" si="46"/>
        <v>-1</v>
      </c>
      <c r="EI97" s="147">
        <f t="shared" si="47"/>
        <v>1</v>
      </c>
      <c r="EJ97" s="147">
        <f t="shared" si="48"/>
        <v>0</v>
      </c>
      <c r="EK97" s="147">
        <f t="shared" si="49"/>
        <v>2</v>
      </c>
      <c r="EL97" s="147">
        <f t="shared" si="50"/>
        <v>1</v>
      </c>
      <c r="EM97" s="147">
        <f t="shared" si="51"/>
        <v>0</v>
      </c>
      <c r="EN97" s="147">
        <f t="shared" si="52"/>
        <v>1</v>
      </c>
      <c r="EO97" s="147">
        <f t="shared" si="53"/>
        <v>-3</v>
      </c>
      <c r="EP97" s="147">
        <f t="shared" si="54"/>
        <v>1</v>
      </c>
      <c r="EQ97" s="147">
        <f t="shared" si="55"/>
        <v>-4</v>
      </c>
      <c r="ER97" s="147">
        <f t="shared" si="56"/>
        <v>0</v>
      </c>
      <c r="ES97" s="147">
        <f t="shared" si="57"/>
        <v>1</v>
      </c>
      <c r="ET97" s="147">
        <f t="shared" si="58"/>
        <v>0</v>
      </c>
      <c r="EU97" s="147">
        <f t="shared" si="59"/>
        <v>1</v>
      </c>
      <c r="EV97" s="147">
        <f t="shared" si="60"/>
        <v>-1</v>
      </c>
      <c r="EW97" s="147">
        <f t="shared" si="61"/>
        <v>1</v>
      </c>
      <c r="EX97" s="147">
        <f t="shared" si="62"/>
        <v>0</v>
      </c>
      <c r="EY97" s="147">
        <f t="shared" si="63"/>
        <v>2</v>
      </c>
      <c r="EZ97" s="147">
        <f t="shared" si="64"/>
        <v>-3</v>
      </c>
      <c r="FA97" s="147">
        <f t="shared" si="65"/>
        <v>0</v>
      </c>
      <c r="FB97" s="147">
        <f t="shared" si="66"/>
        <v>1</v>
      </c>
      <c r="FC97" s="147">
        <f t="shared" si="67"/>
        <v>0</v>
      </c>
      <c r="FD97" s="147">
        <f t="shared" si="68"/>
        <v>1</v>
      </c>
      <c r="FE97" s="147">
        <f t="shared" si="69"/>
        <v>1</v>
      </c>
      <c r="FF97" s="147">
        <f t="shared" si="70"/>
        <v>3</v>
      </c>
      <c r="FG97" s="148"/>
      <c r="FH97" s="171">
        <f t="shared" si="71"/>
        <v>3</v>
      </c>
    </row>
    <row r="98" spans="1:166" ht="26.25" customHeight="1">
      <c r="A98" s="72" t="s">
        <v>457</v>
      </c>
      <c r="B98" s="9" t="s">
        <v>1880</v>
      </c>
      <c r="C98" s="119" t="s">
        <v>1905</v>
      </c>
      <c r="D98" s="107"/>
      <c r="E98" s="107"/>
      <c r="F98" s="141" t="s">
        <v>64</v>
      </c>
      <c r="G98" s="108">
        <f t="shared" si="36"/>
        <v>4</v>
      </c>
      <c r="H98" s="126">
        <f t="shared" si="37"/>
        <v>4</v>
      </c>
      <c r="I98" s="101">
        <v>0</v>
      </c>
      <c r="J98" s="8">
        <v>0</v>
      </c>
      <c r="K98" s="8"/>
      <c r="L98" s="101"/>
      <c r="M98" s="8">
        <v>0</v>
      </c>
      <c r="N98" s="8"/>
      <c r="O98" s="101"/>
      <c r="P98" s="8">
        <v>0</v>
      </c>
      <c r="Q98" s="8"/>
      <c r="R98" s="101">
        <v>0</v>
      </c>
      <c r="S98" s="8">
        <v>0</v>
      </c>
      <c r="T98" s="8"/>
      <c r="U98" s="101"/>
      <c r="V98" s="8"/>
      <c r="W98" s="8"/>
      <c r="X98" s="101"/>
      <c r="Y98" s="8"/>
      <c r="Z98" s="8"/>
      <c r="AA98" s="101"/>
      <c r="AB98" s="8"/>
      <c r="AC98" s="8"/>
      <c r="AD98" s="101"/>
      <c r="AE98" s="8"/>
      <c r="AF98" s="8"/>
      <c r="AG98" s="101">
        <v>1</v>
      </c>
      <c r="AH98" s="8"/>
      <c r="AI98" s="8"/>
      <c r="AJ98" s="101"/>
      <c r="AK98" s="8"/>
      <c r="AL98" s="8"/>
      <c r="AM98" s="101"/>
      <c r="AN98" s="8"/>
      <c r="AO98" s="8"/>
      <c r="AP98" s="101"/>
      <c r="AQ98" s="8"/>
      <c r="AR98" s="8"/>
      <c r="AS98" s="102">
        <v>1</v>
      </c>
      <c r="AT98" s="8"/>
      <c r="AU98" s="8"/>
      <c r="AV98" s="102"/>
      <c r="AW98" s="8"/>
      <c r="AX98" s="8"/>
      <c r="AY98" s="102"/>
      <c r="AZ98" s="8"/>
      <c r="BA98" s="8"/>
      <c r="BB98" s="102"/>
      <c r="BC98" s="8"/>
      <c r="BD98" s="8"/>
      <c r="BE98" s="102"/>
      <c r="BF98" s="8"/>
      <c r="BG98" s="8"/>
      <c r="BH98" s="102"/>
      <c r="BI98" s="8"/>
      <c r="BJ98" s="8"/>
      <c r="BK98" s="103"/>
      <c r="BL98" s="8"/>
      <c r="BM98" s="8"/>
      <c r="BN98" s="103"/>
      <c r="BO98" s="177">
        <v>3</v>
      </c>
      <c r="BP98" s="8"/>
      <c r="BQ98" s="104"/>
      <c r="BR98" s="105"/>
      <c r="BS98" s="8"/>
      <c r="BT98" s="38">
        <v>0</v>
      </c>
      <c r="BU98" s="8">
        <v>0</v>
      </c>
      <c r="BV98" s="8"/>
      <c r="BW98" s="38"/>
      <c r="BX98" s="8"/>
      <c r="BY98" s="8"/>
      <c r="BZ98" s="38">
        <v>1</v>
      </c>
      <c r="CA98" s="8"/>
      <c r="CB98" s="8"/>
      <c r="CC98" s="38"/>
      <c r="CD98" s="8"/>
      <c r="CE98" s="8"/>
      <c r="CF98" s="38">
        <v>0</v>
      </c>
      <c r="CG98" s="8">
        <v>0</v>
      </c>
      <c r="CH98" s="8"/>
      <c r="CI98" s="38"/>
      <c r="CJ98" s="8"/>
      <c r="CK98" s="8"/>
      <c r="CL98" s="38">
        <v>1</v>
      </c>
      <c r="CM98" s="8">
        <v>1</v>
      </c>
      <c r="CN98" s="8"/>
      <c r="CO98" s="38"/>
      <c r="CP98" s="8">
        <v>0</v>
      </c>
      <c r="CQ98" s="8"/>
      <c r="CR98" s="38"/>
      <c r="CS98" s="8"/>
      <c r="CT98" s="8"/>
      <c r="CU98" s="38"/>
      <c r="CV98" s="8"/>
      <c r="CW98" s="8"/>
      <c r="CX98" s="38"/>
      <c r="CY98" s="8"/>
      <c r="CZ98" s="8"/>
      <c r="DA98" s="38"/>
      <c r="DB98" s="8"/>
      <c r="DC98" s="8"/>
      <c r="DD98" s="107"/>
      <c r="DE98" s="107"/>
      <c r="DF98" s="107"/>
      <c r="DG98" s="107"/>
      <c r="DH98" s="107"/>
      <c r="DI98" s="107"/>
      <c r="DJ98" s="107"/>
      <c r="DK98" s="107"/>
      <c r="DL98" s="107"/>
      <c r="DM98" s="142"/>
      <c r="DN98" s="141"/>
      <c r="DO98" s="141"/>
      <c r="DP98" s="141"/>
      <c r="DQ98" s="141"/>
      <c r="DR98" s="141"/>
      <c r="DS98" s="141"/>
      <c r="DT98" s="141"/>
      <c r="DU98" s="143">
        <v>9780194790826</v>
      </c>
      <c r="DV98" s="143"/>
      <c r="DW98" s="144" t="s">
        <v>1787</v>
      </c>
      <c r="DX98" s="145" t="s">
        <v>453</v>
      </c>
      <c r="DY98" s="146">
        <v>6987</v>
      </c>
      <c r="DZ98" s="147">
        <f t="shared" si="38"/>
        <v>0</v>
      </c>
      <c r="EA98" s="147">
        <f t="shared" si="39"/>
        <v>0</v>
      </c>
      <c r="EB98" s="147">
        <f t="shared" si="40"/>
        <v>0</v>
      </c>
      <c r="EC98" s="147">
        <f t="shared" si="41"/>
        <v>0</v>
      </c>
      <c r="ED98" s="147">
        <f t="shared" si="42"/>
        <v>0</v>
      </c>
      <c r="EE98" s="147">
        <f t="shared" si="43"/>
        <v>0</v>
      </c>
      <c r="EF98" s="147">
        <f t="shared" si="44"/>
        <v>0</v>
      </c>
      <c r="EG98" s="147">
        <f t="shared" si="45"/>
        <v>1</v>
      </c>
      <c r="EH98" s="147">
        <f t="shared" si="46"/>
        <v>0</v>
      </c>
      <c r="EI98" s="147">
        <f t="shared" si="47"/>
        <v>0</v>
      </c>
      <c r="EJ98" s="147">
        <f t="shared" si="48"/>
        <v>0</v>
      </c>
      <c r="EK98" s="147">
        <f t="shared" si="49"/>
        <v>1</v>
      </c>
      <c r="EL98" s="147">
        <f t="shared" si="50"/>
        <v>0</v>
      </c>
      <c r="EM98" s="147">
        <f t="shared" si="51"/>
        <v>0</v>
      </c>
      <c r="EN98" s="147">
        <f t="shared" si="52"/>
        <v>0</v>
      </c>
      <c r="EO98" s="147">
        <f t="shared" si="53"/>
        <v>0</v>
      </c>
      <c r="EP98" s="147">
        <f t="shared" si="54"/>
        <v>0</v>
      </c>
      <c r="EQ98" s="147">
        <f t="shared" si="55"/>
        <v>0</v>
      </c>
      <c r="ER98" s="147">
        <f t="shared" si="56"/>
        <v>-3</v>
      </c>
      <c r="ES98" s="147">
        <f t="shared" si="57"/>
        <v>0</v>
      </c>
      <c r="ET98" s="147">
        <f t="shared" si="58"/>
        <v>0</v>
      </c>
      <c r="EU98" s="147">
        <f t="shared" si="59"/>
        <v>0</v>
      </c>
      <c r="EV98" s="147">
        <f t="shared" si="60"/>
        <v>1</v>
      </c>
      <c r="EW98" s="147">
        <f t="shared" si="61"/>
        <v>0</v>
      </c>
      <c r="EX98" s="147">
        <f t="shared" si="62"/>
        <v>0</v>
      </c>
      <c r="EY98" s="147">
        <f t="shared" si="63"/>
        <v>0</v>
      </c>
      <c r="EZ98" s="147">
        <f t="shared" si="64"/>
        <v>0</v>
      </c>
      <c r="FA98" s="147">
        <f t="shared" si="65"/>
        <v>0</v>
      </c>
      <c r="FB98" s="147">
        <f t="shared" si="66"/>
        <v>0</v>
      </c>
      <c r="FC98" s="147">
        <f t="shared" si="67"/>
        <v>0</v>
      </c>
      <c r="FD98" s="147">
        <f t="shared" si="68"/>
        <v>0</v>
      </c>
      <c r="FE98" s="147">
        <f t="shared" si="69"/>
        <v>0</v>
      </c>
      <c r="FF98" s="147">
        <f t="shared" si="70"/>
        <v>0</v>
      </c>
      <c r="FG98" s="148"/>
      <c r="FH98" s="171">
        <f t="shared" si="71"/>
        <v>0</v>
      </c>
      <c r="FJ98" s="171">
        <v>3</v>
      </c>
    </row>
    <row r="99" spans="1:166" ht="26.25" customHeight="1">
      <c r="A99" s="72" t="s">
        <v>457</v>
      </c>
      <c r="B99" s="9" t="s">
        <v>1880</v>
      </c>
      <c r="C99" s="119" t="s">
        <v>1906</v>
      </c>
      <c r="D99" s="107"/>
      <c r="E99" s="107"/>
      <c r="F99" s="141" t="s">
        <v>64</v>
      </c>
      <c r="G99" s="108">
        <f t="shared" si="36"/>
        <v>0</v>
      </c>
      <c r="H99" s="126">
        <f t="shared" si="37"/>
        <v>0</v>
      </c>
      <c r="I99" s="101">
        <v>0</v>
      </c>
      <c r="J99" s="8"/>
      <c r="K99" s="8"/>
      <c r="L99" s="101"/>
      <c r="M99" s="8"/>
      <c r="N99" s="8"/>
      <c r="O99" s="101"/>
      <c r="P99" s="8"/>
      <c r="Q99" s="8"/>
      <c r="R99" s="101">
        <v>0</v>
      </c>
      <c r="S99" s="8"/>
      <c r="T99" s="8"/>
      <c r="U99" s="101"/>
      <c r="V99" s="8"/>
      <c r="W99" s="8"/>
      <c r="X99" s="101"/>
      <c r="Y99" s="8"/>
      <c r="Z99" s="8"/>
      <c r="AA99" s="101"/>
      <c r="AB99" s="8"/>
      <c r="AC99" s="8"/>
      <c r="AD99" s="101"/>
      <c r="AE99" s="8"/>
      <c r="AF99" s="8"/>
      <c r="AG99" s="101"/>
      <c r="AH99" s="8"/>
      <c r="AI99" s="8"/>
      <c r="AJ99" s="101"/>
      <c r="AK99" s="8"/>
      <c r="AL99" s="8"/>
      <c r="AM99" s="101"/>
      <c r="AN99" s="8"/>
      <c r="AO99" s="8"/>
      <c r="AP99" s="101"/>
      <c r="AQ99" s="8"/>
      <c r="AR99" s="8"/>
      <c r="AS99" s="102"/>
      <c r="AT99" s="8"/>
      <c r="AU99" s="8"/>
      <c r="AV99" s="102"/>
      <c r="AW99" s="8"/>
      <c r="AX99" s="8"/>
      <c r="AY99" s="102"/>
      <c r="AZ99" s="8"/>
      <c r="BA99" s="8"/>
      <c r="BB99" s="102"/>
      <c r="BC99" s="8"/>
      <c r="BD99" s="8"/>
      <c r="BE99" s="102"/>
      <c r="BF99" s="8"/>
      <c r="BG99" s="8"/>
      <c r="BH99" s="102"/>
      <c r="BI99" s="8"/>
      <c r="BJ99" s="8"/>
      <c r="BK99" s="103"/>
      <c r="BL99" s="8"/>
      <c r="BM99" s="8"/>
      <c r="BN99" s="103"/>
      <c r="BO99" s="177">
        <v>0</v>
      </c>
      <c r="BP99" s="8"/>
      <c r="BQ99" s="104"/>
      <c r="BR99" s="105"/>
      <c r="BS99" s="8"/>
      <c r="BT99" s="38">
        <v>0</v>
      </c>
      <c r="BU99" s="8"/>
      <c r="BV99" s="8"/>
      <c r="BW99" s="38"/>
      <c r="BX99" s="8"/>
      <c r="BY99" s="8"/>
      <c r="BZ99" s="38"/>
      <c r="CA99" s="8"/>
      <c r="CB99" s="8"/>
      <c r="CC99" s="38"/>
      <c r="CD99" s="8"/>
      <c r="CE99" s="8"/>
      <c r="CF99" s="38">
        <v>0</v>
      </c>
      <c r="CG99" s="8"/>
      <c r="CH99" s="8"/>
      <c r="CI99" s="38"/>
      <c r="CJ99" s="8"/>
      <c r="CK99" s="8"/>
      <c r="CL99" s="38"/>
      <c r="CM99" s="8"/>
      <c r="CN99" s="8"/>
      <c r="CO99" s="38"/>
      <c r="CP99" s="8"/>
      <c r="CQ99" s="8"/>
      <c r="CR99" s="38"/>
      <c r="CS99" s="8"/>
      <c r="CT99" s="8"/>
      <c r="CU99" s="38"/>
      <c r="CV99" s="8"/>
      <c r="CW99" s="8"/>
      <c r="CX99" s="38"/>
      <c r="CY99" s="8"/>
      <c r="CZ99" s="8"/>
      <c r="DA99" s="38"/>
      <c r="DB99" s="8"/>
      <c r="DC99" s="8"/>
      <c r="DD99" s="107"/>
      <c r="DE99" s="107"/>
      <c r="DF99" s="107"/>
      <c r="DG99" s="107"/>
      <c r="DH99" s="107"/>
      <c r="DI99" s="107"/>
      <c r="DJ99" s="107"/>
      <c r="DK99" s="107"/>
      <c r="DL99" s="107"/>
      <c r="DM99" s="142"/>
      <c r="DN99" s="141"/>
      <c r="DO99" s="141"/>
      <c r="DP99" s="141"/>
      <c r="DQ99" s="141"/>
      <c r="DR99" s="141"/>
      <c r="DS99" s="141"/>
      <c r="DT99" s="141"/>
      <c r="DU99" s="143">
        <v>9780194790543</v>
      </c>
      <c r="DV99" s="143"/>
      <c r="DW99" s="144" t="s">
        <v>1787</v>
      </c>
      <c r="DX99" s="145" t="s">
        <v>453</v>
      </c>
      <c r="DY99" s="146">
        <v>6605</v>
      </c>
      <c r="DZ99" s="147">
        <f t="shared" si="38"/>
        <v>0</v>
      </c>
      <c r="EA99" s="147">
        <f t="shared" si="39"/>
        <v>0</v>
      </c>
      <c r="EB99" s="147">
        <f t="shared" si="40"/>
        <v>0</v>
      </c>
      <c r="EC99" s="147">
        <f t="shared" si="41"/>
        <v>0</v>
      </c>
      <c r="ED99" s="147">
        <f t="shared" si="42"/>
        <v>0</v>
      </c>
      <c r="EE99" s="147">
        <f t="shared" si="43"/>
        <v>0</v>
      </c>
      <c r="EF99" s="147">
        <f t="shared" si="44"/>
        <v>0</v>
      </c>
      <c r="EG99" s="147">
        <f t="shared" si="45"/>
        <v>0</v>
      </c>
      <c r="EH99" s="147">
        <f t="shared" si="46"/>
        <v>0</v>
      </c>
      <c r="EI99" s="147">
        <f t="shared" si="47"/>
        <v>0</v>
      </c>
      <c r="EJ99" s="147">
        <f t="shared" si="48"/>
        <v>0</v>
      </c>
      <c r="EK99" s="147">
        <f t="shared" si="49"/>
        <v>0</v>
      </c>
      <c r="EL99" s="147">
        <f t="shared" si="50"/>
        <v>0</v>
      </c>
      <c r="EM99" s="147">
        <f t="shared" si="51"/>
        <v>0</v>
      </c>
      <c r="EN99" s="147">
        <f t="shared" si="52"/>
        <v>0</v>
      </c>
      <c r="EO99" s="147">
        <f t="shared" si="53"/>
        <v>0</v>
      </c>
      <c r="EP99" s="147">
        <f t="shared" si="54"/>
        <v>0</v>
      </c>
      <c r="EQ99" s="147">
        <f t="shared" si="55"/>
        <v>0</v>
      </c>
      <c r="ER99" s="147">
        <f t="shared" si="56"/>
        <v>0</v>
      </c>
      <c r="ES99" s="147">
        <f t="shared" si="57"/>
        <v>0</v>
      </c>
      <c r="ET99" s="147">
        <f t="shared" si="58"/>
        <v>0</v>
      </c>
      <c r="EU99" s="147">
        <f t="shared" si="59"/>
        <v>0</v>
      </c>
      <c r="EV99" s="147">
        <f t="shared" si="60"/>
        <v>0</v>
      </c>
      <c r="EW99" s="147">
        <f t="shared" si="61"/>
        <v>0</v>
      </c>
      <c r="EX99" s="147">
        <f t="shared" si="62"/>
        <v>0</v>
      </c>
      <c r="EY99" s="147">
        <f t="shared" si="63"/>
        <v>0</v>
      </c>
      <c r="EZ99" s="147">
        <f t="shared" si="64"/>
        <v>0</v>
      </c>
      <c r="FA99" s="147">
        <f t="shared" si="65"/>
        <v>0</v>
      </c>
      <c r="FB99" s="147">
        <f t="shared" si="66"/>
        <v>0</v>
      </c>
      <c r="FC99" s="147">
        <f t="shared" si="67"/>
        <v>0</v>
      </c>
      <c r="FD99" s="147">
        <f t="shared" si="68"/>
        <v>0</v>
      </c>
      <c r="FE99" s="147">
        <f t="shared" si="69"/>
        <v>0</v>
      </c>
      <c r="FF99" s="147">
        <f t="shared" si="70"/>
        <v>0</v>
      </c>
      <c r="FG99" s="148"/>
      <c r="FH99" s="171">
        <f t="shared" si="71"/>
        <v>0</v>
      </c>
    </row>
    <row r="100" spans="1:166" ht="26.25" customHeight="1">
      <c r="A100" s="72" t="s">
        <v>457</v>
      </c>
      <c r="B100" s="9" t="s">
        <v>1880</v>
      </c>
      <c r="C100" s="9" t="s">
        <v>1907</v>
      </c>
      <c r="D100" s="107"/>
      <c r="E100" s="107"/>
      <c r="F100" s="141" t="s">
        <v>64</v>
      </c>
      <c r="G100" s="108">
        <f t="shared" si="36"/>
        <v>29</v>
      </c>
      <c r="H100" s="126">
        <f t="shared" si="37"/>
        <v>50</v>
      </c>
      <c r="I100" s="101">
        <v>0</v>
      </c>
      <c r="J100" s="8">
        <v>0</v>
      </c>
      <c r="K100" s="8"/>
      <c r="L100" s="101">
        <v>0</v>
      </c>
      <c r="M100" s="8">
        <v>0</v>
      </c>
      <c r="N100" s="8"/>
      <c r="O100" s="101">
        <v>0</v>
      </c>
      <c r="P100" s="8">
        <v>0</v>
      </c>
      <c r="Q100" s="8"/>
      <c r="R100" s="101">
        <v>0</v>
      </c>
      <c r="S100" s="8">
        <v>0</v>
      </c>
      <c r="T100" s="8"/>
      <c r="U100" s="101">
        <v>2</v>
      </c>
      <c r="V100" s="8">
        <v>3</v>
      </c>
      <c r="W100" s="8"/>
      <c r="X100" s="101">
        <v>1</v>
      </c>
      <c r="Y100" s="8">
        <v>2</v>
      </c>
      <c r="Z100" s="8"/>
      <c r="AA100" s="101">
        <v>1</v>
      </c>
      <c r="AB100" s="8">
        <v>2</v>
      </c>
      <c r="AC100" s="8"/>
      <c r="AD100" s="101">
        <v>1</v>
      </c>
      <c r="AE100" s="8">
        <v>2</v>
      </c>
      <c r="AF100" s="8"/>
      <c r="AG100" s="101">
        <v>1</v>
      </c>
      <c r="AH100" s="8">
        <v>2</v>
      </c>
      <c r="AI100" s="8"/>
      <c r="AJ100" s="101">
        <v>1</v>
      </c>
      <c r="AK100" s="8">
        <v>2</v>
      </c>
      <c r="AL100" s="8"/>
      <c r="AM100" s="101">
        <v>1</v>
      </c>
      <c r="AN100" s="8">
        <v>2</v>
      </c>
      <c r="AO100" s="8"/>
      <c r="AP100" s="101">
        <v>1</v>
      </c>
      <c r="AQ100" s="8">
        <v>2</v>
      </c>
      <c r="AR100" s="8"/>
      <c r="AS100" s="102">
        <v>2</v>
      </c>
      <c r="AT100" s="8">
        <v>2</v>
      </c>
      <c r="AU100" s="8"/>
      <c r="AV100" s="102">
        <v>1</v>
      </c>
      <c r="AW100" s="8">
        <v>2</v>
      </c>
      <c r="AX100" s="8"/>
      <c r="AY100" s="102">
        <v>1</v>
      </c>
      <c r="AZ100" s="8">
        <v>2</v>
      </c>
      <c r="BA100" s="8"/>
      <c r="BB100" s="102">
        <v>2</v>
      </c>
      <c r="BC100" s="8">
        <v>2</v>
      </c>
      <c r="BD100" s="8"/>
      <c r="BE100" s="102">
        <v>1</v>
      </c>
      <c r="BF100" s="8">
        <v>2</v>
      </c>
      <c r="BG100" s="8"/>
      <c r="BH100" s="102">
        <v>2</v>
      </c>
      <c r="BI100" s="8">
        <v>2</v>
      </c>
      <c r="BJ100" s="8"/>
      <c r="BK100" s="103">
        <v>1</v>
      </c>
      <c r="BL100" s="8">
        <v>3</v>
      </c>
      <c r="BM100" s="8"/>
      <c r="BN100" s="103"/>
      <c r="BO100" s="177">
        <v>0</v>
      </c>
      <c r="BP100" s="8"/>
      <c r="BQ100" s="104">
        <v>1</v>
      </c>
      <c r="BR100" s="105"/>
      <c r="BS100" s="8"/>
      <c r="BT100" s="38">
        <v>0</v>
      </c>
      <c r="BU100" s="8">
        <v>0</v>
      </c>
      <c r="BV100" s="8"/>
      <c r="BW100" s="38">
        <v>1</v>
      </c>
      <c r="BX100" s="8">
        <v>2</v>
      </c>
      <c r="BY100" s="8"/>
      <c r="BZ100" s="38">
        <v>0</v>
      </c>
      <c r="CA100" s="8">
        <v>2</v>
      </c>
      <c r="CB100" s="8"/>
      <c r="CC100" s="38">
        <v>1</v>
      </c>
      <c r="CD100" s="8">
        <v>3</v>
      </c>
      <c r="CE100" s="8"/>
      <c r="CF100" s="38">
        <v>0</v>
      </c>
      <c r="CG100" s="8">
        <v>0</v>
      </c>
      <c r="CH100" s="8"/>
      <c r="CI100" s="38">
        <v>2</v>
      </c>
      <c r="CJ100" s="8">
        <v>2</v>
      </c>
      <c r="CK100" s="8"/>
      <c r="CL100" s="38">
        <v>1</v>
      </c>
      <c r="CM100" s="8">
        <v>1</v>
      </c>
      <c r="CN100" s="8"/>
      <c r="CO100" s="38">
        <v>0</v>
      </c>
      <c r="CP100" s="8">
        <v>0</v>
      </c>
      <c r="CQ100" s="8"/>
      <c r="CR100" s="38">
        <v>1</v>
      </c>
      <c r="CS100" s="8">
        <v>2</v>
      </c>
      <c r="CT100" s="8"/>
      <c r="CU100" s="38">
        <v>1</v>
      </c>
      <c r="CV100" s="8">
        <v>2</v>
      </c>
      <c r="CW100" s="8"/>
      <c r="CX100" s="38">
        <v>1</v>
      </c>
      <c r="CY100" s="8">
        <v>2</v>
      </c>
      <c r="CZ100" s="8"/>
      <c r="DA100" s="38">
        <v>1</v>
      </c>
      <c r="DB100" s="8">
        <v>2</v>
      </c>
      <c r="DC100" s="8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42"/>
      <c r="DN100" s="141"/>
      <c r="DO100" s="141"/>
      <c r="DP100" s="141"/>
      <c r="DQ100" s="141"/>
      <c r="DR100" s="141"/>
      <c r="DS100" s="141"/>
      <c r="DT100" s="141"/>
      <c r="DU100" s="143">
        <v>9780194787307</v>
      </c>
      <c r="DV100" s="143"/>
      <c r="DW100" s="144" t="s">
        <v>1787</v>
      </c>
      <c r="DX100" s="145" t="s">
        <v>453</v>
      </c>
      <c r="DY100" s="146">
        <v>6591</v>
      </c>
      <c r="DZ100" s="147">
        <f t="shared" si="38"/>
        <v>0</v>
      </c>
      <c r="EA100" s="147">
        <f t="shared" si="39"/>
        <v>0</v>
      </c>
      <c r="EB100" s="147">
        <f t="shared" si="40"/>
        <v>0</v>
      </c>
      <c r="EC100" s="147">
        <f t="shared" si="41"/>
        <v>-1</v>
      </c>
      <c r="ED100" s="147">
        <f t="shared" si="42"/>
        <v>-1</v>
      </c>
      <c r="EE100" s="147">
        <f t="shared" si="43"/>
        <v>-1</v>
      </c>
      <c r="EF100" s="147">
        <f t="shared" si="44"/>
        <v>-1</v>
      </c>
      <c r="EG100" s="147">
        <f t="shared" si="45"/>
        <v>-1</v>
      </c>
      <c r="EH100" s="147">
        <f t="shared" si="46"/>
        <v>-1</v>
      </c>
      <c r="EI100" s="147">
        <f t="shared" si="47"/>
        <v>-1</v>
      </c>
      <c r="EJ100" s="147">
        <f t="shared" si="48"/>
        <v>-1</v>
      </c>
      <c r="EK100" s="147">
        <f t="shared" si="49"/>
        <v>0</v>
      </c>
      <c r="EL100" s="147">
        <f t="shared" si="50"/>
        <v>-1</v>
      </c>
      <c r="EM100" s="147">
        <f t="shared" si="51"/>
        <v>-1</v>
      </c>
      <c r="EN100" s="147">
        <f t="shared" si="52"/>
        <v>0</v>
      </c>
      <c r="EO100" s="147">
        <f t="shared" si="53"/>
        <v>-1</v>
      </c>
      <c r="EP100" s="147">
        <f t="shared" si="54"/>
        <v>0</v>
      </c>
      <c r="EQ100" s="147">
        <f t="shared" si="55"/>
        <v>-2</v>
      </c>
      <c r="ER100" s="147">
        <f t="shared" si="56"/>
        <v>0</v>
      </c>
      <c r="ES100" s="147">
        <f t="shared" si="57"/>
        <v>1</v>
      </c>
      <c r="ET100" s="147">
        <f t="shared" si="58"/>
        <v>0</v>
      </c>
      <c r="EU100" s="147">
        <f t="shared" si="59"/>
        <v>-1</v>
      </c>
      <c r="EV100" s="147">
        <f t="shared" si="60"/>
        <v>-2</v>
      </c>
      <c r="EW100" s="147">
        <f t="shared" si="61"/>
        <v>-2</v>
      </c>
      <c r="EX100" s="147">
        <f t="shared" si="62"/>
        <v>0</v>
      </c>
      <c r="EY100" s="147">
        <f t="shared" si="63"/>
        <v>0</v>
      </c>
      <c r="EZ100" s="147">
        <f t="shared" si="64"/>
        <v>0</v>
      </c>
      <c r="FA100" s="147">
        <f t="shared" si="65"/>
        <v>0</v>
      </c>
      <c r="FB100" s="147">
        <f t="shared" si="66"/>
        <v>-1</v>
      </c>
      <c r="FC100" s="147">
        <f t="shared" si="67"/>
        <v>-1</v>
      </c>
      <c r="FD100" s="147">
        <f t="shared" si="68"/>
        <v>-1</v>
      </c>
      <c r="FE100" s="147">
        <f t="shared" si="69"/>
        <v>-1</v>
      </c>
      <c r="FF100" s="147">
        <f t="shared" si="70"/>
        <v>-21</v>
      </c>
      <c r="FG100" s="148"/>
      <c r="FH100" s="171">
        <f t="shared" si="71"/>
        <v>-21</v>
      </c>
    </row>
    <row r="101" spans="1:166" ht="26.25" customHeight="1">
      <c r="A101" s="72" t="s">
        <v>457</v>
      </c>
      <c r="B101" s="9" t="s">
        <v>1880</v>
      </c>
      <c r="C101" s="9" t="s">
        <v>340</v>
      </c>
      <c r="D101" s="107"/>
      <c r="E101" s="107"/>
      <c r="F101" s="141" t="s">
        <v>64</v>
      </c>
      <c r="G101" s="108">
        <f t="shared" si="36"/>
        <v>29</v>
      </c>
      <c r="H101" s="126">
        <f t="shared" si="37"/>
        <v>32</v>
      </c>
      <c r="I101" s="101">
        <v>0</v>
      </c>
      <c r="J101" s="8">
        <v>0</v>
      </c>
      <c r="K101" s="8"/>
      <c r="L101" s="101">
        <v>0</v>
      </c>
      <c r="M101" s="8">
        <v>0</v>
      </c>
      <c r="N101" s="8"/>
      <c r="O101" s="101">
        <v>0</v>
      </c>
      <c r="P101" s="8">
        <v>0</v>
      </c>
      <c r="Q101" s="8"/>
      <c r="R101" s="101">
        <v>0</v>
      </c>
      <c r="S101" s="8">
        <v>0</v>
      </c>
      <c r="T101" s="8"/>
      <c r="U101" s="101">
        <v>2</v>
      </c>
      <c r="V101" s="8">
        <v>1</v>
      </c>
      <c r="W101" s="8"/>
      <c r="X101" s="101">
        <v>1</v>
      </c>
      <c r="Y101" s="8"/>
      <c r="Z101" s="8"/>
      <c r="AA101" s="101">
        <v>1</v>
      </c>
      <c r="AB101" s="8"/>
      <c r="AC101" s="8"/>
      <c r="AD101" s="101">
        <v>1</v>
      </c>
      <c r="AE101" s="8">
        <v>2</v>
      </c>
      <c r="AF101" s="8"/>
      <c r="AG101" s="101">
        <v>1</v>
      </c>
      <c r="AH101" s="8">
        <v>2</v>
      </c>
      <c r="AI101" s="8"/>
      <c r="AJ101" s="101">
        <v>1</v>
      </c>
      <c r="AK101" s="8"/>
      <c r="AL101" s="8"/>
      <c r="AM101" s="101">
        <v>1</v>
      </c>
      <c r="AN101" s="8">
        <v>1</v>
      </c>
      <c r="AO101" s="8"/>
      <c r="AP101" s="101">
        <v>1</v>
      </c>
      <c r="AQ101" s="8">
        <v>2</v>
      </c>
      <c r="AR101" s="8"/>
      <c r="AS101" s="102">
        <v>2</v>
      </c>
      <c r="AT101" s="8"/>
      <c r="AU101" s="8"/>
      <c r="AV101" s="102">
        <v>1</v>
      </c>
      <c r="AW101" s="8">
        <v>4</v>
      </c>
      <c r="AX101" s="8"/>
      <c r="AY101" s="102">
        <v>1</v>
      </c>
      <c r="AZ101" s="8">
        <v>1</v>
      </c>
      <c r="BA101" s="8"/>
      <c r="BB101" s="102">
        <v>2</v>
      </c>
      <c r="BC101" s="8">
        <v>1</v>
      </c>
      <c r="BD101" s="8"/>
      <c r="BE101" s="102">
        <v>1</v>
      </c>
      <c r="BF101" s="8">
        <v>6</v>
      </c>
      <c r="BG101" s="8"/>
      <c r="BH101" s="102">
        <v>2</v>
      </c>
      <c r="BI101" s="8"/>
      <c r="BJ101" s="8"/>
      <c r="BK101" s="103">
        <v>1</v>
      </c>
      <c r="BL101" s="8">
        <v>7</v>
      </c>
      <c r="BM101" s="8"/>
      <c r="BN101" s="103"/>
      <c r="BO101" s="177">
        <v>4</v>
      </c>
      <c r="BP101" s="8"/>
      <c r="BQ101" s="104">
        <v>1</v>
      </c>
      <c r="BR101" s="105"/>
      <c r="BS101" s="8"/>
      <c r="BT101" s="38">
        <v>0</v>
      </c>
      <c r="BU101" s="8">
        <v>0</v>
      </c>
      <c r="BV101" s="8"/>
      <c r="BW101" s="38">
        <v>1</v>
      </c>
      <c r="BX101" s="8"/>
      <c r="BY101" s="8"/>
      <c r="BZ101" s="38">
        <v>0</v>
      </c>
      <c r="CA101" s="8"/>
      <c r="CB101" s="8"/>
      <c r="CC101" s="38">
        <v>1</v>
      </c>
      <c r="CD101" s="8"/>
      <c r="CE101" s="8"/>
      <c r="CF101" s="38">
        <v>0</v>
      </c>
      <c r="CG101" s="8">
        <v>0</v>
      </c>
      <c r="CH101" s="8"/>
      <c r="CI101" s="38">
        <v>2</v>
      </c>
      <c r="CJ101" s="8"/>
      <c r="CK101" s="8"/>
      <c r="CL101" s="38">
        <v>1</v>
      </c>
      <c r="CM101" s="8"/>
      <c r="CN101" s="8"/>
      <c r="CO101" s="38">
        <v>0</v>
      </c>
      <c r="CP101" s="8">
        <v>0</v>
      </c>
      <c r="CQ101" s="8"/>
      <c r="CR101" s="38">
        <v>1</v>
      </c>
      <c r="CS101" s="8">
        <v>1</v>
      </c>
      <c r="CT101" s="8"/>
      <c r="CU101" s="38">
        <v>1</v>
      </c>
      <c r="CV101" s="8"/>
      <c r="CW101" s="8"/>
      <c r="CX101" s="38">
        <v>1</v>
      </c>
      <c r="CY101" s="8"/>
      <c r="CZ101" s="8"/>
      <c r="DA101" s="38">
        <v>1</v>
      </c>
      <c r="DB101" s="8"/>
      <c r="DC101" s="8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42"/>
      <c r="DN101" s="141"/>
      <c r="DO101" s="141"/>
      <c r="DP101" s="141"/>
      <c r="DQ101" s="141"/>
      <c r="DR101" s="141"/>
      <c r="DS101" s="141"/>
      <c r="DT101" s="141"/>
      <c r="DU101" s="143">
        <v>9780194236317</v>
      </c>
      <c r="DV101" s="143"/>
      <c r="DW101" s="144" t="s">
        <v>1787</v>
      </c>
      <c r="DX101" s="145" t="s">
        <v>453</v>
      </c>
      <c r="DY101" s="146">
        <v>7151</v>
      </c>
      <c r="DZ101" s="147">
        <f t="shared" si="38"/>
        <v>0</v>
      </c>
      <c r="EA101" s="147">
        <f t="shared" si="39"/>
        <v>0</v>
      </c>
      <c r="EB101" s="147">
        <f t="shared" si="40"/>
        <v>0</v>
      </c>
      <c r="EC101" s="147">
        <f t="shared" si="41"/>
        <v>1</v>
      </c>
      <c r="ED101" s="147">
        <f t="shared" si="42"/>
        <v>1</v>
      </c>
      <c r="EE101" s="147">
        <f t="shared" si="43"/>
        <v>1</v>
      </c>
      <c r="EF101" s="147">
        <f t="shared" si="44"/>
        <v>-1</v>
      </c>
      <c r="EG101" s="147">
        <f t="shared" si="45"/>
        <v>-1</v>
      </c>
      <c r="EH101" s="147">
        <f t="shared" si="46"/>
        <v>1</v>
      </c>
      <c r="EI101" s="147">
        <f t="shared" si="47"/>
        <v>0</v>
      </c>
      <c r="EJ101" s="147">
        <f t="shared" si="48"/>
        <v>-1</v>
      </c>
      <c r="EK101" s="147">
        <f t="shared" si="49"/>
        <v>2</v>
      </c>
      <c r="EL101" s="147">
        <f t="shared" si="50"/>
        <v>-3</v>
      </c>
      <c r="EM101" s="147">
        <f t="shared" si="51"/>
        <v>0</v>
      </c>
      <c r="EN101" s="147">
        <f t="shared" si="52"/>
        <v>1</v>
      </c>
      <c r="EO101" s="147">
        <f t="shared" si="53"/>
        <v>-5</v>
      </c>
      <c r="EP101" s="147">
        <f t="shared" si="54"/>
        <v>2</v>
      </c>
      <c r="EQ101" s="147">
        <f t="shared" si="55"/>
        <v>-6</v>
      </c>
      <c r="ER101" s="147">
        <f t="shared" si="56"/>
        <v>-4</v>
      </c>
      <c r="ES101" s="147">
        <f t="shared" si="57"/>
        <v>1</v>
      </c>
      <c r="ET101" s="147">
        <f t="shared" si="58"/>
        <v>0</v>
      </c>
      <c r="EU101" s="147">
        <f t="shared" si="59"/>
        <v>1</v>
      </c>
      <c r="EV101" s="147">
        <f t="shared" si="60"/>
        <v>0</v>
      </c>
      <c r="EW101" s="147">
        <f t="shared" si="61"/>
        <v>1</v>
      </c>
      <c r="EX101" s="147">
        <f t="shared" si="62"/>
        <v>0</v>
      </c>
      <c r="EY101" s="147">
        <f t="shared" si="63"/>
        <v>2</v>
      </c>
      <c r="EZ101" s="147">
        <f t="shared" si="64"/>
        <v>1</v>
      </c>
      <c r="FA101" s="147">
        <f t="shared" si="65"/>
        <v>0</v>
      </c>
      <c r="FB101" s="147">
        <f t="shared" si="66"/>
        <v>0</v>
      </c>
      <c r="FC101" s="147">
        <f t="shared" si="67"/>
        <v>1</v>
      </c>
      <c r="FD101" s="147">
        <f t="shared" si="68"/>
        <v>1</v>
      </c>
      <c r="FE101" s="147">
        <f t="shared" si="69"/>
        <v>1</v>
      </c>
      <c r="FF101" s="147">
        <f t="shared" si="70"/>
        <v>-3</v>
      </c>
      <c r="FG101" s="148"/>
      <c r="FH101" s="171">
        <f t="shared" si="71"/>
        <v>-3</v>
      </c>
      <c r="FI101" s="171">
        <v>4</v>
      </c>
    </row>
    <row r="102" spans="1:166" ht="26.25" customHeight="1">
      <c r="A102" s="72" t="s">
        <v>457</v>
      </c>
      <c r="B102" s="9" t="s">
        <v>1880</v>
      </c>
      <c r="C102" s="9" t="s">
        <v>281</v>
      </c>
      <c r="D102" s="107"/>
      <c r="E102" s="107"/>
      <c r="F102" s="141" t="s">
        <v>64</v>
      </c>
      <c r="G102" s="108">
        <f t="shared" si="36"/>
        <v>29</v>
      </c>
      <c r="H102" s="126">
        <f t="shared" si="37"/>
        <v>9</v>
      </c>
      <c r="I102" s="101">
        <v>0</v>
      </c>
      <c r="J102" s="8">
        <v>0</v>
      </c>
      <c r="K102" s="8"/>
      <c r="L102" s="101">
        <v>0</v>
      </c>
      <c r="M102" s="8">
        <v>0</v>
      </c>
      <c r="N102" s="8"/>
      <c r="O102" s="101">
        <v>0</v>
      </c>
      <c r="P102" s="8">
        <v>0</v>
      </c>
      <c r="Q102" s="8"/>
      <c r="R102" s="101">
        <v>0</v>
      </c>
      <c r="S102" s="8">
        <v>0</v>
      </c>
      <c r="T102" s="8"/>
      <c r="U102" s="101">
        <v>2</v>
      </c>
      <c r="V102" s="8">
        <v>1</v>
      </c>
      <c r="W102" s="8"/>
      <c r="X102" s="101">
        <v>1</v>
      </c>
      <c r="Y102" s="8"/>
      <c r="Z102" s="8"/>
      <c r="AA102" s="101">
        <v>1</v>
      </c>
      <c r="AB102" s="8"/>
      <c r="AC102" s="8"/>
      <c r="AD102" s="101">
        <v>1</v>
      </c>
      <c r="AE102" s="8"/>
      <c r="AF102" s="8"/>
      <c r="AG102" s="101">
        <v>1</v>
      </c>
      <c r="AH102" s="8"/>
      <c r="AI102" s="8"/>
      <c r="AJ102" s="101">
        <v>1</v>
      </c>
      <c r="AK102" s="8">
        <v>1</v>
      </c>
      <c r="AL102" s="8"/>
      <c r="AM102" s="101">
        <v>1</v>
      </c>
      <c r="AN102" s="8"/>
      <c r="AO102" s="8"/>
      <c r="AP102" s="101">
        <v>1</v>
      </c>
      <c r="AQ102" s="8"/>
      <c r="AR102" s="8"/>
      <c r="AS102" s="102">
        <v>2</v>
      </c>
      <c r="AT102" s="8"/>
      <c r="AU102" s="8"/>
      <c r="AV102" s="102">
        <v>1</v>
      </c>
      <c r="AW102" s="8"/>
      <c r="AX102" s="8"/>
      <c r="AY102" s="102">
        <v>1</v>
      </c>
      <c r="AZ102" s="8"/>
      <c r="BA102" s="8"/>
      <c r="BB102" s="102">
        <v>2</v>
      </c>
      <c r="BC102" s="8"/>
      <c r="BD102" s="8"/>
      <c r="BE102" s="102">
        <v>1</v>
      </c>
      <c r="BF102" s="8"/>
      <c r="BG102" s="8"/>
      <c r="BH102" s="102">
        <v>2</v>
      </c>
      <c r="BI102" s="8"/>
      <c r="BJ102" s="8"/>
      <c r="BK102" s="103">
        <v>1</v>
      </c>
      <c r="BL102" s="8">
        <v>3</v>
      </c>
      <c r="BM102" s="8"/>
      <c r="BN102" s="103"/>
      <c r="BO102" s="177">
        <v>4</v>
      </c>
      <c r="BP102" s="8"/>
      <c r="BQ102" s="104">
        <v>1</v>
      </c>
      <c r="BR102" s="105"/>
      <c r="BS102" s="8"/>
      <c r="BT102" s="38">
        <v>0</v>
      </c>
      <c r="BU102" s="8">
        <v>0</v>
      </c>
      <c r="BV102" s="8"/>
      <c r="BW102" s="38">
        <v>1</v>
      </c>
      <c r="BX102" s="8"/>
      <c r="BY102" s="8"/>
      <c r="BZ102" s="38">
        <v>0</v>
      </c>
      <c r="CA102" s="8"/>
      <c r="CB102" s="8"/>
      <c r="CC102" s="38">
        <v>1</v>
      </c>
      <c r="CD102" s="8"/>
      <c r="CE102" s="8"/>
      <c r="CF102" s="38">
        <v>0</v>
      </c>
      <c r="CG102" s="8">
        <v>0</v>
      </c>
      <c r="CH102" s="8"/>
      <c r="CI102" s="38">
        <v>2</v>
      </c>
      <c r="CJ102" s="8"/>
      <c r="CK102" s="8"/>
      <c r="CL102" s="38">
        <v>1</v>
      </c>
      <c r="CM102" s="8"/>
      <c r="CN102" s="8"/>
      <c r="CO102" s="38">
        <v>0</v>
      </c>
      <c r="CP102" s="8">
        <v>0</v>
      </c>
      <c r="CQ102" s="8"/>
      <c r="CR102" s="38">
        <v>1</v>
      </c>
      <c r="CS102" s="8"/>
      <c r="CT102" s="8"/>
      <c r="CU102" s="38">
        <v>1</v>
      </c>
      <c r="CV102" s="8"/>
      <c r="CW102" s="8"/>
      <c r="CX102" s="38">
        <v>1</v>
      </c>
      <c r="CY102" s="8"/>
      <c r="CZ102" s="8"/>
      <c r="DA102" s="38">
        <v>1</v>
      </c>
      <c r="DB102" s="8"/>
      <c r="DC102" s="8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42"/>
      <c r="DN102" s="141"/>
      <c r="DO102" s="141"/>
      <c r="DP102" s="141"/>
      <c r="DQ102" s="141"/>
      <c r="DR102" s="141"/>
      <c r="DS102" s="141"/>
      <c r="DT102" s="141"/>
      <c r="DU102" s="143">
        <v>9780194790840</v>
      </c>
      <c r="DV102" s="143"/>
      <c r="DW102" s="144" t="s">
        <v>1787</v>
      </c>
      <c r="DX102" s="145" t="s">
        <v>453</v>
      </c>
      <c r="DY102" s="146">
        <v>6683</v>
      </c>
      <c r="DZ102" s="147">
        <f t="shared" si="38"/>
        <v>0</v>
      </c>
      <c r="EA102" s="147">
        <f t="shared" si="39"/>
        <v>0</v>
      </c>
      <c r="EB102" s="147">
        <f t="shared" si="40"/>
        <v>0</v>
      </c>
      <c r="EC102" s="147">
        <f t="shared" si="41"/>
        <v>1</v>
      </c>
      <c r="ED102" s="147">
        <f t="shared" si="42"/>
        <v>1</v>
      </c>
      <c r="EE102" s="147">
        <f t="shared" si="43"/>
        <v>1</v>
      </c>
      <c r="EF102" s="147">
        <f t="shared" si="44"/>
        <v>1</v>
      </c>
      <c r="EG102" s="147">
        <f t="shared" si="45"/>
        <v>1</v>
      </c>
      <c r="EH102" s="147">
        <f t="shared" si="46"/>
        <v>0</v>
      </c>
      <c r="EI102" s="147">
        <f t="shared" si="47"/>
        <v>1</v>
      </c>
      <c r="EJ102" s="147">
        <f t="shared" si="48"/>
        <v>1</v>
      </c>
      <c r="EK102" s="147">
        <f t="shared" si="49"/>
        <v>2</v>
      </c>
      <c r="EL102" s="147">
        <f t="shared" si="50"/>
        <v>1</v>
      </c>
      <c r="EM102" s="147">
        <f t="shared" si="51"/>
        <v>1</v>
      </c>
      <c r="EN102" s="147">
        <f t="shared" si="52"/>
        <v>2</v>
      </c>
      <c r="EO102" s="147">
        <f t="shared" si="53"/>
        <v>1</v>
      </c>
      <c r="EP102" s="147">
        <f t="shared" si="54"/>
        <v>2</v>
      </c>
      <c r="EQ102" s="147">
        <f t="shared" si="55"/>
        <v>-2</v>
      </c>
      <c r="ER102" s="147">
        <f t="shared" si="56"/>
        <v>-4</v>
      </c>
      <c r="ES102" s="147">
        <f t="shared" si="57"/>
        <v>1</v>
      </c>
      <c r="ET102" s="147">
        <f t="shared" si="58"/>
        <v>0</v>
      </c>
      <c r="EU102" s="147">
        <f t="shared" si="59"/>
        <v>1</v>
      </c>
      <c r="EV102" s="147">
        <f t="shared" si="60"/>
        <v>0</v>
      </c>
      <c r="EW102" s="147">
        <f t="shared" si="61"/>
        <v>1</v>
      </c>
      <c r="EX102" s="147">
        <f t="shared" si="62"/>
        <v>0</v>
      </c>
      <c r="EY102" s="147">
        <f t="shared" si="63"/>
        <v>2</v>
      </c>
      <c r="EZ102" s="147">
        <f t="shared" si="64"/>
        <v>1</v>
      </c>
      <c r="FA102" s="147">
        <f t="shared" si="65"/>
        <v>0</v>
      </c>
      <c r="FB102" s="147">
        <f t="shared" si="66"/>
        <v>1</v>
      </c>
      <c r="FC102" s="147">
        <f t="shared" si="67"/>
        <v>1</v>
      </c>
      <c r="FD102" s="147">
        <f t="shared" si="68"/>
        <v>1</v>
      </c>
      <c r="FE102" s="147">
        <f t="shared" si="69"/>
        <v>1</v>
      </c>
      <c r="FF102" s="147">
        <f t="shared" si="70"/>
        <v>20</v>
      </c>
      <c r="FG102" s="148"/>
      <c r="FH102" s="171">
        <f t="shared" si="71"/>
        <v>20</v>
      </c>
      <c r="FI102" s="171">
        <v>4</v>
      </c>
    </row>
    <row r="103" spans="1:166" ht="26.25" customHeight="1">
      <c r="A103" s="72" t="s">
        <v>457</v>
      </c>
      <c r="B103" s="9" t="s">
        <v>1880</v>
      </c>
      <c r="C103" s="9" t="s">
        <v>1908</v>
      </c>
      <c r="D103" s="107"/>
      <c r="E103" s="107"/>
      <c r="F103" s="141" t="s">
        <v>64</v>
      </c>
      <c r="G103" s="108">
        <f t="shared" si="36"/>
        <v>29</v>
      </c>
      <c r="H103" s="126">
        <f t="shared" si="37"/>
        <v>101</v>
      </c>
      <c r="I103" s="101">
        <v>0</v>
      </c>
      <c r="J103" s="8">
        <v>0</v>
      </c>
      <c r="K103" s="8"/>
      <c r="L103" s="101">
        <v>0</v>
      </c>
      <c r="M103" s="8">
        <v>0</v>
      </c>
      <c r="N103" s="8"/>
      <c r="O103" s="101">
        <v>0</v>
      </c>
      <c r="P103" s="8">
        <v>0</v>
      </c>
      <c r="Q103" s="8"/>
      <c r="R103" s="101">
        <v>0</v>
      </c>
      <c r="S103" s="8">
        <v>0</v>
      </c>
      <c r="T103" s="8"/>
      <c r="U103" s="101">
        <v>2</v>
      </c>
      <c r="V103" s="8">
        <v>1</v>
      </c>
      <c r="W103" s="8"/>
      <c r="X103" s="101">
        <v>1</v>
      </c>
      <c r="Y103" s="8"/>
      <c r="Z103" s="8"/>
      <c r="AA103" s="101">
        <v>1</v>
      </c>
      <c r="AB103" s="8"/>
      <c r="AC103" s="8"/>
      <c r="AD103" s="101">
        <v>1</v>
      </c>
      <c r="AE103" s="8">
        <v>1</v>
      </c>
      <c r="AF103" s="8"/>
      <c r="AG103" s="101">
        <v>1</v>
      </c>
      <c r="AH103" s="8"/>
      <c r="AI103" s="8"/>
      <c r="AJ103" s="101">
        <v>1</v>
      </c>
      <c r="AK103" s="8"/>
      <c r="AL103" s="8"/>
      <c r="AM103" s="101">
        <v>1</v>
      </c>
      <c r="AN103" s="8">
        <v>1</v>
      </c>
      <c r="AO103" s="8"/>
      <c r="AP103" s="101">
        <v>1</v>
      </c>
      <c r="AQ103" s="8"/>
      <c r="AR103" s="8"/>
      <c r="AS103" s="102">
        <v>2</v>
      </c>
      <c r="AT103" s="8">
        <v>4</v>
      </c>
      <c r="AU103" s="8"/>
      <c r="AV103" s="102">
        <v>1</v>
      </c>
      <c r="AW103" s="8">
        <v>2</v>
      </c>
      <c r="AX103" s="8"/>
      <c r="AY103" s="102">
        <v>1</v>
      </c>
      <c r="AZ103" s="8">
        <v>8</v>
      </c>
      <c r="BA103" s="8"/>
      <c r="BB103" s="102">
        <v>2</v>
      </c>
      <c r="BC103" s="8">
        <v>7</v>
      </c>
      <c r="BD103" s="8"/>
      <c r="BE103" s="102">
        <v>1</v>
      </c>
      <c r="BF103" s="8">
        <v>4</v>
      </c>
      <c r="BG103" s="8"/>
      <c r="BH103" s="102">
        <v>2</v>
      </c>
      <c r="BI103" s="8">
        <v>3</v>
      </c>
      <c r="BJ103" s="8"/>
      <c r="BK103" s="103">
        <v>1</v>
      </c>
      <c r="BL103" s="8">
        <v>54</v>
      </c>
      <c r="BM103" s="8"/>
      <c r="BN103" s="103"/>
      <c r="BO103" s="177">
        <v>0</v>
      </c>
      <c r="BP103" s="8"/>
      <c r="BQ103" s="104">
        <v>1</v>
      </c>
      <c r="BR103" s="105">
        <v>3</v>
      </c>
      <c r="BS103" s="8"/>
      <c r="BT103" s="38">
        <v>0</v>
      </c>
      <c r="BU103" s="8">
        <v>0</v>
      </c>
      <c r="BV103" s="8"/>
      <c r="BW103" s="38">
        <v>1</v>
      </c>
      <c r="BX103" s="8">
        <v>2</v>
      </c>
      <c r="BY103" s="8"/>
      <c r="BZ103" s="38">
        <v>0</v>
      </c>
      <c r="CA103" s="8"/>
      <c r="CB103" s="8"/>
      <c r="CC103" s="38">
        <v>1</v>
      </c>
      <c r="CD103" s="8">
        <v>1</v>
      </c>
      <c r="CE103" s="8"/>
      <c r="CF103" s="38">
        <v>0</v>
      </c>
      <c r="CG103" s="8">
        <v>0</v>
      </c>
      <c r="CH103" s="8"/>
      <c r="CI103" s="38">
        <v>2</v>
      </c>
      <c r="CJ103" s="8">
        <v>4</v>
      </c>
      <c r="CK103" s="8"/>
      <c r="CL103" s="38">
        <v>1</v>
      </c>
      <c r="CM103" s="8">
        <v>3</v>
      </c>
      <c r="CN103" s="8"/>
      <c r="CO103" s="38">
        <v>0</v>
      </c>
      <c r="CP103" s="8">
        <v>0</v>
      </c>
      <c r="CQ103" s="8"/>
      <c r="CR103" s="38">
        <v>1</v>
      </c>
      <c r="CS103" s="8">
        <v>3</v>
      </c>
      <c r="CT103" s="8"/>
      <c r="CU103" s="38">
        <v>1</v>
      </c>
      <c r="CV103" s="8"/>
      <c r="CW103" s="8"/>
      <c r="CX103" s="38">
        <v>1</v>
      </c>
      <c r="CY103" s="8"/>
      <c r="CZ103" s="8"/>
      <c r="DA103" s="38">
        <v>1</v>
      </c>
      <c r="DB103" s="8"/>
      <c r="DC103" s="8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42"/>
      <c r="DN103" s="141"/>
      <c r="DO103" s="141"/>
      <c r="DP103" s="141"/>
      <c r="DQ103" s="141"/>
      <c r="DR103" s="141"/>
      <c r="DS103" s="141"/>
      <c r="DT103" s="141"/>
      <c r="DU103" s="143">
        <v>9780194790550</v>
      </c>
      <c r="DV103" s="143"/>
      <c r="DW103" s="144" t="s">
        <v>1787</v>
      </c>
      <c r="DX103" s="145" t="s">
        <v>453</v>
      </c>
      <c r="DY103" s="146">
        <v>5215</v>
      </c>
      <c r="DZ103" s="147">
        <f t="shared" si="38"/>
        <v>0</v>
      </c>
      <c r="EA103" s="147">
        <f t="shared" si="39"/>
        <v>0</v>
      </c>
      <c r="EB103" s="147">
        <f t="shared" si="40"/>
        <v>0</v>
      </c>
      <c r="EC103" s="147">
        <f t="shared" si="41"/>
        <v>1</v>
      </c>
      <c r="ED103" s="147">
        <f t="shared" si="42"/>
        <v>1</v>
      </c>
      <c r="EE103" s="147">
        <f t="shared" si="43"/>
        <v>1</v>
      </c>
      <c r="EF103" s="147">
        <f t="shared" si="44"/>
        <v>0</v>
      </c>
      <c r="EG103" s="147">
        <f t="shared" si="45"/>
        <v>1</v>
      </c>
      <c r="EH103" s="147">
        <f t="shared" si="46"/>
        <v>1</v>
      </c>
      <c r="EI103" s="147">
        <f t="shared" si="47"/>
        <v>0</v>
      </c>
      <c r="EJ103" s="147">
        <f t="shared" si="48"/>
        <v>1</v>
      </c>
      <c r="EK103" s="147">
        <f t="shared" si="49"/>
        <v>-2</v>
      </c>
      <c r="EL103" s="147">
        <f t="shared" si="50"/>
        <v>-1</v>
      </c>
      <c r="EM103" s="147">
        <f t="shared" si="51"/>
        <v>-7</v>
      </c>
      <c r="EN103" s="147">
        <f t="shared" si="52"/>
        <v>-5</v>
      </c>
      <c r="EO103" s="147">
        <f t="shared" si="53"/>
        <v>-3</v>
      </c>
      <c r="EP103" s="147">
        <f t="shared" si="54"/>
        <v>-1</v>
      </c>
      <c r="EQ103" s="147">
        <f t="shared" si="55"/>
        <v>-53</v>
      </c>
      <c r="ER103" s="147">
        <f t="shared" si="56"/>
        <v>0</v>
      </c>
      <c r="ES103" s="147">
        <f t="shared" si="57"/>
        <v>-2</v>
      </c>
      <c r="ET103" s="147">
        <f t="shared" si="58"/>
        <v>0</v>
      </c>
      <c r="EU103" s="147">
        <f t="shared" si="59"/>
        <v>-1</v>
      </c>
      <c r="EV103" s="147">
        <f t="shared" si="60"/>
        <v>0</v>
      </c>
      <c r="EW103" s="147">
        <f t="shared" si="61"/>
        <v>0</v>
      </c>
      <c r="EX103" s="147">
        <f t="shared" si="62"/>
        <v>0</v>
      </c>
      <c r="EY103" s="147">
        <f t="shared" si="63"/>
        <v>-2</v>
      </c>
      <c r="EZ103" s="147">
        <f t="shared" si="64"/>
        <v>-2</v>
      </c>
      <c r="FA103" s="147">
        <f t="shared" si="65"/>
        <v>0</v>
      </c>
      <c r="FB103" s="147">
        <f t="shared" si="66"/>
        <v>-2</v>
      </c>
      <c r="FC103" s="147">
        <f t="shared" si="67"/>
        <v>1</v>
      </c>
      <c r="FD103" s="147">
        <f t="shared" si="68"/>
        <v>1</v>
      </c>
      <c r="FE103" s="147">
        <f t="shared" si="69"/>
        <v>1</v>
      </c>
      <c r="FF103" s="147">
        <f t="shared" si="70"/>
        <v>-72</v>
      </c>
      <c r="FG103" s="148"/>
      <c r="FH103" s="171">
        <f t="shared" si="71"/>
        <v>-72</v>
      </c>
    </row>
    <row r="104" spans="1:166" ht="26.25" customHeight="1">
      <c r="A104" s="72" t="s">
        <v>457</v>
      </c>
      <c r="B104" s="9" t="s">
        <v>1880</v>
      </c>
      <c r="C104" s="9" t="s">
        <v>1909</v>
      </c>
      <c r="D104" s="107"/>
      <c r="E104" s="107"/>
      <c r="F104" s="141" t="s">
        <v>64</v>
      </c>
      <c r="G104" s="108">
        <f t="shared" si="36"/>
        <v>29</v>
      </c>
      <c r="H104" s="126">
        <f t="shared" si="37"/>
        <v>106</v>
      </c>
      <c r="I104" s="101">
        <v>0</v>
      </c>
      <c r="J104" s="8">
        <v>0</v>
      </c>
      <c r="K104" s="8"/>
      <c r="L104" s="101">
        <v>0</v>
      </c>
      <c r="M104" s="8">
        <v>0</v>
      </c>
      <c r="N104" s="8"/>
      <c r="O104" s="101">
        <v>0</v>
      </c>
      <c r="P104" s="8">
        <v>0</v>
      </c>
      <c r="Q104" s="8"/>
      <c r="R104" s="101">
        <v>0</v>
      </c>
      <c r="S104" s="8">
        <v>0</v>
      </c>
      <c r="T104" s="8"/>
      <c r="U104" s="101">
        <v>2</v>
      </c>
      <c r="V104" s="8">
        <v>1</v>
      </c>
      <c r="W104" s="8"/>
      <c r="X104" s="101">
        <v>1</v>
      </c>
      <c r="Y104" s="8">
        <v>2</v>
      </c>
      <c r="Z104" s="8"/>
      <c r="AA104" s="101">
        <v>1</v>
      </c>
      <c r="AB104" s="8"/>
      <c r="AC104" s="8"/>
      <c r="AD104" s="101">
        <v>1</v>
      </c>
      <c r="AE104" s="8"/>
      <c r="AF104" s="8"/>
      <c r="AG104" s="101">
        <v>1</v>
      </c>
      <c r="AH104" s="8">
        <v>2</v>
      </c>
      <c r="AI104" s="8"/>
      <c r="AJ104" s="101">
        <v>1</v>
      </c>
      <c r="AK104" s="8">
        <v>2</v>
      </c>
      <c r="AL104" s="8"/>
      <c r="AM104" s="101">
        <v>1</v>
      </c>
      <c r="AN104" s="8">
        <v>5</v>
      </c>
      <c r="AO104" s="8"/>
      <c r="AP104" s="101">
        <v>1</v>
      </c>
      <c r="AQ104" s="8"/>
      <c r="AR104" s="8"/>
      <c r="AS104" s="102">
        <v>2</v>
      </c>
      <c r="AT104" s="8">
        <v>3</v>
      </c>
      <c r="AU104" s="8"/>
      <c r="AV104" s="102">
        <v>1</v>
      </c>
      <c r="AW104" s="8">
        <v>5</v>
      </c>
      <c r="AX104" s="8"/>
      <c r="AY104" s="102">
        <v>1</v>
      </c>
      <c r="AZ104" s="8">
        <v>3</v>
      </c>
      <c r="BA104" s="8"/>
      <c r="BB104" s="102">
        <v>2</v>
      </c>
      <c r="BC104" s="8">
        <v>4</v>
      </c>
      <c r="BD104" s="8"/>
      <c r="BE104" s="102">
        <v>1</v>
      </c>
      <c r="BF104" s="8">
        <v>4</v>
      </c>
      <c r="BG104" s="8"/>
      <c r="BH104" s="102">
        <v>2</v>
      </c>
      <c r="BI104" s="8">
        <v>3</v>
      </c>
      <c r="BJ104" s="8"/>
      <c r="BK104" s="103">
        <v>1</v>
      </c>
      <c r="BL104" s="8">
        <v>49</v>
      </c>
      <c r="BM104" s="8"/>
      <c r="BN104" s="103"/>
      <c r="BO104" s="177">
        <v>0</v>
      </c>
      <c r="BP104" s="8"/>
      <c r="BQ104" s="104">
        <v>1</v>
      </c>
      <c r="BR104" s="105">
        <v>3</v>
      </c>
      <c r="BS104" s="8"/>
      <c r="BT104" s="38">
        <v>0</v>
      </c>
      <c r="BU104" s="8">
        <v>0</v>
      </c>
      <c r="BV104" s="8"/>
      <c r="BW104" s="38">
        <v>1</v>
      </c>
      <c r="BX104" s="8">
        <v>1</v>
      </c>
      <c r="BY104" s="8"/>
      <c r="BZ104" s="38">
        <v>0</v>
      </c>
      <c r="CA104" s="8"/>
      <c r="CB104" s="8"/>
      <c r="CC104" s="38">
        <v>1</v>
      </c>
      <c r="CD104" s="8">
        <v>2</v>
      </c>
      <c r="CE104" s="8"/>
      <c r="CF104" s="38">
        <v>0</v>
      </c>
      <c r="CG104" s="8">
        <v>0</v>
      </c>
      <c r="CH104" s="8"/>
      <c r="CI104" s="38">
        <v>2</v>
      </c>
      <c r="CJ104" s="8">
        <v>4</v>
      </c>
      <c r="CK104" s="8"/>
      <c r="CL104" s="38">
        <v>1</v>
      </c>
      <c r="CM104" s="8">
        <v>2</v>
      </c>
      <c r="CN104" s="8"/>
      <c r="CO104" s="38">
        <v>0</v>
      </c>
      <c r="CP104" s="8">
        <v>0</v>
      </c>
      <c r="CQ104" s="8"/>
      <c r="CR104" s="38">
        <v>1</v>
      </c>
      <c r="CS104" s="8">
        <v>4</v>
      </c>
      <c r="CT104" s="8"/>
      <c r="CU104" s="38">
        <v>1</v>
      </c>
      <c r="CV104" s="8">
        <v>3</v>
      </c>
      <c r="CW104" s="8"/>
      <c r="CX104" s="38">
        <v>1</v>
      </c>
      <c r="CY104" s="8"/>
      <c r="CZ104" s="8"/>
      <c r="DA104" s="38">
        <v>1</v>
      </c>
      <c r="DB104" s="8">
        <v>4</v>
      </c>
      <c r="DC104" s="8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42"/>
      <c r="DN104" s="141"/>
      <c r="DO104" s="141"/>
      <c r="DP104" s="141"/>
      <c r="DQ104" s="141"/>
      <c r="DR104" s="141"/>
      <c r="DS104" s="141"/>
      <c r="DT104" s="141"/>
      <c r="DU104" s="143">
        <v>9780194790567</v>
      </c>
      <c r="DV104" s="143"/>
      <c r="DW104" s="144" t="s">
        <v>1787</v>
      </c>
      <c r="DX104" s="145" t="s">
        <v>453</v>
      </c>
      <c r="DY104" s="146">
        <v>6180</v>
      </c>
      <c r="DZ104" s="147">
        <f t="shared" si="38"/>
        <v>0</v>
      </c>
      <c r="EA104" s="147">
        <f t="shared" si="39"/>
        <v>0</v>
      </c>
      <c r="EB104" s="147">
        <f t="shared" si="40"/>
        <v>0</v>
      </c>
      <c r="EC104" s="147">
        <f t="shared" si="41"/>
        <v>1</v>
      </c>
      <c r="ED104" s="147">
        <f t="shared" si="42"/>
        <v>-1</v>
      </c>
      <c r="EE104" s="147">
        <f t="shared" si="43"/>
        <v>1</v>
      </c>
      <c r="EF104" s="147">
        <f t="shared" si="44"/>
        <v>1</v>
      </c>
      <c r="EG104" s="147">
        <f t="shared" si="45"/>
        <v>-1</v>
      </c>
      <c r="EH104" s="147">
        <f t="shared" si="46"/>
        <v>-1</v>
      </c>
      <c r="EI104" s="147">
        <f t="shared" si="47"/>
        <v>-4</v>
      </c>
      <c r="EJ104" s="147">
        <f t="shared" si="48"/>
        <v>1</v>
      </c>
      <c r="EK104" s="147">
        <f t="shared" si="49"/>
        <v>-1</v>
      </c>
      <c r="EL104" s="147">
        <f t="shared" si="50"/>
        <v>-4</v>
      </c>
      <c r="EM104" s="147">
        <f t="shared" si="51"/>
        <v>-2</v>
      </c>
      <c r="EN104" s="147">
        <f t="shared" si="52"/>
        <v>-2</v>
      </c>
      <c r="EO104" s="147">
        <f t="shared" si="53"/>
        <v>-3</v>
      </c>
      <c r="EP104" s="147">
        <f t="shared" si="54"/>
        <v>-1</v>
      </c>
      <c r="EQ104" s="147">
        <f t="shared" si="55"/>
        <v>-48</v>
      </c>
      <c r="ER104" s="147">
        <f t="shared" si="56"/>
        <v>0</v>
      </c>
      <c r="ES104" s="147">
        <f t="shared" si="57"/>
        <v>-2</v>
      </c>
      <c r="ET104" s="147">
        <f t="shared" si="58"/>
        <v>0</v>
      </c>
      <c r="EU104" s="147">
        <f t="shared" si="59"/>
        <v>0</v>
      </c>
      <c r="EV104" s="147">
        <f t="shared" si="60"/>
        <v>0</v>
      </c>
      <c r="EW104" s="147">
        <f t="shared" si="61"/>
        <v>-1</v>
      </c>
      <c r="EX104" s="147">
        <f t="shared" si="62"/>
        <v>0</v>
      </c>
      <c r="EY104" s="147">
        <f t="shared" si="63"/>
        <v>-2</v>
      </c>
      <c r="EZ104" s="147">
        <f t="shared" si="64"/>
        <v>-1</v>
      </c>
      <c r="FA104" s="147">
        <f t="shared" si="65"/>
        <v>0</v>
      </c>
      <c r="FB104" s="147">
        <f t="shared" si="66"/>
        <v>-3</v>
      </c>
      <c r="FC104" s="147">
        <f t="shared" si="67"/>
        <v>-2</v>
      </c>
      <c r="FD104" s="147">
        <f t="shared" si="68"/>
        <v>1</v>
      </c>
      <c r="FE104" s="147">
        <f t="shared" si="69"/>
        <v>-3</v>
      </c>
      <c r="FF104" s="147">
        <f t="shared" si="70"/>
        <v>-77</v>
      </c>
      <c r="FG104" s="148"/>
      <c r="FH104" s="171">
        <f t="shared" si="71"/>
        <v>-77</v>
      </c>
    </row>
    <row r="105" spans="1:166" ht="26.25" customHeight="1">
      <c r="A105" s="72" t="s">
        <v>457</v>
      </c>
      <c r="B105" s="9" t="s">
        <v>1880</v>
      </c>
      <c r="C105" s="9" t="s">
        <v>1910</v>
      </c>
      <c r="D105" s="107"/>
      <c r="E105" s="107"/>
      <c r="F105" s="141" t="s">
        <v>64</v>
      </c>
      <c r="G105" s="108">
        <f t="shared" si="36"/>
        <v>29</v>
      </c>
      <c r="H105" s="126">
        <f t="shared" si="37"/>
        <v>34</v>
      </c>
      <c r="I105" s="101">
        <v>0</v>
      </c>
      <c r="J105" s="8">
        <v>0</v>
      </c>
      <c r="K105" s="8"/>
      <c r="L105" s="101">
        <v>0</v>
      </c>
      <c r="M105" s="8">
        <v>0</v>
      </c>
      <c r="N105" s="8"/>
      <c r="O105" s="101">
        <v>0</v>
      </c>
      <c r="P105" s="8">
        <v>0</v>
      </c>
      <c r="Q105" s="8"/>
      <c r="R105" s="101">
        <v>0</v>
      </c>
      <c r="S105" s="8">
        <v>0</v>
      </c>
      <c r="T105" s="8"/>
      <c r="U105" s="101">
        <v>2</v>
      </c>
      <c r="V105" s="8">
        <v>1</v>
      </c>
      <c r="W105" s="8"/>
      <c r="X105" s="101">
        <v>1</v>
      </c>
      <c r="Y105" s="8">
        <v>1</v>
      </c>
      <c r="Z105" s="8"/>
      <c r="AA105" s="101">
        <v>1</v>
      </c>
      <c r="AB105" s="8"/>
      <c r="AC105" s="8"/>
      <c r="AD105" s="101">
        <v>1</v>
      </c>
      <c r="AE105" s="8"/>
      <c r="AF105" s="8"/>
      <c r="AG105" s="101">
        <v>1</v>
      </c>
      <c r="AH105" s="8"/>
      <c r="AI105" s="8"/>
      <c r="AJ105" s="101">
        <v>1</v>
      </c>
      <c r="AK105" s="8">
        <v>1</v>
      </c>
      <c r="AL105" s="8"/>
      <c r="AM105" s="101">
        <v>1</v>
      </c>
      <c r="AN105" s="8"/>
      <c r="AO105" s="8"/>
      <c r="AP105" s="101">
        <v>1</v>
      </c>
      <c r="AQ105" s="8">
        <v>1</v>
      </c>
      <c r="AR105" s="8"/>
      <c r="AS105" s="102">
        <v>2</v>
      </c>
      <c r="AT105" s="8"/>
      <c r="AU105" s="8"/>
      <c r="AV105" s="102">
        <v>1</v>
      </c>
      <c r="AW105" s="8"/>
      <c r="AX105" s="8"/>
      <c r="AY105" s="102">
        <v>1</v>
      </c>
      <c r="AZ105" s="8">
        <v>2</v>
      </c>
      <c r="BA105" s="8"/>
      <c r="BB105" s="102">
        <v>2</v>
      </c>
      <c r="BC105" s="8">
        <v>3</v>
      </c>
      <c r="BD105" s="8"/>
      <c r="BE105" s="102">
        <v>1</v>
      </c>
      <c r="BF105" s="8">
        <v>3</v>
      </c>
      <c r="BG105" s="8"/>
      <c r="BH105" s="102">
        <v>2</v>
      </c>
      <c r="BI105" s="8">
        <v>1</v>
      </c>
      <c r="BJ105" s="8"/>
      <c r="BK105" s="103">
        <v>1</v>
      </c>
      <c r="BL105" s="8">
        <v>3</v>
      </c>
      <c r="BM105" s="8"/>
      <c r="BN105" s="103"/>
      <c r="BO105" s="177">
        <v>1</v>
      </c>
      <c r="BP105" s="8"/>
      <c r="BQ105" s="104">
        <v>1</v>
      </c>
      <c r="BR105" s="105">
        <v>2</v>
      </c>
      <c r="BS105" s="8"/>
      <c r="BT105" s="38">
        <v>0</v>
      </c>
      <c r="BU105" s="8">
        <v>0</v>
      </c>
      <c r="BV105" s="8"/>
      <c r="BW105" s="38">
        <v>1</v>
      </c>
      <c r="BX105" s="8"/>
      <c r="BY105" s="8"/>
      <c r="BZ105" s="38">
        <v>0</v>
      </c>
      <c r="CA105" s="8">
        <v>2</v>
      </c>
      <c r="CB105" s="8"/>
      <c r="CC105" s="38">
        <v>1</v>
      </c>
      <c r="CD105" s="8">
        <v>3</v>
      </c>
      <c r="CE105" s="8"/>
      <c r="CF105" s="38">
        <v>0</v>
      </c>
      <c r="CG105" s="8">
        <v>0</v>
      </c>
      <c r="CH105" s="8"/>
      <c r="CI105" s="38">
        <v>2</v>
      </c>
      <c r="CJ105" s="8">
        <v>3</v>
      </c>
      <c r="CK105" s="8"/>
      <c r="CL105" s="38">
        <v>1</v>
      </c>
      <c r="CM105" s="8">
        <v>2</v>
      </c>
      <c r="CN105" s="8"/>
      <c r="CO105" s="38">
        <v>0</v>
      </c>
      <c r="CP105" s="8">
        <v>0</v>
      </c>
      <c r="CQ105" s="8"/>
      <c r="CR105" s="38">
        <v>1</v>
      </c>
      <c r="CS105" s="8"/>
      <c r="CT105" s="8"/>
      <c r="CU105" s="38">
        <v>1</v>
      </c>
      <c r="CV105" s="8"/>
      <c r="CW105" s="8"/>
      <c r="CX105" s="38">
        <v>1</v>
      </c>
      <c r="CY105" s="8">
        <v>1</v>
      </c>
      <c r="CZ105" s="8"/>
      <c r="DA105" s="38">
        <v>1</v>
      </c>
      <c r="DB105" s="8">
        <v>4</v>
      </c>
      <c r="DC105" s="8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42"/>
      <c r="DN105" s="141"/>
      <c r="DO105" s="141"/>
      <c r="DP105" s="141"/>
      <c r="DQ105" s="141"/>
      <c r="DR105" s="141"/>
      <c r="DS105" s="141"/>
      <c r="DT105" s="141"/>
      <c r="DU105" s="143">
        <v>9780194790574</v>
      </c>
      <c r="DV105" s="143"/>
      <c r="DW105" s="144" t="s">
        <v>1787</v>
      </c>
      <c r="DX105" s="145" t="s">
        <v>453</v>
      </c>
      <c r="DY105" s="146">
        <v>5585</v>
      </c>
      <c r="DZ105" s="147">
        <f t="shared" si="38"/>
        <v>0</v>
      </c>
      <c r="EA105" s="147">
        <f t="shared" si="39"/>
        <v>0</v>
      </c>
      <c r="EB105" s="147">
        <f t="shared" si="40"/>
        <v>0</v>
      </c>
      <c r="EC105" s="147">
        <f t="shared" si="41"/>
        <v>1</v>
      </c>
      <c r="ED105" s="147">
        <f t="shared" si="42"/>
        <v>0</v>
      </c>
      <c r="EE105" s="147">
        <f t="shared" si="43"/>
        <v>1</v>
      </c>
      <c r="EF105" s="147">
        <f t="shared" si="44"/>
        <v>1</v>
      </c>
      <c r="EG105" s="147">
        <f t="shared" si="45"/>
        <v>1</v>
      </c>
      <c r="EH105" s="147">
        <f t="shared" si="46"/>
        <v>0</v>
      </c>
      <c r="EI105" s="147">
        <f t="shared" si="47"/>
        <v>1</v>
      </c>
      <c r="EJ105" s="147">
        <f t="shared" si="48"/>
        <v>0</v>
      </c>
      <c r="EK105" s="147">
        <f t="shared" si="49"/>
        <v>2</v>
      </c>
      <c r="EL105" s="147">
        <f t="shared" si="50"/>
        <v>1</v>
      </c>
      <c r="EM105" s="147">
        <f t="shared" si="51"/>
        <v>-1</v>
      </c>
      <c r="EN105" s="147">
        <f t="shared" si="52"/>
        <v>-1</v>
      </c>
      <c r="EO105" s="147">
        <f t="shared" si="53"/>
        <v>-2</v>
      </c>
      <c r="EP105" s="147">
        <f t="shared" si="54"/>
        <v>1</v>
      </c>
      <c r="EQ105" s="147">
        <f t="shared" si="55"/>
        <v>-2</v>
      </c>
      <c r="ER105" s="147">
        <f t="shared" si="56"/>
        <v>-1</v>
      </c>
      <c r="ES105" s="147">
        <f t="shared" si="57"/>
        <v>-1</v>
      </c>
      <c r="ET105" s="147">
        <f t="shared" si="58"/>
        <v>0</v>
      </c>
      <c r="EU105" s="147">
        <f t="shared" si="59"/>
        <v>1</v>
      </c>
      <c r="EV105" s="147">
        <f t="shared" si="60"/>
        <v>-2</v>
      </c>
      <c r="EW105" s="147">
        <f t="shared" si="61"/>
        <v>-2</v>
      </c>
      <c r="EX105" s="147">
        <f t="shared" si="62"/>
        <v>0</v>
      </c>
      <c r="EY105" s="147">
        <f t="shared" si="63"/>
        <v>-1</v>
      </c>
      <c r="EZ105" s="147">
        <f t="shared" si="64"/>
        <v>-1</v>
      </c>
      <c r="FA105" s="147">
        <f t="shared" si="65"/>
        <v>0</v>
      </c>
      <c r="FB105" s="147">
        <f t="shared" si="66"/>
        <v>1</v>
      </c>
      <c r="FC105" s="147">
        <f t="shared" si="67"/>
        <v>1</v>
      </c>
      <c r="FD105" s="147">
        <f t="shared" si="68"/>
        <v>0</v>
      </c>
      <c r="FE105" s="147">
        <f t="shared" si="69"/>
        <v>-3</v>
      </c>
      <c r="FF105" s="147">
        <f t="shared" si="70"/>
        <v>-5</v>
      </c>
      <c r="FG105" s="148"/>
      <c r="FH105" s="171">
        <f t="shared" si="71"/>
        <v>-5</v>
      </c>
      <c r="FI105" s="171">
        <v>1</v>
      </c>
    </row>
    <row r="106" spans="1:166" ht="26.25" customHeight="1">
      <c r="A106" s="72" t="s">
        <v>457</v>
      </c>
      <c r="B106" s="9" t="s">
        <v>1880</v>
      </c>
      <c r="C106" s="9" t="s">
        <v>1911</v>
      </c>
      <c r="D106" s="107"/>
      <c r="E106" s="107"/>
      <c r="F106" s="141" t="s">
        <v>64</v>
      </c>
      <c r="G106" s="108">
        <f t="shared" si="36"/>
        <v>26</v>
      </c>
      <c r="H106" s="126">
        <f t="shared" si="37"/>
        <v>26</v>
      </c>
      <c r="I106" s="101">
        <v>0</v>
      </c>
      <c r="J106" s="8">
        <v>0</v>
      </c>
      <c r="K106" s="8"/>
      <c r="L106" s="101">
        <v>0</v>
      </c>
      <c r="M106" s="8">
        <v>0</v>
      </c>
      <c r="N106" s="8"/>
      <c r="O106" s="101">
        <v>0</v>
      </c>
      <c r="P106" s="8">
        <v>0</v>
      </c>
      <c r="Q106" s="8"/>
      <c r="R106" s="101">
        <v>0</v>
      </c>
      <c r="S106" s="8">
        <v>0</v>
      </c>
      <c r="T106" s="8"/>
      <c r="U106" s="101">
        <v>2</v>
      </c>
      <c r="V106" s="8">
        <v>1</v>
      </c>
      <c r="W106" s="8"/>
      <c r="X106" s="101">
        <v>1</v>
      </c>
      <c r="Y106" s="8">
        <v>2</v>
      </c>
      <c r="Z106" s="8"/>
      <c r="AA106" s="101">
        <v>1</v>
      </c>
      <c r="AB106" s="8"/>
      <c r="AC106" s="8"/>
      <c r="AD106" s="101">
        <v>1</v>
      </c>
      <c r="AE106" s="8"/>
      <c r="AF106" s="8"/>
      <c r="AG106" s="101">
        <v>1</v>
      </c>
      <c r="AH106" s="8"/>
      <c r="AI106" s="8"/>
      <c r="AJ106" s="101">
        <v>1</v>
      </c>
      <c r="AK106" s="8">
        <v>1</v>
      </c>
      <c r="AL106" s="8"/>
      <c r="AM106" s="101">
        <v>1</v>
      </c>
      <c r="AN106" s="8">
        <v>1</v>
      </c>
      <c r="AO106" s="8"/>
      <c r="AP106" s="101">
        <v>1</v>
      </c>
      <c r="AQ106" s="8">
        <v>2</v>
      </c>
      <c r="AR106" s="8"/>
      <c r="AS106" s="102">
        <v>2</v>
      </c>
      <c r="AT106" s="8">
        <v>1</v>
      </c>
      <c r="AU106" s="8"/>
      <c r="AV106" s="102">
        <v>1</v>
      </c>
      <c r="AW106" s="8">
        <v>1</v>
      </c>
      <c r="AX106" s="8"/>
      <c r="AY106" s="102">
        <v>1</v>
      </c>
      <c r="AZ106" s="8">
        <v>2</v>
      </c>
      <c r="BA106" s="8"/>
      <c r="BB106" s="102">
        <v>1</v>
      </c>
      <c r="BC106" s="8">
        <v>1</v>
      </c>
      <c r="BD106" s="8"/>
      <c r="BE106" s="102">
        <v>1</v>
      </c>
      <c r="BF106" s="8"/>
      <c r="BG106" s="8"/>
      <c r="BH106" s="102">
        <v>1</v>
      </c>
      <c r="BI106" s="8">
        <v>1</v>
      </c>
      <c r="BJ106" s="8"/>
      <c r="BK106" s="103">
        <v>1</v>
      </c>
      <c r="BL106" s="8">
        <v>3</v>
      </c>
      <c r="BM106" s="8"/>
      <c r="BN106" s="103"/>
      <c r="BO106" s="177">
        <v>1</v>
      </c>
      <c r="BP106" s="8"/>
      <c r="BQ106" s="104">
        <v>1</v>
      </c>
      <c r="BR106" s="105">
        <v>2</v>
      </c>
      <c r="BS106" s="8"/>
      <c r="BT106" s="38">
        <v>0</v>
      </c>
      <c r="BU106" s="8">
        <v>0</v>
      </c>
      <c r="BV106" s="8"/>
      <c r="BW106" s="38">
        <v>1</v>
      </c>
      <c r="BX106" s="8"/>
      <c r="BY106" s="8"/>
      <c r="BZ106" s="38">
        <v>0</v>
      </c>
      <c r="CA106" s="8"/>
      <c r="CB106" s="8"/>
      <c r="CC106" s="38">
        <v>1</v>
      </c>
      <c r="CD106" s="8">
        <v>2</v>
      </c>
      <c r="CE106" s="8"/>
      <c r="CF106" s="38">
        <v>0</v>
      </c>
      <c r="CG106" s="8">
        <v>0</v>
      </c>
      <c r="CH106" s="8"/>
      <c r="CI106" s="38">
        <v>1</v>
      </c>
      <c r="CJ106" s="8"/>
      <c r="CK106" s="8"/>
      <c r="CL106" s="38">
        <v>1</v>
      </c>
      <c r="CM106" s="8"/>
      <c r="CN106" s="8"/>
      <c r="CO106" s="38">
        <v>0</v>
      </c>
      <c r="CP106" s="8">
        <v>0</v>
      </c>
      <c r="CQ106" s="8"/>
      <c r="CR106" s="38">
        <v>1</v>
      </c>
      <c r="CS106" s="8">
        <v>1</v>
      </c>
      <c r="CT106" s="8"/>
      <c r="CU106" s="38">
        <v>1</v>
      </c>
      <c r="CV106" s="8">
        <v>1</v>
      </c>
      <c r="CW106" s="8"/>
      <c r="CX106" s="38">
        <v>1</v>
      </c>
      <c r="CY106" s="8"/>
      <c r="CZ106" s="8"/>
      <c r="DA106" s="38">
        <v>1</v>
      </c>
      <c r="DB106" s="8">
        <v>3</v>
      </c>
      <c r="DC106" s="8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42"/>
      <c r="DN106" s="141"/>
      <c r="DO106" s="141"/>
      <c r="DP106" s="141"/>
      <c r="DQ106" s="141"/>
      <c r="DR106" s="141"/>
      <c r="DS106" s="141"/>
      <c r="DT106" s="141"/>
      <c r="DU106" s="143">
        <v>9780194790581</v>
      </c>
      <c r="DV106" s="143"/>
      <c r="DW106" s="144" t="s">
        <v>1787</v>
      </c>
      <c r="DX106" s="145" t="s">
        <v>453</v>
      </c>
      <c r="DY106" s="146">
        <v>7875</v>
      </c>
      <c r="DZ106" s="147">
        <f t="shared" si="38"/>
        <v>0</v>
      </c>
      <c r="EA106" s="147">
        <f t="shared" si="39"/>
        <v>0</v>
      </c>
      <c r="EB106" s="147">
        <f t="shared" si="40"/>
        <v>0</v>
      </c>
      <c r="EC106" s="147">
        <f t="shared" si="41"/>
        <v>1</v>
      </c>
      <c r="ED106" s="147">
        <f t="shared" si="42"/>
        <v>-1</v>
      </c>
      <c r="EE106" s="147">
        <f t="shared" si="43"/>
        <v>1</v>
      </c>
      <c r="EF106" s="147">
        <f t="shared" si="44"/>
        <v>1</v>
      </c>
      <c r="EG106" s="147">
        <f t="shared" si="45"/>
        <v>1</v>
      </c>
      <c r="EH106" s="147">
        <f t="shared" si="46"/>
        <v>0</v>
      </c>
      <c r="EI106" s="147">
        <f t="shared" si="47"/>
        <v>0</v>
      </c>
      <c r="EJ106" s="147">
        <f t="shared" si="48"/>
        <v>-1</v>
      </c>
      <c r="EK106" s="147">
        <f t="shared" si="49"/>
        <v>1</v>
      </c>
      <c r="EL106" s="147">
        <f t="shared" si="50"/>
        <v>0</v>
      </c>
      <c r="EM106" s="147">
        <f t="shared" si="51"/>
        <v>-1</v>
      </c>
      <c r="EN106" s="147">
        <f t="shared" si="52"/>
        <v>0</v>
      </c>
      <c r="EO106" s="147">
        <f t="shared" si="53"/>
        <v>1</v>
      </c>
      <c r="EP106" s="147">
        <f t="shared" si="54"/>
        <v>0</v>
      </c>
      <c r="EQ106" s="147">
        <f t="shared" si="55"/>
        <v>-2</v>
      </c>
      <c r="ER106" s="147">
        <f t="shared" si="56"/>
        <v>-1</v>
      </c>
      <c r="ES106" s="147">
        <f t="shared" si="57"/>
        <v>-1</v>
      </c>
      <c r="ET106" s="147">
        <f t="shared" si="58"/>
        <v>0</v>
      </c>
      <c r="EU106" s="147">
        <f t="shared" si="59"/>
        <v>1</v>
      </c>
      <c r="EV106" s="147">
        <f t="shared" si="60"/>
        <v>0</v>
      </c>
      <c r="EW106" s="147">
        <f t="shared" si="61"/>
        <v>-1</v>
      </c>
      <c r="EX106" s="147">
        <f t="shared" si="62"/>
        <v>0</v>
      </c>
      <c r="EY106" s="147">
        <f t="shared" si="63"/>
        <v>1</v>
      </c>
      <c r="EZ106" s="147">
        <f t="shared" si="64"/>
        <v>1</v>
      </c>
      <c r="FA106" s="147">
        <f t="shared" si="65"/>
        <v>0</v>
      </c>
      <c r="FB106" s="147">
        <f t="shared" si="66"/>
        <v>0</v>
      </c>
      <c r="FC106" s="147">
        <f t="shared" si="67"/>
        <v>0</v>
      </c>
      <c r="FD106" s="147">
        <f t="shared" si="68"/>
        <v>1</v>
      </c>
      <c r="FE106" s="147">
        <f t="shared" si="69"/>
        <v>-2</v>
      </c>
      <c r="FF106" s="147">
        <f t="shared" si="70"/>
        <v>0</v>
      </c>
      <c r="FG106" s="148"/>
      <c r="FH106" s="171">
        <f t="shared" si="71"/>
        <v>0</v>
      </c>
      <c r="FI106" s="171">
        <v>1</v>
      </c>
    </row>
    <row r="107" spans="1:166" ht="26.25" customHeight="1">
      <c r="A107" s="72" t="s">
        <v>457</v>
      </c>
      <c r="B107" s="9" t="s">
        <v>1880</v>
      </c>
      <c r="C107" s="119" t="s">
        <v>1912</v>
      </c>
      <c r="D107" s="107"/>
      <c r="E107" s="107"/>
      <c r="F107" s="141" t="s">
        <v>64</v>
      </c>
      <c r="G107" s="108">
        <f t="shared" si="36"/>
        <v>0</v>
      </c>
      <c r="H107" s="126">
        <f t="shared" si="37"/>
        <v>0</v>
      </c>
      <c r="I107" s="101">
        <v>0</v>
      </c>
      <c r="J107" s="8"/>
      <c r="K107" s="8"/>
      <c r="L107" s="101"/>
      <c r="M107" s="8"/>
      <c r="N107" s="8"/>
      <c r="O107" s="101"/>
      <c r="P107" s="8"/>
      <c r="Q107" s="8"/>
      <c r="R107" s="101">
        <v>0</v>
      </c>
      <c r="S107" s="8"/>
      <c r="T107" s="8"/>
      <c r="U107" s="101"/>
      <c r="V107" s="8"/>
      <c r="W107" s="8"/>
      <c r="X107" s="101"/>
      <c r="Y107" s="8"/>
      <c r="Z107" s="8"/>
      <c r="AA107" s="101"/>
      <c r="AB107" s="8"/>
      <c r="AC107" s="8"/>
      <c r="AD107" s="101"/>
      <c r="AE107" s="8"/>
      <c r="AF107" s="8"/>
      <c r="AG107" s="101"/>
      <c r="AH107" s="8"/>
      <c r="AI107" s="8"/>
      <c r="AJ107" s="101"/>
      <c r="AK107" s="8"/>
      <c r="AL107" s="8"/>
      <c r="AM107" s="101"/>
      <c r="AN107" s="8"/>
      <c r="AO107" s="8"/>
      <c r="AP107" s="101"/>
      <c r="AQ107" s="8"/>
      <c r="AR107" s="8"/>
      <c r="AS107" s="102"/>
      <c r="AT107" s="8"/>
      <c r="AU107" s="8"/>
      <c r="AV107" s="102"/>
      <c r="AW107" s="8"/>
      <c r="AX107" s="8"/>
      <c r="AY107" s="102"/>
      <c r="AZ107" s="8"/>
      <c r="BA107" s="8"/>
      <c r="BB107" s="102"/>
      <c r="BC107" s="8"/>
      <c r="BD107" s="8"/>
      <c r="BE107" s="102"/>
      <c r="BF107" s="8"/>
      <c r="BG107" s="8"/>
      <c r="BH107" s="102"/>
      <c r="BI107" s="8"/>
      <c r="BJ107" s="8"/>
      <c r="BK107" s="103"/>
      <c r="BL107" s="8"/>
      <c r="BM107" s="8"/>
      <c r="BN107" s="103"/>
      <c r="BO107" s="177">
        <v>0</v>
      </c>
      <c r="BP107" s="8"/>
      <c r="BQ107" s="104"/>
      <c r="BR107" s="105"/>
      <c r="BS107" s="8"/>
      <c r="BT107" s="38">
        <v>0</v>
      </c>
      <c r="BU107" s="8"/>
      <c r="BV107" s="8"/>
      <c r="BW107" s="38"/>
      <c r="BX107" s="8"/>
      <c r="BY107" s="8"/>
      <c r="BZ107" s="38"/>
      <c r="CA107" s="8"/>
      <c r="CB107" s="8"/>
      <c r="CC107" s="38"/>
      <c r="CD107" s="8"/>
      <c r="CE107" s="8"/>
      <c r="CF107" s="38">
        <v>0</v>
      </c>
      <c r="CG107" s="8"/>
      <c r="CH107" s="8"/>
      <c r="CI107" s="38"/>
      <c r="CJ107" s="8"/>
      <c r="CK107" s="8"/>
      <c r="CL107" s="38"/>
      <c r="CM107" s="8"/>
      <c r="CN107" s="8"/>
      <c r="CO107" s="38"/>
      <c r="CP107" s="8"/>
      <c r="CQ107" s="8"/>
      <c r="CR107" s="38"/>
      <c r="CS107" s="8"/>
      <c r="CT107" s="8"/>
      <c r="CU107" s="38"/>
      <c r="CV107" s="8"/>
      <c r="CW107" s="8"/>
      <c r="CX107" s="38"/>
      <c r="CY107" s="8"/>
      <c r="CZ107" s="8"/>
      <c r="DA107" s="38"/>
      <c r="DB107" s="8"/>
      <c r="DC107" s="8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42"/>
      <c r="DN107" s="141"/>
      <c r="DO107" s="141"/>
      <c r="DP107" s="141"/>
      <c r="DQ107" s="141"/>
      <c r="DR107" s="141"/>
      <c r="DS107" s="141"/>
      <c r="DT107" s="141"/>
      <c r="DU107" s="143">
        <v>9780194790598</v>
      </c>
      <c r="DV107" s="143"/>
      <c r="DW107" s="144" t="s">
        <v>1787</v>
      </c>
      <c r="DX107" s="145" t="s">
        <v>453</v>
      </c>
      <c r="DY107" s="146">
        <v>6422</v>
      </c>
      <c r="DZ107" s="147">
        <f t="shared" si="38"/>
        <v>0</v>
      </c>
      <c r="EA107" s="147">
        <f t="shared" si="39"/>
        <v>0</v>
      </c>
      <c r="EB107" s="147">
        <f t="shared" si="40"/>
        <v>0</v>
      </c>
      <c r="EC107" s="147">
        <f t="shared" si="41"/>
        <v>0</v>
      </c>
      <c r="ED107" s="147">
        <f t="shared" si="42"/>
        <v>0</v>
      </c>
      <c r="EE107" s="147">
        <f t="shared" si="43"/>
        <v>0</v>
      </c>
      <c r="EF107" s="147">
        <f t="shared" si="44"/>
        <v>0</v>
      </c>
      <c r="EG107" s="147">
        <f t="shared" si="45"/>
        <v>0</v>
      </c>
      <c r="EH107" s="147">
        <f t="shared" si="46"/>
        <v>0</v>
      </c>
      <c r="EI107" s="147">
        <f t="shared" si="47"/>
        <v>0</v>
      </c>
      <c r="EJ107" s="147">
        <f t="shared" si="48"/>
        <v>0</v>
      </c>
      <c r="EK107" s="147">
        <f t="shared" si="49"/>
        <v>0</v>
      </c>
      <c r="EL107" s="147">
        <f t="shared" si="50"/>
        <v>0</v>
      </c>
      <c r="EM107" s="147">
        <f t="shared" si="51"/>
        <v>0</v>
      </c>
      <c r="EN107" s="147">
        <f t="shared" si="52"/>
        <v>0</v>
      </c>
      <c r="EO107" s="147">
        <f t="shared" si="53"/>
        <v>0</v>
      </c>
      <c r="EP107" s="147">
        <f t="shared" si="54"/>
        <v>0</v>
      </c>
      <c r="EQ107" s="147">
        <f t="shared" si="55"/>
        <v>0</v>
      </c>
      <c r="ER107" s="147">
        <f t="shared" si="56"/>
        <v>0</v>
      </c>
      <c r="ES107" s="147">
        <f t="shared" si="57"/>
        <v>0</v>
      </c>
      <c r="ET107" s="147">
        <f t="shared" si="58"/>
        <v>0</v>
      </c>
      <c r="EU107" s="147">
        <f t="shared" si="59"/>
        <v>0</v>
      </c>
      <c r="EV107" s="147">
        <f t="shared" si="60"/>
        <v>0</v>
      </c>
      <c r="EW107" s="147">
        <f t="shared" si="61"/>
        <v>0</v>
      </c>
      <c r="EX107" s="147">
        <f t="shared" si="62"/>
        <v>0</v>
      </c>
      <c r="EY107" s="147">
        <f t="shared" si="63"/>
        <v>0</v>
      </c>
      <c r="EZ107" s="147">
        <f t="shared" si="64"/>
        <v>0</v>
      </c>
      <c r="FA107" s="147">
        <f t="shared" si="65"/>
        <v>0</v>
      </c>
      <c r="FB107" s="147">
        <f t="shared" si="66"/>
        <v>0</v>
      </c>
      <c r="FC107" s="147">
        <f t="shared" si="67"/>
        <v>0</v>
      </c>
      <c r="FD107" s="147">
        <f t="shared" si="68"/>
        <v>0</v>
      </c>
      <c r="FE107" s="147">
        <f t="shared" si="69"/>
        <v>0</v>
      </c>
      <c r="FF107" s="147">
        <f t="shared" si="70"/>
        <v>0</v>
      </c>
      <c r="FG107" s="148"/>
      <c r="FH107" s="171">
        <f t="shared" si="71"/>
        <v>0</v>
      </c>
    </row>
    <row r="108" spans="1:166" ht="26.25" customHeight="1">
      <c r="A108" s="72" t="s">
        <v>457</v>
      </c>
      <c r="B108" s="9" t="s">
        <v>1880</v>
      </c>
      <c r="C108" s="119" t="s">
        <v>1913</v>
      </c>
      <c r="D108" s="107"/>
      <c r="E108" s="107"/>
      <c r="F108" s="141" t="s">
        <v>64</v>
      </c>
      <c r="G108" s="128">
        <f t="shared" si="36"/>
        <v>0</v>
      </c>
      <c r="H108" s="126">
        <f t="shared" si="37"/>
        <v>0</v>
      </c>
      <c r="I108" s="101">
        <v>0</v>
      </c>
      <c r="J108" s="8"/>
      <c r="K108" s="8"/>
      <c r="L108" s="101"/>
      <c r="M108" s="8"/>
      <c r="N108" s="8"/>
      <c r="O108" s="101"/>
      <c r="P108" s="8"/>
      <c r="Q108" s="8"/>
      <c r="R108" s="101">
        <v>0</v>
      </c>
      <c r="S108" s="8"/>
      <c r="T108" s="8"/>
      <c r="U108" s="101"/>
      <c r="V108" s="8"/>
      <c r="W108" s="8"/>
      <c r="X108" s="101"/>
      <c r="Y108" s="8"/>
      <c r="Z108" s="8"/>
      <c r="AA108" s="101"/>
      <c r="AB108" s="8"/>
      <c r="AC108" s="8"/>
      <c r="AD108" s="101"/>
      <c r="AE108" s="8"/>
      <c r="AF108" s="8"/>
      <c r="AG108" s="101"/>
      <c r="AH108" s="8"/>
      <c r="AI108" s="8"/>
      <c r="AJ108" s="101"/>
      <c r="AK108" s="8"/>
      <c r="AL108" s="8"/>
      <c r="AM108" s="101"/>
      <c r="AN108" s="8"/>
      <c r="AO108" s="8"/>
      <c r="AP108" s="101"/>
      <c r="AQ108" s="8"/>
      <c r="AR108" s="8"/>
      <c r="AS108" s="102"/>
      <c r="AT108" s="8"/>
      <c r="AU108" s="8"/>
      <c r="AV108" s="102"/>
      <c r="AW108" s="8"/>
      <c r="AX108" s="8"/>
      <c r="AY108" s="102"/>
      <c r="AZ108" s="8"/>
      <c r="BA108" s="8"/>
      <c r="BB108" s="102"/>
      <c r="BC108" s="8"/>
      <c r="BD108" s="8"/>
      <c r="BE108" s="102"/>
      <c r="BF108" s="8"/>
      <c r="BG108" s="8"/>
      <c r="BH108" s="102"/>
      <c r="BI108" s="8"/>
      <c r="BJ108" s="8"/>
      <c r="BK108" s="103"/>
      <c r="BL108" s="8"/>
      <c r="BM108" s="8"/>
      <c r="BN108" s="103"/>
      <c r="BO108" s="177">
        <v>0</v>
      </c>
      <c r="BP108" s="8"/>
      <c r="BQ108" s="104"/>
      <c r="BR108" s="105"/>
      <c r="BS108" s="8"/>
      <c r="BT108" s="38">
        <v>0</v>
      </c>
      <c r="BU108" s="8"/>
      <c r="BV108" s="8"/>
      <c r="BW108" s="38"/>
      <c r="BX108" s="8"/>
      <c r="BY108" s="8"/>
      <c r="BZ108" s="38"/>
      <c r="CA108" s="8"/>
      <c r="CB108" s="8"/>
      <c r="CC108" s="38"/>
      <c r="CD108" s="8"/>
      <c r="CE108" s="8"/>
      <c r="CF108" s="38">
        <v>0</v>
      </c>
      <c r="CG108" s="8"/>
      <c r="CH108" s="8"/>
      <c r="CI108" s="38"/>
      <c r="CJ108" s="8"/>
      <c r="CK108" s="8"/>
      <c r="CL108" s="38"/>
      <c r="CM108" s="8"/>
      <c r="CN108" s="8"/>
      <c r="CO108" s="38"/>
      <c r="CP108" s="8"/>
      <c r="CQ108" s="8"/>
      <c r="CR108" s="38"/>
      <c r="CS108" s="8"/>
      <c r="CT108" s="8"/>
      <c r="CU108" s="38"/>
      <c r="CV108" s="8"/>
      <c r="CW108" s="8"/>
      <c r="CX108" s="38"/>
      <c r="CY108" s="8"/>
      <c r="CZ108" s="8"/>
      <c r="DA108" s="38"/>
      <c r="DB108" s="8"/>
      <c r="DC108" s="8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42"/>
      <c r="DN108" s="141"/>
      <c r="DO108" s="141"/>
      <c r="DP108" s="141"/>
      <c r="DQ108" s="141"/>
      <c r="DR108" s="141"/>
      <c r="DS108" s="141"/>
      <c r="DT108" s="141"/>
      <c r="DU108" s="143">
        <v>9780194790604</v>
      </c>
      <c r="DV108" s="143"/>
      <c r="DW108" s="144" t="s">
        <v>1787</v>
      </c>
      <c r="DX108" s="145" t="s">
        <v>453</v>
      </c>
      <c r="DY108" s="146">
        <v>5945</v>
      </c>
      <c r="DZ108" s="147">
        <f t="shared" si="38"/>
        <v>0</v>
      </c>
      <c r="EA108" s="147">
        <f t="shared" si="39"/>
        <v>0</v>
      </c>
      <c r="EB108" s="147">
        <f t="shared" si="40"/>
        <v>0</v>
      </c>
      <c r="EC108" s="147">
        <f t="shared" si="41"/>
        <v>0</v>
      </c>
      <c r="ED108" s="147">
        <f t="shared" si="42"/>
        <v>0</v>
      </c>
      <c r="EE108" s="147">
        <f t="shared" si="43"/>
        <v>0</v>
      </c>
      <c r="EF108" s="147">
        <f t="shared" si="44"/>
        <v>0</v>
      </c>
      <c r="EG108" s="147">
        <f t="shared" si="45"/>
        <v>0</v>
      </c>
      <c r="EH108" s="147">
        <f t="shared" si="46"/>
        <v>0</v>
      </c>
      <c r="EI108" s="147">
        <f t="shared" si="47"/>
        <v>0</v>
      </c>
      <c r="EJ108" s="147">
        <f t="shared" si="48"/>
        <v>0</v>
      </c>
      <c r="EK108" s="147">
        <f t="shared" si="49"/>
        <v>0</v>
      </c>
      <c r="EL108" s="147">
        <f t="shared" si="50"/>
        <v>0</v>
      </c>
      <c r="EM108" s="147">
        <f t="shared" si="51"/>
        <v>0</v>
      </c>
      <c r="EN108" s="147">
        <f t="shared" si="52"/>
        <v>0</v>
      </c>
      <c r="EO108" s="147">
        <f t="shared" si="53"/>
        <v>0</v>
      </c>
      <c r="EP108" s="147">
        <f t="shared" si="54"/>
        <v>0</v>
      </c>
      <c r="EQ108" s="147">
        <f t="shared" si="55"/>
        <v>0</v>
      </c>
      <c r="ER108" s="147">
        <f t="shared" si="56"/>
        <v>0</v>
      </c>
      <c r="ES108" s="147">
        <f t="shared" si="57"/>
        <v>0</v>
      </c>
      <c r="ET108" s="147">
        <f t="shared" si="58"/>
        <v>0</v>
      </c>
      <c r="EU108" s="147">
        <f t="shared" si="59"/>
        <v>0</v>
      </c>
      <c r="EV108" s="147">
        <f t="shared" si="60"/>
        <v>0</v>
      </c>
      <c r="EW108" s="147">
        <f t="shared" si="61"/>
        <v>0</v>
      </c>
      <c r="EX108" s="147">
        <f t="shared" si="62"/>
        <v>0</v>
      </c>
      <c r="EY108" s="147">
        <f t="shared" si="63"/>
        <v>0</v>
      </c>
      <c r="EZ108" s="147">
        <f t="shared" si="64"/>
        <v>0</v>
      </c>
      <c r="FA108" s="147">
        <f t="shared" si="65"/>
        <v>0</v>
      </c>
      <c r="FB108" s="147">
        <f t="shared" si="66"/>
        <v>0</v>
      </c>
      <c r="FC108" s="147">
        <f t="shared" si="67"/>
        <v>0</v>
      </c>
      <c r="FD108" s="147">
        <f t="shared" si="68"/>
        <v>0</v>
      </c>
      <c r="FE108" s="147">
        <f t="shared" si="69"/>
        <v>0</v>
      </c>
      <c r="FF108" s="147">
        <f t="shared" si="70"/>
        <v>0</v>
      </c>
      <c r="FG108" s="148"/>
      <c r="FH108" s="171">
        <f t="shared" si="71"/>
        <v>0</v>
      </c>
    </row>
    <row r="109" spans="1:166" ht="26.25" customHeight="1">
      <c r="A109" s="72" t="s">
        <v>457</v>
      </c>
      <c r="B109" s="9" t="s">
        <v>1878</v>
      </c>
      <c r="C109" s="119" t="s">
        <v>1914</v>
      </c>
      <c r="D109" s="107"/>
      <c r="E109" s="107"/>
      <c r="F109" s="141"/>
      <c r="G109" s="128">
        <f t="shared" si="36"/>
        <v>0</v>
      </c>
      <c r="H109" s="126">
        <f t="shared" si="37"/>
        <v>0</v>
      </c>
      <c r="I109" s="101">
        <v>0</v>
      </c>
      <c r="J109" s="8"/>
      <c r="K109" s="8"/>
      <c r="L109" s="101"/>
      <c r="M109" s="8"/>
      <c r="N109" s="8"/>
      <c r="O109" s="101"/>
      <c r="P109" s="8"/>
      <c r="Q109" s="8"/>
      <c r="R109" s="101">
        <v>0</v>
      </c>
      <c r="S109" s="8"/>
      <c r="T109" s="8"/>
      <c r="U109" s="101"/>
      <c r="V109" s="8"/>
      <c r="W109" s="8"/>
      <c r="X109" s="101"/>
      <c r="Y109" s="8"/>
      <c r="Z109" s="8"/>
      <c r="AA109" s="101"/>
      <c r="AB109" s="8"/>
      <c r="AC109" s="8"/>
      <c r="AD109" s="101"/>
      <c r="AE109" s="8"/>
      <c r="AF109" s="8"/>
      <c r="AG109" s="101"/>
      <c r="AH109" s="8"/>
      <c r="AI109" s="8"/>
      <c r="AJ109" s="101"/>
      <c r="AK109" s="8"/>
      <c r="AL109" s="8"/>
      <c r="AM109" s="101"/>
      <c r="AN109" s="8"/>
      <c r="AO109" s="8"/>
      <c r="AP109" s="101"/>
      <c r="AQ109" s="8"/>
      <c r="AR109" s="8"/>
      <c r="AS109" s="102"/>
      <c r="AT109" s="8"/>
      <c r="AU109" s="8"/>
      <c r="AV109" s="102"/>
      <c r="AW109" s="8"/>
      <c r="AX109" s="8"/>
      <c r="AY109" s="102"/>
      <c r="AZ109" s="8"/>
      <c r="BA109" s="8"/>
      <c r="BB109" s="102"/>
      <c r="BC109" s="8"/>
      <c r="BD109" s="8"/>
      <c r="BE109" s="102"/>
      <c r="BF109" s="8"/>
      <c r="BG109" s="8"/>
      <c r="BH109" s="102"/>
      <c r="BI109" s="8"/>
      <c r="BJ109" s="8"/>
      <c r="BK109" s="103"/>
      <c r="BL109" s="8"/>
      <c r="BM109" s="8"/>
      <c r="BN109" s="103"/>
      <c r="BO109" s="177">
        <v>0</v>
      </c>
      <c r="BP109" s="8"/>
      <c r="BQ109" s="104"/>
      <c r="BR109" s="105"/>
      <c r="BS109" s="8"/>
      <c r="BT109" s="38">
        <v>0</v>
      </c>
      <c r="BU109" s="8"/>
      <c r="BV109" s="8"/>
      <c r="BW109" s="38"/>
      <c r="BX109" s="8"/>
      <c r="BY109" s="8"/>
      <c r="BZ109" s="38"/>
      <c r="CA109" s="8"/>
      <c r="CB109" s="8"/>
      <c r="CC109" s="38"/>
      <c r="CD109" s="8"/>
      <c r="CE109" s="8"/>
      <c r="CF109" s="38">
        <v>0</v>
      </c>
      <c r="CG109" s="8"/>
      <c r="CH109" s="8"/>
      <c r="CI109" s="38"/>
      <c r="CJ109" s="8"/>
      <c r="CK109" s="8"/>
      <c r="CL109" s="38"/>
      <c r="CM109" s="8"/>
      <c r="CN109" s="8"/>
      <c r="CO109" s="38"/>
      <c r="CP109" s="8"/>
      <c r="CQ109" s="8"/>
      <c r="CR109" s="38"/>
      <c r="CS109" s="8"/>
      <c r="CT109" s="8"/>
      <c r="CU109" s="38"/>
      <c r="CV109" s="8"/>
      <c r="CW109" s="8"/>
      <c r="CX109" s="38"/>
      <c r="CY109" s="8"/>
      <c r="CZ109" s="8"/>
      <c r="DA109" s="38"/>
      <c r="DB109" s="8"/>
      <c r="DC109" s="8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42"/>
      <c r="DN109" s="141"/>
      <c r="DO109" s="141"/>
      <c r="DP109" s="141"/>
      <c r="DQ109" s="141"/>
      <c r="DR109" s="141"/>
      <c r="DS109" s="141"/>
      <c r="DT109" s="141"/>
      <c r="DU109" s="143">
        <v>9780194228022</v>
      </c>
      <c r="DV109" s="143"/>
      <c r="DW109" s="144" t="s">
        <v>1787</v>
      </c>
      <c r="DX109" s="145" t="s">
        <v>453</v>
      </c>
      <c r="DY109" s="146">
        <v>3600</v>
      </c>
      <c r="DZ109" s="147">
        <f t="shared" si="38"/>
        <v>0</v>
      </c>
      <c r="EA109" s="147">
        <f t="shared" si="39"/>
        <v>0</v>
      </c>
      <c r="EB109" s="147">
        <f t="shared" si="40"/>
        <v>0</v>
      </c>
      <c r="EC109" s="147">
        <f t="shared" si="41"/>
        <v>0</v>
      </c>
      <c r="ED109" s="147">
        <f t="shared" si="42"/>
        <v>0</v>
      </c>
      <c r="EE109" s="147">
        <f t="shared" si="43"/>
        <v>0</v>
      </c>
      <c r="EF109" s="147">
        <f t="shared" si="44"/>
        <v>0</v>
      </c>
      <c r="EG109" s="147">
        <f t="shared" si="45"/>
        <v>0</v>
      </c>
      <c r="EH109" s="147">
        <f t="shared" si="46"/>
        <v>0</v>
      </c>
      <c r="EI109" s="147">
        <f t="shared" si="47"/>
        <v>0</v>
      </c>
      <c r="EJ109" s="147">
        <f t="shared" si="48"/>
        <v>0</v>
      </c>
      <c r="EK109" s="147">
        <f t="shared" si="49"/>
        <v>0</v>
      </c>
      <c r="EL109" s="147">
        <f t="shared" si="50"/>
        <v>0</v>
      </c>
      <c r="EM109" s="147">
        <f t="shared" si="51"/>
        <v>0</v>
      </c>
      <c r="EN109" s="147">
        <f t="shared" si="52"/>
        <v>0</v>
      </c>
      <c r="EO109" s="147">
        <f t="shared" si="53"/>
        <v>0</v>
      </c>
      <c r="EP109" s="147">
        <f t="shared" si="54"/>
        <v>0</v>
      </c>
      <c r="EQ109" s="147">
        <f t="shared" si="55"/>
        <v>0</v>
      </c>
      <c r="ER109" s="147">
        <f t="shared" si="56"/>
        <v>0</v>
      </c>
      <c r="ES109" s="147">
        <f t="shared" si="57"/>
        <v>0</v>
      </c>
      <c r="ET109" s="147">
        <f t="shared" si="58"/>
        <v>0</v>
      </c>
      <c r="EU109" s="147">
        <f t="shared" si="59"/>
        <v>0</v>
      </c>
      <c r="EV109" s="147">
        <f t="shared" si="60"/>
        <v>0</v>
      </c>
      <c r="EW109" s="147">
        <f t="shared" si="61"/>
        <v>0</v>
      </c>
      <c r="EX109" s="147">
        <f t="shared" si="62"/>
        <v>0</v>
      </c>
      <c r="EY109" s="147">
        <f t="shared" si="63"/>
        <v>0</v>
      </c>
      <c r="EZ109" s="147">
        <f t="shared" si="64"/>
        <v>0</v>
      </c>
      <c r="FA109" s="147">
        <f t="shared" si="65"/>
        <v>0</v>
      </c>
      <c r="FB109" s="147">
        <f t="shared" si="66"/>
        <v>0</v>
      </c>
      <c r="FC109" s="147">
        <f t="shared" si="67"/>
        <v>0</v>
      </c>
      <c r="FD109" s="147">
        <f t="shared" si="68"/>
        <v>0</v>
      </c>
      <c r="FE109" s="147">
        <f t="shared" si="69"/>
        <v>0</v>
      </c>
      <c r="FF109" s="147">
        <f t="shared" si="70"/>
        <v>0</v>
      </c>
      <c r="FG109" s="148"/>
      <c r="FH109" s="171">
        <f t="shared" si="71"/>
        <v>0</v>
      </c>
    </row>
    <row r="110" spans="1:166" ht="26.25" customHeight="1">
      <c r="A110" s="72" t="s">
        <v>457</v>
      </c>
      <c r="B110" s="9" t="s">
        <v>1880</v>
      </c>
      <c r="C110" s="9" t="s">
        <v>1915</v>
      </c>
      <c r="D110" s="107"/>
      <c r="E110" s="107"/>
      <c r="F110" s="141"/>
      <c r="G110" s="128">
        <f t="shared" si="36"/>
        <v>29</v>
      </c>
      <c r="H110" s="126">
        <f t="shared" si="37"/>
        <v>28</v>
      </c>
      <c r="I110" s="101">
        <v>0</v>
      </c>
      <c r="J110" s="8">
        <v>0</v>
      </c>
      <c r="K110" s="8"/>
      <c r="L110" s="101">
        <v>0</v>
      </c>
      <c r="M110" s="8">
        <v>0</v>
      </c>
      <c r="N110" s="8"/>
      <c r="O110" s="101">
        <v>0</v>
      </c>
      <c r="P110" s="8">
        <v>0</v>
      </c>
      <c r="Q110" s="8"/>
      <c r="R110" s="101">
        <v>0</v>
      </c>
      <c r="S110" s="8">
        <v>0</v>
      </c>
      <c r="T110" s="8"/>
      <c r="U110" s="101">
        <v>2</v>
      </c>
      <c r="V110" s="8">
        <v>1</v>
      </c>
      <c r="W110" s="8"/>
      <c r="X110" s="101">
        <v>1</v>
      </c>
      <c r="Y110" s="8"/>
      <c r="Z110" s="8"/>
      <c r="AA110" s="101">
        <v>1</v>
      </c>
      <c r="AB110" s="8">
        <v>1</v>
      </c>
      <c r="AC110" s="8"/>
      <c r="AD110" s="101">
        <v>1</v>
      </c>
      <c r="AE110" s="8">
        <v>1</v>
      </c>
      <c r="AF110" s="8"/>
      <c r="AG110" s="101">
        <v>1</v>
      </c>
      <c r="AH110" s="8"/>
      <c r="AI110" s="8"/>
      <c r="AJ110" s="101">
        <v>1</v>
      </c>
      <c r="AK110" s="8"/>
      <c r="AL110" s="8"/>
      <c r="AM110" s="101">
        <v>1</v>
      </c>
      <c r="AN110" s="8">
        <v>2</v>
      </c>
      <c r="AO110" s="8"/>
      <c r="AP110" s="101">
        <v>1</v>
      </c>
      <c r="AQ110" s="8">
        <v>1</v>
      </c>
      <c r="AR110" s="8"/>
      <c r="AS110" s="102">
        <v>2</v>
      </c>
      <c r="AT110" s="8"/>
      <c r="AU110" s="8"/>
      <c r="AV110" s="102">
        <v>1</v>
      </c>
      <c r="AW110" s="8"/>
      <c r="AX110" s="8"/>
      <c r="AY110" s="102">
        <v>1</v>
      </c>
      <c r="AZ110" s="8">
        <v>3</v>
      </c>
      <c r="BA110" s="8"/>
      <c r="BB110" s="102">
        <v>2</v>
      </c>
      <c r="BC110" s="8"/>
      <c r="BD110" s="8"/>
      <c r="BE110" s="102">
        <v>1</v>
      </c>
      <c r="BF110" s="8">
        <v>2</v>
      </c>
      <c r="BG110" s="8"/>
      <c r="BH110" s="102">
        <v>2</v>
      </c>
      <c r="BI110" s="8">
        <v>3</v>
      </c>
      <c r="BJ110" s="8"/>
      <c r="BK110" s="103">
        <v>1</v>
      </c>
      <c r="BL110" s="8">
        <v>3</v>
      </c>
      <c r="BM110" s="8"/>
      <c r="BN110" s="103"/>
      <c r="BO110" s="177">
        <v>1</v>
      </c>
      <c r="BP110" s="8"/>
      <c r="BQ110" s="104">
        <v>1</v>
      </c>
      <c r="BR110" s="105">
        <v>2</v>
      </c>
      <c r="BS110" s="8"/>
      <c r="BT110" s="38">
        <v>0</v>
      </c>
      <c r="BU110" s="8">
        <v>0</v>
      </c>
      <c r="BV110" s="8"/>
      <c r="BW110" s="38">
        <v>1</v>
      </c>
      <c r="BX110" s="8"/>
      <c r="BY110" s="8"/>
      <c r="BZ110" s="38">
        <v>0</v>
      </c>
      <c r="CA110" s="8">
        <v>1</v>
      </c>
      <c r="CB110" s="8"/>
      <c r="CC110" s="38">
        <v>1</v>
      </c>
      <c r="CD110" s="8">
        <v>1</v>
      </c>
      <c r="CE110" s="8"/>
      <c r="CF110" s="38">
        <v>0</v>
      </c>
      <c r="CG110" s="8">
        <v>0</v>
      </c>
      <c r="CH110" s="8"/>
      <c r="CI110" s="38">
        <v>2</v>
      </c>
      <c r="CJ110" s="8"/>
      <c r="CK110" s="8"/>
      <c r="CL110" s="38">
        <v>1</v>
      </c>
      <c r="CM110" s="8">
        <v>2</v>
      </c>
      <c r="CN110" s="8"/>
      <c r="CO110" s="38">
        <v>0</v>
      </c>
      <c r="CP110" s="8">
        <v>0</v>
      </c>
      <c r="CQ110" s="8"/>
      <c r="CR110" s="38">
        <v>1</v>
      </c>
      <c r="CS110" s="8">
        <v>3</v>
      </c>
      <c r="CT110" s="8"/>
      <c r="CU110" s="38">
        <v>1</v>
      </c>
      <c r="CV110" s="8">
        <v>1</v>
      </c>
      <c r="CW110" s="8"/>
      <c r="CX110" s="38">
        <v>1</v>
      </c>
      <c r="CY110" s="8"/>
      <c r="CZ110" s="8"/>
      <c r="DA110" s="38">
        <v>1</v>
      </c>
      <c r="DB110" s="8"/>
      <c r="DC110" s="8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42"/>
      <c r="DN110" s="141"/>
      <c r="DO110" s="141"/>
      <c r="DP110" s="141"/>
      <c r="DQ110" s="141"/>
      <c r="DR110" s="141"/>
      <c r="DS110" s="141"/>
      <c r="DT110" s="141"/>
      <c r="DU110" s="143"/>
      <c r="DV110" s="143"/>
      <c r="DW110" s="144" t="s">
        <v>1787</v>
      </c>
      <c r="DX110" s="145"/>
      <c r="DY110" s="146"/>
      <c r="DZ110" s="147">
        <f t="shared" si="38"/>
        <v>0</v>
      </c>
      <c r="EA110" s="147">
        <f t="shared" si="39"/>
        <v>0</v>
      </c>
      <c r="EB110" s="147">
        <f t="shared" si="40"/>
        <v>0</v>
      </c>
      <c r="EC110" s="147">
        <f t="shared" si="41"/>
        <v>1</v>
      </c>
      <c r="ED110" s="147">
        <f t="shared" si="42"/>
        <v>1</v>
      </c>
      <c r="EE110" s="147">
        <f t="shared" si="43"/>
        <v>0</v>
      </c>
      <c r="EF110" s="147">
        <f t="shared" si="44"/>
        <v>0</v>
      </c>
      <c r="EG110" s="147">
        <f t="shared" si="45"/>
        <v>1</v>
      </c>
      <c r="EH110" s="147">
        <f t="shared" si="46"/>
        <v>1</v>
      </c>
      <c r="EI110" s="147">
        <f t="shared" si="47"/>
        <v>-1</v>
      </c>
      <c r="EJ110" s="147">
        <f t="shared" si="48"/>
        <v>0</v>
      </c>
      <c r="EK110" s="147">
        <f t="shared" si="49"/>
        <v>2</v>
      </c>
      <c r="EL110" s="147">
        <f t="shared" si="50"/>
        <v>1</v>
      </c>
      <c r="EM110" s="147">
        <f t="shared" si="51"/>
        <v>-2</v>
      </c>
      <c r="EN110" s="147">
        <f t="shared" si="52"/>
        <v>2</v>
      </c>
      <c r="EO110" s="147">
        <f t="shared" si="53"/>
        <v>-1</v>
      </c>
      <c r="EP110" s="147">
        <f t="shared" si="54"/>
        <v>-1</v>
      </c>
      <c r="EQ110" s="147">
        <f t="shared" si="55"/>
        <v>-2</v>
      </c>
      <c r="ER110" s="147">
        <f t="shared" si="56"/>
        <v>-1</v>
      </c>
      <c r="ES110" s="147">
        <f t="shared" si="57"/>
        <v>-1</v>
      </c>
      <c r="ET110" s="147">
        <f t="shared" si="58"/>
        <v>0</v>
      </c>
      <c r="EU110" s="147">
        <f t="shared" si="59"/>
        <v>1</v>
      </c>
      <c r="EV110" s="147">
        <f t="shared" si="60"/>
        <v>-1</v>
      </c>
      <c r="EW110" s="147">
        <f t="shared" si="61"/>
        <v>0</v>
      </c>
      <c r="EX110" s="147">
        <f t="shared" si="62"/>
        <v>0</v>
      </c>
      <c r="EY110" s="147">
        <f t="shared" si="63"/>
        <v>2</v>
      </c>
      <c r="EZ110" s="147">
        <f t="shared" si="64"/>
        <v>-1</v>
      </c>
      <c r="FA110" s="147">
        <f t="shared" si="65"/>
        <v>0</v>
      </c>
      <c r="FB110" s="147">
        <f t="shared" si="66"/>
        <v>-2</v>
      </c>
      <c r="FC110" s="147">
        <f t="shared" si="67"/>
        <v>0</v>
      </c>
      <c r="FD110" s="147">
        <f t="shared" si="68"/>
        <v>1</v>
      </c>
      <c r="FE110" s="147">
        <f t="shared" si="69"/>
        <v>1</v>
      </c>
      <c r="FF110" s="147">
        <f t="shared" si="70"/>
        <v>1</v>
      </c>
      <c r="FG110" s="148"/>
      <c r="FH110" s="171">
        <f t="shared" si="71"/>
        <v>1</v>
      </c>
      <c r="FI110" s="171">
        <v>1</v>
      </c>
    </row>
    <row r="111" spans="1:166" ht="26.25" customHeight="1">
      <c r="A111" s="72" t="s">
        <v>457</v>
      </c>
      <c r="B111" s="9" t="s">
        <v>1880</v>
      </c>
      <c r="C111" s="9" t="s">
        <v>1916</v>
      </c>
      <c r="D111" s="107"/>
      <c r="E111" s="107"/>
      <c r="F111" s="141" t="s">
        <v>64</v>
      </c>
      <c r="G111" s="128">
        <f t="shared" si="36"/>
        <v>29</v>
      </c>
      <c r="H111" s="126">
        <f t="shared" si="37"/>
        <v>36</v>
      </c>
      <c r="I111" s="101">
        <v>0</v>
      </c>
      <c r="J111" s="8">
        <v>0</v>
      </c>
      <c r="K111" s="8"/>
      <c r="L111" s="101">
        <v>0</v>
      </c>
      <c r="M111" s="8">
        <v>0</v>
      </c>
      <c r="N111" s="8"/>
      <c r="O111" s="101">
        <v>0</v>
      </c>
      <c r="P111" s="8">
        <v>0</v>
      </c>
      <c r="Q111" s="8"/>
      <c r="R111" s="101">
        <v>0</v>
      </c>
      <c r="S111" s="8">
        <v>0</v>
      </c>
      <c r="T111" s="8"/>
      <c r="U111" s="101">
        <v>2</v>
      </c>
      <c r="V111" s="8">
        <v>1</v>
      </c>
      <c r="W111" s="8"/>
      <c r="X111" s="101">
        <v>1</v>
      </c>
      <c r="Y111" s="8">
        <v>2</v>
      </c>
      <c r="Z111" s="8"/>
      <c r="AA111" s="101">
        <v>1</v>
      </c>
      <c r="AB111" s="8"/>
      <c r="AC111" s="8"/>
      <c r="AD111" s="101">
        <v>1</v>
      </c>
      <c r="AE111" s="8"/>
      <c r="AF111" s="8"/>
      <c r="AG111" s="101">
        <v>1</v>
      </c>
      <c r="AH111" s="8"/>
      <c r="AI111" s="8"/>
      <c r="AJ111" s="101">
        <v>1</v>
      </c>
      <c r="AK111" s="8">
        <v>1</v>
      </c>
      <c r="AL111" s="8"/>
      <c r="AM111" s="101">
        <v>1</v>
      </c>
      <c r="AN111" s="8">
        <v>2</v>
      </c>
      <c r="AO111" s="8"/>
      <c r="AP111" s="101">
        <v>1</v>
      </c>
      <c r="AQ111" s="8">
        <v>2</v>
      </c>
      <c r="AR111" s="8"/>
      <c r="AS111" s="102">
        <v>2</v>
      </c>
      <c r="AT111" s="8">
        <v>1</v>
      </c>
      <c r="AU111" s="8"/>
      <c r="AV111" s="102">
        <v>1</v>
      </c>
      <c r="AW111" s="8">
        <v>1</v>
      </c>
      <c r="AX111" s="8"/>
      <c r="AY111" s="102">
        <v>1</v>
      </c>
      <c r="AZ111" s="8">
        <v>2</v>
      </c>
      <c r="BA111" s="8"/>
      <c r="BB111" s="102">
        <v>2</v>
      </c>
      <c r="BC111" s="8">
        <v>3</v>
      </c>
      <c r="BD111" s="8"/>
      <c r="BE111" s="102">
        <v>1</v>
      </c>
      <c r="BF111" s="8">
        <v>5</v>
      </c>
      <c r="BG111" s="8"/>
      <c r="BH111" s="102">
        <v>2</v>
      </c>
      <c r="BI111" s="8">
        <v>3</v>
      </c>
      <c r="BJ111" s="8"/>
      <c r="BK111" s="103">
        <v>1</v>
      </c>
      <c r="BL111" s="8">
        <v>4</v>
      </c>
      <c r="BM111" s="8"/>
      <c r="BN111" s="103"/>
      <c r="BO111" s="177">
        <v>0</v>
      </c>
      <c r="BP111" s="8"/>
      <c r="BQ111" s="104">
        <v>1</v>
      </c>
      <c r="BR111" s="105"/>
      <c r="BS111" s="8"/>
      <c r="BT111" s="38">
        <v>0</v>
      </c>
      <c r="BU111" s="8">
        <v>0</v>
      </c>
      <c r="BV111" s="8"/>
      <c r="BW111" s="38">
        <v>1</v>
      </c>
      <c r="BX111" s="8">
        <v>2</v>
      </c>
      <c r="BY111" s="8"/>
      <c r="BZ111" s="38">
        <v>0</v>
      </c>
      <c r="CA111" s="8"/>
      <c r="CB111" s="8"/>
      <c r="CC111" s="38">
        <v>1</v>
      </c>
      <c r="CD111" s="8">
        <v>2</v>
      </c>
      <c r="CE111" s="8"/>
      <c r="CF111" s="38">
        <v>0</v>
      </c>
      <c r="CG111" s="8">
        <v>0</v>
      </c>
      <c r="CH111" s="8"/>
      <c r="CI111" s="38">
        <v>2</v>
      </c>
      <c r="CJ111" s="8">
        <v>2</v>
      </c>
      <c r="CK111" s="8"/>
      <c r="CL111" s="38">
        <v>1</v>
      </c>
      <c r="CM111" s="8">
        <v>1</v>
      </c>
      <c r="CN111" s="8"/>
      <c r="CO111" s="38">
        <v>0</v>
      </c>
      <c r="CP111" s="8">
        <v>0</v>
      </c>
      <c r="CQ111" s="8"/>
      <c r="CR111" s="38">
        <v>1</v>
      </c>
      <c r="CS111" s="8"/>
      <c r="CT111" s="8"/>
      <c r="CU111" s="38">
        <v>1</v>
      </c>
      <c r="CV111" s="8"/>
      <c r="CW111" s="8"/>
      <c r="CX111" s="38">
        <v>1</v>
      </c>
      <c r="CY111" s="8"/>
      <c r="CZ111" s="8"/>
      <c r="DA111" s="38">
        <v>1</v>
      </c>
      <c r="DB111" s="8">
        <v>2</v>
      </c>
      <c r="DC111" s="8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42"/>
      <c r="DN111" s="141"/>
      <c r="DO111" s="141"/>
      <c r="DP111" s="141"/>
      <c r="DQ111" s="141"/>
      <c r="DR111" s="141"/>
      <c r="DS111" s="141"/>
      <c r="DT111" s="141"/>
      <c r="DU111" s="143">
        <v>9780194793865</v>
      </c>
      <c r="DV111" s="143"/>
      <c r="DW111" s="144" t="s">
        <v>1787</v>
      </c>
      <c r="DX111" s="145" t="s">
        <v>453</v>
      </c>
      <c r="DY111" s="146">
        <v>6808</v>
      </c>
      <c r="DZ111" s="147">
        <f t="shared" si="38"/>
        <v>0</v>
      </c>
      <c r="EA111" s="147">
        <f t="shared" si="39"/>
        <v>0</v>
      </c>
      <c r="EB111" s="147">
        <f t="shared" si="40"/>
        <v>0</v>
      </c>
      <c r="EC111" s="147">
        <f t="shared" si="41"/>
        <v>1</v>
      </c>
      <c r="ED111" s="147">
        <f t="shared" si="42"/>
        <v>-1</v>
      </c>
      <c r="EE111" s="147">
        <f t="shared" si="43"/>
        <v>1</v>
      </c>
      <c r="EF111" s="147">
        <f t="shared" si="44"/>
        <v>1</v>
      </c>
      <c r="EG111" s="147">
        <f t="shared" si="45"/>
        <v>1</v>
      </c>
      <c r="EH111" s="147">
        <f t="shared" si="46"/>
        <v>0</v>
      </c>
      <c r="EI111" s="147">
        <f t="shared" si="47"/>
        <v>-1</v>
      </c>
      <c r="EJ111" s="147">
        <f t="shared" si="48"/>
        <v>-1</v>
      </c>
      <c r="EK111" s="147">
        <f t="shared" si="49"/>
        <v>1</v>
      </c>
      <c r="EL111" s="147">
        <f t="shared" si="50"/>
        <v>0</v>
      </c>
      <c r="EM111" s="147">
        <f t="shared" si="51"/>
        <v>-1</v>
      </c>
      <c r="EN111" s="147">
        <f t="shared" si="52"/>
        <v>-1</v>
      </c>
      <c r="EO111" s="147">
        <f t="shared" si="53"/>
        <v>-4</v>
      </c>
      <c r="EP111" s="147">
        <f t="shared" si="54"/>
        <v>-1</v>
      </c>
      <c r="EQ111" s="147">
        <f t="shared" si="55"/>
        <v>-3</v>
      </c>
      <c r="ER111" s="147">
        <f t="shared" si="56"/>
        <v>0</v>
      </c>
      <c r="ES111" s="147">
        <f t="shared" si="57"/>
        <v>1</v>
      </c>
      <c r="ET111" s="147">
        <f t="shared" si="58"/>
        <v>0</v>
      </c>
      <c r="EU111" s="147">
        <f t="shared" si="59"/>
        <v>-1</v>
      </c>
      <c r="EV111" s="147">
        <f t="shared" si="60"/>
        <v>0</v>
      </c>
      <c r="EW111" s="147">
        <f t="shared" si="61"/>
        <v>-1</v>
      </c>
      <c r="EX111" s="147">
        <f t="shared" si="62"/>
        <v>0</v>
      </c>
      <c r="EY111" s="147">
        <f t="shared" si="63"/>
        <v>0</v>
      </c>
      <c r="EZ111" s="147">
        <f t="shared" si="64"/>
        <v>0</v>
      </c>
      <c r="FA111" s="147">
        <f t="shared" si="65"/>
        <v>0</v>
      </c>
      <c r="FB111" s="147">
        <f t="shared" si="66"/>
        <v>1</v>
      </c>
      <c r="FC111" s="147">
        <f t="shared" si="67"/>
        <v>1</v>
      </c>
      <c r="FD111" s="147">
        <f t="shared" si="68"/>
        <v>1</v>
      </c>
      <c r="FE111" s="147">
        <f t="shared" si="69"/>
        <v>-1</v>
      </c>
      <c r="FF111" s="147">
        <f t="shared" si="70"/>
        <v>-7</v>
      </c>
      <c r="FG111" s="148"/>
      <c r="FH111" s="171">
        <f t="shared" si="71"/>
        <v>-7</v>
      </c>
    </row>
    <row r="112" spans="1:166" ht="26.25" customHeight="1">
      <c r="A112" s="72" t="s">
        <v>457</v>
      </c>
      <c r="B112" s="9" t="s">
        <v>1880</v>
      </c>
      <c r="C112" s="9" t="s">
        <v>1917</v>
      </c>
      <c r="D112" s="107"/>
      <c r="E112" s="107"/>
      <c r="F112" s="141" t="s">
        <v>64</v>
      </c>
      <c r="G112" s="128">
        <f t="shared" si="36"/>
        <v>29</v>
      </c>
      <c r="H112" s="126">
        <f t="shared" si="37"/>
        <v>36</v>
      </c>
      <c r="I112" s="101">
        <v>0</v>
      </c>
      <c r="J112" s="8">
        <v>0</v>
      </c>
      <c r="K112" s="8"/>
      <c r="L112" s="101">
        <v>0</v>
      </c>
      <c r="M112" s="8">
        <v>0</v>
      </c>
      <c r="N112" s="8"/>
      <c r="O112" s="101">
        <v>0</v>
      </c>
      <c r="P112" s="8">
        <v>0</v>
      </c>
      <c r="Q112" s="8"/>
      <c r="R112" s="101">
        <v>0</v>
      </c>
      <c r="S112" s="8">
        <v>0</v>
      </c>
      <c r="T112" s="8"/>
      <c r="U112" s="101">
        <v>2</v>
      </c>
      <c r="V112" s="8">
        <v>1</v>
      </c>
      <c r="W112" s="8"/>
      <c r="X112" s="101">
        <v>1</v>
      </c>
      <c r="Y112" s="8">
        <v>1</v>
      </c>
      <c r="Z112" s="8"/>
      <c r="AA112" s="101">
        <v>1</v>
      </c>
      <c r="AB112" s="8"/>
      <c r="AC112" s="8"/>
      <c r="AD112" s="101">
        <v>1</v>
      </c>
      <c r="AE112" s="8">
        <v>1</v>
      </c>
      <c r="AF112" s="8"/>
      <c r="AG112" s="101">
        <v>1</v>
      </c>
      <c r="AH112" s="8"/>
      <c r="AI112" s="8"/>
      <c r="AJ112" s="101">
        <v>1</v>
      </c>
      <c r="AK112" s="8">
        <v>1</v>
      </c>
      <c r="AL112" s="8"/>
      <c r="AM112" s="101">
        <v>1</v>
      </c>
      <c r="AN112" s="8">
        <v>1</v>
      </c>
      <c r="AO112" s="8"/>
      <c r="AP112" s="101">
        <v>1</v>
      </c>
      <c r="AQ112" s="8">
        <v>1</v>
      </c>
      <c r="AR112" s="8"/>
      <c r="AS112" s="102">
        <v>2</v>
      </c>
      <c r="AT112" s="8"/>
      <c r="AU112" s="8"/>
      <c r="AV112" s="102">
        <v>1</v>
      </c>
      <c r="AW112" s="8">
        <v>3</v>
      </c>
      <c r="AX112" s="8"/>
      <c r="AY112" s="102">
        <v>1</v>
      </c>
      <c r="AZ112" s="8">
        <v>2</v>
      </c>
      <c r="BA112" s="8"/>
      <c r="BB112" s="102">
        <v>2</v>
      </c>
      <c r="BC112" s="8">
        <v>3</v>
      </c>
      <c r="BD112" s="8"/>
      <c r="BE112" s="102">
        <v>1</v>
      </c>
      <c r="BF112" s="8">
        <v>2</v>
      </c>
      <c r="BG112" s="8"/>
      <c r="BH112" s="102">
        <v>2</v>
      </c>
      <c r="BI112" s="8">
        <v>2</v>
      </c>
      <c r="BJ112" s="8"/>
      <c r="BK112" s="103">
        <v>1</v>
      </c>
      <c r="BL112" s="8">
        <v>3</v>
      </c>
      <c r="BM112" s="8"/>
      <c r="BN112" s="103"/>
      <c r="BO112" s="177">
        <v>1</v>
      </c>
      <c r="BP112" s="8"/>
      <c r="BQ112" s="104">
        <v>1</v>
      </c>
      <c r="BR112" s="105">
        <v>2</v>
      </c>
      <c r="BS112" s="8"/>
      <c r="BT112" s="38">
        <v>0</v>
      </c>
      <c r="BU112" s="8">
        <v>0</v>
      </c>
      <c r="BV112" s="8"/>
      <c r="BW112" s="38">
        <v>1</v>
      </c>
      <c r="BX112" s="8">
        <v>2</v>
      </c>
      <c r="BY112" s="8"/>
      <c r="BZ112" s="38">
        <v>0</v>
      </c>
      <c r="CA112" s="8"/>
      <c r="CB112" s="8"/>
      <c r="CC112" s="38">
        <v>1</v>
      </c>
      <c r="CD112" s="8">
        <v>2</v>
      </c>
      <c r="CE112" s="8"/>
      <c r="CF112" s="38">
        <v>0</v>
      </c>
      <c r="CG112" s="8">
        <v>0</v>
      </c>
      <c r="CH112" s="8"/>
      <c r="CI112" s="38">
        <v>2</v>
      </c>
      <c r="CJ112" s="8"/>
      <c r="CK112" s="8"/>
      <c r="CL112" s="38">
        <v>1</v>
      </c>
      <c r="CM112" s="8">
        <v>4</v>
      </c>
      <c r="CN112" s="8"/>
      <c r="CO112" s="38">
        <v>0</v>
      </c>
      <c r="CP112" s="8">
        <v>0</v>
      </c>
      <c r="CQ112" s="8"/>
      <c r="CR112" s="38">
        <v>1</v>
      </c>
      <c r="CS112" s="8"/>
      <c r="CT112" s="8"/>
      <c r="CU112" s="38">
        <v>1</v>
      </c>
      <c r="CV112" s="8">
        <v>1</v>
      </c>
      <c r="CW112" s="8"/>
      <c r="CX112" s="38">
        <v>1</v>
      </c>
      <c r="CY112" s="8"/>
      <c r="CZ112" s="8"/>
      <c r="DA112" s="38">
        <v>1</v>
      </c>
      <c r="DB112" s="8">
        <v>3</v>
      </c>
      <c r="DC112" s="8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42"/>
      <c r="DN112" s="141"/>
      <c r="DO112" s="141"/>
      <c r="DP112" s="141"/>
      <c r="DQ112" s="141"/>
      <c r="DR112" s="141"/>
      <c r="DS112" s="141"/>
      <c r="DT112" s="141"/>
      <c r="DU112" s="143">
        <v>9780194790611</v>
      </c>
      <c r="DV112" s="143"/>
      <c r="DW112" s="144" t="s">
        <v>1787</v>
      </c>
      <c r="DX112" s="145" t="s">
        <v>453</v>
      </c>
      <c r="DY112" s="146">
        <v>6685</v>
      </c>
      <c r="DZ112" s="147">
        <f t="shared" si="38"/>
        <v>0</v>
      </c>
      <c r="EA112" s="147">
        <f t="shared" si="39"/>
        <v>0</v>
      </c>
      <c r="EB112" s="147">
        <f t="shared" si="40"/>
        <v>0</v>
      </c>
      <c r="EC112" s="147">
        <f t="shared" si="41"/>
        <v>1</v>
      </c>
      <c r="ED112" s="147">
        <f t="shared" si="42"/>
        <v>0</v>
      </c>
      <c r="EE112" s="147">
        <f t="shared" si="43"/>
        <v>1</v>
      </c>
      <c r="EF112" s="147">
        <f t="shared" si="44"/>
        <v>0</v>
      </c>
      <c r="EG112" s="147">
        <f t="shared" si="45"/>
        <v>1</v>
      </c>
      <c r="EH112" s="147">
        <f t="shared" si="46"/>
        <v>0</v>
      </c>
      <c r="EI112" s="147">
        <f t="shared" si="47"/>
        <v>0</v>
      </c>
      <c r="EJ112" s="147">
        <f t="shared" si="48"/>
        <v>0</v>
      </c>
      <c r="EK112" s="147">
        <f t="shared" si="49"/>
        <v>2</v>
      </c>
      <c r="EL112" s="147">
        <f t="shared" si="50"/>
        <v>-2</v>
      </c>
      <c r="EM112" s="147">
        <f t="shared" si="51"/>
        <v>-1</v>
      </c>
      <c r="EN112" s="147">
        <f t="shared" si="52"/>
        <v>-1</v>
      </c>
      <c r="EO112" s="147">
        <f t="shared" si="53"/>
        <v>-1</v>
      </c>
      <c r="EP112" s="147">
        <f t="shared" si="54"/>
        <v>0</v>
      </c>
      <c r="EQ112" s="147">
        <f t="shared" si="55"/>
        <v>-2</v>
      </c>
      <c r="ER112" s="147">
        <f t="shared" si="56"/>
        <v>-1</v>
      </c>
      <c r="ES112" s="147">
        <f t="shared" si="57"/>
        <v>-1</v>
      </c>
      <c r="ET112" s="147">
        <f t="shared" si="58"/>
        <v>0</v>
      </c>
      <c r="EU112" s="147">
        <f t="shared" si="59"/>
        <v>-1</v>
      </c>
      <c r="EV112" s="147">
        <f t="shared" si="60"/>
        <v>0</v>
      </c>
      <c r="EW112" s="147">
        <f t="shared" si="61"/>
        <v>-1</v>
      </c>
      <c r="EX112" s="147">
        <f t="shared" si="62"/>
        <v>0</v>
      </c>
      <c r="EY112" s="147">
        <f t="shared" si="63"/>
        <v>2</v>
      </c>
      <c r="EZ112" s="147">
        <f t="shared" si="64"/>
        <v>-3</v>
      </c>
      <c r="FA112" s="147">
        <f t="shared" si="65"/>
        <v>0</v>
      </c>
      <c r="FB112" s="147">
        <f t="shared" si="66"/>
        <v>1</v>
      </c>
      <c r="FC112" s="147">
        <f t="shared" si="67"/>
        <v>0</v>
      </c>
      <c r="FD112" s="147">
        <f t="shared" si="68"/>
        <v>1</v>
      </c>
      <c r="FE112" s="147">
        <f t="shared" si="69"/>
        <v>-2</v>
      </c>
      <c r="FF112" s="147">
        <f t="shared" si="70"/>
        <v>-7</v>
      </c>
      <c r="FG112" s="148"/>
      <c r="FH112" s="171">
        <f t="shared" si="71"/>
        <v>-7</v>
      </c>
      <c r="FI112" s="171">
        <v>1</v>
      </c>
    </row>
    <row r="113" spans="1:166" s="149" customFormat="1" ht="26.25" customHeight="1">
      <c r="A113" s="72" t="s">
        <v>457</v>
      </c>
      <c r="B113" s="9" t="s">
        <v>1880</v>
      </c>
      <c r="C113" s="9" t="s">
        <v>1918</v>
      </c>
      <c r="D113" s="107"/>
      <c r="E113" s="107"/>
      <c r="F113" s="141" t="s">
        <v>64</v>
      </c>
      <c r="G113" s="128">
        <f t="shared" si="36"/>
        <v>29</v>
      </c>
      <c r="H113" s="126">
        <f t="shared" si="37"/>
        <v>10</v>
      </c>
      <c r="I113" s="101">
        <v>0</v>
      </c>
      <c r="J113" s="8"/>
      <c r="K113" s="8"/>
      <c r="L113" s="101">
        <v>0</v>
      </c>
      <c r="M113" s="8"/>
      <c r="N113" s="8"/>
      <c r="O113" s="101">
        <v>0</v>
      </c>
      <c r="P113" s="8"/>
      <c r="Q113" s="8"/>
      <c r="R113" s="101">
        <v>0</v>
      </c>
      <c r="S113" s="8"/>
      <c r="T113" s="8"/>
      <c r="U113" s="101">
        <v>2</v>
      </c>
      <c r="V113" s="8"/>
      <c r="W113" s="8"/>
      <c r="X113" s="101">
        <v>1</v>
      </c>
      <c r="Y113" s="8"/>
      <c r="Z113" s="8"/>
      <c r="AA113" s="101">
        <v>1</v>
      </c>
      <c r="AB113" s="8"/>
      <c r="AC113" s="8"/>
      <c r="AD113" s="101">
        <v>1</v>
      </c>
      <c r="AE113" s="8"/>
      <c r="AF113" s="8"/>
      <c r="AG113" s="101">
        <v>1</v>
      </c>
      <c r="AH113" s="8"/>
      <c r="AI113" s="8"/>
      <c r="AJ113" s="101">
        <v>1</v>
      </c>
      <c r="AK113" s="8"/>
      <c r="AL113" s="8"/>
      <c r="AM113" s="101">
        <v>1</v>
      </c>
      <c r="AN113" s="8"/>
      <c r="AO113" s="8"/>
      <c r="AP113" s="101">
        <v>1</v>
      </c>
      <c r="AQ113" s="8"/>
      <c r="AR113" s="8"/>
      <c r="AS113" s="102">
        <v>2</v>
      </c>
      <c r="AT113" s="8"/>
      <c r="AU113" s="8"/>
      <c r="AV113" s="102">
        <v>1</v>
      </c>
      <c r="AW113" s="8"/>
      <c r="AX113" s="8"/>
      <c r="AY113" s="102">
        <v>1</v>
      </c>
      <c r="AZ113" s="8"/>
      <c r="BA113" s="8"/>
      <c r="BB113" s="102">
        <v>2</v>
      </c>
      <c r="BC113" s="8"/>
      <c r="BD113" s="8"/>
      <c r="BE113" s="102">
        <v>1</v>
      </c>
      <c r="BF113" s="8"/>
      <c r="BG113" s="8"/>
      <c r="BH113" s="102">
        <v>2</v>
      </c>
      <c r="BI113" s="8"/>
      <c r="BJ113" s="8"/>
      <c r="BK113" s="103">
        <v>1</v>
      </c>
      <c r="BL113" s="8"/>
      <c r="BM113" s="8"/>
      <c r="BN113" s="103"/>
      <c r="BO113" s="177">
        <v>0</v>
      </c>
      <c r="BP113" s="8"/>
      <c r="BQ113" s="104">
        <v>1</v>
      </c>
      <c r="BR113" s="105"/>
      <c r="BS113" s="8"/>
      <c r="BT113" s="38">
        <v>0</v>
      </c>
      <c r="BU113" s="8"/>
      <c r="BV113" s="8"/>
      <c r="BW113" s="38">
        <v>1</v>
      </c>
      <c r="BX113" s="8">
        <v>1</v>
      </c>
      <c r="BY113" s="8"/>
      <c r="BZ113" s="38">
        <v>0</v>
      </c>
      <c r="CA113" s="8">
        <v>1</v>
      </c>
      <c r="CB113" s="8"/>
      <c r="CC113" s="38">
        <v>1</v>
      </c>
      <c r="CD113" s="8"/>
      <c r="CE113" s="8"/>
      <c r="CF113" s="38">
        <v>0</v>
      </c>
      <c r="CG113" s="8"/>
      <c r="CH113" s="8"/>
      <c r="CI113" s="38">
        <v>2</v>
      </c>
      <c r="CJ113" s="8">
        <v>1</v>
      </c>
      <c r="CK113" s="8"/>
      <c r="CL113" s="38">
        <v>1</v>
      </c>
      <c r="CM113" s="8">
        <v>2</v>
      </c>
      <c r="CN113" s="8"/>
      <c r="CO113" s="38">
        <v>0</v>
      </c>
      <c r="CP113" s="8"/>
      <c r="CQ113" s="8"/>
      <c r="CR113" s="38">
        <v>1</v>
      </c>
      <c r="CS113" s="8">
        <v>1</v>
      </c>
      <c r="CT113" s="8"/>
      <c r="CU113" s="38">
        <v>1</v>
      </c>
      <c r="CV113" s="8"/>
      <c r="CW113" s="8"/>
      <c r="CX113" s="38">
        <v>1</v>
      </c>
      <c r="CY113" s="8"/>
      <c r="CZ113" s="8"/>
      <c r="DA113" s="38">
        <v>1</v>
      </c>
      <c r="DB113" s="8">
        <v>4</v>
      </c>
      <c r="DC113" s="8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42"/>
      <c r="DN113" s="141"/>
      <c r="DO113" s="141"/>
      <c r="DP113" s="141"/>
      <c r="DQ113" s="141"/>
      <c r="DR113" s="141"/>
      <c r="DS113" s="141"/>
      <c r="DT113" s="141"/>
      <c r="DU113" s="143">
        <v>9780194235174</v>
      </c>
      <c r="DV113" s="143"/>
      <c r="DW113" s="144" t="s">
        <v>1787</v>
      </c>
      <c r="DX113" s="145" t="s">
        <v>453</v>
      </c>
      <c r="DY113" s="146">
        <v>5945</v>
      </c>
      <c r="DZ113" s="147">
        <f t="shared" si="38"/>
        <v>0</v>
      </c>
      <c r="EA113" s="147">
        <f t="shared" si="39"/>
        <v>0</v>
      </c>
      <c r="EB113" s="147">
        <f t="shared" si="40"/>
        <v>0</v>
      </c>
      <c r="EC113" s="147">
        <f t="shared" si="41"/>
        <v>2</v>
      </c>
      <c r="ED113" s="147">
        <f t="shared" si="42"/>
        <v>1</v>
      </c>
      <c r="EE113" s="147">
        <f t="shared" si="43"/>
        <v>1</v>
      </c>
      <c r="EF113" s="147">
        <f t="shared" si="44"/>
        <v>1</v>
      </c>
      <c r="EG113" s="147">
        <f t="shared" si="45"/>
        <v>1</v>
      </c>
      <c r="EH113" s="147">
        <f t="shared" si="46"/>
        <v>1</v>
      </c>
      <c r="EI113" s="147">
        <f t="shared" si="47"/>
        <v>1</v>
      </c>
      <c r="EJ113" s="147">
        <f t="shared" si="48"/>
        <v>1</v>
      </c>
      <c r="EK113" s="147">
        <f t="shared" si="49"/>
        <v>2</v>
      </c>
      <c r="EL113" s="147">
        <f t="shared" si="50"/>
        <v>1</v>
      </c>
      <c r="EM113" s="147">
        <f t="shared" si="51"/>
        <v>1</v>
      </c>
      <c r="EN113" s="147">
        <f t="shared" si="52"/>
        <v>2</v>
      </c>
      <c r="EO113" s="147">
        <f t="shared" si="53"/>
        <v>1</v>
      </c>
      <c r="EP113" s="147">
        <f t="shared" si="54"/>
        <v>2</v>
      </c>
      <c r="EQ113" s="147">
        <f t="shared" si="55"/>
        <v>1</v>
      </c>
      <c r="ER113" s="147">
        <f t="shared" si="56"/>
        <v>0</v>
      </c>
      <c r="ES113" s="147">
        <f t="shared" si="57"/>
        <v>1</v>
      </c>
      <c r="ET113" s="147">
        <f t="shared" si="58"/>
        <v>0</v>
      </c>
      <c r="EU113" s="147">
        <f t="shared" si="59"/>
        <v>0</v>
      </c>
      <c r="EV113" s="147">
        <f t="shared" si="60"/>
        <v>-1</v>
      </c>
      <c r="EW113" s="147">
        <f t="shared" si="61"/>
        <v>1</v>
      </c>
      <c r="EX113" s="147">
        <f t="shared" si="62"/>
        <v>0</v>
      </c>
      <c r="EY113" s="147">
        <f t="shared" si="63"/>
        <v>1</v>
      </c>
      <c r="EZ113" s="147">
        <f t="shared" si="64"/>
        <v>-1</v>
      </c>
      <c r="FA113" s="147">
        <f t="shared" si="65"/>
        <v>0</v>
      </c>
      <c r="FB113" s="147">
        <f t="shared" si="66"/>
        <v>0</v>
      </c>
      <c r="FC113" s="147">
        <f t="shared" si="67"/>
        <v>1</v>
      </c>
      <c r="FD113" s="147">
        <f t="shared" si="68"/>
        <v>1</v>
      </c>
      <c r="FE113" s="147">
        <f t="shared" si="69"/>
        <v>-3</v>
      </c>
      <c r="FF113" s="147">
        <f t="shared" si="70"/>
        <v>19</v>
      </c>
      <c r="FG113" s="148"/>
      <c r="FH113" s="171">
        <f t="shared" si="71"/>
        <v>19</v>
      </c>
      <c r="FI113" s="171"/>
      <c r="FJ113" s="171"/>
    </row>
    <row r="114" spans="1:166" s="149" customFormat="1" ht="26.25" customHeight="1">
      <c r="A114" s="72" t="s">
        <v>457</v>
      </c>
      <c r="B114" s="9" t="s">
        <v>1880</v>
      </c>
      <c r="C114" s="119" t="s">
        <v>1919</v>
      </c>
      <c r="D114" s="107"/>
      <c r="E114" s="107"/>
      <c r="F114" s="141" t="s">
        <v>64</v>
      </c>
      <c r="G114" s="128">
        <f t="shared" si="36"/>
        <v>0</v>
      </c>
      <c r="H114" s="126">
        <f t="shared" si="37"/>
        <v>0</v>
      </c>
      <c r="I114" s="101">
        <v>0</v>
      </c>
      <c r="J114" s="8"/>
      <c r="K114" s="8"/>
      <c r="L114" s="101"/>
      <c r="M114" s="8"/>
      <c r="N114" s="8"/>
      <c r="O114" s="101"/>
      <c r="P114" s="8"/>
      <c r="Q114" s="8"/>
      <c r="R114" s="101">
        <v>0</v>
      </c>
      <c r="S114" s="8"/>
      <c r="T114" s="8"/>
      <c r="U114" s="101"/>
      <c r="V114" s="8"/>
      <c r="W114" s="8"/>
      <c r="X114" s="101"/>
      <c r="Y114" s="8"/>
      <c r="Z114" s="8"/>
      <c r="AA114" s="101"/>
      <c r="AB114" s="8"/>
      <c r="AC114" s="8"/>
      <c r="AD114" s="101"/>
      <c r="AE114" s="8"/>
      <c r="AF114" s="8"/>
      <c r="AG114" s="101"/>
      <c r="AH114" s="8"/>
      <c r="AI114" s="8"/>
      <c r="AJ114" s="101"/>
      <c r="AK114" s="8"/>
      <c r="AL114" s="8"/>
      <c r="AM114" s="101"/>
      <c r="AN114" s="8"/>
      <c r="AO114" s="8"/>
      <c r="AP114" s="101"/>
      <c r="AQ114" s="8"/>
      <c r="AR114" s="8"/>
      <c r="AS114" s="102"/>
      <c r="AT114" s="8"/>
      <c r="AU114" s="8"/>
      <c r="AV114" s="102"/>
      <c r="AW114" s="8"/>
      <c r="AX114" s="8"/>
      <c r="AY114" s="102"/>
      <c r="AZ114" s="8"/>
      <c r="BA114" s="8"/>
      <c r="BB114" s="102"/>
      <c r="BC114" s="8"/>
      <c r="BD114" s="8"/>
      <c r="BE114" s="102"/>
      <c r="BF114" s="8"/>
      <c r="BG114" s="8"/>
      <c r="BH114" s="102"/>
      <c r="BI114" s="8"/>
      <c r="BJ114" s="8"/>
      <c r="BK114" s="103"/>
      <c r="BL114" s="8"/>
      <c r="BM114" s="8"/>
      <c r="BN114" s="103"/>
      <c r="BO114" s="177">
        <v>0</v>
      </c>
      <c r="BP114" s="8"/>
      <c r="BQ114" s="104"/>
      <c r="BR114" s="105"/>
      <c r="BS114" s="8"/>
      <c r="BT114" s="38">
        <v>0</v>
      </c>
      <c r="BU114" s="8"/>
      <c r="BV114" s="8"/>
      <c r="BW114" s="38"/>
      <c r="BX114" s="8"/>
      <c r="BY114" s="8"/>
      <c r="BZ114" s="38"/>
      <c r="CA114" s="8"/>
      <c r="CB114" s="8"/>
      <c r="CC114" s="38"/>
      <c r="CD114" s="8"/>
      <c r="CE114" s="8"/>
      <c r="CF114" s="38">
        <v>0</v>
      </c>
      <c r="CG114" s="8"/>
      <c r="CH114" s="8"/>
      <c r="CI114" s="38"/>
      <c r="CJ114" s="8"/>
      <c r="CK114" s="8"/>
      <c r="CL114" s="38"/>
      <c r="CM114" s="8"/>
      <c r="CN114" s="8"/>
      <c r="CO114" s="38"/>
      <c r="CP114" s="8"/>
      <c r="CQ114" s="8"/>
      <c r="CR114" s="38"/>
      <c r="CS114" s="8"/>
      <c r="CT114" s="8"/>
      <c r="CU114" s="38"/>
      <c r="CV114" s="8"/>
      <c r="CW114" s="8"/>
      <c r="CX114" s="38"/>
      <c r="CY114" s="8"/>
      <c r="CZ114" s="8"/>
      <c r="DA114" s="38"/>
      <c r="DB114" s="8"/>
      <c r="DC114" s="8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42"/>
      <c r="DN114" s="141"/>
      <c r="DO114" s="141"/>
      <c r="DP114" s="141"/>
      <c r="DQ114" s="141"/>
      <c r="DR114" s="141"/>
      <c r="DS114" s="141"/>
      <c r="DT114" s="141"/>
      <c r="DU114" s="143">
        <v>9780194790628</v>
      </c>
      <c r="DV114" s="143"/>
      <c r="DW114" s="144" t="s">
        <v>1787</v>
      </c>
      <c r="DX114" s="145" t="s">
        <v>453</v>
      </c>
      <c r="DY114" s="146">
        <v>6310</v>
      </c>
      <c r="DZ114" s="147">
        <f t="shared" si="38"/>
        <v>0</v>
      </c>
      <c r="EA114" s="147">
        <f t="shared" si="39"/>
        <v>0</v>
      </c>
      <c r="EB114" s="147">
        <f t="shared" si="40"/>
        <v>0</v>
      </c>
      <c r="EC114" s="147">
        <f t="shared" si="41"/>
        <v>0</v>
      </c>
      <c r="ED114" s="147">
        <f t="shared" si="42"/>
        <v>0</v>
      </c>
      <c r="EE114" s="147">
        <f t="shared" si="43"/>
        <v>0</v>
      </c>
      <c r="EF114" s="147">
        <f t="shared" si="44"/>
        <v>0</v>
      </c>
      <c r="EG114" s="147">
        <f t="shared" si="45"/>
        <v>0</v>
      </c>
      <c r="EH114" s="147">
        <f t="shared" si="46"/>
        <v>0</v>
      </c>
      <c r="EI114" s="147">
        <f t="shared" si="47"/>
        <v>0</v>
      </c>
      <c r="EJ114" s="147">
        <f t="shared" si="48"/>
        <v>0</v>
      </c>
      <c r="EK114" s="147">
        <f t="shared" si="49"/>
        <v>0</v>
      </c>
      <c r="EL114" s="147">
        <f t="shared" si="50"/>
        <v>0</v>
      </c>
      <c r="EM114" s="147">
        <f t="shared" si="51"/>
        <v>0</v>
      </c>
      <c r="EN114" s="147">
        <f t="shared" si="52"/>
        <v>0</v>
      </c>
      <c r="EO114" s="147">
        <f t="shared" si="53"/>
        <v>0</v>
      </c>
      <c r="EP114" s="147">
        <f t="shared" si="54"/>
        <v>0</v>
      </c>
      <c r="EQ114" s="147">
        <f t="shared" si="55"/>
        <v>0</v>
      </c>
      <c r="ER114" s="147">
        <f t="shared" si="56"/>
        <v>0</v>
      </c>
      <c r="ES114" s="147">
        <f t="shared" si="57"/>
        <v>0</v>
      </c>
      <c r="ET114" s="147">
        <f t="shared" si="58"/>
        <v>0</v>
      </c>
      <c r="EU114" s="147">
        <f t="shared" si="59"/>
        <v>0</v>
      </c>
      <c r="EV114" s="147">
        <f t="shared" si="60"/>
        <v>0</v>
      </c>
      <c r="EW114" s="147">
        <f t="shared" si="61"/>
        <v>0</v>
      </c>
      <c r="EX114" s="147">
        <f t="shared" si="62"/>
        <v>0</v>
      </c>
      <c r="EY114" s="147">
        <f t="shared" si="63"/>
        <v>0</v>
      </c>
      <c r="EZ114" s="147">
        <f t="shared" si="64"/>
        <v>0</v>
      </c>
      <c r="FA114" s="147">
        <f t="shared" si="65"/>
        <v>0</v>
      </c>
      <c r="FB114" s="147">
        <f t="shared" si="66"/>
        <v>0</v>
      </c>
      <c r="FC114" s="147">
        <f t="shared" si="67"/>
        <v>0</v>
      </c>
      <c r="FD114" s="147">
        <f t="shared" si="68"/>
        <v>0</v>
      </c>
      <c r="FE114" s="147">
        <f t="shared" si="69"/>
        <v>0</v>
      </c>
      <c r="FF114" s="147">
        <f t="shared" si="70"/>
        <v>0</v>
      </c>
      <c r="FG114" s="148"/>
      <c r="FH114" s="171">
        <f t="shared" si="71"/>
        <v>0</v>
      </c>
      <c r="FI114" s="171"/>
      <c r="FJ114" s="171"/>
    </row>
    <row r="115" spans="1:166" s="149" customFormat="1" ht="26.25" customHeight="1">
      <c r="A115" s="72" t="s">
        <v>457</v>
      </c>
      <c r="B115" s="9" t="s">
        <v>1880</v>
      </c>
      <c r="C115" s="9" t="s">
        <v>1920</v>
      </c>
      <c r="D115" s="107"/>
      <c r="E115" s="107"/>
      <c r="F115" s="141" t="s">
        <v>64</v>
      </c>
      <c r="G115" s="128">
        <f t="shared" si="36"/>
        <v>29</v>
      </c>
      <c r="H115" s="126">
        <f t="shared" si="37"/>
        <v>34</v>
      </c>
      <c r="I115" s="101">
        <v>0</v>
      </c>
      <c r="J115" s="8">
        <v>0</v>
      </c>
      <c r="K115" s="8"/>
      <c r="L115" s="101">
        <v>0</v>
      </c>
      <c r="M115" s="8">
        <v>0</v>
      </c>
      <c r="N115" s="8"/>
      <c r="O115" s="101">
        <v>0</v>
      </c>
      <c r="P115" s="8">
        <v>0</v>
      </c>
      <c r="Q115" s="8"/>
      <c r="R115" s="101">
        <v>0</v>
      </c>
      <c r="S115" s="8">
        <v>0</v>
      </c>
      <c r="T115" s="8"/>
      <c r="U115" s="101">
        <v>2</v>
      </c>
      <c r="V115" s="8">
        <v>1</v>
      </c>
      <c r="W115" s="8"/>
      <c r="X115" s="101">
        <v>1</v>
      </c>
      <c r="Y115" s="8">
        <v>1</v>
      </c>
      <c r="Z115" s="8"/>
      <c r="AA115" s="101">
        <v>1</v>
      </c>
      <c r="AB115" s="8">
        <v>1</v>
      </c>
      <c r="AC115" s="8"/>
      <c r="AD115" s="101">
        <v>1</v>
      </c>
      <c r="AE115" s="8">
        <v>1</v>
      </c>
      <c r="AF115" s="8"/>
      <c r="AG115" s="101">
        <v>1</v>
      </c>
      <c r="AH115" s="8"/>
      <c r="AI115" s="8"/>
      <c r="AJ115" s="101">
        <v>1</v>
      </c>
      <c r="AK115" s="8">
        <v>1</v>
      </c>
      <c r="AL115" s="8"/>
      <c r="AM115" s="101">
        <v>1</v>
      </c>
      <c r="AN115" s="8">
        <v>2</v>
      </c>
      <c r="AO115" s="8"/>
      <c r="AP115" s="101">
        <v>1</v>
      </c>
      <c r="AQ115" s="8">
        <v>2</v>
      </c>
      <c r="AR115" s="8"/>
      <c r="AS115" s="102">
        <v>2</v>
      </c>
      <c r="AT115" s="8"/>
      <c r="AU115" s="8"/>
      <c r="AV115" s="102">
        <v>1</v>
      </c>
      <c r="AW115" s="8"/>
      <c r="AX115" s="8"/>
      <c r="AY115" s="102">
        <v>1</v>
      </c>
      <c r="AZ115" s="8">
        <v>1</v>
      </c>
      <c r="BA115" s="8"/>
      <c r="BB115" s="102">
        <v>2</v>
      </c>
      <c r="BC115" s="8">
        <v>1</v>
      </c>
      <c r="BD115" s="8"/>
      <c r="BE115" s="102">
        <v>1</v>
      </c>
      <c r="BF115" s="8">
        <v>3</v>
      </c>
      <c r="BG115" s="8"/>
      <c r="BH115" s="102">
        <v>2</v>
      </c>
      <c r="BI115" s="8">
        <v>2</v>
      </c>
      <c r="BJ115" s="8"/>
      <c r="BK115" s="103">
        <v>1</v>
      </c>
      <c r="BL115" s="8">
        <v>5</v>
      </c>
      <c r="BM115" s="8"/>
      <c r="BN115" s="103"/>
      <c r="BO115" s="177">
        <v>0</v>
      </c>
      <c r="BP115" s="8"/>
      <c r="BQ115" s="104">
        <v>1</v>
      </c>
      <c r="BR115" s="105">
        <v>2</v>
      </c>
      <c r="BS115" s="8"/>
      <c r="BT115" s="38">
        <v>0</v>
      </c>
      <c r="BU115" s="8">
        <v>0</v>
      </c>
      <c r="BV115" s="8"/>
      <c r="BW115" s="38">
        <v>1</v>
      </c>
      <c r="BX115" s="8">
        <v>3</v>
      </c>
      <c r="BY115" s="8"/>
      <c r="BZ115" s="38">
        <v>0</v>
      </c>
      <c r="CA115" s="8">
        <v>1</v>
      </c>
      <c r="CB115" s="8"/>
      <c r="CC115" s="38">
        <v>1</v>
      </c>
      <c r="CD115" s="8">
        <v>2</v>
      </c>
      <c r="CE115" s="8"/>
      <c r="CF115" s="38">
        <v>0</v>
      </c>
      <c r="CG115" s="8">
        <v>0</v>
      </c>
      <c r="CH115" s="8"/>
      <c r="CI115" s="38">
        <v>2</v>
      </c>
      <c r="CJ115" s="8">
        <v>1</v>
      </c>
      <c r="CK115" s="8"/>
      <c r="CL115" s="38">
        <v>1</v>
      </c>
      <c r="CM115" s="8"/>
      <c r="CN115" s="8"/>
      <c r="CO115" s="38">
        <v>0</v>
      </c>
      <c r="CP115" s="8">
        <v>0</v>
      </c>
      <c r="CQ115" s="8"/>
      <c r="CR115" s="38">
        <v>1</v>
      </c>
      <c r="CS115" s="8">
        <v>1</v>
      </c>
      <c r="CT115" s="8"/>
      <c r="CU115" s="38">
        <v>1</v>
      </c>
      <c r="CV115" s="8"/>
      <c r="CW115" s="8"/>
      <c r="CX115" s="38">
        <v>1</v>
      </c>
      <c r="CY115" s="8"/>
      <c r="CZ115" s="8"/>
      <c r="DA115" s="38">
        <v>1</v>
      </c>
      <c r="DB115" s="8">
        <v>3</v>
      </c>
      <c r="DC115" s="8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42"/>
      <c r="DN115" s="141"/>
      <c r="DO115" s="141"/>
      <c r="DP115" s="141"/>
      <c r="DQ115" s="141"/>
      <c r="DR115" s="141"/>
      <c r="DS115" s="141"/>
      <c r="DT115" s="141"/>
      <c r="DU115" s="143">
        <v>9780194790635</v>
      </c>
      <c r="DV115" s="143"/>
      <c r="DW115" s="144" t="s">
        <v>1787</v>
      </c>
      <c r="DX115" s="145" t="s">
        <v>453</v>
      </c>
      <c r="DY115" s="146">
        <v>6180</v>
      </c>
      <c r="DZ115" s="147">
        <f t="shared" si="38"/>
        <v>0</v>
      </c>
      <c r="EA115" s="147">
        <f t="shared" si="39"/>
        <v>0</v>
      </c>
      <c r="EB115" s="147">
        <f t="shared" si="40"/>
        <v>0</v>
      </c>
      <c r="EC115" s="147">
        <f t="shared" si="41"/>
        <v>1</v>
      </c>
      <c r="ED115" s="147">
        <f t="shared" si="42"/>
        <v>0</v>
      </c>
      <c r="EE115" s="147">
        <f t="shared" si="43"/>
        <v>0</v>
      </c>
      <c r="EF115" s="147">
        <f t="shared" si="44"/>
        <v>0</v>
      </c>
      <c r="EG115" s="147">
        <f t="shared" si="45"/>
        <v>1</v>
      </c>
      <c r="EH115" s="147">
        <f t="shared" si="46"/>
        <v>0</v>
      </c>
      <c r="EI115" s="147">
        <f t="shared" si="47"/>
        <v>-1</v>
      </c>
      <c r="EJ115" s="147">
        <f t="shared" si="48"/>
        <v>-1</v>
      </c>
      <c r="EK115" s="147">
        <f t="shared" si="49"/>
        <v>2</v>
      </c>
      <c r="EL115" s="147">
        <f t="shared" si="50"/>
        <v>1</v>
      </c>
      <c r="EM115" s="147">
        <f t="shared" si="51"/>
        <v>0</v>
      </c>
      <c r="EN115" s="147">
        <f t="shared" si="52"/>
        <v>1</v>
      </c>
      <c r="EO115" s="147">
        <f t="shared" si="53"/>
        <v>-2</v>
      </c>
      <c r="EP115" s="147">
        <f t="shared" si="54"/>
        <v>0</v>
      </c>
      <c r="EQ115" s="147">
        <f t="shared" si="55"/>
        <v>-4</v>
      </c>
      <c r="ER115" s="147">
        <f t="shared" si="56"/>
        <v>0</v>
      </c>
      <c r="ES115" s="147">
        <f t="shared" si="57"/>
        <v>-1</v>
      </c>
      <c r="ET115" s="147">
        <f t="shared" si="58"/>
        <v>0</v>
      </c>
      <c r="EU115" s="147">
        <f t="shared" si="59"/>
        <v>-2</v>
      </c>
      <c r="EV115" s="147">
        <f t="shared" si="60"/>
        <v>-1</v>
      </c>
      <c r="EW115" s="147">
        <f t="shared" si="61"/>
        <v>-1</v>
      </c>
      <c r="EX115" s="147">
        <f t="shared" si="62"/>
        <v>0</v>
      </c>
      <c r="EY115" s="147">
        <f t="shared" si="63"/>
        <v>1</v>
      </c>
      <c r="EZ115" s="147">
        <f t="shared" si="64"/>
        <v>1</v>
      </c>
      <c r="FA115" s="147">
        <f t="shared" si="65"/>
        <v>0</v>
      </c>
      <c r="FB115" s="147">
        <f t="shared" si="66"/>
        <v>0</v>
      </c>
      <c r="FC115" s="147">
        <f t="shared" si="67"/>
        <v>1</v>
      </c>
      <c r="FD115" s="147">
        <f t="shared" si="68"/>
        <v>1</v>
      </c>
      <c r="FE115" s="147">
        <f t="shared" si="69"/>
        <v>-2</v>
      </c>
      <c r="FF115" s="147">
        <f t="shared" si="70"/>
        <v>-5</v>
      </c>
      <c r="FG115" s="148"/>
      <c r="FH115" s="171">
        <f t="shared" si="71"/>
        <v>-5</v>
      </c>
      <c r="FI115" s="171"/>
      <c r="FJ115" s="171"/>
    </row>
    <row r="116" spans="1:166" s="149" customFormat="1" ht="26.25" customHeight="1">
      <c r="A116" s="72" t="s">
        <v>457</v>
      </c>
      <c r="B116" s="9" t="s">
        <v>1880</v>
      </c>
      <c r="C116" s="9" t="s">
        <v>1921</v>
      </c>
      <c r="D116" s="107"/>
      <c r="E116" s="107"/>
      <c r="F116" s="141" t="s">
        <v>64</v>
      </c>
      <c r="G116" s="128">
        <f t="shared" si="36"/>
        <v>29</v>
      </c>
      <c r="H116" s="126">
        <f t="shared" si="37"/>
        <v>35</v>
      </c>
      <c r="I116" s="101">
        <v>0</v>
      </c>
      <c r="J116" s="8">
        <v>0</v>
      </c>
      <c r="K116" s="8"/>
      <c r="L116" s="101">
        <v>0</v>
      </c>
      <c r="M116" s="8">
        <v>0</v>
      </c>
      <c r="N116" s="8"/>
      <c r="O116" s="101">
        <v>0</v>
      </c>
      <c r="P116" s="8">
        <v>0</v>
      </c>
      <c r="Q116" s="8"/>
      <c r="R116" s="101">
        <v>0</v>
      </c>
      <c r="S116" s="8">
        <v>0</v>
      </c>
      <c r="T116" s="8"/>
      <c r="U116" s="101">
        <v>2</v>
      </c>
      <c r="V116" s="8">
        <v>1</v>
      </c>
      <c r="W116" s="8"/>
      <c r="X116" s="101">
        <v>1</v>
      </c>
      <c r="Y116" s="8">
        <v>1</v>
      </c>
      <c r="Z116" s="8"/>
      <c r="AA116" s="101">
        <v>1</v>
      </c>
      <c r="AB116" s="8">
        <v>2</v>
      </c>
      <c r="AC116" s="8"/>
      <c r="AD116" s="101">
        <v>1</v>
      </c>
      <c r="AE116" s="8">
        <v>1</v>
      </c>
      <c r="AF116" s="8"/>
      <c r="AG116" s="101">
        <v>1</v>
      </c>
      <c r="AH116" s="8">
        <v>1</v>
      </c>
      <c r="AI116" s="8"/>
      <c r="AJ116" s="101">
        <v>1</v>
      </c>
      <c r="AK116" s="8">
        <v>1</v>
      </c>
      <c r="AL116" s="8"/>
      <c r="AM116" s="101">
        <v>1</v>
      </c>
      <c r="AN116" s="8"/>
      <c r="AO116" s="8"/>
      <c r="AP116" s="101">
        <v>1</v>
      </c>
      <c r="AQ116" s="8">
        <v>1</v>
      </c>
      <c r="AR116" s="8"/>
      <c r="AS116" s="102">
        <v>2</v>
      </c>
      <c r="AT116" s="8"/>
      <c r="AU116" s="8"/>
      <c r="AV116" s="102">
        <v>1</v>
      </c>
      <c r="AW116" s="8">
        <v>1</v>
      </c>
      <c r="AX116" s="8"/>
      <c r="AY116" s="102">
        <v>1</v>
      </c>
      <c r="AZ116" s="8">
        <v>2</v>
      </c>
      <c r="BA116" s="8"/>
      <c r="BB116" s="102">
        <v>2</v>
      </c>
      <c r="BC116" s="8">
        <v>1</v>
      </c>
      <c r="BD116" s="8"/>
      <c r="BE116" s="102">
        <v>1</v>
      </c>
      <c r="BF116" s="8">
        <v>2</v>
      </c>
      <c r="BG116" s="8"/>
      <c r="BH116" s="102">
        <v>2</v>
      </c>
      <c r="BI116" s="8">
        <v>1</v>
      </c>
      <c r="BJ116" s="8"/>
      <c r="BK116" s="103">
        <v>1</v>
      </c>
      <c r="BL116" s="8">
        <v>2</v>
      </c>
      <c r="BM116" s="8"/>
      <c r="BN116" s="103"/>
      <c r="BO116" s="177">
        <v>2</v>
      </c>
      <c r="BP116" s="8"/>
      <c r="BQ116" s="104">
        <v>1</v>
      </c>
      <c r="BR116" s="105">
        <v>2</v>
      </c>
      <c r="BS116" s="8"/>
      <c r="BT116" s="38">
        <v>0</v>
      </c>
      <c r="BU116" s="8">
        <v>0</v>
      </c>
      <c r="BV116" s="8"/>
      <c r="BW116" s="38">
        <v>1</v>
      </c>
      <c r="BX116" s="8">
        <v>1</v>
      </c>
      <c r="BY116" s="8"/>
      <c r="BZ116" s="38">
        <v>0</v>
      </c>
      <c r="CA116" s="8"/>
      <c r="CB116" s="8"/>
      <c r="CC116" s="38">
        <v>1</v>
      </c>
      <c r="CD116" s="8">
        <v>1</v>
      </c>
      <c r="CE116" s="8"/>
      <c r="CF116" s="38">
        <v>0</v>
      </c>
      <c r="CG116" s="8">
        <v>0</v>
      </c>
      <c r="CH116" s="8"/>
      <c r="CI116" s="38">
        <v>2</v>
      </c>
      <c r="CJ116" s="8"/>
      <c r="CK116" s="8"/>
      <c r="CL116" s="38">
        <v>1</v>
      </c>
      <c r="CM116" s="8">
        <v>3</v>
      </c>
      <c r="CN116" s="8"/>
      <c r="CO116" s="38">
        <v>0</v>
      </c>
      <c r="CP116" s="8">
        <v>0</v>
      </c>
      <c r="CQ116" s="8"/>
      <c r="CR116" s="38">
        <v>1</v>
      </c>
      <c r="CS116" s="8">
        <v>1</v>
      </c>
      <c r="CT116" s="8"/>
      <c r="CU116" s="38">
        <v>1</v>
      </c>
      <c r="CV116" s="8">
        <v>1</v>
      </c>
      <c r="CW116" s="8"/>
      <c r="CX116" s="38">
        <v>1</v>
      </c>
      <c r="CY116" s="8">
        <v>1</v>
      </c>
      <c r="CZ116" s="8"/>
      <c r="DA116" s="38">
        <v>1</v>
      </c>
      <c r="DB116" s="8">
        <v>6</v>
      </c>
      <c r="DC116" s="8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42"/>
      <c r="DN116" s="141"/>
      <c r="DO116" s="141"/>
      <c r="DP116" s="141"/>
      <c r="DQ116" s="141"/>
      <c r="DR116" s="141"/>
      <c r="DS116" s="141"/>
      <c r="DT116" s="141"/>
      <c r="DU116" s="143">
        <v>9780194235181</v>
      </c>
      <c r="DV116" s="143"/>
      <c r="DW116" s="144" t="s">
        <v>1787</v>
      </c>
      <c r="DX116" s="145" t="s">
        <v>453</v>
      </c>
      <c r="DY116" s="146">
        <v>6347</v>
      </c>
      <c r="DZ116" s="147">
        <f t="shared" si="38"/>
        <v>0</v>
      </c>
      <c r="EA116" s="147">
        <f t="shared" si="39"/>
        <v>0</v>
      </c>
      <c r="EB116" s="147">
        <f t="shared" si="40"/>
        <v>0</v>
      </c>
      <c r="EC116" s="147">
        <f t="shared" si="41"/>
        <v>1</v>
      </c>
      <c r="ED116" s="147">
        <f t="shared" si="42"/>
        <v>0</v>
      </c>
      <c r="EE116" s="147">
        <f t="shared" si="43"/>
        <v>-1</v>
      </c>
      <c r="EF116" s="147">
        <f t="shared" si="44"/>
        <v>0</v>
      </c>
      <c r="EG116" s="147">
        <f t="shared" si="45"/>
        <v>0</v>
      </c>
      <c r="EH116" s="147">
        <f t="shared" si="46"/>
        <v>0</v>
      </c>
      <c r="EI116" s="147">
        <f t="shared" si="47"/>
        <v>1</v>
      </c>
      <c r="EJ116" s="147">
        <f t="shared" si="48"/>
        <v>0</v>
      </c>
      <c r="EK116" s="147">
        <f t="shared" si="49"/>
        <v>2</v>
      </c>
      <c r="EL116" s="147">
        <f t="shared" si="50"/>
        <v>0</v>
      </c>
      <c r="EM116" s="147">
        <f t="shared" si="51"/>
        <v>-1</v>
      </c>
      <c r="EN116" s="147">
        <f t="shared" si="52"/>
        <v>1</v>
      </c>
      <c r="EO116" s="147">
        <f t="shared" si="53"/>
        <v>-1</v>
      </c>
      <c r="EP116" s="147">
        <f t="shared" si="54"/>
        <v>1</v>
      </c>
      <c r="EQ116" s="147">
        <f t="shared" si="55"/>
        <v>-1</v>
      </c>
      <c r="ER116" s="147">
        <f t="shared" si="56"/>
        <v>-2</v>
      </c>
      <c r="ES116" s="147">
        <f t="shared" si="57"/>
        <v>-1</v>
      </c>
      <c r="ET116" s="147">
        <f t="shared" si="58"/>
        <v>0</v>
      </c>
      <c r="EU116" s="147">
        <f t="shared" si="59"/>
        <v>0</v>
      </c>
      <c r="EV116" s="147">
        <f t="shared" si="60"/>
        <v>0</v>
      </c>
      <c r="EW116" s="147">
        <f t="shared" si="61"/>
        <v>0</v>
      </c>
      <c r="EX116" s="147">
        <f t="shared" si="62"/>
        <v>0</v>
      </c>
      <c r="EY116" s="147">
        <f t="shared" si="63"/>
        <v>2</v>
      </c>
      <c r="EZ116" s="147">
        <f t="shared" si="64"/>
        <v>-2</v>
      </c>
      <c r="FA116" s="147">
        <f t="shared" si="65"/>
        <v>0</v>
      </c>
      <c r="FB116" s="147">
        <f t="shared" si="66"/>
        <v>0</v>
      </c>
      <c r="FC116" s="147">
        <f t="shared" si="67"/>
        <v>0</v>
      </c>
      <c r="FD116" s="147">
        <f t="shared" si="68"/>
        <v>0</v>
      </c>
      <c r="FE116" s="147">
        <f t="shared" si="69"/>
        <v>-5</v>
      </c>
      <c r="FF116" s="147">
        <f t="shared" si="70"/>
        <v>-6</v>
      </c>
      <c r="FG116" s="148"/>
      <c r="FH116" s="171">
        <f t="shared" si="71"/>
        <v>-6</v>
      </c>
      <c r="FI116" s="171">
        <v>2</v>
      </c>
      <c r="FJ116" s="171"/>
    </row>
    <row r="117" spans="1:166" s="149" customFormat="1" ht="26.25" customHeight="1">
      <c r="A117" s="72" t="s">
        <v>457</v>
      </c>
      <c r="B117" s="9" t="s">
        <v>1880</v>
      </c>
      <c r="C117" s="9" t="s">
        <v>1922</v>
      </c>
      <c r="D117" s="107"/>
      <c r="E117" s="107"/>
      <c r="F117" s="141" t="s">
        <v>64</v>
      </c>
      <c r="G117" s="128">
        <f t="shared" si="36"/>
        <v>29</v>
      </c>
      <c r="H117" s="126">
        <f t="shared" si="37"/>
        <v>28</v>
      </c>
      <c r="I117" s="101">
        <v>0</v>
      </c>
      <c r="J117" s="8">
        <v>0</v>
      </c>
      <c r="K117" s="8"/>
      <c r="L117" s="101">
        <v>0</v>
      </c>
      <c r="M117" s="8">
        <v>0</v>
      </c>
      <c r="N117" s="8"/>
      <c r="O117" s="101">
        <v>0</v>
      </c>
      <c r="P117" s="8">
        <v>0</v>
      </c>
      <c r="Q117" s="8"/>
      <c r="R117" s="101">
        <v>0</v>
      </c>
      <c r="S117" s="8">
        <v>0</v>
      </c>
      <c r="T117" s="8"/>
      <c r="U117" s="101">
        <v>2</v>
      </c>
      <c r="V117" s="8">
        <v>1</v>
      </c>
      <c r="W117" s="8"/>
      <c r="X117" s="101">
        <v>1</v>
      </c>
      <c r="Y117" s="8"/>
      <c r="Z117" s="8"/>
      <c r="AA117" s="101">
        <v>1</v>
      </c>
      <c r="AB117" s="8">
        <v>1</v>
      </c>
      <c r="AC117" s="8"/>
      <c r="AD117" s="101">
        <v>1</v>
      </c>
      <c r="AE117" s="8">
        <v>2</v>
      </c>
      <c r="AF117" s="8"/>
      <c r="AG117" s="101">
        <v>1</v>
      </c>
      <c r="AH117" s="8">
        <v>2</v>
      </c>
      <c r="AI117" s="8"/>
      <c r="AJ117" s="101">
        <v>1</v>
      </c>
      <c r="AK117" s="8">
        <v>2</v>
      </c>
      <c r="AL117" s="8"/>
      <c r="AM117" s="101">
        <v>1</v>
      </c>
      <c r="AN117" s="8"/>
      <c r="AO117" s="8"/>
      <c r="AP117" s="101">
        <v>1</v>
      </c>
      <c r="AQ117" s="8">
        <v>3</v>
      </c>
      <c r="AR117" s="8"/>
      <c r="AS117" s="102">
        <v>2</v>
      </c>
      <c r="AT117" s="8"/>
      <c r="AU117" s="8"/>
      <c r="AV117" s="102">
        <v>1</v>
      </c>
      <c r="AW117" s="8">
        <v>1</v>
      </c>
      <c r="AX117" s="8"/>
      <c r="AY117" s="102">
        <v>1</v>
      </c>
      <c r="AZ117" s="8">
        <v>1</v>
      </c>
      <c r="BA117" s="8"/>
      <c r="BB117" s="102">
        <v>2</v>
      </c>
      <c r="BC117" s="8">
        <v>1</v>
      </c>
      <c r="BD117" s="8"/>
      <c r="BE117" s="102">
        <v>1</v>
      </c>
      <c r="BF117" s="8">
        <v>1</v>
      </c>
      <c r="BG117" s="8"/>
      <c r="BH117" s="102">
        <v>2</v>
      </c>
      <c r="BI117" s="8"/>
      <c r="BJ117" s="8"/>
      <c r="BK117" s="103">
        <v>1</v>
      </c>
      <c r="BL117" s="8">
        <v>4</v>
      </c>
      <c r="BM117" s="8"/>
      <c r="BN117" s="103"/>
      <c r="BO117" s="177">
        <v>0</v>
      </c>
      <c r="BP117" s="8"/>
      <c r="BQ117" s="104">
        <v>1</v>
      </c>
      <c r="BR117" s="105"/>
      <c r="BS117" s="8"/>
      <c r="BT117" s="38">
        <v>0</v>
      </c>
      <c r="BU117" s="8">
        <v>0</v>
      </c>
      <c r="BV117" s="8"/>
      <c r="BW117" s="38">
        <v>1</v>
      </c>
      <c r="BX117" s="8">
        <v>1</v>
      </c>
      <c r="BY117" s="8"/>
      <c r="BZ117" s="38">
        <v>0</v>
      </c>
      <c r="CA117" s="8">
        <v>2</v>
      </c>
      <c r="CB117" s="8"/>
      <c r="CC117" s="38">
        <v>1</v>
      </c>
      <c r="CD117" s="8">
        <v>3</v>
      </c>
      <c r="CE117" s="8"/>
      <c r="CF117" s="38">
        <v>0</v>
      </c>
      <c r="CG117" s="8">
        <v>0</v>
      </c>
      <c r="CH117" s="8"/>
      <c r="CI117" s="38">
        <v>2</v>
      </c>
      <c r="CJ117" s="8">
        <v>1</v>
      </c>
      <c r="CK117" s="8"/>
      <c r="CL117" s="38">
        <v>1</v>
      </c>
      <c r="CM117" s="8">
        <v>1</v>
      </c>
      <c r="CN117" s="8"/>
      <c r="CO117" s="38">
        <v>0</v>
      </c>
      <c r="CP117" s="8">
        <v>0</v>
      </c>
      <c r="CQ117" s="8"/>
      <c r="CR117" s="38">
        <v>1</v>
      </c>
      <c r="CS117" s="8"/>
      <c r="CT117" s="8"/>
      <c r="CU117" s="38">
        <v>1</v>
      </c>
      <c r="CV117" s="8"/>
      <c r="CW117" s="8"/>
      <c r="CX117" s="38">
        <v>1</v>
      </c>
      <c r="CY117" s="8">
        <v>1</v>
      </c>
      <c r="CZ117" s="8"/>
      <c r="DA117" s="38">
        <v>1</v>
      </c>
      <c r="DB117" s="8"/>
      <c r="DC117" s="8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42"/>
      <c r="DN117" s="141"/>
      <c r="DO117" s="141"/>
      <c r="DP117" s="141"/>
      <c r="DQ117" s="141"/>
      <c r="DR117" s="141"/>
      <c r="DS117" s="141"/>
      <c r="DT117" s="141"/>
      <c r="DU117" s="143">
        <v>9780194233859</v>
      </c>
      <c r="DV117" s="143"/>
      <c r="DW117" s="144" t="s">
        <v>1787</v>
      </c>
      <c r="DX117" s="145" t="s">
        <v>453</v>
      </c>
      <c r="DY117" s="146">
        <v>7120</v>
      </c>
      <c r="DZ117" s="147">
        <f t="shared" si="38"/>
        <v>0</v>
      </c>
      <c r="EA117" s="147">
        <f t="shared" si="39"/>
        <v>0</v>
      </c>
      <c r="EB117" s="147">
        <f t="shared" si="40"/>
        <v>0</v>
      </c>
      <c r="EC117" s="147">
        <f t="shared" si="41"/>
        <v>1</v>
      </c>
      <c r="ED117" s="147">
        <f t="shared" si="42"/>
        <v>1</v>
      </c>
      <c r="EE117" s="147">
        <f t="shared" si="43"/>
        <v>0</v>
      </c>
      <c r="EF117" s="147">
        <f t="shared" si="44"/>
        <v>-1</v>
      </c>
      <c r="EG117" s="147">
        <f t="shared" si="45"/>
        <v>-1</v>
      </c>
      <c r="EH117" s="147">
        <f t="shared" si="46"/>
        <v>-1</v>
      </c>
      <c r="EI117" s="147">
        <f t="shared" si="47"/>
        <v>1</v>
      </c>
      <c r="EJ117" s="147">
        <f t="shared" si="48"/>
        <v>-2</v>
      </c>
      <c r="EK117" s="147">
        <f t="shared" si="49"/>
        <v>2</v>
      </c>
      <c r="EL117" s="147">
        <f t="shared" si="50"/>
        <v>0</v>
      </c>
      <c r="EM117" s="147">
        <f t="shared" si="51"/>
        <v>0</v>
      </c>
      <c r="EN117" s="147">
        <f t="shared" si="52"/>
        <v>1</v>
      </c>
      <c r="EO117" s="147">
        <f t="shared" si="53"/>
        <v>0</v>
      </c>
      <c r="EP117" s="147">
        <f t="shared" si="54"/>
        <v>2</v>
      </c>
      <c r="EQ117" s="147">
        <f t="shared" si="55"/>
        <v>-3</v>
      </c>
      <c r="ER117" s="147">
        <f t="shared" si="56"/>
        <v>0</v>
      </c>
      <c r="ES117" s="147">
        <f t="shared" si="57"/>
        <v>1</v>
      </c>
      <c r="ET117" s="147">
        <f t="shared" si="58"/>
        <v>0</v>
      </c>
      <c r="EU117" s="147">
        <f t="shared" si="59"/>
        <v>0</v>
      </c>
      <c r="EV117" s="147">
        <f t="shared" si="60"/>
        <v>-2</v>
      </c>
      <c r="EW117" s="147">
        <f t="shared" si="61"/>
        <v>-2</v>
      </c>
      <c r="EX117" s="147">
        <f t="shared" si="62"/>
        <v>0</v>
      </c>
      <c r="EY117" s="147">
        <f t="shared" si="63"/>
        <v>1</v>
      </c>
      <c r="EZ117" s="147">
        <f t="shared" si="64"/>
        <v>0</v>
      </c>
      <c r="FA117" s="147">
        <f t="shared" si="65"/>
        <v>0</v>
      </c>
      <c r="FB117" s="147">
        <f t="shared" si="66"/>
        <v>1</v>
      </c>
      <c r="FC117" s="147">
        <f t="shared" si="67"/>
        <v>1</v>
      </c>
      <c r="FD117" s="147">
        <f t="shared" si="68"/>
        <v>0</v>
      </c>
      <c r="FE117" s="147">
        <f t="shared" si="69"/>
        <v>1</v>
      </c>
      <c r="FF117" s="147">
        <f t="shared" si="70"/>
        <v>1</v>
      </c>
      <c r="FG117" s="148"/>
      <c r="FH117" s="171">
        <f t="shared" si="71"/>
        <v>1</v>
      </c>
      <c r="FI117" s="171"/>
      <c r="FJ117" s="171"/>
    </row>
    <row r="118" spans="1:166" s="149" customFormat="1" ht="26.25" customHeight="1">
      <c r="A118" s="72" t="s">
        <v>457</v>
      </c>
      <c r="B118" s="9" t="s">
        <v>1880</v>
      </c>
      <c r="C118" s="9" t="s">
        <v>394</v>
      </c>
      <c r="D118" s="107"/>
      <c r="E118" s="107"/>
      <c r="F118" s="141" t="s">
        <v>64</v>
      </c>
      <c r="G118" s="128">
        <f t="shared" si="36"/>
        <v>29</v>
      </c>
      <c r="H118" s="126">
        <f t="shared" si="37"/>
        <v>37</v>
      </c>
      <c r="I118" s="101">
        <v>0</v>
      </c>
      <c r="J118" s="8">
        <v>0</v>
      </c>
      <c r="K118" s="8"/>
      <c r="L118" s="101">
        <v>0</v>
      </c>
      <c r="M118" s="8">
        <v>0</v>
      </c>
      <c r="N118" s="8"/>
      <c r="O118" s="101">
        <v>0</v>
      </c>
      <c r="P118" s="8">
        <v>0</v>
      </c>
      <c r="Q118" s="8"/>
      <c r="R118" s="101">
        <v>0</v>
      </c>
      <c r="S118" s="8">
        <v>0</v>
      </c>
      <c r="T118" s="8"/>
      <c r="U118" s="101">
        <v>2</v>
      </c>
      <c r="V118" s="8">
        <v>1</v>
      </c>
      <c r="W118" s="8"/>
      <c r="X118" s="101">
        <v>1</v>
      </c>
      <c r="Y118" s="8">
        <v>1</v>
      </c>
      <c r="Z118" s="8"/>
      <c r="AA118" s="101">
        <v>1</v>
      </c>
      <c r="AB118" s="8"/>
      <c r="AC118" s="8"/>
      <c r="AD118" s="101">
        <v>1</v>
      </c>
      <c r="AE118" s="8">
        <v>2</v>
      </c>
      <c r="AF118" s="8"/>
      <c r="AG118" s="101">
        <v>1</v>
      </c>
      <c r="AH118" s="8">
        <v>1</v>
      </c>
      <c r="AI118" s="8"/>
      <c r="AJ118" s="101">
        <v>1</v>
      </c>
      <c r="AK118" s="8">
        <v>2</v>
      </c>
      <c r="AL118" s="8"/>
      <c r="AM118" s="101">
        <v>1</v>
      </c>
      <c r="AN118" s="8"/>
      <c r="AO118" s="8"/>
      <c r="AP118" s="101">
        <v>1</v>
      </c>
      <c r="AQ118" s="8">
        <v>2</v>
      </c>
      <c r="AR118" s="8"/>
      <c r="AS118" s="102">
        <v>2</v>
      </c>
      <c r="AT118" s="8"/>
      <c r="AU118" s="8"/>
      <c r="AV118" s="102">
        <v>1</v>
      </c>
      <c r="AW118" s="8">
        <v>2</v>
      </c>
      <c r="AX118" s="8"/>
      <c r="AY118" s="102">
        <v>1</v>
      </c>
      <c r="AZ118" s="8">
        <v>1</v>
      </c>
      <c r="BA118" s="8"/>
      <c r="BB118" s="102">
        <v>2</v>
      </c>
      <c r="BC118" s="8">
        <v>1</v>
      </c>
      <c r="BD118" s="8"/>
      <c r="BE118" s="102">
        <v>1</v>
      </c>
      <c r="BF118" s="8">
        <v>2</v>
      </c>
      <c r="BG118" s="8"/>
      <c r="BH118" s="102">
        <v>2</v>
      </c>
      <c r="BI118" s="8">
        <v>2</v>
      </c>
      <c r="BJ118" s="8"/>
      <c r="BK118" s="103">
        <v>1</v>
      </c>
      <c r="BL118" s="8">
        <v>3</v>
      </c>
      <c r="BM118" s="8"/>
      <c r="BN118" s="103"/>
      <c r="BO118" s="177">
        <v>1</v>
      </c>
      <c r="BP118" s="8"/>
      <c r="BQ118" s="104">
        <v>1</v>
      </c>
      <c r="BR118" s="105">
        <v>2</v>
      </c>
      <c r="BS118" s="8"/>
      <c r="BT118" s="38">
        <v>0</v>
      </c>
      <c r="BU118" s="8">
        <v>0</v>
      </c>
      <c r="BV118" s="8"/>
      <c r="BW118" s="38">
        <v>1</v>
      </c>
      <c r="BX118" s="8">
        <v>1</v>
      </c>
      <c r="BY118" s="8"/>
      <c r="BZ118" s="38">
        <v>0</v>
      </c>
      <c r="CA118" s="8">
        <v>2</v>
      </c>
      <c r="CB118" s="8"/>
      <c r="CC118" s="38">
        <v>1</v>
      </c>
      <c r="CD118" s="8">
        <v>3</v>
      </c>
      <c r="CE118" s="8"/>
      <c r="CF118" s="38">
        <v>0</v>
      </c>
      <c r="CG118" s="8">
        <v>0</v>
      </c>
      <c r="CH118" s="8"/>
      <c r="CI118" s="38">
        <v>2</v>
      </c>
      <c r="CJ118" s="8">
        <v>1</v>
      </c>
      <c r="CK118" s="8"/>
      <c r="CL118" s="38">
        <v>1</v>
      </c>
      <c r="CM118" s="8">
        <v>3</v>
      </c>
      <c r="CN118" s="8"/>
      <c r="CO118" s="38">
        <v>0</v>
      </c>
      <c r="CP118" s="8">
        <v>0</v>
      </c>
      <c r="CQ118" s="8"/>
      <c r="CR118" s="38">
        <v>1</v>
      </c>
      <c r="CS118" s="8">
        <v>2</v>
      </c>
      <c r="CT118" s="8"/>
      <c r="CU118" s="38">
        <v>1</v>
      </c>
      <c r="CV118" s="8">
        <v>2</v>
      </c>
      <c r="CW118" s="8"/>
      <c r="CX118" s="38">
        <v>1</v>
      </c>
      <c r="CY118" s="8"/>
      <c r="CZ118" s="8"/>
      <c r="DA118" s="38">
        <v>1</v>
      </c>
      <c r="DB118" s="8"/>
      <c r="DC118" s="8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42"/>
      <c r="DN118" s="141"/>
      <c r="DO118" s="141"/>
      <c r="DP118" s="141"/>
      <c r="DQ118" s="141"/>
      <c r="DR118" s="141"/>
      <c r="DS118" s="141"/>
      <c r="DT118" s="141"/>
      <c r="DU118" s="143">
        <v>9780194236720</v>
      </c>
      <c r="DV118" s="143"/>
      <c r="DW118" s="144" t="s">
        <v>1787</v>
      </c>
      <c r="DX118" s="145"/>
      <c r="DY118" s="146">
        <v>6857</v>
      </c>
      <c r="DZ118" s="147">
        <f t="shared" si="38"/>
        <v>0</v>
      </c>
      <c r="EA118" s="147">
        <f t="shared" si="39"/>
        <v>0</v>
      </c>
      <c r="EB118" s="147">
        <f t="shared" si="40"/>
        <v>0</v>
      </c>
      <c r="EC118" s="147">
        <f t="shared" si="41"/>
        <v>1</v>
      </c>
      <c r="ED118" s="147">
        <f t="shared" si="42"/>
        <v>0</v>
      </c>
      <c r="EE118" s="147">
        <f t="shared" si="43"/>
        <v>1</v>
      </c>
      <c r="EF118" s="147">
        <f t="shared" si="44"/>
        <v>-1</v>
      </c>
      <c r="EG118" s="147">
        <f t="shared" si="45"/>
        <v>0</v>
      </c>
      <c r="EH118" s="147">
        <f t="shared" si="46"/>
        <v>-1</v>
      </c>
      <c r="EI118" s="147">
        <f t="shared" si="47"/>
        <v>1</v>
      </c>
      <c r="EJ118" s="147">
        <f t="shared" si="48"/>
        <v>-1</v>
      </c>
      <c r="EK118" s="147">
        <f t="shared" si="49"/>
        <v>2</v>
      </c>
      <c r="EL118" s="147">
        <f t="shared" si="50"/>
        <v>-1</v>
      </c>
      <c r="EM118" s="147">
        <f t="shared" si="51"/>
        <v>0</v>
      </c>
      <c r="EN118" s="147">
        <f t="shared" si="52"/>
        <v>1</v>
      </c>
      <c r="EO118" s="147">
        <f t="shared" si="53"/>
        <v>-1</v>
      </c>
      <c r="EP118" s="147">
        <f t="shared" si="54"/>
        <v>0</v>
      </c>
      <c r="EQ118" s="147">
        <f t="shared" si="55"/>
        <v>-2</v>
      </c>
      <c r="ER118" s="147">
        <f t="shared" si="56"/>
        <v>-1</v>
      </c>
      <c r="ES118" s="147">
        <f t="shared" si="57"/>
        <v>-1</v>
      </c>
      <c r="ET118" s="147">
        <f t="shared" si="58"/>
        <v>0</v>
      </c>
      <c r="EU118" s="147">
        <f t="shared" si="59"/>
        <v>0</v>
      </c>
      <c r="EV118" s="147">
        <f t="shared" si="60"/>
        <v>-2</v>
      </c>
      <c r="EW118" s="147">
        <f t="shared" si="61"/>
        <v>-2</v>
      </c>
      <c r="EX118" s="147">
        <f t="shared" si="62"/>
        <v>0</v>
      </c>
      <c r="EY118" s="147">
        <f t="shared" si="63"/>
        <v>1</v>
      </c>
      <c r="EZ118" s="147">
        <f t="shared" si="64"/>
        <v>-2</v>
      </c>
      <c r="FA118" s="147">
        <f t="shared" si="65"/>
        <v>0</v>
      </c>
      <c r="FB118" s="147">
        <f t="shared" si="66"/>
        <v>-1</v>
      </c>
      <c r="FC118" s="147">
        <f t="shared" si="67"/>
        <v>-1</v>
      </c>
      <c r="FD118" s="147">
        <f t="shared" si="68"/>
        <v>1</v>
      </c>
      <c r="FE118" s="147">
        <f t="shared" si="69"/>
        <v>1</v>
      </c>
      <c r="FF118" s="147">
        <f t="shared" si="70"/>
        <v>-8</v>
      </c>
      <c r="FG118" s="148"/>
      <c r="FH118" s="171">
        <f t="shared" si="71"/>
        <v>-8</v>
      </c>
      <c r="FI118" s="171">
        <v>1</v>
      </c>
      <c r="FJ118" s="171"/>
    </row>
    <row r="119" spans="1:166" s="149" customFormat="1" ht="26.25" customHeight="1">
      <c r="A119" s="72" t="s">
        <v>457</v>
      </c>
      <c r="B119" s="9" t="s">
        <v>1880</v>
      </c>
      <c r="C119" s="119" t="s">
        <v>1923</v>
      </c>
      <c r="D119" s="107"/>
      <c r="E119" s="107"/>
      <c r="F119" s="141" t="s">
        <v>64</v>
      </c>
      <c r="G119" s="128">
        <f t="shared" si="36"/>
        <v>56</v>
      </c>
      <c r="H119" s="126">
        <f t="shared" si="37"/>
        <v>56</v>
      </c>
      <c r="I119" s="101">
        <v>0</v>
      </c>
      <c r="J119" s="8">
        <v>0</v>
      </c>
      <c r="K119" s="8"/>
      <c r="L119" s="101"/>
      <c r="M119" s="8">
        <v>0</v>
      </c>
      <c r="N119" s="8"/>
      <c r="O119" s="101"/>
      <c r="P119" s="8">
        <v>0</v>
      </c>
      <c r="Q119" s="8"/>
      <c r="R119" s="101">
        <v>0</v>
      </c>
      <c r="S119" s="8">
        <v>0</v>
      </c>
      <c r="T119" s="8"/>
      <c r="U119" s="101">
        <v>3</v>
      </c>
      <c r="V119" s="8">
        <v>3</v>
      </c>
      <c r="W119" s="8"/>
      <c r="X119" s="101">
        <v>2</v>
      </c>
      <c r="Y119" s="8">
        <v>2</v>
      </c>
      <c r="Z119" s="8"/>
      <c r="AA119" s="101">
        <v>2</v>
      </c>
      <c r="AB119" s="8">
        <v>2</v>
      </c>
      <c r="AC119" s="8"/>
      <c r="AD119" s="101">
        <v>2</v>
      </c>
      <c r="AE119" s="8">
        <v>2</v>
      </c>
      <c r="AF119" s="8"/>
      <c r="AG119" s="101">
        <v>2</v>
      </c>
      <c r="AH119" s="8">
        <v>2</v>
      </c>
      <c r="AI119" s="8"/>
      <c r="AJ119" s="101">
        <v>2</v>
      </c>
      <c r="AK119" s="8">
        <v>2</v>
      </c>
      <c r="AL119" s="8"/>
      <c r="AM119" s="101">
        <v>2</v>
      </c>
      <c r="AN119" s="8">
        <v>2</v>
      </c>
      <c r="AO119" s="8"/>
      <c r="AP119" s="101">
        <v>2</v>
      </c>
      <c r="AQ119" s="8">
        <v>2</v>
      </c>
      <c r="AR119" s="8"/>
      <c r="AS119" s="102">
        <v>2</v>
      </c>
      <c r="AT119" s="8">
        <v>2</v>
      </c>
      <c r="AU119" s="8"/>
      <c r="AV119" s="102">
        <v>2</v>
      </c>
      <c r="AW119" s="8">
        <v>2</v>
      </c>
      <c r="AX119" s="8"/>
      <c r="AY119" s="102">
        <v>2</v>
      </c>
      <c r="AZ119" s="8">
        <v>2</v>
      </c>
      <c r="BA119" s="8"/>
      <c r="BB119" s="102">
        <v>2</v>
      </c>
      <c r="BC119" s="8">
        <v>2</v>
      </c>
      <c r="BD119" s="8"/>
      <c r="BE119" s="102">
        <v>2</v>
      </c>
      <c r="BF119" s="8">
        <v>2</v>
      </c>
      <c r="BG119" s="8"/>
      <c r="BH119" s="102">
        <v>4</v>
      </c>
      <c r="BI119" s="8">
        <v>4</v>
      </c>
      <c r="BJ119" s="8"/>
      <c r="BK119" s="103">
        <v>3</v>
      </c>
      <c r="BL119" s="8">
        <v>5</v>
      </c>
      <c r="BM119" s="8"/>
      <c r="BN119" s="103"/>
      <c r="BO119" s="177">
        <v>0</v>
      </c>
      <c r="BP119" s="8"/>
      <c r="BQ119" s="104">
        <v>2</v>
      </c>
      <c r="BR119" s="105"/>
      <c r="BS119" s="8"/>
      <c r="BT119" s="38">
        <v>0</v>
      </c>
      <c r="BU119" s="8">
        <v>0</v>
      </c>
      <c r="BV119" s="8"/>
      <c r="BW119" s="38">
        <v>2</v>
      </c>
      <c r="BX119" s="8">
        <v>2</v>
      </c>
      <c r="BY119" s="8"/>
      <c r="BZ119" s="38">
        <v>2</v>
      </c>
      <c r="CA119" s="8">
        <v>2</v>
      </c>
      <c r="CB119" s="8"/>
      <c r="CC119" s="38">
        <v>2</v>
      </c>
      <c r="CD119" s="8">
        <v>2</v>
      </c>
      <c r="CE119" s="8"/>
      <c r="CF119" s="38">
        <v>0</v>
      </c>
      <c r="CG119" s="8">
        <v>0</v>
      </c>
      <c r="CH119" s="8"/>
      <c r="CI119" s="38">
        <v>1</v>
      </c>
      <c r="CJ119" s="8">
        <v>1</v>
      </c>
      <c r="CK119" s="8"/>
      <c r="CL119" s="38">
        <v>2</v>
      </c>
      <c r="CM119" s="8">
        <v>2</v>
      </c>
      <c r="CN119" s="8"/>
      <c r="CO119" s="38"/>
      <c r="CP119" s="8">
        <v>0</v>
      </c>
      <c r="CQ119" s="8"/>
      <c r="CR119" s="38">
        <v>3</v>
      </c>
      <c r="CS119" s="8">
        <v>3</v>
      </c>
      <c r="CT119" s="8"/>
      <c r="CU119" s="38">
        <v>2</v>
      </c>
      <c r="CV119" s="8">
        <v>2</v>
      </c>
      <c r="CW119" s="8"/>
      <c r="CX119" s="38">
        <v>2</v>
      </c>
      <c r="CY119" s="8">
        <v>2</v>
      </c>
      <c r="CZ119" s="8"/>
      <c r="DA119" s="38">
        <v>4</v>
      </c>
      <c r="DB119" s="8">
        <v>4</v>
      </c>
      <c r="DC119" s="8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42"/>
      <c r="DN119" s="141"/>
      <c r="DO119" s="141"/>
      <c r="DP119" s="141"/>
      <c r="DQ119" s="141"/>
      <c r="DR119" s="141"/>
      <c r="DS119" s="141"/>
      <c r="DT119" s="141"/>
      <c r="DU119" s="143">
        <v>9780194790642</v>
      </c>
      <c r="DV119" s="143"/>
      <c r="DW119" s="144" t="s">
        <v>1787</v>
      </c>
      <c r="DX119" s="145" t="s">
        <v>453</v>
      </c>
      <c r="DY119" s="146">
        <v>6512</v>
      </c>
      <c r="DZ119" s="147">
        <f t="shared" si="38"/>
        <v>0</v>
      </c>
      <c r="EA119" s="147">
        <f t="shared" si="39"/>
        <v>0</v>
      </c>
      <c r="EB119" s="147">
        <f t="shared" si="40"/>
        <v>0</v>
      </c>
      <c r="EC119" s="147">
        <f t="shared" si="41"/>
        <v>0</v>
      </c>
      <c r="ED119" s="147">
        <f t="shared" si="42"/>
        <v>0</v>
      </c>
      <c r="EE119" s="147">
        <f t="shared" si="43"/>
        <v>0</v>
      </c>
      <c r="EF119" s="147">
        <f t="shared" si="44"/>
        <v>0</v>
      </c>
      <c r="EG119" s="147">
        <f t="shared" si="45"/>
        <v>0</v>
      </c>
      <c r="EH119" s="147">
        <f t="shared" si="46"/>
        <v>0</v>
      </c>
      <c r="EI119" s="147">
        <f t="shared" si="47"/>
        <v>0</v>
      </c>
      <c r="EJ119" s="147">
        <f t="shared" si="48"/>
        <v>0</v>
      </c>
      <c r="EK119" s="147">
        <f t="shared" si="49"/>
        <v>0</v>
      </c>
      <c r="EL119" s="147">
        <f t="shared" si="50"/>
        <v>0</v>
      </c>
      <c r="EM119" s="147">
        <f t="shared" si="51"/>
        <v>0</v>
      </c>
      <c r="EN119" s="147">
        <f t="shared" si="52"/>
        <v>0</v>
      </c>
      <c r="EO119" s="147">
        <f t="shared" si="53"/>
        <v>0</v>
      </c>
      <c r="EP119" s="147">
        <f t="shared" si="54"/>
        <v>0</v>
      </c>
      <c r="EQ119" s="147">
        <f t="shared" si="55"/>
        <v>-2</v>
      </c>
      <c r="ER119" s="147">
        <f t="shared" si="56"/>
        <v>0</v>
      </c>
      <c r="ES119" s="147">
        <f t="shared" si="57"/>
        <v>2</v>
      </c>
      <c r="ET119" s="147">
        <f t="shared" si="58"/>
        <v>0</v>
      </c>
      <c r="EU119" s="147">
        <f t="shared" si="59"/>
        <v>0</v>
      </c>
      <c r="EV119" s="147">
        <f t="shared" si="60"/>
        <v>0</v>
      </c>
      <c r="EW119" s="147">
        <f t="shared" si="61"/>
        <v>0</v>
      </c>
      <c r="EX119" s="147">
        <f t="shared" si="62"/>
        <v>0</v>
      </c>
      <c r="EY119" s="147">
        <f t="shared" si="63"/>
        <v>0</v>
      </c>
      <c r="EZ119" s="147">
        <f t="shared" si="64"/>
        <v>0</v>
      </c>
      <c r="FA119" s="147">
        <f t="shared" si="65"/>
        <v>0</v>
      </c>
      <c r="FB119" s="147">
        <f t="shared" si="66"/>
        <v>0</v>
      </c>
      <c r="FC119" s="147">
        <f t="shared" si="67"/>
        <v>0</v>
      </c>
      <c r="FD119" s="147">
        <f t="shared" si="68"/>
        <v>0</v>
      </c>
      <c r="FE119" s="147">
        <f t="shared" si="69"/>
        <v>0</v>
      </c>
      <c r="FF119" s="147">
        <f t="shared" si="70"/>
        <v>0</v>
      </c>
      <c r="FG119" s="148"/>
      <c r="FH119" s="171">
        <f t="shared" si="71"/>
        <v>0</v>
      </c>
      <c r="FI119" s="171"/>
      <c r="FJ119" s="171"/>
    </row>
    <row r="120" spans="1:166" s="149" customFormat="1" ht="26.25" customHeight="1">
      <c r="A120" s="72" t="s">
        <v>457</v>
      </c>
      <c r="B120" s="9" t="s">
        <v>1880</v>
      </c>
      <c r="C120" s="119" t="s">
        <v>1924</v>
      </c>
      <c r="D120" s="107"/>
      <c r="E120" s="107"/>
      <c r="F120" s="141" t="s">
        <v>64</v>
      </c>
      <c r="G120" s="128">
        <f t="shared" si="36"/>
        <v>0</v>
      </c>
      <c r="H120" s="126">
        <f t="shared" si="37"/>
        <v>0</v>
      </c>
      <c r="I120" s="101">
        <v>0</v>
      </c>
      <c r="J120" s="8"/>
      <c r="K120" s="8"/>
      <c r="L120" s="101"/>
      <c r="M120" s="8"/>
      <c r="N120" s="8"/>
      <c r="O120" s="101"/>
      <c r="P120" s="8"/>
      <c r="Q120" s="8"/>
      <c r="R120" s="101">
        <v>0</v>
      </c>
      <c r="S120" s="8"/>
      <c r="T120" s="8"/>
      <c r="U120" s="101"/>
      <c r="V120" s="8"/>
      <c r="W120" s="8"/>
      <c r="X120" s="101"/>
      <c r="Y120" s="8"/>
      <c r="Z120" s="8"/>
      <c r="AA120" s="101"/>
      <c r="AB120" s="8"/>
      <c r="AC120" s="8"/>
      <c r="AD120" s="101"/>
      <c r="AE120" s="8"/>
      <c r="AF120" s="8"/>
      <c r="AG120" s="101"/>
      <c r="AH120" s="8"/>
      <c r="AI120" s="8"/>
      <c r="AJ120" s="101"/>
      <c r="AK120" s="8"/>
      <c r="AL120" s="8"/>
      <c r="AM120" s="101"/>
      <c r="AN120" s="8"/>
      <c r="AO120" s="8"/>
      <c r="AP120" s="101"/>
      <c r="AQ120" s="8"/>
      <c r="AR120" s="8"/>
      <c r="AS120" s="102"/>
      <c r="AT120" s="8"/>
      <c r="AU120" s="8"/>
      <c r="AV120" s="102"/>
      <c r="AW120" s="8"/>
      <c r="AX120" s="8"/>
      <c r="AY120" s="102"/>
      <c r="AZ120" s="8"/>
      <c r="BA120" s="8"/>
      <c r="BB120" s="102"/>
      <c r="BC120" s="8"/>
      <c r="BD120" s="8"/>
      <c r="BE120" s="102"/>
      <c r="BF120" s="8"/>
      <c r="BG120" s="8"/>
      <c r="BH120" s="102"/>
      <c r="BI120" s="8"/>
      <c r="BJ120" s="8"/>
      <c r="BK120" s="103"/>
      <c r="BL120" s="8"/>
      <c r="BM120" s="8"/>
      <c r="BN120" s="103"/>
      <c r="BO120" s="177">
        <v>0</v>
      </c>
      <c r="BP120" s="8"/>
      <c r="BQ120" s="104"/>
      <c r="BR120" s="105"/>
      <c r="BS120" s="8"/>
      <c r="BT120" s="38">
        <v>0</v>
      </c>
      <c r="BU120" s="8"/>
      <c r="BV120" s="8"/>
      <c r="BW120" s="38"/>
      <c r="BX120" s="8"/>
      <c r="BY120" s="8"/>
      <c r="BZ120" s="38"/>
      <c r="CA120" s="8"/>
      <c r="CB120" s="8"/>
      <c r="CC120" s="38"/>
      <c r="CD120" s="8"/>
      <c r="CE120" s="8"/>
      <c r="CF120" s="38">
        <v>0</v>
      </c>
      <c r="CG120" s="8"/>
      <c r="CH120" s="8"/>
      <c r="CI120" s="38"/>
      <c r="CJ120" s="8"/>
      <c r="CK120" s="8"/>
      <c r="CL120" s="38"/>
      <c r="CM120" s="8"/>
      <c r="CN120" s="8"/>
      <c r="CO120" s="38"/>
      <c r="CP120" s="8"/>
      <c r="CQ120" s="8"/>
      <c r="CR120" s="38"/>
      <c r="CS120" s="8"/>
      <c r="CT120" s="8"/>
      <c r="CU120" s="38"/>
      <c r="CV120" s="8"/>
      <c r="CW120" s="8"/>
      <c r="CX120" s="38"/>
      <c r="CY120" s="8"/>
      <c r="CZ120" s="8"/>
      <c r="DA120" s="38"/>
      <c r="DB120" s="8"/>
      <c r="DC120" s="8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42"/>
      <c r="DN120" s="141"/>
      <c r="DO120" s="141"/>
      <c r="DP120" s="141"/>
      <c r="DQ120" s="141"/>
      <c r="DR120" s="141"/>
      <c r="DS120" s="141"/>
      <c r="DT120" s="141"/>
      <c r="DU120" s="143">
        <v>9780194236706</v>
      </c>
      <c r="DV120" s="143"/>
      <c r="DW120" s="144" t="s">
        <v>1787</v>
      </c>
      <c r="DX120" s="145" t="s">
        <v>453</v>
      </c>
      <c r="DY120" s="146">
        <v>7033</v>
      </c>
      <c r="DZ120" s="147">
        <f t="shared" si="38"/>
        <v>0</v>
      </c>
      <c r="EA120" s="147">
        <f t="shared" si="39"/>
        <v>0</v>
      </c>
      <c r="EB120" s="147">
        <f t="shared" si="40"/>
        <v>0</v>
      </c>
      <c r="EC120" s="147">
        <f t="shared" si="41"/>
        <v>0</v>
      </c>
      <c r="ED120" s="147">
        <f t="shared" si="42"/>
        <v>0</v>
      </c>
      <c r="EE120" s="147">
        <f t="shared" si="43"/>
        <v>0</v>
      </c>
      <c r="EF120" s="147">
        <f t="shared" si="44"/>
        <v>0</v>
      </c>
      <c r="EG120" s="147">
        <f t="shared" si="45"/>
        <v>0</v>
      </c>
      <c r="EH120" s="147">
        <f t="shared" si="46"/>
        <v>0</v>
      </c>
      <c r="EI120" s="147">
        <f t="shared" si="47"/>
        <v>0</v>
      </c>
      <c r="EJ120" s="147">
        <f t="shared" si="48"/>
        <v>0</v>
      </c>
      <c r="EK120" s="147">
        <f t="shared" si="49"/>
        <v>0</v>
      </c>
      <c r="EL120" s="147">
        <f t="shared" si="50"/>
        <v>0</v>
      </c>
      <c r="EM120" s="147">
        <f t="shared" si="51"/>
        <v>0</v>
      </c>
      <c r="EN120" s="147">
        <f t="shared" si="52"/>
        <v>0</v>
      </c>
      <c r="EO120" s="147">
        <f t="shared" si="53"/>
        <v>0</v>
      </c>
      <c r="EP120" s="147">
        <f t="shared" si="54"/>
        <v>0</v>
      </c>
      <c r="EQ120" s="147">
        <f t="shared" si="55"/>
        <v>0</v>
      </c>
      <c r="ER120" s="147">
        <f t="shared" si="56"/>
        <v>0</v>
      </c>
      <c r="ES120" s="147">
        <f t="shared" si="57"/>
        <v>0</v>
      </c>
      <c r="ET120" s="147">
        <f t="shared" si="58"/>
        <v>0</v>
      </c>
      <c r="EU120" s="147">
        <f t="shared" si="59"/>
        <v>0</v>
      </c>
      <c r="EV120" s="147">
        <f t="shared" si="60"/>
        <v>0</v>
      </c>
      <c r="EW120" s="147">
        <f t="shared" si="61"/>
        <v>0</v>
      </c>
      <c r="EX120" s="147">
        <f t="shared" si="62"/>
        <v>0</v>
      </c>
      <c r="EY120" s="147">
        <f t="shared" si="63"/>
        <v>0</v>
      </c>
      <c r="EZ120" s="147">
        <f t="shared" si="64"/>
        <v>0</v>
      </c>
      <c r="FA120" s="147">
        <f t="shared" si="65"/>
        <v>0</v>
      </c>
      <c r="FB120" s="147">
        <f t="shared" si="66"/>
        <v>0</v>
      </c>
      <c r="FC120" s="147">
        <f t="shared" si="67"/>
        <v>0</v>
      </c>
      <c r="FD120" s="147">
        <f t="shared" si="68"/>
        <v>0</v>
      </c>
      <c r="FE120" s="147">
        <f t="shared" si="69"/>
        <v>0</v>
      </c>
      <c r="FF120" s="147">
        <f t="shared" si="70"/>
        <v>0</v>
      </c>
      <c r="FG120" s="148"/>
      <c r="FH120" s="171">
        <f t="shared" si="71"/>
        <v>0</v>
      </c>
      <c r="FI120" s="171"/>
      <c r="FJ120" s="171"/>
    </row>
    <row r="121" spans="1:166" s="149" customFormat="1" ht="26.25" customHeight="1">
      <c r="A121" s="72" t="s">
        <v>457</v>
      </c>
      <c r="B121" s="9" t="s">
        <v>1880</v>
      </c>
      <c r="C121" s="9" t="s">
        <v>1925</v>
      </c>
      <c r="D121" s="107"/>
      <c r="E121" s="107"/>
      <c r="F121" s="141" t="s">
        <v>64</v>
      </c>
      <c r="G121" s="128">
        <f t="shared" si="36"/>
        <v>29</v>
      </c>
      <c r="H121" s="126">
        <f t="shared" si="37"/>
        <v>69</v>
      </c>
      <c r="I121" s="101">
        <v>0</v>
      </c>
      <c r="J121" s="8">
        <v>0</v>
      </c>
      <c r="K121" s="8"/>
      <c r="L121" s="101">
        <v>0</v>
      </c>
      <c r="M121" s="8">
        <v>0</v>
      </c>
      <c r="N121" s="8"/>
      <c r="O121" s="101">
        <v>0</v>
      </c>
      <c r="P121" s="8">
        <v>0</v>
      </c>
      <c r="Q121" s="8"/>
      <c r="R121" s="101">
        <v>0</v>
      </c>
      <c r="S121" s="8">
        <v>0</v>
      </c>
      <c r="T121" s="8"/>
      <c r="U121" s="101">
        <v>2</v>
      </c>
      <c r="V121" s="8">
        <v>3</v>
      </c>
      <c r="W121" s="8"/>
      <c r="X121" s="101">
        <v>1</v>
      </c>
      <c r="Y121" s="8">
        <v>1</v>
      </c>
      <c r="Z121" s="8"/>
      <c r="AA121" s="101">
        <v>1</v>
      </c>
      <c r="AB121" s="8">
        <v>1</v>
      </c>
      <c r="AC121" s="8"/>
      <c r="AD121" s="101">
        <v>1</v>
      </c>
      <c r="AE121" s="8">
        <v>1</v>
      </c>
      <c r="AF121" s="8"/>
      <c r="AG121" s="101">
        <v>1</v>
      </c>
      <c r="AH121" s="8">
        <v>2</v>
      </c>
      <c r="AI121" s="8"/>
      <c r="AJ121" s="101">
        <v>1</v>
      </c>
      <c r="AK121" s="8">
        <v>1</v>
      </c>
      <c r="AL121" s="8"/>
      <c r="AM121" s="101">
        <v>1</v>
      </c>
      <c r="AN121" s="8">
        <v>1</v>
      </c>
      <c r="AO121" s="8"/>
      <c r="AP121" s="101">
        <v>1</v>
      </c>
      <c r="AQ121" s="8">
        <v>1</v>
      </c>
      <c r="AR121" s="8"/>
      <c r="AS121" s="102">
        <v>2</v>
      </c>
      <c r="AT121" s="8">
        <v>2</v>
      </c>
      <c r="AU121" s="8"/>
      <c r="AV121" s="102">
        <v>1</v>
      </c>
      <c r="AW121" s="8">
        <v>2</v>
      </c>
      <c r="AX121" s="8"/>
      <c r="AY121" s="102">
        <v>1</v>
      </c>
      <c r="AZ121" s="8">
        <v>2</v>
      </c>
      <c r="BA121" s="8"/>
      <c r="BB121" s="102">
        <v>2</v>
      </c>
      <c r="BC121" s="8">
        <v>2</v>
      </c>
      <c r="BD121" s="8"/>
      <c r="BE121" s="102">
        <v>1</v>
      </c>
      <c r="BF121" s="8">
        <v>2</v>
      </c>
      <c r="BG121" s="8"/>
      <c r="BH121" s="102">
        <v>2</v>
      </c>
      <c r="BI121" s="8">
        <v>1</v>
      </c>
      <c r="BJ121" s="8"/>
      <c r="BK121" s="103">
        <v>1</v>
      </c>
      <c r="BL121" s="8">
        <v>32</v>
      </c>
      <c r="BM121" s="8"/>
      <c r="BN121" s="103"/>
      <c r="BO121" s="177">
        <v>0</v>
      </c>
      <c r="BP121" s="8"/>
      <c r="BQ121" s="104">
        <v>1</v>
      </c>
      <c r="BR121" s="105">
        <v>2</v>
      </c>
      <c r="BS121" s="8"/>
      <c r="BT121" s="38">
        <v>0</v>
      </c>
      <c r="BU121" s="8">
        <v>0</v>
      </c>
      <c r="BV121" s="8"/>
      <c r="BW121" s="38">
        <v>1</v>
      </c>
      <c r="BX121" s="8">
        <v>1</v>
      </c>
      <c r="BY121" s="8"/>
      <c r="BZ121" s="38">
        <v>0</v>
      </c>
      <c r="CA121" s="8">
        <v>3</v>
      </c>
      <c r="CB121" s="8"/>
      <c r="CC121" s="38">
        <v>1</v>
      </c>
      <c r="CD121" s="8">
        <v>2</v>
      </c>
      <c r="CE121" s="8"/>
      <c r="CF121" s="38">
        <v>0</v>
      </c>
      <c r="CG121" s="8">
        <v>0</v>
      </c>
      <c r="CH121" s="8"/>
      <c r="CI121" s="38">
        <v>2</v>
      </c>
      <c r="CJ121" s="8">
        <v>2</v>
      </c>
      <c r="CK121" s="8"/>
      <c r="CL121" s="38">
        <v>1</v>
      </c>
      <c r="CM121" s="8"/>
      <c r="CN121" s="8"/>
      <c r="CO121" s="38">
        <v>0</v>
      </c>
      <c r="CP121" s="8">
        <v>0</v>
      </c>
      <c r="CQ121" s="8"/>
      <c r="CR121" s="38">
        <v>1</v>
      </c>
      <c r="CS121" s="8">
        <v>1</v>
      </c>
      <c r="CT121" s="8"/>
      <c r="CU121" s="38">
        <v>1</v>
      </c>
      <c r="CV121" s="8">
        <v>2</v>
      </c>
      <c r="CW121" s="8"/>
      <c r="CX121" s="38">
        <v>1</v>
      </c>
      <c r="CY121" s="8">
        <v>2</v>
      </c>
      <c r="CZ121" s="8"/>
      <c r="DA121" s="38">
        <v>1</v>
      </c>
      <c r="DB121" s="8"/>
      <c r="DC121" s="8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42"/>
      <c r="DN121" s="141"/>
      <c r="DO121" s="141"/>
      <c r="DP121" s="141"/>
      <c r="DQ121" s="141"/>
      <c r="DR121" s="141"/>
      <c r="DS121" s="141"/>
      <c r="DT121" s="141"/>
      <c r="DU121" s="143">
        <v>9780194790802</v>
      </c>
      <c r="DV121" s="143"/>
      <c r="DW121" s="144" t="s">
        <v>1787</v>
      </c>
      <c r="DX121" s="145" t="s">
        <v>453</v>
      </c>
      <c r="DY121" s="146">
        <v>7030</v>
      </c>
      <c r="DZ121" s="147">
        <f t="shared" si="38"/>
        <v>0</v>
      </c>
      <c r="EA121" s="147">
        <f t="shared" si="39"/>
        <v>0</v>
      </c>
      <c r="EB121" s="147">
        <f t="shared" si="40"/>
        <v>0</v>
      </c>
      <c r="EC121" s="147">
        <f t="shared" si="41"/>
        <v>-1</v>
      </c>
      <c r="ED121" s="147">
        <f t="shared" si="42"/>
        <v>0</v>
      </c>
      <c r="EE121" s="147">
        <f t="shared" si="43"/>
        <v>0</v>
      </c>
      <c r="EF121" s="147">
        <f t="shared" si="44"/>
        <v>0</v>
      </c>
      <c r="EG121" s="147">
        <f t="shared" si="45"/>
        <v>-1</v>
      </c>
      <c r="EH121" s="147">
        <f t="shared" si="46"/>
        <v>0</v>
      </c>
      <c r="EI121" s="147">
        <f t="shared" si="47"/>
        <v>0</v>
      </c>
      <c r="EJ121" s="147">
        <f t="shared" si="48"/>
        <v>0</v>
      </c>
      <c r="EK121" s="147">
        <f t="shared" si="49"/>
        <v>0</v>
      </c>
      <c r="EL121" s="147">
        <f t="shared" si="50"/>
        <v>-1</v>
      </c>
      <c r="EM121" s="147">
        <f t="shared" si="51"/>
        <v>-1</v>
      </c>
      <c r="EN121" s="147">
        <f t="shared" si="52"/>
        <v>0</v>
      </c>
      <c r="EO121" s="147">
        <f t="shared" si="53"/>
        <v>-1</v>
      </c>
      <c r="EP121" s="147">
        <f t="shared" si="54"/>
        <v>1</v>
      </c>
      <c r="EQ121" s="147">
        <f t="shared" si="55"/>
        <v>-31</v>
      </c>
      <c r="ER121" s="147">
        <f t="shared" si="56"/>
        <v>0</v>
      </c>
      <c r="ES121" s="147">
        <f t="shared" si="57"/>
        <v>-1</v>
      </c>
      <c r="ET121" s="147">
        <f t="shared" si="58"/>
        <v>0</v>
      </c>
      <c r="EU121" s="147">
        <f t="shared" si="59"/>
        <v>0</v>
      </c>
      <c r="EV121" s="147">
        <f t="shared" si="60"/>
        <v>-3</v>
      </c>
      <c r="EW121" s="147">
        <f t="shared" si="61"/>
        <v>-1</v>
      </c>
      <c r="EX121" s="147">
        <f t="shared" si="62"/>
        <v>0</v>
      </c>
      <c r="EY121" s="147">
        <f t="shared" si="63"/>
        <v>0</v>
      </c>
      <c r="EZ121" s="147">
        <f t="shared" si="64"/>
        <v>1</v>
      </c>
      <c r="FA121" s="147">
        <f t="shared" si="65"/>
        <v>0</v>
      </c>
      <c r="FB121" s="147">
        <f t="shared" si="66"/>
        <v>0</v>
      </c>
      <c r="FC121" s="147">
        <f t="shared" si="67"/>
        <v>-1</v>
      </c>
      <c r="FD121" s="147">
        <f t="shared" si="68"/>
        <v>-1</v>
      </c>
      <c r="FE121" s="147">
        <f t="shared" si="69"/>
        <v>1</v>
      </c>
      <c r="FF121" s="147">
        <f t="shared" si="70"/>
        <v>-40</v>
      </c>
      <c r="FG121" s="148"/>
      <c r="FH121" s="171">
        <f t="shared" si="71"/>
        <v>-40</v>
      </c>
      <c r="FI121" s="171"/>
      <c r="FJ121" s="171"/>
    </row>
    <row r="122" spans="1:166" s="149" customFormat="1" ht="26.25" customHeight="1">
      <c r="A122" s="72" t="s">
        <v>457</v>
      </c>
      <c r="B122" s="9" t="s">
        <v>1880</v>
      </c>
      <c r="C122" s="9" t="s">
        <v>990</v>
      </c>
      <c r="D122" s="107"/>
      <c r="E122" s="107"/>
      <c r="F122" s="141" t="s">
        <v>64</v>
      </c>
      <c r="G122" s="128">
        <f t="shared" si="36"/>
        <v>29</v>
      </c>
      <c r="H122" s="126">
        <f t="shared" si="37"/>
        <v>38</v>
      </c>
      <c r="I122" s="101">
        <v>0</v>
      </c>
      <c r="J122" s="8">
        <v>0</v>
      </c>
      <c r="K122" s="8"/>
      <c r="L122" s="101">
        <v>0</v>
      </c>
      <c r="M122" s="8">
        <v>0</v>
      </c>
      <c r="N122" s="8"/>
      <c r="O122" s="101">
        <v>0</v>
      </c>
      <c r="P122" s="8">
        <v>0</v>
      </c>
      <c r="Q122" s="8"/>
      <c r="R122" s="101">
        <v>0</v>
      </c>
      <c r="S122" s="8">
        <v>0</v>
      </c>
      <c r="T122" s="8"/>
      <c r="U122" s="101">
        <v>2</v>
      </c>
      <c r="V122" s="8"/>
      <c r="W122" s="8"/>
      <c r="X122" s="101">
        <v>1</v>
      </c>
      <c r="Y122" s="8"/>
      <c r="Z122" s="8"/>
      <c r="AA122" s="101">
        <v>1</v>
      </c>
      <c r="AB122" s="8">
        <v>4</v>
      </c>
      <c r="AC122" s="8"/>
      <c r="AD122" s="101">
        <v>1</v>
      </c>
      <c r="AE122" s="8">
        <v>1</v>
      </c>
      <c r="AF122" s="8"/>
      <c r="AG122" s="101">
        <v>1</v>
      </c>
      <c r="AH122" s="8">
        <v>1</v>
      </c>
      <c r="AI122" s="8"/>
      <c r="AJ122" s="101">
        <v>1</v>
      </c>
      <c r="AK122" s="8"/>
      <c r="AL122" s="8"/>
      <c r="AM122" s="101">
        <v>1</v>
      </c>
      <c r="AN122" s="8">
        <v>1</v>
      </c>
      <c r="AO122" s="8"/>
      <c r="AP122" s="101">
        <v>1</v>
      </c>
      <c r="AQ122" s="8">
        <v>2</v>
      </c>
      <c r="AR122" s="8"/>
      <c r="AS122" s="102">
        <v>2</v>
      </c>
      <c r="AT122" s="8"/>
      <c r="AU122" s="8"/>
      <c r="AV122" s="102">
        <v>1</v>
      </c>
      <c r="AW122" s="8"/>
      <c r="AX122" s="8"/>
      <c r="AY122" s="102">
        <v>1</v>
      </c>
      <c r="AZ122" s="8">
        <v>2</v>
      </c>
      <c r="BA122" s="8"/>
      <c r="BB122" s="102">
        <v>2</v>
      </c>
      <c r="BC122" s="8">
        <v>3</v>
      </c>
      <c r="BD122" s="8"/>
      <c r="BE122" s="102">
        <v>1</v>
      </c>
      <c r="BF122" s="8">
        <v>3</v>
      </c>
      <c r="BG122" s="8"/>
      <c r="BH122" s="102">
        <v>2</v>
      </c>
      <c r="BI122" s="8"/>
      <c r="BJ122" s="8"/>
      <c r="BK122" s="103">
        <v>1</v>
      </c>
      <c r="BL122" s="8">
        <v>6</v>
      </c>
      <c r="BM122" s="8"/>
      <c r="BN122" s="103"/>
      <c r="BO122" s="177">
        <v>0</v>
      </c>
      <c r="BP122" s="8"/>
      <c r="BQ122" s="104">
        <v>1</v>
      </c>
      <c r="BR122" s="105"/>
      <c r="BS122" s="8"/>
      <c r="BT122" s="38">
        <v>0</v>
      </c>
      <c r="BU122" s="8">
        <v>0</v>
      </c>
      <c r="BV122" s="8"/>
      <c r="BW122" s="38">
        <v>1</v>
      </c>
      <c r="BX122" s="8"/>
      <c r="BY122" s="8"/>
      <c r="BZ122" s="38">
        <v>0</v>
      </c>
      <c r="CA122" s="8">
        <v>2</v>
      </c>
      <c r="CB122" s="8"/>
      <c r="CC122" s="38">
        <v>1</v>
      </c>
      <c r="CD122" s="8">
        <v>3</v>
      </c>
      <c r="CE122" s="8"/>
      <c r="CF122" s="38">
        <v>0</v>
      </c>
      <c r="CG122" s="8">
        <v>0</v>
      </c>
      <c r="CH122" s="8"/>
      <c r="CI122" s="38">
        <v>2</v>
      </c>
      <c r="CJ122" s="8">
        <v>3</v>
      </c>
      <c r="CK122" s="8"/>
      <c r="CL122" s="38">
        <v>1</v>
      </c>
      <c r="CM122" s="8">
        <v>5</v>
      </c>
      <c r="CN122" s="8"/>
      <c r="CO122" s="38">
        <v>0</v>
      </c>
      <c r="CP122" s="8">
        <v>0</v>
      </c>
      <c r="CQ122" s="8"/>
      <c r="CR122" s="38">
        <v>1</v>
      </c>
      <c r="CS122" s="8">
        <v>2</v>
      </c>
      <c r="CT122" s="8"/>
      <c r="CU122" s="38">
        <v>1</v>
      </c>
      <c r="CV122" s="8"/>
      <c r="CW122" s="8"/>
      <c r="CX122" s="38">
        <v>1</v>
      </c>
      <c r="CY122" s="8"/>
      <c r="CZ122" s="8"/>
      <c r="DA122" s="38">
        <v>1</v>
      </c>
      <c r="DB122" s="8"/>
      <c r="DC122" s="8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42"/>
      <c r="DN122" s="141"/>
      <c r="DO122" s="141"/>
      <c r="DP122" s="141"/>
      <c r="DQ122" s="141"/>
      <c r="DR122" s="141"/>
      <c r="DS122" s="141"/>
      <c r="DT122" s="141"/>
      <c r="DU122" s="143">
        <v>9780194790864</v>
      </c>
      <c r="DV122" s="143"/>
      <c r="DW122" s="144" t="s">
        <v>1787</v>
      </c>
      <c r="DX122" s="145" t="s">
        <v>453</v>
      </c>
      <c r="DY122" s="146">
        <v>6150</v>
      </c>
      <c r="DZ122" s="147">
        <f t="shared" si="38"/>
        <v>0</v>
      </c>
      <c r="EA122" s="147">
        <f t="shared" si="39"/>
        <v>0</v>
      </c>
      <c r="EB122" s="147">
        <f t="shared" si="40"/>
        <v>0</v>
      </c>
      <c r="EC122" s="147">
        <f t="shared" si="41"/>
        <v>2</v>
      </c>
      <c r="ED122" s="147">
        <f t="shared" si="42"/>
        <v>1</v>
      </c>
      <c r="EE122" s="147">
        <f t="shared" si="43"/>
        <v>-3</v>
      </c>
      <c r="EF122" s="147">
        <f t="shared" si="44"/>
        <v>0</v>
      </c>
      <c r="EG122" s="147">
        <f t="shared" si="45"/>
        <v>0</v>
      </c>
      <c r="EH122" s="147">
        <f t="shared" si="46"/>
        <v>1</v>
      </c>
      <c r="EI122" s="147">
        <f t="shared" si="47"/>
        <v>0</v>
      </c>
      <c r="EJ122" s="147">
        <f t="shared" si="48"/>
        <v>-1</v>
      </c>
      <c r="EK122" s="147">
        <f t="shared" si="49"/>
        <v>2</v>
      </c>
      <c r="EL122" s="147">
        <f t="shared" si="50"/>
        <v>1</v>
      </c>
      <c r="EM122" s="147">
        <f t="shared" si="51"/>
        <v>-1</v>
      </c>
      <c r="EN122" s="147">
        <f t="shared" si="52"/>
        <v>-1</v>
      </c>
      <c r="EO122" s="147">
        <f t="shared" si="53"/>
        <v>-2</v>
      </c>
      <c r="EP122" s="147">
        <f t="shared" si="54"/>
        <v>2</v>
      </c>
      <c r="EQ122" s="147">
        <f t="shared" si="55"/>
        <v>-5</v>
      </c>
      <c r="ER122" s="147">
        <f t="shared" si="56"/>
        <v>0</v>
      </c>
      <c r="ES122" s="147">
        <f t="shared" si="57"/>
        <v>1</v>
      </c>
      <c r="ET122" s="147">
        <f t="shared" si="58"/>
        <v>0</v>
      </c>
      <c r="EU122" s="147">
        <f t="shared" si="59"/>
        <v>1</v>
      </c>
      <c r="EV122" s="147">
        <f t="shared" si="60"/>
        <v>-2</v>
      </c>
      <c r="EW122" s="147">
        <f t="shared" si="61"/>
        <v>-2</v>
      </c>
      <c r="EX122" s="147">
        <f t="shared" si="62"/>
        <v>0</v>
      </c>
      <c r="EY122" s="147">
        <f t="shared" si="63"/>
        <v>-1</v>
      </c>
      <c r="EZ122" s="147">
        <f t="shared" si="64"/>
        <v>-4</v>
      </c>
      <c r="FA122" s="147">
        <f t="shared" si="65"/>
        <v>0</v>
      </c>
      <c r="FB122" s="147">
        <f t="shared" si="66"/>
        <v>-1</v>
      </c>
      <c r="FC122" s="147">
        <f t="shared" si="67"/>
        <v>1</v>
      </c>
      <c r="FD122" s="147">
        <f t="shared" si="68"/>
        <v>1</v>
      </c>
      <c r="FE122" s="147">
        <f t="shared" si="69"/>
        <v>1</v>
      </c>
      <c r="FF122" s="147">
        <f t="shared" si="70"/>
        <v>-9</v>
      </c>
      <c r="FG122" s="148"/>
      <c r="FH122" s="171">
        <f t="shared" si="71"/>
        <v>-9</v>
      </c>
      <c r="FI122" s="171"/>
      <c r="FJ122" s="171"/>
    </row>
    <row r="123" spans="1:166" s="149" customFormat="1" ht="26.25" customHeight="1">
      <c r="A123" s="72" t="s">
        <v>457</v>
      </c>
      <c r="B123" s="9" t="s">
        <v>1880</v>
      </c>
      <c r="C123" s="119" t="s">
        <v>1926</v>
      </c>
      <c r="D123" s="107"/>
      <c r="E123" s="107"/>
      <c r="F123" s="141" t="s">
        <v>64</v>
      </c>
      <c r="G123" s="128">
        <f t="shared" si="36"/>
        <v>2</v>
      </c>
      <c r="H123" s="126">
        <f t="shared" si="37"/>
        <v>2</v>
      </c>
      <c r="I123" s="101">
        <v>0</v>
      </c>
      <c r="J123" s="8">
        <v>0</v>
      </c>
      <c r="K123" s="8"/>
      <c r="L123" s="101"/>
      <c r="M123" s="8">
        <v>0</v>
      </c>
      <c r="N123" s="8"/>
      <c r="O123" s="101"/>
      <c r="P123" s="8">
        <v>0</v>
      </c>
      <c r="Q123" s="8"/>
      <c r="R123" s="101">
        <v>0</v>
      </c>
      <c r="S123" s="8">
        <v>0</v>
      </c>
      <c r="T123" s="8"/>
      <c r="U123" s="101"/>
      <c r="V123" s="8"/>
      <c r="W123" s="8"/>
      <c r="X123" s="101"/>
      <c r="Y123" s="8"/>
      <c r="Z123" s="8"/>
      <c r="AA123" s="101"/>
      <c r="AB123" s="8"/>
      <c r="AC123" s="8"/>
      <c r="AD123" s="101"/>
      <c r="AE123" s="8"/>
      <c r="AF123" s="8"/>
      <c r="AG123" s="101"/>
      <c r="AH123" s="8"/>
      <c r="AI123" s="8"/>
      <c r="AJ123" s="101"/>
      <c r="AK123" s="8"/>
      <c r="AL123" s="8"/>
      <c r="AM123" s="101"/>
      <c r="AN123" s="8"/>
      <c r="AO123" s="8"/>
      <c r="AP123" s="101"/>
      <c r="AQ123" s="8"/>
      <c r="AR123" s="8"/>
      <c r="AS123" s="102"/>
      <c r="AT123" s="8"/>
      <c r="AU123" s="8"/>
      <c r="AV123" s="102"/>
      <c r="AW123" s="8"/>
      <c r="AX123" s="8"/>
      <c r="AY123" s="102"/>
      <c r="AZ123" s="8"/>
      <c r="BA123" s="8"/>
      <c r="BB123" s="102"/>
      <c r="BC123" s="8"/>
      <c r="BD123" s="8"/>
      <c r="BE123" s="102"/>
      <c r="BF123" s="8"/>
      <c r="BG123" s="8"/>
      <c r="BH123" s="102"/>
      <c r="BI123" s="8"/>
      <c r="BJ123" s="8"/>
      <c r="BK123" s="103"/>
      <c r="BL123" s="8"/>
      <c r="BM123" s="8"/>
      <c r="BN123" s="103"/>
      <c r="BO123" s="177">
        <v>0</v>
      </c>
      <c r="BP123" s="8"/>
      <c r="BQ123" s="104"/>
      <c r="BR123" s="105"/>
      <c r="BS123" s="8"/>
      <c r="BT123" s="38">
        <v>0</v>
      </c>
      <c r="BU123" s="8">
        <v>0</v>
      </c>
      <c r="BV123" s="8"/>
      <c r="BW123" s="38"/>
      <c r="BX123" s="8"/>
      <c r="BY123" s="8"/>
      <c r="BZ123" s="38"/>
      <c r="CA123" s="8"/>
      <c r="CB123" s="8"/>
      <c r="CC123" s="38"/>
      <c r="CD123" s="8"/>
      <c r="CE123" s="8"/>
      <c r="CF123" s="38">
        <v>0</v>
      </c>
      <c r="CG123" s="8">
        <v>0</v>
      </c>
      <c r="CH123" s="8"/>
      <c r="CI123" s="38"/>
      <c r="CJ123" s="8"/>
      <c r="CK123" s="8"/>
      <c r="CL123" s="38">
        <v>1</v>
      </c>
      <c r="CM123" s="8">
        <v>1</v>
      </c>
      <c r="CN123" s="8"/>
      <c r="CO123" s="38"/>
      <c r="CP123" s="8">
        <v>0</v>
      </c>
      <c r="CQ123" s="8"/>
      <c r="CR123" s="38">
        <v>1</v>
      </c>
      <c r="CS123" s="8">
        <v>1</v>
      </c>
      <c r="CT123" s="8"/>
      <c r="CU123" s="38"/>
      <c r="CV123" s="8"/>
      <c r="CW123" s="8"/>
      <c r="CX123" s="38"/>
      <c r="CY123" s="8"/>
      <c r="CZ123" s="8"/>
      <c r="DA123" s="38"/>
      <c r="DB123" s="8"/>
      <c r="DC123" s="8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42"/>
      <c r="DN123" s="141"/>
      <c r="DO123" s="141"/>
      <c r="DP123" s="141"/>
      <c r="DQ123" s="141"/>
      <c r="DR123" s="141"/>
      <c r="DS123" s="141"/>
      <c r="DT123" s="141"/>
      <c r="DU123" s="143">
        <v>9780194236393</v>
      </c>
      <c r="DV123" s="143"/>
      <c r="DW123" s="144" t="s">
        <v>1787</v>
      </c>
      <c r="DX123" s="145" t="s">
        <v>453</v>
      </c>
      <c r="DY123" s="146">
        <v>6700</v>
      </c>
      <c r="DZ123" s="147">
        <f t="shared" si="38"/>
        <v>0</v>
      </c>
      <c r="EA123" s="147">
        <f t="shared" si="39"/>
        <v>0</v>
      </c>
      <c r="EB123" s="147">
        <f t="shared" si="40"/>
        <v>0</v>
      </c>
      <c r="EC123" s="147">
        <f t="shared" si="41"/>
        <v>0</v>
      </c>
      <c r="ED123" s="147">
        <f t="shared" si="42"/>
        <v>0</v>
      </c>
      <c r="EE123" s="147">
        <f t="shared" si="43"/>
        <v>0</v>
      </c>
      <c r="EF123" s="147">
        <f t="shared" si="44"/>
        <v>0</v>
      </c>
      <c r="EG123" s="147">
        <f t="shared" si="45"/>
        <v>0</v>
      </c>
      <c r="EH123" s="147">
        <f t="shared" si="46"/>
        <v>0</v>
      </c>
      <c r="EI123" s="147">
        <f t="shared" si="47"/>
        <v>0</v>
      </c>
      <c r="EJ123" s="147">
        <f t="shared" si="48"/>
        <v>0</v>
      </c>
      <c r="EK123" s="147">
        <f t="shared" si="49"/>
        <v>0</v>
      </c>
      <c r="EL123" s="147">
        <f t="shared" si="50"/>
        <v>0</v>
      </c>
      <c r="EM123" s="147">
        <f t="shared" si="51"/>
        <v>0</v>
      </c>
      <c r="EN123" s="147">
        <f t="shared" si="52"/>
        <v>0</v>
      </c>
      <c r="EO123" s="147">
        <f t="shared" si="53"/>
        <v>0</v>
      </c>
      <c r="EP123" s="147">
        <f t="shared" si="54"/>
        <v>0</v>
      </c>
      <c r="EQ123" s="147">
        <f t="shared" si="55"/>
        <v>0</v>
      </c>
      <c r="ER123" s="147">
        <f t="shared" si="56"/>
        <v>0</v>
      </c>
      <c r="ES123" s="147">
        <f t="shared" si="57"/>
        <v>0</v>
      </c>
      <c r="ET123" s="147">
        <f t="shared" si="58"/>
        <v>0</v>
      </c>
      <c r="EU123" s="147">
        <f t="shared" si="59"/>
        <v>0</v>
      </c>
      <c r="EV123" s="147">
        <f t="shared" si="60"/>
        <v>0</v>
      </c>
      <c r="EW123" s="147">
        <f t="shared" si="61"/>
        <v>0</v>
      </c>
      <c r="EX123" s="147">
        <f t="shared" si="62"/>
        <v>0</v>
      </c>
      <c r="EY123" s="147">
        <f t="shared" si="63"/>
        <v>0</v>
      </c>
      <c r="EZ123" s="147">
        <f t="shared" si="64"/>
        <v>0</v>
      </c>
      <c r="FA123" s="147">
        <f t="shared" si="65"/>
        <v>0</v>
      </c>
      <c r="FB123" s="147">
        <f t="shared" si="66"/>
        <v>0</v>
      </c>
      <c r="FC123" s="147">
        <f t="shared" si="67"/>
        <v>0</v>
      </c>
      <c r="FD123" s="147">
        <f t="shared" si="68"/>
        <v>0</v>
      </c>
      <c r="FE123" s="147">
        <f t="shared" si="69"/>
        <v>0</v>
      </c>
      <c r="FF123" s="147">
        <f t="shared" si="70"/>
        <v>0</v>
      </c>
      <c r="FG123" s="148"/>
      <c r="FH123" s="171">
        <f t="shared" si="71"/>
        <v>0</v>
      </c>
      <c r="FI123" s="171"/>
      <c r="FJ123" s="171"/>
    </row>
    <row r="124" spans="1:166" s="149" customFormat="1" ht="26.25" customHeight="1">
      <c r="A124" s="72" t="s">
        <v>457</v>
      </c>
      <c r="B124" s="9" t="s">
        <v>1880</v>
      </c>
      <c r="C124" s="9" t="s">
        <v>1927</v>
      </c>
      <c r="D124" s="107"/>
      <c r="E124" s="107"/>
      <c r="F124" s="141"/>
      <c r="G124" s="128">
        <f t="shared" si="36"/>
        <v>29</v>
      </c>
      <c r="H124" s="126">
        <f t="shared" si="37"/>
        <v>30</v>
      </c>
      <c r="I124" s="101">
        <v>0</v>
      </c>
      <c r="J124" s="8">
        <v>0</v>
      </c>
      <c r="K124" s="8"/>
      <c r="L124" s="101">
        <v>0</v>
      </c>
      <c r="M124" s="8">
        <v>0</v>
      </c>
      <c r="N124" s="8"/>
      <c r="O124" s="101">
        <v>0</v>
      </c>
      <c r="P124" s="8">
        <v>0</v>
      </c>
      <c r="Q124" s="8"/>
      <c r="R124" s="101">
        <v>0</v>
      </c>
      <c r="S124" s="8">
        <v>0</v>
      </c>
      <c r="T124" s="8"/>
      <c r="U124" s="101">
        <v>2</v>
      </c>
      <c r="V124" s="8">
        <v>1</v>
      </c>
      <c r="W124" s="8"/>
      <c r="X124" s="101">
        <v>1</v>
      </c>
      <c r="Y124" s="8"/>
      <c r="Z124" s="8"/>
      <c r="AA124" s="101">
        <v>1</v>
      </c>
      <c r="AB124" s="8">
        <v>1</v>
      </c>
      <c r="AC124" s="8"/>
      <c r="AD124" s="101">
        <v>1</v>
      </c>
      <c r="AE124" s="8">
        <v>2</v>
      </c>
      <c r="AF124" s="8"/>
      <c r="AG124" s="101">
        <v>1</v>
      </c>
      <c r="AH124" s="8"/>
      <c r="AI124" s="8"/>
      <c r="AJ124" s="101">
        <v>1</v>
      </c>
      <c r="AK124" s="8"/>
      <c r="AL124" s="8"/>
      <c r="AM124" s="101">
        <v>1</v>
      </c>
      <c r="AN124" s="8"/>
      <c r="AO124" s="8"/>
      <c r="AP124" s="101">
        <v>1</v>
      </c>
      <c r="AQ124" s="8">
        <v>2</v>
      </c>
      <c r="AR124" s="8"/>
      <c r="AS124" s="102">
        <v>2</v>
      </c>
      <c r="AT124" s="8"/>
      <c r="AU124" s="8"/>
      <c r="AV124" s="102">
        <v>1</v>
      </c>
      <c r="AW124" s="8">
        <v>5</v>
      </c>
      <c r="AX124" s="8"/>
      <c r="AY124" s="102">
        <v>1</v>
      </c>
      <c r="AZ124" s="8">
        <v>1</v>
      </c>
      <c r="BA124" s="8"/>
      <c r="BB124" s="102">
        <v>2</v>
      </c>
      <c r="BC124" s="8">
        <v>4</v>
      </c>
      <c r="BD124" s="8"/>
      <c r="BE124" s="102">
        <v>1</v>
      </c>
      <c r="BF124" s="8">
        <v>4</v>
      </c>
      <c r="BG124" s="8"/>
      <c r="BH124" s="102">
        <v>2</v>
      </c>
      <c r="BI124" s="8">
        <v>2</v>
      </c>
      <c r="BJ124" s="8"/>
      <c r="BK124" s="103">
        <v>1</v>
      </c>
      <c r="BL124" s="8">
        <v>1</v>
      </c>
      <c r="BM124" s="8"/>
      <c r="BN124" s="103"/>
      <c r="BO124" s="177">
        <v>1</v>
      </c>
      <c r="BP124" s="8"/>
      <c r="BQ124" s="104">
        <v>1</v>
      </c>
      <c r="BR124" s="105">
        <v>2</v>
      </c>
      <c r="BS124" s="8"/>
      <c r="BT124" s="38">
        <v>0</v>
      </c>
      <c r="BU124" s="8">
        <v>0</v>
      </c>
      <c r="BV124" s="8"/>
      <c r="BW124" s="38">
        <v>1</v>
      </c>
      <c r="BX124" s="8"/>
      <c r="BY124" s="8"/>
      <c r="BZ124" s="38">
        <v>0</v>
      </c>
      <c r="CA124" s="8"/>
      <c r="CB124" s="8"/>
      <c r="CC124" s="38">
        <v>1</v>
      </c>
      <c r="CD124" s="8">
        <v>2</v>
      </c>
      <c r="CE124" s="8"/>
      <c r="CF124" s="38">
        <v>0</v>
      </c>
      <c r="CG124" s="8">
        <v>0</v>
      </c>
      <c r="CH124" s="8"/>
      <c r="CI124" s="38">
        <v>2</v>
      </c>
      <c r="CJ124" s="8"/>
      <c r="CK124" s="8"/>
      <c r="CL124" s="38">
        <v>1</v>
      </c>
      <c r="CM124" s="8">
        <v>1</v>
      </c>
      <c r="CN124" s="8"/>
      <c r="CO124" s="38">
        <v>0</v>
      </c>
      <c r="CP124" s="8">
        <v>0</v>
      </c>
      <c r="CQ124" s="8"/>
      <c r="CR124" s="38">
        <v>1</v>
      </c>
      <c r="CS124" s="8">
        <v>1</v>
      </c>
      <c r="CT124" s="8"/>
      <c r="CU124" s="38">
        <v>1</v>
      </c>
      <c r="CV124" s="8"/>
      <c r="CW124" s="8"/>
      <c r="CX124" s="38">
        <v>1</v>
      </c>
      <c r="CY124" s="8"/>
      <c r="CZ124" s="8"/>
      <c r="DA124" s="38">
        <v>1</v>
      </c>
      <c r="DB124" s="8"/>
      <c r="DC124" s="8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42"/>
      <c r="DN124" s="141"/>
      <c r="DO124" s="141"/>
      <c r="DP124" s="141"/>
      <c r="DQ124" s="141"/>
      <c r="DR124" s="141"/>
      <c r="DS124" s="141"/>
      <c r="DT124" s="141"/>
      <c r="DU124" s="143">
        <v>9780194790659</v>
      </c>
      <c r="DV124" s="143"/>
      <c r="DW124" s="144" t="s">
        <v>1787</v>
      </c>
      <c r="DX124" s="145" t="s">
        <v>453</v>
      </c>
      <c r="DY124" s="146">
        <v>6580</v>
      </c>
      <c r="DZ124" s="147">
        <f t="shared" si="38"/>
        <v>0</v>
      </c>
      <c r="EA124" s="147">
        <f t="shared" si="39"/>
        <v>0</v>
      </c>
      <c r="EB124" s="147">
        <f t="shared" si="40"/>
        <v>0</v>
      </c>
      <c r="EC124" s="147">
        <f t="shared" si="41"/>
        <v>1</v>
      </c>
      <c r="ED124" s="147">
        <f t="shared" si="42"/>
        <v>1</v>
      </c>
      <c r="EE124" s="147">
        <f t="shared" si="43"/>
        <v>0</v>
      </c>
      <c r="EF124" s="147">
        <f t="shared" si="44"/>
        <v>-1</v>
      </c>
      <c r="EG124" s="147">
        <f t="shared" si="45"/>
        <v>1</v>
      </c>
      <c r="EH124" s="147">
        <f t="shared" si="46"/>
        <v>1</v>
      </c>
      <c r="EI124" s="147">
        <f t="shared" si="47"/>
        <v>1</v>
      </c>
      <c r="EJ124" s="147">
        <f t="shared" si="48"/>
        <v>-1</v>
      </c>
      <c r="EK124" s="147">
        <f t="shared" si="49"/>
        <v>2</v>
      </c>
      <c r="EL124" s="147">
        <f t="shared" si="50"/>
        <v>-4</v>
      </c>
      <c r="EM124" s="147">
        <f t="shared" si="51"/>
        <v>0</v>
      </c>
      <c r="EN124" s="147">
        <f t="shared" si="52"/>
        <v>-2</v>
      </c>
      <c r="EO124" s="147">
        <f t="shared" si="53"/>
        <v>-3</v>
      </c>
      <c r="EP124" s="147">
        <f t="shared" si="54"/>
        <v>0</v>
      </c>
      <c r="EQ124" s="147">
        <f t="shared" si="55"/>
        <v>0</v>
      </c>
      <c r="ER124" s="147">
        <f t="shared" si="56"/>
        <v>-1</v>
      </c>
      <c r="ES124" s="147">
        <f t="shared" si="57"/>
        <v>-1</v>
      </c>
      <c r="ET124" s="147">
        <f t="shared" si="58"/>
        <v>0</v>
      </c>
      <c r="EU124" s="147">
        <f t="shared" si="59"/>
        <v>1</v>
      </c>
      <c r="EV124" s="147">
        <f t="shared" si="60"/>
        <v>0</v>
      </c>
      <c r="EW124" s="147">
        <f t="shared" si="61"/>
        <v>-1</v>
      </c>
      <c r="EX124" s="147">
        <f t="shared" si="62"/>
        <v>0</v>
      </c>
      <c r="EY124" s="147">
        <f t="shared" si="63"/>
        <v>2</v>
      </c>
      <c r="EZ124" s="147">
        <f t="shared" si="64"/>
        <v>0</v>
      </c>
      <c r="FA124" s="147">
        <f t="shared" si="65"/>
        <v>0</v>
      </c>
      <c r="FB124" s="147">
        <f t="shared" si="66"/>
        <v>0</v>
      </c>
      <c r="FC124" s="147">
        <f t="shared" si="67"/>
        <v>1</v>
      </c>
      <c r="FD124" s="147">
        <f t="shared" si="68"/>
        <v>1</v>
      </c>
      <c r="FE124" s="147">
        <f t="shared" si="69"/>
        <v>1</v>
      </c>
      <c r="FF124" s="147">
        <f t="shared" si="70"/>
        <v>-1</v>
      </c>
      <c r="FG124" s="148"/>
      <c r="FH124" s="171">
        <f t="shared" si="71"/>
        <v>-1</v>
      </c>
      <c r="FI124" s="171">
        <v>1</v>
      </c>
      <c r="FJ124" s="171"/>
    </row>
    <row r="125" spans="1:166" s="149" customFormat="1" ht="26.25" customHeight="1">
      <c r="A125" s="72" t="s">
        <v>457</v>
      </c>
      <c r="B125" s="9" t="s">
        <v>1880</v>
      </c>
      <c r="C125" s="119" t="s">
        <v>1928</v>
      </c>
      <c r="D125" s="107"/>
      <c r="E125" s="107"/>
      <c r="F125" s="141" t="s">
        <v>64</v>
      </c>
      <c r="G125" s="128">
        <f t="shared" si="36"/>
        <v>0</v>
      </c>
      <c r="H125" s="126">
        <f t="shared" si="37"/>
        <v>0</v>
      </c>
      <c r="I125" s="101">
        <v>0</v>
      </c>
      <c r="J125" s="8"/>
      <c r="K125" s="8"/>
      <c r="L125" s="101"/>
      <c r="M125" s="8"/>
      <c r="N125" s="8"/>
      <c r="O125" s="101"/>
      <c r="P125" s="8"/>
      <c r="Q125" s="8"/>
      <c r="R125" s="101">
        <v>0</v>
      </c>
      <c r="S125" s="8"/>
      <c r="T125" s="8"/>
      <c r="U125" s="101"/>
      <c r="V125" s="8"/>
      <c r="W125" s="8"/>
      <c r="X125" s="101"/>
      <c r="Y125" s="8"/>
      <c r="Z125" s="8"/>
      <c r="AA125" s="101"/>
      <c r="AB125" s="8"/>
      <c r="AC125" s="8"/>
      <c r="AD125" s="101"/>
      <c r="AE125" s="8"/>
      <c r="AF125" s="8"/>
      <c r="AG125" s="101"/>
      <c r="AH125" s="8"/>
      <c r="AI125" s="8"/>
      <c r="AJ125" s="101"/>
      <c r="AK125" s="8"/>
      <c r="AL125" s="8"/>
      <c r="AM125" s="101"/>
      <c r="AN125" s="8"/>
      <c r="AO125" s="8"/>
      <c r="AP125" s="101"/>
      <c r="AQ125" s="8"/>
      <c r="AR125" s="8"/>
      <c r="AS125" s="102"/>
      <c r="AT125" s="8"/>
      <c r="AU125" s="8"/>
      <c r="AV125" s="102"/>
      <c r="AW125" s="8"/>
      <c r="AX125" s="8"/>
      <c r="AY125" s="102"/>
      <c r="AZ125" s="8"/>
      <c r="BA125" s="8"/>
      <c r="BB125" s="102"/>
      <c r="BC125" s="8"/>
      <c r="BD125" s="8"/>
      <c r="BE125" s="102"/>
      <c r="BF125" s="8"/>
      <c r="BG125" s="8"/>
      <c r="BH125" s="102"/>
      <c r="BI125" s="8"/>
      <c r="BJ125" s="8"/>
      <c r="BK125" s="103"/>
      <c r="BL125" s="8"/>
      <c r="BM125" s="8"/>
      <c r="BN125" s="103"/>
      <c r="BO125" s="177">
        <v>0</v>
      </c>
      <c r="BP125" s="8"/>
      <c r="BQ125" s="104"/>
      <c r="BR125" s="105"/>
      <c r="BS125" s="8"/>
      <c r="BT125" s="38">
        <v>0</v>
      </c>
      <c r="BU125" s="8"/>
      <c r="BV125" s="8"/>
      <c r="BW125" s="38"/>
      <c r="BX125" s="8"/>
      <c r="BY125" s="8"/>
      <c r="BZ125" s="38"/>
      <c r="CA125" s="8"/>
      <c r="CB125" s="8"/>
      <c r="CC125" s="38"/>
      <c r="CD125" s="8"/>
      <c r="CE125" s="8"/>
      <c r="CF125" s="38">
        <v>0</v>
      </c>
      <c r="CG125" s="8"/>
      <c r="CH125" s="8"/>
      <c r="CI125" s="38"/>
      <c r="CJ125" s="8"/>
      <c r="CK125" s="8"/>
      <c r="CL125" s="38"/>
      <c r="CM125" s="8"/>
      <c r="CN125" s="8"/>
      <c r="CO125" s="38"/>
      <c r="CP125" s="8"/>
      <c r="CQ125" s="8"/>
      <c r="CR125" s="38"/>
      <c r="CS125" s="8"/>
      <c r="CT125" s="8"/>
      <c r="CU125" s="38"/>
      <c r="CV125" s="8"/>
      <c r="CW125" s="8"/>
      <c r="CX125" s="38"/>
      <c r="CY125" s="8"/>
      <c r="CZ125" s="8"/>
      <c r="DA125" s="38"/>
      <c r="DB125" s="8"/>
      <c r="DC125" s="8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42"/>
      <c r="DN125" s="141"/>
      <c r="DO125" s="141"/>
      <c r="DP125" s="141"/>
      <c r="DQ125" s="141"/>
      <c r="DR125" s="141"/>
      <c r="DS125" s="141"/>
      <c r="DT125" s="141"/>
      <c r="DU125" s="143">
        <v>9780194235198</v>
      </c>
      <c r="DV125" s="143"/>
      <c r="DW125" s="144" t="s">
        <v>1787</v>
      </c>
      <c r="DX125" s="145" t="s">
        <v>453</v>
      </c>
      <c r="DY125" s="146">
        <v>5400</v>
      </c>
      <c r="DZ125" s="147">
        <f t="shared" si="38"/>
        <v>0</v>
      </c>
      <c r="EA125" s="147">
        <f t="shared" si="39"/>
        <v>0</v>
      </c>
      <c r="EB125" s="147">
        <f t="shared" si="40"/>
        <v>0</v>
      </c>
      <c r="EC125" s="147">
        <f t="shared" si="41"/>
        <v>0</v>
      </c>
      <c r="ED125" s="147">
        <f t="shared" si="42"/>
        <v>0</v>
      </c>
      <c r="EE125" s="147">
        <f t="shared" si="43"/>
        <v>0</v>
      </c>
      <c r="EF125" s="147">
        <f t="shared" si="44"/>
        <v>0</v>
      </c>
      <c r="EG125" s="147">
        <f t="shared" si="45"/>
        <v>0</v>
      </c>
      <c r="EH125" s="147">
        <f t="shared" si="46"/>
        <v>0</v>
      </c>
      <c r="EI125" s="147">
        <f t="shared" si="47"/>
        <v>0</v>
      </c>
      <c r="EJ125" s="147">
        <f t="shared" si="48"/>
        <v>0</v>
      </c>
      <c r="EK125" s="147">
        <f t="shared" si="49"/>
        <v>0</v>
      </c>
      <c r="EL125" s="147">
        <f t="shared" si="50"/>
        <v>0</v>
      </c>
      <c r="EM125" s="147">
        <f t="shared" si="51"/>
        <v>0</v>
      </c>
      <c r="EN125" s="147">
        <f t="shared" si="52"/>
        <v>0</v>
      </c>
      <c r="EO125" s="147">
        <f t="shared" si="53"/>
        <v>0</v>
      </c>
      <c r="EP125" s="147">
        <f t="shared" si="54"/>
        <v>0</v>
      </c>
      <c r="EQ125" s="147">
        <f t="shared" si="55"/>
        <v>0</v>
      </c>
      <c r="ER125" s="147">
        <f t="shared" si="56"/>
        <v>0</v>
      </c>
      <c r="ES125" s="147">
        <f t="shared" si="57"/>
        <v>0</v>
      </c>
      <c r="ET125" s="147">
        <f t="shared" si="58"/>
        <v>0</v>
      </c>
      <c r="EU125" s="147">
        <f t="shared" si="59"/>
        <v>0</v>
      </c>
      <c r="EV125" s="147">
        <f t="shared" si="60"/>
        <v>0</v>
      </c>
      <c r="EW125" s="147">
        <f t="shared" si="61"/>
        <v>0</v>
      </c>
      <c r="EX125" s="147">
        <f t="shared" si="62"/>
        <v>0</v>
      </c>
      <c r="EY125" s="147">
        <f t="shared" si="63"/>
        <v>0</v>
      </c>
      <c r="EZ125" s="147">
        <f t="shared" si="64"/>
        <v>0</v>
      </c>
      <c r="FA125" s="147">
        <f t="shared" si="65"/>
        <v>0</v>
      </c>
      <c r="FB125" s="147">
        <f t="shared" si="66"/>
        <v>0</v>
      </c>
      <c r="FC125" s="147">
        <f t="shared" si="67"/>
        <v>0</v>
      </c>
      <c r="FD125" s="147">
        <f t="shared" si="68"/>
        <v>0</v>
      </c>
      <c r="FE125" s="147">
        <f t="shared" si="69"/>
        <v>0</v>
      </c>
      <c r="FF125" s="147">
        <f t="shared" si="70"/>
        <v>0</v>
      </c>
      <c r="FG125" s="148"/>
      <c r="FH125" s="171">
        <f t="shared" si="71"/>
        <v>0</v>
      </c>
      <c r="FI125" s="171"/>
      <c r="FJ125" s="171"/>
    </row>
    <row r="126" spans="1:166" s="149" customFormat="1" ht="26.25" customHeight="1">
      <c r="A126" s="72" t="s">
        <v>457</v>
      </c>
      <c r="B126" s="9" t="s">
        <v>1929</v>
      </c>
      <c r="C126" s="9" t="s">
        <v>1930</v>
      </c>
      <c r="D126" s="107"/>
      <c r="E126" s="107"/>
      <c r="F126" s="141" t="s">
        <v>64</v>
      </c>
      <c r="G126" s="128">
        <f t="shared" si="36"/>
        <v>28</v>
      </c>
      <c r="H126" s="126">
        <f t="shared" si="37"/>
        <v>28</v>
      </c>
      <c r="I126" s="101">
        <v>0</v>
      </c>
      <c r="J126" s="8"/>
      <c r="K126" s="8"/>
      <c r="L126" s="101">
        <v>0</v>
      </c>
      <c r="M126" s="8"/>
      <c r="N126" s="8"/>
      <c r="O126" s="101">
        <v>0</v>
      </c>
      <c r="P126" s="8"/>
      <c r="Q126" s="8"/>
      <c r="R126" s="101">
        <v>0</v>
      </c>
      <c r="S126" s="8"/>
      <c r="T126" s="8"/>
      <c r="U126" s="101">
        <v>2</v>
      </c>
      <c r="V126" s="8">
        <v>2</v>
      </c>
      <c r="W126" s="8"/>
      <c r="X126" s="101">
        <v>1</v>
      </c>
      <c r="Y126" s="8"/>
      <c r="Z126" s="8"/>
      <c r="AA126" s="101">
        <v>1</v>
      </c>
      <c r="AB126" s="8"/>
      <c r="AC126" s="8"/>
      <c r="AD126" s="101">
        <v>1</v>
      </c>
      <c r="AE126" s="8"/>
      <c r="AF126" s="8"/>
      <c r="AG126" s="101">
        <v>1</v>
      </c>
      <c r="AH126" s="8"/>
      <c r="AI126" s="8"/>
      <c r="AJ126" s="101">
        <v>1</v>
      </c>
      <c r="AK126" s="8"/>
      <c r="AL126" s="8"/>
      <c r="AM126" s="101">
        <v>1</v>
      </c>
      <c r="AN126" s="8"/>
      <c r="AO126" s="8"/>
      <c r="AP126" s="101">
        <v>1</v>
      </c>
      <c r="AQ126" s="8"/>
      <c r="AR126" s="8"/>
      <c r="AS126" s="102">
        <v>2</v>
      </c>
      <c r="AT126" s="8">
        <v>2</v>
      </c>
      <c r="AU126" s="8"/>
      <c r="AV126" s="102">
        <v>1</v>
      </c>
      <c r="AW126" s="8">
        <v>1</v>
      </c>
      <c r="AX126" s="8"/>
      <c r="AY126" s="102">
        <v>1</v>
      </c>
      <c r="AZ126" s="8"/>
      <c r="BA126" s="8"/>
      <c r="BB126" s="102">
        <v>2</v>
      </c>
      <c r="BC126" s="8">
        <v>1</v>
      </c>
      <c r="BD126" s="8"/>
      <c r="BE126" s="102">
        <v>1</v>
      </c>
      <c r="BF126" s="8">
        <v>1</v>
      </c>
      <c r="BG126" s="8"/>
      <c r="BH126" s="102">
        <v>1</v>
      </c>
      <c r="BI126" s="8">
        <v>1</v>
      </c>
      <c r="BJ126" s="8"/>
      <c r="BK126" s="103">
        <v>1</v>
      </c>
      <c r="BL126" s="8">
        <v>18</v>
      </c>
      <c r="BM126" s="8"/>
      <c r="BN126" s="103"/>
      <c r="BO126" s="177">
        <v>0</v>
      </c>
      <c r="BP126" s="8"/>
      <c r="BQ126" s="104">
        <v>1</v>
      </c>
      <c r="BR126" s="105">
        <v>1</v>
      </c>
      <c r="BS126" s="8"/>
      <c r="BT126" s="38">
        <v>0</v>
      </c>
      <c r="BU126" s="8">
        <v>0</v>
      </c>
      <c r="BV126" s="8"/>
      <c r="BW126" s="38">
        <v>1</v>
      </c>
      <c r="BX126" s="8"/>
      <c r="BY126" s="8"/>
      <c r="BZ126" s="38">
        <v>0</v>
      </c>
      <c r="CA126" s="8">
        <v>1</v>
      </c>
      <c r="CB126" s="8"/>
      <c r="CC126" s="38">
        <v>1</v>
      </c>
      <c r="CD126" s="8"/>
      <c r="CE126" s="8"/>
      <c r="CF126" s="38">
        <v>0</v>
      </c>
      <c r="CG126" s="8">
        <v>0</v>
      </c>
      <c r="CH126" s="8"/>
      <c r="CI126" s="38">
        <v>2</v>
      </c>
      <c r="CJ126" s="8"/>
      <c r="CK126" s="8"/>
      <c r="CL126" s="38">
        <v>1</v>
      </c>
      <c r="CM126" s="8"/>
      <c r="CN126" s="8"/>
      <c r="CO126" s="38">
        <v>0</v>
      </c>
      <c r="CP126" s="8">
        <v>0</v>
      </c>
      <c r="CQ126" s="8"/>
      <c r="CR126" s="38">
        <v>1</v>
      </c>
      <c r="CS126" s="8"/>
      <c r="CT126" s="8"/>
      <c r="CU126" s="38">
        <v>1</v>
      </c>
      <c r="CV126" s="8"/>
      <c r="CW126" s="8"/>
      <c r="CX126" s="38">
        <v>1</v>
      </c>
      <c r="CY126" s="8"/>
      <c r="CZ126" s="8"/>
      <c r="DA126" s="38">
        <v>1</v>
      </c>
      <c r="DB126" s="8"/>
      <c r="DC126" s="8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42"/>
      <c r="DN126" s="141"/>
      <c r="DO126" s="141"/>
      <c r="DP126" s="141"/>
      <c r="DQ126" s="141"/>
      <c r="DR126" s="141"/>
      <c r="DS126" s="141"/>
      <c r="DT126" s="141"/>
      <c r="DU126" s="143">
        <v>9780194790789</v>
      </c>
      <c r="DV126" s="143"/>
      <c r="DW126" s="144" t="s">
        <v>1787</v>
      </c>
      <c r="DX126" s="145" t="s">
        <v>453</v>
      </c>
      <c r="DY126" s="146">
        <v>6995</v>
      </c>
      <c r="DZ126" s="147">
        <f t="shared" si="38"/>
        <v>0</v>
      </c>
      <c r="EA126" s="147">
        <f t="shared" si="39"/>
        <v>0</v>
      </c>
      <c r="EB126" s="147">
        <f t="shared" si="40"/>
        <v>0</v>
      </c>
      <c r="EC126" s="147">
        <f t="shared" si="41"/>
        <v>0</v>
      </c>
      <c r="ED126" s="147">
        <f t="shared" si="42"/>
        <v>1</v>
      </c>
      <c r="EE126" s="147">
        <f t="shared" si="43"/>
        <v>1</v>
      </c>
      <c r="EF126" s="147">
        <f t="shared" si="44"/>
        <v>1</v>
      </c>
      <c r="EG126" s="147">
        <f t="shared" si="45"/>
        <v>1</v>
      </c>
      <c r="EH126" s="147">
        <f t="shared" si="46"/>
        <v>1</v>
      </c>
      <c r="EI126" s="147">
        <f t="shared" si="47"/>
        <v>1</v>
      </c>
      <c r="EJ126" s="147">
        <f t="shared" si="48"/>
        <v>1</v>
      </c>
      <c r="EK126" s="147">
        <f t="shared" si="49"/>
        <v>0</v>
      </c>
      <c r="EL126" s="147">
        <f t="shared" si="50"/>
        <v>0</v>
      </c>
      <c r="EM126" s="147">
        <f t="shared" si="51"/>
        <v>1</v>
      </c>
      <c r="EN126" s="147">
        <f t="shared" si="52"/>
        <v>1</v>
      </c>
      <c r="EO126" s="147">
        <f t="shared" si="53"/>
        <v>0</v>
      </c>
      <c r="EP126" s="147">
        <f t="shared" si="54"/>
        <v>0</v>
      </c>
      <c r="EQ126" s="147">
        <f t="shared" si="55"/>
        <v>-17</v>
      </c>
      <c r="ER126" s="147">
        <f t="shared" si="56"/>
        <v>0</v>
      </c>
      <c r="ES126" s="147">
        <f t="shared" si="57"/>
        <v>0</v>
      </c>
      <c r="ET126" s="147">
        <f t="shared" si="58"/>
        <v>0</v>
      </c>
      <c r="EU126" s="147">
        <f t="shared" si="59"/>
        <v>1</v>
      </c>
      <c r="EV126" s="147">
        <f t="shared" si="60"/>
        <v>-1</v>
      </c>
      <c r="EW126" s="147">
        <f t="shared" si="61"/>
        <v>1</v>
      </c>
      <c r="EX126" s="147">
        <f t="shared" si="62"/>
        <v>0</v>
      </c>
      <c r="EY126" s="147">
        <f t="shared" si="63"/>
        <v>2</v>
      </c>
      <c r="EZ126" s="147">
        <f t="shared" si="64"/>
        <v>1</v>
      </c>
      <c r="FA126" s="147">
        <f t="shared" si="65"/>
        <v>0</v>
      </c>
      <c r="FB126" s="147">
        <f t="shared" si="66"/>
        <v>1</v>
      </c>
      <c r="FC126" s="147">
        <f t="shared" si="67"/>
        <v>1</v>
      </c>
      <c r="FD126" s="147">
        <f t="shared" si="68"/>
        <v>1</v>
      </c>
      <c r="FE126" s="147">
        <f t="shared" si="69"/>
        <v>1</v>
      </c>
      <c r="FF126" s="147">
        <f t="shared" si="70"/>
        <v>0</v>
      </c>
      <c r="FG126" s="148"/>
      <c r="FH126" s="171">
        <f t="shared" si="71"/>
        <v>0</v>
      </c>
      <c r="FI126" s="171"/>
      <c r="FJ126" s="171"/>
    </row>
    <row r="127" spans="1:166" s="149" customFormat="1" ht="26.25" customHeight="1">
      <c r="A127" s="72" t="s">
        <v>457</v>
      </c>
      <c r="B127" s="9" t="s">
        <v>1931</v>
      </c>
      <c r="C127" s="9" t="s">
        <v>308</v>
      </c>
      <c r="D127" s="107"/>
      <c r="E127" s="107"/>
      <c r="F127" s="141" t="s">
        <v>64</v>
      </c>
      <c r="G127" s="128">
        <f t="shared" si="36"/>
        <v>29</v>
      </c>
      <c r="H127" s="126">
        <f t="shared" si="37"/>
        <v>15</v>
      </c>
      <c r="I127" s="101">
        <v>0</v>
      </c>
      <c r="J127" s="8">
        <v>0</v>
      </c>
      <c r="K127" s="8"/>
      <c r="L127" s="101">
        <v>0</v>
      </c>
      <c r="M127" s="8">
        <v>0</v>
      </c>
      <c r="N127" s="8"/>
      <c r="O127" s="101">
        <v>0</v>
      </c>
      <c r="P127" s="8">
        <v>0</v>
      </c>
      <c r="Q127" s="8"/>
      <c r="R127" s="101">
        <v>0</v>
      </c>
      <c r="S127" s="8">
        <v>0</v>
      </c>
      <c r="T127" s="8"/>
      <c r="U127" s="101">
        <v>2</v>
      </c>
      <c r="V127" s="8">
        <v>1</v>
      </c>
      <c r="W127" s="8"/>
      <c r="X127" s="101">
        <v>1</v>
      </c>
      <c r="Y127" s="8"/>
      <c r="Z127" s="8"/>
      <c r="AA127" s="101">
        <v>1</v>
      </c>
      <c r="AB127" s="8"/>
      <c r="AC127" s="8"/>
      <c r="AD127" s="101">
        <v>1</v>
      </c>
      <c r="AE127" s="8"/>
      <c r="AF127" s="8"/>
      <c r="AG127" s="101">
        <v>1</v>
      </c>
      <c r="AH127" s="8"/>
      <c r="AI127" s="8"/>
      <c r="AJ127" s="101">
        <v>1</v>
      </c>
      <c r="AK127" s="8"/>
      <c r="AL127" s="8"/>
      <c r="AM127" s="101">
        <v>1</v>
      </c>
      <c r="AN127" s="8"/>
      <c r="AO127" s="8"/>
      <c r="AP127" s="101">
        <v>1</v>
      </c>
      <c r="AQ127" s="8"/>
      <c r="AR127" s="8"/>
      <c r="AS127" s="102">
        <v>2</v>
      </c>
      <c r="AT127" s="8">
        <v>1</v>
      </c>
      <c r="AU127" s="8"/>
      <c r="AV127" s="102">
        <v>1</v>
      </c>
      <c r="AW127" s="8">
        <v>1</v>
      </c>
      <c r="AX127" s="8"/>
      <c r="AY127" s="102">
        <v>1</v>
      </c>
      <c r="AZ127" s="8">
        <v>1</v>
      </c>
      <c r="BA127" s="8"/>
      <c r="BB127" s="102">
        <v>2</v>
      </c>
      <c r="BC127" s="8">
        <v>2</v>
      </c>
      <c r="BD127" s="8"/>
      <c r="BE127" s="102">
        <v>1</v>
      </c>
      <c r="BF127" s="8">
        <v>3</v>
      </c>
      <c r="BG127" s="8"/>
      <c r="BH127" s="102">
        <v>2</v>
      </c>
      <c r="BI127" s="8"/>
      <c r="BJ127" s="8"/>
      <c r="BK127" s="103">
        <v>1</v>
      </c>
      <c r="BL127" s="8">
        <v>1</v>
      </c>
      <c r="BM127" s="8"/>
      <c r="BN127" s="103"/>
      <c r="BO127" s="177">
        <v>4</v>
      </c>
      <c r="BP127" s="8"/>
      <c r="BQ127" s="104">
        <v>1</v>
      </c>
      <c r="BR127" s="105">
        <v>1</v>
      </c>
      <c r="BS127" s="8"/>
      <c r="BT127" s="38">
        <v>0</v>
      </c>
      <c r="BU127" s="8">
        <v>0</v>
      </c>
      <c r="BV127" s="8"/>
      <c r="BW127" s="38">
        <v>1</v>
      </c>
      <c r="BX127" s="8"/>
      <c r="BY127" s="8"/>
      <c r="BZ127" s="38">
        <v>0</v>
      </c>
      <c r="CA127" s="8"/>
      <c r="CB127" s="8"/>
      <c r="CC127" s="38">
        <v>1</v>
      </c>
      <c r="CD127" s="8"/>
      <c r="CE127" s="8"/>
      <c r="CF127" s="38">
        <v>0</v>
      </c>
      <c r="CG127" s="8">
        <v>0</v>
      </c>
      <c r="CH127" s="8"/>
      <c r="CI127" s="38">
        <v>2</v>
      </c>
      <c r="CJ127" s="8"/>
      <c r="CK127" s="8"/>
      <c r="CL127" s="38">
        <v>1</v>
      </c>
      <c r="CM127" s="8"/>
      <c r="CN127" s="8"/>
      <c r="CO127" s="38">
        <v>0</v>
      </c>
      <c r="CP127" s="8">
        <v>0</v>
      </c>
      <c r="CQ127" s="8"/>
      <c r="CR127" s="38">
        <v>1</v>
      </c>
      <c r="CS127" s="8"/>
      <c r="CT127" s="8"/>
      <c r="CU127" s="38">
        <v>1</v>
      </c>
      <c r="CV127" s="8"/>
      <c r="CW127" s="8"/>
      <c r="CX127" s="38">
        <v>1</v>
      </c>
      <c r="CY127" s="8"/>
      <c r="CZ127" s="8"/>
      <c r="DA127" s="38">
        <v>1</v>
      </c>
      <c r="DB127" s="8"/>
      <c r="DC127" s="8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42"/>
      <c r="DN127" s="141"/>
      <c r="DO127" s="141"/>
      <c r="DP127" s="141"/>
      <c r="DQ127" s="141"/>
      <c r="DR127" s="141"/>
      <c r="DS127" s="141"/>
      <c r="DT127" s="141"/>
      <c r="DU127" s="143">
        <v>9780194790666</v>
      </c>
      <c r="DV127" s="143"/>
      <c r="DW127" s="144" t="s">
        <v>1787</v>
      </c>
      <c r="DX127" s="145" t="s">
        <v>453</v>
      </c>
      <c r="DY127" s="146">
        <v>6115</v>
      </c>
      <c r="DZ127" s="147">
        <f t="shared" si="38"/>
        <v>0</v>
      </c>
      <c r="EA127" s="147">
        <f t="shared" si="39"/>
        <v>0</v>
      </c>
      <c r="EB127" s="147">
        <f t="shared" si="40"/>
        <v>0</v>
      </c>
      <c r="EC127" s="147">
        <f t="shared" si="41"/>
        <v>1</v>
      </c>
      <c r="ED127" s="147">
        <f t="shared" si="42"/>
        <v>1</v>
      </c>
      <c r="EE127" s="147">
        <f t="shared" si="43"/>
        <v>1</v>
      </c>
      <c r="EF127" s="147">
        <f t="shared" si="44"/>
        <v>1</v>
      </c>
      <c r="EG127" s="147">
        <f t="shared" si="45"/>
        <v>1</v>
      </c>
      <c r="EH127" s="147">
        <f t="shared" si="46"/>
        <v>1</v>
      </c>
      <c r="EI127" s="147">
        <f t="shared" si="47"/>
        <v>1</v>
      </c>
      <c r="EJ127" s="147">
        <f t="shared" si="48"/>
        <v>1</v>
      </c>
      <c r="EK127" s="147">
        <f t="shared" si="49"/>
        <v>1</v>
      </c>
      <c r="EL127" s="147">
        <f t="shared" si="50"/>
        <v>0</v>
      </c>
      <c r="EM127" s="147">
        <f t="shared" si="51"/>
        <v>0</v>
      </c>
      <c r="EN127" s="147">
        <f t="shared" si="52"/>
        <v>0</v>
      </c>
      <c r="EO127" s="147">
        <f t="shared" si="53"/>
        <v>-2</v>
      </c>
      <c r="EP127" s="147">
        <f t="shared" si="54"/>
        <v>2</v>
      </c>
      <c r="EQ127" s="147">
        <f t="shared" si="55"/>
        <v>0</v>
      </c>
      <c r="ER127" s="147">
        <f t="shared" si="56"/>
        <v>-4</v>
      </c>
      <c r="ES127" s="147">
        <f t="shared" si="57"/>
        <v>0</v>
      </c>
      <c r="ET127" s="147">
        <f t="shared" si="58"/>
        <v>0</v>
      </c>
      <c r="EU127" s="147">
        <f t="shared" si="59"/>
        <v>1</v>
      </c>
      <c r="EV127" s="147">
        <f t="shared" si="60"/>
        <v>0</v>
      </c>
      <c r="EW127" s="147">
        <f t="shared" si="61"/>
        <v>1</v>
      </c>
      <c r="EX127" s="147">
        <f t="shared" si="62"/>
        <v>0</v>
      </c>
      <c r="EY127" s="147">
        <f t="shared" si="63"/>
        <v>2</v>
      </c>
      <c r="EZ127" s="147">
        <f t="shared" si="64"/>
        <v>1</v>
      </c>
      <c r="FA127" s="147">
        <f t="shared" si="65"/>
        <v>0</v>
      </c>
      <c r="FB127" s="147">
        <f t="shared" si="66"/>
        <v>1</v>
      </c>
      <c r="FC127" s="147">
        <f t="shared" si="67"/>
        <v>1</v>
      </c>
      <c r="FD127" s="147">
        <f t="shared" si="68"/>
        <v>1</v>
      </c>
      <c r="FE127" s="147">
        <f t="shared" si="69"/>
        <v>1</v>
      </c>
      <c r="FF127" s="147">
        <f t="shared" si="70"/>
        <v>14</v>
      </c>
      <c r="FG127" s="148"/>
      <c r="FH127" s="171">
        <f t="shared" si="71"/>
        <v>14</v>
      </c>
      <c r="FI127" s="171">
        <v>4</v>
      </c>
      <c r="FJ127" s="171"/>
    </row>
    <row r="128" spans="1:166" s="149" customFormat="1" ht="26.25" customHeight="1">
      <c r="A128" s="72" t="s">
        <v>457</v>
      </c>
      <c r="B128" s="9" t="s">
        <v>1931</v>
      </c>
      <c r="C128" s="9" t="s">
        <v>1932</v>
      </c>
      <c r="D128" s="107"/>
      <c r="E128" s="107"/>
      <c r="F128" s="141" t="s">
        <v>64</v>
      </c>
      <c r="G128" s="128">
        <f t="shared" si="36"/>
        <v>29</v>
      </c>
      <c r="H128" s="126">
        <f t="shared" si="37"/>
        <v>48</v>
      </c>
      <c r="I128" s="101">
        <v>0</v>
      </c>
      <c r="J128" s="8">
        <v>0</v>
      </c>
      <c r="K128" s="8"/>
      <c r="L128" s="101">
        <v>0</v>
      </c>
      <c r="M128" s="8">
        <v>0</v>
      </c>
      <c r="N128" s="8"/>
      <c r="O128" s="101">
        <v>0</v>
      </c>
      <c r="P128" s="8">
        <v>0</v>
      </c>
      <c r="Q128" s="8"/>
      <c r="R128" s="101">
        <v>0</v>
      </c>
      <c r="S128" s="8">
        <v>0</v>
      </c>
      <c r="T128" s="8"/>
      <c r="U128" s="101">
        <v>2</v>
      </c>
      <c r="V128" s="8">
        <v>1</v>
      </c>
      <c r="W128" s="8"/>
      <c r="X128" s="101">
        <v>1</v>
      </c>
      <c r="Y128" s="8"/>
      <c r="Z128" s="8"/>
      <c r="AA128" s="101">
        <v>1</v>
      </c>
      <c r="AB128" s="8">
        <v>2</v>
      </c>
      <c r="AC128" s="8"/>
      <c r="AD128" s="101">
        <v>1</v>
      </c>
      <c r="AE128" s="8">
        <v>4</v>
      </c>
      <c r="AF128" s="8"/>
      <c r="AG128" s="101">
        <v>1</v>
      </c>
      <c r="AH128" s="8">
        <v>4</v>
      </c>
      <c r="AI128" s="8"/>
      <c r="AJ128" s="101">
        <v>1</v>
      </c>
      <c r="AK128" s="8">
        <v>2</v>
      </c>
      <c r="AL128" s="8"/>
      <c r="AM128" s="101">
        <v>1</v>
      </c>
      <c r="AN128" s="8">
        <v>1</v>
      </c>
      <c r="AO128" s="8"/>
      <c r="AP128" s="101">
        <v>1</v>
      </c>
      <c r="AQ128" s="8">
        <v>1</v>
      </c>
      <c r="AR128" s="8"/>
      <c r="AS128" s="102">
        <v>2</v>
      </c>
      <c r="AT128" s="8">
        <v>2</v>
      </c>
      <c r="AU128" s="8"/>
      <c r="AV128" s="102">
        <v>1</v>
      </c>
      <c r="AW128" s="8">
        <v>1</v>
      </c>
      <c r="AX128" s="8"/>
      <c r="AY128" s="102">
        <v>1</v>
      </c>
      <c r="AZ128" s="8">
        <v>3</v>
      </c>
      <c r="BA128" s="8"/>
      <c r="BB128" s="102">
        <v>2</v>
      </c>
      <c r="BC128" s="8">
        <v>1</v>
      </c>
      <c r="BD128" s="8"/>
      <c r="BE128" s="102">
        <v>1</v>
      </c>
      <c r="BF128" s="8"/>
      <c r="BG128" s="8"/>
      <c r="BH128" s="102">
        <v>2</v>
      </c>
      <c r="BI128" s="8"/>
      <c r="BJ128" s="8"/>
      <c r="BK128" s="103">
        <v>1</v>
      </c>
      <c r="BL128" s="8">
        <v>8</v>
      </c>
      <c r="BM128" s="8"/>
      <c r="BN128" s="103"/>
      <c r="BO128" s="177">
        <v>1</v>
      </c>
      <c r="BP128" s="8"/>
      <c r="BQ128" s="104">
        <v>1</v>
      </c>
      <c r="BR128" s="105">
        <v>1</v>
      </c>
      <c r="BS128" s="8"/>
      <c r="BT128" s="38">
        <v>0</v>
      </c>
      <c r="BU128" s="8">
        <v>0</v>
      </c>
      <c r="BV128" s="8"/>
      <c r="BW128" s="38">
        <v>1</v>
      </c>
      <c r="BX128" s="8">
        <v>1</v>
      </c>
      <c r="BY128" s="8"/>
      <c r="BZ128" s="38">
        <v>0</v>
      </c>
      <c r="CA128" s="8">
        <v>1</v>
      </c>
      <c r="CB128" s="8"/>
      <c r="CC128" s="38">
        <v>1</v>
      </c>
      <c r="CD128" s="8"/>
      <c r="CE128" s="8"/>
      <c r="CF128" s="38">
        <v>0</v>
      </c>
      <c r="CG128" s="8">
        <v>0</v>
      </c>
      <c r="CH128" s="8"/>
      <c r="CI128" s="38">
        <v>2</v>
      </c>
      <c r="CJ128" s="8">
        <v>1</v>
      </c>
      <c r="CK128" s="8"/>
      <c r="CL128" s="38">
        <v>1</v>
      </c>
      <c r="CM128" s="8">
        <v>5</v>
      </c>
      <c r="CN128" s="8"/>
      <c r="CO128" s="38">
        <v>0</v>
      </c>
      <c r="CP128" s="8">
        <v>0</v>
      </c>
      <c r="CQ128" s="8"/>
      <c r="CR128" s="38">
        <v>1</v>
      </c>
      <c r="CS128" s="8">
        <v>3</v>
      </c>
      <c r="CT128" s="8"/>
      <c r="CU128" s="38">
        <v>1</v>
      </c>
      <c r="CV128" s="8">
        <v>1</v>
      </c>
      <c r="CW128" s="8"/>
      <c r="CX128" s="38">
        <v>1</v>
      </c>
      <c r="CY128" s="8">
        <v>2</v>
      </c>
      <c r="CZ128" s="8"/>
      <c r="DA128" s="38">
        <v>1</v>
      </c>
      <c r="DB128" s="8">
        <v>2</v>
      </c>
      <c r="DC128" s="8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42"/>
      <c r="DN128" s="141"/>
      <c r="DO128" s="141"/>
      <c r="DP128" s="141"/>
      <c r="DQ128" s="141"/>
      <c r="DR128" s="141"/>
      <c r="DS128" s="141"/>
      <c r="DT128" s="141"/>
      <c r="DU128" s="143">
        <v>9780194790673</v>
      </c>
      <c r="DV128" s="143"/>
      <c r="DW128" s="144" t="s">
        <v>1787</v>
      </c>
      <c r="DX128" s="145" t="s">
        <v>453</v>
      </c>
      <c r="DY128" s="146">
        <v>5895</v>
      </c>
      <c r="DZ128" s="147">
        <f t="shared" si="38"/>
        <v>0</v>
      </c>
      <c r="EA128" s="147">
        <f t="shared" si="39"/>
        <v>0</v>
      </c>
      <c r="EB128" s="147">
        <f t="shared" si="40"/>
        <v>0</v>
      </c>
      <c r="EC128" s="147">
        <f t="shared" si="41"/>
        <v>1</v>
      </c>
      <c r="ED128" s="147">
        <f t="shared" si="42"/>
        <v>1</v>
      </c>
      <c r="EE128" s="147">
        <f t="shared" si="43"/>
        <v>-1</v>
      </c>
      <c r="EF128" s="147">
        <f t="shared" si="44"/>
        <v>-3</v>
      </c>
      <c r="EG128" s="147">
        <f t="shared" si="45"/>
        <v>-3</v>
      </c>
      <c r="EH128" s="147">
        <f t="shared" si="46"/>
        <v>-1</v>
      </c>
      <c r="EI128" s="147">
        <f t="shared" si="47"/>
        <v>0</v>
      </c>
      <c r="EJ128" s="147">
        <f t="shared" si="48"/>
        <v>0</v>
      </c>
      <c r="EK128" s="147">
        <f t="shared" si="49"/>
        <v>0</v>
      </c>
      <c r="EL128" s="147">
        <f t="shared" si="50"/>
        <v>0</v>
      </c>
      <c r="EM128" s="147">
        <f t="shared" si="51"/>
        <v>-2</v>
      </c>
      <c r="EN128" s="147">
        <f t="shared" si="52"/>
        <v>1</v>
      </c>
      <c r="EO128" s="147">
        <f t="shared" si="53"/>
        <v>1</v>
      </c>
      <c r="EP128" s="147">
        <f t="shared" si="54"/>
        <v>2</v>
      </c>
      <c r="EQ128" s="147">
        <f t="shared" si="55"/>
        <v>-7</v>
      </c>
      <c r="ER128" s="147">
        <f t="shared" si="56"/>
        <v>-1</v>
      </c>
      <c r="ES128" s="147">
        <f t="shared" si="57"/>
        <v>0</v>
      </c>
      <c r="ET128" s="147">
        <f t="shared" si="58"/>
        <v>0</v>
      </c>
      <c r="EU128" s="147">
        <f t="shared" si="59"/>
        <v>0</v>
      </c>
      <c r="EV128" s="147">
        <f t="shared" si="60"/>
        <v>-1</v>
      </c>
      <c r="EW128" s="147">
        <f t="shared" si="61"/>
        <v>1</v>
      </c>
      <c r="EX128" s="147">
        <f t="shared" si="62"/>
        <v>0</v>
      </c>
      <c r="EY128" s="147">
        <f t="shared" si="63"/>
        <v>1</v>
      </c>
      <c r="EZ128" s="147">
        <f t="shared" si="64"/>
        <v>-4</v>
      </c>
      <c r="FA128" s="147">
        <f t="shared" si="65"/>
        <v>0</v>
      </c>
      <c r="FB128" s="147">
        <f t="shared" si="66"/>
        <v>-2</v>
      </c>
      <c r="FC128" s="147">
        <f t="shared" si="67"/>
        <v>0</v>
      </c>
      <c r="FD128" s="147">
        <f t="shared" si="68"/>
        <v>-1</v>
      </c>
      <c r="FE128" s="147">
        <f t="shared" si="69"/>
        <v>-1</v>
      </c>
      <c r="FF128" s="147">
        <f t="shared" si="70"/>
        <v>-19</v>
      </c>
      <c r="FG128" s="148"/>
      <c r="FH128" s="171">
        <f t="shared" si="71"/>
        <v>-19</v>
      </c>
      <c r="FI128" s="171">
        <v>1</v>
      </c>
      <c r="FJ128" s="171"/>
    </row>
    <row r="129" spans="1:165" ht="26.25" customHeight="1">
      <c r="A129" s="72" t="s">
        <v>457</v>
      </c>
      <c r="B129" s="9" t="s">
        <v>1931</v>
      </c>
      <c r="C129" s="9" t="s">
        <v>1643</v>
      </c>
      <c r="D129" s="107"/>
      <c r="E129" s="107"/>
      <c r="F129" s="141"/>
      <c r="G129" s="128">
        <f t="shared" si="36"/>
        <v>29</v>
      </c>
      <c r="H129" s="126">
        <f t="shared" si="37"/>
        <v>38</v>
      </c>
      <c r="I129" s="101">
        <v>0</v>
      </c>
      <c r="J129" s="8">
        <v>0</v>
      </c>
      <c r="K129" s="8"/>
      <c r="L129" s="101">
        <v>0</v>
      </c>
      <c r="M129" s="8">
        <v>0</v>
      </c>
      <c r="N129" s="8"/>
      <c r="O129" s="101">
        <v>0</v>
      </c>
      <c r="P129" s="8">
        <v>0</v>
      </c>
      <c r="Q129" s="8"/>
      <c r="R129" s="101">
        <v>0</v>
      </c>
      <c r="S129" s="8">
        <v>0</v>
      </c>
      <c r="T129" s="8"/>
      <c r="U129" s="101">
        <v>2</v>
      </c>
      <c r="V129" s="8">
        <v>1</v>
      </c>
      <c r="W129" s="8"/>
      <c r="X129" s="101">
        <v>1</v>
      </c>
      <c r="Y129" s="8"/>
      <c r="Z129" s="8"/>
      <c r="AA129" s="101">
        <v>1</v>
      </c>
      <c r="AB129" s="8">
        <v>2</v>
      </c>
      <c r="AC129" s="8"/>
      <c r="AD129" s="101">
        <v>1</v>
      </c>
      <c r="AE129" s="8">
        <v>1</v>
      </c>
      <c r="AF129" s="8"/>
      <c r="AG129" s="101">
        <v>1</v>
      </c>
      <c r="AH129" s="8">
        <v>1</v>
      </c>
      <c r="AI129" s="8"/>
      <c r="AJ129" s="101">
        <v>1</v>
      </c>
      <c r="AK129" s="8">
        <v>1</v>
      </c>
      <c r="AL129" s="8"/>
      <c r="AM129" s="101">
        <v>1</v>
      </c>
      <c r="AN129" s="8">
        <v>1</v>
      </c>
      <c r="AO129" s="8"/>
      <c r="AP129" s="101">
        <v>1</v>
      </c>
      <c r="AQ129" s="8"/>
      <c r="AR129" s="8"/>
      <c r="AS129" s="102">
        <v>2</v>
      </c>
      <c r="AT129" s="8">
        <v>1</v>
      </c>
      <c r="AU129" s="8"/>
      <c r="AV129" s="102">
        <v>1</v>
      </c>
      <c r="AW129" s="8"/>
      <c r="AX129" s="8"/>
      <c r="AY129" s="102">
        <v>1</v>
      </c>
      <c r="AZ129" s="8">
        <v>1</v>
      </c>
      <c r="BA129" s="8"/>
      <c r="BB129" s="102">
        <v>2</v>
      </c>
      <c r="BC129" s="8">
        <v>3</v>
      </c>
      <c r="BD129" s="8"/>
      <c r="BE129" s="102">
        <v>1</v>
      </c>
      <c r="BF129" s="8">
        <v>2</v>
      </c>
      <c r="BG129" s="8"/>
      <c r="BH129" s="102">
        <v>2</v>
      </c>
      <c r="BI129" s="8">
        <v>1</v>
      </c>
      <c r="BJ129" s="8"/>
      <c r="BK129" s="103">
        <v>1</v>
      </c>
      <c r="BL129" s="8">
        <v>1</v>
      </c>
      <c r="BM129" s="8"/>
      <c r="BN129" s="103"/>
      <c r="BO129" s="177">
        <v>4</v>
      </c>
      <c r="BP129" s="8"/>
      <c r="BQ129" s="104">
        <v>1</v>
      </c>
      <c r="BR129" s="105">
        <v>1</v>
      </c>
      <c r="BS129" s="8"/>
      <c r="BT129" s="38">
        <v>0</v>
      </c>
      <c r="BU129" s="8">
        <v>0</v>
      </c>
      <c r="BV129" s="8"/>
      <c r="BW129" s="38">
        <v>1</v>
      </c>
      <c r="BX129" s="8">
        <v>3</v>
      </c>
      <c r="BY129" s="8"/>
      <c r="BZ129" s="38">
        <v>0</v>
      </c>
      <c r="CA129" s="8">
        <v>2</v>
      </c>
      <c r="CB129" s="8"/>
      <c r="CC129" s="38">
        <v>1</v>
      </c>
      <c r="CD129" s="8">
        <v>2</v>
      </c>
      <c r="CE129" s="8"/>
      <c r="CF129" s="38">
        <v>0</v>
      </c>
      <c r="CG129" s="8">
        <v>0</v>
      </c>
      <c r="CH129" s="8"/>
      <c r="CI129" s="38">
        <v>2</v>
      </c>
      <c r="CJ129" s="8">
        <v>1</v>
      </c>
      <c r="CK129" s="8"/>
      <c r="CL129" s="38">
        <v>1</v>
      </c>
      <c r="CM129" s="8">
        <v>5</v>
      </c>
      <c r="CN129" s="8"/>
      <c r="CO129" s="38">
        <v>0</v>
      </c>
      <c r="CP129" s="8">
        <v>0</v>
      </c>
      <c r="CQ129" s="8"/>
      <c r="CR129" s="38">
        <v>1</v>
      </c>
      <c r="CS129" s="8">
        <v>1</v>
      </c>
      <c r="CT129" s="8"/>
      <c r="CU129" s="38">
        <v>1</v>
      </c>
      <c r="CV129" s="8"/>
      <c r="CW129" s="8"/>
      <c r="CX129" s="38">
        <v>1</v>
      </c>
      <c r="CY129" s="8"/>
      <c r="CZ129" s="8"/>
      <c r="DA129" s="38">
        <v>1</v>
      </c>
      <c r="DB129" s="8">
        <v>3</v>
      </c>
      <c r="DC129" s="8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42"/>
      <c r="DN129" s="141"/>
      <c r="DO129" s="141"/>
      <c r="DP129" s="141"/>
      <c r="DQ129" s="141"/>
      <c r="DR129" s="141"/>
      <c r="DS129" s="141"/>
      <c r="DT129" s="141"/>
      <c r="DU129" s="143">
        <v>9780194232937</v>
      </c>
      <c r="DV129" s="143"/>
      <c r="DW129" s="144" t="s">
        <v>1787</v>
      </c>
      <c r="DX129" s="145" t="s">
        <v>453</v>
      </c>
      <c r="DY129" s="146">
        <v>4200</v>
      </c>
      <c r="DZ129" s="147">
        <f t="shared" si="38"/>
        <v>0</v>
      </c>
      <c r="EA129" s="147">
        <f t="shared" si="39"/>
        <v>0</v>
      </c>
      <c r="EB129" s="147">
        <f t="shared" si="40"/>
        <v>0</v>
      </c>
      <c r="EC129" s="147">
        <f t="shared" si="41"/>
        <v>1</v>
      </c>
      <c r="ED129" s="147">
        <f t="shared" si="42"/>
        <v>1</v>
      </c>
      <c r="EE129" s="147">
        <f t="shared" si="43"/>
        <v>-1</v>
      </c>
      <c r="EF129" s="147">
        <f t="shared" si="44"/>
        <v>0</v>
      </c>
      <c r="EG129" s="147">
        <f t="shared" si="45"/>
        <v>0</v>
      </c>
      <c r="EH129" s="147">
        <f t="shared" si="46"/>
        <v>0</v>
      </c>
      <c r="EI129" s="147">
        <f t="shared" si="47"/>
        <v>0</v>
      </c>
      <c r="EJ129" s="147">
        <f t="shared" si="48"/>
        <v>1</v>
      </c>
      <c r="EK129" s="147">
        <f t="shared" si="49"/>
        <v>1</v>
      </c>
      <c r="EL129" s="147">
        <f t="shared" si="50"/>
        <v>1</v>
      </c>
      <c r="EM129" s="147">
        <f t="shared" si="51"/>
        <v>0</v>
      </c>
      <c r="EN129" s="147">
        <f t="shared" si="52"/>
        <v>-1</v>
      </c>
      <c r="EO129" s="147">
        <f t="shared" si="53"/>
        <v>-1</v>
      </c>
      <c r="EP129" s="147">
        <f t="shared" si="54"/>
        <v>1</v>
      </c>
      <c r="EQ129" s="147">
        <f t="shared" si="55"/>
        <v>0</v>
      </c>
      <c r="ER129" s="147">
        <f t="shared" si="56"/>
        <v>-4</v>
      </c>
      <c r="ES129" s="147">
        <f t="shared" si="57"/>
        <v>0</v>
      </c>
      <c r="ET129" s="147">
        <f t="shared" si="58"/>
        <v>0</v>
      </c>
      <c r="EU129" s="147">
        <f t="shared" si="59"/>
        <v>-2</v>
      </c>
      <c r="EV129" s="147">
        <f t="shared" si="60"/>
        <v>-2</v>
      </c>
      <c r="EW129" s="147">
        <f t="shared" si="61"/>
        <v>-1</v>
      </c>
      <c r="EX129" s="147">
        <f t="shared" si="62"/>
        <v>0</v>
      </c>
      <c r="EY129" s="147">
        <f t="shared" si="63"/>
        <v>1</v>
      </c>
      <c r="EZ129" s="147">
        <f t="shared" si="64"/>
        <v>-4</v>
      </c>
      <c r="FA129" s="147">
        <f t="shared" si="65"/>
        <v>0</v>
      </c>
      <c r="FB129" s="147">
        <f t="shared" si="66"/>
        <v>0</v>
      </c>
      <c r="FC129" s="147">
        <f t="shared" si="67"/>
        <v>1</v>
      </c>
      <c r="FD129" s="147">
        <f t="shared" si="68"/>
        <v>1</v>
      </c>
      <c r="FE129" s="147">
        <f t="shared" si="69"/>
        <v>-2</v>
      </c>
      <c r="FF129" s="147">
        <f t="shared" si="70"/>
        <v>-9</v>
      </c>
      <c r="FG129" s="148"/>
      <c r="FH129" s="171">
        <f t="shared" si="71"/>
        <v>-9</v>
      </c>
      <c r="FI129" s="171">
        <v>4</v>
      </c>
    </row>
    <row r="130" spans="1:165" ht="26.25" customHeight="1">
      <c r="A130" s="72" t="s">
        <v>457</v>
      </c>
      <c r="B130" s="9" t="s">
        <v>1931</v>
      </c>
      <c r="C130" s="9" t="s">
        <v>1933</v>
      </c>
      <c r="D130" s="107"/>
      <c r="E130" s="107"/>
      <c r="F130" s="141" t="s">
        <v>64</v>
      </c>
      <c r="G130" s="128">
        <f t="shared" si="36"/>
        <v>29</v>
      </c>
      <c r="H130" s="126">
        <f t="shared" si="37"/>
        <v>55</v>
      </c>
      <c r="I130" s="101">
        <v>0</v>
      </c>
      <c r="J130" s="8">
        <v>0</v>
      </c>
      <c r="K130" s="8"/>
      <c r="L130" s="101">
        <v>0</v>
      </c>
      <c r="M130" s="8">
        <v>0</v>
      </c>
      <c r="N130" s="8"/>
      <c r="O130" s="101">
        <v>0</v>
      </c>
      <c r="P130" s="8">
        <v>0</v>
      </c>
      <c r="Q130" s="8"/>
      <c r="R130" s="101">
        <v>0</v>
      </c>
      <c r="S130" s="8">
        <v>0</v>
      </c>
      <c r="T130" s="8"/>
      <c r="U130" s="101">
        <v>2</v>
      </c>
      <c r="V130" s="8">
        <v>1</v>
      </c>
      <c r="W130" s="8"/>
      <c r="X130" s="101">
        <v>1</v>
      </c>
      <c r="Y130" s="8">
        <v>1</v>
      </c>
      <c r="Z130" s="8"/>
      <c r="AA130" s="101">
        <v>1</v>
      </c>
      <c r="AB130" s="8">
        <v>3</v>
      </c>
      <c r="AC130" s="8"/>
      <c r="AD130" s="101">
        <v>1</v>
      </c>
      <c r="AE130" s="8"/>
      <c r="AF130" s="8"/>
      <c r="AG130" s="101">
        <v>1</v>
      </c>
      <c r="AH130" s="8"/>
      <c r="AI130" s="8"/>
      <c r="AJ130" s="101">
        <v>1</v>
      </c>
      <c r="AK130" s="8">
        <v>3</v>
      </c>
      <c r="AL130" s="8"/>
      <c r="AM130" s="101">
        <v>1</v>
      </c>
      <c r="AN130" s="8"/>
      <c r="AO130" s="8"/>
      <c r="AP130" s="101">
        <v>1</v>
      </c>
      <c r="AQ130" s="8">
        <v>2</v>
      </c>
      <c r="AR130" s="8"/>
      <c r="AS130" s="102">
        <v>2</v>
      </c>
      <c r="AT130" s="8">
        <v>1</v>
      </c>
      <c r="AU130" s="8"/>
      <c r="AV130" s="102">
        <v>1</v>
      </c>
      <c r="AW130" s="8">
        <v>3</v>
      </c>
      <c r="AX130" s="8"/>
      <c r="AY130" s="102">
        <v>1</v>
      </c>
      <c r="AZ130" s="8">
        <v>1</v>
      </c>
      <c r="BA130" s="8"/>
      <c r="BB130" s="102">
        <v>2</v>
      </c>
      <c r="BC130" s="8">
        <v>4</v>
      </c>
      <c r="BD130" s="8"/>
      <c r="BE130" s="102">
        <v>1</v>
      </c>
      <c r="BF130" s="8">
        <v>1</v>
      </c>
      <c r="BG130" s="8"/>
      <c r="BH130" s="102">
        <v>2</v>
      </c>
      <c r="BI130" s="8">
        <v>1</v>
      </c>
      <c r="BJ130" s="8"/>
      <c r="BK130" s="103">
        <v>1</v>
      </c>
      <c r="BL130" s="8">
        <v>18</v>
      </c>
      <c r="BM130" s="8"/>
      <c r="BN130" s="103"/>
      <c r="BO130" s="177">
        <v>0</v>
      </c>
      <c r="BP130" s="8"/>
      <c r="BQ130" s="104">
        <v>1</v>
      </c>
      <c r="BR130" s="105">
        <v>1</v>
      </c>
      <c r="BS130" s="8"/>
      <c r="BT130" s="38">
        <v>0</v>
      </c>
      <c r="BU130" s="8">
        <v>0</v>
      </c>
      <c r="BV130" s="8"/>
      <c r="BW130" s="38">
        <v>1</v>
      </c>
      <c r="BX130" s="8">
        <v>1</v>
      </c>
      <c r="BY130" s="8"/>
      <c r="BZ130" s="38">
        <v>0</v>
      </c>
      <c r="CA130" s="8"/>
      <c r="CB130" s="8"/>
      <c r="CC130" s="38">
        <v>1</v>
      </c>
      <c r="CD130" s="8">
        <v>1</v>
      </c>
      <c r="CE130" s="8"/>
      <c r="CF130" s="38">
        <v>0</v>
      </c>
      <c r="CG130" s="8">
        <v>0</v>
      </c>
      <c r="CH130" s="8"/>
      <c r="CI130" s="38">
        <v>2</v>
      </c>
      <c r="CJ130" s="8">
        <v>1</v>
      </c>
      <c r="CK130" s="8"/>
      <c r="CL130" s="38">
        <v>1</v>
      </c>
      <c r="CM130" s="8">
        <v>4</v>
      </c>
      <c r="CN130" s="8"/>
      <c r="CO130" s="38">
        <v>0</v>
      </c>
      <c r="CP130" s="8">
        <v>0</v>
      </c>
      <c r="CQ130" s="8"/>
      <c r="CR130" s="38">
        <v>1</v>
      </c>
      <c r="CS130" s="8">
        <v>2</v>
      </c>
      <c r="CT130" s="8"/>
      <c r="CU130" s="38">
        <v>1</v>
      </c>
      <c r="CV130" s="8"/>
      <c r="CW130" s="8"/>
      <c r="CX130" s="38">
        <v>1</v>
      </c>
      <c r="CY130" s="8">
        <v>3</v>
      </c>
      <c r="CZ130" s="8"/>
      <c r="DA130" s="38">
        <v>1</v>
      </c>
      <c r="DB130" s="8">
        <v>3</v>
      </c>
      <c r="DC130" s="8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42"/>
      <c r="DN130" s="141"/>
      <c r="DO130" s="141"/>
      <c r="DP130" s="141"/>
      <c r="DQ130" s="141"/>
      <c r="DR130" s="141"/>
      <c r="DS130" s="141"/>
      <c r="DT130" s="141"/>
      <c r="DU130" s="143">
        <v>9780194794435</v>
      </c>
      <c r="DV130" s="143"/>
      <c r="DW130" s="144" t="s">
        <v>1787</v>
      </c>
      <c r="DX130" s="145" t="s">
        <v>453</v>
      </c>
      <c r="DY130" s="146">
        <v>6778</v>
      </c>
      <c r="DZ130" s="147">
        <f t="shared" si="38"/>
        <v>0</v>
      </c>
      <c r="EA130" s="147">
        <f t="shared" si="39"/>
        <v>0</v>
      </c>
      <c r="EB130" s="147">
        <f t="shared" si="40"/>
        <v>0</v>
      </c>
      <c r="EC130" s="147">
        <f t="shared" si="41"/>
        <v>1</v>
      </c>
      <c r="ED130" s="147">
        <f t="shared" si="42"/>
        <v>0</v>
      </c>
      <c r="EE130" s="147">
        <f t="shared" si="43"/>
        <v>-2</v>
      </c>
      <c r="EF130" s="147">
        <f t="shared" si="44"/>
        <v>1</v>
      </c>
      <c r="EG130" s="147">
        <f t="shared" si="45"/>
        <v>1</v>
      </c>
      <c r="EH130" s="147">
        <f t="shared" si="46"/>
        <v>-2</v>
      </c>
      <c r="EI130" s="147">
        <f t="shared" si="47"/>
        <v>1</v>
      </c>
      <c r="EJ130" s="147">
        <f t="shared" si="48"/>
        <v>-1</v>
      </c>
      <c r="EK130" s="147">
        <f t="shared" si="49"/>
        <v>1</v>
      </c>
      <c r="EL130" s="147">
        <f t="shared" si="50"/>
        <v>-2</v>
      </c>
      <c r="EM130" s="147">
        <f t="shared" si="51"/>
        <v>0</v>
      </c>
      <c r="EN130" s="147">
        <f t="shared" si="52"/>
        <v>-2</v>
      </c>
      <c r="EO130" s="147">
        <f t="shared" si="53"/>
        <v>0</v>
      </c>
      <c r="EP130" s="147">
        <f t="shared" si="54"/>
        <v>1</v>
      </c>
      <c r="EQ130" s="147">
        <f t="shared" si="55"/>
        <v>-17</v>
      </c>
      <c r="ER130" s="147">
        <f t="shared" si="56"/>
        <v>0</v>
      </c>
      <c r="ES130" s="147">
        <f t="shared" si="57"/>
        <v>0</v>
      </c>
      <c r="ET130" s="147">
        <f t="shared" si="58"/>
        <v>0</v>
      </c>
      <c r="EU130" s="147">
        <f t="shared" si="59"/>
        <v>0</v>
      </c>
      <c r="EV130" s="147">
        <f t="shared" si="60"/>
        <v>0</v>
      </c>
      <c r="EW130" s="147">
        <f t="shared" si="61"/>
        <v>0</v>
      </c>
      <c r="EX130" s="147">
        <f t="shared" si="62"/>
        <v>0</v>
      </c>
      <c r="EY130" s="147">
        <f t="shared" si="63"/>
        <v>1</v>
      </c>
      <c r="EZ130" s="147">
        <f t="shared" si="64"/>
        <v>-3</v>
      </c>
      <c r="FA130" s="147">
        <f t="shared" si="65"/>
        <v>0</v>
      </c>
      <c r="FB130" s="147">
        <f t="shared" si="66"/>
        <v>-1</v>
      </c>
      <c r="FC130" s="147">
        <f t="shared" si="67"/>
        <v>1</v>
      </c>
      <c r="FD130" s="147">
        <f t="shared" si="68"/>
        <v>-2</v>
      </c>
      <c r="FE130" s="147">
        <f t="shared" si="69"/>
        <v>-2</v>
      </c>
      <c r="FF130" s="147">
        <f t="shared" si="70"/>
        <v>-26</v>
      </c>
      <c r="FG130" s="148"/>
      <c r="FH130" s="171">
        <f t="shared" si="71"/>
        <v>-26</v>
      </c>
    </row>
    <row r="131" spans="1:165" ht="26.25" customHeight="1">
      <c r="A131" s="72" t="s">
        <v>457</v>
      </c>
      <c r="B131" s="9" t="s">
        <v>1931</v>
      </c>
      <c r="C131" s="9" t="s">
        <v>408</v>
      </c>
      <c r="D131" s="107"/>
      <c r="E131" s="107"/>
      <c r="F131" s="141" t="s">
        <v>64</v>
      </c>
      <c r="G131" s="128">
        <f t="shared" ref="G131:G194" si="72">SUM(I131,L131,O131,U131,X131,AA131,AD131,AG131,AJ131,AM131,AP131,AS131,AV131,AY131,BB131,BE131,BH131,BK131,BN131,BQ131,BT131,BW131,BZ131,CC131,CF131,CI131,CL131,CO131,CR131,CU131,CX131,DA131)</f>
        <v>29</v>
      </c>
      <c r="H131" s="126">
        <f t="shared" ref="H131:H194" si="73">SUM(J131,M131,P131,V131,Y131,AB131,AE131,AH131,AK131,AN131,AQ131,AT131,AW131,AZ131,BC131,BF131,BI131,BL131,BO131,BR131,BU131,BX131,CA131,CD131,CG131,CJ131,CM131,CP131,CS131,CV131,CY131,DB131)</f>
        <v>44</v>
      </c>
      <c r="I131" s="101">
        <v>0</v>
      </c>
      <c r="J131" s="8">
        <v>0</v>
      </c>
      <c r="K131" s="8"/>
      <c r="L131" s="101">
        <v>0</v>
      </c>
      <c r="M131" s="8">
        <v>0</v>
      </c>
      <c r="N131" s="8"/>
      <c r="O131" s="101">
        <v>0</v>
      </c>
      <c r="P131" s="8">
        <v>0</v>
      </c>
      <c r="Q131" s="8"/>
      <c r="R131" s="101">
        <v>0</v>
      </c>
      <c r="S131" s="8">
        <v>0</v>
      </c>
      <c r="T131" s="8"/>
      <c r="U131" s="101">
        <v>2</v>
      </c>
      <c r="V131" s="8">
        <v>1</v>
      </c>
      <c r="W131" s="8"/>
      <c r="X131" s="101">
        <v>1</v>
      </c>
      <c r="Y131" s="8"/>
      <c r="Z131" s="8"/>
      <c r="AA131" s="101">
        <v>1</v>
      </c>
      <c r="AB131" s="8">
        <v>1</v>
      </c>
      <c r="AC131" s="8"/>
      <c r="AD131" s="101">
        <v>1</v>
      </c>
      <c r="AE131" s="8">
        <v>2</v>
      </c>
      <c r="AF131" s="8"/>
      <c r="AG131" s="101">
        <v>1</v>
      </c>
      <c r="AH131" s="8">
        <v>2</v>
      </c>
      <c r="AI131" s="8"/>
      <c r="AJ131" s="101">
        <v>1</v>
      </c>
      <c r="AK131" s="8">
        <v>3</v>
      </c>
      <c r="AL131" s="8"/>
      <c r="AM131" s="101">
        <v>1</v>
      </c>
      <c r="AN131" s="8">
        <v>1</v>
      </c>
      <c r="AO131" s="8"/>
      <c r="AP131" s="101">
        <v>1</v>
      </c>
      <c r="AQ131" s="8">
        <v>2</v>
      </c>
      <c r="AR131" s="8"/>
      <c r="AS131" s="102">
        <v>2</v>
      </c>
      <c r="AT131" s="8">
        <v>1</v>
      </c>
      <c r="AU131" s="8"/>
      <c r="AV131" s="102">
        <v>1</v>
      </c>
      <c r="AW131" s="8">
        <v>1</v>
      </c>
      <c r="AX131" s="8"/>
      <c r="AY131" s="102">
        <v>1</v>
      </c>
      <c r="AZ131" s="8">
        <v>1</v>
      </c>
      <c r="BA131" s="8"/>
      <c r="BB131" s="102">
        <v>2</v>
      </c>
      <c r="BC131" s="8">
        <v>4</v>
      </c>
      <c r="BD131" s="8"/>
      <c r="BE131" s="102">
        <v>1</v>
      </c>
      <c r="BF131" s="8">
        <v>3</v>
      </c>
      <c r="BG131" s="8"/>
      <c r="BH131" s="102">
        <v>2</v>
      </c>
      <c r="BI131" s="8">
        <v>1</v>
      </c>
      <c r="BJ131" s="8"/>
      <c r="BK131" s="103">
        <v>1</v>
      </c>
      <c r="BL131" s="8"/>
      <c r="BM131" s="8"/>
      <c r="BN131" s="103"/>
      <c r="BO131" s="177">
        <v>4</v>
      </c>
      <c r="BP131" s="8"/>
      <c r="BQ131" s="104">
        <v>1</v>
      </c>
      <c r="BR131" s="105">
        <v>1</v>
      </c>
      <c r="BS131" s="8"/>
      <c r="BT131" s="38">
        <v>0</v>
      </c>
      <c r="BU131" s="8">
        <v>0</v>
      </c>
      <c r="BV131" s="8"/>
      <c r="BW131" s="38">
        <v>1</v>
      </c>
      <c r="BX131" s="8">
        <v>1</v>
      </c>
      <c r="BY131" s="8"/>
      <c r="BZ131" s="38">
        <v>0</v>
      </c>
      <c r="CA131" s="8">
        <v>2</v>
      </c>
      <c r="CB131" s="8"/>
      <c r="CC131" s="38">
        <v>1</v>
      </c>
      <c r="CD131" s="8">
        <v>2</v>
      </c>
      <c r="CE131" s="8"/>
      <c r="CF131" s="38">
        <v>0</v>
      </c>
      <c r="CG131" s="8">
        <v>0</v>
      </c>
      <c r="CH131" s="8"/>
      <c r="CI131" s="38">
        <v>2</v>
      </c>
      <c r="CJ131" s="8">
        <v>2</v>
      </c>
      <c r="CK131" s="8"/>
      <c r="CL131" s="38">
        <v>1</v>
      </c>
      <c r="CM131" s="8">
        <v>5</v>
      </c>
      <c r="CN131" s="8"/>
      <c r="CO131" s="38">
        <v>0</v>
      </c>
      <c r="CP131" s="8">
        <v>0</v>
      </c>
      <c r="CQ131" s="8"/>
      <c r="CR131" s="38">
        <v>1</v>
      </c>
      <c r="CS131" s="8">
        <v>1</v>
      </c>
      <c r="CT131" s="8"/>
      <c r="CU131" s="38">
        <v>1</v>
      </c>
      <c r="CV131" s="8"/>
      <c r="CW131" s="8"/>
      <c r="CX131" s="38">
        <v>1</v>
      </c>
      <c r="CY131" s="8"/>
      <c r="CZ131" s="8"/>
      <c r="DA131" s="38">
        <v>1</v>
      </c>
      <c r="DB131" s="8">
        <v>3</v>
      </c>
      <c r="DC131" s="8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42"/>
      <c r="DN131" s="141"/>
      <c r="DO131" s="141"/>
      <c r="DP131" s="141"/>
      <c r="DQ131" s="141"/>
      <c r="DR131" s="141"/>
      <c r="DS131" s="141"/>
      <c r="DT131" s="141"/>
      <c r="DU131" s="143">
        <v>9780194209571</v>
      </c>
      <c r="DV131" s="143"/>
      <c r="DW131" s="144" t="s">
        <v>1787</v>
      </c>
      <c r="DX131" s="145" t="s">
        <v>453</v>
      </c>
      <c r="DY131" s="146">
        <v>6448</v>
      </c>
      <c r="DZ131" s="147">
        <f>I131-J131-K131</f>
        <v>0</v>
      </c>
      <c r="EA131" s="147">
        <f>L131-M131-N131</f>
        <v>0</v>
      </c>
      <c r="EB131" s="147">
        <f>O131-P131-Q131</f>
        <v>0</v>
      </c>
      <c r="EC131" s="147">
        <f>U131-V131-W131</f>
        <v>1</v>
      </c>
      <c r="ED131" s="147">
        <f>X131-Y131-Z131</f>
        <v>1</v>
      </c>
      <c r="EE131" s="147">
        <f>AA131-AB131-AC131</f>
        <v>0</v>
      </c>
      <c r="EF131" s="147">
        <f>AD131-AE131-AF131</f>
        <v>-1</v>
      </c>
      <c r="EG131" s="147">
        <f>AG131-AH131-AI131</f>
        <v>-1</v>
      </c>
      <c r="EH131" s="147">
        <f>AJ131-AK131-AL131</f>
        <v>-2</v>
      </c>
      <c r="EI131" s="147">
        <f>AM131-AN131-AO131</f>
        <v>0</v>
      </c>
      <c r="EJ131" s="147">
        <f>AP131-AQ131-AR131</f>
        <v>-1</v>
      </c>
      <c r="EK131" s="147">
        <f>AS131-AT131-AU131</f>
        <v>1</v>
      </c>
      <c r="EL131" s="147">
        <f>AV131-AW131-AX131</f>
        <v>0</v>
      </c>
      <c r="EM131" s="147">
        <f>AY131-AZ131-BA131</f>
        <v>0</v>
      </c>
      <c r="EN131" s="147">
        <f>BB131-BC131-BD131</f>
        <v>-2</v>
      </c>
      <c r="EO131" s="147">
        <f>BE131-BF131-BG131</f>
        <v>-2</v>
      </c>
      <c r="EP131" s="147">
        <f>BH131-BI131-BJ131</f>
        <v>1</v>
      </c>
      <c r="EQ131" s="147">
        <f>BK131-BL131-BM131</f>
        <v>1</v>
      </c>
      <c r="ER131" s="147">
        <f>BN131-BO131-BP131</f>
        <v>-4</v>
      </c>
      <c r="ES131" s="147">
        <f>BQ131-BR131-BS131</f>
        <v>0</v>
      </c>
      <c r="ET131" s="147">
        <f>BT131-BU131-BV131</f>
        <v>0</v>
      </c>
      <c r="EU131" s="147">
        <f>BW131-BX131-BY131</f>
        <v>0</v>
      </c>
      <c r="EV131" s="147">
        <f>BZ131-CA131-CB131</f>
        <v>-2</v>
      </c>
      <c r="EW131" s="147">
        <f>CC131-CD131-CE131</f>
        <v>-1</v>
      </c>
      <c r="EX131" s="147">
        <f>CF131-CG131-CH131</f>
        <v>0</v>
      </c>
      <c r="EY131" s="147">
        <f>CI131-CJ131-CK131</f>
        <v>0</v>
      </c>
      <c r="EZ131" s="147">
        <f>CL131-CM131-CN131</f>
        <v>-4</v>
      </c>
      <c r="FA131" s="147">
        <f>CO131-CP131-CQ131</f>
        <v>0</v>
      </c>
      <c r="FB131" s="147">
        <f>CR131-CS131-CT131</f>
        <v>0</v>
      </c>
      <c r="FC131" s="147">
        <f>CU131-CV131-CW131</f>
        <v>1</v>
      </c>
      <c r="FD131" s="147">
        <f>CX131-CY131-CZ131</f>
        <v>1</v>
      </c>
      <c r="FE131" s="147">
        <f>DA131-DB131-DC131</f>
        <v>-2</v>
      </c>
      <c r="FF131" s="147">
        <f>SUM(DZ131:FE131)</f>
        <v>-15</v>
      </c>
      <c r="FG131" s="148"/>
      <c r="FH131" s="171">
        <f t="shared" si="71"/>
        <v>-15</v>
      </c>
      <c r="FI131" s="171">
        <v>4</v>
      </c>
    </row>
    <row r="132" spans="1:165" ht="26.25" customHeight="1">
      <c r="A132" s="72" t="s">
        <v>457</v>
      </c>
      <c r="B132" s="9" t="s">
        <v>1931</v>
      </c>
      <c r="C132" s="9" t="s">
        <v>1934</v>
      </c>
      <c r="D132" s="107"/>
      <c r="E132" s="107"/>
      <c r="F132" s="141" t="s">
        <v>64</v>
      </c>
      <c r="G132" s="128">
        <f t="shared" si="72"/>
        <v>29</v>
      </c>
      <c r="H132" s="126">
        <f t="shared" si="73"/>
        <v>15</v>
      </c>
      <c r="I132" s="101">
        <v>0</v>
      </c>
      <c r="J132" s="8">
        <v>0</v>
      </c>
      <c r="K132" s="8"/>
      <c r="L132" s="101">
        <v>0</v>
      </c>
      <c r="M132" s="8">
        <v>0</v>
      </c>
      <c r="N132" s="8"/>
      <c r="O132" s="101">
        <v>0</v>
      </c>
      <c r="P132" s="8">
        <v>0</v>
      </c>
      <c r="Q132" s="8"/>
      <c r="R132" s="101">
        <v>0</v>
      </c>
      <c r="S132" s="8">
        <v>0</v>
      </c>
      <c r="T132" s="8"/>
      <c r="U132" s="101">
        <v>2</v>
      </c>
      <c r="V132" s="8">
        <v>1</v>
      </c>
      <c r="W132" s="8"/>
      <c r="X132" s="101">
        <v>1</v>
      </c>
      <c r="Y132" s="8"/>
      <c r="Z132" s="8"/>
      <c r="AA132" s="101">
        <v>1</v>
      </c>
      <c r="AB132" s="8"/>
      <c r="AC132" s="8"/>
      <c r="AD132" s="101">
        <v>1</v>
      </c>
      <c r="AE132" s="8"/>
      <c r="AF132" s="8"/>
      <c r="AG132" s="101">
        <v>1</v>
      </c>
      <c r="AH132" s="8"/>
      <c r="AI132" s="8"/>
      <c r="AJ132" s="101">
        <v>1</v>
      </c>
      <c r="AK132" s="8"/>
      <c r="AL132" s="8"/>
      <c r="AM132" s="101">
        <v>1</v>
      </c>
      <c r="AN132" s="8"/>
      <c r="AO132" s="8"/>
      <c r="AP132" s="101">
        <v>1</v>
      </c>
      <c r="AQ132" s="8"/>
      <c r="AR132" s="8"/>
      <c r="AS132" s="102">
        <v>2</v>
      </c>
      <c r="AT132" s="8">
        <v>1</v>
      </c>
      <c r="AU132" s="8"/>
      <c r="AV132" s="102">
        <v>1</v>
      </c>
      <c r="AW132" s="8">
        <v>1</v>
      </c>
      <c r="AX132" s="8"/>
      <c r="AY132" s="102">
        <v>1</v>
      </c>
      <c r="AZ132" s="8">
        <v>1</v>
      </c>
      <c r="BA132" s="8"/>
      <c r="BB132" s="102">
        <v>2</v>
      </c>
      <c r="BC132" s="8">
        <v>3</v>
      </c>
      <c r="BD132" s="8"/>
      <c r="BE132" s="102">
        <v>1</v>
      </c>
      <c r="BF132" s="8">
        <v>2</v>
      </c>
      <c r="BG132" s="8"/>
      <c r="BH132" s="102">
        <v>2</v>
      </c>
      <c r="BI132" s="8"/>
      <c r="BJ132" s="8"/>
      <c r="BK132" s="103">
        <v>1</v>
      </c>
      <c r="BL132" s="8">
        <v>1</v>
      </c>
      <c r="BM132" s="8"/>
      <c r="BN132" s="103"/>
      <c r="BO132" s="177">
        <v>4</v>
      </c>
      <c r="BP132" s="8"/>
      <c r="BQ132" s="104">
        <v>1</v>
      </c>
      <c r="BR132" s="105">
        <v>1</v>
      </c>
      <c r="BS132" s="8"/>
      <c r="BT132" s="38">
        <v>0</v>
      </c>
      <c r="BU132" s="8">
        <v>0</v>
      </c>
      <c r="BV132" s="8"/>
      <c r="BW132" s="38">
        <v>1</v>
      </c>
      <c r="BX132" s="8"/>
      <c r="BY132" s="8"/>
      <c r="BZ132" s="38">
        <v>0</v>
      </c>
      <c r="CA132" s="8"/>
      <c r="CB132" s="8"/>
      <c r="CC132" s="38">
        <v>1</v>
      </c>
      <c r="CD132" s="8"/>
      <c r="CE132" s="8"/>
      <c r="CF132" s="38">
        <v>0</v>
      </c>
      <c r="CG132" s="8">
        <v>0</v>
      </c>
      <c r="CH132" s="8"/>
      <c r="CI132" s="38">
        <v>2</v>
      </c>
      <c r="CJ132" s="8"/>
      <c r="CK132" s="8"/>
      <c r="CL132" s="38">
        <v>1</v>
      </c>
      <c r="CM132" s="8"/>
      <c r="CN132" s="8"/>
      <c r="CO132" s="38">
        <v>0</v>
      </c>
      <c r="CP132" s="8">
        <v>0</v>
      </c>
      <c r="CQ132" s="8"/>
      <c r="CR132" s="38">
        <v>1</v>
      </c>
      <c r="CS132" s="8"/>
      <c r="CT132" s="8"/>
      <c r="CU132" s="38">
        <v>1</v>
      </c>
      <c r="CV132" s="8"/>
      <c r="CW132" s="8"/>
      <c r="CX132" s="38">
        <v>1</v>
      </c>
      <c r="CY132" s="8"/>
      <c r="CZ132" s="8"/>
      <c r="DA132" s="38">
        <v>1</v>
      </c>
      <c r="DB132" s="8"/>
      <c r="DC132" s="8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42"/>
      <c r="DN132" s="141"/>
      <c r="DO132" s="141"/>
      <c r="DP132" s="141"/>
      <c r="DQ132" s="141"/>
      <c r="DR132" s="141"/>
      <c r="DS132" s="141"/>
      <c r="DT132" s="141"/>
      <c r="DU132" s="143">
        <v>9780194235204</v>
      </c>
      <c r="DV132" s="143"/>
      <c r="DW132" s="144" t="s">
        <v>1787</v>
      </c>
      <c r="DX132" s="145" t="s">
        <v>453</v>
      </c>
      <c r="DY132" s="146">
        <v>4900</v>
      </c>
      <c r="DZ132" s="147">
        <f t="shared" ref="DZ132:DZ196" si="74">I132-J132-K132</f>
        <v>0</v>
      </c>
      <c r="EA132" s="147">
        <f t="shared" ref="EA132:EA196" si="75">L132-M132-N132</f>
        <v>0</v>
      </c>
      <c r="EB132" s="147">
        <f t="shared" ref="EB132:EB196" si="76">O132-P132-Q132</f>
        <v>0</v>
      </c>
      <c r="EC132" s="147">
        <f t="shared" ref="EC132:EC196" si="77">U132-V132-W132</f>
        <v>1</v>
      </c>
      <c r="ED132" s="147">
        <f t="shared" ref="ED132:ED196" si="78">X132-Y132-Z132</f>
        <v>1</v>
      </c>
      <c r="EE132" s="147">
        <f t="shared" ref="EE132:EE196" si="79">AA132-AB132-AC132</f>
        <v>1</v>
      </c>
      <c r="EF132" s="147">
        <f t="shared" ref="EF132:EF196" si="80">AD132-AE132-AF132</f>
        <v>1</v>
      </c>
      <c r="EG132" s="147">
        <f t="shared" ref="EG132:EG196" si="81">AG132-AH132-AI132</f>
        <v>1</v>
      </c>
      <c r="EH132" s="147">
        <f t="shared" ref="EH132:EH196" si="82">AJ132-AK132-AL132</f>
        <v>1</v>
      </c>
      <c r="EI132" s="147">
        <f t="shared" ref="EI132:EI196" si="83">AM132-AN132-AO132</f>
        <v>1</v>
      </c>
      <c r="EJ132" s="147">
        <f t="shared" ref="EJ132:EJ196" si="84">AP132-AQ132-AR132</f>
        <v>1</v>
      </c>
      <c r="EK132" s="147">
        <f t="shared" ref="EK132:EK196" si="85">AS132-AT132-AU132</f>
        <v>1</v>
      </c>
      <c r="EL132" s="147">
        <f t="shared" ref="EL132:EL196" si="86">AV132-AW132-AX132</f>
        <v>0</v>
      </c>
      <c r="EM132" s="147">
        <f t="shared" ref="EM132:EM196" si="87">AY132-AZ132-BA132</f>
        <v>0</v>
      </c>
      <c r="EN132" s="147">
        <f t="shared" ref="EN132:EN196" si="88">BB132-BC132-BD132</f>
        <v>-1</v>
      </c>
      <c r="EO132" s="147">
        <f t="shared" ref="EO132:EO196" si="89">BE132-BF132-BG132</f>
        <v>-1</v>
      </c>
      <c r="EP132" s="147">
        <f t="shared" ref="EP132:EP196" si="90">BH132-BI132-BJ132</f>
        <v>2</v>
      </c>
      <c r="EQ132" s="147">
        <f t="shared" ref="EQ132:EQ196" si="91">BK132-BL132-BM132</f>
        <v>0</v>
      </c>
      <c r="ER132" s="147">
        <f t="shared" ref="ER132:ER196" si="92">BN132-BO132-BP132</f>
        <v>-4</v>
      </c>
      <c r="ES132" s="147">
        <f t="shared" ref="ES132:ES196" si="93">BQ132-BR132-BS132</f>
        <v>0</v>
      </c>
      <c r="ET132" s="147">
        <f t="shared" ref="ET132:ET196" si="94">BT132-BU132-BV132</f>
        <v>0</v>
      </c>
      <c r="EU132" s="147">
        <f t="shared" ref="EU132:EU196" si="95">BW132-BX132-BY132</f>
        <v>1</v>
      </c>
      <c r="EV132" s="147">
        <f t="shared" ref="EV132:EV196" si="96">BZ132-CA132-CB132</f>
        <v>0</v>
      </c>
      <c r="EW132" s="147">
        <f t="shared" ref="EW132:EW196" si="97">CC132-CD132-CE132</f>
        <v>1</v>
      </c>
      <c r="EX132" s="147">
        <f t="shared" ref="EX132:EX196" si="98">CF132-CG132-CH132</f>
        <v>0</v>
      </c>
      <c r="EY132" s="147">
        <f t="shared" ref="EY132:EY196" si="99">CI132-CJ132-CK132</f>
        <v>2</v>
      </c>
      <c r="EZ132" s="147">
        <f t="shared" ref="EZ132:EZ196" si="100">CL132-CM132-CN132</f>
        <v>1</v>
      </c>
      <c r="FA132" s="147">
        <f t="shared" ref="FA132:FA196" si="101">CO132-CP132-CQ132</f>
        <v>0</v>
      </c>
      <c r="FB132" s="147">
        <f t="shared" ref="FB132:FB196" si="102">CR132-CS132-CT132</f>
        <v>1</v>
      </c>
      <c r="FC132" s="147">
        <f t="shared" ref="FC132:FC196" si="103">CU132-CV132-CW132</f>
        <v>1</v>
      </c>
      <c r="FD132" s="147">
        <f t="shared" ref="FD132:FD196" si="104">CX132-CY132-CZ132</f>
        <v>1</v>
      </c>
      <c r="FE132" s="147">
        <f t="shared" ref="FE132:FE196" si="105">DA132-DB132-DC132</f>
        <v>1</v>
      </c>
      <c r="FF132" s="147">
        <f t="shared" ref="FF132:FF196" si="106">SUM(DZ132:FE132)</f>
        <v>14</v>
      </c>
      <c r="FG132" s="148"/>
      <c r="FH132" s="171">
        <f t="shared" ref="FH132:FH195" si="107">G132-H132</f>
        <v>14</v>
      </c>
      <c r="FI132" s="171">
        <v>4</v>
      </c>
    </row>
    <row r="133" spans="1:165" ht="26.25" customHeight="1">
      <c r="A133" s="72" t="s">
        <v>457</v>
      </c>
      <c r="B133" s="9" t="s">
        <v>1931</v>
      </c>
      <c r="C133" s="9" t="s">
        <v>929</v>
      </c>
      <c r="D133" s="107"/>
      <c r="E133" s="107"/>
      <c r="F133" s="141"/>
      <c r="G133" s="128">
        <f t="shared" si="72"/>
        <v>29</v>
      </c>
      <c r="H133" s="126">
        <f t="shared" si="73"/>
        <v>41</v>
      </c>
      <c r="I133" s="101">
        <v>0</v>
      </c>
      <c r="J133" s="8">
        <v>0</v>
      </c>
      <c r="K133" s="8"/>
      <c r="L133" s="101">
        <v>0</v>
      </c>
      <c r="M133" s="8">
        <v>0</v>
      </c>
      <c r="N133" s="8"/>
      <c r="O133" s="101">
        <v>0</v>
      </c>
      <c r="P133" s="8">
        <v>0</v>
      </c>
      <c r="Q133" s="8"/>
      <c r="R133" s="101">
        <v>0</v>
      </c>
      <c r="S133" s="8">
        <v>0</v>
      </c>
      <c r="T133" s="8"/>
      <c r="U133" s="101">
        <v>2</v>
      </c>
      <c r="V133" s="8">
        <v>1</v>
      </c>
      <c r="W133" s="8"/>
      <c r="X133" s="101">
        <v>1</v>
      </c>
      <c r="Y133" s="8"/>
      <c r="Z133" s="8"/>
      <c r="AA133" s="101">
        <v>1</v>
      </c>
      <c r="AB133" s="8">
        <v>2</v>
      </c>
      <c r="AC133" s="8"/>
      <c r="AD133" s="101">
        <v>1</v>
      </c>
      <c r="AE133" s="8"/>
      <c r="AF133" s="8"/>
      <c r="AG133" s="101">
        <v>1</v>
      </c>
      <c r="AH133" s="8">
        <v>2</v>
      </c>
      <c r="AI133" s="8"/>
      <c r="AJ133" s="101">
        <v>1</v>
      </c>
      <c r="AK133" s="8">
        <v>1</v>
      </c>
      <c r="AL133" s="8"/>
      <c r="AM133" s="101">
        <v>1</v>
      </c>
      <c r="AN133" s="8">
        <v>1</v>
      </c>
      <c r="AO133" s="8"/>
      <c r="AP133" s="101">
        <v>1</v>
      </c>
      <c r="AQ133" s="8">
        <v>1</v>
      </c>
      <c r="AR133" s="8"/>
      <c r="AS133" s="102">
        <v>2</v>
      </c>
      <c r="AT133" s="8">
        <v>1</v>
      </c>
      <c r="AU133" s="8"/>
      <c r="AV133" s="102">
        <v>1</v>
      </c>
      <c r="AW133" s="8">
        <v>1</v>
      </c>
      <c r="AX133" s="8"/>
      <c r="AY133" s="102">
        <v>1</v>
      </c>
      <c r="AZ133" s="8">
        <v>1</v>
      </c>
      <c r="BA133" s="8"/>
      <c r="BB133" s="102">
        <v>2</v>
      </c>
      <c r="BC133" s="8">
        <v>3</v>
      </c>
      <c r="BD133" s="8"/>
      <c r="BE133" s="102">
        <v>1</v>
      </c>
      <c r="BF133" s="8">
        <v>2</v>
      </c>
      <c r="BG133" s="8"/>
      <c r="BH133" s="102">
        <v>2</v>
      </c>
      <c r="BI133" s="8">
        <v>1</v>
      </c>
      <c r="BJ133" s="8"/>
      <c r="BK133" s="103">
        <v>1</v>
      </c>
      <c r="BL133" s="8">
        <v>3</v>
      </c>
      <c r="BM133" s="8"/>
      <c r="BN133" s="103"/>
      <c r="BO133" s="177">
        <v>1</v>
      </c>
      <c r="BP133" s="8"/>
      <c r="BQ133" s="104">
        <v>1</v>
      </c>
      <c r="BR133" s="105">
        <v>1</v>
      </c>
      <c r="BS133" s="8"/>
      <c r="BT133" s="38">
        <v>0</v>
      </c>
      <c r="BU133" s="8">
        <v>0</v>
      </c>
      <c r="BV133" s="8"/>
      <c r="BW133" s="38">
        <v>1</v>
      </c>
      <c r="BX133" s="8"/>
      <c r="BY133" s="8"/>
      <c r="BZ133" s="38">
        <v>0</v>
      </c>
      <c r="CA133" s="8">
        <v>2</v>
      </c>
      <c r="CB133" s="8"/>
      <c r="CC133" s="38">
        <v>1</v>
      </c>
      <c r="CD133" s="8">
        <v>1</v>
      </c>
      <c r="CE133" s="8"/>
      <c r="CF133" s="38">
        <v>0</v>
      </c>
      <c r="CG133" s="8">
        <v>0</v>
      </c>
      <c r="CH133" s="8"/>
      <c r="CI133" s="38">
        <v>2</v>
      </c>
      <c r="CJ133" s="8">
        <v>2</v>
      </c>
      <c r="CK133" s="8"/>
      <c r="CL133" s="38">
        <v>1</v>
      </c>
      <c r="CM133" s="8">
        <v>5</v>
      </c>
      <c r="CN133" s="8"/>
      <c r="CO133" s="38">
        <v>0</v>
      </c>
      <c r="CP133" s="8">
        <v>0</v>
      </c>
      <c r="CQ133" s="8"/>
      <c r="CR133" s="38">
        <v>1</v>
      </c>
      <c r="CS133" s="8">
        <v>2</v>
      </c>
      <c r="CT133" s="8"/>
      <c r="CU133" s="38">
        <v>1</v>
      </c>
      <c r="CV133" s="8">
        <v>1</v>
      </c>
      <c r="CW133" s="8"/>
      <c r="CX133" s="38">
        <v>1</v>
      </c>
      <c r="CY133" s="8"/>
      <c r="CZ133" s="8"/>
      <c r="DA133" s="38">
        <v>1</v>
      </c>
      <c r="DB133" s="8">
        <v>6</v>
      </c>
      <c r="DC133" s="8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42"/>
      <c r="DN133" s="141"/>
      <c r="DO133" s="141"/>
      <c r="DP133" s="141"/>
      <c r="DQ133" s="141"/>
      <c r="DR133" s="141"/>
      <c r="DS133" s="141"/>
      <c r="DT133" s="141"/>
      <c r="DU133" s="143"/>
      <c r="DV133" s="143"/>
      <c r="DW133" s="144" t="s">
        <v>1787</v>
      </c>
      <c r="DX133" s="145"/>
      <c r="DY133" s="146"/>
      <c r="DZ133" s="147">
        <f t="shared" si="74"/>
        <v>0</v>
      </c>
      <c r="EA133" s="147">
        <f t="shared" si="75"/>
        <v>0</v>
      </c>
      <c r="EB133" s="147">
        <f t="shared" si="76"/>
        <v>0</v>
      </c>
      <c r="EC133" s="147">
        <f t="shared" si="77"/>
        <v>1</v>
      </c>
      <c r="ED133" s="147">
        <f t="shared" si="78"/>
        <v>1</v>
      </c>
      <c r="EE133" s="147">
        <f t="shared" si="79"/>
        <v>-1</v>
      </c>
      <c r="EF133" s="147">
        <f t="shared" si="80"/>
        <v>1</v>
      </c>
      <c r="EG133" s="147">
        <f t="shared" si="81"/>
        <v>-1</v>
      </c>
      <c r="EH133" s="147">
        <f t="shared" si="82"/>
        <v>0</v>
      </c>
      <c r="EI133" s="147">
        <f t="shared" si="83"/>
        <v>0</v>
      </c>
      <c r="EJ133" s="147">
        <f t="shared" si="84"/>
        <v>0</v>
      </c>
      <c r="EK133" s="147">
        <f t="shared" si="85"/>
        <v>1</v>
      </c>
      <c r="EL133" s="147">
        <f t="shared" si="86"/>
        <v>0</v>
      </c>
      <c r="EM133" s="147">
        <f t="shared" si="87"/>
        <v>0</v>
      </c>
      <c r="EN133" s="147">
        <f t="shared" si="88"/>
        <v>-1</v>
      </c>
      <c r="EO133" s="147">
        <f t="shared" si="89"/>
        <v>-1</v>
      </c>
      <c r="EP133" s="147">
        <f t="shared" si="90"/>
        <v>1</v>
      </c>
      <c r="EQ133" s="147">
        <f t="shared" si="91"/>
        <v>-2</v>
      </c>
      <c r="ER133" s="147">
        <f t="shared" si="92"/>
        <v>-1</v>
      </c>
      <c r="ES133" s="147">
        <f t="shared" si="93"/>
        <v>0</v>
      </c>
      <c r="ET133" s="147">
        <f t="shared" si="94"/>
        <v>0</v>
      </c>
      <c r="EU133" s="147">
        <f t="shared" si="95"/>
        <v>1</v>
      </c>
      <c r="EV133" s="147">
        <f t="shared" si="96"/>
        <v>-2</v>
      </c>
      <c r="EW133" s="147">
        <f t="shared" si="97"/>
        <v>0</v>
      </c>
      <c r="EX133" s="147">
        <f t="shared" si="98"/>
        <v>0</v>
      </c>
      <c r="EY133" s="147">
        <f t="shared" si="99"/>
        <v>0</v>
      </c>
      <c r="EZ133" s="147">
        <f t="shared" si="100"/>
        <v>-4</v>
      </c>
      <c r="FA133" s="147">
        <f t="shared" si="101"/>
        <v>0</v>
      </c>
      <c r="FB133" s="147">
        <f t="shared" si="102"/>
        <v>-1</v>
      </c>
      <c r="FC133" s="147">
        <f t="shared" si="103"/>
        <v>0</v>
      </c>
      <c r="FD133" s="147">
        <f t="shared" si="104"/>
        <v>1</v>
      </c>
      <c r="FE133" s="147">
        <f t="shared" si="105"/>
        <v>-5</v>
      </c>
      <c r="FF133" s="147">
        <f t="shared" si="106"/>
        <v>-12</v>
      </c>
      <c r="FG133" s="148"/>
      <c r="FH133" s="171">
        <f t="shared" si="107"/>
        <v>-12</v>
      </c>
      <c r="FI133" s="171">
        <v>1</v>
      </c>
    </row>
    <row r="134" spans="1:165" ht="26.25" customHeight="1">
      <c r="A134" s="72" t="s">
        <v>457</v>
      </c>
      <c r="B134" s="9" t="s">
        <v>1931</v>
      </c>
      <c r="C134" s="9" t="s">
        <v>414</v>
      </c>
      <c r="D134" s="107"/>
      <c r="E134" s="107"/>
      <c r="F134" s="141" t="s">
        <v>64</v>
      </c>
      <c r="G134" s="128">
        <f t="shared" si="72"/>
        <v>29</v>
      </c>
      <c r="H134" s="126">
        <f t="shared" si="73"/>
        <v>40</v>
      </c>
      <c r="I134" s="101">
        <v>0</v>
      </c>
      <c r="J134" s="8">
        <v>0</v>
      </c>
      <c r="K134" s="8"/>
      <c r="L134" s="101">
        <v>0</v>
      </c>
      <c r="M134" s="8">
        <v>0</v>
      </c>
      <c r="N134" s="8"/>
      <c r="O134" s="101">
        <v>0</v>
      </c>
      <c r="P134" s="8">
        <v>0</v>
      </c>
      <c r="Q134" s="8"/>
      <c r="R134" s="101">
        <v>0</v>
      </c>
      <c r="S134" s="8">
        <v>0</v>
      </c>
      <c r="T134" s="8"/>
      <c r="U134" s="101">
        <v>2</v>
      </c>
      <c r="V134" s="8">
        <v>1</v>
      </c>
      <c r="W134" s="8"/>
      <c r="X134" s="101">
        <v>1</v>
      </c>
      <c r="Y134" s="8"/>
      <c r="Z134" s="8"/>
      <c r="AA134" s="101">
        <v>1</v>
      </c>
      <c r="AB134" s="8">
        <v>1</v>
      </c>
      <c r="AC134" s="8"/>
      <c r="AD134" s="101">
        <v>1</v>
      </c>
      <c r="AE134" s="8">
        <v>2</v>
      </c>
      <c r="AF134" s="8"/>
      <c r="AG134" s="101">
        <v>1</v>
      </c>
      <c r="AH134" s="8">
        <v>1</v>
      </c>
      <c r="AI134" s="8"/>
      <c r="AJ134" s="101">
        <v>1</v>
      </c>
      <c r="AK134" s="8">
        <v>2</v>
      </c>
      <c r="AL134" s="8"/>
      <c r="AM134" s="101">
        <v>1</v>
      </c>
      <c r="AN134" s="8">
        <v>1</v>
      </c>
      <c r="AO134" s="8"/>
      <c r="AP134" s="101">
        <v>1</v>
      </c>
      <c r="AQ134" s="8">
        <v>2</v>
      </c>
      <c r="AR134" s="8"/>
      <c r="AS134" s="102">
        <v>2</v>
      </c>
      <c r="AT134" s="8">
        <v>2</v>
      </c>
      <c r="AU134" s="8"/>
      <c r="AV134" s="102">
        <v>1</v>
      </c>
      <c r="AW134" s="8"/>
      <c r="AX134" s="8"/>
      <c r="AY134" s="102">
        <v>1</v>
      </c>
      <c r="AZ134" s="8"/>
      <c r="BA134" s="8"/>
      <c r="BB134" s="102">
        <v>2</v>
      </c>
      <c r="BC134" s="8">
        <v>6</v>
      </c>
      <c r="BD134" s="8"/>
      <c r="BE134" s="102">
        <v>1</v>
      </c>
      <c r="BF134" s="8">
        <v>2</v>
      </c>
      <c r="BG134" s="8"/>
      <c r="BH134" s="102">
        <v>2</v>
      </c>
      <c r="BI134" s="8">
        <v>2</v>
      </c>
      <c r="BJ134" s="8"/>
      <c r="BK134" s="103">
        <v>1</v>
      </c>
      <c r="BL134" s="8">
        <v>2</v>
      </c>
      <c r="BM134" s="8"/>
      <c r="BN134" s="103"/>
      <c r="BO134" s="177">
        <v>4</v>
      </c>
      <c r="BP134" s="8"/>
      <c r="BQ134" s="104">
        <v>1</v>
      </c>
      <c r="BR134" s="105">
        <v>1</v>
      </c>
      <c r="BS134" s="8"/>
      <c r="BT134" s="38">
        <v>0</v>
      </c>
      <c r="BU134" s="8">
        <v>0</v>
      </c>
      <c r="BV134" s="8"/>
      <c r="BW134" s="38">
        <v>1</v>
      </c>
      <c r="BX134" s="8"/>
      <c r="BY134" s="8"/>
      <c r="BZ134" s="38">
        <v>0</v>
      </c>
      <c r="CA134" s="8">
        <v>3</v>
      </c>
      <c r="CB134" s="8"/>
      <c r="CC134" s="38">
        <v>1</v>
      </c>
      <c r="CD134" s="8"/>
      <c r="CE134" s="8"/>
      <c r="CF134" s="38">
        <v>0</v>
      </c>
      <c r="CG134" s="8">
        <v>0</v>
      </c>
      <c r="CH134" s="8"/>
      <c r="CI134" s="38">
        <v>2</v>
      </c>
      <c r="CJ134" s="8">
        <v>1</v>
      </c>
      <c r="CK134" s="8"/>
      <c r="CL134" s="38">
        <v>1</v>
      </c>
      <c r="CM134" s="8">
        <v>2</v>
      </c>
      <c r="CN134" s="8"/>
      <c r="CO134" s="38">
        <v>0</v>
      </c>
      <c r="CP134" s="8">
        <v>0</v>
      </c>
      <c r="CQ134" s="8"/>
      <c r="CR134" s="38">
        <v>1</v>
      </c>
      <c r="CS134" s="8">
        <v>1</v>
      </c>
      <c r="CT134" s="8"/>
      <c r="CU134" s="38">
        <v>1</v>
      </c>
      <c r="CV134" s="8"/>
      <c r="CW134" s="8"/>
      <c r="CX134" s="38">
        <v>1</v>
      </c>
      <c r="CY134" s="8"/>
      <c r="CZ134" s="8"/>
      <c r="DA134" s="38">
        <v>1</v>
      </c>
      <c r="DB134" s="8">
        <v>4</v>
      </c>
      <c r="DC134" s="8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42"/>
      <c r="DN134" s="141"/>
      <c r="DO134" s="141"/>
      <c r="DP134" s="141"/>
      <c r="DQ134" s="141"/>
      <c r="DR134" s="141"/>
      <c r="DS134" s="141"/>
      <c r="DT134" s="141"/>
      <c r="DU134" s="143">
        <v>9780194790680</v>
      </c>
      <c r="DV134" s="143"/>
      <c r="DW134" s="144" t="s">
        <v>1787</v>
      </c>
      <c r="DX134" s="145" t="s">
        <v>453</v>
      </c>
      <c r="DY134" s="146">
        <v>6070</v>
      </c>
      <c r="DZ134" s="147">
        <f t="shared" si="74"/>
        <v>0</v>
      </c>
      <c r="EA134" s="147">
        <f t="shared" si="75"/>
        <v>0</v>
      </c>
      <c r="EB134" s="147">
        <f t="shared" si="76"/>
        <v>0</v>
      </c>
      <c r="EC134" s="147">
        <f t="shared" si="77"/>
        <v>1</v>
      </c>
      <c r="ED134" s="147">
        <f t="shared" si="78"/>
        <v>1</v>
      </c>
      <c r="EE134" s="147">
        <f t="shared" si="79"/>
        <v>0</v>
      </c>
      <c r="EF134" s="147">
        <f t="shared" si="80"/>
        <v>-1</v>
      </c>
      <c r="EG134" s="147">
        <f t="shared" si="81"/>
        <v>0</v>
      </c>
      <c r="EH134" s="147">
        <f t="shared" si="82"/>
        <v>-1</v>
      </c>
      <c r="EI134" s="147">
        <f t="shared" si="83"/>
        <v>0</v>
      </c>
      <c r="EJ134" s="147">
        <f t="shared" si="84"/>
        <v>-1</v>
      </c>
      <c r="EK134" s="147">
        <f t="shared" si="85"/>
        <v>0</v>
      </c>
      <c r="EL134" s="147">
        <f t="shared" si="86"/>
        <v>1</v>
      </c>
      <c r="EM134" s="147">
        <f t="shared" si="87"/>
        <v>1</v>
      </c>
      <c r="EN134" s="147">
        <f t="shared" si="88"/>
        <v>-4</v>
      </c>
      <c r="EO134" s="147">
        <f t="shared" si="89"/>
        <v>-1</v>
      </c>
      <c r="EP134" s="147">
        <f t="shared" si="90"/>
        <v>0</v>
      </c>
      <c r="EQ134" s="147">
        <f t="shared" si="91"/>
        <v>-1</v>
      </c>
      <c r="ER134" s="147">
        <f t="shared" si="92"/>
        <v>-4</v>
      </c>
      <c r="ES134" s="147">
        <f t="shared" si="93"/>
        <v>0</v>
      </c>
      <c r="ET134" s="147">
        <f t="shared" si="94"/>
        <v>0</v>
      </c>
      <c r="EU134" s="147">
        <f t="shared" si="95"/>
        <v>1</v>
      </c>
      <c r="EV134" s="147">
        <f t="shared" si="96"/>
        <v>-3</v>
      </c>
      <c r="EW134" s="147">
        <f t="shared" si="97"/>
        <v>1</v>
      </c>
      <c r="EX134" s="147">
        <f t="shared" si="98"/>
        <v>0</v>
      </c>
      <c r="EY134" s="147">
        <f t="shared" si="99"/>
        <v>1</v>
      </c>
      <c r="EZ134" s="147">
        <f t="shared" si="100"/>
        <v>-1</v>
      </c>
      <c r="FA134" s="147">
        <f t="shared" si="101"/>
        <v>0</v>
      </c>
      <c r="FB134" s="147">
        <f t="shared" si="102"/>
        <v>0</v>
      </c>
      <c r="FC134" s="147">
        <f t="shared" si="103"/>
        <v>1</v>
      </c>
      <c r="FD134" s="147">
        <f t="shared" si="104"/>
        <v>1</v>
      </c>
      <c r="FE134" s="147">
        <f t="shared" si="105"/>
        <v>-3</v>
      </c>
      <c r="FF134" s="147">
        <f t="shared" si="106"/>
        <v>-11</v>
      </c>
      <c r="FG134" s="148"/>
      <c r="FH134" s="171">
        <f t="shared" si="107"/>
        <v>-11</v>
      </c>
      <c r="FI134" s="171">
        <v>4</v>
      </c>
    </row>
    <row r="135" spans="1:165" ht="26.25" customHeight="1">
      <c r="A135" s="72" t="s">
        <v>457</v>
      </c>
      <c r="B135" s="9" t="s">
        <v>1931</v>
      </c>
      <c r="C135" s="9" t="s">
        <v>1511</v>
      </c>
      <c r="D135" s="107"/>
      <c r="E135" s="107"/>
      <c r="F135" s="141" t="s">
        <v>64</v>
      </c>
      <c r="G135" s="128">
        <f t="shared" si="72"/>
        <v>29</v>
      </c>
      <c r="H135" s="126">
        <f t="shared" si="73"/>
        <v>29</v>
      </c>
      <c r="I135" s="101">
        <v>0</v>
      </c>
      <c r="J135" s="8">
        <v>0</v>
      </c>
      <c r="K135" s="8"/>
      <c r="L135" s="101">
        <v>0</v>
      </c>
      <c r="M135" s="8">
        <v>0</v>
      </c>
      <c r="N135" s="8"/>
      <c r="O135" s="101">
        <v>0</v>
      </c>
      <c r="P135" s="8">
        <v>0</v>
      </c>
      <c r="Q135" s="8"/>
      <c r="R135" s="101">
        <v>0</v>
      </c>
      <c r="S135" s="8">
        <v>0</v>
      </c>
      <c r="T135" s="8"/>
      <c r="U135" s="101">
        <v>2</v>
      </c>
      <c r="V135" s="8">
        <v>2</v>
      </c>
      <c r="W135" s="8"/>
      <c r="X135" s="101">
        <v>1</v>
      </c>
      <c r="Y135" s="8"/>
      <c r="Z135" s="8"/>
      <c r="AA135" s="101">
        <v>1</v>
      </c>
      <c r="AB135" s="8"/>
      <c r="AC135" s="8"/>
      <c r="AD135" s="101">
        <v>1</v>
      </c>
      <c r="AE135" s="8"/>
      <c r="AF135" s="8"/>
      <c r="AG135" s="101">
        <v>1</v>
      </c>
      <c r="AH135" s="8"/>
      <c r="AI135" s="8"/>
      <c r="AJ135" s="101">
        <v>1</v>
      </c>
      <c r="AK135" s="8"/>
      <c r="AL135" s="8"/>
      <c r="AM135" s="101">
        <v>1</v>
      </c>
      <c r="AN135" s="8"/>
      <c r="AO135" s="8"/>
      <c r="AP135" s="101">
        <v>1</v>
      </c>
      <c r="AQ135" s="8"/>
      <c r="AR135" s="8"/>
      <c r="AS135" s="102">
        <v>2</v>
      </c>
      <c r="AT135" s="8"/>
      <c r="AU135" s="8"/>
      <c r="AV135" s="102">
        <v>1</v>
      </c>
      <c r="AW135" s="8"/>
      <c r="AX135" s="8"/>
      <c r="AY135" s="102">
        <v>1</v>
      </c>
      <c r="AZ135" s="8"/>
      <c r="BA135" s="8"/>
      <c r="BB135" s="102">
        <v>2</v>
      </c>
      <c r="BC135" s="8">
        <v>4</v>
      </c>
      <c r="BD135" s="8"/>
      <c r="BE135" s="102">
        <v>1</v>
      </c>
      <c r="BF135" s="8"/>
      <c r="BG135" s="8"/>
      <c r="BH135" s="102">
        <v>2</v>
      </c>
      <c r="BI135" s="8">
        <v>1</v>
      </c>
      <c r="BJ135" s="8"/>
      <c r="BK135" s="103">
        <v>1</v>
      </c>
      <c r="BL135" s="8">
        <v>21</v>
      </c>
      <c r="BM135" s="8"/>
      <c r="BN135" s="103"/>
      <c r="BO135" s="177">
        <v>0</v>
      </c>
      <c r="BP135" s="8"/>
      <c r="BQ135" s="104">
        <v>1</v>
      </c>
      <c r="BR135" s="105">
        <v>1</v>
      </c>
      <c r="BS135" s="8"/>
      <c r="BT135" s="38">
        <v>0</v>
      </c>
      <c r="BU135" s="8">
        <v>0</v>
      </c>
      <c r="BV135" s="8"/>
      <c r="BW135" s="38">
        <v>1</v>
      </c>
      <c r="BX135" s="8"/>
      <c r="BY135" s="8"/>
      <c r="BZ135" s="38">
        <v>0</v>
      </c>
      <c r="CA135" s="8"/>
      <c r="CB135" s="8"/>
      <c r="CC135" s="38">
        <v>1</v>
      </c>
      <c r="CD135" s="8"/>
      <c r="CE135" s="8"/>
      <c r="CF135" s="38">
        <v>0</v>
      </c>
      <c r="CG135" s="8">
        <v>0</v>
      </c>
      <c r="CH135" s="8"/>
      <c r="CI135" s="38">
        <v>2</v>
      </c>
      <c r="CJ135" s="8"/>
      <c r="CK135" s="8"/>
      <c r="CL135" s="38">
        <v>1</v>
      </c>
      <c r="CM135" s="8"/>
      <c r="CN135" s="8"/>
      <c r="CO135" s="38">
        <v>0</v>
      </c>
      <c r="CP135" s="8">
        <v>0</v>
      </c>
      <c r="CQ135" s="8"/>
      <c r="CR135" s="38">
        <v>1</v>
      </c>
      <c r="CS135" s="8"/>
      <c r="CT135" s="8"/>
      <c r="CU135" s="38">
        <v>1</v>
      </c>
      <c r="CV135" s="8"/>
      <c r="CW135" s="8"/>
      <c r="CX135" s="38">
        <v>1</v>
      </c>
      <c r="CY135" s="8"/>
      <c r="CZ135" s="8"/>
      <c r="DA135" s="38">
        <v>1</v>
      </c>
      <c r="DB135" s="8"/>
      <c r="DC135" s="8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42"/>
      <c r="DN135" s="141"/>
      <c r="DO135" s="141"/>
      <c r="DP135" s="141"/>
      <c r="DQ135" s="141"/>
      <c r="DR135" s="141"/>
      <c r="DS135" s="141"/>
      <c r="DT135" s="141"/>
      <c r="DU135" s="143">
        <v>9780194790871</v>
      </c>
      <c r="DV135" s="143"/>
      <c r="DW135" s="144" t="s">
        <v>1787</v>
      </c>
      <c r="DX135" s="145" t="s">
        <v>453</v>
      </c>
      <c r="DY135" s="146">
        <v>6000</v>
      </c>
      <c r="DZ135" s="147">
        <f t="shared" si="74"/>
        <v>0</v>
      </c>
      <c r="EA135" s="147">
        <f t="shared" si="75"/>
        <v>0</v>
      </c>
      <c r="EB135" s="147">
        <f t="shared" si="76"/>
        <v>0</v>
      </c>
      <c r="EC135" s="147">
        <f t="shared" si="77"/>
        <v>0</v>
      </c>
      <c r="ED135" s="147">
        <f t="shared" si="78"/>
        <v>1</v>
      </c>
      <c r="EE135" s="147">
        <f t="shared" si="79"/>
        <v>1</v>
      </c>
      <c r="EF135" s="147">
        <f t="shared" si="80"/>
        <v>1</v>
      </c>
      <c r="EG135" s="147">
        <f t="shared" si="81"/>
        <v>1</v>
      </c>
      <c r="EH135" s="147">
        <f t="shared" si="82"/>
        <v>1</v>
      </c>
      <c r="EI135" s="147">
        <f t="shared" si="83"/>
        <v>1</v>
      </c>
      <c r="EJ135" s="147">
        <f t="shared" si="84"/>
        <v>1</v>
      </c>
      <c r="EK135" s="147">
        <f t="shared" si="85"/>
        <v>2</v>
      </c>
      <c r="EL135" s="147">
        <f t="shared" si="86"/>
        <v>1</v>
      </c>
      <c r="EM135" s="147">
        <f t="shared" si="87"/>
        <v>1</v>
      </c>
      <c r="EN135" s="147">
        <f t="shared" si="88"/>
        <v>-2</v>
      </c>
      <c r="EO135" s="147">
        <f t="shared" si="89"/>
        <v>1</v>
      </c>
      <c r="EP135" s="147">
        <f t="shared" si="90"/>
        <v>1</v>
      </c>
      <c r="EQ135" s="147">
        <f t="shared" si="91"/>
        <v>-20</v>
      </c>
      <c r="ER135" s="147">
        <f t="shared" si="92"/>
        <v>0</v>
      </c>
      <c r="ES135" s="147">
        <f t="shared" si="93"/>
        <v>0</v>
      </c>
      <c r="ET135" s="147">
        <f t="shared" si="94"/>
        <v>0</v>
      </c>
      <c r="EU135" s="147">
        <f t="shared" si="95"/>
        <v>1</v>
      </c>
      <c r="EV135" s="147">
        <f t="shared" si="96"/>
        <v>0</v>
      </c>
      <c r="EW135" s="147">
        <f t="shared" si="97"/>
        <v>1</v>
      </c>
      <c r="EX135" s="147">
        <f t="shared" si="98"/>
        <v>0</v>
      </c>
      <c r="EY135" s="147">
        <f t="shared" si="99"/>
        <v>2</v>
      </c>
      <c r="EZ135" s="147">
        <f t="shared" si="100"/>
        <v>1</v>
      </c>
      <c r="FA135" s="147">
        <f t="shared" si="101"/>
        <v>0</v>
      </c>
      <c r="FB135" s="147">
        <f t="shared" si="102"/>
        <v>1</v>
      </c>
      <c r="FC135" s="147">
        <f t="shared" si="103"/>
        <v>1</v>
      </c>
      <c r="FD135" s="147">
        <f t="shared" si="104"/>
        <v>1</v>
      </c>
      <c r="FE135" s="147">
        <f t="shared" si="105"/>
        <v>1</v>
      </c>
      <c r="FF135" s="147">
        <f t="shared" si="106"/>
        <v>0</v>
      </c>
      <c r="FG135" s="148"/>
      <c r="FH135" s="171">
        <f t="shared" si="107"/>
        <v>0</v>
      </c>
    </row>
    <row r="136" spans="1:165" ht="26.25" customHeight="1">
      <c r="A136" s="72" t="s">
        <v>457</v>
      </c>
      <c r="B136" s="9" t="s">
        <v>1931</v>
      </c>
      <c r="C136" s="9" t="s">
        <v>1935</v>
      </c>
      <c r="D136" s="107"/>
      <c r="E136" s="107"/>
      <c r="F136" s="141"/>
      <c r="G136" s="128">
        <f t="shared" si="72"/>
        <v>11</v>
      </c>
      <c r="H136" s="126">
        <f t="shared" si="73"/>
        <v>9</v>
      </c>
      <c r="I136" s="101">
        <v>0</v>
      </c>
      <c r="J136" s="8">
        <v>0</v>
      </c>
      <c r="K136" s="8"/>
      <c r="L136" s="101">
        <v>0</v>
      </c>
      <c r="M136" s="8">
        <v>0</v>
      </c>
      <c r="N136" s="8"/>
      <c r="O136" s="101">
        <v>0</v>
      </c>
      <c r="P136" s="8">
        <v>0</v>
      </c>
      <c r="Q136" s="8"/>
      <c r="R136" s="101">
        <v>0</v>
      </c>
      <c r="S136" s="8">
        <v>0</v>
      </c>
      <c r="T136" s="8"/>
      <c r="U136" s="101">
        <v>1</v>
      </c>
      <c r="V136" s="8">
        <v>2</v>
      </c>
      <c r="W136" s="8"/>
      <c r="X136" s="101"/>
      <c r="Y136" s="8"/>
      <c r="Z136" s="8"/>
      <c r="AA136" s="101"/>
      <c r="AB136" s="8"/>
      <c r="AC136" s="8"/>
      <c r="AD136" s="101"/>
      <c r="AE136" s="8"/>
      <c r="AF136" s="8"/>
      <c r="AG136" s="101">
        <v>1</v>
      </c>
      <c r="AH136" s="8"/>
      <c r="AI136" s="8"/>
      <c r="AJ136" s="101"/>
      <c r="AK136" s="8"/>
      <c r="AL136" s="8"/>
      <c r="AM136" s="101"/>
      <c r="AN136" s="8"/>
      <c r="AO136" s="8"/>
      <c r="AP136" s="101">
        <v>1</v>
      </c>
      <c r="AQ136" s="8"/>
      <c r="AR136" s="8"/>
      <c r="AS136" s="102">
        <v>1</v>
      </c>
      <c r="AT136" s="8"/>
      <c r="AU136" s="8"/>
      <c r="AV136" s="102"/>
      <c r="AW136" s="8"/>
      <c r="AX136" s="8"/>
      <c r="AY136" s="102"/>
      <c r="AZ136" s="8"/>
      <c r="BA136" s="8"/>
      <c r="BB136" s="102">
        <v>1</v>
      </c>
      <c r="BC136" s="8">
        <v>2</v>
      </c>
      <c r="BD136" s="8"/>
      <c r="BE136" s="102">
        <v>1</v>
      </c>
      <c r="BF136" s="8">
        <v>1</v>
      </c>
      <c r="BG136" s="8"/>
      <c r="BH136" s="102"/>
      <c r="BI136" s="8"/>
      <c r="BJ136" s="8"/>
      <c r="BK136" s="103">
        <v>1</v>
      </c>
      <c r="BL136" s="8"/>
      <c r="BM136" s="8"/>
      <c r="BN136" s="103"/>
      <c r="BO136" s="177">
        <v>4</v>
      </c>
      <c r="BP136" s="8"/>
      <c r="BQ136" s="104"/>
      <c r="BR136" s="105"/>
      <c r="BS136" s="8"/>
      <c r="BT136" s="38">
        <v>0</v>
      </c>
      <c r="BU136" s="8">
        <v>0</v>
      </c>
      <c r="BV136" s="8"/>
      <c r="BW136" s="38">
        <v>1</v>
      </c>
      <c r="BX136" s="8"/>
      <c r="BY136" s="8"/>
      <c r="BZ136" s="38">
        <v>0</v>
      </c>
      <c r="CA136" s="8"/>
      <c r="CB136" s="8"/>
      <c r="CC136" s="38">
        <v>1</v>
      </c>
      <c r="CD136" s="8"/>
      <c r="CE136" s="8"/>
      <c r="CF136" s="38">
        <v>0</v>
      </c>
      <c r="CG136" s="8">
        <v>0</v>
      </c>
      <c r="CH136" s="8"/>
      <c r="CI136" s="38">
        <v>1</v>
      </c>
      <c r="CJ136" s="8"/>
      <c r="CK136" s="8"/>
      <c r="CL136" s="38">
        <v>1</v>
      </c>
      <c r="CM136" s="8"/>
      <c r="CN136" s="8"/>
      <c r="CO136" s="38">
        <v>0</v>
      </c>
      <c r="CP136" s="8">
        <v>0</v>
      </c>
      <c r="CQ136" s="8"/>
      <c r="CR136" s="38"/>
      <c r="CS136" s="8"/>
      <c r="CT136" s="8"/>
      <c r="CU136" s="38"/>
      <c r="CV136" s="8"/>
      <c r="CW136" s="8"/>
      <c r="CX136" s="38"/>
      <c r="CY136" s="8"/>
      <c r="CZ136" s="8"/>
      <c r="DA136" s="38"/>
      <c r="DB136" s="8"/>
      <c r="DC136" s="8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42"/>
      <c r="DN136" s="141"/>
      <c r="DO136" s="141"/>
      <c r="DP136" s="141"/>
      <c r="DQ136" s="141"/>
      <c r="DR136" s="141"/>
      <c r="DS136" s="141"/>
      <c r="DT136" s="141"/>
      <c r="DU136" s="143">
        <v>9780194228688</v>
      </c>
      <c r="DV136" s="143"/>
      <c r="DW136" s="144" t="s">
        <v>1787</v>
      </c>
      <c r="DX136" s="145" t="s">
        <v>453</v>
      </c>
      <c r="DY136" s="146">
        <v>3600</v>
      </c>
      <c r="DZ136" s="147">
        <f t="shared" si="74"/>
        <v>0</v>
      </c>
      <c r="EA136" s="147">
        <f t="shared" si="75"/>
        <v>0</v>
      </c>
      <c r="EB136" s="147">
        <f t="shared" si="76"/>
        <v>0</v>
      </c>
      <c r="EC136" s="147">
        <f t="shared" si="77"/>
        <v>-1</v>
      </c>
      <c r="ED136" s="147">
        <f t="shared" si="78"/>
        <v>0</v>
      </c>
      <c r="EE136" s="147">
        <f t="shared" si="79"/>
        <v>0</v>
      </c>
      <c r="EF136" s="147">
        <f t="shared" si="80"/>
        <v>0</v>
      </c>
      <c r="EG136" s="147">
        <f t="shared" si="81"/>
        <v>1</v>
      </c>
      <c r="EH136" s="147">
        <f t="shared" si="82"/>
        <v>0</v>
      </c>
      <c r="EI136" s="147">
        <f t="shared" si="83"/>
        <v>0</v>
      </c>
      <c r="EJ136" s="147">
        <f t="shared" si="84"/>
        <v>1</v>
      </c>
      <c r="EK136" s="147">
        <f t="shared" si="85"/>
        <v>1</v>
      </c>
      <c r="EL136" s="147">
        <f t="shared" si="86"/>
        <v>0</v>
      </c>
      <c r="EM136" s="147">
        <f t="shared" si="87"/>
        <v>0</v>
      </c>
      <c r="EN136" s="147">
        <f t="shared" si="88"/>
        <v>-1</v>
      </c>
      <c r="EO136" s="147">
        <f t="shared" si="89"/>
        <v>0</v>
      </c>
      <c r="EP136" s="147">
        <f t="shared" si="90"/>
        <v>0</v>
      </c>
      <c r="EQ136" s="147">
        <f t="shared" si="91"/>
        <v>1</v>
      </c>
      <c r="ER136" s="147">
        <f t="shared" si="92"/>
        <v>-4</v>
      </c>
      <c r="ES136" s="147">
        <f t="shared" si="93"/>
        <v>0</v>
      </c>
      <c r="ET136" s="147">
        <f t="shared" si="94"/>
        <v>0</v>
      </c>
      <c r="EU136" s="147">
        <f t="shared" si="95"/>
        <v>1</v>
      </c>
      <c r="EV136" s="147">
        <f t="shared" si="96"/>
        <v>0</v>
      </c>
      <c r="EW136" s="147">
        <f t="shared" si="97"/>
        <v>1</v>
      </c>
      <c r="EX136" s="147">
        <f t="shared" si="98"/>
        <v>0</v>
      </c>
      <c r="EY136" s="147">
        <f t="shared" si="99"/>
        <v>1</v>
      </c>
      <c r="EZ136" s="147">
        <f t="shared" si="100"/>
        <v>1</v>
      </c>
      <c r="FA136" s="147">
        <f t="shared" si="101"/>
        <v>0</v>
      </c>
      <c r="FB136" s="147">
        <f t="shared" si="102"/>
        <v>0</v>
      </c>
      <c r="FC136" s="147">
        <f t="shared" si="103"/>
        <v>0</v>
      </c>
      <c r="FD136" s="147">
        <f t="shared" si="104"/>
        <v>0</v>
      </c>
      <c r="FE136" s="147">
        <f t="shared" si="105"/>
        <v>0</v>
      </c>
      <c r="FF136" s="147">
        <f t="shared" si="106"/>
        <v>2</v>
      </c>
      <c r="FG136" s="148"/>
      <c r="FH136" s="171">
        <f t="shared" si="107"/>
        <v>2</v>
      </c>
      <c r="FI136" s="171">
        <v>4</v>
      </c>
    </row>
    <row r="137" spans="1:165" ht="26.25" customHeight="1">
      <c r="A137" s="72" t="s">
        <v>457</v>
      </c>
      <c r="B137" s="9" t="s">
        <v>1931</v>
      </c>
      <c r="C137" s="9" t="s">
        <v>1936</v>
      </c>
      <c r="D137" s="107"/>
      <c r="E137" s="107"/>
      <c r="F137" s="141" t="s">
        <v>64</v>
      </c>
      <c r="G137" s="128">
        <f t="shared" si="72"/>
        <v>29</v>
      </c>
      <c r="H137" s="126">
        <f t="shared" si="73"/>
        <v>41</v>
      </c>
      <c r="I137" s="101">
        <v>0</v>
      </c>
      <c r="J137" s="8">
        <v>0</v>
      </c>
      <c r="K137" s="8"/>
      <c r="L137" s="101">
        <v>0</v>
      </c>
      <c r="M137" s="8">
        <v>0</v>
      </c>
      <c r="N137" s="8"/>
      <c r="O137" s="101">
        <v>0</v>
      </c>
      <c r="P137" s="8">
        <v>0</v>
      </c>
      <c r="Q137" s="8"/>
      <c r="R137" s="101">
        <v>0</v>
      </c>
      <c r="S137" s="8">
        <v>0</v>
      </c>
      <c r="T137" s="8"/>
      <c r="U137" s="101">
        <v>2</v>
      </c>
      <c r="V137" s="8">
        <v>1</v>
      </c>
      <c r="W137" s="8"/>
      <c r="X137" s="101">
        <v>1</v>
      </c>
      <c r="Y137" s="8"/>
      <c r="Z137" s="8"/>
      <c r="AA137" s="101">
        <v>1</v>
      </c>
      <c r="AB137" s="8">
        <v>1</v>
      </c>
      <c r="AC137" s="8"/>
      <c r="AD137" s="101">
        <v>1</v>
      </c>
      <c r="AE137" s="8"/>
      <c r="AF137" s="8"/>
      <c r="AG137" s="101">
        <v>1</v>
      </c>
      <c r="AH137" s="8">
        <v>1</v>
      </c>
      <c r="AI137" s="8"/>
      <c r="AJ137" s="101">
        <v>1</v>
      </c>
      <c r="AK137" s="8">
        <v>1</v>
      </c>
      <c r="AL137" s="8"/>
      <c r="AM137" s="101">
        <v>1</v>
      </c>
      <c r="AN137" s="8"/>
      <c r="AO137" s="8"/>
      <c r="AP137" s="101">
        <v>1</v>
      </c>
      <c r="AQ137" s="8"/>
      <c r="AR137" s="8"/>
      <c r="AS137" s="102">
        <v>2</v>
      </c>
      <c r="AT137" s="8">
        <v>2</v>
      </c>
      <c r="AU137" s="8"/>
      <c r="AV137" s="102">
        <v>1</v>
      </c>
      <c r="AW137" s="8">
        <v>1</v>
      </c>
      <c r="AX137" s="8"/>
      <c r="AY137" s="102">
        <v>1</v>
      </c>
      <c r="AZ137" s="8">
        <v>1</v>
      </c>
      <c r="BA137" s="8"/>
      <c r="BB137" s="102">
        <v>2</v>
      </c>
      <c r="BC137" s="8">
        <v>4</v>
      </c>
      <c r="BD137" s="8"/>
      <c r="BE137" s="102">
        <v>1</v>
      </c>
      <c r="BF137" s="8">
        <v>2</v>
      </c>
      <c r="BG137" s="8"/>
      <c r="BH137" s="102">
        <v>2</v>
      </c>
      <c r="BI137" s="8">
        <v>3</v>
      </c>
      <c r="BJ137" s="8"/>
      <c r="BK137" s="103">
        <v>1</v>
      </c>
      <c r="BL137" s="8">
        <v>14</v>
      </c>
      <c r="BM137" s="8"/>
      <c r="BN137" s="103"/>
      <c r="BO137" s="177">
        <v>0</v>
      </c>
      <c r="BP137" s="8"/>
      <c r="BQ137" s="104">
        <v>1</v>
      </c>
      <c r="BR137" s="105">
        <v>1</v>
      </c>
      <c r="BS137" s="8"/>
      <c r="BT137" s="38">
        <v>0</v>
      </c>
      <c r="BU137" s="8">
        <v>0</v>
      </c>
      <c r="BV137" s="8"/>
      <c r="BW137" s="38">
        <v>1</v>
      </c>
      <c r="BX137" s="8">
        <v>2</v>
      </c>
      <c r="BY137" s="8"/>
      <c r="BZ137" s="38">
        <v>0</v>
      </c>
      <c r="CA137" s="8">
        <v>2</v>
      </c>
      <c r="CB137" s="8"/>
      <c r="CC137" s="38">
        <v>1</v>
      </c>
      <c r="CD137" s="8">
        <v>1</v>
      </c>
      <c r="CE137" s="8"/>
      <c r="CF137" s="38">
        <v>0</v>
      </c>
      <c r="CG137" s="8">
        <v>0</v>
      </c>
      <c r="CH137" s="8"/>
      <c r="CI137" s="38">
        <v>2</v>
      </c>
      <c r="CJ137" s="8">
        <v>2</v>
      </c>
      <c r="CK137" s="8"/>
      <c r="CL137" s="38">
        <v>1</v>
      </c>
      <c r="CM137" s="8"/>
      <c r="CN137" s="8"/>
      <c r="CO137" s="38">
        <v>0</v>
      </c>
      <c r="CP137" s="8">
        <v>0</v>
      </c>
      <c r="CQ137" s="8"/>
      <c r="CR137" s="38">
        <v>1</v>
      </c>
      <c r="CS137" s="8"/>
      <c r="CT137" s="8"/>
      <c r="CU137" s="38">
        <v>1</v>
      </c>
      <c r="CV137" s="8"/>
      <c r="CW137" s="8"/>
      <c r="CX137" s="38">
        <v>1</v>
      </c>
      <c r="CY137" s="8"/>
      <c r="CZ137" s="8"/>
      <c r="DA137" s="38">
        <v>1</v>
      </c>
      <c r="DB137" s="8">
        <v>2</v>
      </c>
      <c r="DC137" s="8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42"/>
      <c r="DN137" s="141"/>
      <c r="DO137" s="141"/>
      <c r="DP137" s="141"/>
      <c r="DQ137" s="141"/>
      <c r="DR137" s="141"/>
      <c r="DS137" s="141"/>
      <c r="DT137" s="141"/>
      <c r="DU137" s="143">
        <v>9780194237895</v>
      </c>
      <c r="DV137" s="143"/>
      <c r="DW137" s="144" t="s">
        <v>1787</v>
      </c>
      <c r="DX137" s="145" t="s">
        <v>453</v>
      </c>
      <c r="DY137" s="146">
        <v>9304</v>
      </c>
      <c r="DZ137" s="147">
        <f t="shared" si="74"/>
        <v>0</v>
      </c>
      <c r="EA137" s="147">
        <f t="shared" si="75"/>
        <v>0</v>
      </c>
      <c r="EB137" s="147">
        <f t="shared" si="76"/>
        <v>0</v>
      </c>
      <c r="EC137" s="147">
        <f t="shared" si="77"/>
        <v>1</v>
      </c>
      <c r="ED137" s="147">
        <f t="shared" si="78"/>
        <v>1</v>
      </c>
      <c r="EE137" s="147">
        <f t="shared" si="79"/>
        <v>0</v>
      </c>
      <c r="EF137" s="147">
        <f t="shared" si="80"/>
        <v>1</v>
      </c>
      <c r="EG137" s="147">
        <f t="shared" si="81"/>
        <v>0</v>
      </c>
      <c r="EH137" s="147">
        <f t="shared" si="82"/>
        <v>0</v>
      </c>
      <c r="EI137" s="147">
        <f t="shared" si="83"/>
        <v>1</v>
      </c>
      <c r="EJ137" s="147">
        <f t="shared" si="84"/>
        <v>1</v>
      </c>
      <c r="EK137" s="147">
        <f t="shared" si="85"/>
        <v>0</v>
      </c>
      <c r="EL137" s="147">
        <f t="shared" si="86"/>
        <v>0</v>
      </c>
      <c r="EM137" s="147">
        <f t="shared" si="87"/>
        <v>0</v>
      </c>
      <c r="EN137" s="147">
        <f t="shared" si="88"/>
        <v>-2</v>
      </c>
      <c r="EO137" s="147">
        <f t="shared" si="89"/>
        <v>-1</v>
      </c>
      <c r="EP137" s="147">
        <f t="shared" si="90"/>
        <v>-1</v>
      </c>
      <c r="EQ137" s="147">
        <f t="shared" si="91"/>
        <v>-13</v>
      </c>
      <c r="ER137" s="147">
        <f t="shared" si="92"/>
        <v>0</v>
      </c>
      <c r="ES137" s="147">
        <f t="shared" si="93"/>
        <v>0</v>
      </c>
      <c r="ET137" s="147">
        <f t="shared" si="94"/>
        <v>0</v>
      </c>
      <c r="EU137" s="147">
        <f t="shared" si="95"/>
        <v>-1</v>
      </c>
      <c r="EV137" s="147">
        <f t="shared" si="96"/>
        <v>-2</v>
      </c>
      <c r="EW137" s="147">
        <f t="shared" si="97"/>
        <v>0</v>
      </c>
      <c r="EX137" s="147">
        <f t="shared" si="98"/>
        <v>0</v>
      </c>
      <c r="EY137" s="147">
        <f t="shared" si="99"/>
        <v>0</v>
      </c>
      <c r="EZ137" s="147">
        <f t="shared" si="100"/>
        <v>1</v>
      </c>
      <c r="FA137" s="147">
        <f t="shared" si="101"/>
        <v>0</v>
      </c>
      <c r="FB137" s="147">
        <f t="shared" si="102"/>
        <v>1</v>
      </c>
      <c r="FC137" s="147">
        <f t="shared" si="103"/>
        <v>1</v>
      </c>
      <c r="FD137" s="147">
        <f t="shared" si="104"/>
        <v>1</v>
      </c>
      <c r="FE137" s="147">
        <f t="shared" si="105"/>
        <v>-1</v>
      </c>
      <c r="FF137" s="147">
        <f t="shared" si="106"/>
        <v>-12</v>
      </c>
      <c r="FG137" s="148"/>
      <c r="FH137" s="171">
        <f t="shared" si="107"/>
        <v>-12</v>
      </c>
    </row>
    <row r="138" spans="1:165" ht="26.25" customHeight="1">
      <c r="A138" s="72" t="s">
        <v>457</v>
      </c>
      <c r="B138" s="9" t="s">
        <v>1931</v>
      </c>
      <c r="C138" s="9" t="s">
        <v>1937</v>
      </c>
      <c r="D138" s="107"/>
      <c r="E138" s="107"/>
      <c r="F138" s="141" t="s">
        <v>64</v>
      </c>
      <c r="G138" s="128">
        <f t="shared" si="72"/>
        <v>29</v>
      </c>
      <c r="H138" s="126">
        <f t="shared" si="73"/>
        <v>23</v>
      </c>
      <c r="I138" s="101">
        <v>0</v>
      </c>
      <c r="J138" s="8">
        <v>0</v>
      </c>
      <c r="K138" s="8"/>
      <c r="L138" s="101">
        <v>0</v>
      </c>
      <c r="M138" s="8">
        <v>0</v>
      </c>
      <c r="N138" s="8"/>
      <c r="O138" s="101">
        <v>0</v>
      </c>
      <c r="P138" s="8">
        <v>0</v>
      </c>
      <c r="Q138" s="8"/>
      <c r="R138" s="101">
        <v>0</v>
      </c>
      <c r="S138" s="8">
        <v>0</v>
      </c>
      <c r="T138" s="8"/>
      <c r="U138" s="101">
        <v>2</v>
      </c>
      <c r="V138" s="8">
        <v>1</v>
      </c>
      <c r="W138" s="8"/>
      <c r="X138" s="101">
        <v>1</v>
      </c>
      <c r="Y138" s="8">
        <v>1</v>
      </c>
      <c r="Z138" s="8"/>
      <c r="AA138" s="101">
        <v>1</v>
      </c>
      <c r="AB138" s="8">
        <v>1</v>
      </c>
      <c r="AC138" s="8"/>
      <c r="AD138" s="101">
        <v>1</v>
      </c>
      <c r="AE138" s="8"/>
      <c r="AF138" s="8"/>
      <c r="AG138" s="101">
        <v>1</v>
      </c>
      <c r="AH138" s="8">
        <v>1</v>
      </c>
      <c r="AI138" s="8"/>
      <c r="AJ138" s="101">
        <v>1</v>
      </c>
      <c r="AK138" s="8">
        <v>1</v>
      </c>
      <c r="AL138" s="8"/>
      <c r="AM138" s="101">
        <v>1</v>
      </c>
      <c r="AN138" s="8">
        <v>1</v>
      </c>
      <c r="AO138" s="8"/>
      <c r="AP138" s="101">
        <v>1</v>
      </c>
      <c r="AQ138" s="8"/>
      <c r="AR138" s="8"/>
      <c r="AS138" s="102">
        <v>2</v>
      </c>
      <c r="AT138" s="8">
        <v>1</v>
      </c>
      <c r="AU138" s="8"/>
      <c r="AV138" s="102">
        <v>1</v>
      </c>
      <c r="AW138" s="8">
        <v>1</v>
      </c>
      <c r="AX138" s="8"/>
      <c r="AY138" s="102">
        <v>1</v>
      </c>
      <c r="AZ138" s="8">
        <v>1</v>
      </c>
      <c r="BA138" s="8"/>
      <c r="BB138" s="102">
        <v>2</v>
      </c>
      <c r="BC138" s="8">
        <v>2</v>
      </c>
      <c r="BD138" s="8"/>
      <c r="BE138" s="102">
        <v>1</v>
      </c>
      <c r="BF138" s="8">
        <v>3</v>
      </c>
      <c r="BG138" s="8"/>
      <c r="BH138" s="102">
        <v>2</v>
      </c>
      <c r="BI138" s="8"/>
      <c r="BJ138" s="8"/>
      <c r="BK138" s="103">
        <v>1</v>
      </c>
      <c r="BL138" s="8"/>
      <c r="BM138" s="8"/>
      <c r="BN138" s="103"/>
      <c r="BO138" s="177">
        <v>4</v>
      </c>
      <c r="BP138" s="8"/>
      <c r="BQ138" s="104">
        <v>1</v>
      </c>
      <c r="BR138" s="105"/>
      <c r="BS138" s="8"/>
      <c r="BT138" s="38">
        <v>0</v>
      </c>
      <c r="BU138" s="8">
        <v>0</v>
      </c>
      <c r="BV138" s="8"/>
      <c r="BW138" s="38">
        <v>1</v>
      </c>
      <c r="BX138" s="8"/>
      <c r="BY138" s="8"/>
      <c r="BZ138" s="38">
        <v>0</v>
      </c>
      <c r="CA138" s="8"/>
      <c r="CB138" s="8"/>
      <c r="CC138" s="38">
        <v>1</v>
      </c>
      <c r="CD138" s="8">
        <v>1</v>
      </c>
      <c r="CE138" s="8"/>
      <c r="CF138" s="38">
        <v>0</v>
      </c>
      <c r="CG138" s="8">
        <v>0</v>
      </c>
      <c r="CH138" s="8"/>
      <c r="CI138" s="38">
        <v>2</v>
      </c>
      <c r="CJ138" s="8">
        <v>1</v>
      </c>
      <c r="CK138" s="8"/>
      <c r="CL138" s="38">
        <v>1</v>
      </c>
      <c r="CM138" s="8"/>
      <c r="CN138" s="8"/>
      <c r="CO138" s="38">
        <v>0</v>
      </c>
      <c r="CP138" s="8">
        <v>0</v>
      </c>
      <c r="CQ138" s="8"/>
      <c r="CR138" s="38">
        <v>1</v>
      </c>
      <c r="CS138" s="8"/>
      <c r="CT138" s="8"/>
      <c r="CU138" s="38">
        <v>1</v>
      </c>
      <c r="CV138" s="8">
        <v>1</v>
      </c>
      <c r="CW138" s="8"/>
      <c r="CX138" s="38">
        <v>1</v>
      </c>
      <c r="CY138" s="8"/>
      <c r="CZ138" s="8"/>
      <c r="DA138" s="38">
        <v>1</v>
      </c>
      <c r="DB138" s="8">
        <v>2</v>
      </c>
      <c r="DC138" s="8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42"/>
      <c r="DN138" s="141"/>
      <c r="DO138" s="141"/>
      <c r="DP138" s="141"/>
      <c r="DQ138" s="141"/>
      <c r="DR138" s="141"/>
      <c r="DS138" s="141"/>
      <c r="DT138" s="141"/>
      <c r="DU138" s="143">
        <v>9780194233811</v>
      </c>
      <c r="DV138" s="143"/>
      <c r="DW138" s="144" t="s">
        <v>1787</v>
      </c>
      <c r="DX138" s="145" t="s">
        <v>453</v>
      </c>
      <c r="DY138" s="146">
        <v>6480</v>
      </c>
      <c r="DZ138" s="147">
        <f t="shared" si="74"/>
        <v>0</v>
      </c>
      <c r="EA138" s="147">
        <f t="shared" si="75"/>
        <v>0</v>
      </c>
      <c r="EB138" s="147">
        <f t="shared" si="76"/>
        <v>0</v>
      </c>
      <c r="EC138" s="147">
        <f t="shared" si="77"/>
        <v>1</v>
      </c>
      <c r="ED138" s="147">
        <f t="shared" si="78"/>
        <v>0</v>
      </c>
      <c r="EE138" s="147">
        <f t="shared" si="79"/>
        <v>0</v>
      </c>
      <c r="EF138" s="147">
        <f t="shared" si="80"/>
        <v>1</v>
      </c>
      <c r="EG138" s="147">
        <f t="shared" si="81"/>
        <v>0</v>
      </c>
      <c r="EH138" s="147">
        <f t="shared" si="82"/>
        <v>0</v>
      </c>
      <c r="EI138" s="147">
        <f t="shared" si="83"/>
        <v>0</v>
      </c>
      <c r="EJ138" s="147">
        <f t="shared" si="84"/>
        <v>1</v>
      </c>
      <c r="EK138" s="147">
        <f t="shared" si="85"/>
        <v>1</v>
      </c>
      <c r="EL138" s="147">
        <f t="shared" si="86"/>
        <v>0</v>
      </c>
      <c r="EM138" s="147">
        <f t="shared" si="87"/>
        <v>0</v>
      </c>
      <c r="EN138" s="147">
        <f t="shared" si="88"/>
        <v>0</v>
      </c>
      <c r="EO138" s="147">
        <f t="shared" si="89"/>
        <v>-2</v>
      </c>
      <c r="EP138" s="147">
        <f t="shared" si="90"/>
        <v>2</v>
      </c>
      <c r="EQ138" s="147">
        <f t="shared" si="91"/>
        <v>1</v>
      </c>
      <c r="ER138" s="147">
        <f t="shared" si="92"/>
        <v>-4</v>
      </c>
      <c r="ES138" s="147">
        <f t="shared" si="93"/>
        <v>1</v>
      </c>
      <c r="ET138" s="147">
        <f t="shared" si="94"/>
        <v>0</v>
      </c>
      <c r="EU138" s="147">
        <f t="shared" si="95"/>
        <v>1</v>
      </c>
      <c r="EV138" s="147">
        <f t="shared" si="96"/>
        <v>0</v>
      </c>
      <c r="EW138" s="147">
        <f t="shared" si="97"/>
        <v>0</v>
      </c>
      <c r="EX138" s="147">
        <f t="shared" si="98"/>
        <v>0</v>
      </c>
      <c r="EY138" s="147">
        <f t="shared" si="99"/>
        <v>1</v>
      </c>
      <c r="EZ138" s="147">
        <f t="shared" si="100"/>
        <v>1</v>
      </c>
      <c r="FA138" s="147">
        <f t="shared" si="101"/>
        <v>0</v>
      </c>
      <c r="FB138" s="147">
        <f t="shared" si="102"/>
        <v>1</v>
      </c>
      <c r="FC138" s="147">
        <f t="shared" si="103"/>
        <v>0</v>
      </c>
      <c r="FD138" s="147">
        <f t="shared" si="104"/>
        <v>1</v>
      </c>
      <c r="FE138" s="147">
        <f t="shared" si="105"/>
        <v>-1</v>
      </c>
      <c r="FF138" s="147">
        <f t="shared" si="106"/>
        <v>6</v>
      </c>
      <c r="FG138" s="148"/>
      <c r="FH138" s="171">
        <f t="shared" si="107"/>
        <v>6</v>
      </c>
      <c r="FI138" s="171">
        <v>4</v>
      </c>
    </row>
    <row r="139" spans="1:165" ht="26.25" customHeight="1">
      <c r="A139" s="72" t="s">
        <v>457</v>
      </c>
      <c r="B139" s="9" t="s">
        <v>1931</v>
      </c>
      <c r="C139" s="9" t="s">
        <v>335</v>
      </c>
      <c r="D139" s="107"/>
      <c r="E139" s="107"/>
      <c r="F139" s="141" t="s">
        <v>64</v>
      </c>
      <c r="G139" s="128">
        <f t="shared" si="72"/>
        <v>29</v>
      </c>
      <c r="H139" s="126">
        <f t="shared" si="73"/>
        <v>39</v>
      </c>
      <c r="I139" s="101">
        <v>0</v>
      </c>
      <c r="J139" s="8">
        <v>0</v>
      </c>
      <c r="K139" s="8"/>
      <c r="L139" s="101">
        <v>0</v>
      </c>
      <c r="M139" s="8">
        <v>0</v>
      </c>
      <c r="N139" s="8"/>
      <c r="O139" s="101">
        <v>0</v>
      </c>
      <c r="P139" s="8">
        <v>0</v>
      </c>
      <c r="Q139" s="8"/>
      <c r="R139" s="101">
        <v>0</v>
      </c>
      <c r="S139" s="8">
        <v>0</v>
      </c>
      <c r="T139" s="8"/>
      <c r="U139" s="101">
        <v>2</v>
      </c>
      <c r="V139" s="8">
        <v>1</v>
      </c>
      <c r="W139" s="8"/>
      <c r="X139" s="101">
        <v>1</v>
      </c>
      <c r="Y139" s="8"/>
      <c r="Z139" s="8"/>
      <c r="AA139" s="101">
        <v>1</v>
      </c>
      <c r="AB139" s="8">
        <v>2</v>
      </c>
      <c r="AC139" s="8"/>
      <c r="AD139" s="101">
        <v>1</v>
      </c>
      <c r="AE139" s="8">
        <v>2</v>
      </c>
      <c r="AF139" s="8"/>
      <c r="AG139" s="101">
        <v>1</v>
      </c>
      <c r="AH139" s="8"/>
      <c r="AI139" s="8"/>
      <c r="AJ139" s="101">
        <v>1</v>
      </c>
      <c r="AK139" s="8"/>
      <c r="AL139" s="8"/>
      <c r="AM139" s="101">
        <v>1</v>
      </c>
      <c r="AN139" s="8">
        <v>1</v>
      </c>
      <c r="AO139" s="8"/>
      <c r="AP139" s="101">
        <v>1</v>
      </c>
      <c r="AQ139" s="8">
        <v>1</v>
      </c>
      <c r="AR139" s="8"/>
      <c r="AS139" s="102">
        <v>2</v>
      </c>
      <c r="AT139" s="8">
        <v>1</v>
      </c>
      <c r="AU139" s="8"/>
      <c r="AV139" s="102">
        <v>1</v>
      </c>
      <c r="AW139" s="8">
        <v>1</v>
      </c>
      <c r="AX139" s="8"/>
      <c r="AY139" s="102">
        <v>1</v>
      </c>
      <c r="AZ139" s="8">
        <v>1</v>
      </c>
      <c r="BA139" s="8"/>
      <c r="BB139" s="102">
        <v>2</v>
      </c>
      <c r="BC139" s="8">
        <v>2</v>
      </c>
      <c r="BD139" s="8"/>
      <c r="BE139" s="102">
        <v>1</v>
      </c>
      <c r="BF139" s="8">
        <v>1</v>
      </c>
      <c r="BG139" s="8"/>
      <c r="BH139" s="102">
        <v>2</v>
      </c>
      <c r="BI139" s="8">
        <v>1</v>
      </c>
      <c r="BJ139" s="8"/>
      <c r="BK139" s="103">
        <v>1</v>
      </c>
      <c r="BL139" s="8">
        <v>1</v>
      </c>
      <c r="BM139" s="8"/>
      <c r="BN139" s="103"/>
      <c r="BO139" s="177">
        <v>4</v>
      </c>
      <c r="BP139" s="8"/>
      <c r="BQ139" s="104">
        <v>1</v>
      </c>
      <c r="BR139" s="105">
        <v>1</v>
      </c>
      <c r="BS139" s="8"/>
      <c r="BT139" s="38">
        <v>0</v>
      </c>
      <c r="BU139" s="8">
        <v>0</v>
      </c>
      <c r="BV139" s="8"/>
      <c r="BW139" s="38">
        <v>1</v>
      </c>
      <c r="BX139" s="8">
        <v>2</v>
      </c>
      <c r="BY139" s="8"/>
      <c r="BZ139" s="38">
        <v>0</v>
      </c>
      <c r="CA139" s="8">
        <v>2</v>
      </c>
      <c r="CB139" s="8"/>
      <c r="CC139" s="38">
        <v>1</v>
      </c>
      <c r="CD139" s="8">
        <v>2</v>
      </c>
      <c r="CE139" s="8"/>
      <c r="CF139" s="38">
        <v>0</v>
      </c>
      <c r="CG139" s="8">
        <v>0</v>
      </c>
      <c r="CH139" s="8"/>
      <c r="CI139" s="38">
        <v>2</v>
      </c>
      <c r="CJ139" s="8">
        <v>3</v>
      </c>
      <c r="CK139" s="8"/>
      <c r="CL139" s="38">
        <v>1</v>
      </c>
      <c r="CM139" s="8">
        <v>5</v>
      </c>
      <c r="CN139" s="8"/>
      <c r="CO139" s="38">
        <v>0</v>
      </c>
      <c r="CP139" s="8">
        <v>0</v>
      </c>
      <c r="CQ139" s="8"/>
      <c r="CR139" s="38">
        <v>1</v>
      </c>
      <c r="CS139" s="8">
        <v>1</v>
      </c>
      <c r="CT139" s="8"/>
      <c r="CU139" s="38">
        <v>1</v>
      </c>
      <c r="CV139" s="8">
        <v>1</v>
      </c>
      <c r="CW139" s="8"/>
      <c r="CX139" s="38">
        <v>1</v>
      </c>
      <c r="CY139" s="8"/>
      <c r="CZ139" s="8"/>
      <c r="DA139" s="38">
        <v>1</v>
      </c>
      <c r="DB139" s="8">
        <v>3</v>
      </c>
      <c r="DC139" s="8"/>
      <c r="DD139" s="107"/>
      <c r="DE139" s="107"/>
      <c r="DF139" s="107"/>
      <c r="DG139" s="107"/>
      <c r="DH139" s="107"/>
      <c r="DI139" s="107"/>
      <c r="DJ139" s="107"/>
      <c r="DK139" s="107"/>
      <c r="DL139" s="107"/>
      <c r="DM139" s="142"/>
      <c r="DN139" s="141"/>
      <c r="DO139" s="141"/>
      <c r="DP139" s="141"/>
      <c r="DQ139" s="141"/>
      <c r="DR139" s="141"/>
      <c r="DS139" s="141"/>
      <c r="DT139" s="141"/>
      <c r="DU139" s="143">
        <v>9780194790833</v>
      </c>
      <c r="DV139" s="143"/>
      <c r="DW139" s="144" t="s">
        <v>1787</v>
      </c>
      <c r="DX139" s="145" t="s">
        <v>453</v>
      </c>
      <c r="DY139" s="146">
        <v>7662</v>
      </c>
      <c r="DZ139" s="147">
        <f t="shared" si="74"/>
        <v>0</v>
      </c>
      <c r="EA139" s="147">
        <f t="shared" si="75"/>
        <v>0</v>
      </c>
      <c r="EB139" s="147">
        <f t="shared" si="76"/>
        <v>0</v>
      </c>
      <c r="EC139" s="147">
        <f t="shared" si="77"/>
        <v>1</v>
      </c>
      <c r="ED139" s="147">
        <f t="shared" si="78"/>
        <v>1</v>
      </c>
      <c r="EE139" s="147">
        <f t="shared" si="79"/>
        <v>-1</v>
      </c>
      <c r="EF139" s="147">
        <f t="shared" si="80"/>
        <v>-1</v>
      </c>
      <c r="EG139" s="147">
        <f t="shared" si="81"/>
        <v>1</v>
      </c>
      <c r="EH139" s="147">
        <f t="shared" si="82"/>
        <v>1</v>
      </c>
      <c r="EI139" s="147">
        <f t="shared" si="83"/>
        <v>0</v>
      </c>
      <c r="EJ139" s="147">
        <f t="shared" si="84"/>
        <v>0</v>
      </c>
      <c r="EK139" s="147">
        <f t="shared" si="85"/>
        <v>1</v>
      </c>
      <c r="EL139" s="147">
        <f t="shared" si="86"/>
        <v>0</v>
      </c>
      <c r="EM139" s="147">
        <f t="shared" si="87"/>
        <v>0</v>
      </c>
      <c r="EN139" s="147">
        <f t="shared" si="88"/>
        <v>0</v>
      </c>
      <c r="EO139" s="147">
        <f t="shared" si="89"/>
        <v>0</v>
      </c>
      <c r="EP139" s="147">
        <f t="shared" si="90"/>
        <v>1</v>
      </c>
      <c r="EQ139" s="147">
        <f t="shared" si="91"/>
        <v>0</v>
      </c>
      <c r="ER139" s="147">
        <f t="shared" si="92"/>
        <v>-4</v>
      </c>
      <c r="ES139" s="147">
        <f t="shared" si="93"/>
        <v>0</v>
      </c>
      <c r="ET139" s="147">
        <f t="shared" si="94"/>
        <v>0</v>
      </c>
      <c r="EU139" s="147">
        <f t="shared" si="95"/>
        <v>-1</v>
      </c>
      <c r="EV139" s="147">
        <f t="shared" si="96"/>
        <v>-2</v>
      </c>
      <c r="EW139" s="147">
        <f t="shared" si="97"/>
        <v>-1</v>
      </c>
      <c r="EX139" s="147">
        <f t="shared" si="98"/>
        <v>0</v>
      </c>
      <c r="EY139" s="147">
        <f t="shared" si="99"/>
        <v>-1</v>
      </c>
      <c r="EZ139" s="147">
        <f t="shared" si="100"/>
        <v>-4</v>
      </c>
      <c r="FA139" s="147">
        <f t="shared" si="101"/>
        <v>0</v>
      </c>
      <c r="FB139" s="147">
        <f t="shared" si="102"/>
        <v>0</v>
      </c>
      <c r="FC139" s="147">
        <f t="shared" si="103"/>
        <v>0</v>
      </c>
      <c r="FD139" s="147">
        <f t="shared" si="104"/>
        <v>1</v>
      </c>
      <c r="FE139" s="147">
        <f t="shared" si="105"/>
        <v>-2</v>
      </c>
      <c r="FF139" s="147">
        <f t="shared" si="106"/>
        <v>-10</v>
      </c>
      <c r="FG139" s="148"/>
      <c r="FH139" s="171">
        <f t="shared" si="107"/>
        <v>-10</v>
      </c>
      <c r="FI139" s="171">
        <v>4</v>
      </c>
    </row>
    <row r="140" spans="1:165" ht="26.25" customHeight="1">
      <c r="A140" s="72" t="s">
        <v>457</v>
      </c>
      <c r="B140" s="9" t="s">
        <v>1931</v>
      </c>
      <c r="C140" s="9" t="s">
        <v>507</v>
      </c>
      <c r="D140" s="107"/>
      <c r="E140" s="107"/>
      <c r="F140" s="141" t="s">
        <v>64</v>
      </c>
      <c r="G140" s="128">
        <f t="shared" si="72"/>
        <v>29</v>
      </c>
      <c r="H140" s="126">
        <f t="shared" si="73"/>
        <v>31</v>
      </c>
      <c r="I140" s="101">
        <v>0</v>
      </c>
      <c r="J140" s="8">
        <v>0</v>
      </c>
      <c r="K140" s="8"/>
      <c r="L140" s="101">
        <v>0</v>
      </c>
      <c r="M140" s="8">
        <v>0</v>
      </c>
      <c r="N140" s="8"/>
      <c r="O140" s="101">
        <v>0</v>
      </c>
      <c r="P140" s="8">
        <v>0</v>
      </c>
      <c r="Q140" s="8"/>
      <c r="R140" s="101">
        <v>0</v>
      </c>
      <c r="S140" s="8">
        <v>0</v>
      </c>
      <c r="T140" s="8"/>
      <c r="U140" s="101">
        <v>2</v>
      </c>
      <c r="V140" s="8">
        <v>1</v>
      </c>
      <c r="W140" s="8"/>
      <c r="X140" s="101">
        <v>1</v>
      </c>
      <c r="Y140" s="8"/>
      <c r="Z140" s="8"/>
      <c r="AA140" s="101">
        <v>1</v>
      </c>
      <c r="AB140" s="8">
        <v>2</v>
      </c>
      <c r="AC140" s="8"/>
      <c r="AD140" s="101">
        <v>1</v>
      </c>
      <c r="AE140" s="8"/>
      <c r="AF140" s="8"/>
      <c r="AG140" s="101">
        <v>1</v>
      </c>
      <c r="AH140" s="8">
        <v>2</v>
      </c>
      <c r="AI140" s="8"/>
      <c r="AJ140" s="101">
        <v>1</v>
      </c>
      <c r="AK140" s="8">
        <v>1</v>
      </c>
      <c r="AL140" s="8"/>
      <c r="AM140" s="101">
        <v>1</v>
      </c>
      <c r="AN140" s="8">
        <v>1</v>
      </c>
      <c r="AO140" s="8"/>
      <c r="AP140" s="101">
        <v>1</v>
      </c>
      <c r="AQ140" s="8">
        <v>2</v>
      </c>
      <c r="AR140" s="8"/>
      <c r="AS140" s="102">
        <v>2</v>
      </c>
      <c r="AT140" s="8"/>
      <c r="AU140" s="8"/>
      <c r="AV140" s="102">
        <v>1</v>
      </c>
      <c r="AW140" s="8">
        <v>1</v>
      </c>
      <c r="AX140" s="8"/>
      <c r="AY140" s="102">
        <v>1</v>
      </c>
      <c r="AZ140" s="8">
        <v>1</v>
      </c>
      <c r="BA140" s="8"/>
      <c r="BB140" s="102">
        <v>2</v>
      </c>
      <c r="BC140" s="8">
        <v>5</v>
      </c>
      <c r="BD140" s="8"/>
      <c r="BE140" s="102">
        <v>1</v>
      </c>
      <c r="BF140" s="8">
        <v>2</v>
      </c>
      <c r="BG140" s="8"/>
      <c r="BH140" s="102">
        <v>2</v>
      </c>
      <c r="BI140" s="8">
        <v>1</v>
      </c>
      <c r="BJ140" s="8"/>
      <c r="BK140" s="103">
        <v>1</v>
      </c>
      <c r="BL140" s="8"/>
      <c r="BM140" s="8"/>
      <c r="BN140" s="103"/>
      <c r="BO140" s="177">
        <v>4</v>
      </c>
      <c r="BP140" s="8"/>
      <c r="BQ140" s="104">
        <v>1</v>
      </c>
      <c r="BR140" s="105">
        <v>1</v>
      </c>
      <c r="BS140" s="8"/>
      <c r="BT140" s="38">
        <v>0</v>
      </c>
      <c r="BU140" s="8">
        <v>0</v>
      </c>
      <c r="BV140" s="8"/>
      <c r="BW140" s="38">
        <v>1</v>
      </c>
      <c r="BX140" s="8"/>
      <c r="BY140" s="8"/>
      <c r="BZ140" s="38">
        <v>0</v>
      </c>
      <c r="CA140" s="8">
        <v>2</v>
      </c>
      <c r="CB140" s="8"/>
      <c r="CC140" s="38">
        <v>1</v>
      </c>
      <c r="CD140" s="8"/>
      <c r="CE140" s="8"/>
      <c r="CF140" s="38">
        <v>0</v>
      </c>
      <c r="CG140" s="8">
        <v>0</v>
      </c>
      <c r="CH140" s="8"/>
      <c r="CI140" s="38">
        <v>2</v>
      </c>
      <c r="CJ140" s="8">
        <v>1</v>
      </c>
      <c r="CK140" s="8"/>
      <c r="CL140" s="38">
        <v>1</v>
      </c>
      <c r="CM140" s="8"/>
      <c r="CN140" s="8"/>
      <c r="CO140" s="38">
        <v>0</v>
      </c>
      <c r="CP140" s="8">
        <v>0</v>
      </c>
      <c r="CQ140" s="8"/>
      <c r="CR140" s="38">
        <v>1</v>
      </c>
      <c r="CS140" s="8">
        <v>2</v>
      </c>
      <c r="CT140" s="8"/>
      <c r="CU140" s="38">
        <v>1</v>
      </c>
      <c r="CV140" s="8"/>
      <c r="CW140" s="8"/>
      <c r="CX140" s="38">
        <v>1</v>
      </c>
      <c r="CY140" s="8"/>
      <c r="CZ140" s="8"/>
      <c r="DA140" s="38">
        <v>1</v>
      </c>
      <c r="DB140" s="8">
        <v>2</v>
      </c>
      <c r="DC140" s="8"/>
      <c r="DD140" s="107"/>
      <c r="DE140" s="107"/>
      <c r="DF140" s="107"/>
      <c r="DG140" s="107"/>
      <c r="DH140" s="107"/>
      <c r="DI140" s="107"/>
      <c r="DJ140" s="107"/>
      <c r="DK140" s="107"/>
      <c r="DL140" s="107"/>
      <c r="DM140" s="142"/>
      <c r="DN140" s="141"/>
      <c r="DO140" s="141"/>
      <c r="DP140" s="141"/>
      <c r="DQ140" s="141"/>
      <c r="DR140" s="141"/>
      <c r="DS140" s="141"/>
      <c r="DT140" s="141"/>
      <c r="DU140" s="143">
        <v>9780194790697</v>
      </c>
      <c r="DV140" s="143"/>
      <c r="DW140" s="144" t="s">
        <v>1787</v>
      </c>
      <c r="DX140" s="145" t="s">
        <v>453</v>
      </c>
      <c r="DY140" s="146">
        <v>6250</v>
      </c>
      <c r="DZ140" s="147">
        <f t="shared" si="74"/>
        <v>0</v>
      </c>
      <c r="EA140" s="147">
        <f t="shared" si="75"/>
        <v>0</v>
      </c>
      <c r="EB140" s="147">
        <f t="shared" si="76"/>
        <v>0</v>
      </c>
      <c r="EC140" s="147">
        <f t="shared" si="77"/>
        <v>1</v>
      </c>
      <c r="ED140" s="147">
        <f t="shared" si="78"/>
        <v>1</v>
      </c>
      <c r="EE140" s="147">
        <f t="shared" si="79"/>
        <v>-1</v>
      </c>
      <c r="EF140" s="147">
        <f t="shared" si="80"/>
        <v>1</v>
      </c>
      <c r="EG140" s="147">
        <f t="shared" si="81"/>
        <v>-1</v>
      </c>
      <c r="EH140" s="147">
        <f t="shared" si="82"/>
        <v>0</v>
      </c>
      <c r="EI140" s="147">
        <f t="shared" si="83"/>
        <v>0</v>
      </c>
      <c r="EJ140" s="147">
        <f t="shared" si="84"/>
        <v>-1</v>
      </c>
      <c r="EK140" s="147">
        <f t="shared" si="85"/>
        <v>2</v>
      </c>
      <c r="EL140" s="147">
        <f t="shared" si="86"/>
        <v>0</v>
      </c>
      <c r="EM140" s="147">
        <f t="shared" si="87"/>
        <v>0</v>
      </c>
      <c r="EN140" s="147">
        <f t="shared" si="88"/>
        <v>-3</v>
      </c>
      <c r="EO140" s="147">
        <f t="shared" si="89"/>
        <v>-1</v>
      </c>
      <c r="EP140" s="147">
        <f t="shared" si="90"/>
        <v>1</v>
      </c>
      <c r="EQ140" s="147">
        <f t="shared" si="91"/>
        <v>1</v>
      </c>
      <c r="ER140" s="147">
        <f t="shared" si="92"/>
        <v>-4</v>
      </c>
      <c r="ES140" s="147">
        <f t="shared" si="93"/>
        <v>0</v>
      </c>
      <c r="ET140" s="147">
        <f t="shared" si="94"/>
        <v>0</v>
      </c>
      <c r="EU140" s="147">
        <f t="shared" si="95"/>
        <v>1</v>
      </c>
      <c r="EV140" s="147">
        <f t="shared" si="96"/>
        <v>-2</v>
      </c>
      <c r="EW140" s="147">
        <f t="shared" si="97"/>
        <v>1</v>
      </c>
      <c r="EX140" s="147">
        <f t="shared" si="98"/>
        <v>0</v>
      </c>
      <c r="EY140" s="147">
        <f t="shared" si="99"/>
        <v>1</v>
      </c>
      <c r="EZ140" s="147">
        <f t="shared" si="100"/>
        <v>1</v>
      </c>
      <c r="FA140" s="147">
        <f t="shared" si="101"/>
        <v>0</v>
      </c>
      <c r="FB140" s="147">
        <f t="shared" si="102"/>
        <v>-1</v>
      </c>
      <c r="FC140" s="147">
        <f t="shared" si="103"/>
        <v>1</v>
      </c>
      <c r="FD140" s="147">
        <f t="shared" si="104"/>
        <v>1</v>
      </c>
      <c r="FE140" s="147">
        <f t="shared" si="105"/>
        <v>-1</v>
      </c>
      <c r="FF140" s="147">
        <f t="shared" si="106"/>
        <v>-2</v>
      </c>
      <c r="FG140" s="148"/>
      <c r="FH140" s="171">
        <f t="shared" si="107"/>
        <v>-2</v>
      </c>
      <c r="FI140" s="171">
        <v>4</v>
      </c>
    </row>
    <row r="141" spans="1:165" ht="26.25" customHeight="1">
      <c r="A141" s="72" t="s">
        <v>457</v>
      </c>
      <c r="B141" s="9" t="s">
        <v>1931</v>
      </c>
      <c r="C141" s="9" t="s">
        <v>1938</v>
      </c>
      <c r="D141" s="107"/>
      <c r="E141" s="107"/>
      <c r="F141" s="141" t="s">
        <v>64</v>
      </c>
      <c r="G141" s="128">
        <f t="shared" si="72"/>
        <v>29</v>
      </c>
      <c r="H141" s="126">
        <f t="shared" si="73"/>
        <v>41</v>
      </c>
      <c r="I141" s="101">
        <v>0</v>
      </c>
      <c r="J141" s="8">
        <v>0</v>
      </c>
      <c r="K141" s="8"/>
      <c r="L141" s="101">
        <v>0</v>
      </c>
      <c r="M141" s="8">
        <v>0</v>
      </c>
      <c r="N141" s="8"/>
      <c r="O141" s="101">
        <v>0</v>
      </c>
      <c r="P141" s="8">
        <v>0</v>
      </c>
      <c r="Q141" s="8"/>
      <c r="R141" s="101">
        <v>0</v>
      </c>
      <c r="S141" s="8">
        <v>0</v>
      </c>
      <c r="T141" s="8"/>
      <c r="U141" s="101">
        <v>2</v>
      </c>
      <c r="V141" s="8">
        <v>1</v>
      </c>
      <c r="W141" s="8"/>
      <c r="X141" s="101">
        <v>1</v>
      </c>
      <c r="Y141" s="8">
        <v>1</v>
      </c>
      <c r="Z141" s="8"/>
      <c r="AA141" s="101">
        <v>1</v>
      </c>
      <c r="AB141" s="8">
        <v>1</v>
      </c>
      <c r="AC141" s="8"/>
      <c r="AD141" s="101">
        <v>1</v>
      </c>
      <c r="AE141" s="8"/>
      <c r="AF141" s="8"/>
      <c r="AG141" s="101">
        <v>1</v>
      </c>
      <c r="AH141" s="8"/>
      <c r="AI141" s="8"/>
      <c r="AJ141" s="101">
        <v>1</v>
      </c>
      <c r="AK141" s="8">
        <v>2</v>
      </c>
      <c r="AL141" s="8"/>
      <c r="AM141" s="101">
        <v>1</v>
      </c>
      <c r="AN141" s="8">
        <v>2</v>
      </c>
      <c r="AO141" s="8"/>
      <c r="AP141" s="101">
        <v>1</v>
      </c>
      <c r="AQ141" s="8">
        <v>3</v>
      </c>
      <c r="AR141" s="8"/>
      <c r="AS141" s="102">
        <v>2</v>
      </c>
      <c r="AT141" s="8">
        <v>1</v>
      </c>
      <c r="AU141" s="8"/>
      <c r="AV141" s="102">
        <v>1</v>
      </c>
      <c r="AW141" s="8"/>
      <c r="AX141" s="8"/>
      <c r="AY141" s="102">
        <v>1</v>
      </c>
      <c r="AZ141" s="8"/>
      <c r="BA141" s="8"/>
      <c r="BB141" s="102">
        <v>2</v>
      </c>
      <c r="BC141" s="8">
        <v>3</v>
      </c>
      <c r="BD141" s="8"/>
      <c r="BE141" s="102">
        <v>1</v>
      </c>
      <c r="BF141" s="8">
        <v>1</v>
      </c>
      <c r="BG141" s="8"/>
      <c r="BH141" s="102">
        <v>2</v>
      </c>
      <c r="BI141" s="8">
        <v>4</v>
      </c>
      <c r="BJ141" s="8"/>
      <c r="BK141" s="103">
        <v>1</v>
      </c>
      <c r="BL141" s="8">
        <v>1</v>
      </c>
      <c r="BM141" s="8"/>
      <c r="BN141" s="103"/>
      <c r="BO141" s="177">
        <v>4</v>
      </c>
      <c r="BP141" s="8"/>
      <c r="BQ141" s="104">
        <v>1</v>
      </c>
      <c r="BR141" s="105"/>
      <c r="BS141" s="8"/>
      <c r="BT141" s="38">
        <v>0</v>
      </c>
      <c r="BU141" s="8">
        <v>0</v>
      </c>
      <c r="BV141" s="8"/>
      <c r="BW141" s="38">
        <v>1</v>
      </c>
      <c r="BX141" s="8">
        <v>2</v>
      </c>
      <c r="BY141" s="8"/>
      <c r="BZ141" s="38">
        <v>0</v>
      </c>
      <c r="CA141" s="8">
        <v>1</v>
      </c>
      <c r="CB141" s="8"/>
      <c r="CC141" s="38">
        <v>1</v>
      </c>
      <c r="CD141" s="8">
        <v>2</v>
      </c>
      <c r="CE141" s="8"/>
      <c r="CF141" s="38">
        <v>0</v>
      </c>
      <c r="CG141" s="8">
        <v>0</v>
      </c>
      <c r="CH141" s="8"/>
      <c r="CI141" s="38">
        <v>2</v>
      </c>
      <c r="CJ141" s="8">
        <v>3</v>
      </c>
      <c r="CK141" s="8"/>
      <c r="CL141" s="38">
        <v>1</v>
      </c>
      <c r="CM141" s="8">
        <v>5</v>
      </c>
      <c r="CN141" s="8"/>
      <c r="CO141" s="38">
        <v>0</v>
      </c>
      <c r="CP141" s="8">
        <v>0</v>
      </c>
      <c r="CQ141" s="8"/>
      <c r="CR141" s="38">
        <v>1</v>
      </c>
      <c r="CS141" s="8">
        <v>2</v>
      </c>
      <c r="CT141" s="8"/>
      <c r="CU141" s="38">
        <v>1</v>
      </c>
      <c r="CV141" s="8"/>
      <c r="CW141" s="8"/>
      <c r="CX141" s="38">
        <v>1</v>
      </c>
      <c r="CY141" s="8"/>
      <c r="CZ141" s="8"/>
      <c r="DA141" s="38">
        <v>1</v>
      </c>
      <c r="DB141" s="8">
        <v>2</v>
      </c>
      <c r="DC141" s="8"/>
      <c r="DD141" s="107"/>
      <c r="DE141" s="107"/>
      <c r="DF141" s="107"/>
      <c r="DG141" s="107"/>
      <c r="DH141" s="107"/>
      <c r="DI141" s="107"/>
      <c r="DJ141" s="107"/>
      <c r="DK141" s="107"/>
      <c r="DL141" s="107"/>
      <c r="DM141" s="142"/>
      <c r="DN141" s="141"/>
      <c r="DO141" s="141"/>
      <c r="DP141" s="141"/>
      <c r="DQ141" s="141"/>
      <c r="DR141" s="141"/>
      <c r="DS141" s="141"/>
      <c r="DT141" s="141"/>
      <c r="DU141" s="143">
        <v>9780194790703</v>
      </c>
      <c r="DV141" s="143"/>
      <c r="DW141" s="144" t="s">
        <v>1787</v>
      </c>
      <c r="DX141" s="145" t="s">
        <v>453</v>
      </c>
      <c r="DY141" s="146">
        <v>6830</v>
      </c>
      <c r="DZ141" s="147">
        <f t="shared" si="74"/>
        <v>0</v>
      </c>
      <c r="EA141" s="147">
        <f t="shared" si="75"/>
        <v>0</v>
      </c>
      <c r="EB141" s="147">
        <f t="shared" si="76"/>
        <v>0</v>
      </c>
      <c r="EC141" s="147">
        <f t="shared" si="77"/>
        <v>1</v>
      </c>
      <c r="ED141" s="147">
        <f t="shared" si="78"/>
        <v>0</v>
      </c>
      <c r="EE141" s="147">
        <f t="shared" si="79"/>
        <v>0</v>
      </c>
      <c r="EF141" s="147">
        <f t="shared" si="80"/>
        <v>1</v>
      </c>
      <c r="EG141" s="147">
        <f t="shared" si="81"/>
        <v>1</v>
      </c>
      <c r="EH141" s="147">
        <f t="shared" si="82"/>
        <v>-1</v>
      </c>
      <c r="EI141" s="147">
        <f t="shared" si="83"/>
        <v>-1</v>
      </c>
      <c r="EJ141" s="147">
        <f t="shared" si="84"/>
        <v>-2</v>
      </c>
      <c r="EK141" s="147">
        <f t="shared" si="85"/>
        <v>1</v>
      </c>
      <c r="EL141" s="147">
        <f t="shared" si="86"/>
        <v>1</v>
      </c>
      <c r="EM141" s="147">
        <f t="shared" si="87"/>
        <v>1</v>
      </c>
      <c r="EN141" s="147">
        <f t="shared" si="88"/>
        <v>-1</v>
      </c>
      <c r="EO141" s="147">
        <f t="shared" si="89"/>
        <v>0</v>
      </c>
      <c r="EP141" s="147">
        <f t="shared" si="90"/>
        <v>-2</v>
      </c>
      <c r="EQ141" s="147">
        <f t="shared" si="91"/>
        <v>0</v>
      </c>
      <c r="ER141" s="147">
        <f t="shared" si="92"/>
        <v>-4</v>
      </c>
      <c r="ES141" s="147">
        <f t="shared" si="93"/>
        <v>1</v>
      </c>
      <c r="ET141" s="147">
        <f t="shared" si="94"/>
        <v>0</v>
      </c>
      <c r="EU141" s="147">
        <f t="shared" si="95"/>
        <v>-1</v>
      </c>
      <c r="EV141" s="147">
        <f t="shared" si="96"/>
        <v>-1</v>
      </c>
      <c r="EW141" s="147">
        <f t="shared" si="97"/>
        <v>-1</v>
      </c>
      <c r="EX141" s="147">
        <f t="shared" si="98"/>
        <v>0</v>
      </c>
      <c r="EY141" s="147">
        <f t="shared" si="99"/>
        <v>-1</v>
      </c>
      <c r="EZ141" s="147">
        <f t="shared" si="100"/>
        <v>-4</v>
      </c>
      <c r="FA141" s="147">
        <f t="shared" si="101"/>
        <v>0</v>
      </c>
      <c r="FB141" s="147">
        <f t="shared" si="102"/>
        <v>-1</v>
      </c>
      <c r="FC141" s="147">
        <f t="shared" si="103"/>
        <v>1</v>
      </c>
      <c r="FD141" s="147">
        <f t="shared" si="104"/>
        <v>1</v>
      </c>
      <c r="FE141" s="147">
        <f t="shared" si="105"/>
        <v>-1</v>
      </c>
      <c r="FF141" s="147">
        <f t="shared" si="106"/>
        <v>-12</v>
      </c>
      <c r="FG141" s="148"/>
      <c r="FH141" s="171">
        <f t="shared" si="107"/>
        <v>-12</v>
      </c>
      <c r="FI141" s="171">
        <v>4</v>
      </c>
    </row>
    <row r="142" spans="1:165" ht="26.25" customHeight="1">
      <c r="A142" s="72" t="s">
        <v>457</v>
      </c>
      <c r="B142" s="9" t="s">
        <v>1931</v>
      </c>
      <c r="C142" s="9" t="s">
        <v>1939</v>
      </c>
      <c r="D142" s="107"/>
      <c r="E142" s="107"/>
      <c r="F142" s="141" t="s">
        <v>64</v>
      </c>
      <c r="G142" s="128">
        <f t="shared" si="72"/>
        <v>29</v>
      </c>
      <c r="H142" s="126">
        <f t="shared" si="73"/>
        <v>27</v>
      </c>
      <c r="I142" s="101">
        <v>0</v>
      </c>
      <c r="J142" s="8">
        <v>0</v>
      </c>
      <c r="K142" s="8"/>
      <c r="L142" s="101">
        <v>0</v>
      </c>
      <c r="M142" s="8">
        <v>0</v>
      </c>
      <c r="N142" s="8"/>
      <c r="O142" s="101">
        <v>0</v>
      </c>
      <c r="P142" s="8">
        <v>0</v>
      </c>
      <c r="Q142" s="8"/>
      <c r="R142" s="101">
        <v>0</v>
      </c>
      <c r="S142" s="8">
        <v>0</v>
      </c>
      <c r="T142" s="8"/>
      <c r="U142" s="101">
        <v>2</v>
      </c>
      <c r="V142" s="8">
        <v>3</v>
      </c>
      <c r="W142" s="8"/>
      <c r="X142" s="101">
        <v>1</v>
      </c>
      <c r="Y142" s="8"/>
      <c r="Z142" s="8"/>
      <c r="AA142" s="101">
        <v>1</v>
      </c>
      <c r="AB142" s="8"/>
      <c r="AC142" s="8"/>
      <c r="AD142" s="101">
        <v>1</v>
      </c>
      <c r="AE142" s="8"/>
      <c r="AF142" s="8"/>
      <c r="AG142" s="101">
        <v>1</v>
      </c>
      <c r="AH142" s="8"/>
      <c r="AI142" s="8"/>
      <c r="AJ142" s="101">
        <v>1</v>
      </c>
      <c r="AK142" s="8">
        <v>1</v>
      </c>
      <c r="AL142" s="8"/>
      <c r="AM142" s="101">
        <v>1</v>
      </c>
      <c r="AN142" s="8"/>
      <c r="AO142" s="8"/>
      <c r="AP142" s="101">
        <v>1</v>
      </c>
      <c r="AQ142" s="8"/>
      <c r="AR142" s="8"/>
      <c r="AS142" s="102">
        <v>2</v>
      </c>
      <c r="AT142" s="8">
        <v>1</v>
      </c>
      <c r="AU142" s="8"/>
      <c r="AV142" s="102">
        <v>1</v>
      </c>
      <c r="AW142" s="8">
        <v>1</v>
      </c>
      <c r="AX142" s="8"/>
      <c r="AY142" s="102">
        <v>1</v>
      </c>
      <c r="AZ142" s="8">
        <v>1</v>
      </c>
      <c r="BA142" s="8"/>
      <c r="BB142" s="102">
        <v>2</v>
      </c>
      <c r="BC142" s="8">
        <v>2</v>
      </c>
      <c r="BD142" s="8"/>
      <c r="BE142" s="102">
        <v>1</v>
      </c>
      <c r="BF142" s="8">
        <v>1</v>
      </c>
      <c r="BG142" s="8"/>
      <c r="BH142" s="102">
        <v>2</v>
      </c>
      <c r="BI142" s="8">
        <v>1</v>
      </c>
      <c r="BJ142" s="8"/>
      <c r="BK142" s="103">
        <v>1</v>
      </c>
      <c r="BL142" s="8">
        <v>11</v>
      </c>
      <c r="BM142" s="8"/>
      <c r="BN142" s="103"/>
      <c r="BO142" s="177">
        <v>0</v>
      </c>
      <c r="BP142" s="8"/>
      <c r="BQ142" s="104">
        <v>1</v>
      </c>
      <c r="BR142" s="105">
        <v>2</v>
      </c>
      <c r="BS142" s="8"/>
      <c r="BT142" s="38">
        <v>0</v>
      </c>
      <c r="BU142" s="8">
        <v>0</v>
      </c>
      <c r="BV142" s="8"/>
      <c r="BW142" s="38">
        <v>1</v>
      </c>
      <c r="BX142" s="8"/>
      <c r="BY142" s="8"/>
      <c r="BZ142" s="38">
        <v>0</v>
      </c>
      <c r="CA142" s="8"/>
      <c r="CB142" s="8"/>
      <c r="CC142" s="38">
        <v>1</v>
      </c>
      <c r="CD142" s="8"/>
      <c r="CE142" s="8"/>
      <c r="CF142" s="38">
        <v>0</v>
      </c>
      <c r="CG142" s="8">
        <v>0</v>
      </c>
      <c r="CH142" s="8"/>
      <c r="CI142" s="38">
        <v>2</v>
      </c>
      <c r="CJ142" s="8"/>
      <c r="CK142" s="8"/>
      <c r="CL142" s="38">
        <v>1</v>
      </c>
      <c r="CM142" s="8">
        <v>3</v>
      </c>
      <c r="CN142" s="8"/>
      <c r="CO142" s="38">
        <v>0</v>
      </c>
      <c r="CP142" s="8">
        <v>0</v>
      </c>
      <c r="CQ142" s="8"/>
      <c r="CR142" s="38">
        <v>1</v>
      </c>
      <c r="CS142" s="8"/>
      <c r="CT142" s="8"/>
      <c r="CU142" s="38">
        <v>1</v>
      </c>
      <c r="CV142" s="8"/>
      <c r="CW142" s="8"/>
      <c r="CX142" s="38">
        <v>1</v>
      </c>
      <c r="CY142" s="8"/>
      <c r="CZ142" s="8"/>
      <c r="DA142" s="38">
        <v>1</v>
      </c>
      <c r="DB142" s="8"/>
      <c r="DC142" s="8"/>
      <c r="DD142" s="107"/>
      <c r="DE142" s="107"/>
      <c r="DF142" s="107"/>
      <c r="DG142" s="107"/>
      <c r="DH142" s="107"/>
      <c r="DI142" s="107"/>
      <c r="DJ142" s="107"/>
      <c r="DK142" s="107"/>
      <c r="DL142" s="107"/>
      <c r="DM142" s="142"/>
      <c r="DN142" s="141"/>
      <c r="DO142" s="141"/>
      <c r="DP142" s="141"/>
      <c r="DQ142" s="141"/>
      <c r="DR142" s="141"/>
      <c r="DS142" s="141"/>
      <c r="DT142" s="141"/>
      <c r="DU142" s="143">
        <v>9780194235211</v>
      </c>
      <c r="DV142" s="143"/>
      <c r="DW142" s="144" t="s">
        <v>1787</v>
      </c>
      <c r="DX142" s="145" t="s">
        <v>453</v>
      </c>
      <c r="DY142" s="146">
        <v>5600</v>
      </c>
      <c r="DZ142" s="147">
        <f t="shared" si="74"/>
        <v>0</v>
      </c>
      <c r="EA142" s="147">
        <f t="shared" si="75"/>
        <v>0</v>
      </c>
      <c r="EB142" s="147">
        <f t="shared" si="76"/>
        <v>0</v>
      </c>
      <c r="EC142" s="147">
        <f t="shared" si="77"/>
        <v>-1</v>
      </c>
      <c r="ED142" s="147">
        <f t="shared" si="78"/>
        <v>1</v>
      </c>
      <c r="EE142" s="147">
        <f t="shared" si="79"/>
        <v>1</v>
      </c>
      <c r="EF142" s="147">
        <f t="shared" si="80"/>
        <v>1</v>
      </c>
      <c r="EG142" s="147">
        <f t="shared" si="81"/>
        <v>1</v>
      </c>
      <c r="EH142" s="147">
        <f t="shared" si="82"/>
        <v>0</v>
      </c>
      <c r="EI142" s="147">
        <f t="shared" si="83"/>
        <v>1</v>
      </c>
      <c r="EJ142" s="147">
        <f t="shared" si="84"/>
        <v>1</v>
      </c>
      <c r="EK142" s="147">
        <f t="shared" si="85"/>
        <v>1</v>
      </c>
      <c r="EL142" s="147">
        <f t="shared" si="86"/>
        <v>0</v>
      </c>
      <c r="EM142" s="147">
        <f t="shared" si="87"/>
        <v>0</v>
      </c>
      <c r="EN142" s="147">
        <f t="shared" si="88"/>
        <v>0</v>
      </c>
      <c r="EO142" s="147">
        <f t="shared" si="89"/>
        <v>0</v>
      </c>
      <c r="EP142" s="147">
        <f t="shared" si="90"/>
        <v>1</v>
      </c>
      <c r="EQ142" s="147">
        <f t="shared" si="91"/>
        <v>-10</v>
      </c>
      <c r="ER142" s="147">
        <f t="shared" si="92"/>
        <v>0</v>
      </c>
      <c r="ES142" s="147">
        <f t="shared" si="93"/>
        <v>-1</v>
      </c>
      <c r="ET142" s="147">
        <f t="shared" si="94"/>
        <v>0</v>
      </c>
      <c r="EU142" s="147">
        <f t="shared" si="95"/>
        <v>1</v>
      </c>
      <c r="EV142" s="147">
        <f t="shared" si="96"/>
        <v>0</v>
      </c>
      <c r="EW142" s="147">
        <f t="shared" si="97"/>
        <v>1</v>
      </c>
      <c r="EX142" s="147">
        <f t="shared" si="98"/>
        <v>0</v>
      </c>
      <c r="EY142" s="147">
        <f t="shared" si="99"/>
        <v>2</v>
      </c>
      <c r="EZ142" s="147">
        <f t="shared" si="100"/>
        <v>-2</v>
      </c>
      <c r="FA142" s="147">
        <f t="shared" si="101"/>
        <v>0</v>
      </c>
      <c r="FB142" s="147">
        <f t="shared" si="102"/>
        <v>1</v>
      </c>
      <c r="FC142" s="147">
        <f t="shared" si="103"/>
        <v>1</v>
      </c>
      <c r="FD142" s="147">
        <f t="shared" si="104"/>
        <v>1</v>
      </c>
      <c r="FE142" s="147">
        <f t="shared" si="105"/>
        <v>1</v>
      </c>
      <c r="FF142" s="147">
        <f t="shared" si="106"/>
        <v>2</v>
      </c>
      <c r="FG142" s="148"/>
      <c r="FH142" s="171">
        <f t="shared" si="107"/>
        <v>2</v>
      </c>
    </row>
    <row r="143" spans="1:165" ht="26.25" customHeight="1">
      <c r="A143" s="72" t="s">
        <v>457</v>
      </c>
      <c r="B143" s="9" t="s">
        <v>1931</v>
      </c>
      <c r="C143" s="9" t="s">
        <v>383</v>
      </c>
      <c r="D143" s="107"/>
      <c r="E143" s="107"/>
      <c r="F143" s="141" t="s">
        <v>64</v>
      </c>
      <c r="G143" s="128">
        <f t="shared" si="72"/>
        <v>29</v>
      </c>
      <c r="H143" s="126">
        <f t="shared" si="73"/>
        <v>17</v>
      </c>
      <c r="I143" s="101">
        <v>0</v>
      </c>
      <c r="J143" s="8">
        <v>0</v>
      </c>
      <c r="K143" s="8"/>
      <c r="L143" s="101">
        <v>0</v>
      </c>
      <c r="M143" s="8">
        <v>0</v>
      </c>
      <c r="N143" s="8"/>
      <c r="O143" s="101">
        <v>0</v>
      </c>
      <c r="P143" s="8">
        <v>0</v>
      </c>
      <c r="Q143" s="8"/>
      <c r="R143" s="101">
        <v>0</v>
      </c>
      <c r="S143" s="8">
        <v>0</v>
      </c>
      <c r="T143" s="8"/>
      <c r="U143" s="101">
        <v>2</v>
      </c>
      <c r="V143" s="8">
        <v>1</v>
      </c>
      <c r="W143" s="8"/>
      <c r="X143" s="101">
        <v>1</v>
      </c>
      <c r="Y143" s="8"/>
      <c r="Z143" s="8"/>
      <c r="AA143" s="101">
        <v>1</v>
      </c>
      <c r="AB143" s="8"/>
      <c r="AC143" s="8"/>
      <c r="AD143" s="101">
        <v>1</v>
      </c>
      <c r="AE143" s="8"/>
      <c r="AF143" s="8"/>
      <c r="AG143" s="101">
        <v>1</v>
      </c>
      <c r="AH143" s="8">
        <v>1</v>
      </c>
      <c r="AI143" s="8"/>
      <c r="AJ143" s="101">
        <v>1</v>
      </c>
      <c r="AK143" s="8"/>
      <c r="AL143" s="8"/>
      <c r="AM143" s="101">
        <v>1</v>
      </c>
      <c r="AN143" s="8"/>
      <c r="AO143" s="8"/>
      <c r="AP143" s="101">
        <v>1</v>
      </c>
      <c r="AQ143" s="8"/>
      <c r="AR143" s="8"/>
      <c r="AS143" s="102">
        <v>2</v>
      </c>
      <c r="AT143" s="8">
        <v>1</v>
      </c>
      <c r="AU143" s="8"/>
      <c r="AV143" s="102">
        <v>1</v>
      </c>
      <c r="AW143" s="8"/>
      <c r="AX143" s="8"/>
      <c r="AY143" s="102">
        <v>1</v>
      </c>
      <c r="AZ143" s="8">
        <v>1</v>
      </c>
      <c r="BA143" s="8"/>
      <c r="BB143" s="102">
        <v>2</v>
      </c>
      <c r="BC143" s="8">
        <v>3</v>
      </c>
      <c r="BD143" s="8"/>
      <c r="BE143" s="102">
        <v>1</v>
      </c>
      <c r="BF143" s="8">
        <v>1</v>
      </c>
      <c r="BG143" s="8"/>
      <c r="BH143" s="102">
        <v>2</v>
      </c>
      <c r="BI143" s="8"/>
      <c r="BJ143" s="8"/>
      <c r="BK143" s="103">
        <v>1</v>
      </c>
      <c r="BL143" s="8">
        <v>1</v>
      </c>
      <c r="BM143" s="8"/>
      <c r="BN143" s="103"/>
      <c r="BO143" s="177">
        <v>3</v>
      </c>
      <c r="BP143" s="8"/>
      <c r="BQ143" s="104">
        <v>1</v>
      </c>
      <c r="BR143" s="105">
        <v>1</v>
      </c>
      <c r="BS143" s="8"/>
      <c r="BT143" s="38">
        <v>0</v>
      </c>
      <c r="BU143" s="8">
        <v>0</v>
      </c>
      <c r="BV143" s="8"/>
      <c r="BW143" s="38">
        <v>1</v>
      </c>
      <c r="BX143" s="8"/>
      <c r="BY143" s="8"/>
      <c r="BZ143" s="38">
        <v>0</v>
      </c>
      <c r="CA143" s="8"/>
      <c r="CB143" s="8"/>
      <c r="CC143" s="38">
        <v>1</v>
      </c>
      <c r="CD143" s="8">
        <v>2</v>
      </c>
      <c r="CE143" s="8"/>
      <c r="CF143" s="38">
        <v>0</v>
      </c>
      <c r="CG143" s="8">
        <v>0</v>
      </c>
      <c r="CH143" s="8"/>
      <c r="CI143" s="38">
        <v>2</v>
      </c>
      <c r="CJ143" s="8">
        <v>1</v>
      </c>
      <c r="CK143" s="8"/>
      <c r="CL143" s="38">
        <v>1</v>
      </c>
      <c r="CM143" s="8"/>
      <c r="CN143" s="8"/>
      <c r="CO143" s="38">
        <v>0</v>
      </c>
      <c r="CP143" s="8">
        <v>0</v>
      </c>
      <c r="CQ143" s="8"/>
      <c r="CR143" s="38">
        <v>1</v>
      </c>
      <c r="CS143" s="8">
        <v>1</v>
      </c>
      <c r="CT143" s="8"/>
      <c r="CU143" s="38">
        <v>1</v>
      </c>
      <c r="CV143" s="8"/>
      <c r="CW143" s="8"/>
      <c r="CX143" s="38">
        <v>1</v>
      </c>
      <c r="CY143" s="8"/>
      <c r="CZ143" s="8"/>
      <c r="DA143" s="38">
        <v>1</v>
      </c>
      <c r="DB143" s="8"/>
      <c r="DC143" s="8"/>
      <c r="DD143" s="107"/>
      <c r="DE143" s="107"/>
      <c r="DF143" s="107"/>
      <c r="DG143" s="107"/>
      <c r="DH143" s="107"/>
      <c r="DI143" s="107"/>
      <c r="DJ143" s="107"/>
      <c r="DK143" s="107"/>
      <c r="DL143" s="107"/>
      <c r="DM143" s="142"/>
      <c r="DN143" s="141"/>
      <c r="DO143" s="141"/>
      <c r="DP143" s="141"/>
      <c r="DQ143" s="141"/>
      <c r="DR143" s="141"/>
      <c r="DS143" s="141"/>
      <c r="DT143" s="141"/>
      <c r="DU143" s="143">
        <v>9780194233835</v>
      </c>
      <c r="DV143" s="143"/>
      <c r="DW143" s="144" t="s">
        <v>1787</v>
      </c>
      <c r="DX143" s="145" t="s">
        <v>453</v>
      </c>
      <c r="DY143" s="146">
        <v>6508</v>
      </c>
      <c r="DZ143" s="147">
        <f t="shared" si="74"/>
        <v>0</v>
      </c>
      <c r="EA143" s="147">
        <f t="shared" si="75"/>
        <v>0</v>
      </c>
      <c r="EB143" s="147">
        <f t="shared" si="76"/>
        <v>0</v>
      </c>
      <c r="EC143" s="147">
        <f t="shared" si="77"/>
        <v>1</v>
      </c>
      <c r="ED143" s="147">
        <f t="shared" si="78"/>
        <v>1</v>
      </c>
      <c r="EE143" s="147">
        <f t="shared" si="79"/>
        <v>1</v>
      </c>
      <c r="EF143" s="147">
        <f t="shared" si="80"/>
        <v>1</v>
      </c>
      <c r="EG143" s="147">
        <f t="shared" si="81"/>
        <v>0</v>
      </c>
      <c r="EH143" s="147">
        <f t="shared" si="82"/>
        <v>1</v>
      </c>
      <c r="EI143" s="147">
        <f t="shared" si="83"/>
        <v>1</v>
      </c>
      <c r="EJ143" s="147">
        <f t="shared" si="84"/>
        <v>1</v>
      </c>
      <c r="EK143" s="147">
        <f t="shared" si="85"/>
        <v>1</v>
      </c>
      <c r="EL143" s="147">
        <f t="shared" si="86"/>
        <v>1</v>
      </c>
      <c r="EM143" s="147">
        <f t="shared" si="87"/>
        <v>0</v>
      </c>
      <c r="EN143" s="147">
        <f t="shared" si="88"/>
        <v>-1</v>
      </c>
      <c r="EO143" s="147">
        <f t="shared" si="89"/>
        <v>0</v>
      </c>
      <c r="EP143" s="147">
        <f t="shared" si="90"/>
        <v>2</v>
      </c>
      <c r="EQ143" s="147">
        <f t="shared" si="91"/>
        <v>0</v>
      </c>
      <c r="ER143" s="147">
        <f t="shared" si="92"/>
        <v>-3</v>
      </c>
      <c r="ES143" s="147">
        <f t="shared" si="93"/>
        <v>0</v>
      </c>
      <c r="ET143" s="147">
        <f t="shared" si="94"/>
        <v>0</v>
      </c>
      <c r="EU143" s="147">
        <f t="shared" si="95"/>
        <v>1</v>
      </c>
      <c r="EV143" s="147">
        <f t="shared" si="96"/>
        <v>0</v>
      </c>
      <c r="EW143" s="147">
        <f t="shared" si="97"/>
        <v>-1</v>
      </c>
      <c r="EX143" s="147">
        <f t="shared" si="98"/>
        <v>0</v>
      </c>
      <c r="EY143" s="147">
        <f t="shared" si="99"/>
        <v>1</v>
      </c>
      <c r="EZ143" s="147">
        <f t="shared" si="100"/>
        <v>1</v>
      </c>
      <c r="FA143" s="147">
        <f t="shared" si="101"/>
        <v>0</v>
      </c>
      <c r="FB143" s="147">
        <f t="shared" si="102"/>
        <v>0</v>
      </c>
      <c r="FC143" s="147">
        <f t="shared" si="103"/>
        <v>1</v>
      </c>
      <c r="FD143" s="147">
        <f t="shared" si="104"/>
        <v>1</v>
      </c>
      <c r="FE143" s="147">
        <f t="shared" si="105"/>
        <v>1</v>
      </c>
      <c r="FF143" s="147">
        <f t="shared" si="106"/>
        <v>12</v>
      </c>
      <c r="FG143" s="148"/>
      <c r="FH143" s="171">
        <f t="shared" si="107"/>
        <v>12</v>
      </c>
      <c r="FI143" s="171">
        <v>3</v>
      </c>
    </row>
    <row r="144" spans="1:165" ht="26.25" customHeight="1">
      <c r="A144" s="72" t="s">
        <v>457</v>
      </c>
      <c r="B144" s="9" t="s">
        <v>1931</v>
      </c>
      <c r="C144" s="119" t="s">
        <v>1940</v>
      </c>
      <c r="D144" s="107"/>
      <c r="E144" s="107"/>
      <c r="F144" s="141" t="s">
        <v>64</v>
      </c>
      <c r="G144" s="128">
        <f t="shared" si="72"/>
        <v>97</v>
      </c>
      <c r="H144" s="126">
        <f t="shared" si="73"/>
        <v>97</v>
      </c>
      <c r="I144" s="101">
        <v>0</v>
      </c>
      <c r="J144" s="8">
        <v>0</v>
      </c>
      <c r="K144" s="8"/>
      <c r="L144" s="101"/>
      <c r="M144" s="8">
        <v>0</v>
      </c>
      <c r="N144" s="8"/>
      <c r="O144" s="101"/>
      <c r="P144" s="8">
        <v>0</v>
      </c>
      <c r="Q144" s="8"/>
      <c r="R144" s="101">
        <v>0</v>
      </c>
      <c r="S144" s="8">
        <v>0</v>
      </c>
      <c r="T144" s="8"/>
      <c r="U144" s="101">
        <v>3</v>
      </c>
      <c r="V144" s="8">
        <v>3</v>
      </c>
      <c r="W144" s="8"/>
      <c r="X144" s="101"/>
      <c r="Y144" s="8"/>
      <c r="Z144" s="8"/>
      <c r="AA144" s="101"/>
      <c r="AB144" s="8"/>
      <c r="AC144" s="8"/>
      <c r="AD144" s="101">
        <v>3</v>
      </c>
      <c r="AE144" s="8">
        <v>3</v>
      </c>
      <c r="AF144" s="8"/>
      <c r="AG144" s="101">
        <v>1</v>
      </c>
      <c r="AH144" s="8">
        <v>1</v>
      </c>
      <c r="AI144" s="8"/>
      <c r="AJ144" s="101"/>
      <c r="AK144" s="8"/>
      <c r="AL144" s="8"/>
      <c r="AM144" s="101">
        <v>1</v>
      </c>
      <c r="AN144" s="8">
        <v>1</v>
      </c>
      <c r="AO144" s="8"/>
      <c r="AP144" s="101">
        <v>2</v>
      </c>
      <c r="AQ144" s="8">
        <v>2</v>
      </c>
      <c r="AR144" s="8"/>
      <c r="AS144" s="102">
        <v>4</v>
      </c>
      <c r="AT144" s="8">
        <v>4</v>
      </c>
      <c r="AU144" s="8"/>
      <c r="AV144" s="102"/>
      <c r="AW144" s="8"/>
      <c r="AX144" s="8"/>
      <c r="AY144" s="102">
        <v>1</v>
      </c>
      <c r="AZ144" s="8">
        <v>1</v>
      </c>
      <c r="BA144" s="8"/>
      <c r="BB144" s="102">
        <v>6</v>
      </c>
      <c r="BC144" s="8">
        <v>6</v>
      </c>
      <c r="BD144" s="8"/>
      <c r="BE144" s="102">
        <v>3</v>
      </c>
      <c r="BF144" s="8">
        <v>3</v>
      </c>
      <c r="BG144" s="8"/>
      <c r="BH144" s="102">
        <v>4</v>
      </c>
      <c r="BI144" s="8">
        <v>4</v>
      </c>
      <c r="BJ144" s="8"/>
      <c r="BK144" s="103"/>
      <c r="BL144" s="8">
        <v>35</v>
      </c>
      <c r="BM144" s="8"/>
      <c r="BN144" s="103">
        <v>35</v>
      </c>
      <c r="BO144" s="177">
        <v>0</v>
      </c>
      <c r="BP144" s="8"/>
      <c r="BQ144" s="104">
        <v>4</v>
      </c>
      <c r="BR144" s="105">
        <v>4</v>
      </c>
      <c r="BS144" s="8"/>
      <c r="BT144" s="38">
        <v>0</v>
      </c>
      <c r="BU144" s="8">
        <v>0</v>
      </c>
      <c r="BV144" s="8"/>
      <c r="BW144" s="38">
        <v>3</v>
      </c>
      <c r="BX144" s="8">
        <v>3</v>
      </c>
      <c r="BY144" s="8"/>
      <c r="BZ144" s="38">
        <v>3</v>
      </c>
      <c r="CA144" s="8">
        <v>3</v>
      </c>
      <c r="CB144" s="8"/>
      <c r="CC144" s="38">
        <v>8</v>
      </c>
      <c r="CD144" s="8">
        <v>8</v>
      </c>
      <c r="CE144" s="8"/>
      <c r="CF144" s="38">
        <v>0</v>
      </c>
      <c r="CG144" s="8">
        <v>0</v>
      </c>
      <c r="CH144" s="8"/>
      <c r="CI144" s="38">
        <v>3</v>
      </c>
      <c r="CJ144" s="8">
        <v>3</v>
      </c>
      <c r="CK144" s="8"/>
      <c r="CL144" s="38">
        <v>5</v>
      </c>
      <c r="CM144" s="8">
        <v>5</v>
      </c>
      <c r="CN144" s="8"/>
      <c r="CO144" s="38"/>
      <c r="CP144" s="8">
        <v>0</v>
      </c>
      <c r="CQ144" s="8"/>
      <c r="CR144" s="38">
        <v>3</v>
      </c>
      <c r="CS144" s="8">
        <v>3</v>
      </c>
      <c r="CT144" s="8"/>
      <c r="CU144" s="38">
        <v>2</v>
      </c>
      <c r="CV144" s="8">
        <v>2</v>
      </c>
      <c r="CW144" s="8"/>
      <c r="CX144" s="38"/>
      <c r="CY144" s="8"/>
      <c r="CZ144" s="8"/>
      <c r="DA144" s="38">
        <v>3</v>
      </c>
      <c r="DB144" s="8">
        <v>3</v>
      </c>
      <c r="DC144" s="8"/>
      <c r="DD144" s="107"/>
      <c r="DE144" s="107"/>
      <c r="DF144" s="107"/>
      <c r="DG144" s="107"/>
      <c r="DH144" s="107"/>
      <c r="DI144" s="107"/>
      <c r="DJ144" s="107"/>
      <c r="DK144" s="107"/>
      <c r="DL144" s="107"/>
      <c r="DM144" s="142"/>
      <c r="DN144" s="141"/>
      <c r="DO144" s="141"/>
      <c r="DP144" s="141"/>
      <c r="DQ144" s="141"/>
      <c r="DR144" s="141"/>
      <c r="DS144" s="141"/>
      <c r="DT144" s="141"/>
      <c r="DU144" s="143">
        <v>9780194790710</v>
      </c>
      <c r="DV144" s="143"/>
      <c r="DW144" s="144" t="s">
        <v>1787</v>
      </c>
      <c r="DX144" s="145" t="s">
        <v>453</v>
      </c>
      <c r="DY144" s="146">
        <v>6280</v>
      </c>
      <c r="DZ144" s="147">
        <f t="shared" si="74"/>
        <v>0</v>
      </c>
      <c r="EA144" s="147">
        <f t="shared" si="75"/>
        <v>0</v>
      </c>
      <c r="EB144" s="147">
        <f t="shared" si="76"/>
        <v>0</v>
      </c>
      <c r="EC144" s="147">
        <f t="shared" si="77"/>
        <v>0</v>
      </c>
      <c r="ED144" s="147">
        <f t="shared" si="78"/>
        <v>0</v>
      </c>
      <c r="EE144" s="147">
        <f t="shared" si="79"/>
        <v>0</v>
      </c>
      <c r="EF144" s="147">
        <f t="shared" si="80"/>
        <v>0</v>
      </c>
      <c r="EG144" s="147">
        <f t="shared" si="81"/>
        <v>0</v>
      </c>
      <c r="EH144" s="147">
        <f t="shared" si="82"/>
        <v>0</v>
      </c>
      <c r="EI144" s="147">
        <f t="shared" si="83"/>
        <v>0</v>
      </c>
      <c r="EJ144" s="147">
        <f t="shared" si="84"/>
        <v>0</v>
      </c>
      <c r="EK144" s="147">
        <f t="shared" si="85"/>
        <v>0</v>
      </c>
      <c r="EL144" s="147">
        <f t="shared" si="86"/>
        <v>0</v>
      </c>
      <c r="EM144" s="147">
        <f t="shared" si="87"/>
        <v>0</v>
      </c>
      <c r="EN144" s="147">
        <f t="shared" si="88"/>
        <v>0</v>
      </c>
      <c r="EO144" s="147">
        <f t="shared" si="89"/>
        <v>0</v>
      </c>
      <c r="EP144" s="147">
        <f t="shared" si="90"/>
        <v>0</v>
      </c>
      <c r="EQ144" s="147">
        <f t="shared" si="91"/>
        <v>-35</v>
      </c>
      <c r="ER144" s="147">
        <f t="shared" si="92"/>
        <v>35</v>
      </c>
      <c r="ES144" s="147">
        <f t="shared" si="93"/>
        <v>0</v>
      </c>
      <c r="ET144" s="147">
        <f t="shared" si="94"/>
        <v>0</v>
      </c>
      <c r="EU144" s="147">
        <f t="shared" si="95"/>
        <v>0</v>
      </c>
      <c r="EV144" s="147">
        <f t="shared" si="96"/>
        <v>0</v>
      </c>
      <c r="EW144" s="147">
        <f t="shared" si="97"/>
        <v>0</v>
      </c>
      <c r="EX144" s="147">
        <f t="shared" si="98"/>
        <v>0</v>
      </c>
      <c r="EY144" s="147">
        <f t="shared" si="99"/>
        <v>0</v>
      </c>
      <c r="EZ144" s="147">
        <f t="shared" si="100"/>
        <v>0</v>
      </c>
      <c r="FA144" s="147">
        <f t="shared" si="101"/>
        <v>0</v>
      </c>
      <c r="FB144" s="147">
        <f t="shared" si="102"/>
        <v>0</v>
      </c>
      <c r="FC144" s="147">
        <f t="shared" si="103"/>
        <v>0</v>
      </c>
      <c r="FD144" s="147">
        <f t="shared" si="104"/>
        <v>0</v>
      </c>
      <c r="FE144" s="147">
        <f t="shared" si="105"/>
        <v>0</v>
      </c>
      <c r="FF144" s="147">
        <f t="shared" si="106"/>
        <v>0</v>
      </c>
      <c r="FG144" s="148"/>
      <c r="FH144" s="171">
        <f t="shared" si="107"/>
        <v>0</v>
      </c>
    </row>
    <row r="145" spans="1:165" ht="26.25" customHeight="1">
      <c r="A145" s="72" t="s">
        <v>457</v>
      </c>
      <c r="B145" s="9" t="s">
        <v>1931</v>
      </c>
      <c r="C145" s="119" t="s">
        <v>1941</v>
      </c>
      <c r="D145" s="107"/>
      <c r="E145" s="107"/>
      <c r="F145" s="141"/>
      <c r="G145" s="128">
        <f t="shared" si="72"/>
        <v>95</v>
      </c>
      <c r="H145" s="126">
        <f t="shared" si="73"/>
        <v>95</v>
      </c>
      <c r="I145" s="101">
        <v>0</v>
      </c>
      <c r="J145" s="8">
        <v>0</v>
      </c>
      <c r="K145" s="8"/>
      <c r="L145" s="101"/>
      <c r="M145" s="8">
        <v>0</v>
      </c>
      <c r="N145" s="8"/>
      <c r="O145" s="101"/>
      <c r="P145" s="8">
        <v>0</v>
      </c>
      <c r="Q145" s="8"/>
      <c r="R145" s="101">
        <v>0</v>
      </c>
      <c r="S145" s="8">
        <v>0</v>
      </c>
      <c r="T145" s="8"/>
      <c r="U145" s="101">
        <v>5</v>
      </c>
      <c r="V145" s="8">
        <v>5</v>
      </c>
      <c r="W145" s="8"/>
      <c r="X145" s="101"/>
      <c r="Y145" s="8"/>
      <c r="Z145" s="8"/>
      <c r="AA145" s="101"/>
      <c r="AB145" s="8"/>
      <c r="AC145" s="8"/>
      <c r="AD145" s="101"/>
      <c r="AE145" s="8"/>
      <c r="AF145" s="8"/>
      <c r="AG145" s="101">
        <v>1</v>
      </c>
      <c r="AH145" s="8">
        <v>1</v>
      </c>
      <c r="AI145" s="8"/>
      <c r="AJ145" s="101">
        <v>3</v>
      </c>
      <c r="AK145" s="8">
        <v>3</v>
      </c>
      <c r="AL145" s="8"/>
      <c r="AM145" s="101">
        <v>1</v>
      </c>
      <c r="AN145" s="8">
        <v>1</v>
      </c>
      <c r="AO145" s="8"/>
      <c r="AP145" s="101"/>
      <c r="AQ145" s="8"/>
      <c r="AR145" s="8"/>
      <c r="AS145" s="102">
        <v>3</v>
      </c>
      <c r="AT145" s="8">
        <v>3</v>
      </c>
      <c r="AU145" s="8"/>
      <c r="AV145" s="102">
        <v>3</v>
      </c>
      <c r="AW145" s="8">
        <v>3</v>
      </c>
      <c r="AX145" s="8"/>
      <c r="AY145" s="102">
        <v>2</v>
      </c>
      <c r="AZ145" s="8">
        <v>2</v>
      </c>
      <c r="BA145" s="8"/>
      <c r="BB145" s="102">
        <v>6</v>
      </c>
      <c r="BC145" s="8">
        <v>6</v>
      </c>
      <c r="BD145" s="8"/>
      <c r="BE145" s="102">
        <v>2</v>
      </c>
      <c r="BF145" s="8">
        <v>2</v>
      </c>
      <c r="BG145" s="8"/>
      <c r="BH145" s="102">
        <v>6</v>
      </c>
      <c r="BI145" s="8">
        <v>6</v>
      </c>
      <c r="BJ145" s="8"/>
      <c r="BK145" s="103"/>
      <c r="BL145" s="8">
        <v>39</v>
      </c>
      <c r="BM145" s="8"/>
      <c r="BN145" s="103">
        <v>39</v>
      </c>
      <c r="BO145" s="177">
        <v>0</v>
      </c>
      <c r="BP145" s="8"/>
      <c r="BQ145" s="104"/>
      <c r="BR145" s="105"/>
      <c r="BS145" s="8"/>
      <c r="BT145" s="38">
        <v>0</v>
      </c>
      <c r="BU145" s="8">
        <v>0</v>
      </c>
      <c r="BV145" s="8"/>
      <c r="BW145" s="38">
        <v>1</v>
      </c>
      <c r="BX145" s="8">
        <v>1</v>
      </c>
      <c r="BY145" s="8"/>
      <c r="BZ145" s="38">
        <v>1</v>
      </c>
      <c r="CA145" s="8">
        <v>1</v>
      </c>
      <c r="CB145" s="8"/>
      <c r="CC145" s="38">
        <v>6</v>
      </c>
      <c r="CD145" s="8">
        <v>6</v>
      </c>
      <c r="CE145" s="8"/>
      <c r="CF145" s="38">
        <v>0</v>
      </c>
      <c r="CG145" s="8">
        <v>0</v>
      </c>
      <c r="CH145" s="8"/>
      <c r="CI145" s="38">
        <v>3</v>
      </c>
      <c r="CJ145" s="8">
        <v>3</v>
      </c>
      <c r="CK145" s="8"/>
      <c r="CL145" s="38">
        <v>6</v>
      </c>
      <c r="CM145" s="8">
        <v>6</v>
      </c>
      <c r="CN145" s="8"/>
      <c r="CO145" s="38"/>
      <c r="CP145" s="8">
        <v>0</v>
      </c>
      <c r="CQ145" s="8"/>
      <c r="CR145" s="38">
        <v>5</v>
      </c>
      <c r="CS145" s="8">
        <v>5</v>
      </c>
      <c r="CT145" s="8"/>
      <c r="CU145" s="38">
        <v>1</v>
      </c>
      <c r="CV145" s="8">
        <v>1</v>
      </c>
      <c r="CW145" s="8"/>
      <c r="CX145" s="38"/>
      <c r="CY145" s="8"/>
      <c r="CZ145" s="8"/>
      <c r="DA145" s="38">
        <v>1</v>
      </c>
      <c r="DB145" s="8">
        <v>1</v>
      </c>
      <c r="DC145" s="8"/>
      <c r="DD145" s="107"/>
      <c r="DE145" s="107"/>
      <c r="DF145" s="107"/>
      <c r="DG145" s="107"/>
      <c r="DH145" s="107"/>
      <c r="DI145" s="107"/>
      <c r="DJ145" s="107"/>
      <c r="DK145" s="107"/>
      <c r="DL145" s="107"/>
      <c r="DM145" s="142"/>
      <c r="DN145" s="141"/>
      <c r="DO145" s="141"/>
      <c r="DP145" s="141"/>
      <c r="DQ145" s="141"/>
      <c r="DR145" s="141"/>
      <c r="DS145" s="141"/>
      <c r="DT145" s="141"/>
      <c r="DU145" s="143">
        <v>9780194233576</v>
      </c>
      <c r="DV145" s="143"/>
      <c r="DW145" s="144" t="s">
        <v>1787</v>
      </c>
      <c r="DX145" s="145" t="s">
        <v>453</v>
      </c>
      <c r="DY145" s="146">
        <v>2900</v>
      </c>
      <c r="DZ145" s="147">
        <f t="shared" si="74"/>
        <v>0</v>
      </c>
      <c r="EA145" s="147">
        <f t="shared" si="75"/>
        <v>0</v>
      </c>
      <c r="EB145" s="147">
        <f t="shared" si="76"/>
        <v>0</v>
      </c>
      <c r="EC145" s="147">
        <f t="shared" si="77"/>
        <v>0</v>
      </c>
      <c r="ED145" s="147">
        <f t="shared" si="78"/>
        <v>0</v>
      </c>
      <c r="EE145" s="147">
        <f t="shared" si="79"/>
        <v>0</v>
      </c>
      <c r="EF145" s="147">
        <f t="shared" si="80"/>
        <v>0</v>
      </c>
      <c r="EG145" s="147">
        <f t="shared" si="81"/>
        <v>0</v>
      </c>
      <c r="EH145" s="147">
        <f t="shared" si="82"/>
        <v>0</v>
      </c>
      <c r="EI145" s="147">
        <f t="shared" si="83"/>
        <v>0</v>
      </c>
      <c r="EJ145" s="147">
        <f t="shared" si="84"/>
        <v>0</v>
      </c>
      <c r="EK145" s="147">
        <f t="shared" si="85"/>
        <v>0</v>
      </c>
      <c r="EL145" s="147">
        <f t="shared" si="86"/>
        <v>0</v>
      </c>
      <c r="EM145" s="147">
        <f t="shared" si="87"/>
        <v>0</v>
      </c>
      <c r="EN145" s="147">
        <f t="shared" si="88"/>
        <v>0</v>
      </c>
      <c r="EO145" s="147">
        <f t="shared" si="89"/>
        <v>0</v>
      </c>
      <c r="EP145" s="147">
        <f t="shared" si="90"/>
        <v>0</v>
      </c>
      <c r="EQ145" s="147">
        <f t="shared" si="91"/>
        <v>-39</v>
      </c>
      <c r="ER145" s="147">
        <f t="shared" si="92"/>
        <v>39</v>
      </c>
      <c r="ES145" s="147">
        <f t="shared" si="93"/>
        <v>0</v>
      </c>
      <c r="ET145" s="147">
        <f t="shared" si="94"/>
        <v>0</v>
      </c>
      <c r="EU145" s="147">
        <f t="shared" si="95"/>
        <v>0</v>
      </c>
      <c r="EV145" s="147">
        <f t="shared" si="96"/>
        <v>0</v>
      </c>
      <c r="EW145" s="147">
        <f t="shared" si="97"/>
        <v>0</v>
      </c>
      <c r="EX145" s="147">
        <f t="shared" si="98"/>
        <v>0</v>
      </c>
      <c r="EY145" s="147">
        <f t="shared" si="99"/>
        <v>0</v>
      </c>
      <c r="EZ145" s="147">
        <f t="shared" si="100"/>
        <v>0</v>
      </c>
      <c r="FA145" s="147">
        <f t="shared" si="101"/>
        <v>0</v>
      </c>
      <c r="FB145" s="147">
        <f t="shared" si="102"/>
        <v>0</v>
      </c>
      <c r="FC145" s="147">
        <f t="shared" si="103"/>
        <v>0</v>
      </c>
      <c r="FD145" s="147">
        <f t="shared" si="104"/>
        <v>0</v>
      </c>
      <c r="FE145" s="147">
        <f t="shared" si="105"/>
        <v>0</v>
      </c>
      <c r="FF145" s="147">
        <f t="shared" si="106"/>
        <v>0</v>
      </c>
      <c r="FG145" s="148"/>
      <c r="FH145" s="171">
        <f t="shared" si="107"/>
        <v>0</v>
      </c>
    </row>
    <row r="146" spans="1:165" ht="26.25" customHeight="1">
      <c r="A146" s="72" t="s">
        <v>457</v>
      </c>
      <c r="B146" s="9" t="s">
        <v>1931</v>
      </c>
      <c r="C146" s="9" t="s">
        <v>171</v>
      </c>
      <c r="D146" s="107"/>
      <c r="E146" s="107"/>
      <c r="F146" s="141" t="s">
        <v>64</v>
      </c>
      <c r="G146" s="128">
        <f t="shared" si="72"/>
        <v>29</v>
      </c>
      <c r="H146" s="126">
        <f t="shared" si="73"/>
        <v>40</v>
      </c>
      <c r="I146" s="101">
        <v>0</v>
      </c>
      <c r="J146" s="8">
        <v>0</v>
      </c>
      <c r="K146" s="8"/>
      <c r="L146" s="101">
        <v>0</v>
      </c>
      <c r="M146" s="8">
        <v>0</v>
      </c>
      <c r="N146" s="8"/>
      <c r="O146" s="101">
        <v>0</v>
      </c>
      <c r="P146" s="8">
        <v>0</v>
      </c>
      <c r="Q146" s="8"/>
      <c r="R146" s="101">
        <v>0</v>
      </c>
      <c r="S146" s="8">
        <v>0</v>
      </c>
      <c r="T146" s="8"/>
      <c r="U146" s="101">
        <v>2</v>
      </c>
      <c r="V146" s="8">
        <v>1</v>
      </c>
      <c r="W146" s="8"/>
      <c r="X146" s="101">
        <v>1</v>
      </c>
      <c r="Y146" s="8"/>
      <c r="Z146" s="8"/>
      <c r="AA146" s="101">
        <v>1</v>
      </c>
      <c r="AB146" s="8">
        <v>2</v>
      </c>
      <c r="AC146" s="8"/>
      <c r="AD146" s="101">
        <v>1</v>
      </c>
      <c r="AE146" s="8">
        <v>1</v>
      </c>
      <c r="AF146" s="8"/>
      <c r="AG146" s="101">
        <v>1</v>
      </c>
      <c r="AH146" s="8">
        <v>2</v>
      </c>
      <c r="AI146" s="8"/>
      <c r="AJ146" s="101">
        <v>1</v>
      </c>
      <c r="AK146" s="8"/>
      <c r="AL146" s="8"/>
      <c r="AM146" s="101">
        <v>1</v>
      </c>
      <c r="AN146" s="8">
        <v>1</v>
      </c>
      <c r="AO146" s="8"/>
      <c r="AP146" s="101">
        <v>1</v>
      </c>
      <c r="AQ146" s="8">
        <v>1</v>
      </c>
      <c r="AR146" s="8"/>
      <c r="AS146" s="102">
        <v>2</v>
      </c>
      <c r="AT146" s="8">
        <v>1</v>
      </c>
      <c r="AU146" s="8"/>
      <c r="AV146" s="102">
        <v>1</v>
      </c>
      <c r="AW146" s="8">
        <v>2</v>
      </c>
      <c r="AX146" s="8"/>
      <c r="AY146" s="102">
        <v>1</v>
      </c>
      <c r="AZ146" s="8">
        <v>1</v>
      </c>
      <c r="BA146" s="8"/>
      <c r="BB146" s="102">
        <v>2</v>
      </c>
      <c r="BC146" s="8">
        <v>3</v>
      </c>
      <c r="BD146" s="8"/>
      <c r="BE146" s="102">
        <v>1</v>
      </c>
      <c r="BF146" s="8">
        <v>1</v>
      </c>
      <c r="BG146" s="8"/>
      <c r="BH146" s="102">
        <v>2</v>
      </c>
      <c r="BI146" s="8">
        <v>2</v>
      </c>
      <c r="BJ146" s="8"/>
      <c r="BK146" s="103">
        <v>1</v>
      </c>
      <c r="BL146" s="8"/>
      <c r="BM146" s="8"/>
      <c r="BN146" s="103"/>
      <c r="BO146" s="177">
        <v>4</v>
      </c>
      <c r="BP146" s="8"/>
      <c r="BQ146" s="104">
        <v>1</v>
      </c>
      <c r="BR146" s="105">
        <v>1</v>
      </c>
      <c r="BS146" s="8"/>
      <c r="BT146" s="38">
        <v>0</v>
      </c>
      <c r="BU146" s="8">
        <v>0</v>
      </c>
      <c r="BV146" s="8"/>
      <c r="BW146" s="38">
        <v>1</v>
      </c>
      <c r="BX146" s="8">
        <v>1</v>
      </c>
      <c r="BY146" s="8"/>
      <c r="BZ146" s="38">
        <v>0</v>
      </c>
      <c r="CA146" s="8">
        <v>2</v>
      </c>
      <c r="CB146" s="8"/>
      <c r="CC146" s="38">
        <v>1</v>
      </c>
      <c r="CD146" s="8">
        <v>2</v>
      </c>
      <c r="CE146" s="8"/>
      <c r="CF146" s="38">
        <v>0</v>
      </c>
      <c r="CG146" s="8">
        <v>0</v>
      </c>
      <c r="CH146" s="8"/>
      <c r="CI146" s="38">
        <v>2</v>
      </c>
      <c r="CJ146" s="8">
        <v>1</v>
      </c>
      <c r="CK146" s="8"/>
      <c r="CL146" s="38">
        <v>1</v>
      </c>
      <c r="CM146" s="8">
        <v>4</v>
      </c>
      <c r="CN146" s="8"/>
      <c r="CO146" s="38">
        <v>0</v>
      </c>
      <c r="CP146" s="8">
        <v>0</v>
      </c>
      <c r="CQ146" s="8"/>
      <c r="CR146" s="38">
        <v>1</v>
      </c>
      <c r="CS146" s="8">
        <v>3</v>
      </c>
      <c r="CT146" s="8"/>
      <c r="CU146" s="38">
        <v>1</v>
      </c>
      <c r="CV146" s="8"/>
      <c r="CW146" s="8"/>
      <c r="CX146" s="38">
        <v>1</v>
      </c>
      <c r="CY146" s="8">
        <v>1</v>
      </c>
      <c r="CZ146" s="8"/>
      <c r="DA146" s="38">
        <v>1</v>
      </c>
      <c r="DB146" s="8">
        <v>3</v>
      </c>
      <c r="DC146" s="8"/>
      <c r="DD146" s="107"/>
      <c r="DE146" s="107"/>
      <c r="DF146" s="107"/>
      <c r="DG146" s="107"/>
      <c r="DH146" s="107"/>
      <c r="DI146" s="107"/>
      <c r="DJ146" s="107"/>
      <c r="DK146" s="107"/>
      <c r="DL146" s="107"/>
      <c r="DM146" s="142"/>
      <c r="DN146" s="141"/>
      <c r="DO146" s="141"/>
      <c r="DP146" s="141"/>
      <c r="DQ146" s="141"/>
      <c r="DR146" s="141"/>
      <c r="DS146" s="141"/>
      <c r="DT146" s="141"/>
      <c r="DU146" s="143">
        <v>9780194793612</v>
      </c>
      <c r="DV146" s="143"/>
      <c r="DW146" s="144" t="s">
        <v>1787</v>
      </c>
      <c r="DX146" s="145" t="s">
        <v>453</v>
      </c>
      <c r="DY146" s="146">
        <v>5963</v>
      </c>
      <c r="DZ146" s="147">
        <f t="shared" si="74"/>
        <v>0</v>
      </c>
      <c r="EA146" s="147">
        <f t="shared" si="75"/>
        <v>0</v>
      </c>
      <c r="EB146" s="147">
        <f t="shared" si="76"/>
        <v>0</v>
      </c>
      <c r="EC146" s="147">
        <f t="shared" si="77"/>
        <v>1</v>
      </c>
      <c r="ED146" s="147">
        <f t="shared" si="78"/>
        <v>1</v>
      </c>
      <c r="EE146" s="147">
        <f t="shared" si="79"/>
        <v>-1</v>
      </c>
      <c r="EF146" s="147">
        <f t="shared" si="80"/>
        <v>0</v>
      </c>
      <c r="EG146" s="147">
        <f t="shared" si="81"/>
        <v>-1</v>
      </c>
      <c r="EH146" s="147">
        <f t="shared" si="82"/>
        <v>1</v>
      </c>
      <c r="EI146" s="147">
        <f t="shared" si="83"/>
        <v>0</v>
      </c>
      <c r="EJ146" s="147">
        <f t="shared" si="84"/>
        <v>0</v>
      </c>
      <c r="EK146" s="147">
        <f t="shared" si="85"/>
        <v>1</v>
      </c>
      <c r="EL146" s="147">
        <f t="shared" si="86"/>
        <v>-1</v>
      </c>
      <c r="EM146" s="147">
        <f t="shared" si="87"/>
        <v>0</v>
      </c>
      <c r="EN146" s="147">
        <f t="shared" si="88"/>
        <v>-1</v>
      </c>
      <c r="EO146" s="147">
        <f t="shared" si="89"/>
        <v>0</v>
      </c>
      <c r="EP146" s="147">
        <f t="shared" si="90"/>
        <v>0</v>
      </c>
      <c r="EQ146" s="147">
        <f t="shared" si="91"/>
        <v>1</v>
      </c>
      <c r="ER146" s="147">
        <f t="shared" si="92"/>
        <v>-4</v>
      </c>
      <c r="ES146" s="147">
        <f t="shared" si="93"/>
        <v>0</v>
      </c>
      <c r="ET146" s="147">
        <f t="shared" si="94"/>
        <v>0</v>
      </c>
      <c r="EU146" s="147">
        <f t="shared" si="95"/>
        <v>0</v>
      </c>
      <c r="EV146" s="147">
        <f t="shared" si="96"/>
        <v>-2</v>
      </c>
      <c r="EW146" s="147">
        <f t="shared" si="97"/>
        <v>-1</v>
      </c>
      <c r="EX146" s="147">
        <f t="shared" si="98"/>
        <v>0</v>
      </c>
      <c r="EY146" s="147">
        <f t="shared" si="99"/>
        <v>1</v>
      </c>
      <c r="EZ146" s="147">
        <f t="shared" si="100"/>
        <v>-3</v>
      </c>
      <c r="FA146" s="147">
        <f t="shared" si="101"/>
        <v>0</v>
      </c>
      <c r="FB146" s="147">
        <f t="shared" si="102"/>
        <v>-2</v>
      </c>
      <c r="FC146" s="147">
        <f t="shared" si="103"/>
        <v>1</v>
      </c>
      <c r="FD146" s="147">
        <f t="shared" si="104"/>
        <v>0</v>
      </c>
      <c r="FE146" s="147">
        <f t="shared" si="105"/>
        <v>-2</v>
      </c>
      <c r="FF146" s="147">
        <f t="shared" si="106"/>
        <v>-11</v>
      </c>
      <c r="FG146" s="148"/>
      <c r="FH146" s="171">
        <f t="shared" si="107"/>
        <v>-11</v>
      </c>
      <c r="FI146" s="171">
        <v>4</v>
      </c>
    </row>
    <row r="147" spans="1:165" ht="26.25" customHeight="1">
      <c r="A147" s="72" t="s">
        <v>457</v>
      </c>
      <c r="B147" s="9" t="s">
        <v>1931</v>
      </c>
      <c r="C147" s="9" t="s">
        <v>285</v>
      </c>
      <c r="D147" s="107"/>
      <c r="E147" s="107"/>
      <c r="F147" s="141" t="s">
        <v>64</v>
      </c>
      <c r="G147" s="128">
        <f t="shared" si="72"/>
        <v>29</v>
      </c>
      <c r="H147" s="126">
        <f t="shared" si="73"/>
        <v>31</v>
      </c>
      <c r="I147" s="101">
        <v>0</v>
      </c>
      <c r="J147" s="8">
        <v>0</v>
      </c>
      <c r="K147" s="8"/>
      <c r="L147" s="101">
        <v>0</v>
      </c>
      <c r="M147" s="8">
        <v>0</v>
      </c>
      <c r="N147" s="8"/>
      <c r="O147" s="101">
        <v>0</v>
      </c>
      <c r="P147" s="8">
        <v>0</v>
      </c>
      <c r="Q147" s="8"/>
      <c r="R147" s="101">
        <v>0</v>
      </c>
      <c r="S147" s="8">
        <v>0</v>
      </c>
      <c r="T147" s="8"/>
      <c r="U147" s="101">
        <v>2</v>
      </c>
      <c r="V147" s="8">
        <v>1</v>
      </c>
      <c r="W147" s="8"/>
      <c r="X147" s="101">
        <v>1</v>
      </c>
      <c r="Y147" s="8"/>
      <c r="Z147" s="8"/>
      <c r="AA147" s="101">
        <v>1</v>
      </c>
      <c r="AB147" s="8">
        <v>2</v>
      </c>
      <c r="AC147" s="8"/>
      <c r="AD147" s="101">
        <v>1</v>
      </c>
      <c r="AE147" s="8"/>
      <c r="AF147" s="8"/>
      <c r="AG147" s="101">
        <v>1</v>
      </c>
      <c r="AH147" s="8">
        <v>3</v>
      </c>
      <c r="AI147" s="8"/>
      <c r="AJ147" s="101">
        <v>1</v>
      </c>
      <c r="AK147" s="8">
        <v>1</v>
      </c>
      <c r="AL147" s="8"/>
      <c r="AM147" s="101">
        <v>1</v>
      </c>
      <c r="AN147" s="8"/>
      <c r="AO147" s="8"/>
      <c r="AP147" s="101">
        <v>1</v>
      </c>
      <c r="AQ147" s="8">
        <v>1</v>
      </c>
      <c r="AR147" s="8"/>
      <c r="AS147" s="102">
        <v>2</v>
      </c>
      <c r="AT147" s="8">
        <v>1</v>
      </c>
      <c r="AU147" s="8"/>
      <c r="AV147" s="102">
        <v>1</v>
      </c>
      <c r="AW147" s="8">
        <v>1</v>
      </c>
      <c r="AX147" s="8"/>
      <c r="AY147" s="102">
        <v>1</v>
      </c>
      <c r="AZ147" s="8">
        <v>1</v>
      </c>
      <c r="BA147" s="8"/>
      <c r="BB147" s="102">
        <v>2</v>
      </c>
      <c r="BC147" s="8">
        <v>3</v>
      </c>
      <c r="BD147" s="8"/>
      <c r="BE147" s="102">
        <v>1</v>
      </c>
      <c r="BF147" s="8">
        <v>2</v>
      </c>
      <c r="BG147" s="8"/>
      <c r="BH147" s="102">
        <v>2</v>
      </c>
      <c r="BI147" s="8">
        <v>2</v>
      </c>
      <c r="BJ147" s="8"/>
      <c r="BK147" s="103">
        <v>1</v>
      </c>
      <c r="BL147" s="8"/>
      <c r="BM147" s="8"/>
      <c r="BN147" s="103"/>
      <c r="BO147" s="177">
        <v>4</v>
      </c>
      <c r="BP147" s="8"/>
      <c r="BQ147" s="104">
        <v>1</v>
      </c>
      <c r="BR147" s="105"/>
      <c r="BS147" s="8"/>
      <c r="BT147" s="38">
        <v>0</v>
      </c>
      <c r="BU147" s="8">
        <v>0</v>
      </c>
      <c r="BV147" s="8"/>
      <c r="BW147" s="38">
        <v>1</v>
      </c>
      <c r="BX147" s="8">
        <v>1</v>
      </c>
      <c r="BY147" s="8"/>
      <c r="BZ147" s="38">
        <v>0</v>
      </c>
      <c r="CA147" s="8">
        <v>2</v>
      </c>
      <c r="CB147" s="8"/>
      <c r="CC147" s="38">
        <v>1</v>
      </c>
      <c r="CD147" s="8">
        <v>1</v>
      </c>
      <c r="CE147" s="8"/>
      <c r="CF147" s="38">
        <v>0</v>
      </c>
      <c r="CG147" s="8">
        <v>0</v>
      </c>
      <c r="CH147" s="8"/>
      <c r="CI147" s="38">
        <v>2</v>
      </c>
      <c r="CJ147" s="8"/>
      <c r="CK147" s="8"/>
      <c r="CL147" s="38">
        <v>1</v>
      </c>
      <c r="CM147" s="8">
        <v>2</v>
      </c>
      <c r="CN147" s="8"/>
      <c r="CO147" s="38">
        <v>0</v>
      </c>
      <c r="CP147" s="8">
        <v>0</v>
      </c>
      <c r="CQ147" s="8"/>
      <c r="CR147" s="38">
        <v>1</v>
      </c>
      <c r="CS147" s="8">
        <v>2</v>
      </c>
      <c r="CT147" s="8"/>
      <c r="CU147" s="38">
        <v>1</v>
      </c>
      <c r="CV147" s="8"/>
      <c r="CW147" s="8"/>
      <c r="CX147" s="38">
        <v>1</v>
      </c>
      <c r="CY147" s="8"/>
      <c r="CZ147" s="8"/>
      <c r="DA147" s="38">
        <v>1</v>
      </c>
      <c r="DB147" s="8">
        <v>1</v>
      </c>
      <c r="DC147" s="8"/>
      <c r="DD147" s="107"/>
      <c r="DE147" s="107"/>
      <c r="DF147" s="107"/>
      <c r="DG147" s="107"/>
      <c r="DH147" s="107"/>
      <c r="DI147" s="107"/>
      <c r="DJ147" s="107"/>
      <c r="DK147" s="107"/>
      <c r="DL147" s="107"/>
      <c r="DM147" s="142"/>
      <c r="DN147" s="141"/>
      <c r="DO147" s="141"/>
      <c r="DP147" s="141"/>
      <c r="DQ147" s="141"/>
      <c r="DR147" s="141"/>
      <c r="DS147" s="141"/>
      <c r="DT147" s="141"/>
      <c r="DU147" s="143">
        <v>9780194790727</v>
      </c>
      <c r="DV147" s="143"/>
      <c r="DW147" s="144" t="s">
        <v>1787</v>
      </c>
      <c r="DX147" s="145" t="s">
        <v>453</v>
      </c>
      <c r="DY147" s="146">
        <v>5540</v>
      </c>
      <c r="DZ147" s="147">
        <f t="shared" si="74"/>
        <v>0</v>
      </c>
      <c r="EA147" s="147">
        <f t="shared" si="75"/>
        <v>0</v>
      </c>
      <c r="EB147" s="147">
        <f t="shared" si="76"/>
        <v>0</v>
      </c>
      <c r="EC147" s="147">
        <f t="shared" si="77"/>
        <v>1</v>
      </c>
      <c r="ED147" s="147">
        <f t="shared" si="78"/>
        <v>1</v>
      </c>
      <c r="EE147" s="147">
        <f t="shared" si="79"/>
        <v>-1</v>
      </c>
      <c r="EF147" s="147">
        <f t="shared" si="80"/>
        <v>1</v>
      </c>
      <c r="EG147" s="147">
        <f t="shared" si="81"/>
        <v>-2</v>
      </c>
      <c r="EH147" s="147">
        <f t="shared" si="82"/>
        <v>0</v>
      </c>
      <c r="EI147" s="147">
        <f t="shared" si="83"/>
        <v>1</v>
      </c>
      <c r="EJ147" s="147">
        <f t="shared" si="84"/>
        <v>0</v>
      </c>
      <c r="EK147" s="147">
        <f t="shared" si="85"/>
        <v>1</v>
      </c>
      <c r="EL147" s="147">
        <f t="shared" si="86"/>
        <v>0</v>
      </c>
      <c r="EM147" s="147">
        <f t="shared" si="87"/>
        <v>0</v>
      </c>
      <c r="EN147" s="147">
        <f t="shared" si="88"/>
        <v>-1</v>
      </c>
      <c r="EO147" s="147">
        <f t="shared" si="89"/>
        <v>-1</v>
      </c>
      <c r="EP147" s="147">
        <f t="shared" si="90"/>
        <v>0</v>
      </c>
      <c r="EQ147" s="147">
        <f t="shared" si="91"/>
        <v>1</v>
      </c>
      <c r="ER147" s="147">
        <f t="shared" si="92"/>
        <v>-4</v>
      </c>
      <c r="ES147" s="147">
        <f t="shared" si="93"/>
        <v>1</v>
      </c>
      <c r="ET147" s="147">
        <f t="shared" si="94"/>
        <v>0</v>
      </c>
      <c r="EU147" s="147">
        <f t="shared" si="95"/>
        <v>0</v>
      </c>
      <c r="EV147" s="147">
        <f t="shared" si="96"/>
        <v>-2</v>
      </c>
      <c r="EW147" s="147">
        <f t="shared" si="97"/>
        <v>0</v>
      </c>
      <c r="EX147" s="147">
        <f t="shared" si="98"/>
        <v>0</v>
      </c>
      <c r="EY147" s="147">
        <f t="shared" si="99"/>
        <v>2</v>
      </c>
      <c r="EZ147" s="147">
        <f t="shared" si="100"/>
        <v>-1</v>
      </c>
      <c r="FA147" s="147">
        <f t="shared" si="101"/>
        <v>0</v>
      </c>
      <c r="FB147" s="147">
        <f t="shared" si="102"/>
        <v>-1</v>
      </c>
      <c r="FC147" s="147">
        <f t="shared" si="103"/>
        <v>1</v>
      </c>
      <c r="FD147" s="147">
        <f t="shared" si="104"/>
        <v>1</v>
      </c>
      <c r="FE147" s="147">
        <f t="shared" si="105"/>
        <v>0</v>
      </c>
      <c r="FF147" s="147">
        <f t="shared" si="106"/>
        <v>-2</v>
      </c>
      <c r="FG147" s="148"/>
      <c r="FH147" s="171">
        <f t="shared" si="107"/>
        <v>-2</v>
      </c>
      <c r="FI147" s="171">
        <v>4</v>
      </c>
    </row>
    <row r="148" spans="1:165" ht="26.25" customHeight="1">
      <c r="A148" s="72" t="s">
        <v>457</v>
      </c>
      <c r="B148" s="9" t="s">
        <v>1931</v>
      </c>
      <c r="C148" s="9" t="s">
        <v>286</v>
      </c>
      <c r="D148" s="107"/>
      <c r="E148" s="107"/>
      <c r="F148" s="141"/>
      <c r="G148" s="128">
        <f t="shared" si="72"/>
        <v>29</v>
      </c>
      <c r="H148" s="126">
        <f t="shared" si="73"/>
        <v>28</v>
      </c>
      <c r="I148" s="101">
        <v>0</v>
      </c>
      <c r="J148" s="8">
        <v>0</v>
      </c>
      <c r="K148" s="8"/>
      <c r="L148" s="101">
        <v>0</v>
      </c>
      <c r="M148" s="8">
        <v>0</v>
      </c>
      <c r="N148" s="8"/>
      <c r="O148" s="101">
        <v>0</v>
      </c>
      <c r="P148" s="8">
        <v>0</v>
      </c>
      <c r="Q148" s="8"/>
      <c r="R148" s="101">
        <v>0</v>
      </c>
      <c r="S148" s="8">
        <v>0</v>
      </c>
      <c r="T148" s="8"/>
      <c r="U148" s="101">
        <v>2</v>
      </c>
      <c r="V148" s="8">
        <v>1</v>
      </c>
      <c r="W148" s="8"/>
      <c r="X148" s="101">
        <v>1</v>
      </c>
      <c r="Y148" s="8"/>
      <c r="Z148" s="8"/>
      <c r="AA148" s="101">
        <v>1</v>
      </c>
      <c r="AB148" s="8">
        <v>1</v>
      </c>
      <c r="AC148" s="8"/>
      <c r="AD148" s="101">
        <v>1</v>
      </c>
      <c r="AE148" s="8"/>
      <c r="AF148" s="8"/>
      <c r="AG148" s="101">
        <v>1</v>
      </c>
      <c r="AH148" s="8"/>
      <c r="AI148" s="8"/>
      <c r="AJ148" s="101">
        <v>1</v>
      </c>
      <c r="AK148" s="8">
        <v>1</v>
      </c>
      <c r="AL148" s="8"/>
      <c r="AM148" s="101">
        <v>1</v>
      </c>
      <c r="AN148" s="8"/>
      <c r="AO148" s="8"/>
      <c r="AP148" s="101">
        <v>1</v>
      </c>
      <c r="AQ148" s="8"/>
      <c r="AR148" s="8"/>
      <c r="AS148" s="102">
        <v>2</v>
      </c>
      <c r="AT148" s="8">
        <v>1</v>
      </c>
      <c r="AU148" s="8"/>
      <c r="AV148" s="102">
        <v>1</v>
      </c>
      <c r="AW148" s="8">
        <v>1</v>
      </c>
      <c r="AX148" s="8"/>
      <c r="AY148" s="102">
        <v>1</v>
      </c>
      <c r="AZ148" s="8">
        <v>1</v>
      </c>
      <c r="BA148" s="8"/>
      <c r="BB148" s="102">
        <v>2</v>
      </c>
      <c r="BC148" s="8">
        <v>3</v>
      </c>
      <c r="BD148" s="8"/>
      <c r="BE148" s="102">
        <v>1</v>
      </c>
      <c r="BF148" s="8">
        <v>1</v>
      </c>
      <c r="BG148" s="8"/>
      <c r="BH148" s="102">
        <v>2</v>
      </c>
      <c r="BI148" s="8">
        <v>2</v>
      </c>
      <c r="BJ148" s="8"/>
      <c r="BK148" s="103">
        <v>1</v>
      </c>
      <c r="BL148" s="8"/>
      <c r="BM148" s="8"/>
      <c r="BN148" s="103"/>
      <c r="BO148" s="177">
        <v>4</v>
      </c>
      <c r="BP148" s="8"/>
      <c r="BQ148" s="104">
        <v>1</v>
      </c>
      <c r="BR148" s="105"/>
      <c r="BS148" s="8"/>
      <c r="BT148" s="38">
        <v>0</v>
      </c>
      <c r="BU148" s="8">
        <v>0</v>
      </c>
      <c r="BV148" s="8"/>
      <c r="BW148" s="38">
        <v>1</v>
      </c>
      <c r="BX148" s="8">
        <v>2</v>
      </c>
      <c r="BY148" s="8"/>
      <c r="BZ148" s="38">
        <v>0</v>
      </c>
      <c r="CA148" s="8">
        <v>2</v>
      </c>
      <c r="CB148" s="8"/>
      <c r="CC148" s="38">
        <v>1</v>
      </c>
      <c r="CD148" s="8">
        <v>2</v>
      </c>
      <c r="CE148" s="8"/>
      <c r="CF148" s="38">
        <v>0</v>
      </c>
      <c r="CG148" s="8">
        <v>0</v>
      </c>
      <c r="CH148" s="8"/>
      <c r="CI148" s="38">
        <v>2</v>
      </c>
      <c r="CJ148" s="8"/>
      <c r="CK148" s="8"/>
      <c r="CL148" s="38">
        <v>1</v>
      </c>
      <c r="CM148" s="8">
        <v>5</v>
      </c>
      <c r="CN148" s="8"/>
      <c r="CO148" s="38">
        <v>0</v>
      </c>
      <c r="CP148" s="8">
        <v>0</v>
      </c>
      <c r="CQ148" s="8"/>
      <c r="CR148" s="38">
        <v>1</v>
      </c>
      <c r="CS148" s="8"/>
      <c r="CT148" s="8"/>
      <c r="CU148" s="38">
        <v>1</v>
      </c>
      <c r="CV148" s="8"/>
      <c r="CW148" s="8"/>
      <c r="CX148" s="38">
        <v>1</v>
      </c>
      <c r="CY148" s="8"/>
      <c r="CZ148" s="8"/>
      <c r="DA148" s="38">
        <v>1</v>
      </c>
      <c r="DB148" s="8">
        <v>1</v>
      </c>
      <c r="DC148" s="8"/>
      <c r="DD148" s="107"/>
      <c r="DE148" s="107"/>
      <c r="DF148" s="107"/>
      <c r="DG148" s="107"/>
      <c r="DH148" s="107"/>
      <c r="DI148" s="107"/>
      <c r="DJ148" s="107"/>
      <c r="DK148" s="107"/>
      <c r="DL148" s="107"/>
      <c r="DM148" s="142"/>
      <c r="DN148" s="141"/>
      <c r="DO148" s="141"/>
      <c r="DP148" s="141"/>
      <c r="DQ148" s="141"/>
      <c r="DR148" s="141"/>
      <c r="DS148" s="141"/>
      <c r="DT148" s="141"/>
      <c r="DU148" s="143">
        <v>9780194790734</v>
      </c>
      <c r="DV148" s="143"/>
      <c r="DW148" s="144" t="s">
        <v>1787</v>
      </c>
      <c r="DX148" s="145" t="s">
        <v>453</v>
      </c>
      <c r="DY148" s="146">
        <v>6300</v>
      </c>
      <c r="DZ148" s="147">
        <f t="shared" si="74"/>
        <v>0</v>
      </c>
      <c r="EA148" s="147">
        <f t="shared" si="75"/>
        <v>0</v>
      </c>
      <c r="EB148" s="147">
        <f t="shared" si="76"/>
        <v>0</v>
      </c>
      <c r="EC148" s="147">
        <f t="shared" si="77"/>
        <v>1</v>
      </c>
      <c r="ED148" s="147">
        <f t="shared" si="78"/>
        <v>1</v>
      </c>
      <c r="EE148" s="147">
        <f t="shared" si="79"/>
        <v>0</v>
      </c>
      <c r="EF148" s="147">
        <f t="shared" si="80"/>
        <v>1</v>
      </c>
      <c r="EG148" s="147">
        <f t="shared" si="81"/>
        <v>1</v>
      </c>
      <c r="EH148" s="147">
        <f t="shared" si="82"/>
        <v>0</v>
      </c>
      <c r="EI148" s="147">
        <f t="shared" si="83"/>
        <v>1</v>
      </c>
      <c r="EJ148" s="147">
        <f t="shared" si="84"/>
        <v>1</v>
      </c>
      <c r="EK148" s="147">
        <f t="shared" si="85"/>
        <v>1</v>
      </c>
      <c r="EL148" s="147">
        <f t="shared" si="86"/>
        <v>0</v>
      </c>
      <c r="EM148" s="147">
        <f t="shared" si="87"/>
        <v>0</v>
      </c>
      <c r="EN148" s="147">
        <f t="shared" si="88"/>
        <v>-1</v>
      </c>
      <c r="EO148" s="147">
        <f t="shared" si="89"/>
        <v>0</v>
      </c>
      <c r="EP148" s="147">
        <f t="shared" si="90"/>
        <v>0</v>
      </c>
      <c r="EQ148" s="147">
        <f t="shared" si="91"/>
        <v>1</v>
      </c>
      <c r="ER148" s="147">
        <f t="shared" si="92"/>
        <v>-4</v>
      </c>
      <c r="ES148" s="147">
        <f t="shared" si="93"/>
        <v>1</v>
      </c>
      <c r="ET148" s="147">
        <f t="shared" si="94"/>
        <v>0</v>
      </c>
      <c r="EU148" s="147">
        <f t="shared" si="95"/>
        <v>-1</v>
      </c>
      <c r="EV148" s="147">
        <f t="shared" si="96"/>
        <v>-2</v>
      </c>
      <c r="EW148" s="147">
        <f t="shared" si="97"/>
        <v>-1</v>
      </c>
      <c r="EX148" s="147">
        <f t="shared" si="98"/>
        <v>0</v>
      </c>
      <c r="EY148" s="147">
        <f t="shared" si="99"/>
        <v>2</v>
      </c>
      <c r="EZ148" s="147">
        <f t="shared" si="100"/>
        <v>-4</v>
      </c>
      <c r="FA148" s="147">
        <f t="shared" si="101"/>
        <v>0</v>
      </c>
      <c r="FB148" s="147">
        <f t="shared" si="102"/>
        <v>1</v>
      </c>
      <c r="FC148" s="147">
        <f t="shared" si="103"/>
        <v>1</v>
      </c>
      <c r="FD148" s="147">
        <f t="shared" si="104"/>
        <v>1</v>
      </c>
      <c r="FE148" s="147">
        <f t="shared" si="105"/>
        <v>0</v>
      </c>
      <c r="FF148" s="147">
        <f t="shared" si="106"/>
        <v>1</v>
      </c>
      <c r="FG148" s="148"/>
      <c r="FH148" s="171">
        <f t="shared" si="107"/>
        <v>1</v>
      </c>
      <c r="FI148" s="171">
        <v>4</v>
      </c>
    </row>
    <row r="149" spans="1:165" ht="26.25" customHeight="1">
      <c r="A149" s="72" t="s">
        <v>457</v>
      </c>
      <c r="B149" s="9" t="s">
        <v>1931</v>
      </c>
      <c r="C149" s="9" t="s">
        <v>102</v>
      </c>
      <c r="D149" s="107"/>
      <c r="E149" s="107"/>
      <c r="F149" s="141" t="s">
        <v>64</v>
      </c>
      <c r="G149" s="128">
        <f t="shared" si="72"/>
        <v>29</v>
      </c>
      <c r="H149" s="126">
        <f t="shared" si="73"/>
        <v>39</v>
      </c>
      <c r="I149" s="101">
        <v>0</v>
      </c>
      <c r="J149" s="8">
        <v>0</v>
      </c>
      <c r="K149" s="8"/>
      <c r="L149" s="101">
        <v>0</v>
      </c>
      <c r="M149" s="8">
        <v>0</v>
      </c>
      <c r="N149" s="8"/>
      <c r="O149" s="101">
        <v>0</v>
      </c>
      <c r="P149" s="8">
        <v>0</v>
      </c>
      <c r="Q149" s="8"/>
      <c r="R149" s="101">
        <v>0</v>
      </c>
      <c r="S149" s="8">
        <v>0</v>
      </c>
      <c r="T149" s="8"/>
      <c r="U149" s="101">
        <v>2</v>
      </c>
      <c r="V149" s="8">
        <v>1</v>
      </c>
      <c r="W149" s="8"/>
      <c r="X149" s="101">
        <v>1</v>
      </c>
      <c r="Y149" s="8"/>
      <c r="Z149" s="8"/>
      <c r="AA149" s="101">
        <v>1</v>
      </c>
      <c r="AB149" s="8">
        <v>3</v>
      </c>
      <c r="AC149" s="8"/>
      <c r="AD149" s="101">
        <v>1</v>
      </c>
      <c r="AE149" s="8">
        <v>2</v>
      </c>
      <c r="AF149" s="8"/>
      <c r="AG149" s="101">
        <v>1</v>
      </c>
      <c r="AH149" s="8">
        <v>4</v>
      </c>
      <c r="AI149" s="8"/>
      <c r="AJ149" s="101">
        <v>1</v>
      </c>
      <c r="AK149" s="8">
        <v>1</v>
      </c>
      <c r="AL149" s="8"/>
      <c r="AM149" s="101">
        <v>1</v>
      </c>
      <c r="AN149" s="8">
        <v>2</v>
      </c>
      <c r="AO149" s="8"/>
      <c r="AP149" s="101">
        <v>1</v>
      </c>
      <c r="AQ149" s="8"/>
      <c r="AR149" s="8"/>
      <c r="AS149" s="102">
        <v>2</v>
      </c>
      <c r="AT149" s="8">
        <v>1</v>
      </c>
      <c r="AU149" s="8"/>
      <c r="AV149" s="102">
        <v>1</v>
      </c>
      <c r="AW149" s="8"/>
      <c r="AX149" s="8"/>
      <c r="AY149" s="102">
        <v>1</v>
      </c>
      <c r="AZ149" s="8">
        <v>1</v>
      </c>
      <c r="BA149" s="8"/>
      <c r="BB149" s="102">
        <v>2</v>
      </c>
      <c r="BC149" s="8">
        <v>3</v>
      </c>
      <c r="BD149" s="8"/>
      <c r="BE149" s="102">
        <v>1</v>
      </c>
      <c r="BF149" s="8">
        <v>1</v>
      </c>
      <c r="BG149" s="8"/>
      <c r="BH149" s="102">
        <v>2</v>
      </c>
      <c r="BI149" s="8">
        <v>2</v>
      </c>
      <c r="BJ149" s="8"/>
      <c r="BK149" s="103">
        <v>1</v>
      </c>
      <c r="BL149" s="8">
        <v>2</v>
      </c>
      <c r="BM149" s="8"/>
      <c r="BN149" s="103"/>
      <c r="BO149" s="177">
        <v>4</v>
      </c>
      <c r="BP149" s="8"/>
      <c r="BQ149" s="104">
        <v>1</v>
      </c>
      <c r="BR149" s="105">
        <v>1</v>
      </c>
      <c r="BS149" s="8"/>
      <c r="BT149" s="38">
        <v>0</v>
      </c>
      <c r="BU149" s="8">
        <v>0</v>
      </c>
      <c r="BV149" s="8"/>
      <c r="BW149" s="38">
        <v>1</v>
      </c>
      <c r="BX149" s="8">
        <v>2</v>
      </c>
      <c r="BY149" s="8"/>
      <c r="BZ149" s="38">
        <v>0</v>
      </c>
      <c r="CA149" s="8">
        <v>2</v>
      </c>
      <c r="CB149" s="8"/>
      <c r="CC149" s="38">
        <v>1</v>
      </c>
      <c r="CD149" s="8">
        <v>1</v>
      </c>
      <c r="CE149" s="8"/>
      <c r="CF149" s="38">
        <v>0</v>
      </c>
      <c r="CG149" s="8">
        <v>0</v>
      </c>
      <c r="CH149" s="8"/>
      <c r="CI149" s="38">
        <v>2</v>
      </c>
      <c r="CJ149" s="8"/>
      <c r="CK149" s="8"/>
      <c r="CL149" s="38">
        <v>1</v>
      </c>
      <c r="CM149" s="8">
        <v>1</v>
      </c>
      <c r="CN149" s="8"/>
      <c r="CO149" s="38">
        <v>0</v>
      </c>
      <c r="CP149" s="8">
        <v>0</v>
      </c>
      <c r="CQ149" s="8"/>
      <c r="CR149" s="38">
        <v>1</v>
      </c>
      <c r="CS149" s="8">
        <v>3</v>
      </c>
      <c r="CT149" s="8"/>
      <c r="CU149" s="38">
        <v>1</v>
      </c>
      <c r="CV149" s="8"/>
      <c r="CW149" s="8"/>
      <c r="CX149" s="38">
        <v>1</v>
      </c>
      <c r="CY149" s="8"/>
      <c r="CZ149" s="8"/>
      <c r="DA149" s="38">
        <v>1</v>
      </c>
      <c r="DB149" s="8">
        <v>2</v>
      </c>
      <c r="DC149" s="8"/>
      <c r="DD149" s="107"/>
      <c r="DE149" s="107"/>
      <c r="DF149" s="107"/>
      <c r="DG149" s="107"/>
      <c r="DH149" s="107"/>
      <c r="DI149" s="107"/>
      <c r="DJ149" s="107"/>
      <c r="DK149" s="107"/>
      <c r="DL149" s="107"/>
      <c r="DM149" s="142"/>
      <c r="DN149" s="141"/>
      <c r="DO149" s="141"/>
      <c r="DP149" s="141"/>
      <c r="DQ149" s="141"/>
      <c r="DR149" s="141"/>
      <c r="DS149" s="141"/>
      <c r="DT149" s="141"/>
      <c r="DU149" s="143">
        <v>9780194238038</v>
      </c>
      <c r="DV149" s="143"/>
      <c r="DW149" s="144" t="s">
        <v>1787</v>
      </c>
      <c r="DX149" s="145" t="s">
        <v>453</v>
      </c>
      <c r="DY149" s="146">
        <v>6762</v>
      </c>
      <c r="DZ149" s="147">
        <f t="shared" si="74"/>
        <v>0</v>
      </c>
      <c r="EA149" s="147">
        <f t="shared" si="75"/>
        <v>0</v>
      </c>
      <c r="EB149" s="147">
        <f t="shared" si="76"/>
        <v>0</v>
      </c>
      <c r="EC149" s="147">
        <f t="shared" si="77"/>
        <v>1</v>
      </c>
      <c r="ED149" s="147">
        <f t="shared" si="78"/>
        <v>1</v>
      </c>
      <c r="EE149" s="147">
        <f t="shared" si="79"/>
        <v>-2</v>
      </c>
      <c r="EF149" s="147">
        <f t="shared" si="80"/>
        <v>-1</v>
      </c>
      <c r="EG149" s="147">
        <f t="shared" si="81"/>
        <v>-3</v>
      </c>
      <c r="EH149" s="147">
        <f t="shared" si="82"/>
        <v>0</v>
      </c>
      <c r="EI149" s="147">
        <f t="shared" si="83"/>
        <v>-1</v>
      </c>
      <c r="EJ149" s="147">
        <f t="shared" si="84"/>
        <v>1</v>
      </c>
      <c r="EK149" s="147">
        <f t="shared" si="85"/>
        <v>1</v>
      </c>
      <c r="EL149" s="147">
        <f t="shared" si="86"/>
        <v>1</v>
      </c>
      <c r="EM149" s="147">
        <f t="shared" si="87"/>
        <v>0</v>
      </c>
      <c r="EN149" s="147">
        <f t="shared" si="88"/>
        <v>-1</v>
      </c>
      <c r="EO149" s="147">
        <f t="shared" si="89"/>
        <v>0</v>
      </c>
      <c r="EP149" s="147">
        <f t="shared" si="90"/>
        <v>0</v>
      </c>
      <c r="EQ149" s="147">
        <f t="shared" si="91"/>
        <v>-1</v>
      </c>
      <c r="ER149" s="147">
        <f t="shared" si="92"/>
        <v>-4</v>
      </c>
      <c r="ES149" s="147">
        <f t="shared" si="93"/>
        <v>0</v>
      </c>
      <c r="ET149" s="147">
        <f t="shared" si="94"/>
        <v>0</v>
      </c>
      <c r="EU149" s="147">
        <f t="shared" si="95"/>
        <v>-1</v>
      </c>
      <c r="EV149" s="147">
        <f t="shared" si="96"/>
        <v>-2</v>
      </c>
      <c r="EW149" s="147">
        <f t="shared" si="97"/>
        <v>0</v>
      </c>
      <c r="EX149" s="147">
        <f t="shared" si="98"/>
        <v>0</v>
      </c>
      <c r="EY149" s="147">
        <f t="shared" si="99"/>
        <v>2</v>
      </c>
      <c r="EZ149" s="147">
        <f t="shared" si="100"/>
        <v>0</v>
      </c>
      <c r="FA149" s="147">
        <f t="shared" si="101"/>
        <v>0</v>
      </c>
      <c r="FB149" s="147">
        <f t="shared" si="102"/>
        <v>-2</v>
      </c>
      <c r="FC149" s="147">
        <f t="shared" si="103"/>
        <v>1</v>
      </c>
      <c r="FD149" s="147">
        <f t="shared" si="104"/>
        <v>1</v>
      </c>
      <c r="FE149" s="147">
        <f t="shared" si="105"/>
        <v>-1</v>
      </c>
      <c r="FF149" s="147">
        <f t="shared" si="106"/>
        <v>-10</v>
      </c>
      <c r="FG149" s="148"/>
      <c r="FH149" s="171">
        <f t="shared" si="107"/>
        <v>-10</v>
      </c>
      <c r="FI149" s="171">
        <v>4</v>
      </c>
    </row>
    <row r="150" spans="1:165" ht="26.25" customHeight="1">
      <c r="A150" s="72" t="s">
        <v>457</v>
      </c>
      <c r="B150" s="9" t="s">
        <v>1931</v>
      </c>
      <c r="C150" s="9" t="s">
        <v>1942</v>
      </c>
      <c r="D150" s="107"/>
      <c r="E150" s="107"/>
      <c r="F150" s="141" t="s">
        <v>64</v>
      </c>
      <c r="G150" s="128">
        <f t="shared" si="72"/>
        <v>29</v>
      </c>
      <c r="H150" s="126">
        <f t="shared" si="73"/>
        <v>39</v>
      </c>
      <c r="I150" s="101">
        <v>0</v>
      </c>
      <c r="J150" s="8">
        <v>0</v>
      </c>
      <c r="K150" s="8"/>
      <c r="L150" s="101">
        <v>0</v>
      </c>
      <c r="M150" s="8">
        <v>0</v>
      </c>
      <c r="N150" s="8"/>
      <c r="O150" s="101">
        <v>0</v>
      </c>
      <c r="P150" s="8">
        <v>0</v>
      </c>
      <c r="Q150" s="8"/>
      <c r="R150" s="101">
        <v>0</v>
      </c>
      <c r="S150" s="8">
        <v>0</v>
      </c>
      <c r="T150" s="8"/>
      <c r="U150" s="101">
        <v>2</v>
      </c>
      <c r="V150" s="8">
        <v>1</v>
      </c>
      <c r="W150" s="8"/>
      <c r="X150" s="101">
        <v>1</v>
      </c>
      <c r="Y150" s="8"/>
      <c r="Z150" s="8"/>
      <c r="AA150" s="101">
        <v>1</v>
      </c>
      <c r="AB150" s="8">
        <v>1</v>
      </c>
      <c r="AC150" s="8"/>
      <c r="AD150" s="101">
        <v>1</v>
      </c>
      <c r="AE150" s="8"/>
      <c r="AF150" s="8"/>
      <c r="AG150" s="101">
        <v>1</v>
      </c>
      <c r="AH150" s="8">
        <v>1</v>
      </c>
      <c r="AI150" s="8"/>
      <c r="AJ150" s="101">
        <v>1</v>
      </c>
      <c r="AK150" s="8">
        <v>1</v>
      </c>
      <c r="AL150" s="8"/>
      <c r="AM150" s="101">
        <v>1</v>
      </c>
      <c r="AN150" s="8">
        <v>2</v>
      </c>
      <c r="AO150" s="8"/>
      <c r="AP150" s="101">
        <v>1</v>
      </c>
      <c r="AQ150" s="8">
        <v>1</v>
      </c>
      <c r="AR150" s="8"/>
      <c r="AS150" s="102">
        <v>2</v>
      </c>
      <c r="AT150" s="8">
        <v>1</v>
      </c>
      <c r="AU150" s="8"/>
      <c r="AV150" s="102">
        <v>1</v>
      </c>
      <c r="AW150" s="8">
        <v>2</v>
      </c>
      <c r="AX150" s="8"/>
      <c r="AY150" s="102">
        <v>1</v>
      </c>
      <c r="AZ150" s="8"/>
      <c r="BA150" s="8"/>
      <c r="BB150" s="102">
        <v>2</v>
      </c>
      <c r="BC150" s="8">
        <v>5</v>
      </c>
      <c r="BD150" s="8"/>
      <c r="BE150" s="102">
        <v>1</v>
      </c>
      <c r="BF150" s="8">
        <v>2</v>
      </c>
      <c r="BG150" s="8"/>
      <c r="BH150" s="102">
        <v>2</v>
      </c>
      <c r="BI150" s="8">
        <v>2</v>
      </c>
      <c r="BJ150" s="8"/>
      <c r="BK150" s="103">
        <v>1</v>
      </c>
      <c r="BL150" s="8"/>
      <c r="BM150" s="8"/>
      <c r="BN150" s="103"/>
      <c r="BO150" s="177">
        <v>4</v>
      </c>
      <c r="BP150" s="8"/>
      <c r="BQ150" s="104">
        <v>1</v>
      </c>
      <c r="BR150" s="105">
        <v>1</v>
      </c>
      <c r="BS150" s="8"/>
      <c r="BT150" s="38">
        <v>0</v>
      </c>
      <c r="BU150" s="8">
        <v>0</v>
      </c>
      <c r="BV150" s="8"/>
      <c r="BW150" s="38">
        <v>1</v>
      </c>
      <c r="BX150" s="8"/>
      <c r="BY150" s="8"/>
      <c r="BZ150" s="38">
        <v>0</v>
      </c>
      <c r="CA150" s="8">
        <v>2</v>
      </c>
      <c r="CB150" s="8"/>
      <c r="CC150" s="38">
        <v>1</v>
      </c>
      <c r="CD150" s="8">
        <v>3</v>
      </c>
      <c r="CE150" s="8"/>
      <c r="CF150" s="38">
        <v>0</v>
      </c>
      <c r="CG150" s="8">
        <v>0</v>
      </c>
      <c r="CH150" s="8"/>
      <c r="CI150" s="38">
        <v>2</v>
      </c>
      <c r="CJ150" s="8"/>
      <c r="CK150" s="8"/>
      <c r="CL150" s="38">
        <v>1</v>
      </c>
      <c r="CM150" s="8">
        <v>4</v>
      </c>
      <c r="CN150" s="8"/>
      <c r="CO150" s="38">
        <v>0</v>
      </c>
      <c r="CP150" s="8">
        <v>0</v>
      </c>
      <c r="CQ150" s="8"/>
      <c r="CR150" s="38">
        <v>1</v>
      </c>
      <c r="CS150" s="8">
        <v>3</v>
      </c>
      <c r="CT150" s="8"/>
      <c r="CU150" s="38">
        <v>1</v>
      </c>
      <c r="CV150" s="8"/>
      <c r="CW150" s="8"/>
      <c r="CX150" s="38">
        <v>1</v>
      </c>
      <c r="CY150" s="8"/>
      <c r="CZ150" s="8"/>
      <c r="DA150" s="38">
        <v>1</v>
      </c>
      <c r="DB150" s="8">
        <v>3</v>
      </c>
      <c r="DC150" s="8"/>
      <c r="DD150" s="107"/>
      <c r="DE150" s="107"/>
      <c r="DF150" s="107"/>
      <c r="DG150" s="107"/>
      <c r="DH150" s="107"/>
      <c r="DI150" s="107"/>
      <c r="DJ150" s="107"/>
      <c r="DK150" s="107"/>
      <c r="DL150" s="107"/>
      <c r="DM150" s="142"/>
      <c r="DN150" s="141"/>
      <c r="DO150" s="141"/>
      <c r="DP150" s="141"/>
      <c r="DQ150" s="141"/>
      <c r="DR150" s="141"/>
      <c r="DS150" s="141"/>
      <c r="DT150" s="141"/>
      <c r="DU150" s="143">
        <v>9780194790796</v>
      </c>
      <c r="DV150" s="143"/>
      <c r="DW150" s="144" t="s">
        <v>1787</v>
      </c>
      <c r="DX150" s="145" t="s">
        <v>453</v>
      </c>
      <c r="DY150" s="146">
        <v>6490</v>
      </c>
      <c r="DZ150" s="147">
        <f t="shared" si="74"/>
        <v>0</v>
      </c>
      <c r="EA150" s="147">
        <f t="shared" si="75"/>
        <v>0</v>
      </c>
      <c r="EB150" s="147">
        <f t="shared" si="76"/>
        <v>0</v>
      </c>
      <c r="EC150" s="147">
        <f t="shared" si="77"/>
        <v>1</v>
      </c>
      <c r="ED150" s="147">
        <f t="shared" si="78"/>
        <v>1</v>
      </c>
      <c r="EE150" s="147">
        <f t="shared" si="79"/>
        <v>0</v>
      </c>
      <c r="EF150" s="147">
        <f t="shared" si="80"/>
        <v>1</v>
      </c>
      <c r="EG150" s="147">
        <f t="shared" si="81"/>
        <v>0</v>
      </c>
      <c r="EH150" s="147">
        <f t="shared" si="82"/>
        <v>0</v>
      </c>
      <c r="EI150" s="147">
        <f t="shared" si="83"/>
        <v>-1</v>
      </c>
      <c r="EJ150" s="147">
        <f t="shared" si="84"/>
        <v>0</v>
      </c>
      <c r="EK150" s="147">
        <f t="shared" si="85"/>
        <v>1</v>
      </c>
      <c r="EL150" s="147">
        <f t="shared" si="86"/>
        <v>-1</v>
      </c>
      <c r="EM150" s="147">
        <f t="shared" si="87"/>
        <v>1</v>
      </c>
      <c r="EN150" s="147">
        <f t="shared" si="88"/>
        <v>-3</v>
      </c>
      <c r="EO150" s="147">
        <f t="shared" si="89"/>
        <v>-1</v>
      </c>
      <c r="EP150" s="147">
        <f t="shared" si="90"/>
        <v>0</v>
      </c>
      <c r="EQ150" s="147">
        <f t="shared" si="91"/>
        <v>1</v>
      </c>
      <c r="ER150" s="147">
        <f t="shared" si="92"/>
        <v>-4</v>
      </c>
      <c r="ES150" s="147">
        <f t="shared" si="93"/>
        <v>0</v>
      </c>
      <c r="ET150" s="147">
        <f t="shared" si="94"/>
        <v>0</v>
      </c>
      <c r="EU150" s="147">
        <f t="shared" si="95"/>
        <v>1</v>
      </c>
      <c r="EV150" s="147">
        <f t="shared" si="96"/>
        <v>-2</v>
      </c>
      <c r="EW150" s="147">
        <f t="shared" si="97"/>
        <v>-2</v>
      </c>
      <c r="EX150" s="147">
        <f t="shared" si="98"/>
        <v>0</v>
      </c>
      <c r="EY150" s="147">
        <f t="shared" si="99"/>
        <v>2</v>
      </c>
      <c r="EZ150" s="147">
        <f t="shared" si="100"/>
        <v>-3</v>
      </c>
      <c r="FA150" s="147">
        <f t="shared" si="101"/>
        <v>0</v>
      </c>
      <c r="FB150" s="147">
        <f t="shared" si="102"/>
        <v>-2</v>
      </c>
      <c r="FC150" s="147">
        <f t="shared" si="103"/>
        <v>1</v>
      </c>
      <c r="FD150" s="147">
        <f t="shared" si="104"/>
        <v>1</v>
      </c>
      <c r="FE150" s="147">
        <f t="shared" si="105"/>
        <v>-2</v>
      </c>
      <c r="FF150" s="147">
        <f t="shared" si="106"/>
        <v>-10</v>
      </c>
      <c r="FG150" s="148"/>
      <c r="FH150" s="171">
        <f t="shared" si="107"/>
        <v>-10</v>
      </c>
      <c r="FI150" s="171">
        <v>4</v>
      </c>
    </row>
    <row r="151" spans="1:165" ht="26.25" customHeight="1">
      <c r="A151" s="72" t="s">
        <v>457</v>
      </c>
      <c r="B151" s="9" t="s">
        <v>1931</v>
      </c>
      <c r="C151" s="9" t="s">
        <v>1943</v>
      </c>
      <c r="D151" s="107"/>
      <c r="E151" s="107"/>
      <c r="F151" s="141"/>
      <c r="G151" s="128">
        <f t="shared" si="72"/>
        <v>29</v>
      </c>
      <c r="H151" s="126">
        <f t="shared" si="73"/>
        <v>43</v>
      </c>
      <c r="I151" s="101">
        <v>0</v>
      </c>
      <c r="J151" s="8">
        <v>0</v>
      </c>
      <c r="K151" s="8"/>
      <c r="L151" s="101">
        <v>0</v>
      </c>
      <c r="M151" s="8">
        <v>0</v>
      </c>
      <c r="N151" s="8"/>
      <c r="O151" s="101">
        <v>0</v>
      </c>
      <c r="P151" s="8">
        <v>0</v>
      </c>
      <c r="Q151" s="8"/>
      <c r="R151" s="101">
        <v>0</v>
      </c>
      <c r="S151" s="8">
        <v>0</v>
      </c>
      <c r="T151" s="8"/>
      <c r="U151" s="101">
        <v>2</v>
      </c>
      <c r="V151" s="8">
        <v>1</v>
      </c>
      <c r="W151" s="8"/>
      <c r="X151" s="101">
        <v>1</v>
      </c>
      <c r="Y151" s="8"/>
      <c r="Z151" s="8"/>
      <c r="AA151" s="101">
        <v>1</v>
      </c>
      <c r="AB151" s="8">
        <v>2</v>
      </c>
      <c r="AC151" s="8"/>
      <c r="AD151" s="101">
        <v>1</v>
      </c>
      <c r="AE151" s="8">
        <v>1</v>
      </c>
      <c r="AF151" s="8"/>
      <c r="AG151" s="101">
        <v>1</v>
      </c>
      <c r="AH151" s="8">
        <v>2</v>
      </c>
      <c r="AI151" s="8"/>
      <c r="AJ151" s="101">
        <v>1</v>
      </c>
      <c r="AK151" s="8"/>
      <c r="AL151" s="8"/>
      <c r="AM151" s="101">
        <v>1</v>
      </c>
      <c r="AN151" s="8">
        <v>1</v>
      </c>
      <c r="AO151" s="8"/>
      <c r="AP151" s="101">
        <v>1</v>
      </c>
      <c r="AQ151" s="8">
        <v>2</v>
      </c>
      <c r="AR151" s="8"/>
      <c r="AS151" s="102">
        <v>2</v>
      </c>
      <c r="AT151" s="8">
        <v>1</v>
      </c>
      <c r="AU151" s="8"/>
      <c r="AV151" s="102">
        <v>1</v>
      </c>
      <c r="AW151" s="8">
        <v>1</v>
      </c>
      <c r="AX151" s="8"/>
      <c r="AY151" s="102">
        <v>1</v>
      </c>
      <c r="AZ151" s="8">
        <v>2</v>
      </c>
      <c r="BA151" s="8"/>
      <c r="BB151" s="102">
        <v>2</v>
      </c>
      <c r="BC151" s="8">
        <v>3</v>
      </c>
      <c r="BD151" s="8"/>
      <c r="BE151" s="102">
        <v>1</v>
      </c>
      <c r="BF151" s="8">
        <v>1</v>
      </c>
      <c r="BG151" s="8"/>
      <c r="BH151" s="102">
        <v>2</v>
      </c>
      <c r="BI151" s="8">
        <v>1</v>
      </c>
      <c r="BJ151" s="8"/>
      <c r="BK151" s="103">
        <v>1</v>
      </c>
      <c r="BL151" s="8">
        <v>6</v>
      </c>
      <c r="BM151" s="8"/>
      <c r="BN151" s="103"/>
      <c r="BO151" s="177">
        <v>0</v>
      </c>
      <c r="BP151" s="8"/>
      <c r="BQ151" s="104">
        <v>1</v>
      </c>
      <c r="BR151" s="105"/>
      <c r="BS151" s="8"/>
      <c r="BT151" s="38">
        <v>0</v>
      </c>
      <c r="BU151" s="8">
        <v>0</v>
      </c>
      <c r="BV151" s="8"/>
      <c r="BW151" s="38">
        <v>1</v>
      </c>
      <c r="BX151" s="8">
        <v>1</v>
      </c>
      <c r="BY151" s="8"/>
      <c r="BZ151" s="38">
        <v>0</v>
      </c>
      <c r="CA151" s="8">
        <v>2</v>
      </c>
      <c r="CB151" s="8"/>
      <c r="CC151" s="38">
        <v>1</v>
      </c>
      <c r="CD151" s="8">
        <v>2</v>
      </c>
      <c r="CE151" s="8"/>
      <c r="CF151" s="38">
        <v>0</v>
      </c>
      <c r="CG151" s="8">
        <v>0</v>
      </c>
      <c r="CH151" s="8"/>
      <c r="CI151" s="38">
        <v>2</v>
      </c>
      <c r="CJ151" s="8">
        <v>2</v>
      </c>
      <c r="CK151" s="8"/>
      <c r="CL151" s="38">
        <v>1</v>
      </c>
      <c r="CM151" s="8">
        <v>5</v>
      </c>
      <c r="CN151" s="8"/>
      <c r="CO151" s="38">
        <v>0</v>
      </c>
      <c r="CP151" s="8">
        <v>0</v>
      </c>
      <c r="CQ151" s="8"/>
      <c r="CR151" s="38">
        <v>1</v>
      </c>
      <c r="CS151" s="8"/>
      <c r="CT151" s="8"/>
      <c r="CU151" s="38">
        <v>1</v>
      </c>
      <c r="CV151" s="8">
        <v>1</v>
      </c>
      <c r="CW151" s="8"/>
      <c r="CX151" s="38">
        <v>1</v>
      </c>
      <c r="CY151" s="8">
        <v>2</v>
      </c>
      <c r="CZ151" s="8"/>
      <c r="DA151" s="38">
        <v>1</v>
      </c>
      <c r="DB151" s="8">
        <v>4</v>
      </c>
      <c r="DC151" s="8"/>
      <c r="DD151" s="107"/>
      <c r="DE151" s="107"/>
      <c r="DF151" s="107"/>
      <c r="DG151" s="107"/>
      <c r="DH151" s="107"/>
      <c r="DI151" s="107"/>
      <c r="DJ151" s="107"/>
      <c r="DK151" s="107"/>
      <c r="DL151" s="107"/>
      <c r="DM151" s="142"/>
      <c r="DN151" s="141"/>
      <c r="DO151" s="141"/>
      <c r="DP151" s="141"/>
      <c r="DQ151" s="141"/>
      <c r="DR151" s="141"/>
      <c r="DS151" s="141"/>
      <c r="DT151" s="141"/>
      <c r="DU151" s="143">
        <v>9780194790741</v>
      </c>
      <c r="DV151" s="143"/>
      <c r="DW151" s="144" t="s">
        <v>1787</v>
      </c>
      <c r="DX151" s="145" t="s">
        <v>453</v>
      </c>
      <c r="DY151" s="146">
        <v>5310</v>
      </c>
      <c r="DZ151" s="147">
        <f t="shared" si="74"/>
        <v>0</v>
      </c>
      <c r="EA151" s="147">
        <f t="shared" si="75"/>
        <v>0</v>
      </c>
      <c r="EB151" s="147">
        <f t="shared" si="76"/>
        <v>0</v>
      </c>
      <c r="EC151" s="147">
        <f t="shared" si="77"/>
        <v>1</v>
      </c>
      <c r="ED151" s="147">
        <f t="shared" si="78"/>
        <v>1</v>
      </c>
      <c r="EE151" s="147">
        <f t="shared" si="79"/>
        <v>-1</v>
      </c>
      <c r="EF151" s="147">
        <f t="shared" si="80"/>
        <v>0</v>
      </c>
      <c r="EG151" s="147">
        <f t="shared" si="81"/>
        <v>-1</v>
      </c>
      <c r="EH151" s="147">
        <f t="shared" si="82"/>
        <v>1</v>
      </c>
      <c r="EI151" s="147">
        <f t="shared" si="83"/>
        <v>0</v>
      </c>
      <c r="EJ151" s="147">
        <f t="shared" si="84"/>
        <v>-1</v>
      </c>
      <c r="EK151" s="147">
        <f t="shared" si="85"/>
        <v>1</v>
      </c>
      <c r="EL151" s="147">
        <f t="shared" si="86"/>
        <v>0</v>
      </c>
      <c r="EM151" s="147">
        <f t="shared" si="87"/>
        <v>-1</v>
      </c>
      <c r="EN151" s="147">
        <f t="shared" si="88"/>
        <v>-1</v>
      </c>
      <c r="EO151" s="147">
        <f t="shared" si="89"/>
        <v>0</v>
      </c>
      <c r="EP151" s="147">
        <f t="shared" si="90"/>
        <v>1</v>
      </c>
      <c r="EQ151" s="147">
        <f t="shared" si="91"/>
        <v>-5</v>
      </c>
      <c r="ER151" s="147">
        <f t="shared" si="92"/>
        <v>0</v>
      </c>
      <c r="ES151" s="147">
        <f t="shared" si="93"/>
        <v>1</v>
      </c>
      <c r="ET151" s="147">
        <f t="shared" si="94"/>
        <v>0</v>
      </c>
      <c r="EU151" s="147">
        <f t="shared" si="95"/>
        <v>0</v>
      </c>
      <c r="EV151" s="147">
        <f t="shared" si="96"/>
        <v>-2</v>
      </c>
      <c r="EW151" s="147">
        <f t="shared" si="97"/>
        <v>-1</v>
      </c>
      <c r="EX151" s="147">
        <f t="shared" si="98"/>
        <v>0</v>
      </c>
      <c r="EY151" s="147">
        <f t="shared" si="99"/>
        <v>0</v>
      </c>
      <c r="EZ151" s="147">
        <f t="shared" si="100"/>
        <v>-4</v>
      </c>
      <c r="FA151" s="147">
        <f t="shared" si="101"/>
        <v>0</v>
      </c>
      <c r="FB151" s="147">
        <f t="shared" si="102"/>
        <v>1</v>
      </c>
      <c r="FC151" s="147">
        <f t="shared" si="103"/>
        <v>0</v>
      </c>
      <c r="FD151" s="147">
        <f t="shared" si="104"/>
        <v>-1</v>
      </c>
      <c r="FE151" s="147">
        <f t="shared" si="105"/>
        <v>-3</v>
      </c>
      <c r="FF151" s="147">
        <f t="shared" si="106"/>
        <v>-14</v>
      </c>
      <c r="FG151" s="148"/>
      <c r="FH151" s="171">
        <f t="shared" si="107"/>
        <v>-14</v>
      </c>
    </row>
    <row r="152" spans="1:165" ht="26.25" customHeight="1">
      <c r="A152" s="72" t="s">
        <v>457</v>
      </c>
      <c r="B152" s="9" t="s">
        <v>1931</v>
      </c>
      <c r="C152" s="9" t="s">
        <v>1944</v>
      </c>
      <c r="D152" s="107"/>
      <c r="E152" s="107"/>
      <c r="F152" s="141"/>
      <c r="G152" s="128">
        <f t="shared" si="72"/>
        <v>29</v>
      </c>
      <c r="H152" s="126">
        <f t="shared" si="73"/>
        <v>20</v>
      </c>
      <c r="I152" s="101">
        <v>0</v>
      </c>
      <c r="J152" s="8">
        <v>0</v>
      </c>
      <c r="K152" s="8"/>
      <c r="L152" s="101">
        <v>0</v>
      </c>
      <c r="M152" s="8">
        <v>0</v>
      </c>
      <c r="N152" s="8"/>
      <c r="O152" s="101">
        <v>0</v>
      </c>
      <c r="P152" s="8">
        <v>0</v>
      </c>
      <c r="Q152" s="8"/>
      <c r="R152" s="101">
        <v>0</v>
      </c>
      <c r="S152" s="8">
        <v>0</v>
      </c>
      <c r="T152" s="8"/>
      <c r="U152" s="101">
        <v>2</v>
      </c>
      <c r="V152" s="8">
        <v>4</v>
      </c>
      <c r="W152" s="8"/>
      <c r="X152" s="101">
        <v>1</v>
      </c>
      <c r="Y152" s="8"/>
      <c r="Z152" s="8"/>
      <c r="AA152" s="101">
        <v>1</v>
      </c>
      <c r="AB152" s="8"/>
      <c r="AC152" s="8"/>
      <c r="AD152" s="101">
        <v>1</v>
      </c>
      <c r="AE152" s="8"/>
      <c r="AF152" s="8"/>
      <c r="AG152" s="101">
        <v>1</v>
      </c>
      <c r="AH152" s="8"/>
      <c r="AI152" s="8"/>
      <c r="AJ152" s="101">
        <v>1</v>
      </c>
      <c r="AK152" s="8"/>
      <c r="AL152" s="8"/>
      <c r="AM152" s="101">
        <v>1</v>
      </c>
      <c r="AN152" s="8"/>
      <c r="AO152" s="8"/>
      <c r="AP152" s="101">
        <v>1</v>
      </c>
      <c r="AQ152" s="8"/>
      <c r="AR152" s="8"/>
      <c r="AS152" s="102">
        <v>2</v>
      </c>
      <c r="AT152" s="8"/>
      <c r="AU152" s="8"/>
      <c r="AV152" s="102">
        <v>1</v>
      </c>
      <c r="AW152" s="8">
        <v>1</v>
      </c>
      <c r="AX152" s="8"/>
      <c r="AY152" s="102">
        <v>1</v>
      </c>
      <c r="AZ152" s="8">
        <v>1</v>
      </c>
      <c r="BA152" s="8"/>
      <c r="BB152" s="102">
        <v>2</v>
      </c>
      <c r="BC152" s="8">
        <v>5</v>
      </c>
      <c r="BD152" s="8"/>
      <c r="BE152" s="102">
        <v>1</v>
      </c>
      <c r="BF152" s="8"/>
      <c r="BG152" s="8"/>
      <c r="BH152" s="102">
        <v>2</v>
      </c>
      <c r="BI152" s="8">
        <v>1</v>
      </c>
      <c r="BJ152" s="8"/>
      <c r="BK152" s="103">
        <v>1</v>
      </c>
      <c r="BL152" s="8">
        <v>3</v>
      </c>
      <c r="BM152" s="8"/>
      <c r="BN152" s="103"/>
      <c r="BO152" s="177">
        <v>1</v>
      </c>
      <c r="BP152" s="8"/>
      <c r="BQ152" s="104">
        <v>1</v>
      </c>
      <c r="BR152" s="105">
        <v>1</v>
      </c>
      <c r="BS152" s="8"/>
      <c r="BT152" s="38">
        <v>0</v>
      </c>
      <c r="BU152" s="8">
        <v>0</v>
      </c>
      <c r="BV152" s="8"/>
      <c r="BW152" s="38">
        <v>1</v>
      </c>
      <c r="BX152" s="8"/>
      <c r="BY152" s="8"/>
      <c r="BZ152" s="38">
        <v>0</v>
      </c>
      <c r="CA152" s="8"/>
      <c r="CB152" s="8"/>
      <c r="CC152" s="38">
        <v>1</v>
      </c>
      <c r="CD152" s="8">
        <v>1</v>
      </c>
      <c r="CE152" s="8"/>
      <c r="CF152" s="38">
        <v>0</v>
      </c>
      <c r="CG152" s="8">
        <v>0</v>
      </c>
      <c r="CH152" s="8"/>
      <c r="CI152" s="38">
        <v>2</v>
      </c>
      <c r="CJ152" s="8"/>
      <c r="CK152" s="8"/>
      <c r="CL152" s="38">
        <v>1</v>
      </c>
      <c r="CM152" s="8"/>
      <c r="CN152" s="8"/>
      <c r="CO152" s="38">
        <v>0</v>
      </c>
      <c r="CP152" s="8">
        <v>0</v>
      </c>
      <c r="CQ152" s="8"/>
      <c r="CR152" s="38">
        <v>1</v>
      </c>
      <c r="CS152" s="8">
        <v>2</v>
      </c>
      <c r="CT152" s="8"/>
      <c r="CU152" s="38">
        <v>1</v>
      </c>
      <c r="CV152" s="8"/>
      <c r="CW152" s="8"/>
      <c r="CX152" s="38">
        <v>1</v>
      </c>
      <c r="CY152" s="8"/>
      <c r="CZ152" s="8"/>
      <c r="DA152" s="38">
        <v>1</v>
      </c>
      <c r="DB152" s="8"/>
      <c r="DC152" s="8"/>
      <c r="DD152" s="107"/>
      <c r="DE152" s="107"/>
      <c r="DF152" s="107"/>
      <c r="DG152" s="107"/>
      <c r="DH152" s="107"/>
      <c r="DI152" s="107"/>
      <c r="DJ152" s="107"/>
      <c r="DK152" s="107"/>
      <c r="DL152" s="107"/>
      <c r="DM152" s="142"/>
      <c r="DN152" s="141"/>
      <c r="DO152" s="141"/>
      <c r="DP152" s="141"/>
      <c r="DQ152" s="141"/>
      <c r="DR152" s="141"/>
      <c r="DS152" s="141"/>
      <c r="DT152" s="141"/>
      <c r="DU152" s="143"/>
      <c r="DV152" s="143"/>
      <c r="DW152" s="144" t="s">
        <v>1787</v>
      </c>
      <c r="DX152" s="145"/>
      <c r="DY152" s="146"/>
      <c r="DZ152" s="147">
        <f t="shared" si="74"/>
        <v>0</v>
      </c>
      <c r="EA152" s="147">
        <f t="shared" si="75"/>
        <v>0</v>
      </c>
      <c r="EB152" s="147">
        <f t="shared" si="76"/>
        <v>0</v>
      </c>
      <c r="EC152" s="147">
        <f t="shared" si="77"/>
        <v>-2</v>
      </c>
      <c r="ED152" s="147">
        <f t="shared" si="78"/>
        <v>1</v>
      </c>
      <c r="EE152" s="147">
        <f t="shared" si="79"/>
        <v>1</v>
      </c>
      <c r="EF152" s="147">
        <f t="shared" si="80"/>
        <v>1</v>
      </c>
      <c r="EG152" s="147">
        <f t="shared" si="81"/>
        <v>1</v>
      </c>
      <c r="EH152" s="147">
        <f t="shared" si="82"/>
        <v>1</v>
      </c>
      <c r="EI152" s="147">
        <f t="shared" si="83"/>
        <v>1</v>
      </c>
      <c r="EJ152" s="147">
        <f t="shared" si="84"/>
        <v>1</v>
      </c>
      <c r="EK152" s="147">
        <f t="shared" si="85"/>
        <v>2</v>
      </c>
      <c r="EL152" s="147">
        <f t="shared" si="86"/>
        <v>0</v>
      </c>
      <c r="EM152" s="147">
        <f t="shared" si="87"/>
        <v>0</v>
      </c>
      <c r="EN152" s="147">
        <f t="shared" si="88"/>
        <v>-3</v>
      </c>
      <c r="EO152" s="147">
        <f t="shared" si="89"/>
        <v>1</v>
      </c>
      <c r="EP152" s="147">
        <f t="shared" si="90"/>
        <v>1</v>
      </c>
      <c r="EQ152" s="147">
        <f t="shared" si="91"/>
        <v>-2</v>
      </c>
      <c r="ER152" s="147">
        <f t="shared" si="92"/>
        <v>-1</v>
      </c>
      <c r="ES152" s="147">
        <f t="shared" si="93"/>
        <v>0</v>
      </c>
      <c r="ET152" s="147">
        <f t="shared" si="94"/>
        <v>0</v>
      </c>
      <c r="EU152" s="147">
        <f t="shared" si="95"/>
        <v>1</v>
      </c>
      <c r="EV152" s="147">
        <f t="shared" si="96"/>
        <v>0</v>
      </c>
      <c r="EW152" s="147">
        <f t="shared" si="97"/>
        <v>0</v>
      </c>
      <c r="EX152" s="147">
        <f t="shared" si="98"/>
        <v>0</v>
      </c>
      <c r="EY152" s="147">
        <f t="shared" si="99"/>
        <v>2</v>
      </c>
      <c r="EZ152" s="147">
        <f t="shared" si="100"/>
        <v>1</v>
      </c>
      <c r="FA152" s="147">
        <f t="shared" si="101"/>
        <v>0</v>
      </c>
      <c r="FB152" s="147">
        <f t="shared" si="102"/>
        <v>-1</v>
      </c>
      <c r="FC152" s="147">
        <f t="shared" si="103"/>
        <v>1</v>
      </c>
      <c r="FD152" s="147">
        <f t="shared" si="104"/>
        <v>1</v>
      </c>
      <c r="FE152" s="147">
        <f t="shared" si="105"/>
        <v>1</v>
      </c>
      <c r="FF152" s="147">
        <f t="shared" si="106"/>
        <v>9</v>
      </c>
      <c r="FG152" s="148"/>
      <c r="FH152" s="171">
        <f t="shared" si="107"/>
        <v>9</v>
      </c>
      <c r="FI152" s="171">
        <v>1</v>
      </c>
    </row>
    <row r="153" spans="1:165" ht="26.25" customHeight="1">
      <c r="A153" s="72" t="s">
        <v>457</v>
      </c>
      <c r="B153" s="9" t="s">
        <v>1931</v>
      </c>
      <c r="C153" s="9" t="s">
        <v>1945</v>
      </c>
      <c r="D153" s="107"/>
      <c r="E153" s="107"/>
      <c r="F153" s="141"/>
      <c r="G153" s="128">
        <f t="shared" si="72"/>
        <v>29</v>
      </c>
      <c r="H153" s="126">
        <f t="shared" si="73"/>
        <v>32</v>
      </c>
      <c r="I153" s="101">
        <v>0</v>
      </c>
      <c r="J153" s="8">
        <v>0</v>
      </c>
      <c r="K153" s="8"/>
      <c r="L153" s="101">
        <v>0</v>
      </c>
      <c r="M153" s="8">
        <v>0</v>
      </c>
      <c r="N153" s="8"/>
      <c r="O153" s="101">
        <v>0</v>
      </c>
      <c r="P153" s="8">
        <v>0</v>
      </c>
      <c r="Q153" s="8"/>
      <c r="R153" s="101">
        <v>0</v>
      </c>
      <c r="S153" s="8">
        <v>0</v>
      </c>
      <c r="T153" s="8"/>
      <c r="U153" s="101">
        <v>2</v>
      </c>
      <c r="V153" s="8">
        <v>1</v>
      </c>
      <c r="W153" s="8"/>
      <c r="X153" s="101">
        <v>1</v>
      </c>
      <c r="Y153" s="8"/>
      <c r="Z153" s="8"/>
      <c r="AA153" s="101">
        <v>1</v>
      </c>
      <c r="AB153" s="8">
        <v>1</v>
      </c>
      <c r="AC153" s="8"/>
      <c r="AD153" s="101">
        <v>1</v>
      </c>
      <c r="AE153" s="8">
        <v>1</v>
      </c>
      <c r="AF153" s="8"/>
      <c r="AG153" s="101">
        <v>1</v>
      </c>
      <c r="AH153" s="8"/>
      <c r="AI153" s="8"/>
      <c r="AJ153" s="101">
        <v>1</v>
      </c>
      <c r="AK153" s="8">
        <v>3</v>
      </c>
      <c r="AL153" s="8"/>
      <c r="AM153" s="101">
        <v>1</v>
      </c>
      <c r="AN153" s="8"/>
      <c r="AO153" s="8"/>
      <c r="AP153" s="101">
        <v>1</v>
      </c>
      <c r="AQ153" s="8">
        <v>1</v>
      </c>
      <c r="AR153" s="8"/>
      <c r="AS153" s="102">
        <v>2</v>
      </c>
      <c r="AT153" s="8"/>
      <c r="AU153" s="8"/>
      <c r="AV153" s="102">
        <v>1</v>
      </c>
      <c r="AW153" s="8">
        <v>1</v>
      </c>
      <c r="AX153" s="8"/>
      <c r="AY153" s="102">
        <v>1</v>
      </c>
      <c r="AZ153" s="8">
        <v>1</v>
      </c>
      <c r="BA153" s="8"/>
      <c r="BB153" s="102">
        <v>2</v>
      </c>
      <c r="BC153" s="8">
        <v>3</v>
      </c>
      <c r="BD153" s="8"/>
      <c r="BE153" s="102">
        <v>1</v>
      </c>
      <c r="BF153" s="8">
        <v>1</v>
      </c>
      <c r="BG153" s="8"/>
      <c r="BH153" s="102">
        <v>2</v>
      </c>
      <c r="BI153" s="8">
        <v>1</v>
      </c>
      <c r="BJ153" s="8"/>
      <c r="BK153" s="103">
        <v>1</v>
      </c>
      <c r="BL153" s="8"/>
      <c r="BM153" s="8"/>
      <c r="BN153" s="103"/>
      <c r="BO153" s="177">
        <v>4</v>
      </c>
      <c r="BP153" s="8"/>
      <c r="BQ153" s="104">
        <v>1</v>
      </c>
      <c r="BR153" s="105">
        <v>1</v>
      </c>
      <c r="BS153" s="8"/>
      <c r="BT153" s="38">
        <v>0</v>
      </c>
      <c r="BU153" s="8">
        <v>0</v>
      </c>
      <c r="BV153" s="8"/>
      <c r="BW153" s="38">
        <v>1</v>
      </c>
      <c r="BX153" s="8">
        <v>2</v>
      </c>
      <c r="BY153" s="8"/>
      <c r="BZ153" s="38">
        <v>0</v>
      </c>
      <c r="CA153" s="8">
        <v>2</v>
      </c>
      <c r="CB153" s="8"/>
      <c r="CC153" s="38">
        <v>1</v>
      </c>
      <c r="CD153" s="8"/>
      <c r="CE153" s="8"/>
      <c r="CF153" s="38">
        <v>0</v>
      </c>
      <c r="CG153" s="8">
        <v>0</v>
      </c>
      <c r="CH153" s="8"/>
      <c r="CI153" s="38">
        <v>2</v>
      </c>
      <c r="CJ153" s="8">
        <v>1</v>
      </c>
      <c r="CK153" s="8"/>
      <c r="CL153" s="38">
        <v>1</v>
      </c>
      <c r="CM153" s="8">
        <v>5</v>
      </c>
      <c r="CN153" s="8"/>
      <c r="CO153" s="38">
        <v>0</v>
      </c>
      <c r="CP153" s="8">
        <v>0</v>
      </c>
      <c r="CQ153" s="8"/>
      <c r="CR153" s="38">
        <v>1</v>
      </c>
      <c r="CS153" s="8">
        <v>1</v>
      </c>
      <c r="CT153" s="8"/>
      <c r="CU153" s="38">
        <v>1</v>
      </c>
      <c r="CV153" s="8"/>
      <c r="CW153" s="8"/>
      <c r="CX153" s="38">
        <v>1</v>
      </c>
      <c r="CY153" s="8"/>
      <c r="CZ153" s="8"/>
      <c r="DA153" s="38">
        <v>1</v>
      </c>
      <c r="DB153" s="8">
        <v>2</v>
      </c>
      <c r="DC153" s="8"/>
      <c r="DD153" s="107"/>
      <c r="DE153" s="107"/>
      <c r="DF153" s="107"/>
      <c r="DG153" s="107"/>
      <c r="DH153" s="107"/>
      <c r="DI153" s="107"/>
      <c r="DJ153" s="107"/>
      <c r="DK153" s="107"/>
      <c r="DL153" s="107"/>
      <c r="DM153" s="142"/>
      <c r="DN153" s="141"/>
      <c r="DO153" s="141"/>
      <c r="DP153" s="141"/>
      <c r="DQ153" s="141"/>
      <c r="DR153" s="141"/>
      <c r="DS153" s="141"/>
      <c r="DT153" s="141"/>
      <c r="DU153" s="143">
        <v>9780194228077</v>
      </c>
      <c r="DV153" s="143"/>
      <c r="DW153" s="144" t="s">
        <v>1787</v>
      </c>
      <c r="DX153" s="145" t="s">
        <v>453</v>
      </c>
      <c r="DY153" s="146">
        <v>3600</v>
      </c>
      <c r="DZ153" s="147">
        <f t="shared" si="74"/>
        <v>0</v>
      </c>
      <c r="EA153" s="147">
        <f t="shared" si="75"/>
        <v>0</v>
      </c>
      <c r="EB153" s="147">
        <f t="shared" si="76"/>
        <v>0</v>
      </c>
      <c r="EC153" s="147">
        <f t="shared" si="77"/>
        <v>1</v>
      </c>
      <c r="ED153" s="147">
        <f t="shared" si="78"/>
        <v>1</v>
      </c>
      <c r="EE153" s="147">
        <f t="shared" si="79"/>
        <v>0</v>
      </c>
      <c r="EF153" s="147">
        <f t="shared" si="80"/>
        <v>0</v>
      </c>
      <c r="EG153" s="147">
        <f t="shared" si="81"/>
        <v>1</v>
      </c>
      <c r="EH153" s="147">
        <f t="shared" si="82"/>
        <v>-2</v>
      </c>
      <c r="EI153" s="147">
        <f t="shared" si="83"/>
        <v>1</v>
      </c>
      <c r="EJ153" s="147">
        <f t="shared" si="84"/>
        <v>0</v>
      </c>
      <c r="EK153" s="147">
        <f t="shared" si="85"/>
        <v>2</v>
      </c>
      <c r="EL153" s="147">
        <f t="shared" si="86"/>
        <v>0</v>
      </c>
      <c r="EM153" s="147">
        <f t="shared" si="87"/>
        <v>0</v>
      </c>
      <c r="EN153" s="147">
        <f t="shared" si="88"/>
        <v>-1</v>
      </c>
      <c r="EO153" s="147">
        <f t="shared" si="89"/>
        <v>0</v>
      </c>
      <c r="EP153" s="147">
        <f t="shared" si="90"/>
        <v>1</v>
      </c>
      <c r="EQ153" s="147">
        <f t="shared" si="91"/>
        <v>1</v>
      </c>
      <c r="ER153" s="147">
        <f t="shared" si="92"/>
        <v>-4</v>
      </c>
      <c r="ES153" s="147">
        <f t="shared" si="93"/>
        <v>0</v>
      </c>
      <c r="ET153" s="147">
        <f t="shared" si="94"/>
        <v>0</v>
      </c>
      <c r="EU153" s="147">
        <f t="shared" si="95"/>
        <v>-1</v>
      </c>
      <c r="EV153" s="147">
        <f t="shared" si="96"/>
        <v>-2</v>
      </c>
      <c r="EW153" s="147">
        <f t="shared" si="97"/>
        <v>1</v>
      </c>
      <c r="EX153" s="147">
        <f t="shared" si="98"/>
        <v>0</v>
      </c>
      <c r="EY153" s="147">
        <f t="shared" si="99"/>
        <v>1</v>
      </c>
      <c r="EZ153" s="147">
        <f t="shared" si="100"/>
        <v>-4</v>
      </c>
      <c r="FA153" s="147">
        <f t="shared" si="101"/>
        <v>0</v>
      </c>
      <c r="FB153" s="147">
        <f t="shared" si="102"/>
        <v>0</v>
      </c>
      <c r="FC153" s="147">
        <f t="shared" si="103"/>
        <v>1</v>
      </c>
      <c r="FD153" s="147">
        <f t="shared" si="104"/>
        <v>1</v>
      </c>
      <c r="FE153" s="147">
        <f t="shared" si="105"/>
        <v>-1</v>
      </c>
      <c r="FF153" s="147">
        <f t="shared" si="106"/>
        <v>-3</v>
      </c>
      <c r="FG153" s="148"/>
      <c r="FH153" s="171">
        <f t="shared" si="107"/>
        <v>-3</v>
      </c>
      <c r="FI153" s="171">
        <v>4</v>
      </c>
    </row>
    <row r="154" spans="1:165" ht="26.25" customHeight="1">
      <c r="A154" s="72" t="s">
        <v>457</v>
      </c>
      <c r="B154" s="9" t="s">
        <v>1931</v>
      </c>
      <c r="C154" s="9" t="s">
        <v>1946</v>
      </c>
      <c r="D154" s="107"/>
      <c r="E154" s="107"/>
      <c r="F154" s="141" t="s">
        <v>64</v>
      </c>
      <c r="G154" s="128">
        <f t="shared" si="72"/>
        <v>29</v>
      </c>
      <c r="H154" s="126">
        <f t="shared" si="73"/>
        <v>39</v>
      </c>
      <c r="I154" s="101">
        <v>0</v>
      </c>
      <c r="J154" s="8">
        <v>0</v>
      </c>
      <c r="K154" s="8"/>
      <c r="L154" s="101">
        <v>0</v>
      </c>
      <c r="M154" s="8">
        <v>0</v>
      </c>
      <c r="N154" s="8"/>
      <c r="O154" s="101">
        <v>0</v>
      </c>
      <c r="P154" s="8">
        <v>0</v>
      </c>
      <c r="Q154" s="8"/>
      <c r="R154" s="101">
        <v>0</v>
      </c>
      <c r="S154" s="8">
        <v>0</v>
      </c>
      <c r="T154" s="8"/>
      <c r="U154" s="101">
        <v>2</v>
      </c>
      <c r="V154" s="8">
        <v>1</v>
      </c>
      <c r="W154" s="8"/>
      <c r="X154" s="101">
        <v>1</v>
      </c>
      <c r="Y154" s="8"/>
      <c r="Z154" s="8"/>
      <c r="AA154" s="101">
        <v>1</v>
      </c>
      <c r="AB154" s="8">
        <v>2</v>
      </c>
      <c r="AC154" s="8"/>
      <c r="AD154" s="101">
        <v>1</v>
      </c>
      <c r="AE154" s="8">
        <v>2</v>
      </c>
      <c r="AF154" s="8"/>
      <c r="AG154" s="101">
        <v>1</v>
      </c>
      <c r="AH154" s="8"/>
      <c r="AI154" s="8"/>
      <c r="AJ154" s="101">
        <v>1</v>
      </c>
      <c r="AK154" s="8">
        <v>2</v>
      </c>
      <c r="AL154" s="8"/>
      <c r="AM154" s="101">
        <v>1</v>
      </c>
      <c r="AN154" s="8">
        <v>2</v>
      </c>
      <c r="AO154" s="8"/>
      <c r="AP154" s="101">
        <v>1</v>
      </c>
      <c r="AQ154" s="8">
        <v>2</v>
      </c>
      <c r="AR154" s="8"/>
      <c r="AS154" s="102">
        <v>2</v>
      </c>
      <c r="AT154" s="8">
        <v>1</v>
      </c>
      <c r="AU154" s="8"/>
      <c r="AV154" s="102">
        <v>1</v>
      </c>
      <c r="AW154" s="8">
        <v>2</v>
      </c>
      <c r="AX154" s="8"/>
      <c r="AY154" s="102">
        <v>1</v>
      </c>
      <c r="AZ154" s="8">
        <v>1</v>
      </c>
      <c r="BA154" s="8"/>
      <c r="BB154" s="102">
        <v>2</v>
      </c>
      <c r="BC154" s="8">
        <v>3</v>
      </c>
      <c r="BD154" s="8"/>
      <c r="BE154" s="102">
        <v>1</v>
      </c>
      <c r="BF154" s="8"/>
      <c r="BG154" s="8"/>
      <c r="BH154" s="102">
        <v>2</v>
      </c>
      <c r="BI154" s="8">
        <v>2</v>
      </c>
      <c r="BJ154" s="8"/>
      <c r="BK154" s="103">
        <v>1</v>
      </c>
      <c r="BL154" s="8">
        <v>1</v>
      </c>
      <c r="BM154" s="8"/>
      <c r="BN154" s="103"/>
      <c r="BO154" s="177">
        <v>3</v>
      </c>
      <c r="BP154" s="8"/>
      <c r="BQ154" s="104">
        <v>1</v>
      </c>
      <c r="BR154" s="105">
        <v>1</v>
      </c>
      <c r="BS154" s="8"/>
      <c r="BT154" s="38">
        <v>0</v>
      </c>
      <c r="BU154" s="8">
        <v>0</v>
      </c>
      <c r="BV154" s="8"/>
      <c r="BW154" s="38">
        <v>1</v>
      </c>
      <c r="BX154" s="8">
        <v>1</v>
      </c>
      <c r="BY154" s="8"/>
      <c r="BZ154" s="38">
        <v>0</v>
      </c>
      <c r="CA154" s="8">
        <v>2</v>
      </c>
      <c r="CB154" s="8"/>
      <c r="CC154" s="38">
        <v>1</v>
      </c>
      <c r="CD154" s="8">
        <v>3</v>
      </c>
      <c r="CE154" s="8"/>
      <c r="CF154" s="38">
        <v>0</v>
      </c>
      <c r="CG154" s="8">
        <v>0</v>
      </c>
      <c r="CH154" s="8"/>
      <c r="CI154" s="38">
        <v>2</v>
      </c>
      <c r="CJ154" s="8">
        <v>2</v>
      </c>
      <c r="CK154" s="8"/>
      <c r="CL154" s="38">
        <v>1</v>
      </c>
      <c r="CM154" s="8">
        <v>3</v>
      </c>
      <c r="CN154" s="8"/>
      <c r="CO154" s="38">
        <v>0</v>
      </c>
      <c r="CP154" s="8">
        <v>0</v>
      </c>
      <c r="CQ154" s="8"/>
      <c r="CR154" s="38">
        <v>1</v>
      </c>
      <c r="CS154" s="8"/>
      <c r="CT154" s="8"/>
      <c r="CU154" s="38">
        <v>1</v>
      </c>
      <c r="CV154" s="8"/>
      <c r="CW154" s="8"/>
      <c r="CX154" s="38">
        <v>1</v>
      </c>
      <c r="CY154" s="8"/>
      <c r="CZ154" s="8"/>
      <c r="DA154" s="38">
        <v>1</v>
      </c>
      <c r="DB154" s="8">
        <v>3</v>
      </c>
      <c r="DC154" s="8"/>
      <c r="DD154" s="107"/>
      <c r="DE154" s="107"/>
      <c r="DF154" s="107"/>
      <c r="DG154" s="107"/>
      <c r="DH154" s="107"/>
      <c r="DI154" s="107"/>
      <c r="DJ154" s="107"/>
      <c r="DK154" s="107"/>
      <c r="DL154" s="107"/>
      <c r="DM154" s="142"/>
      <c r="DN154" s="141"/>
      <c r="DO154" s="141"/>
      <c r="DP154" s="141"/>
      <c r="DQ154" s="141"/>
      <c r="DR154" s="141"/>
      <c r="DS154" s="141"/>
      <c r="DT154" s="141"/>
      <c r="DU154" s="143">
        <v>9780194790758</v>
      </c>
      <c r="DV154" s="143"/>
      <c r="DW154" s="144" t="s">
        <v>1787</v>
      </c>
      <c r="DX154" s="145" t="s">
        <v>453</v>
      </c>
      <c r="DY154" s="146">
        <v>5910</v>
      </c>
      <c r="DZ154" s="147">
        <f t="shared" si="74"/>
        <v>0</v>
      </c>
      <c r="EA154" s="147">
        <f t="shared" si="75"/>
        <v>0</v>
      </c>
      <c r="EB154" s="147">
        <f t="shared" si="76"/>
        <v>0</v>
      </c>
      <c r="EC154" s="147">
        <f t="shared" si="77"/>
        <v>1</v>
      </c>
      <c r="ED154" s="147">
        <f t="shared" si="78"/>
        <v>1</v>
      </c>
      <c r="EE154" s="147">
        <f t="shared" si="79"/>
        <v>-1</v>
      </c>
      <c r="EF154" s="147">
        <f t="shared" si="80"/>
        <v>-1</v>
      </c>
      <c r="EG154" s="147">
        <f t="shared" si="81"/>
        <v>1</v>
      </c>
      <c r="EH154" s="147">
        <f t="shared" si="82"/>
        <v>-1</v>
      </c>
      <c r="EI154" s="147">
        <f t="shared" si="83"/>
        <v>-1</v>
      </c>
      <c r="EJ154" s="147">
        <f t="shared" si="84"/>
        <v>-1</v>
      </c>
      <c r="EK154" s="147">
        <f t="shared" si="85"/>
        <v>1</v>
      </c>
      <c r="EL154" s="147">
        <f t="shared" si="86"/>
        <v>-1</v>
      </c>
      <c r="EM154" s="147">
        <f t="shared" si="87"/>
        <v>0</v>
      </c>
      <c r="EN154" s="147">
        <f t="shared" si="88"/>
        <v>-1</v>
      </c>
      <c r="EO154" s="147">
        <f t="shared" si="89"/>
        <v>1</v>
      </c>
      <c r="EP154" s="147">
        <f t="shared" si="90"/>
        <v>0</v>
      </c>
      <c r="EQ154" s="147">
        <f t="shared" si="91"/>
        <v>0</v>
      </c>
      <c r="ER154" s="147">
        <f t="shared" si="92"/>
        <v>-3</v>
      </c>
      <c r="ES154" s="147">
        <f t="shared" si="93"/>
        <v>0</v>
      </c>
      <c r="ET154" s="147">
        <f t="shared" si="94"/>
        <v>0</v>
      </c>
      <c r="EU154" s="147">
        <f t="shared" si="95"/>
        <v>0</v>
      </c>
      <c r="EV154" s="147">
        <f t="shared" si="96"/>
        <v>-2</v>
      </c>
      <c r="EW154" s="147">
        <f t="shared" si="97"/>
        <v>-2</v>
      </c>
      <c r="EX154" s="147">
        <f t="shared" si="98"/>
        <v>0</v>
      </c>
      <c r="EY154" s="147">
        <f t="shared" si="99"/>
        <v>0</v>
      </c>
      <c r="EZ154" s="147">
        <f t="shared" si="100"/>
        <v>-2</v>
      </c>
      <c r="FA154" s="147">
        <f t="shared" si="101"/>
        <v>0</v>
      </c>
      <c r="FB154" s="147">
        <f t="shared" si="102"/>
        <v>1</v>
      </c>
      <c r="FC154" s="147">
        <f t="shared" si="103"/>
        <v>1</v>
      </c>
      <c r="FD154" s="147">
        <f t="shared" si="104"/>
        <v>1</v>
      </c>
      <c r="FE154" s="147">
        <f t="shared" si="105"/>
        <v>-2</v>
      </c>
      <c r="FF154" s="147">
        <f t="shared" si="106"/>
        <v>-10</v>
      </c>
      <c r="FG154" s="148"/>
      <c r="FH154" s="171">
        <f t="shared" si="107"/>
        <v>-10</v>
      </c>
      <c r="FI154" s="171">
        <v>3</v>
      </c>
    </row>
    <row r="155" spans="1:165" ht="26.25" customHeight="1">
      <c r="A155" s="72" t="s">
        <v>457</v>
      </c>
      <c r="B155" s="9" t="s">
        <v>1931</v>
      </c>
      <c r="C155" s="9" t="s">
        <v>233</v>
      </c>
      <c r="D155" s="107"/>
      <c r="E155" s="107"/>
      <c r="F155" s="141" t="s">
        <v>64</v>
      </c>
      <c r="G155" s="128">
        <f t="shared" si="72"/>
        <v>29</v>
      </c>
      <c r="H155" s="126">
        <f t="shared" si="73"/>
        <v>42</v>
      </c>
      <c r="I155" s="101">
        <v>0</v>
      </c>
      <c r="J155" s="8">
        <v>0</v>
      </c>
      <c r="K155" s="8"/>
      <c r="L155" s="101">
        <v>0</v>
      </c>
      <c r="M155" s="8">
        <v>0</v>
      </c>
      <c r="N155" s="8"/>
      <c r="O155" s="101">
        <v>0</v>
      </c>
      <c r="P155" s="8">
        <v>0</v>
      </c>
      <c r="Q155" s="8"/>
      <c r="R155" s="101">
        <v>0</v>
      </c>
      <c r="S155" s="8">
        <v>0</v>
      </c>
      <c r="T155" s="8"/>
      <c r="U155" s="101">
        <v>2</v>
      </c>
      <c r="V155" s="8">
        <v>3</v>
      </c>
      <c r="W155" s="8"/>
      <c r="X155" s="101">
        <v>1</v>
      </c>
      <c r="Y155" s="8"/>
      <c r="Z155" s="8"/>
      <c r="AA155" s="101">
        <v>1</v>
      </c>
      <c r="AB155" s="8">
        <v>2</v>
      </c>
      <c r="AC155" s="8"/>
      <c r="AD155" s="101">
        <v>1</v>
      </c>
      <c r="AE155" s="8">
        <v>1</v>
      </c>
      <c r="AF155" s="8"/>
      <c r="AG155" s="101">
        <v>1</v>
      </c>
      <c r="AH155" s="8">
        <v>2</v>
      </c>
      <c r="AI155" s="8"/>
      <c r="AJ155" s="101">
        <v>1</v>
      </c>
      <c r="AK155" s="8">
        <v>1</v>
      </c>
      <c r="AL155" s="8"/>
      <c r="AM155" s="101">
        <v>1</v>
      </c>
      <c r="AN155" s="8">
        <v>1</v>
      </c>
      <c r="AO155" s="8"/>
      <c r="AP155" s="101">
        <v>1</v>
      </c>
      <c r="AQ155" s="8">
        <v>1</v>
      </c>
      <c r="AR155" s="8"/>
      <c r="AS155" s="102">
        <v>2</v>
      </c>
      <c r="AT155" s="8"/>
      <c r="AU155" s="8"/>
      <c r="AV155" s="102">
        <v>1</v>
      </c>
      <c r="AW155" s="8"/>
      <c r="AX155" s="8"/>
      <c r="AY155" s="102">
        <v>1</v>
      </c>
      <c r="AZ155" s="8">
        <v>2</v>
      </c>
      <c r="BA155" s="8"/>
      <c r="BB155" s="102">
        <v>2</v>
      </c>
      <c r="BC155" s="8">
        <v>2</v>
      </c>
      <c r="BD155" s="8"/>
      <c r="BE155" s="102">
        <v>1</v>
      </c>
      <c r="BF155" s="8">
        <v>3</v>
      </c>
      <c r="BG155" s="8"/>
      <c r="BH155" s="102">
        <v>2</v>
      </c>
      <c r="BI155" s="8">
        <v>2</v>
      </c>
      <c r="BJ155" s="8"/>
      <c r="BK155" s="103">
        <v>1</v>
      </c>
      <c r="BL155" s="8"/>
      <c r="BM155" s="8"/>
      <c r="BN155" s="103"/>
      <c r="BO155" s="177">
        <v>4</v>
      </c>
      <c r="BP155" s="8"/>
      <c r="BQ155" s="104">
        <v>1</v>
      </c>
      <c r="BR155" s="105">
        <v>1</v>
      </c>
      <c r="BS155" s="8"/>
      <c r="BT155" s="38">
        <v>0</v>
      </c>
      <c r="BU155" s="8">
        <v>0</v>
      </c>
      <c r="BV155" s="8"/>
      <c r="BW155" s="38">
        <v>1</v>
      </c>
      <c r="BX155" s="8">
        <v>3</v>
      </c>
      <c r="BY155" s="8"/>
      <c r="BZ155" s="38">
        <v>0</v>
      </c>
      <c r="CA155" s="8">
        <v>2</v>
      </c>
      <c r="CB155" s="8"/>
      <c r="CC155" s="38">
        <v>1</v>
      </c>
      <c r="CD155" s="8">
        <v>2</v>
      </c>
      <c r="CE155" s="8"/>
      <c r="CF155" s="38">
        <v>0</v>
      </c>
      <c r="CG155" s="8">
        <v>0</v>
      </c>
      <c r="CH155" s="8"/>
      <c r="CI155" s="38">
        <v>2</v>
      </c>
      <c r="CJ155" s="8">
        <v>2</v>
      </c>
      <c r="CK155" s="8"/>
      <c r="CL155" s="38">
        <v>1</v>
      </c>
      <c r="CM155" s="8">
        <v>5</v>
      </c>
      <c r="CN155" s="8"/>
      <c r="CO155" s="38">
        <v>0</v>
      </c>
      <c r="CP155" s="8">
        <v>0</v>
      </c>
      <c r="CQ155" s="8"/>
      <c r="CR155" s="38">
        <v>1</v>
      </c>
      <c r="CS155" s="8"/>
      <c r="CT155" s="8"/>
      <c r="CU155" s="38">
        <v>1</v>
      </c>
      <c r="CV155" s="8"/>
      <c r="CW155" s="8"/>
      <c r="CX155" s="38">
        <v>1</v>
      </c>
      <c r="CY155" s="8">
        <v>1</v>
      </c>
      <c r="CZ155" s="8"/>
      <c r="DA155" s="38">
        <v>1</v>
      </c>
      <c r="DB155" s="8">
        <v>2</v>
      </c>
      <c r="DC155" s="8"/>
      <c r="DD155" s="107"/>
      <c r="DE155" s="107"/>
      <c r="DF155" s="107"/>
      <c r="DG155" s="107"/>
      <c r="DH155" s="107"/>
      <c r="DI155" s="107"/>
      <c r="DJ155" s="107"/>
      <c r="DK155" s="107"/>
      <c r="DL155" s="107"/>
      <c r="DM155" s="142"/>
      <c r="DN155" s="141"/>
      <c r="DO155" s="141"/>
      <c r="DP155" s="141"/>
      <c r="DQ155" s="141"/>
      <c r="DR155" s="141"/>
      <c r="DS155" s="141"/>
      <c r="DT155" s="141"/>
      <c r="DU155" s="143">
        <v>9780194790765</v>
      </c>
      <c r="DV155" s="143"/>
      <c r="DW155" s="144" t="s">
        <v>1787</v>
      </c>
      <c r="DX155" s="145" t="s">
        <v>453</v>
      </c>
      <c r="DY155" s="146">
        <v>9135</v>
      </c>
      <c r="DZ155" s="147">
        <f t="shared" si="74"/>
        <v>0</v>
      </c>
      <c r="EA155" s="147">
        <f t="shared" si="75"/>
        <v>0</v>
      </c>
      <c r="EB155" s="147">
        <f t="shared" si="76"/>
        <v>0</v>
      </c>
      <c r="EC155" s="147">
        <f t="shared" si="77"/>
        <v>-1</v>
      </c>
      <c r="ED155" s="147">
        <f t="shared" si="78"/>
        <v>1</v>
      </c>
      <c r="EE155" s="147">
        <f t="shared" si="79"/>
        <v>-1</v>
      </c>
      <c r="EF155" s="147">
        <f t="shared" si="80"/>
        <v>0</v>
      </c>
      <c r="EG155" s="147">
        <f t="shared" si="81"/>
        <v>-1</v>
      </c>
      <c r="EH155" s="147">
        <f t="shared" si="82"/>
        <v>0</v>
      </c>
      <c r="EI155" s="147">
        <f t="shared" si="83"/>
        <v>0</v>
      </c>
      <c r="EJ155" s="147">
        <f t="shared" si="84"/>
        <v>0</v>
      </c>
      <c r="EK155" s="147">
        <f t="shared" si="85"/>
        <v>2</v>
      </c>
      <c r="EL155" s="147">
        <f t="shared" si="86"/>
        <v>1</v>
      </c>
      <c r="EM155" s="147">
        <f t="shared" si="87"/>
        <v>-1</v>
      </c>
      <c r="EN155" s="147">
        <f t="shared" si="88"/>
        <v>0</v>
      </c>
      <c r="EO155" s="147">
        <f t="shared" si="89"/>
        <v>-2</v>
      </c>
      <c r="EP155" s="147">
        <f t="shared" si="90"/>
        <v>0</v>
      </c>
      <c r="EQ155" s="147">
        <f t="shared" si="91"/>
        <v>1</v>
      </c>
      <c r="ER155" s="147">
        <f t="shared" si="92"/>
        <v>-4</v>
      </c>
      <c r="ES155" s="147">
        <f t="shared" si="93"/>
        <v>0</v>
      </c>
      <c r="ET155" s="147">
        <f t="shared" si="94"/>
        <v>0</v>
      </c>
      <c r="EU155" s="147">
        <f t="shared" si="95"/>
        <v>-2</v>
      </c>
      <c r="EV155" s="147">
        <f t="shared" si="96"/>
        <v>-2</v>
      </c>
      <c r="EW155" s="147">
        <f t="shared" si="97"/>
        <v>-1</v>
      </c>
      <c r="EX155" s="147">
        <f t="shared" si="98"/>
        <v>0</v>
      </c>
      <c r="EY155" s="147">
        <f t="shared" si="99"/>
        <v>0</v>
      </c>
      <c r="EZ155" s="147">
        <f t="shared" si="100"/>
        <v>-4</v>
      </c>
      <c r="FA155" s="147">
        <f t="shared" si="101"/>
        <v>0</v>
      </c>
      <c r="FB155" s="147">
        <f t="shared" si="102"/>
        <v>1</v>
      </c>
      <c r="FC155" s="147">
        <f t="shared" si="103"/>
        <v>1</v>
      </c>
      <c r="FD155" s="147">
        <f t="shared" si="104"/>
        <v>0</v>
      </c>
      <c r="FE155" s="147">
        <f t="shared" si="105"/>
        <v>-1</v>
      </c>
      <c r="FF155" s="147">
        <f t="shared" si="106"/>
        <v>-13</v>
      </c>
      <c r="FG155" s="148"/>
      <c r="FH155" s="171">
        <f t="shared" si="107"/>
        <v>-13</v>
      </c>
      <c r="FI155" s="171">
        <v>4</v>
      </c>
    </row>
    <row r="156" spans="1:165" ht="26.25" customHeight="1">
      <c r="A156" s="72" t="s">
        <v>457</v>
      </c>
      <c r="B156" s="9" t="s">
        <v>1947</v>
      </c>
      <c r="C156" s="9" t="s">
        <v>1948</v>
      </c>
      <c r="D156" s="107"/>
      <c r="E156" s="107"/>
      <c r="F156" s="141" t="s">
        <v>64</v>
      </c>
      <c r="G156" s="128">
        <f t="shared" si="72"/>
        <v>19</v>
      </c>
      <c r="H156" s="126">
        <f t="shared" si="73"/>
        <v>19</v>
      </c>
      <c r="I156" s="101">
        <v>0</v>
      </c>
      <c r="J156" s="8">
        <v>0</v>
      </c>
      <c r="K156" s="8"/>
      <c r="L156" s="101">
        <v>0</v>
      </c>
      <c r="M156" s="8">
        <v>0</v>
      </c>
      <c r="N156" s="8"/>
      <c r="O156" s="101">
        <v>0</v>
      </c>
      <c r="P156" s="8">
        <v>0</v>
      </c>
      <c r="Q156" s="8"/>
      <c r="R156" s="101">
        <v>0</v>
      </c>
      <c r="S156" s="8">
        <v>0</v>
      </c>
      <c r="T156" s="8"/>
      <c r="U156" s="101">
        <v>1</v>
      </c>
      <c r="V156" s="8">
        <v>2</v>
      </c>
      <c r="W156" s="8"/>
      <c r="X156" s="101"/>
      <c r="Y156" s="8"/>
      <c r="Z156" s="8"/>
      <c r="AA156" s="101">
        <v>1</v>
      </c>
      <c r="AB156" s="8"/>
      <c r="AC156" s="8"/>
      <c r="AD156" s="101"/>
      <c r="AE156" s="8"/>
      <c r="AF156" s="8"/>
      <c r="AG156" s="101">
        <v>1</v>
      </c>
      <c r="AH156" s="8"/>
      <c r="AI156" s="8"/>
      <c r="AJ156" s="101"/>
      <c r="AK156" s="8">
        <v>1</v>
      </c>
      <c r="AL156" s="8"/>
      <c r="AM156" s="101"/>
      <c r="AN156" s="8"/>
      <c r="AO156" s="8"/>
      <c r="AP156" s="101">
        <v>1</v>
      </c>
      <c r="AQ156" s="8"/>
      <c r="AR156" s="8"/>
      <c r="AS156" s="102">
        <v>2</v>
      </c>
      <c r="AT156" s="8">
        <v>2</v>
      </c>
      <c r="AU156" s="8"/>
      <c r="AV156" s="102"/>
      <c r="AW156" s="8"/>
      <c r="AX156" s="8"/>
      <c r="AY156" s="102"/>
      <c r="AZ156" s="8"/>
      <c r="BA156" s="8"/>
      <c r="BB156" s="102"/>
      <c r="BC156" s="8">
        <v>2</v>
      </c>
      <c r="BD156" s="8"/>
      <c r="BE156" s="102">
        <v>1</v>
      </c>
      <c r="BF156" s="8">
        <v>4</v>
      </c>
      <c r="BG156" s="8"/>
      <c r="BH156" s="102">
        <v>2</v>
      </c>
      <c r="BI156" s="8">
        <v>1</v>
      </c>
      <c r="BJ156" s="8"/>
      <c r="BK156" s="103">
        <v>1</v>
      </c>
      <c r="BL156" s="8">
        <v>2</v>
      </c>
      <c r="BM156" s="8"/>
      <c r="BN156" s="103"/>
      <c r="BO156" s="177">
        <v>0</v>
      </c>
      <c r="BP156" s="8"/>
      <c r="BQ156" s="104">
        <v>1</v>
      </c>
      <c r="BR156" s="105">
        <v>1</v>
      </c>
      <c r="BS156" s="8"/>
      <c r="BT156" s="38">
        <v>0</v>
      </c>
      <c r="BU156" s="8">
        <v>0</v>
      </c>
      <c r="BV156" s="8"/>
      <c r="BW156" s="38">
        <v>1</v>
      </c>
      <c r="BX156" s="8">
        <v>1</v>
      </c>
      <c r="BY156" s="8"/>
      <c r="BZ156" s="38">
        <v>0</v>
      </c>
      <c r="CA156" s="8"/>
      <c r="CB156" s="8"/>
      <c r="CC156" s="38">
        <v>1</v>
      </c>
      <c r="CD156" s="8">
        <v>1</v>
      </c>
      <c r="CE156" s="8"/>
      <c r="CF156" s="38">
        <v>0</v>
      </c>
      <c r="CG156" s="8">
        <v>0</v>
      </c>
      <c r="CH156" s="8"/>
      <c r="CI156" s="38">
        <v>1</v>
      </c>
      <c r="CJ156" s="8"/>
      <c r="CK156" s="8"/>
      <c r="CL156" s="38">
        <v>1</v>
      </c>
      <c r="CM156" s="8">
        <v>1</v>
      </c>
      <c r="CN156" s="8"/>
      <c r="CO156" s="38">
        <v>0</v>
      </c>
      <c r="CP156" s="8">
        <v>0</v>
      </c>
      <c r="CQ156" s="8"/>
      <c r="CR156" s="38">
        <v>1</v>
      </c>
      <c r="CS156" s="8"/>
      <c r="CT156" s="8"/>
      <c r="CU156" s="38">
        <v>1</v>
      </c>
      <c r="CV156" s="8"/>
      <c r="CW156" s="8"/>
      <c r="CX156" s="38">
        <v>1</v>
      </c>
      <c r="CY156" s="8"/>
      <c r="CZ156" s="8"/>
      <c r="DA156" s="38">
        <v>1</v>
      </c>
      <c r="DB156" s="8">
        <v>1</v>
      </c>
      <c r="DC156" s="8"/>
      <c r="DD156" s="107"/>
      <c r="DE156" s="107"/>
      <c r="DF156" s="107"/>
      <c r="DG156" s="107"/>
      <c r="DH156" s="107"/>
      <c r="DI156" s="107"/>
      <c r="DJ156" s="107"/>
      <c r="DK156" s="107"/>
      <c r="DL156" s="107"/>
      <c r="DM156" s="142"/>
      <c r="DN156" s="141"/>
      <c r="DO156" s="141"/>
      <c r="DP156" s="141"/>
      <c r="DQ156" s="141"/>
      <c r="DR156" s="141"/>
      <c r="DS156" s="141"/>
      <c r="DT156" s="141"/>
      <c r="DU156" s="143">
        <v>9780194237765</v>
      </c>
      <c r="DV156" s="143"/>
      <c r="DW156" s="144" t="s">
        <v>1787</v>
      </c>
      <c r="DX156" s="145" t="s">
        <v>453</v>
      </c>
      <c r="DY156" s="146">
        <v>6738</v>
      </c>
      <c r="DZ156" s="147">
        <f t="shared" si="74"/>
        <v>0</v>
      </c>
      <c r="EA156" s="147">
        <f t="shared" si="75"/>
        <v>0</v>
      </c>
      <c r="EB156" s="147">
        <f t="shared" si="76"/>
        <v>0</v>
      </c>
      <c r="EC156" s="147">
        <f t="shared" si="77"/>
        <v>-1</v>
      </c>
      <c r="ED156" s="147">
        <f t="shared" si="78"/>
        <v>0</v>
      </c>
      <c r="EE156" s="147">
        <f t="shared" si="79"/>
        <v>1</v>
      </c>
      <c r="EF156" s="147">
        <f t="shared" si="80"/>
        <v>0</v>
      </c>
      <c r="EG156" s="147">
        <f t="shared" si="81"/>
        <v>1</v>
      </c>
      <c r="EH156" s="147">
        <f t="shared" si="82"/>
        <v>-1</v>
      </c>
      <c r="EI156" s="147">
        <f t="shared" si="83"/>
        <v>0</v>
      </c>
      <c r="EJ156" s="147">
        <f t="shared" si="84"/>
        <v>1</v>
      </c>
      <c r="EK156" s="147">
        <f t="shared" si="85"/>
        <v>0</v>
      </c>
      <c r="EL156" s="147">
        <f t="shared" si="86"/>
        <v>0</v>
      </c>
      <c r="EM156" s="147">
        <f t="shared" si="87"/>
        <v>0</v>
      </c>
      <c r="EN156" s="147">
        <f t="shared" si="88"/>
        <v>-2</v>
      </c>
      <c r="EO156" s="147">
        <f t="shared" si="89"/>
        <v>-3</v>
      </c>
      <c r="EP156" s="147">
        <f t="shared" si="90"/>
        <v>1</v>
      </c>
      <c r="EQ156" s="147">
        <f t="shared" si="91"/>
        <v>-1</v>
      </c>
      <c r="ER156" s="147">
        <f t="shared" si="92"/>
        <v>0</v>
      </c>
      <c r="ES156" s="147">
        <f t="shared" si="93"/>
        <v>0</v>
      </c>
      <c r="ET156" s="147">
        <f t="shared" si="94"/>
        <v>0</v>
      </c>
      <c r="EU156" s="147">
        <f t="shared" si="95"/>
        <v>0</v>
      </c>
      <c r="EV156" s="147">
        <f t="shared" si="96"/>
        <v>0</v>
      </c>
      <c r="EW156" s="147">
        <f t="shared" si="97"/>
        <v>0</v>
      </c>
      <c r="EX156" s="147">
        <f t="shared" si="98"/>
        <v>0</v>
      </c>
      <c r="EY156" s="147">
        <f t="shared" si="99"/>
        <v>1</v>
      </c>
      <c r="EZ156" s="147">
        <f t="shared" si="100"/>
        <v>0</v>
      </c>
      <c r="FA156" s="147">
        <f t="shared" si="101"/>
        <v>0</v>
      </c>
      <c r="FB156" s="147">
        <f t="shared" si="102"/>
        <v>1</v>
      </c>
      <c r="FC156" s="147">
        <f t="shared" si="103"/>
        <v>1</v>
      </c>
      <c r="FD156" s="147">
        <f t="shared" si="104"/>
        <v>1</v>
      </c>
      <c r="FE156" s="147">
        <f t="shared" si="105"/>
        <v>0</v>
      </c>
      <c r="FF156" s="147">
        <f t="shared" si="106"/>
        <v>0</v>
      </c>
      <c r="FG156" s="148"/>
      <c r="FH156" s="171">
        <f t="shared" si="107"/>
        <v>0</v>
      </c>
    </row>
    <row r="157" spans="1:165" ht="26.25" customHeight="1">
      <c r="A157" s="72" t="s">
        <v>457</v>
      </c>
      <c r="B157" s="9" t="s">
        <v>1947</v>
      </c>
      <c r="C157" s="9" t="s">
        <v>1949</v>
      </c>
      <c r="D157" s="107"/>
      <c r="E157" s="107"/>
      <c r="F157" s="141" t="s">
        <v>64</v>
      </c>
      <c r="G157" s="128">
        <f t="shared" si="72"/>
        <v>17</v>
      </c>
      <c r="H157" s="126">
        <f t="shared" si="73"/>
        <v>17</v>
      </c>
      <c r="I157" s="101">
        <v>0</v>
      </c>
      <c r="J157" s="8">
        <v>0</v>
      </c>
      <c r="K157" s="8"/>
      <c r="L157" s="101">
        <v>0</v>
      </c>
      <c r="M157" s="8">
        <v>0</v>
      </c>
      <c r="N157" s="8"/>
      <c r="O157" s="101">
        <v>0</v>
      </c>
      <c r="P157" s="8">
        <v>0</v>
      </c>
      <c r="Q157" s="8"/>
      <c r="R157" s="101">
        <v>0</v>
      </c>
      <c r="S157" s="8">
        <v>0</v>
      </c>
      <c r="T157" s="8"/>
      <c r="U157" s="101">
        <v>1</v>
      </c>
      <c r="V157" s="8">
        <v>2</v>
      </c>
      <c r="W157" s="8"/>
      <c r="X157" s="101"/>
      <c r="Y157" s="8"/>
      <c r="Z157" s="8"/>
      <c r="AA157" s="101">
        <v>1</v>
      </c>
      <c r="AB157" s="8"/>
      <c r="AC157" s="8"/>
      <c r="AD157" s="101"/>
      <c r="AE157" s="8"/>
      <c r="AF157" s="8"/>
      <c r="AG157" s="101">
        <v>1</v>
      </c>
      <c r="AH157" s="8"/>
      <c r="AI157" s="8"/>
      <c r="AJ157" s="101"/>
      <c r="AK157" s="8">
        <v>1</v>
      </c>
      <c r="AL157" s="8"/>
      <c r="AM157" s="101"/>
      <c r="AN157" s="8"/>
      <c r="AO157" s="8"/>
      <c r="AP157" s="101">
        <v>1</v>
      </c>
      <c r="AQ157" s="8"/>
      <c r="AR157" s="8"/>
      <c r="AS157" s="102">
        <v>2</v>
      </c>
      <c r="AT157" s="8">
        <v>1</v>
      </c>
      <c r="AU157" s="8"/>
      <c r="AV157" s="102"/>
      <c r="AW157" s="8">
        <v>1</v>
      </c>
      <c r="AX157" s="8"/>
      <c r="AY157" s="102"/>
      <c r="AZ157" s="8"/>
      <c r="BA157" s="8"/>
      <c r="BB157" s="102">
        <v>2</v>
      </c>
      <c r="BC157" s="8">
        <v>2</v>
      </c>
      <c r="BD157" s="8"/>
      <c r="BE157" s="102">
        <v>1</v>
      </c>
      <c r="BF157" s="8">
        <v>2</v>
      </c>
      <c r="BG157" s="8"/>
      <c r="BH157" s="102">
        <v>1</v>
      </c>
      <c r="BI157" s="8">
        <v>2</v>
      </c>
      <c r="BJ157" s="8"/>
      <c r="BK157" s="103">
        <v>1</v>
      </c>
      <c r="BL157" s="8"/>
      <c r="BM157" s="8"/>
      <c r="BN157" s="103"/>
      <c r="BO157" s="177">
        <v>2</v>
      </c>
      <c r="BP157" s="8"/>
      <c r="BQ157" s="104">
        <v>1</v>
      </c>
      <c r="BR157" s="105">
        <v>1</v>
      </c>
      <c r="BS157" s="8"/>
      <c r="BT157" s="38">
        <v>0</v>
      </c>
      <c r="BU157" s="8">
        <v>0</v>
      </c>
      <c r="BV157" s="8"/>
      <c r="BW157" s="38">
        <v>1</v>
      </c>
      <c r="BX157" s="8"/>
      <c r="BY157" s="8"/>
      <c r="BZ157" s="38">
        <v>0</v>
      </c>
      <c r="CA157" s="8">
        <v>1</v>
      </c>
      <c r="CB157" s="8"/>
      <c r="CC157" s="38">
        <v>1</v>
      </c>
      <c r="CD157" s="8">
        <v>2</v>
      </c>
      <c r="CE157" s="8"/>
      <c r="CF157" s="38">
        <v>0</v>
      </c>
      <c r="CG157" s="8">
        <v>0</v>
      </c>
      <c r="CH157" s="8"/>
      <c r="CI157" s="38"/>
      <c r="CJ157" s="8"/>
      <c r="CK157" s="8"/>
      <c r="CL157" s="38"/>
      <c r="CM157" s="8"/>
      <c r="CN157" s="8"/>
      <c r="CO157" s="38">
        <v>0</v>
      </c>
      <c r="CP157" s="8">
        <v>0</v>
      </c>
      <c r="CQ157" s="8"/>
      <c r="CR157" s="38">
        <v>1</v>
      </c>
      <c r="CS157" s="8"/>
      <c r="CT157" s="8"/>
      <c r="CU157" s="38"/>
      <c r="CV157" s="8"/>
      <c r="CW157" s="8"/>
      <c r="CX157" s="38">
        <v>1</v>
      </c>
      <c r="CY157" s="8"/>
      <c r="CZ157" s="8"/>
      <c r="DA157" s="38">
        <v>1</v>
      </c>
      <c r="DB157" s="8"/>
      <c r="DC157" s="8"/>
      <c r="DD157" s="107"/>
      <c r="DE157" s="107"/>
      <c r="DF157" s="107"/>
      <c r="DG157" s="107"/>
      <c r="DH157" s="107"/>
      <c r="DI157" s="107"/>
      <c r="DJ157" s="107"/>
      <c r="DK157" s="107"/>
      <c r="DL157" s="107"/>
      <c r="DM157" s="142"/>
      <c r="DN157" s="141"/>
      <c r="DO157" s="141"/>
      <c r="DP157" s="141"/>
      <c r="DQ157" s="141"/>
      <c r="DR157" s="141"/>
      <c r="DS157" s="141"/>
      <c r="DT157" s="141"/>
      <c r="DU157" s="143">
        <v>9780194790772</v>
      </c>
      <c r="DV157" s="143"/>
      <c r="DW157" s="144" t="s">
        <v>1787</v>
      </c>
      <c r="DX157" s="145" t="s">
        <v>453</v>
      </c>
      <c r="DY157" s="146">
        <v>6390</v>
      </c>
      <c r="DZ157" s="147">
        <f t="shared" si="74"/>
        <v>0</v>
      </c>
      <c r="EA157" s="147">
        <f t="shared" si="75"/>
        <v>0</v>
      </c>
      <c r="EB157" s="147">
        <f t="shared" si="76"/>
        <v>0</v>
      </c>
      <c r="EC157" s="147">
        <f t="shared" si="77"/>
        <v>-1</v>
      </c>
      <c r="ED157" s="147">
        <f t="shared" si="78"/>
        <v>0</v>
      </c>
      <c r="EE157" s="147">
        <f t="shared" si="79"/>
        <v>1</v>
      </c>
      <c r="EF157" s="147">
        <f t="shared" si="80"/>
        <v>0</v>
      </c>
      <c r="EG157" s="147">
        <f t="shared" si="81"/>
        <v>1</v>
      </c>
      <c r="EH157" s="147">
        <f t="shared" si="82"/>
        <v>-1</v>
      </c>
      <c r="EI157" s="147">
        <f t="shared" si="83"/>
        <v>0</v>
      </c>
      <c r="EJ157" s="147">
        <f t="shared" si="84"/>
        <v>1</v>
      </c>
      <c r="EK157" s="147">
        <f t="shared" si="85"/>
        <v>1</v>
      </c>
      <c r="EL157" s="147">
        <f t="shared" si="86"/>
        <v>-1</v>
      </c>
      <c r="EM157" s="147">
        <f t="shared" si="87"/>
        <v>0</v>
      </c>
      <c r="EN157" s="147">
        <f t="shared" si="88"/>
        <v>0</v>
      </c>
      <c r="EO157" s="147">
        <f t="shared" si="89"/>
        <v>-1</v>
      </c>
      <c r="EP157" s="147">
        <f t="shared" si="90"/>
        <v>-1</v>
      </c>
      <c r="EQ157" s="147">
        <f t="shared" si="91"/>
        <v>1</v>
      </c>
      <c r="ER157" s="147">
        <f t="shared" si="92"/>
        <v>-2</v>
      </c>
      <c r="ES157" s="147">
        <f t="shared" si="93"/>
        <v>0</v>
      </c>
      <c r="ET157" s="147">
        <f t="shared" si="94"/>
        <v>0</v>
      </c>
      <c r="EU157" s="147">
        <f t="shared" si="95"/>
        <v>1</v>
      </c>
      <c r="EV157" s="147">
        <f t="shared" si="96"/>
        <v>-1</v>
      </c>
      <c r="EW157" s="147">
        <f t="shared" si="97"/>
        <v>-1</v>
      </c>
      <c r="EX157" s="147">
        <f t="shared" si="98"/>
        <v>0</v>
      </c>
      <c r="EY157" s="147">
        <f t="shared" si="99"/>
        <v>0</v>
      </c>
      <c r="EZ157" s="147">
        <f t="shared" si="100"/>
        <v>0</v>
      </c>
      <c r="FA157" s="147">
        <f t="shared" si="101"/>
        <v>0</v>
      </c>
      <c r="FB157" s="147">
        <f t="shared" si="102"/>
        <v>1</v>
      </c>
      <c r="FC157" s="147">
        <f t="shared" si="103"/>
        <v>0</v>
      </c>
      <c r="FD157" s="147">
        <f t="shared" si="104"/>
        <v>1</v>
      </c>
      <c r="FE157" s="147">
        <f t="shared" si="105"/>
        <v>1</v>
      </c>
      <c r="FF157" s="147">
        <f t="shared" si="106"/>
        <v>0</v>
      </c>
      <c r="FG157" s="148"/>
      <c r="FH157" s="171">
        <f t="shared" si="107"/>
        <v>0</v>
      </c>
      <c r="FI157" s="171">
        <v>2</v>
      </c>
    </row>
    <row r="158" spans="1:165" ht="26.25" customHeight="1">
      <c r="A158" s="72" t="s">
        <v>457</v>
      </c>
      <c r="B158" s="9" t="s">
        <v>1950</v>
      </c>
      <c r="C158" s="119" t="s">
        <v>1951</v>
      </c>
      <c r="D158" s="107"/>
      <c r="E158" s="107"/>
      <c r="F158" s="141" t="s">
        <v>64</v>
      </c>
      <c r="G158" s="128">
        <f t="shared" si="72"/>
        <v>32</v>
      </c>
      <c r="H158" s="126">
        <f t="shared" si="73"/>
        <v>32</v>
      </c>
      <c r="I158" s="101">
        <v>0</v>
      </c>
      <c r="J158" s="8">
        <v>0</v>
      </c>
      <c r="K158" s="8"/>
      <c r="L158" s="101"/>
      <c r="M158" s="8">
        <v>0</v>
      </c>
      <c r="N158" s="8"/>
      <c r="O158" s="101"/>
      <c r="P158" s="8">
        <v>0</v>
      </c>
      <c r="Q158" s="8"/>
      <c r="R158" s="101">
        <v>0</v>
      </c>
      <c r="S158" s="8">
        <v>0</v>
      </c>
      <c r="T158" s="8"/>
      <c r="U158" s="101">
        <v>1</v>
      </c>
      <c r="V158" s="8">
        <v>1</v>
      </c>
      <c r="W158" s="8"/>
      <c r="X158" s="101"/>
      <c r="Y158" s="8"/>
      <c r="Z158" s="8"/>
      <c r="AA158" s="101"/>
      <c r="AB158" s="8"/>
      <c r="AC158" s="8"/>
      <c r="AD158" s="101"/>
      <c r="AE158" s="8"/>
      <c r="AF158" s="8"/>
      <c r="AG158" s="101">
        <v>1</v>
      </c>
      <c r="AH158" s="8">
        <v>1</v>
      </c>
      <c r="AI158" s="8"/>
      <c r="AJ158" s="101">
        <v>1</v>
      </c>
      <c r="AK158" s="8">
        <v>1</v>
      </c>
      <c r="AL158" s="8"/>
      <c r="AM158" s="101">
        <v>1</v>
      </c>
      <c r="AN158" s="8"/>
      <c r="AO158" s="8"/>
      <c r="AP158" s="101">
        <v>1</v>
      </c>
      <c r="AQ158" s="8">
        <v>1</v>
      </c>
      <c r="AR158" s="8"/>
      <c r="AS158" s="102">
        <v>1</v>
      </c>
      <c r="AT158" s="8">
        <v>1</v>
      </c>
      <c r="AU158" s="8"/>
      <c r="AV158" s="102">
        <v>1</v>
      </c>
      <c r="AW158" s="8"/>
      <c r="AX158" s="8"/>
      <c r="AY158" s="102">
        <v>1</v>
      </c>
      <c r="AZ158" s="8">
        <v>1</v>
      </c>
      <c r="BA158" s="8"/>
      <c r="BB158" s="102">
        <v>4</v>
      </c>
      <c r="BC158" s="8">
        <v>4</v>
      </c>
      <c r="BD158" s="8"/>
      <c r="BE158" s="102">
        <v>1</v>
      </c>
      <c r="BF158" s="8">
        <v>1</v>
      </c>
      <c r="BG158" s="8"/>
      <c r="BH158" s="102">
        <v>1</v>
      </c>
      <c r="BI158" s="8">
        <v>1</v>
      </c>
      <c r="BJ158" s="8"/>
      <c r="BK158" s="103">
        <v>1</v>
      </c>
      <c r="BL158" s="8">
        <v>6</v>
      </c>
      <c r="BM158" s="8"/>
      <c r="BN158" s="103"/>
      <c r="BO158" s="177">
        <v>0</v>
      </c>
      <c r="BP158" s="8"/>
      <c r="BQ158" s="104">
        <v>1</v>
      </c>
      <c r="BR158" s="105"/>
      <c r="BS158" s="8"/>
      <c r="BT158" s="38">
        <v>0</v>
      </c>
      <c r="BU158" s="8">
        <v>0</v>
      </c>
      <c r="BV158" s="8"/>
      <c r="BW158" s="38">
        <v>2</v>
      </c>
      <c r="BX158" s="8">
        <v>2</v>
      </c>
      <c r="BY158" s="8"/>
      <c r="BZ158" s="38">
        <v>3</v>
      </c>
      <c r="CA158" s="8">
        <v>3</v>
      </c>
      <c r="CB158" s="8"/>
      <c r="CC158" s="38">
        <v>2</v>
      </c>
      <c r="CD158" s="8">
        <v>2</v>
      </c>
      <c r="CE158" s="8"/>
      <c r="CF158" s="38">
        <v>0</v>
      </c>
      <c r="CG158" s="8">
        <v>0</v>
      </c>
      <c r="CH158" s="8"/>
      <c r="CI158" s="38">
        <v>2</v>
      </c>
      <c r="CJ158" s="8">
        <v>2</v>
      </c>
      <c r="CK158" s="8"/>
      <c r="CL158" s="38">
        <v>5</v>
      </c>
      <c r="CM158" s="8">
        <v>5</v>
      </c>
      <c r="CN158" s="8"/>
      <c r="CO158" s="38"/>
      <c r="CP158" s="8"/>
      <c r="CQ158" s="8"/>
      <c r="CR158" s="38">
        <v>1</v>
      </c>
      <c r="CS158" s="8"/>
      <c r="CT158" s="8"/>
      <c r="CU158" s="38"/>
      <c r="CV158" s="8"/>
      <c r="CW158" s="8"/>
      <c r="CX158" s="38"/>
      <c r="CY158" s="8"/>
      <c r="CZ158" s="8"/>
      <c r="DA158" s="38">
        <v>1</v>
      </c>
      <c r="DB158" s="8"/>
      <c r="DC158" s="8"/>
      <c r="DD158" s="107"/>
      <c r="DE158" s="107"/>
      <c r="DF158" s="107"/>
      <c r="DG158" s="107"/>
      <c r="DH158" s="107"/>
      <c r="DI158" s="107"/>
      <c r="DJ158" s="107"/>
      <c r="DK158" s="107"/>
      <c r="DL158" s="107"/>
      <c r="DM158" s="142"/>
      <c r="DN158" s="141"/>
      <c r="DO158" s="141"/>
      <c r="DP158" s="141"/>
      <c r="DQ158" s="141"/>
      <c r="DR158" s="141"/>
      <c r="DS158" s="141"/>
      <c r="DT158" s="141"/>
      <c r="DU158" s="143">
        <v>9780194236744</v>
      </c>
      <c r="DV158" s="143"/>
      <c r="DW158" s="144" t="s">
        <v>1787</v>
      </c>
      <c r="DX158" s="145" t="s">
        <v>454</v>
      </c>
      <c r="DY158" s="146">
        <v>7825</v>
      </c>
      <c r="DZ158" s="147">
        <f t="shared" si="74"/>
        <v>0</v>
      </c>
      <c r="EA158" s="147">
        <f t="shared" si="75"/>
        <v>0</v>
      </c>
      <c r="EB158" s="147">
        <f t="shared" si="76"/>
        <v>0</v>
      </c>
      <c r="EC158" s="147">
        <f t="shared" si="77"/>
        <v>0</v>
      </c>
      <c r="ED158" s="147">
        <f t="shared" si="78"/>
        <v>0</v>
      </c>
      <c r="EE158" s="147">
        <f t="shared" si="79"/>
        <v>0</v>
      </c>
      <c r="EF158" s="147">
        <f t="shared" si="80"/>
        <v>0</v>
      </c>
      <c r="EG158" s="147">
        <f t="shared" si="81"/>
        <v>0</v>
      </c>
      <c r="EH158" s="147">
        <f t="shared" si="82"/>
        <v>0</v>
      </c>
      <c r="EI158" s="147">
        <f t="shared" si="83"/>
        <v>1</v>
      </c>
      <c r="EJ158" s="147">
        <f t="shared" si="84"/>
        <v>0</v>
      </c>
      <c r="EK158" s="147">
        <f t="shared" si="85"/>
        <v>0</v>
      </c>
      <c r="EL158" s="147">
        <f t="shared" si="86"/>
        <v>1</v>
      </c>
      <c r="EM158" s="147">
        <f t="shared" si="87"/>
        <v>0</v>
      </c>
      <c r="EN158" s="147">
        <f t="shared" si="88"/>
        <v>0</v>
      </c>
      <c r="EO158" s="147">
        <f t="shared" si="89"/>
        <v>0</v>
      </c>
      <c r="EP158" s="147">
        <f t="shared" si="90"/>
        <v>0</v>
      </c>
      <c r="EQ158" s="147">
        <f t="shared" si="91"/>
        <v>-5</v>
      </c>
      <c r="ER158" s="147">
        <f t="shared" si="92"/>
        <v>0</v>
      </c>
      <c r="ES158" s="147">
        <f t="shared" si="93"/>
        <v>1</v>
      </c>
      <c r="ET158" s="147">
        <f t="shared" si="94"/>
        <v>0</v>
      </c>
      <c r="EU158" s="147">
        <f t="shared" si="95"/>
        <v>0</v>
      </c>
      <c r="EV158" s="147">
        <f t="shared" si="96"/>
        <v>0</v>
      </c>
      <c r="EW158" s="147">
        <f t="shared" si="97"/>
        <v>0</v>
      </c>
      <c r="EX158" s="147">
        <f t="shared" si="98"/>
        <v>0</v>
      </c>
      <c r="EY158" s="147">
        <f t="shared" si="99"/>
        <v>0</v>
      </c>
      <c r="EZ158" s="147">
        <f t="shared" si="100"/>
        <v>0</v>
      </c>
      <c r="FA158" s="147">
        <f t="shared" si="101"/>
        <v>0</v>
      </c>
      <c r="FB158" s="147">
        <f t="shared" si="102"/>
        <v>1</v>
      </c>
      <c r="FC158" s="147">
        <f t="shared" si="103"/>
        <v>0</v>
      </c>
      <c r="FD158" s="147">
        <f t="shared" si="104"/>
        <v>0</v>
      </c>
      <c r="FE158" s="147">
        <f t="shared" si="105"/>
        <v>1</v>
      </c>
      <c r="FF158" s="147">
        <f t="shared" si="106"/>
        <v>0</v>
      </c>
      <c r="FG158" s="148"/>
      <c r="FH158" s="171">
        <f t="shared" si="107"/>
        <v>0</v>
      </c>
    </row>
    <row r="159" spans="1:165" ht="26.25" customHeight="1">
      <c r="A159" s="72" t="s">
        <v>457</v>
      </c>
      <c r="B159" s="9" t="s">
        <v>1950</v>
      </c>
      <c r="C159" s="119" t="s">
        <v>1952</v>
      </c>
      <c r="D159" s="107"/>
      <c r="E159" s="107"/>
      <c r="F159" s="141" t="s">
        <v>64</v>
      </c>
      <c r="G159" s="128">
        <f t="shared" si="72"/>
        <v>30</v>
      </c>
      <c r="H159" s="126">
        <f t="shared" si="73"/>
        <v>30</v>
      </c>
      <c r="I159" s="101">
        <v>0</v>
      </c>
      <c r="J159" s="8">
        <v>0</v>
      </c>
      <c r="K159" s="8"/>
      <c r="L159" s="101"/>
      <c r="M159" s="8">
        <v>0</v>
      </c>
      <c r="N159" s="8"/>
      <c r="O159" s="101"/>
      <c r="P159" s="8">
        <v>0</v>
      </c>
      <c r="Q159" s="8"/>
      <c r="R159" s="101">
        <v>0</v>
      </c>
      <c r="S159" s="8">
        <v>0</v>
      </c>
      <c r="T159" s="8"/>
      <c r="U159" s="101">
        <v>1</v>
      </c>
      <c r="V159" s="8">
        <v>1</v>
      </c>
      <c r="W159" s="8"/>
      <c r="X159" s="101"/>
      <c r="Y159" s="8"/>
      <c r="Z159" s="8"/>
      <c r="AA159" s="101"/>
      <c r="AB159" s="8"/>
      <c r="AC159" s="8"/>
      <c r="AD159" s="101"/>
      <c r="AE159" s="8"/>
      <c r="AF159" s="8"/>
      <c r="AG159" s="101">
        <v>1</v>
      </c>
      <c r="AH159" s="8">
        <v>1</v>
      </c>
      <c r="AI159" s="8"/>
      <c r="AJ159" s="101"/>
      <c r="AK159" s="8"/>
      <c r="AL159" s="8"/>
      <c r="AM159" s="101">
        <v>1</v>
      </c>
      <c r="AN159" s="8"/>
      <c r="AO159" s="8"/>
      <c r="AP159" s="101"/>
      <c r="AQ159" s="8"/>
      <c r="AR159" s="8"/>
      <c r="AS159" s="102"/>
      <c r="AT159" s="8"/>
      <c r="AU159" s="8"/>
      <c r="AV159" s="102">
        <v>1</v>
      </c>
      <c r="AW159" s="8">
        <v>1</v>
      </c>
      <c r="AX159" s="8"/>
      <c r="AY159" s="102"/>
      <c r="AZ159" s="8"/>
      <c r="BA159" s="8"/>
      <c r="BB159" s="102">
        <v>3</v>
      </c>
      <c r="BC159" s="8">
        <v>3</v>
      </c>
      <c r="BD159" s="8"/>
      <c r="BE159" s="102">
        <v>1</v>
      </c>
      <c r="BF159" s="8"/>
      <c r="BG159" s="8"/>
      <c r="BH159" s="102">
        <v>1</v>
      </c>
      <c r="BI159" s="8">
        <v>1</v>
      </c>
      <c r="BJ159" s="8"/>
      <c r="BK159" s="103">
        <v>1</v>
      </c>
      <c r="BL159" s="8">
        <v>7</v>
      </c>
      <c r="BM159" s="8"/>
      <c r="BN159" s="103"/>
      <c r="BO159" s="177">
        <v>0</v>
      </c>
      <c r="BP159" s="8"/>
      <c r="BQ159" s="104">
        <v>1</v>
      </c>
      <c r="BR159" s="105"/>
      <c r="BS159" s="8"/>
      <c r="BT159" s="38">
        <v>0</v>
      </c>
      <c r="BU159" s="8">
        <v>0</v>
      </c>
      <c r="BV159" s="8"/>
      <c r="BW159" s="38">
        <v>3</v>
      </c>
      <c r="BX159" s="8">
        <v>3</v>
      </c>
      <c r="BY159" s="8"/>
      <c r="BZ159" s="38">
        <v>2</v>
      </c>
      <c r="CA159" s="8">
        <v>2</v>
      </c>
      <c r="CB159" s="8"/>
      <c r="CC159" s="38">
        <v>2</v>
      </c>
      <c r="CD159" s="8">
        <v>2</v>
      </c>
      <c r="CE159" s="8"/>
      <c r="CF159" s="38">
        <v>0</v>
      </c>
      <c r="CG159" s="8">
        <v>0</v>
      </c>
      <c r="CH159" s="8"/>
      <c r="CI159" s="38">
        <v>1</v>
      </c>
      <c r="CJ159" s="8">
        <v>1</v>
      </c>
      <c r="CK159" s="8"/>
      <c r="CL159" s="38">
        <v>6</v>
      </c>
      <c r="CM159" s="8">
        <v>6</v>
      </c>
      <c r="CN159" s="8"/>
      <c r="CO159" s="38"/>
      <c r="CP159" s="8"/>
      <c r="CQ159" s="8"/>
      <c r="CR159" s="38">
        <v>1</v>
      </c>
      <c r="CS159" s="8"/>
      <c r="CT159" s="8"/>
      <c r="CU159" s="38">
        <v>1</v>
      </c>
      <c r="CV159" s="8"/>
      <c r="CW159" s="8"/>
      <c r="CX159" s="38">
        <v>1</v>
      </c>
      <c r="CY159" s="8"/>
      <c r="CZ159" s="8"/>
      <c r="DA159" s="38">
        <v>2</v>
      </c>
      <c r="DB159" s="8">
        <v>2</v>
      </c>
      <c r="DC159" s="8"/>
      <c r="DD159" s="107"/>
      <c r="DE159" s="107"/>
      <c r="DF159" s="107"/>
      <c r="DG159" s="107"/>
      <c r="DH159" s="107"/>
      <c r="DI159" s="107"/>
      <c r="DJ159" s="107"/>
      <c r="DK159" s="107"/>
      <c r="DL159" s="107"/>
      <c r="DM159" s="142"/>
      <c r="DN159" s="141"/>
      <c r="DO159" s="141"/>
      <c r="DP159" s="141"/>
      <c r="DQ159" s="141"/>
      <c r="DR159" s="141"/>
      <c r="DS159" s="141"/>
      <c r="DT159" s="141"/>
      <c r="DU159" s="143">
        <v>9780194791083</v>
      </c>
      <c r="DV159" s="143"/>
      <c r="DW159" s="144" t="s">
        <v>1787</v>
      </c>
      <c r="DX159" s="145" t="s">
        <v>454</v>
      </c>
      <c r="DY159" s="146">
        <v>9600</v>
      </c>
      <c r="DZ159" s="147">
        <f t="shared" si="74"/>
        <v>0</v>
      </c>
      <c r="EA159" s="147">
        <f t="shared" si="75"/>
        <v>0</v>
      </c>
      <c r="EB159" s="147">
        <f t="shared" si="76"/>
        <v>0</v>
      </c>
      <c r="EC159" s="147">
        <f t="shared" si="77"/>
        <v>0</v>
      </c>
      <c r="ED159" s="147">
        <f t="shared" si="78"/>
        <v>0</v>
      </c>
      <c r="EE159" s="147">
        <f t="shared" si="79"/>
        <v>0</v>
      </c>
      <c r="EF159" s="147">
        <f t="shared" si="80"/>
        <v>0</v>
      </c>
      <c r="EG159" s="147">
        <f t="shared" si="81"/>
        <v>0</v>
      </c>
      <c r="EH159" s="147">
        <f t="shared" si="82"/>
        <v>0</v>
      </c>
      <c r="EI159" s="147">
        <f t="shared" si="83"/>
        <v>1</v>
      </c>
      <c r="EJ159" s="147">
        <f t="shared" si="84"/>
        <v>0</v>
      </c>
      <c r="EK159" s="147">
        <f t="shared" si="85"/>
        <v>0</v>
      </c>
      <c r="EL159" s="147">
        <f t="shared" si="86"/>
        <v>0</v>
      </c>
      <c r="EM159" s="147">
        <f t="shared" si="87"/>
        <v>0</v>
      </c>
      <c r="EN159" s="147">
        <f t="shared" si="88"/>
        <v>0</v>
      </c>
      <c r="EO159" s="147">
        <f t="shared" si="89"/>
        <v>1</v>
      </c>
      <c r="EP159" s="147">
        <f t="shared" si="90"/>
        <v>0</v>
      </c>
      <c r="EQ159" s="147">
        <f t="shared" si="91"/>
        <v>-6</v>
      </c>
      <c r="ER159" s="147">
        <f t="shared" si="92"/>
        <v>0</v>
      </c>
      <c r="ES159" s="147">
        <f t="shared" si="93"/>
        <v>1</v>
      </c>
      <c r="ET159" s="147">
        <f t="shared" si="94"/>
        <v>0</v>
      </c>
      <c r="EU159" s="147">
        <f t="shared" si="95"/>
        <v>0</v>
      </c>
      <c r="EV159" s="147">
        <f t="shared" si="96"/>
        <v>0</v>
      </c>
      <c r="EW159" s="147">
        <f t="shared" si="97"/>
        <v>0</v>
      </c>
      <c r="EX159" s="147">
        <f t="shared" si="98"/>
        <v>0</v>
      </c>
      <c r="EY159" s="147">
        <f t="shared" si="99"/>
        <v>0</v>
      </c>
      <c r="EZ159" s="147">
        <f t="shared" si="100"/>
        <v>0</v>
      </c>
      <c r="FA159" s="147">
        <f t="shared" si="101"/>
        <v>0</v>
      </c>
      <c r="FB159" s="147">
        <f t="shared" si="102"/>
        <v>1</v>
      </c>
      <c r="FC159" s="147">
        <f t="shared" si="103"/>
        <v>1</v>
      </c>
      <c r="FD159" s="147">
        <f t="shared" si="104"/>
        <v>1</v>
      </c>
      <c r="FE159" s="147">
        <f t="shared" si="105"/>
        <v>0</v>
      </c>
      <c r="FF159" s="147">
        <f t="shared" si="106"/>
        <v>0</v>
      </c>
      <c r="FG159" s="148"/>
      <c r="FH159" s="171">
        <f t="shared" si="107"/>
        <v>0</v>
      </c>
    </row>
    <row r="160" spans="1:165" ht="26.25" customHeight="1">
      <c r="A160" s="72" t="s">
        <v>457</v>
      </c>
      <c r="B160" s="9" t="s">
        <v>1950</v>
      </c>
      <c r="C160" s="72" t="s">
        <v>1953</v>
      </c>
      <c r="D160" s="107"/>
      <c r="E160" s="107"/>
      <c r="F160" s="141" t="s">
        <v>64</v>
      </c>
      <c r="G160" s="128">
        <f t="shared" si="72"/>
        <v>16</v>
      </c>
      <c r="H160" s="126">
        <f t="shared" si="73"/>
        <v>27</v>
      </c>
      <c r="I160" s="101">
        <v>0</v>
      </c>
      <c r="J160" s="8">
        <v>0</v>
      </c>
      <c r="K160" s="8"/>
      <c r="L160" s="101">
        <v>0</v>
      </c>
      <c r="M160" s="8">
        <v>0</v>
      </c>
      <c r="N160" s="8"/>
      <c r="O160" s="101">
        <v>0</v>
      </c>
      <c r="P160" s="8">
        <v>0</v>
      </c>
      <c r="Q160" s="8"/>
      <c r="R160" s="101">
        <v>0</v>
      </c>
      <c r="S160" s="8">
        <v>0</v>
      </c>
      <c r="T160" s="8"/>
      <c r="U160" s="101">
        <v>1</v>
      </c>
      <c r="V160" s="8">
        <v>1</v>
      </c>
      <c r="W160" s="8"/>
      <c r="X160" s="101">
        <v>0</v>
      </c>
      <c r="Y160" s="8"/>
      <c r="Z160" s="8"/>
      <c r="AA160" s="101">
        <v>0</v>
      </c>
      <c r="AB160" s="8"/>
      <c r="AC160" s="8"/>
      <c r="AD160" s="101">
        <v>0</v>
      </c>
      <c r="AE160" s="8"/>
      <c r="AF160" s="8"/>
      <c r="AG160" s="101">
        <v>0</v>
      </c>
      <c r="AH160" s="8">
        <v>1</v>
      </c>
      <c r="AI160" s="8"/>
      <c r="AJ160" s="101">
        <v>1</v>
      </c>
      <c r="AK160" s="8"/>
      <c r="AL160" s="8"/>
      <c r="AM160" s="101">
        <v>0</v>
      </c>
      <c r="AN160" s="8"/>
      <c r="AO160" s="8"/>
      <c r="AP160" s="101">
        <v>1</v>
      </c>
      <c r="AQ160" s="8"/>
      <c r="AR160" s="8"/>
      <c r="AS160" s="102">
        <v>1</v>
      </c>
      <c r="AT160" s="8">
        <v>1</v>
      </c>
      <c r="AU160" s="8"/>
      <c r="AV160" s="102">
        <v>1</v>
      </c>
      <c r="AW160" s="8"/>
      <c r="AX160" s="8"/>
      <c r="AY160" s="102">
        <v>0</v>
      </c>
      <c r="AZ160" s="8"/>
      <c r="BA160" s="8"/>
      <c r="BB160" s="102">
        <v>1</v>
      </c>
      <c r="BC160" s="8">
        <v>3</v>
      </c>
      <c r="BD160" s="8"/>
      <c r="BE160" s="102">
        <v>1</v>
      </c>
      <c r="BF160" s="8">
        <v>1</v>
      </c>
      <c r="BG160" s="8"/>
      <c r="BH160" s="102">
        <v>1</v>
      </c>
      <c r="BI160" s="8">
        <v>3</v>
      </c>
      <c r="BJ160" s="8"/>
      <c r="BK160" s="103">
        <v>1</v>
      </c>
      <c r="BL160" s="8"/>
      <c r="BM160" s="8"/>
      <c r="BN160" s="103"/>
      <c r="BO160" s="177">
        <v>4</v>
      </c>
      <c r="BP160" s="8"/>
      <c r="BQ160" s="104">
        <v>1</v>
      </c>
      <c r="BR160" s="105"/>
      <c r="BS160" s="8"/>
      <c r="BT160" s="38">
        <v>0</v>
      </c>
      <c r="BU160" s="8">
        <v>0</v>
      </c>
      <c r="BV160" s="8"/>
      <c r="BW160" s="38">
        <v>0</v>
      </c>
      <c r="BX160" s="8">
        <v>1</v>
      </c>
      <c r="BY160" s="8"/>
      <c r="BZ160" s="38">
        <v>0</v>
      </c>
      <c r="CA160" s="8">
        <v>2</v>
      </c>
      <c r="CB160" s="8"/>
      <c r="CC160" s="38">
        <v>1</v>
      </c>
      <c r="CD160" s="8">
        <v>1</v>
      </c>
      <c r="CE160" s="8"/>
      <c r="CF160" s="38">
        <v>0</v>
      </c>
      <c r="CG160" s="8">
        <v>0</v>
      </c>
      <c r="CH160" s="8"/>
      <c r="CI160" s="38">
        <v>1</v>
      </c>
      <c r="CJ160" s="8">
        <v>2</v>
      </c>
      <c r="CK160" s="8"/>
      <c r="CL160" s="38">
        <v>1</v>
      </c>
      <c r="CM160" s="8">
        <v>6</v>
      </c>
      <c r="CN160" s="8"/>
      <c r="CO160" s="38">
        <v>0</v>
      </c>
      <c r="CP160" s="8"/>
      <c r="CQ160" s="8"/>
      <c r="CR160" s="38">
        <v>1</v>
      </c>
      <c r="CS160" s="8"/>
      <c r="CT160" s="8"/>
      <c r="CU160" s="38">
        <v>0</v>
      </c>
      <c r="CV160" s="8"/>
      <c r="CW160" s="8"/>
      <c r="CX160" s="38">
        <v>1</v>
      </c>
      <c r="CY160" s="8"/>
      <c r="CZ160" s="8"/>
      <c r="DA160" s="38">
        <v>1</v>
      </c>
      <c r="DB160" s="8">
        <v>1</v>
      </c>
      <c r="DC160" s="8"/>
      <c r="DD160" s="107"/>
      <c r="DE160" s="107"/>
      <c r="DF160" s="107"/>
      <c r="DG160" s="107"/>
      <c r="DH160" s="107"/>
      <c r="DI160" s="107"/>
      <c r="DJ160" s="107"/>
      <c r="DK160" s="107"/>
      <c r="DL160" s="107"/>
      <c r="DM160" s="142"/>
      <c r="DN160" s="141"/>
      <c r="DO160" s="141"/>
      <c r="DP160" s="141"/>
      <c r="DQ160" s="141"/>
      <c r="DR160" s="141"/>
      <c r="DS160" s="141"/>
      <c r="DT160" s="141"/>
      <c r="DU160" s="143">
        <v>9780194233903</v>
      </c>
      <c r="DV160" s="143"/>
      <c r="DW160" s="144" t="s">
        <v>1787</v>
      </c>
      <c r="DX160" s="145" t="s">
        <v>454</v>
      </c>
      <c r="DY160" s="146">
        <v>10270</v>
      </c>
      <c r="DZ160" s="147">
        <f t="shared" si="74"/>
        <v>0</v>
      </c>
      <c r="EA160" s="147">
        <f t="shared" si="75"/>
        <v>0</v>
      </c>
      <c r="EB160" s="147">
        <f t="shared" si="76"/>
        <v>0</v>
      </c>
      <c r="EC160" s="147">
        <f t="shared" si="77"/>
        <v>0</v>
      </c>
      <c r="ED160" s="147">
        <f t="shared" si="78"/>
        <v>0</v>
      </c>
      <c r="EE160" s="147">
        <f t="shared" si="79"/>
        <v>0</v>
      </c>
      <c r="EF160" s="147">
        <f t="shared" si="80"/>
        <v>0</v>
      </c>
      <c r="EG160" s="147">
        <f t="shared" si="81"/>
        <v>-1</v>
      </c>
      <c r="EH160" s="147">
        <f t="shared" si="82"/>
        <v>1</v>
      </c>
      <c r="EI160" s="147">
        <f t="shared" si="83"/>
        <v>0</v>
      </c>
      <c r="EJ160" s="147">
        <f t="shared" si="84"/>
        <v>1</v>
      </c>
      <c r="EK160" s="147">
        <f t="shared" si="85"/>
        <v>0</v>
      </c>
      <c r="EL160" s="147">
        <f t="shared" si="86"/>
        <v>1</v>
      </c>
      <c r="EM160" s="147">
        <f t="shared" si="87"/>
        <v>0</v>
      </c>
      <c r="EN160" s="147">
        <f t="shared" si="88"/>
        <v>-2</v>
      </c>
      <c r="EO160" s="147">
        <f t="shared" si="89"/>
        <v>0</v>
      </c>
      <c r="EP160" s="147">
        <f t="shared" si="90"/>
        <v>-2</v>
      </c>
      <c r="EQ160" s="147">
        <f t="shared" si="91"/>
        <v>1</v>
      </c>
      <c r="ER160" s="147">
        <f t="shared" si="92"/>
        <v>-4</v>
      </c>
      <c r="ES160" s="147">
        <f t="shared" si="93"/>
        <v>1</v>
      </c>
      <c r="ET160" s="147">
        <f t="shared" si="94"/>
        <v>0</v>
      </c>
      <c r="EU160" s="147">
        <f t="shared" si="95"/>
        <v>-1</v>
      </c>
      <c r="EV160" s="147">
        <f t="shared" si="96"/>
        <v>-2</v>
      </c>
      <c r="EW160" s="147">
        <f t="shared" si="97"/>
        <v>0</v>
      </c>
      <c r="EX160" s="147">
        <f t="shared" si="98"/>
        <v>0</v>
      </c>
      <c r="EY160" s="147">
        <f t="shared" si="99"/>
        <v>-1</v>
      </c>
      <c r="EZ160" s="147">
        <f t="shared" si="100"/>
        <v>-5</v>
      </c>
      <c r="FA160" s="147">
        <f t="shared" si="101"/>
        <v>0</v>
      </c>
      <c r="FB160" s="147">
        <f t="shared" si="102"/>
        <v>1</v>
      </c>
      <c r="FC160" s="147">
        <f t="shared" si="103"/>
        <v>0</v>
      </c>
      <c r="FD160" s="147">
        <f t="shared" si="104"/>
        <v>1</v>
      </c>
      <c r="FE160" s="147">
        <f t="shared" si="105"/>
        <v>0</v>
      </c>
      <c r="FF160" s="147">
        <f t="shared" si="106"/>
        <v>-11</v>
      </c>
      <c r="FG160" s="148"/>
      <c r="FH160" s="171">
        <f t="shared" si="107"/>
        <v>-11</v>
      </c>
      <c r="FI160" s="171">
        <v>4</v>
      </c>
    </row>
    <row r="161" spans="1:166" ht="26.25" customHeight="1">
      <c r="A161" s="72" t="s">
        <v>457</v>
      </c>
      <c r="B161" s="9" t="s">
        <v>1950</v>
      </c>
      <c r="C161" s="119" t="s">
        <v>494</v>
      </c>
      <c r="D161" s="107"/>
      <c r="E161" s="107"/>
      <c r="F161" s="141"/>
      <c r="G161" s="128">
        <f t="shared" si="72"/>
        <v>9</v>
      </c>
      <c r="H161" s="126">
        <f t="shared" si="73"/>
        <v>9</v>
      </c>
      <c r="I161" s="101">
        <v>0</v>
      </c>
      <c r="J161" s="8">
        <v>0</v>
      </c>
      <c r="K161" s="8"/>
      <c r="L161" s="101"/>
      <c r="M161" s="8">
        <v>0</v>
      </c>
      <c r="N161" s="8"/>
      <c r="O161" s="101"/>
      <c r="P161" s="8">
        <v>0</v>
      </c>
      <c r="Q161" s="8"/>
      <c r="R161" s="101">
        <v>0</v>
      </c>
      <c r="S161" s="8">
        <v>0</v>
      </c>
      <c r="T161" s="8"/>
      <c r="U161" s="101"/>
      <c r="V161" s="8"/>
      <c r="W161" s="8"/>
      <c r="X161" s="101"/>
      <c r="Y161" s="8"/>
      <c r="Z161" s="8"/>
      <c r="AA161" s="101">
        <v>1</v>
      </c>
      <c r="AB161" s="8">
        <v>1</v>
      </c>
      <c r="AC161" s="8"/>
      <c r="AD161" s="101"/>
      <c r="AE161" s="8"/>
      <c r="AF161" s="8"/>
      <c r="AG161" s="101"/>
      <c r="AH161" s="8"/>
      <c r="AI161" s="8"/>
      <c r="AJ161" s="101"/>
      <c r="AK161" s="8"/>
      <c r="AL161" s="8"/>
      <c r="AM161" s="101"/>
      <c r="AN161" s="8"/>
      <c r="AO161" s="8"/>
      <c r="AP161" s="101"/>
      <c r="AQ161" s="8"/>
      <c r="AR161" s="8"/>
      <c r="AS161" s="102"/>
      <c r="AT161" s="8"/>
      <c r="AU161" s="8"/>
      <c r="AV161" s="102"/>
      <c r="AW161" s="8"/>
      <c r="AX161" s="8"/>
      <c r="AY161" s="102"/>
      <c r="AZ161" s="8"/>
      <c r="BA161" s="8"/>
      <c r="BB161" s="102"/>
      <c r="BC161" s="8"/>
      <c r="BD161" s="8"/>
      <c r="BE161" s="102"/>
      <c r="BF161" s="8"/>
      <c r="BG161" s="8"/>
      <c r="BH161" s="102"/>
      <c r="BI161" s="8"/>
      <c r="BJ161" s="8"/>
      <c r="BK161" s="103"/>
      <c r="BL161" s="8"/>
      <c r="BM161" s="8"/>
      <c r="BN161" s="103"/>
      <c r="BO161" s="177">
        <v>0</v>
      </c>
      <c r="BP161" s="8"/>
      <c r="BQ161" s="104"/>
      <c r="BR161" s="105"/>
      <c r="BS161" s="8"/>
      <c r="BT161" s="38">
        <v>0</v>
      </c>
      <c r="BU161" s="8">
        <v>0</v>
      </c>
      <c r="BV161" s="8"/>
      <c r="BW161" s="38">
        <v>2</v>
      </c>
      <c r="BX161" s="8">
        <v>2</v>
      </c>
      <c r="BY161" s="8"/>
      <c r="BZ161" s="38">
        <v>1</v>
      </c>
      <c r="CA161" s="8">
        <v>1</v>
      </c>
      <c r="CB161" s="8"/>
      <c r="CC161" s="38"/>
      <c r="CD161" s="8"/>
      <c r="CE161" s="8"/>
      <c r="CF161" s="38">
        <v>0</v>
      </c>
      <c r="CG161" s="8">
        <v>0</v>
      </c>
      <c r="CH161" s="8"/>
      <c r="CI161" s="38"/>
      <c r="CJ161" s="8"/>
      <c r="CK161" s="8"/>
      <c r="CL161" s="38">
        <v>4</v>
      </c>
      <c r="CM161" s="8">
        <v>4</v>
      </c>
      <c r="CN161" s="8"/>
      <c r="CO161" s="38"/>
      <c r="CP161" s="8"/>
      <c r="CQ161" s="8"/>
      <c r="CR161" s="38"/>
      <c r="CS161" s="8"/>
      <c r="CT161" s="8"/>
      <c r="CU161" s="38"/>
      <c r="CV161" s="8"/>
      <c r="CW161" s="8"/>
      <c r="CX161" s="38"/>
      <c r="CY161" s="8"/>
      <c r="CZ161" s="8"/>
      <c r="DA161" s="38">
        <v>1</v>
      </c>
      <c r="DB161" s="8">
        <v>1</v>
      </c>
      <c r="DC161" s="8"/>
      <c r="DD161" s="107"/>
      <c r="DE161" s="107"/>
      <c r="DF161" s="107"/>
      <c r="DG161" s="107"/>
      <c r="DH161" s="107"/>
      <c r="DI161" s="107"/>
      <c r="DJ161" s="107"/>
      <c r="DK161" s="107"/>
      <c r="DL161" s="107"/>
      <c r="DM161" s="142"/>
      <c r="DN161" s="141"/>
      <c r="DO161" s="141"/>
      <c r="DP161" s="141"/>
      <c r="DQ161" s="141"/>
      <c r="DR161" s="141"/>
      <c r="DS161" s="141"/>
      <c r="DT161" s="141"/>
      <c r="DU161" s="143">
        <v>9780194791090</v>
      </c>
      <c r="DV161" s="143"/>
      <c r="DW161" s="144" t="s">
        <v>1787</v>
      </c>
      <c r="DX161" s="145" t="s">
        <v>454</v>
      </c>
      <c r="DY161" s="146">
        <v>10600</v>
      </c>
      <c r="DZ161" s="147">
        <f t="shared" si="74"/>
        <v>0</v>
      </c>
      <c r="EA161" s="147">
        <f t="shared" si="75"/>
        <v>0</v>
      </c>
      <c r="EB161" s="147">
        <f t="shared" si="76"/>
        <v>0</v>
      </c>
      <c r="EC161" s="147">
        <f t="shared" si="77"/>
        <v>0</v>
      </c>
      <c r="ED161" s="147">
        <f t="shared" si="78"/>
        <v>0</v>
      </c>
      <c r="EE161" s="147">
        <f t="shared" si="79"/>
        <v>0</v>
      </c>
      <c r="EF161" s="147">
        <f t="shared" si="80"/>
        <v>0</v>
      </c>
      <c r="EG161" s="147">
        <f t="shared" si="81"/>
        <v>0</v>
      </c>
      <c r="EH161" s="147">
        <f t="shared" si="82"/>
        <v>0</v>
      </c>
      <c r="EI161" s="147">
        <f t="shared" si="83"/>
        <v>0</v>
      </c>
      <c r="EJ161" s="147">
        <f t="shared" si="84"/>
        <v>0</v>
      </c>
      <c r="EK161" s="147">
        <f t="shared" si="85"/>
        <v>0</v>
      </c>
      <c r="EL161" s="147">
        <f t="shared" si="86"/>
        <v>0</v>
      </c>
      <c r="EM161" s="147">
        <f t="shared" si="87"/>
        <v>0</v>
      </c>
      <c r="EN161" s="147">
        <f t="shared" si="88"/>
        <v>0</v>
      </c>
      <c r="EO161" s="147">
        <f t="shared" si="89"/>
        <v>0</v>
      </c>
      <c r="EP161" s="147">
        <f t="shared" si="90"/>
        <v>0</v>
      </c>
      <c r="EQ161" s="147">
        <f t="shared" si="91"/>
        <v>0</v>
      </c>
      <c r="ER161" s="147">
        <f t="shared" si="92"/>
        <v>0</v>
      </c>
      <c r="ES161" s="147">
        <f t="shared" si="93"/>
        <v>0</v>
      </c>
      <c r="ET161" s="147">
        <f t="shared" si="94"/>
        <v>0</v>
      </c>
      <c r="EU161" s="147">
        <f t="shared" si="95"/>
        <v>0</v>
      </c>
      <c r="EV161" s="147">
        <f t="shared" si="96"/>
        <v>0</v>
      </c>
      <c r="EW161" s="147">
        <f t="shared" si="97"/>
        <v>0</v>
      </c>
      <c r="EX161" s="147">
        <f t="shared" si="98"/>
        <v>0</v>
      </c>
      <c r="EY161" s="147">
        <f t="shared" si="99"/>
        <v>0</v>
      </c>
      <c r="EZ161" s="147">
        <f t="shared" si="100"/>
        <v>0</v>
      </c>
      <c r="FA161" s="147">
        <f t="shared" si="101"/>
        <v>0</v>
      </c>
      <c r="FB161" s="147">
        <f t="shared" si="102"/>
        <v>0</v>
      </c>
      <c r="FC161" s="147">
        <f t="shared" si="103"/>
        <v>0</v>
      </c>
      <c r="FD161" s="147">
        <f t="shared" si="104"/>
        <v>0</v>
      </c>
      <c r="FE161" s="147">
        <f t="shared" si="105"/>
        <v>0</v>
      </c>
      <c r="FF161" s="147">
        <f t="shared" si="106"/>
        <v>0</v>
      </c>
      <c r="FG161" s="148"/>
      <c r="FH161" s="171">
        <f t="shared" si="107"/>
        <v>0</v>
      </c>
    </row>
    <row r="162" spans="1:166" ht="26.25" customHeight="1">
      <c r="A162" s="72" t="s">
        <v>457</v>
      </c>
      <c r="B162" s="9" t="s">
        <v>1950</v>
      </c>
      <c r="C162" s="9" t="s">
        <v>1954</v>
      </c>
      <c r="D162" s="107"/>
      <c r="E162" s="107"/>
      <c r="F162" s="141" t="s">
        <v>64</v>
      </c>
      <c r="G162" s="128">
        <f t="shared" si="72"/>
        <v>16</v>
      </c>
      <c r="H162" s="126">
        <f t="shared" si="73"/>
        <v>40</v>
      </c>
      <c r="I162" s="101">
        <v>0</v>
      </c>
      <c r="J162" s="8">
        <v>0</v>
      </c>
      <c r="K162" s="8"/>
      <c r="L162" s="101">
        <v>0</v>
      </c>
      <c r="M162" s="8">
        <v>0</v>
      </c>
      <c r="N162" s="8"/>
      <c r="O162" s="101">
        <v>0</v>
      </c>
      <c r="P162" s="8">
        <v>0</v>
      </c>
      <c r="Q162" s="8"/>
      <c r="R162" s="101">
        <v>0</v>
      </c>
      <c r="S162" s="8">
        <v>0</v>
      </c>
      <c r="T162" s="8"/>
      <c r="U162" s="101">
        <v>1</v>
      </c>
      <c r="V162" s="8">
        <v>1</v>
      </c>
      <c r="W162" s="8"/>
      <c r="X162" s="101">
        <v>0</v>
      </c>
      <c r="Y162" s="8"/>
      <c r="Z162" s="8"/>
      <c r="AA162" s="101">
        <v>0</v>
      </c>
      <c r="AB162" s="8">
        <v>2</v>
      </c>
      <c r="AC162" s="8"/>
      <c r="AD162" s="101">
        <v>0</v>
      </c>
      <c r="AE162" s="8"/>
      <c r="AF162" s="8"/>
      <c r="AG162" s="101">
        <v>0</v>
      </c>
      <c r="AH162" s="8"/>
      <c r="AI162" s="8"/>
      <c r="AJ162" s="101">
        <v>1</v>
      </c>
      <c r="AK162" s="8">
        <v>1</v>
      </c>
      <c r="AL162" s="8"/>
      <c r="AM162" s="101">
        <v>0</v>
      </c>
      <c r="AN162" s="8"/>
      <c r="AO162" s="8"/>
      <c r="AP162" s="101">
        <v>1</v>
      </c>
      <c r="AQ162" s="8"/>
      <c r="AR162" s="8"/>
      <c r="AS162" s="102">
        <v>1</v>
      </c>
      <c r="AT162" s="8">
        <v>1</v>
      </c>
      <c r="AU162" s="8"/>
      <c r="AV162" s="102">
        <v>1</v>
      </c>
      <c r="AW162" s="8">
        <v>2</v>
      </c>
      <c r="AX162" s="8"/>
      <c r="AY162" s="102">
        <v>0</v>
      </c>
      <c r="AZ162" s="8"/>
      <c r="BA162" s="8"/>
      <c r="BB162" s="102">
        <v>1</v>
      </c>
      <c r="BC162" s="8">
        <v>4</v>
      </c>
      <c r="BD162" s="8"/>
      <c r="BE162" s="102">
        <v>1</v>
      </c>
      <c r="BF162" s="8"/>
      <c r="BG162" s="8"/>
      <c r="BH162" s="102">
        <v>1</v>
      </c>
      <c r="BI162" s="8">
        <v>1</v>
      </c>
      <c r="BJ162" s="8"/>
      <c r="BK162" s="103">
        <v>1</v>
      </c>
      <c r="BL162" s="8">
        <v>12</v>
      </c>
      <c r="BM162" s="8"/>
      <c r="BN162" s="103"/>
      <c r="BO162" s="177">
        <v>0</v>
      </c>
      <c r="BP162" s="8"/>
      <c r="BQ162" s="104">
        <v>1</v>
      </c>
      <c r="BR162" s="105">
        <v>2</v>
      </c>
      <c r="BS162" s="8"/>
      <c r="BT162" s="38">
        <v>0</v>
      </c>
      <c r="BU162" s="8">
        <v>0</v>
      </c>
      <c r="BV162" s="8"/>
      <c r="BW162" s="38">
        <v>0</v>
      </c>
      <c r="BX162" s="8">
        <v>2</v>
      </c>
      <c r="BY162" s="8"/>
      <c r="BZ162" s="38">
        <v>0</v>
      </c>
      <c r="CA162" s="8">
        <v>2</v>
      </c>
      <c r="CB162" s="8"/>
      <c r="CC162" s="38">
        <v>1</v>
      </c>
      <c r="CD162" s="8"/>
      <c r="CE162" s="8"/>
      <c r="CF162" s="38">
        <v>0</v>
      </c>
      <c r="CG162" s="8">
        <v>0</v>
      </c>
      <c r="CH162" s="8"/>
      <c r="CI162" s="38">
        <v>1</v>
      </c>
      <c r="CJ162" s="8">
        <v>2</v>
      </c>
      <c r="CK162" s="8"/>
      <c r="CL162" s="38">
        <v>1</v>
      </c>
      <c r="CM162" s="8">
        <v>6</v>
      </c>
      <c r="CN162" s="8"/>
      <c r="CO162" s="38">
        <v>0</v>
      </c>
      <c r="CP162" s="8"/>
      <c r="CQ162" s="8"/>
      <c r="CR162" s="38">
        <v>1</v>
      </c>
      <c r="CS162" s="8">
        <v>1</v>
      </c>
      <c r="CT162" s="8"/>
      <c r="CU162" s="38">
        <v>0</v>
      </c>
      <c r="CV162" s="8"/>
      <c r="CW162" s="8"/>
      <c r="CX162" s="38">
        <v>1</v>
      </c>
      <c r="CY162" s="8"/>
      <c r="CZ162" s="8"/>
      <c r="DA162" s="38">
        <v>1</v>
      </c>
      <c r="DB162" s="8">
        <v>1</v>
      </c>
      <c r="DC162" s="8"/>
      <c r="DD162" s="107"/>
      <c r="DE162" s="107"/>
      <c r="DF162" s="107"/>
      <c r="DG162" s="107"/>
      <c r="DH162" s="107"/>
      <c r="DI162" s="107"/>
      <c r="DJ162" s="107"/>
      <c r="DK162" s="107"/>
      <c r="DL162" s="107"/>
      <c r="DM162" s="142"/>
      <c r="DN162" s="141"/>
      <c r="DO162" s="141"/>
      <c r="DP162" s="141"/>
      <c r="DQ162" s="141"/>
      <c r="DR162" s="141"/>
      <c r="DS162" s="141"/>
      <c r="DT162" s="141"/>
      <c r="DU162" s="143">
        <v>9780194791106</v>
      </c>
      <c r="DV162" s="143"/>
      <c r="DW162" s="144" t="s">
        <v>1787</v>
      </c>
      <c r="DX162" s="145" t="s">
        <v>454</v>
      </c>
      <c r="DY162" s="146">
        <v>10965</v>
      </c>
      <c r="DZ162" s="147">
        <f t="shared" si="74"/>
        <v>0</v>
      </c>
      <c r="EA162" s="147">
        <f t="shared" si="75"/>
        <v>0</v>
      </c>
      <c r="EB162" s="147">
        <f t="shared" si="76"/>
        <v>0</v>
      </c>
      <c r="EC162" s="147">
        <f t="shared" si="77"/>
        <v>0</v>
      </c>
      <c r="ED162" s="147">
        <f t="shared" si="78"/>
        <v>0</v>
      </c>
      <c r="EE162" s="147">
        <f t="shared" si="79"/>
        <v>-2</v>
      </c>
      <c r="EF162" s="147">
        <f t="shared" si="80"/>
        <v>0</v>
      </c>
      <c r="EG162" s="147">
        <f t="shared" si="81"/>
        <v>0</v>
      </c>
      <c r="EH162" s="147">
        <f t="shared" si="82"/>
        <v>0</v>
      </c>
      <c r="EI162" s="147">
        <f t="shared" si="83"/>
        <v>0</v>
      </c>
      <c r="EJ162" s="147">
        <f t="shared" si="84"/>
        <v>1</v>
      </c>
      <c r="EK162" s="147">
        <f t="shared" si="85"/>
        <v>0</v>
      </c>
      <c r="EL162" s="147">
        <f t="shared" si="86"/>
        <v>-1</v>
      </c>
      <c r="EM162" s="147">
        <f t="shared" si="87"/>
        <v>0</v>
      </c>
      <c r="EN162" s="147">
        <f t="shared" si="88"/>
        <v>-3</v>
      </c>
      <c r="EO162" s="147">
        <f t="shared" si="89"/>
        <v>1</v>
      </c>
      <c r="EP162" s="147">
        <f t="shared" si="90"/>
        <v>0</v>
      </c>
      <c r="EQ162" s="147">
        <f t="shared" si="91"/>
        <v>-11</v>
      </c>
      <c r="ER162" s="147">
        <f t="shared" si="92"/>
        <v>0</v>
      </c>
      <c r="ES162" s="147">
        <f t="shared" si="93"/>
        <v>-1</v>
      </c>
      <c r="ET162" s="147">
        <f t="shared" si="94"/>
        <v>0</v>
      </c>
      <c r="EU162" s="147">
        <f t="shared" si="95"/>
        <v>-2</v>
      </c>
      <c r="EV162" s="147">
        <f t="shared" si="96"/>
        <v>-2</v>
      </c>
      <c r="EW162" s="147">
        <f t="shared" si="97"/>
        <v>1</v>
      </c>
      <c r="EX162" s="147">
        <f t="shared" si="98"/>
        <v>0</v>
      </c>
      <c r="EY162" s="147">
        <f t="shared" si="99"/>
        <v>-1</v>
      </c>
      <c r="EZ162" s="147">
        <f t="shared" si="100"/>
        <v>-5</v>
      </c>
      <c r="FA162" s="147">
        <f t="shared" si="101"/>
        <v>0</v>
      </c>
      <c r="FB162" s="147">
        <f t="shared" si="102"/>
        <v>0</v>
      </c>
      <c r="FC162" s="147">
        <f t="shared" si="103"/>
        <v>0</v>
      </c>
      <c r="FD162" s="147">
        <f t="shared" si="104"/>
        <v>1</v>
      </c>
      <c r="FE162" s="147">
        <f t="shared" si="105"/>
        <v>0</v>
      </c>
      <c r="FF162" s="147">
        <f t="shared" si="106"/>
        <v>-24</v>
      </c>
      <c r="FG162" s="148"/>
      <c r="FH162" s="171">
        <f t="shared" si="107"/>
        <v>-24</v>
      </c>
    </row>
    <row r="163" spans="1:166" ht="26.25" customHeight="1">
      <c r="A163" s="72" t="s">
        <v>457</v>
      </c>
      <c r="B163" s="9" t="s">
        <v>1950</v>
      </c>
      <c r="C163" s="9" t="s">
        <v>1955</v>
      </c>
      <c r="D163" s="107"/>
      <c r="E163" s="107"/>
      <c r="F163" s="141"/>
      <c r="G163" s="128">
        <f t="shared" si="72"/>
        <v>16</v>
      </c>
      <c r="H163" s="126">
        <f t="shared" si="73"/>
        <v>51</v>
      </c>
      <c r="I163" s="101">
        <v>0</v>
      </c>
      <c r="J163" s="8">
        <v>0</v>
      </c>
      <c r="K163" s="8"/>
      <c r="L163" s="101">
        <v>0</v>
      </c>
      <c r="M163" s="8">
        <v>0</v>
      </c>
      <c r="N163" s="8"/>
      <c r="O163" s="101">
        <v>0</v>
      </c>
      <c r="P163" s="8">
        <v>0</v>
      </c>
      <c r="Q163" s="8"/>
      <c r="R163" s="101">
        <v>0</v>
      </c>
      <c r="S163" s="8">
        <v>0</v>
      </c>
      <c r="T163" s="8"/>
      <c r="U163" s="101">
        <v>1</v>
      </c>
      <c r="V163" s="8">
        <v>1</v>
      </c>
      <c r="W163" s="8"/>
      <c r="X163" s="101">
        <v>0</v>
      </c>
      <c r="Y163" s="8"/>
      <c r="Z163" s="8"/>
      <c r="AA163" s="101">
        <v>0</v>
      </c>
      <c r="AB163" s="8">
        <v>2</v>
      </c>
      <c r="AC163" s="8"/>
      <c r="AD163" s="101">
        <v>0</v>
      </c>
      <c r="AE163" s="8">
        <v>1</v>
      </c>
      <c r="AF163" s="8"/>
      <c r="AG163" s="101">
        <v>0</v>
      </c>
      <c r="AH163" s="8">
        <v>1</v>
      </c>
      <c r="AI163" s="8"/>
      <c r="AJ163" s="101">
        <v>1</v>
      </c>
      <c r="AK163" s="8">
        <v>3</v>
      </c>
      <c r="AL163" s="8"/>
      <c r="AM163" s="101">
        <v>0</v>
      </c>
      <c r="AN163" s="8">
        <v>2</v>
      </c>
      <c r="AO163" s="8"/>
      <c r="AP163" s="101">
        <v>1</v>
      </c>
      <c r="AQ163" s="8">
        <v>1</v>
      </c>
      <c r="AR163" s="8"/>
      <c r="AS163" s="102">
        <v>1</v>
      </c>
      <c r="AT163" s="8">
        <v>1</v>
      </c>
      <c r="AU163" s="8"/>
      <c r="AV163" s="102">
        <v>1</v>
      </c>
      <c r="AW163" s="8">
        <v>3</v>
      </c>
      <c r="AX163" s="8"/>
      <c r="AY163" s="102">
        <v>0</v>
      </c>
      <c r="AZ163" s="8"/>
      <c r="BA163" s="8"/>
      <c r="BB163" s="102">
        <v>1</v>
      </c>
      <c r="BC163" s="8">
        <v>3</v>
      </c>
      <c r="BD163" s="8"/>
      <c r="BE163" s="102">
        <v>1</v>
      </c>
      <c r="BF163" s="8"/>
      <c r="BG163" s="8"/>
      <c r="BH163" s="102">
        <v>1</v>
      </c>
      <c r="BI163" s="8">
        <v>3</v>
      </c>
      <c r="BJ163" s="8"/>
      <c r="BK163" s="103">
        <v>1</v>
      </c>
      <c r="BL163" s="8">
        <v>5</v>
      </c>
      <c r="BM163" s="8"/>
      <c r="BN163" s="103"/>
      <c r="BO163" s="177">
        <v>0</v>
      </c>
      <c r="BP163" s="8"/>
      <c r="BQ163" s="104">
        <v>1</v>
      </c>
      <c r="BR163" s="105">
        <v>2</v>
      </c>
      <c r="BS163" s="8"/>
      <c r="BT163" s="38">
        <v>0</v>
      </c>
      <c r="BU163" s="8">
        <v>0</v>
      </c>
      <c r="BV163" s="8"/>
      <c r="BW163" s="38">
        <v>0</v>
      </c>
      <c r="BX163" s="8"/>
      <c r="BY163" s="8"/>
      <c r="BZ163" s="38">
        <v>0</v>
      </c>
      <c r="CA163" s="8">
        <v>2</v>
      </c>
      <c r="CB163" s="8"/>
      <c r="CC163" s="38">
        <v>1</v>
      </c>
      <c r="CD163" s="8">
        <v>1</v>
      </c>
      <c r="CE163" s="8"/>
      <c r="CF163" s="38">
        <v>0</v>
      </c>
      <c r="CG163" s="8">
        <v>0</v>
      </c>
      <c r="CH163" s="8"/>
      <c r="CI163" s="38">
        <v>1</v>
      </c>
      <c r="CJ163" s="8">
        <v>4</v>
      </c>
      <c r="CK163" s="8"/>
      <c r="CL163" s="38">
        <v>1</v>
      </c>
      <c r="CM163" s="8">
        <v>7</v>
      </c>
      <c r="CN163" s="8"/>
      <c r="CO163" s="38">
        <v>0</v>
      </c>
      <c r="CP163" s="8"/>
      <c r="CQ163" s="8"/>
      <c r="CR163" s="38">
        <v>1</v>
      </c>
      <c r="CS163" s="8">
        <v>3</v>
      </c>
      <c r="CT163" s="8"/>
      <c r="CU163" s="38">
        <v>0</v>
      </c>
      <c r="CV163" s="8">
        <v>2</v>
      </c>
      <c r="CW163" s="8"/>
      <c r="CX163" s="38">
        <v>1</v>
      </c>
      <c r="CY163" s="8">
        <v>2</v>
      </c>
      <c r="CZ163" s="8"/>
      <c r="DA163" s="38">
        <v>1</v>
      </c>
      <c r="DB163" s="8">
        <v>2</v>
      </c>
      <c r="DC163" s="8"/>
      <c r="DD163" s="107"/>
      <c r="DE163" s="107"/>
      <c r="DF163" s="107"/>
      <c r="DG163" s="107"/>
      <c r="DH163" s="107"/>
      <c r="DI163" s="107"/>
      <c r="DJ163" s="107"/>
      <c r="DK163" s="107"/>
      <c r="DL163" s="107"/>
      <c r="DM163" s="142"/>
      <c r="DN163" s="141"/>
      <c r="DO163" s="141"/>
      <c r="DP163" s="141"/>
      <c r="DQ163" s="141"/>
      <c r="DR163" s="141"/>
      <c r="DS163" s="141"/>
      <c r="DT163" s="141"/>
      <c r="DU163" s="143">
        <v>9780194791113</v>
      </c>
      <c r="DV163" s="143"/>
      <c r="DW163" s="144" t="s">
        <v>1787</v>
      </c>
      <c r="DX163" s="145" t="s">
        <v>454</v>
      </c>
      <c r="DY163" s="146">
        <v>11100</v>
      </c>
      <c r="DZ163" s="147">
        <f t="shared" si="74"/>
        <v>0</v>
      </c>
      <c r="EA163" s="147">
        <f t="shared" si="75"/>
        <v>0</v>
      </c>
      <c r="EB163" s="147">
        <f t="shared" si="76"/>
        <v>0</v>
      </c>
      <c r="EC163" s="147">
        <f t="shared" si="77"/>
        <v>0</v>
      </c>
      <c r="ED163" s="147">
        <f t="shared" si="78"/>
        <v>0</v>
      </c>
      <c r="EE163" s="147">
        <f t="shared" si="79"/>
        <v>-2</v>
      </c>
      <c r="EF163" s="147">
        <f t="shared" si="80"/>
        <v>-1</v>
      </c>
      <c r="EG163" s="147">
        <f t="shared" si="81"/>
        <v>-1</v>
      </c>
      <c r="EH163" s="147">
        <f t="shared" si="82"/>
        <v>-2</v>
      </c>
      <c r="EI163" s="147">
        <f t="shared" si="83"/>
        <v>-2</v>
      </c>
      <c r="EJ163" s="147">
        <f t="shared" si="84"/>
        <v>0</v>
      </c>
      <c r="EK163" s="147">
        <f t="shared" si="85"/>
        <v>0</v>
      </c>
      <c r="EL163" s="147">
        <f t="shared" si="86"/>
        <v>-2</v>
      </c>
      <c r="EM163" s="147">
        <f t="shared" si="87"/>
        <v>0</v>
      </c>
      <c r="EN163" s="147">
        <f t="shared" si="88"/>
        <v>-2</v>
      </c>
      <c r="EO163" s="147">
        <f t="shared" si="89"/>
        <v>1</v>
      </c>
      <c r="EP163" s="147">
        <f t="shared" si="90"/>
        <v>-2</v>
      </c>
      <c r="EQ163" s="147">
        <f t="shared" si="91"/>
        <v>-4</v>
      </c>
      <c r="ER163" s="147">
        <f t="shared" si="92"/>
        <v>0</v>
      </c>
      <c r="ES163" s="147">
        <f t="shared" si="93"/>
        <v>-1</v>
      </c>
      <c r="ET163" s="147">
        <f t="shared" si="94"/>
        <v>0</v>
      </c>
      <c r="EU163" s="147">
        <f t="shared" si="95"/>
        <v>0</v>
      </c>
      <c r="EV163" s="147">
        <f t="shared" si="96"/>
        <v>-2</v>
      </c>
      <c r="EW163" s="147">
        <f t="shared" si="97"/>
        <v>0</v>
      </c>
      <c r="EX163" s="147">
        <f t="shared" si="98"/>
        <v>0</v>
      </c>
      <c r="EY163" s="147">
        <f t="shared" si="99"/>
        <v>-3</v>
      </c>
      <c r="EZ163" s="147">
        <f t="shared" si="100"/>
        <v>-6</v>
      </c>
      <c r="FA163" s="147">
        <f t="shared" si="101"/>
        <v>0</v>
      </c>
      <c r="FB163" s="147">
        <f t="shared" si="102"/>
        <v>-2</v>
      </c>
      <c r="FC163" s="147">
        <f t="shared" si="103"/>
        <v>-2</v>
      </c>
      <c r="FD163" s="147">
        <f t="shared" si="104"/>
        <v>-1</v>
      </c>
      <c r="FE163" s="147">
        <f t="shared" si="105"/>
        <v>-1</v>
      </c>
      <c r="FF163" s="147">
        <f t="shared" si="106"/>
        <v>-35</v>
      </c>
      <c r="FG163" s="148"/>
      <c r="FH163" s="171">
        <f t="shared" si="107"/>
        <v>-35</v>
      </c>
    </row>
    <row r="164" spans="1:166" ht="26.25" customHeight="1">
      <c r="A164" s="72" t="s">
        <v>457</v>
      </c>
      <c r="B164" s="9" t="s">
        <v>1950</v>
      </c>
      <c r="C164" s="9" t="s">
        <v>1956</v>
      </c>
      <c r="D164" s="107"/>
      <c r="E164" s="107"/>
      <c r="F164" s="141" t="s">
        <v>64</v>
      </c>
      <c r="G164" s="128">
        <f t="shared" si="72"/>
        <v>16</v>
      </c>
      <c r="H164" s="126">
        <f t="shared" si="73"/>
        <v>26</v>
      </c>
      <c r="I164" s="101">
        <v>0</v>
      </c>
      <c r="J164" s="8">
        <v>0</v>
      </c>
      <c r="K164" s="8"/>
      <c r="L164" s="101">
        <v>0</v>
      </c>
      <c r="M164" s="8">
        <v>0</v>
      </c>
      <c r="N164" s="8"/>
      <c r="O164" s="101">
        <v>0</v>
      </c>
      <c r="P164" s="8">
        <v>0</v>
      </c>
      <c r="Q164" s="8"/>
      <c r="R164" s="101">
        <v>0</v>
      </c>
      <c r="S164" s="8">
        <v>0</v>
      </c>
      <c r="T164" s="8"/>
      <c r="U164" s="101">
        <v>1</v>
      </c>
      <c r="V164" s="8">
        <v>1</v>
      </c>
      <c r="W164" s="8"/>
      <c r="X164" s="101">
        <v>0</v>
      </c>
      <c r="Y164" s="8"/>
      <c r="Z164" s="8"/>
      <c r="AA164" s="101">
        <v>0</v>
      </c>
      <c r="AB164" s="8">
        <v>2</v>
      </c>
      <c r="AC164" s="8"/>
      <c r="AD164" s="101">
        <v>0</v>
      </c>
      <c r="AE164" s="8"/>
      <c r="AF164" s="8"/>
      <c r="AG164" s="101">
        <v>0</v>
      </c>
      <c r="AH164" s="8">
        <v>2</v>
      </c>
      <c r="AI164" s="8"/>
      <c r="AJ164" s="101">
        <v>1</v>
      </c>
      <c r="AK164" s="8">
        <v>1</v>
      </c>
      <c r="AL164" s="8"/>
      <c r="AM164" s="101">
        <v>0</v>
      </c>
      <c r="AN164" s="8"/>
      <c r="AO164" s="8"/>
      <c r="AP164" s="101">
        <v>1</v>
      </c>
      <c r="AQ164" s="8"/>
      <c r="AR164" s="8"/>
      <c r="AS164" s="102">
        <v>1</v>
      </c>
      <c r="AT164" s="8">
        <v>1</v>
      </c>
      <c r="AU164" s="8"/>
      <c r="AV164" s="102">
        <v>1</v>
      </c>
      <c r="AW164" s="8"/>
      <c r="AX164" s="8"/>
      <c r="AY164" s="102">
        <v>0</v>
      </c>
      <c r="AZ164" s="8"/>
      <c r="BA164" s="8"/>
      <c r="BB164" s="102">
        <v>1</v>
      </c>
      <c r="BC164" s="8">
        <v>2</v>
      </c>
      <c r="BD164" s="8"/>
      <c r="BE164" s="102">
        <v>1</v>
      </c>
      <c r="BF164" s="8"/>
      <c r="BG164" s="8"/>
      <c r="BH164" s="102">
        <v>1</v>
      </c>
      <c r="BI164" s="8">
        <v>1</v>
      </c>
      <c r="BJ164" s="8"/>
      <c r="BK164" s="103">
        <v>1</v>
      </c>
      <c r="BL164" s="8"/>
      <c r="BM164" s="8"/>
      <c r="BN164" s="103"/>
      <c r="BO164" s="177">
        <v>2</v>
      </c>
      <c r="BP164" s="8"/>
      <c r="BQ164" s="104">
        <v>1</v>
      </c>
      <c r="BR164" s="105"/>
      <c r="BS164" s="8"/>
      <c r="BT164" s="38">
        <v>0</v>
      </c>
      <c r="BU164" s="8">
        <v>0</v>
      </c>
      <c r="BV164" s="8"/>
      <c r="BW164" s="38">
        <v>0</v>
      </c>
      <c r="BX164" s="8">
        <v>1</v>
      </c>
      <c r="BY164" s="8"/>
      <c r="BZ164" s="38">
        <v>0</v>
      </c>
      <c r="CA164" s="8">
        <v>1</v>
      </c>
      <c r="CB164" s="8"/>
      <c r="CC164" s="38">
        <v>1</v>
      </c>
      <c r="CD164" s="8">
        <v>1</v>
      </c>
      <c r="CE164" s="8"/>
      <c r="CF164" s="38">
        <v>0</v>
      </c>
      <c r="CG164" s="8">
        <v>0</v>
      </c>
      <c r="CH164" s="8"/>
      <c r="CI164" s="38">
        <v>1</v>
      </c>
      <c r="CJ164" s="8">
        <v>3</v>
      </c>
      <c r="CK164" s="8"/>
      <c r="CL164" s="38">
        <v>1</v>
      </c>
      <c r="CM164" s="8">
        <v>7</v>
      </c>
      <c r="CN164" s="8"/>
      <c r="CO164" s="38">
        <v>0</v>
      </c>
      <c r="CP164" s="8"/>
      <c r="CQ164" s="8"/>
      <c r="CR164" s="38">
        <v>1</v>
      </c>
      <c r="CS164" s="8"/>
      <c r="CT164" s="8"/>
      <c r="CU164" s="38">
        <v>0</v>
      </c>
      <c r="CV164" s="8"/>
      <c r="CW164" s="8"/>
      <c r="CX164" s="38">
        <v>1</v>
      </c>
      <c r="CY164" s="8"/>
      <c r="CZ164" s="8"/>
      <c r="DA164" s="38">
        <v>1</v>
      </c>
      <c r="DB164" s="8">
        <v>1</v>
      </c>
      <c r="DC164" s="8"/>
      <c r="DD164" s="107"/>
      <c r="DE164" s="107"/>
      <c r="DF164" s="107"/>
      <c r="DG164" s="107"/>
      <c r="DH164" s="107"/>
      <c r="DI164" s="107"/>
      <c r="DJ164" s="107"/>
      <c r="DK164" s="107"/>
      <c r="DL164" s="107"/>
      <c r="DM164" s="142"/>
      <c r="DN164" s="141"/>
      <c r="DO164" s="141"/>
      <c r="DP164" s="141"/>
      <c r="DQ164" s="141"/>
      <c r="DR164" s="141"/>
      <c r="DS164" s="141"/>
      <c r="DT164" s="141"/>
      <c r="DU164" s="143">
        <v>9780194791120</v>
      </c>
      <c r="DV164" s="143"/>
      <c r="DW164" s="144" t="s">
        <v>1787</v>
      </c>
      <c r="DX164" s="145" t="s">
        <v>454</v>
      </c>
      <c r="DY164" s="146">
        <v>10150</v>
      </c>
      <c r="DZ164" s="147">
        <f t="shared" si="74"/>
        <v>0</v>
      </c>
      <c r="EA164" s="147">
        <f t="shared" si="75"/>
        <v>0</v>
      </c>
      <c r="EB164" s="147">
        <f t="shared" si="76"/>
        <v>0</v>
      </c>
      <c r="EC164" s="147">
        <f t="shared" si="77"/>
        <v>0</v>
      </c>
      <c r="ED164" s="147">
        <f t="shared" si="78"/>
        <v>0</v>
      </c>
      <c r="EE164" s="147">
        <f t="shared" si="79"/>
        <v>-2</v>
      </c>
      <c r="EF164" s="147">
        <f t="shared" si="80"/>
        <v>0</v>
      </c>
      <c r="EG164" s="147">
        <f t="shared" si="81"/>
        <v>-2</v>
      </c>
      <c r="EH164" s="147">
        <f t="shared" si="82"/>
        <v>0</v>
      </c>
      <c r="EI164" s="147">
        <f t="shared" si="83"/>
        <v>0</v>
      </c>
      <c r="EJ164" s="147">
        <f t="shared" si="84"/>
        <v>1</v>
      </c>
      <c r="EK164" s="147">
        <f t="shared" si="85"/>
        <v>0</v>
      </c>
      <c r="EL164" s="147">
        <f t="shared" si="86"/>
        <v>1</v>
      </c>
      <c r="EM164" s="147">
        <f t="shared" si="87"/>
        <v>0</v>
      </c>
      <c r="EN164" s="147">
        <f t="shared" si="88"/>
        <v>-1</v>
      </c>
      <c r="EO164" s="147">
        <f t="shared" si="89"/>
        <v>1</v>
      </c>
      <c r="EP164" s="147">
        <f t="shared" si="90"/>
        <v>0</v>
      </c>
      <c r="EQ164" s="147">
        <f t="shared" si="91"/>
        <v>1</v>
      </c>
      <c r="ER164" s="147">
        <f t="shared" si="92"/>
        <v>-2</v>
      </c>
      <c r="ES164" s="147">
        <f t="shared" si="93"/>
        <v>1</v>
      </c>
      <c r="ET164" s="147">
        <f t="shared" si="94"/>
        <v>0</v>
      </c>
      <c r="EU164" s="147">
        <f t="shared" si="95"/>
        <v>-1</v>
      </c>
      <c r="EV164" s="147">
        <f t="shared" si="96"/>
        <v>-1</v>
      </c>
      <c r="EW164" s="147">
        <f t="shared" si="97"/>
        <v>0</v>
      </c>
      <c r="EX164" s="147">
        <f t="shared" si="98"/>
        <v>0</v>
      </c>
      <c r="EY164" s="147">
        <f t="shared" si="99"/>
        <v>-2</v>
      </c>
      <c r="EZ164" s="147">
        <f t="shared" si="100"/>
        <v>-6</v>
      </c>
      <c r="FA164" s="147">
        <f t="shared" si="101"/>
        <v>0</v>
      </c>
      <c r="FB164" s="147">
        <f t="shared" si="102"/>
        <v>1</v>
      </c>
      <c r="FC164" s="147">
        <f t="shared" si="103"/>
        <v>0</v>
      </c>
      <c r="FD164" s="147">
        <f t="shared" si="104"/>
        <v>1</v>
      </c>
      <c r="FE164" s="147">
        <f t="shared" si="105"/>
        <v>0</v>
      </c>
      <c r="FF164" s="147">
        <f t="shared" si="106"/>
        <v>-10</v>
      </c>
      <c r="FG164" s="148"/>
      <c r="FH164" s="171">
        <f t="shared" si="107"/>
        <v>-10</v>
      </c>
      <c r="FI164" s="171">
        <v>2</v>
      </c>
    </row>
    <row r="165" spans="1:166" ht="26.25" customHeight="1">
      <c r="A165" s="72" t="s">
        <v>457</v>
      </c>
      <c r="B165" s="9" t="s">
        <v>1950</v>
      </c>
      <c r="C165" s="9" t="s">
        <v>404</v>
      </c>
      <c r="D165" s="107"/>
      <c r="E165" s="107"/>
      <c r="F165" s="141" t="s">
        <v>64</v>
      </c>
      <c r="G165" s="128">
        <f t="shared" si="72"/>
        <v>16</v>
      </c>
      <c r="H165" s="126">
        <f t="shared" si="73"/>
        <v>37</v>
      </c>
      <c r="I165" s="101">
        <v>0</v>
      </c>
      <c r="J165" s="8">
        <v>0</v>
      </c>
      <c r="K165" s="8"/>
      <c r="L165" s="101">
        <v>0</v>
      </c>
      <c r="M165" s="8">
        <v>0</v>
      </c>
      <c r="N165" s="8"/>
      <c r="O165" s="101">
        <v>0</v>
      </c>
      <c r="P165" s="8">
        <v>0</v>
      </c>
      <c r="Q165" s="8"/>
      <c r="R165" s="101">
        <v>0</v>
      </c>
      <c r="S165" s="8">
        <v>0</v>
      </c>
      <c r="T165" s="8"/>
      <c r="U165" s="101">
        <v>1</v>
      </c>
      <c r="V165" s="8">
        <v>1</v>
      </c>
      <c r="W165" s="8"/>
      <c r="X165" s="101">
        <v>0</v>
      </c>
      <c r="Y165" s="8"/>
      <c r="Z165" s="8"/>
      <c r="AA165" s="101">
        <v>0</v>
      </c>
      <c r="AB165" s="8">
        <v>1</v>
      </c>
      <c r="AC165" s="8"/>
      <c r="AD165" s="101">
        <v>0</v>
      </c>
      <c r="AE165" s="8">
        <v>1</v>
      </c>
      <c r="AF165" s="8"/>
      <c r="AG165" s="101">
        <v>0</v>
      </c>
      <c r="AH165" s="8"/>
      <c r="AI165" s="8"/>
      <c r="AJ165" s="101">
        <v>1</v>
      </c>
      <c r="AK165" s="8">
        <v>2</v>
      </c>
      <c r="AL165" s="8"/>
      <c r="AM165" s="101">
        <v>0</v>
      </c>
      <c r="AN165" s="8">
        <v>1</v>
      </c>
      <c r="AO165" s="8"/>
      <c r="AP165" s="101">
        <v>1</v>
      </c>
      <c r="AQ165" s="8">
        <v>2</v>
      </c>
      <c r="AR165" s="8"/>
      <c r="AS165" s="102">
        <v>1</v>
      </c>
      <c r="AT165" s="8">
        <v>2</v>
      </c>
      <c r="AU165" s="8"/>
      <c r="AV165" s="102">
        <v>1</v>
      </c>
      <c r="AW165" s="8"/>
      <c r="AX165" s="8"/>
      <c r="AY165" s="102">
        <v>0</v>
      </c>
      <c r="AZ165" s="8"/>
      <c r="BA165" s="8"/>
      <c r="BB165" s="102">
        <v>1</v>
      </c>
      <c r="BC165" s="8">
        <v>3</v>
      </c>
      <c r="BD165" s="8"/>
      <c r="BE165" s="102">
        <v>1</v>
      </c>
      <c r="BF165" s="8">
        <v>1</v>
      </c>
      <c r="BG165" s="8"/>
      <c r="BH165" s="102">
        <v>1</v>
      </c>
      <c r="BI165" s="8">
        <v>2</v>
      </c>
      <c r="BJ165" s="8"/>
      <c r="BK165" s="103">
        <v>1</v>
      </c>
      <c r="BL165" s="8">
        <v>3</v>
      </c>
      <c r="BM165" s="8"/>
      <c r="BN165" s="103"/>
      <c r="BO165" s="177">
        <v>1</v>
      </c>
      <c r="BP165" s="8"/>
      <c r="BQ165" s="104">
        <v>1</v>
      </c>
      <c r="BR165" s="105"/>
      <c r="BS165" s="8"/>
      <c r="BT165" s="38">
        <v>0</v>
      </c>
      <c r="BU165" s="8">
        <v>0</v>
      </c>
      <c r="BV165" s="8"/>
      <c r="BW165" s="38">
        <v>0</v>
      </c>
      <c r="BX165" s="8">
        <v>2</v>
      </c>
      <c r="BY165" s="8"/>
      <c r="BZ165" s="38">
        <v>0</v>
      </c>
      <c r="CA165" s="8">
        <v>2</v>
      </c>
      <c r="CB165" s="8"/>
      <c r="CC165" s="38">
        <v>1</v>
      </c>
      <c r="CD165" s="8">
        <v>1</v>
      </c>
      <c r="CE165" s="8"/>
      <c r="CF165" s="38">
        <v>0</v>
      </c>
      <c r="CG165" s="8">
        <v>0</v>
      </c>
      <c r="CH165" s="8"/>
      <c r="CI165" s="38">
        <v>1</v>
      </c>
      <c r="CJ165" s="8">
        <v>1</v>
      </c>
      <c r="CK165" s="8"/>
      <c r="CL165" s="38">
        <v>1</v>
      </c>
      <c r="CM165" s="8">
        <v>6</v>
      </c>
      <c r="CN165" s="8"/>
      <c r="CO165" s="38">
        <v>0</v>
      </c>
      <c r="CP165" s="8"/>
      <c r="CQ165" s="8"/>
      <c r="CR165" s="38">
        <v>1</v>
      </c>
      <c r="CS165" s="8">
        <v>1</v>
      </c>
      <c r="CT165" s="8"/>
      <c r="CU165" s="38">
        <v>0</v>
      </c>
      <c r="CV165" s="8">
        <v>2</v>
      </c>
      <c r="CW165" s="8"/>
      <c r="CX165" s="38">
        <v>1</v>
      </c>
      <c r="CY165" s="8">
        <v>1</v>
      </c>
      <c r="CZ165" s="8"/>
      <c r="DA165" s="38">
        <v>1</v>
      </c>
      <c r="DB165" s="8">
        <v>1</v>
      </c>
      <c r="DC165" s="8"/>
      <c r="DD165" s="107"/>
      <c r="DE165" s="107"/>
      <c r="DF165" s="107"/>
      <c r="DG165" s="107"/>
      <c r="DH165" s="107"/>
      <c r="DI165" s="107"/>
      <c r="DJ165" s="107"/>
      <c r="DK165" s="107"/>
      <c r="DL165" s="107"/>
      <c r="DM165" s="142"/>
      <c r="DN165" s="141"/>
      <c r="DO165" s="141"/>
      <c r="DP165" s="141"/>
      <c r="DQ165" s="141"/>
      <c r="DR165" s="141"/>
      <c r="DS165" s="141"/>
      <c r="DT165" s="141"/>
      <c r="DU165" s="143">
        <v>9780194791137</v>
      </c>
      <c r="DV165" s="143"/>
      <c r="DW165" s="144" t="s">
        <v>1787</v>
      </c>
      <c r="DX165" s="145" t="s">
        <v>454</v>
      </c>
      <c r="DY165" s="146">
        <v>10385</v>
      </c>
      <c r="DZ165" s="147">
        <f t="shared" si="74"/>
        <v>0</v>
      </c>
      <c r="EA165" s="147">
        <f t="shared" si="75"/>
        <v>0</v>
      </c>
      <c r="EB165" s="147">
        <f t="shared" si="76"/>
        <v>0</v>
      </c>
      <c r="EC165" s="147">
        <f t="shared" si="77"/>
        <v>0</v>
      </c>
      <c r="ED165" s="147">
        <f t="shared" si="78"/>
        <v>0</v>
      </c>
      <c r="EE165" s="147">
        <f t="shared" si="79"/>
        <v>-1</v>
      </c>
      <c r="EF165" s="147">
        <f t="shared" si="80"/>
        <v>-1</v>
      </c>
      <c r="EG165" s="147">
        <f t="shared" si="81"/>
        <v>0</v>
      </c>
      <c r="EH165" s="147">
        <f t="shared" si="82"/>
        <v>-1</v>
      </c>
      <c r="EI165" s="147">
        <f t="shared" si="83"/>
        <v>-1</v>
      </c>
      <c r="EJ165" s="147">
        <f t="shared" si="84"/>
        <v>-1</v>
      </c>
      <c r="EK165" s="147">
        <f t="shared" si="85"/>
        <v>-1</v>
      </c>
      <c r="EL165" s="147">
        <f t="shared" si="86"/>
        <v>1</v>
      </c>
      <c r="EM165" s="147">
        <f t="shared" si="87"/>
        <v>0</v>
      </c>
      <c r="EN165" s="147">
        <f t="shared" si="88"/>
        <v>-2</v>
      </c>
      <c r="EO165" s="147">
        <f t="shared" si="89"/>
        <v>0</v>
      </c>
      <c r="EP165" s="147">
        <f t="shared" si="90"/>
        <v>-1</v>
      </c>
      <c r="EQ165" s="147">
        <f t="shared" si="91"/>
        <v>-2</v>
      </c>
      <c r="ER165" s="147">
        <f t="shared" si="92"/>
        <v>-1</v>
      </c>
      <c r="ES165" s="147">
        <f t="shared" si="93"/>
        <v>1</v>
      </c>
      <c r="ET165" s="147">
        <f t="shared" si="94"/>
        <v>0</v>
      </c>
      <c r="EU165" s="147">
        <f t="shared" si="95"/>
        <v>-2</v>
      </c>
      <c r="EV165" s="147">
        <f t="shared" si="96"/>
        <v>-2</v>
      </c>
      <c r="EW165" s="147">
        <f t="shared" si="97"/>
        <v>0</v>
      </c>
      <c r="EX165" s="147">
        <f t="shared" si="98"/>
        <v>0</v>
      </c>
      <c r="EY165" s="147">
        <f t="shared" si="99"/>
        <v>0</v>
      </c>
      <c r="EZ165" s="147">
        <f t="shared" si="100"/>
        <v>-5</v>
      </c>
      <c r="FA165" s="147">
        <f t="shared" si="101"/>
        <v>0</v>
      </c>
      <c r="FB165" s="147">
        <f t="shared" si="102"/>
        <v>0</v>
      </c>
      <c r="FC165" s="147">
        <f t="shared" si="103"/>
        <v>-2</v>
      </c>
      <c r="FD165" s="147">
        <f t="shared" si="104"/>
        <v>0</v>
      </c>
      <c r="FE165" s="147">
        <f t="shared" si="105"/>
        <v>0</v>
      </c>
      <c r="FF165" s="147">
        <f t="shared" si="106"/>
        <v>-21</v>
      </c>
      <c r="FG165" s="148"/>
      <c r="FH165" s="171">
        <f t="shared" si="107"/>
        <v>-21</v>
      </c>
      <c r="FI165" s="171">
        <v>1</v>
      </c>
    </row>
    <row r="166" spans="1:166" ht="26.25" customHeight="1">
      <c r="A166" s="72" t="s">
        <v>457</v>
      </c>
      <c r="B166" s="9" t="s">
        <v>1950</v>
      </c>
      <c r="C166" s="9" t="s">
        <v>1957</v>
      </c>
      <c r="D166" s="107"/>
      <c r="E166" s="107"/>
      <c r="F166" s="141"/>
      <c r="G166" s="128">
        <f t="shared" si="72"/>
        <v>16</v>
      </c>
      <c r="H166" s="126">
        <f t="shared" si="73"/>
        <v>11</v>
      </c>
      <c r="I166" s="101">
        <v>0</v>
      </c>
      <c r="J166" s="8">
        <v>0</v>
      </c>
      <c r="K166" s="8"/>
      <c r="L166" s="101">
        <v>0</v>
      </c>
      <c r="M166" s="8">
        <v>0</v>
      </c>
      <c r="N166" s="8"/>
      <c r="O166" s="101">
        <v>0</v>
      </c>
      <c r="P166" s="8">
        <v>0</v>
      </c>
      <c r="Q166" s="8"/>
      <c r="R166" s="101">
        <v>0</v>
      </c>
      <c r="S166" s="8">
        <v>0</v>
      </c>
      <c r="T166" s="8"/>
      <c r="U166" s="101">
        <v>1</v>
      </c>
      <c r="V166" s="8">
        <v>1</v>
      </c>
      <c r="W166" s="8"/>
      <c r="X166" s="101">
        <v>0</v>
      </c>
      <c r="Y166" s="8"/>
      <c r="Z166" s="8"/>
      <c r="AA166" s="101">
        <v>0</v>
      </c>
      <c r="AB166" s="8"/>
      <c r="AC166" s="8"/>
      <c r="AD166" s="101">
        <v>0</v>
      </c>
      <c r="AE166" s="8"/>
      <c r="AF166" s="8"/>
      <c r="AG166" s="101">
        <v>0</v>
      </c>
      <c r="AH166" s="8"/>
      <c r="AI166" s="8"/>
      <c r="AJ166" s="101">
        <v>1</v>
      </c>
      <c r="AK166" s="8"/>
      <c r="AL166" s="8"/>
      <c r="AM166" s="101">
        <v>0</v>
      </c>
      <c r="AN166" s="8"/>
      <c r="AO166" s="8"/>
      <c r="AP166" s="101">
        <v>1</v>
      </c>
      <c r="AQ166" s="8"/>
      <c r="AR166" s="8"/>
      <c r="AS166" s="102">
        <v>1</v>
      </c>
      <c r="AT166" s="8">
        <v>1</v>
      </c>
      <c r="AU166" s="8"/>
      <c r="AV166" s="102">
        <v>1</v>
      </c>
      <c r="AW166" s="8"/>
      <c r="AX166" s="8"/>
      <c r="AY166" s="102">
        <v>0</v>
      </c>
      <c r="AZ166" s="8">
        <v>1</v>
      </c>
      <c r="BA166" s="8"/>
      <c r="BB166" s="102">
        <v>1</v>
      </c>
      <c r="BC166" s="8">
        <v>3</v>
      </c>
      <c r="BD166" s="8"/>
      <c r="BE166" s="102">
        <v>1</v>
      </c>
      <c r="BF166" s="8">
        <v>1</v>
      </c>
      <c r="BG166" s="8"/>
      <c r="BH166" s="102">
        <v>1</v>
      </c>
      <c r="BI166" s="8"/>
      <c r="BJ166" s="8"/>
      <c r="BK166" s="103">
        <v>1</v>
      </c>
      <c r="BL166" s="8">
        <v>4</v>
      </c>
      <c r="BM166" s="8"/>
      <c r="BN166" s="103"/>
      <c r="BO166" s="177">
        <v>0</v>
      </c>
      <c r="BP166" s="8"/>
      <c r="BQ166" s="104">
        <v>1</v>
      </c>
      <c r="BR166" s="105"/>
      <c r="BS166" s="8"/>
      <c r="BT166" s="38">
        <v>0</v>
      </c>
      <c r="BU166" s="8">
        <v>0</v>
      </c>
      <c r="BV166" s="8"/>
      <c r="BW166" s="38">
        <v>0</v>
      </c>
      <c r="BX166" s="8"/>
      <c r="BY166" s="8"/>
      <c r="BZ166" s="38">
        <v>0</v>
      </c>
      <c r="CA166" s="8"/>
      <c r="CB166" s="8"/>
      <c r="CC166" s="38">
        <v>1</v>
      </c>
      <c r="CD166" s="8"/>
      <c r="CE166" s="8"/>
      <c r="CF166" s="38">
        <v>0</v>
      </c>
      <c r="CG166" s="8">
        <v>0</v>
      </c>
      <c r="CH166" s="8"/>
      <c r="CI166" s="38">
        <v>1</v>
      </c>
      <c r="CJ166" s="8"/>
      <c r="CK166" s="8"/>
      <c r="CL166" s="38">
        <v>1</v>
      </c>
      <c r="CM166" s="8"/>
      <c r="CN166" s="8"/>
      <c r="CO166" s="38">
        <v>0</v>
      </c>
      <c r="CP166" s="8"/>
      <c r="CQ166" s="8"/>
      <c r="CR166" s="38">
        <v>1</v>
      </c>
      <c r="CS166" s="8"/>
      <c r="CT166" s="8"/>
      <c r="CU166" s="38">
        <v>0</v>
      </c>
      <c r="CV166" s="8"/>
      <c r="CW166" s="8"/>
      <c r="CX166" s="38">
        <v>1</v>
      </c>
      <c r="CY166" s="8"/>
      <c r="CZ166" s="8"/>
      <c r="DA166" s="38">
        <v>1</v>
      </c>
      <c r="DB166" s="8"/>
      <c r="DC166" s="8"/>
      <c r="DD166" s="107"/>
      <c r="DE166" s="107"/>
      <c r="DF166" s="107"/>
      <c r="DG166" s="107"/>
      <c r="DH166" s="107"/>
      <c r="DI166" s="107"/>
      <c r="DJ166" s="107"/>
      <c r="DK166" s="107"/>
      <c r="DL166" s="107"/>
      <c r="DM166" s="142"/>
      <c r="DN166" s="141"/>
      <c r="DO166" s="141"/>
      <c r="DP166" s="141"/>
      <c r="DQ166" s="141"/>
      <c r="DR166" s="141"/>
      <c r="DS166" s="141"/>
      <c r="DT166" s="141"/>
      <c r="DU166" s="143">
        <v>9780194232951</v>
      </c>
      <c r="DV166" s="143"/>
      <c r="DW166" s="144" t="s">
        <v>1787</v>
      </c>
      <c r="DX166" s="145" t="s">
        <v>454</v>
      </c>
      <c r="DY166" s="146">
        <v>6300</v>
      </c>
      <c r="DZ166" s="147">
        <f t="shared" si="74"/>
        <v>0</v>
      </c>
      <c r="EA166" s="147">
        <f t="shared" si="75"/>
        <v>0</v>
      </c>
      <c r="EB166" s="147">
        <f t="shared" si="76"/>
        <v>0</v>
      </c>
      <c r="EC166" s="147">
        <f t="shared" si="77"/>
        <v>0</v>
      </c>
      <c r="ED166" s="147">
        <f t="shared" si="78"/>
        <v>0</v>
      </c>
      <c r="EE166" s="147">
        <f t="shared" si="79"/>
        <v>0</v>
      </c>
      <c r="EF166" s="147">
        <f t="shared" si="80"/>
        <v>0</v>
      </c>
      <c r="EG166" s="147">
        <f t="shared" si="81"/>
        <v>0</v>
      </c>
      <c r="EH166" s="147">
        <f t="shared" si="82"/>
        <v>1</v>
      </c>
      <c r="EI166" s="147">
        <f t="shared" si="83"/>
        <v>0</v>
      </c>
      <c r="EJ166" s="147">
        <f t="shared" si="84"/>
        <v>1</v>
      </c>
      <c r="EK166" s="147">
        <f t="shared" si="85"/>
        <v>0</v>
      </c>
      <c r="EL166" s="147">
        <f t="shared" si="86"/>
        <v>1</v>
      </c>
      <c r="EM166" s="147">
        <f t="shared" si="87"/>
        <v>-1</v>
      </c>
      <c r="EN166" s="147">
        <f t="shared" si="88"/>
        <v>-2</v>
      </c>
      <c r="EO166" s="147">
        <f t="shared" si="89"/>
        <v>0</v>
      </c>
      <c r="EP166" s="147">
        <f t="shared" si="90"/>
        <v>1</v>
      </c>
      <c r="EQ166" s="147">
        <f t="shared" si="91"/>
        <v>-3</v>
      </c>
      <c r="ER166" s="147">
        <f t="shared" si="92"/>
        <v>0</v>
      </c>
      <c r="ES166" s="147">
        <f t="shared" si="93"/>
        <v>1</v>
      </c>
      <c r="ET166" s="147">
        <f t="shared" si="94"/>
        <v>0</v>
      </c>
      <c r="EU166" s="147">
        <f t="shared" si="95"/>
        <v>0</v>
      </c>
      <c r="EV166" s="147">
        <f t="shared" si="96"/>
        <v>0</v>
      </c>
      <c r="EW166" s="147">
        <f t="shared" si="97"/>
        <v>1</v>
      </c>
      <c r="EX166" s="147">
        <f t="shared" si="98"/>
        <v>0</v>
      </c>
      <c r="EY166" s="147">
        <f t="shared" si="99"/>
        <v>1</v>
      </c>
      <c r="EZ166" s="147">
        <f t="shared" si="100"/>
        <v>1</v>
      </c>
      <c r="FA166" s="147">
        <f t="shared" si="101"/>
        <v>0</v>
      </c>
      <c r="FB166" s="147">
        <f t="shared" si="102"/>
        <v>1</v>
      </c>
      <c r="FC166" s="147">
        <f t="shared" si="103"/>
        <v>0</v>
      </c>
      <c r="FD166" s="147">
        <f t="shared" si="104"/>
        <v>1</v>
      </c>
      <c r="FE166" s="147">
        <f t="shared" si="105"/>
        <v>1</v>
      </c>
      <c r="FF166" s="147">
        <f t="shared" si="106"/>
        <v>5</v>
      </c>
      <c r="FG166" s="148"/>
      <c r="FH166" s="171">
        <f t="shared" si="107"/>
        <v>5</v>
      </c>
    </row>
    <row r="167" spans="1:166" ht="26.25" customHeight="1">
      <c r="A167" s="72" t="s">
        <v>457</v>
      </c>
      <c r="B167" s="9" t="s">
        <v>1950</v>
      </c>
      <c r="C167" s="9" t="s">
        <v>1958</v>
      </c>
      <c r="D167" s="107"/>
      <c r="E167" s="107"/>
      <c r="F167" s="141"/>
      <c r="G167" s="128">
        <f t="shared" si="72"/>
        <v>16</v>
      </c>
      <c r="H167" s="126">
        <f t="shared" si="73"/>
        <v>50</v>
      </c>
      <c r="I167" s="101">
        <v>0</v>
      </c>
      <c r="J167" s="8">
        <v>0</v>
      </c>
      <c r="K167" s="8"/>
      <c r="L167" s="101">
        <v>0</v>
      </c>
      <c r="M167" s="8">
        <v>0</v>
      </c>
      <c r="N167" s="8"/>
      <c r="O167" s="101">
        <v>0</v>
      </c>
      <c r="P167" s="8">
        <v>0</v>
      </c>
      <c r="Q167" s="8"/>
      <c r="R167" s="101">
        <v>0</v>
      </c>
      <c r="S167" s="8">
        <v>0</v>
      </c>
      <c r="T167" s="8"/>
      <c r="U167" s="101">
        <v>1</v>
      </c>
      <c r="V167" s="8">
        <v>1</v>
      </c>
      <c r="W167" s="8"/>
      <c r="X167" s="101">
        <v>0</v>
      </c>
      <c r="Y167" s="8"/>
      <c r="Z167" s="8"/>
      <c r="AA167" s="101">
        <v>0</v>
      </c>
      <c r="AB167" s="8"/>
      <c r="AC167" s="8"/>
      <c r="AD167" s="101">
        <v>0</v>
      </c>
      <c r="AE167" s="8">
        <v>1</v>
      </c>
      <c r="AF167" s="8"/>
      <c r="AG167" s="101">
        <v>0</v>
      </c>
      <c r="AH167" s="8">
        <v>1</v>
      </c>
      <c r="AI167" s="8"/>
      <c r="AJ167" s="101">
        <v>1</v>
      </c>
      <c r="AK167" s="8"/>
      <c r="AL167" s="8"/>
      <c r="AM167" s="101">
        <v>0</v>
      </c>
      <c r="AN167" s="8">
        <v>1</v>
      </c>
      <c r="AO167" s="8"/>
      <c r="AP167" s="101">
        <v>1</v>
      </c>
      <c r="AQ167" s="8">
        <v>2</v>
      </c>
      <c r="AR167" s="8"/>
      <c r="AS167" s="102">
        <v>1</v>
      </c>
      <c r="AT167" s="8">
        <v>1</v>
      </c>
      <c r="AU167" s="8"/>
      <c r="AV167" s="102">
        <v>1</v>
      </c>
      <c r="AW167" s="8"/>
      <c r="AX167" s="8"/>
      <c r="AY167" s="102">
        <v>0</v>
      </c>
      <c r="AZ167" s="8"/>
      <c r="BA167" s="8"/>
      <c r="BB167" s="102">
        <v>1</v>
      </c>
      <c r="BC167" s="8">
        <v>7</v>
      </c>
      <c r="BD167" s="8"/>
      <c r="BE167" s="102">
        <v>1</v>
      </c>
      <c r="BF167" s="8">
        <v>1</v>
      </c>
      <c r="BG167" s="8"/>
      <c r="BH167" s="102">
        <v>1</v>
      </c>
      <c r="BI167" s="8">
        <v>3</v>
      </c>
      <c r="BJ167" s="8"/>
      <c r="BK167" s="103">
        <v>1</v>
      </c>
      <c r="BL167" s="8">
        <v>11</v>
      </c>
      <c r="BM167" s="8"/>
      <c r="BN167" s="103"/>
      <c r="BO167" s="177">
        <v>0</v>
      </c>
      <c r="BP167" s="8"/>
      <c r="BQ167" s="104">
        <v>1</v>
      </c>
      <c r="BR167" s="105">
        <v>2</v>
      </c>
      <c r="BS167" s="8"/>
      <c r="BT167" s="38">
        <v>0</v>
      </c>
      <c r="BU167" s="8">
        <v>0</v>
      </c>
      <c r="BV167" s="8"/>
      <c r="BW167" s="38">
        <v>0</v>
      </c>
      <c r="BX167" s="8">
        <v>1</v>
      </c>
      <c r="BY167" s="8"/>
      <c r="BZ167" s="38">
        <v>0</v>
      </c>
      <c r="CA167" s="8">
        <v>3</v>
      </c>
      <c r="CB167" s="8"/>
      <c r="CC167" s="38">
        <v>1</v>
      </c>
      <c r="CD167" s="8">
        <v>3</v>
      </c>
      <c r="CE167" s="8"/>
      <c r="CF167" s="38">
        <v>0</v>
      </c>
      <c r="CG167" s="8">
        <v>0</v>
      </c>
      <c r="CH167" s="8"/>
      <c r="CI167" s="38">
        <v>1</v>
      </c>
      <c r="CJ167" s="8"/>
      <c r="CK167" s="8"/>
      <c r="CL167" s="38">
        <v>1</v>
      </c>
      <c r="CM167" s="8">
        <v>6</v>
      </c>
      <c r="CN167" s="8"/>
      <c r="CO167" s="38">
        <v>0</v>
      </c>
      <c r="CP167" s="8"/>
      <c r="CQ167" s="8"/>
      <c r="CR167" s="38">
        <v>1</v>
      </c>
      <c r="CS167" s="8">
        <v>2</v>
      </c>
      <c r="CT167" s="8"/>
      <c r="CU167" s="38">
        <v>0</v>
      </c>
      <c r="CV167" s="8"/>
      <c r="CW167" s="8"/>
      <c r="CX167" s="38">
        <v>1</v>
      </c>
      <c r="CY167" s="8">
        <v>1</v>
      </c>
      <c r="CZ167" s="8"/>
      <c r="DA167" s="38">
        <v>1</v>
      </c>
      <c r="DB167" s="8">
        <v>3</v>
      </c>
      <c r="DC167" s="8"/>
      <c r="DD167" s="107"/>
      <c r="DE167" s="107"/>
      <c r="DF167" s="107"/>
      <c r="DG167" s="107"/>
      <c r="DH167" s="107"/>
      <c r="DI167" s="107"/>
      <c r="DJ167" s="107"/>
      <c r="DK167" s="107"/>
      <c r="DL167" s="107"/>
      <c r="DM167" s="142"/>
      <c r="DN167" s="141"/>
      <c r="DO167" s="141"/>
      <c r="DP167" s="141"/>
      <c r="DQ167" s="141"/>
      <c r="DR167" s="141"/>
      <c r="DS167" s="141"/>
      <c r="DT167" s="141"/>
      <c r="DU167" s="143">
        <v>9780194791144</v>
      </c>
      <c r="DV167" s="143"/>
      <c r="DW167" s="144" t="s">
        <v>1787</v>
      </c>
      <c r="DX167" s="145" t="s">
        <v>454</v>
      </c>
      <c r="DY167" s="146">
        <v>10800</v>
      </c>
      <c r="DZ167" s="147">
        <f t="shared" si="74"/>
        <v>0</v>
      </c>
      <c r="EA167" s="147">
        <f t="shared" si="75"/>
        <v>0</v>
      </c>
      <c r="EB167" s="147">
        <f t="shared" si="76"/>
        <v>0</v>
      </c>
      <c r="EC167" s="147">
        <f t="shared" si="77"/>
        <v>0</v>
      </c>
      <c r="ED167" s="147">
        <f t="shared" si="78"/>
        <v>0</v>
      </c>
      <c r="EE167" s="147">
        <f t="shared" si="79"/>
        <v>0</v>
      </c>
      <c r="EF167" s="147">
        <f t="shared" si="80"/>
        <v>-1</v>
      </c>
      <c r="EG167" s="147">
        <f t="shared" si="81"/>
        <v>-1</v>
      </c>
      <c r="EH167" s="147">
        <f t="shared" si="82"/>
        <v>1</v>
      </c>
      <c r="EI167" s="147">
        <f t="shared" si="83"/>
        <v>-1</v>
      </c>
      <c r="EJ167" s="147">
        <f t="shared" si="84"/>
        <v>-1</v>
      </c>
      <c r="EK167" s="147">
        <f t="shared" si="85"/>
        <v>0</v>
      </c>
      <c r="EL167" s="147">
        <f t="shared" si="86"/>
        <v>1</v>
      </c>
      <c r="EM167" s="147">
        <f t="shared" si="87"/>
        <v>0</v>
      </c>
      <c r="EN167" s="147">
        <f t="shared" si="88"/>
        <v>-6</v>
      </c>
      <c r="EO167" s="147">
        <f t="shared" si="89"/>
        <v>0</v>
      </c>
      <c r="EP167" s="147">
        <f t="shared" si="90"/>
        <v>-2</v>
      </c>
      <c r="EQ167" s="147">
        <f t="shared" si="91"/>
        <v>-10</v>
      </c>
      <c r="ER167" s="147">
        <f t="shared" si="92"/>
        <v>0</v>
      </c>
      <c r="ES167" s="147">
        <f t="shared" si="93"/>
        <v>-1</v>
      </c>
      <c r="ET167" s="147">
        <f t="shared" si="94"/>
        <v>0</v>
      </c>
      <c r="EU167" s="147">
        <f t="shared" si="95"/>
        <v>-1</v>
      </c>
      <c r="EV167" s="147">
        <f t="shared" si="96"/>
        <v>-3</v>
      </c>
      <c r="EW167" s="147">
        <f t="shared" si="97"/>
        <v>-2</v>
      </c>
      <c r="EX167" s="147">
        <f t="shared" si="98"/>
        <v>0</v>
      </c>
      <c r="EY167" s="147">
        <f t="shared" si="99"/>
        <v>1</v>
      </c>
      <c r="EZ167" s="147">
        <f t="shared" si="100"/>
        <v>-5</v>
      </c>
      <c r="FA167" s="147">
        <f t="shared" si="101"/>
        <v>0</v>
      </c>
      <c r="FB167" s="147">
        <f t="shared" si="102"/>
        <v>-1</v>
      </c>
      <c r="FC167" s="147">
        <f t="shared" si="103"/>
        <v>0</v>
      </c>
      <c r="FD167" s="147">
        <f t="shared" si="104"/>
        <v>0</v>
      </c>
      <c r="FE167" s="147">
        <f t="shared" si="105"/>
        <v>-2</v>
      </c>
      <c r="FF167" s="147">
        <f t="shared" si="106"/>
        <v>-34</v>
      </c>
      <c r="FG167" s="148"/>
      <c r="FH167" s="171">
        <f t="shared" si="107"/>
        <v>-34</v>
      </c>
    </row>
    <row r="168" spans="1:166" ht="26.25" customHeight="1">
      <c r="A168" s="72" t="s">
        <v>457</v>
      </c>
      <c r="B168" s="9" t="s">
        <v>1950</v>
      </c>
      <c r="C168" s="9" t="s">
        <v>253</v>
      </c>
      <c r="D168" s="107"/>
      <c r="E168" s="107"/>
      <c r="F168" s="141" t="s">
        <v>64</v>
      </c>
      <c r="G168" s="128">
        <f t="shared" si="72"/>
        <v>16</v>
      </c>
      <c r="H168" s="126">
        <f t="shared" si="73"/>
        <v>24</v>
      </c>
      <c r="I168" s="101">
        <v>0</v>
      </c>
      <c r="J168" s="8">
        <v>0</v>
      </c>
      <c r="K168" s="8"/>
      <c r="L168" s="101">
        <v>0</v>
      </c>
      <c r="M168" s="8">
        <v>0</v>
      </c>
      <c r="N168" s="8"/>
      <c r="O168" s="101">
        <v>0</v>
      </c>
      <c r="P168" s="8">
        <v>0</v>
      </c>
      <c r="Q168" s="8"/>
      <c r="R168" s="101">
        <v>0</v>
      </c>
      <c r="S168" s="8">
        <v>0</v>
      </c>
      <c r="T168" s="8"/>
      <c r="U168" s="101">
        <v>1</v>
      </c>
      <c r="V168" s="8">
        <v>1</v>
      </c>
      <c r="W168" s="8"/>
      <c r="X168" s="101">
        <v>0</v>
      </c>
      <c r="Y168" s="8"/>
      <c r="Z168" s="8"/>
      <c r="AA168" s="101">
        <v>0</v>
      </c>
      <c r="AB168" s="8"/>
      <c r="AC168" s="8"/>
      <c r="AD168" s="101">
        <v>0</v>
      </c>
      <c r="AE168" s="8">
        <v>1</v>
      </c>
      <c r="AF168" s="8"/>
      <c r="AG168" s="101">
        <v>0</v>
      </c>
      <c r="AH168" s="8">
        <v>2</v>
      </c>
      <c r="AI168" s="8"/>
      <c r="AJ168" s="101">
        <v>1</v>
      </c>
      <c r="AK168" s="8"/>
      <c r="AL168" s="8"/>
      <c r="AM168" s="101">
        <v>0</v>
      </c>
      <c r="AN168" s="8"/>
      <c r="AO168" s="8"/>
      <c r="AP168" s="101">
        <v>1</v>
      </c>
      <c r="AQ168" s="8"/>
      <c r="AR168" s="8"/>
      <c r="AS168" s="102">
        <v>1</v>
      </c>
      <c r="AT168" s="8">
        <v>1</v>
      </c>
      <c r="AU168" s="8"/>
      <c r="AV168" s="102">
        <v>1</v>
      </c>
      <c r="AW168" s="8"/>
      <c r="AX168" s="8"/>
      <c r="AY168" s="102">
        <v>0</v>
      </c>
      <c r="AZ168" s="8">
        <v>1</v>
      </c>
      <c r="BA168" s="8"/>
      <c r="BB168" s="102">
        <v>1</v>
      </c>
      <c r="BC168" s="8">
        <v>3</v>
      </c>
      <c r="BD168" s="8"/>
      <c r="BE168" s="102">
        <v>1</v>
      </c>
      <c r="BF168" s="8">
        <v>1</v>
      </c>
      <c r="BG168" s="8"/>
      <c r="BH168" s="102">
        <v>1</v>
      </c>
      <c r="BI168" s="8">
        <v>2</v>
      </c>
      <c r="BJ168" s="8"/>
      <c r="BK168" s="103">
        <v>1</v>
      </c>
      <c r="BL168" s="8"/>
      <c r="BM168" s="8"/>
      <c r="BN168" s="103"/>
      <c r="BO168" s="177">
        <v>4</v>
      </c>
      <c r="BP168" s="8"/>
      <c r="BQ168" s="104">
        <v>1</v>
      </c>
      <c r="BR168" s="105"/>
      <c r="BS168" s="8"/>
      <c r="BT168" s="38">
        <v>0</v>
      </c>
      <c r="BU168" s="8">
        <v>0</v>
      </c>
      <c r="BV168" s="8"/>
      <c r="BW168" s="38">
        <v>0</v>
      </c>
      <c r="BX168" s="8">
        <v>2</v>
      </c>
      <c r="BY168" s="8"/>
      <c r="BZ168" s="38">
        <v>0</v>
      </c>
      <c r="CA168" s="8">
        <v>1</v>
      </c>
      <c r="CB168" s="8"/>
      <c r="CC168" s="38">
        <v>1</v>
      </c>
      <c r="CD168" s="8">
        <v>2</v>
      </c>
      <c r="CE168" s="8"/>
      <c r="CF168" s="38">
        <v>0</v>
      </c>
      <c r="CG168" s="8">
        <v>0</v>
      </c>
      <c r="CH168" s="8"/>
      <c r="CI168" s="38">
        <v>1</v>
      </c>
      <c r="CJ168" s="8">
        <v>2</v>
      </c>
      <c r="CK168" s="8"/>
      <c r="CL168" s="38">
        <v>1</v>
      </c>
      <c r="CM168" s="8"/>
      <c r="CN168" s="8"/>
      <c r="CO168" s="38">
        <v>0</v>
      </c>
      <c r="CP168" s="8"/>
      <c r="CQ168" s="8"/>
      <c r="CR168" s="38">
        <v>1</v>
      </c>
      <c r="CS168" s="8"/>
      <c r="CT168" s="8"/>
      <c r="CU168" s="38">
        <v>0</v>
      </c>
      <c r="CV168" s="8"/>
      <c r="CW168" s="8"/>
      <c r="CX168" s="38">
        <v>1</v>
      </c>
      <c r="CY168" s="8"/>
      <c r="CZ168" s="8"/>
      <c r="DA168" s="38">
        <v>1</v>
      </c>
      <c r="DB168" s="8">
        <v>1</v>
      </c>
      <c r="DC168" s="8"/>
      <c r="DD168" s="107"/>
      <c r="DE168" s="107"/>
      <c r="DF168" s="107"/>
      <c r="DG168" s="107"/>
      <c r="DH168" s="107"/>
      <c r="DI168" s="107"/>
      <c r="DJ168" s="107"/>
      <c r="DK168" s="107"/>
      <c r="DL168" s="107"/>
      <c r="DM168" s="142"/>
      <c r="DN168" s="141"/>
      <c r="DO168" s="141"/>
      <c r="DP168" s="141"/>
      <c r="DQ168" s="141"/>
      <c r="DR168" s="141"/>
      <c r="DS168" s="141"/>
      <c r="DT168" s="141"/>
      <c r="DU168" s="143">
        <v>9780194791403</v>
      </c>
      <c r="DV168" s="143"/>
      <c r="DW168" s="144" t="s">
        <v>1787</v>
      </c>
      <c r="DX168" s="145" t="s">
        <v>454</v>
      </c>
      <c r="DY168" s="146">
        <v>11205</v>
      </c>
      <c r="DZ168" s="147">
        <f t="shared" si="74"/>
        <v>0</v>
      </c>
      <c r="EA168" s="147">
        <f t="shared" si="75"/>
        <v>0</v>
      </c>
      <c r="EB168" s="147">
        <f t="shared" si="76"/>
        <v>0</v>
      </c>
      <c r="EC168" s="147">
        <f t="shared" si="77"/>
        <v>0</v>
      </c>
      <c r="ED168" s="147">
        <f t="shared" si="78"/>
        <v>0</v>
      </c>
      <c r="EE168" s="147">
        <f t="shared" si="79"/>
        <v>0</v>
      </c>
      <c r="EF168" s="147">
        <f t="shared" si="80"/>
        <v>-1</v>
      </c>
      <c r="EG168" s="147">
        <f t="shared" si="81"/>
        <v>-2</v>
      </c>
      <c r="EH168" s="147">
        <f t="shared" si="82"/>
        <v>1</v>
      </c>
      <c r="EI168" s="147">
        <f t="shared" si="83"/>
        <v>0</v>
      </c>
      <c r="EJ168" s="147">
        <f t="shared" si="84"/>
        <v>1</v>
      </c>
      <c r="EK168" s="147">
        <f t="shared" si="85"/>
        <v>0</v>
      </c>
      <c r="EL168" s="147">
        <f t="shared" si="86"/>
        <v>1</v>
      </c>
      <c r="EM168" s="147">
        <f t="shared" si="87"/>
        <v>-1</v>
      </c>
      <c r="EN168" s="147">
        <f t="shared" si="88"/>
        <v>-2</v>
      </c>
      <c r="EO168" s="147">
        <f t="shared" si="89"/>
        <v>0</v>
      </c>
      <c r="EP168" s="147">
        <f t="shared" si="90"/>
        <v>-1</v>
      </c>
      <c r="EQ168" s="147">
        <f t="shared" si="91"/>
        <v>1</v>
      </c>
      <c r="ER168" s="147">
        <f t="shared" si="92"/>
        <v>-4</v>
      </c>
      <c r="ES168" s="147">
        <f t="shared" si="93"/>
        <v>1</v>
      </c>
      <c r="ET168" s="147">
        <f t="shared" si="94"/>
        <v>0</v>
      </c>
      <c r="EU168" s="147">
        <f t="shared" si="95"/>
        <v>-2</v>
      </c>
      <c r="EV168" s="147">
        <f t="shared" si="96"/>
        <v>-1</v>
      </c>
      <c r="EW168" s="147">
        <f t="shared" si="97"/>
        <v>-1</v>
      </c>
      <c r="EX168" s="147">
        <f t="shared" si="98"/>
        <v>0</v>
      </c>
      <c r="EY168" s="147">
        <f t="shared" si="99"/>
        <v>-1</v>
      </c>
      <c r="EZ168" s="147">
        <f t="shared" si="100"/>
        <v>1</v>
      </c>
      <c r="FA168" s="147">
        <f t="shared" si="101"/>
        <v>0</v>
      </c>
      <c r="FB168" s="147">
        <f t="shared" si="102"/>
        <v>1</v>
      </c>
      <c r="FC168" s="147">
        <f t="shared" si="103"/>
        <v>0</v>
      </c>
      <c r="FD168" s="147">
        <f t="shared" si="104"/>
        <v>1</v>
      </c>
      <c r="FE168" s="147">
        <f t="shared" si="105"/>
        <v>0</v>
      </c>
      <c r="FF168" s="147">
        <f t="shared" si="106"/>
        <v>-8</v>
      </c>
      <c r="FG168" s="148"/>
      <c r="FH168" s="171">
        <f t="shared" si="107"/>
        <v>-8</v>
      </c>
      <c r="FI168" s="171">
        <v>4</v>
      </c>
    </row>
    <row r="169" spans="1:166" ht="26.25" customHeight="1">
      <c r="A169" s="72" t="s">
        <v>457</v>
      </c>
      <c r="B169" s="9" t="s">
        <v>1950</v>
      </c>
      <c r="C169" s="9" t="s">
        <v>976</v>
      </c>
      <c r="D169" s="107"/>
      <c r="E169" s="107"/>
      <c r="F169" s="141" t="s">
        <v>64</v>
      </c>
      <c r="G169" s="128">
        <f t="shared" si="72"/>
        <v>16</v>
      </c>
      <c r="H169" s="126">
        <f t="shared" si="73"/>
        <v>27</v>
      </c>
      <c r="I169" s="101">
        <v>0</v>
      </c>
      <c r="J169" s="8">
        <v>0</v>
      </c>
      <c r="K169" s="8"/>
      <c r="L169" s="101">
        <v>0</v>
      </c>
      <c r="M169" s="8">
        <v>0</v>
      </c>
      <c r="N169" s="8"/>
      <c r="O169" s="101">
        <v>0</v>
      </c>
      <c r="P169" s="8">
        <v>0</v>
      </c>
      <c r="Q169" s="8"/>
      <c r="R169" s="101">
        <v>0</v>
      </c>
      <c r="S169" s="8">
        <v>0</v>
      </c>
      <c r="T169" s="8"/>
      <c r="U169" s="101">
        <v>1</v>
      </c>
      <c r="V169" s="8">
        <v>1</v>
      </c>
      <c r="W169" s="8"/>
      <c r="X169" s="101">
        <v>0</v>
      </c>
      <c r="Y169" s="8"/>
      <c r="Z169" s="8"/>
      <c r="AA169" s="101">
        <v>0</v>
      </c>
      <c r="AB169" s="8"/>
      <c r="AC169" s="8"/>
      <c r="AD169" s="101">
        <v>0</v>
      </c>
      <c r="AE169" s="8"/>
      <c r="AF169" s="8"/>
      <c r="AG169" s="101">
        <v>0</v>
      </c>
      <c r="AH169" s="8">
        <v>3</v>
      </c>
      <c r="AI169" s="8"/>
      <c r="AJ169" s="101">
        <v>1</v>
      </c>
      <c r="AK169" s="8">
        <v>1</v>
      </c>
      <c r="AL169" s="8"/>
      <c r="AM169" s="101">
        <v>0</v>
      </c>
      <c r="AN169" s="8">
        <v>1</v>
      </c>
      <c r="AO169" s="8"/>
      <c r="AP169" s="101">
        <v>1</v>
      </c>
      <c r="AQ169" s="8"/>
      <c r="AR169" s="8"/>
      <c r="AS169" s="102">
        <v>1</v>
      </c>
      <c r="AT169" s="8">
        <v>1</v>
      </c>
      <c r="AU169" s="8"/>
      <c r="AV169" s="102">
        <v>1</v>
      </c>
      <c r="AW169" s="8"/>
      <c r="AX169" s="8"/>
      <c r="AY169" s="102">
        <v>0</v>
      </c>
      <c r="AZ169" s="8"/>
      <c r="BA169" s="8"/>
      <c r="BB169" s="102">
        <v>1</v>
      </c>
      <c r="BC169" s="8">
        <v>3</v>
      </c>
      <c r="BD169" s="8"/>
      <c r="BE169" s="102">
        <v>1</v>
      </c>
      <c r="BF169" s="8"/>
      <c r="BG169" s="8"/>
      <c r="BH169" s="102">
        <v>1</v>
      </c>
      <c r="BI169" s="8">
        <v>1</v>
      </c>
      <c r="BJ169" s="8"/>
      <c r="BK169" s="103">
        <v>1</v>
      </c>
      <c r="BL169" s="8"/>
      <c r="BM169" s="8"/>
      <c r="BN169" s="103"/>
      <c r="BO169" s="177">
        <v>4</v>
      </c>
      <c r="BP169" s="8"/>
      <c r="BQ169" s="104">
        <v>1</v>
      </c>
      <c r="BR169" s="105"/>
      <c r="BS169" s="8"/>
      <c r="BT169" s="38">
        <v>0</v>
      </c>
      <c r="BU169" s="8">
        <v>0</v>
      </c>
      <c r="BV169" s="8"/>
      <c r="BW169" s="38">
        <v>0</v>
      </c>
      <c r="BX169" s="8">
        <v>1</v>
      </c>
      <c r="BY169" s="8"/>
      <c r="BZ169" s="38">
        <v>0</v>
      </c>
      <c r="CA169" s="8">
        <v>1</v>
      </c>
      <c r="CB169" s="8"/>
      <c r="CC169" s="38">
        <v>1</v>
      </c>
      <c r="CD169" s="8">
        <v>2</v>
      </c>
      <c r="CE169" s="8"/>
      <c r="CF169" s="38">
        <v>0</v>
      </c>
      <c r="CG169" s="8">
        <v>0</v>
      </c>
      <c r="CH169" s="8"/>
      <c r="CI169" s="38">
        <v>1</v>
      </c>
      <c r="CJ169" s="8"/>
      <c r="CK169" s="8"/>
      <c r="CL169" s="38">
        <v>1</v>
      </c>
      <c r="CM169" s="8">
        <v>6</v>
      </c>
      <c r="CN169" s="8"/>
      <c r="CO169" s="38">
        <v>0</v>
      </c>
      <c r="CP169" s="8"/>
      <c r="CQ169" s="8"/>
      <c r="CR169" s="38">
        <v>1</v>
      </c>
      <c r="CS169" s="8"/>
      <c r="CT169" s="8"/>
      <c r="CU169" s="38">
        <v>0</v>
      </c>
      <c r="CV169" s="8"/>
      <c r="CW169" s="8"/>
      <c r="CX169" s="38">
        <v>1</v>
      </c>
      <c r="CY169" s="8"/>
      <c r="CZ169" s="8"/>
      <c r="DA169" s="38">
        <v>1</v>
      </c>
      <c r="DB169" s="8">
        <v>2</v>
      </c>
      <c r="DC169" s="8"/>
      <c r="DD169" s="107"/>
      <c r="DE169" s="107"/>
      <c r="DF169" s="107"/>
      <c r="DG169" s="107"/>
      <c r="DH169" s="107"/>
      <c r="DI169" s="107"/>
      <c r="DJ169" s="107"/>
      <c r="DK169" s="107"/>
      <c r="DL169" s="107"/>
      <c r="DM169" s="142"/>
      <c r="DN169" s="141"/>
      <c r="DO169" s="141"/>
      <c r="DP169" s="141"/>
      <c r="DQ169" s="141"/>
      <c r="DR169" s="141"/>
      <c r="DS169" s="141"/>
      <c r="DT169" s="141"/>
      <c r="DU169" s="143">
        <v>9780194791977</v>
      </c>
      <c r="DV169" s="143"/>
      <c r="DW169" s="144" t="s">
        <v>1787</v>
      </c>
      <c r="DX169" s="145" t="s">
        <v>454</v>
      </c>
      <c r="DY169" s="146">
        <v>11990</v>
      </c>
      <c r="DZ169" s="147">
        <f t="shared" si="74"/>
        <v>0</v>
      </c>
      <c r="EA169" s="147">
        <f t="shared" si="75"/>
        <v>0</v>
      </c>
      <c r="EB169" s="147">
        <f t="shared" si="76"/>
        <v>0</v>
      </c>
      <c r="EC169" s="147">
        <f t="shared" si="77"/>
        <v>0</v>
      </c>
      <c r="ED169" s="147">
        <f t="shared" si="78"/>
        <v>0</v>
      </c>
      <c r="EE169" s="147">
        <f t="shared" si="79"/>
        <v>0</v>
      </c>
      <c r="EF169" s="147">
        <f t="shared" si="80"/>
        <v>0</v>
      </c>
      <c r="EG169" s="147">
        <f t="shared" si="81"/>
        <v>-3</v>
      </c>
      <c r="EH169" s="147">
        <f t="shared" si="82"/>
        <v>0</v>
      </c>
      <c r="EI169" s="147">
        <f t="shared" si="83"/>
        <v>-1</v>
      </c>
      <c r="EJ169" s="147">
        <f t="shared" si="84"/>
        <v>1</v>
      </c>
      <c r="EK169" s="147">
        <f t="shared" si="85"/>
        <v>0</v>
      </c>
      <c r="EL169" s="147">
        <f t="shared" si="86"/>
        <v>1</v>
      </c>
      <c r="EM169" s="147">
        <f t="shared" si="87"/>
        <v>0</v>
      </c>
      <c r="EN169" s="147">
        <f t="shared" si="88"/>
        <v>-2</v>
      </c>
      <c r="EO169" s="147">
        <f t="shared" si="89"/>
        <v>1</v>
      </c>
      <c r="EP169" s="147">
        <f t="shared" si="90"/>
        <v>0</v>
      </c>
      <c r="EQ169" s="147">
        <f t="shared" si="91"/>
        <v>1</v>
      </c>
      <c r="ER169" s="147">
        <f t="shared" si="92"/>
        <v>-4</v>
      </c>
      <c r="ES169" s="147">
        <f t="shared" si="93"/>
        <v>1</v>
      </c>
      <c r="ET169" s="147">
        <f t="shared" si="94"/>
        <v>0</v>
      </c>
      <c r="EU169" s="147">
        <f t="shared" si="95"/>
        <v>-1</v>
      </c>
      <c r="EV169" s="147">
        <f t="shared" si="96"/>
        <v>-1</v>
      </c>
      <c r="EW169" s="147">
        <f t="shared" si="97"/>
        <v>-1</v>
      </c>
      <c r="EX169" s="147">
        <f t="shared" si="98"/>
        <v>0</v>
      </c>
      <c r="EY169" s="147">
        <f t="shared" si="99"/>
        <v>1</v>
      </c>
      <c r="EZ169" s="147">
        <f t="shared" si="100"/>
        <v>-5</v>
      </c>
      <c r="FA169" s="147">
        <f t="shared" si="101"/>
        <v>0</v>
      </c>
      <c r="FB169" s="147">
        <f t="shared" si="102"/>
        <v>1</v>
      </c>
      <c r="FC169" s="147">
        <f t="shared" si="103"/>
        <v>0</v>
      </c>
      <c r="FD169" s="147">
        <f t="shared" si="104"/>
        <v>1</v>
      </c>
      <c r="FE169" s="147">
        <f t="shared" si="105"/>
        <v>-1</v>
      </c>
      <c r="FF169" s="147">
        <f t="shared" si="106"/>
        <v>-11</v>
      </c>
      <c r="FG169" s="148"/>
      <c r="FH169" s="171">
        <f t="shared" si="107"/>
        <v>-11</v>
      </c>
      <c r="FI169" s="171">
        <v>4</v>
      </c>
    </row>
    <row r="170" spans="1:166" ht="26.25" customHeight="1">
      <c r="A170" s="72" t="s">
        <v>457</v>
      </c>
      <c r="B170" s="9" t="s">
        <v>1950</v>
      </c>
      <c r="C170" s="9" t="s">
        <v>1959</v>
      </c>
      <c r="D170" s="107"/>
      <c r="E170" s="107"/>
      <c r="F170" s="141" t="s">
        <v>64</v>
      </c>
      <c r="G170" s="128">
        <f t="shared" si="72"/>
        <v>16</v>
      </c>
      <c r="H170" s="126">
        <f t="shared" si="73"/>
        <v>30</v>
      </c>
      <c r="I170" s="101">
        <v>0</v>
      </c>
      <c r="J170" s="8">
        <v>0</v>
      </c>
      <c r="K170" s="8"/>
      <c r="L170" s="101">
        <v>0</v>
      </c>
      <c r="M170" s="8">
        <v>0</v>
      </c>
      <c r="N170" s="8"/>
      <c r="O170" s="101">
        <v>0</v>
      </c>
      <c r="P170" s="8">
        <v>0</v>
      </c>
      <c r="Q170" s="8"/>
      <c r="R170" s="101">
        <v>0</v>
      </c>
      <c r="S170" s="8">
        <v>0</v>
      </c>
      <c r="T170" s="8"/>
      <c r="U170" s="101">
        <v>1</v>
      </c>
      <c r="V170" s="8">
        <v>1</v>
      </c>
      <c r="W170" s="8"/>
      <c r="X170" s="101">
        <v>0</v>
      </c>
      <c r="Y170" s="8"/>
      <c r="Z170" s="8"/>
      <c r="AA170" s="101">
        <v>0</v>
      </c>
      <c r="AB170" s="8"/>
      <c r="AC170" s="8"/>
      <c r="AD170" s="101">
        <v>0</v>
      </c>
      <c r="AE170" s="8">
        <v>1</v>
      </c>
      <c r="AF170" s="8"/>
      <c r="AG170" s="101">
        <v>0</v>
      </c>
      <c r="AH170" s="8">
        <v>2</v>
      </c>
      <c r="AI170" s="8"/>
      <c r="AJ170" s="101">
        <v>1</v>
      </c>
      <c r="AK170" s="8">
        <v>1</v>
      </c>
      <c r="AL170" s="8"/>
      <c r="AM170" s="101">
        <v>0</v>
      </c>
      <c r="AN170" s="8"/>
      <c r="AO170" s="8"/>
      <c r="AP170" s="101">
        <v>1</v>
      </c>
      <c r="AQ170" s="8"/>
      <c r="AR170" s="8"/>
      <c r="AS170" s="102">
        <v>1</v>
      </c>
      <c r="AT170" s="8">
        <v>1</v>
      </c>
      <c r="AU170" s="8"/>
      <c r="AV170" s="102">
        <v>1</v>
      </c>
      <c r="AW170" s="8"/>
      <c r="AX170" s="8"/>
      <c r="AY170" s="102">
        <v>0</v>
      </c>
      <c r="AZ170" s="8"/>
      <c r="BA170" s="8"/>
      <c r="BB170" s="102">
        <v>1</v>
      </c>
      <c r="BC170" s="8">
        <v>3</v>
      </c>
      <c r="BD170" s="8"/>
      <c r="BE170" s="102">
        <v>1</v>
      </c>
      <c r="BF170" s="8">
        <v>1</v>
      </c>
      <c r="BG170" s="8"/>
      <c r="BH170" s="102">
        <v>1</v>
      </c>
      <c r="BI170" s="8">
        <v>2</v>
      </c>
      <c r="BJ170" s="8"/>
      <c r="BK170" s="103">
        <v>1</v>
      </c>
      <c r="BL170" s="8"/>
      <c r="BM170" s="8"/>
      <c r="BN170" s="103"/>
      <c r="BO170" s="177">
        <v>4</v>
      </c>
      <c r="BP170" s="8"/>
      <c r="BQ170" s="104">
        <v>1</v>
      </c>
      <c r="BR170" s="105"/>
      <c r="BS170" s="8"/>
      <c r="BT170" s="38">
        <v>0</v>
      </c>
      <c r="BU170" s="8">
        <v>0</v>
      </c>
      <c r="BV170" s="8"/>
      <c r="BW170" s="38">
        <v>0</v>
      </c>
      <c r="BX170" s="8">
        <v>2</v>
      </c>
      <c r="BY170" s="8"/>
      <c r="BZ170" s="38">
        <v>0</v>
      </c>
      <c r="CA170" s="8">
        <v>2</v>
      </c>
      <c r="CB170" s="8"/>
      <c r="CC170" s="38">
        <v>1</v>
      </c>
      <c r="CD170" s="8">
        <v>2</v>
      </c>
      <c r="CE170" s="8"/>
      <c r="CF170" s="38">
        <v>0</v>
      </c>
      <c r="CG170" s="8">
        <v>0</v>
      </c>
      <c r="CH170" s="8"/>
      <c r="CI170" s="38">
        <v>1</v>
      </c>
      <c r="CJ170" s="8">
        <v>3</v>
      </c>
      <c r="CK170" s="8"/>
      <c r="CL170" s="38">
        <v>1</v>
      </c>
      <c r="CM170" s="8">
        <v>5</v>
      </c>
      <c r="CN170" s="8"/>
      <c r="CO170" s="38">
        <v>0</v>
      </c>
      <c r="CP170" s="8"/>
      <c r="CQ170" s="8"/>
      <c r="CR170" s="38">
        <v>1</v>
      </c>
      <c r="CS170" s="8"/>
      <c r="CT170" s="8"/>
      <c r="CU170" s="38">
        <v>0</v>
      </c>
      <c r="CV170" s="8"/>
      <c r="CW170" s="8"/>
      <c r="CX170" s="38">
        <v>1</v>
      </c>
      <c r="CY170" s="8"/>
      <c r="CZ170" s="8"/>
      <c r="DA170" s="38">
        <v>1</v>
      </c>
      <c r="DB170" s="8"/>
      <c r="DC170" s="8"/>
      <c r="DD170" s="107"/>
      <c r="DE170" s="107"/>
      <c r="DF170" s="107"/>
      <c r="DG170" s="107"/>
      <c r="DH170" s="107"/>
      <c r="DI170" s="107"/>
      <c r="DJ170" s="107"/>
      <c r="DK170" s="107"/>
      <c r="DL170" s="107"/>
      <c r="DM170" s="142"/>
      <c r="DN170" s="141"/>
      <c r="DO170" s="141"/>
      <c r="DP170" s="141"/>
      <c r="DQ170" s="141"/>
      <c r="DR170" s="141"/>
      <c r="DS170" s="141"/>
      <c r="DT170" s="141"/>
      <c r="DU170" s="143">
        <v>9780194794466</v>
      </c>
      <c r="DV170" s="143"/>
      <c r="DW170" s="144" t="s">
        <v>1787</v>
      </c>
      <c r="DX170" s="145" t="s">
        <v>454</v>
      </c>
      <c r="DY170" s="146">
        <v>10021</v>
      </c>
      <c r="DZ170" s="147">
        <f t="shared" si="74"/>
        <v>0</v>
      </c>
      <c r="EA170" s="147">
        <f t="shared" si="75"/>
        <v>0</v>
      </c>
      <c r="EB170" s="147">
        <f t="shared" si="76"/>
        <v>0</v>
      </c>
      <c r="EC170" s="147">
        <f t="shared" si="77"/>
        <v>0</v>
      </c>
      <c r="ED170" s="147">
        <f t="shared" si="78"/>
        <v>0</v>
      </c>
      <c r="EE170" s="147">
        <f t="shared" si="79"/>
        <v>0</v>
      </c>
      <c r="EF170" s="147">
        <f t="shared" si="80"/>
        <v>-1</v>
      </c>
      <c r="EG170" s="147">
        <f t="shared" si="81"/>
        <v>-2</v>
      </c>
      <c r="EH170" s="147">
        <f t="shared" si="82"/>
        <v>0</v>
      </c>
      <c r="EI170" s="147">
        <f t="shared" si="83"/>
        <v>0</v>
      </c>
      <c r="EJ170" s="147">
        <f t="shared" si="84"/>
        <v>1</v>
      </c>
      <c r="EK170" s="147">
        <f t="shared" si="85"/>
        <v>0</v>
      </c>
      <c r="EL170" s="147">
        <f t="shared" si="86"/>
        <v>1</v>
      </c>
      <c r="EM170" s="147">
        <f t="shared" si="87"/>
        <v>0</v>
      </c>
      <c r="EN170" s="147">
        <f t="shared" si="88"/>
        <v>-2</v>
      </c>
      <c r="EO170" s="147">
        <f t="shared" si="89"/>
        <v>0</v>
      </c>
      <c r="EP170" s="147">
        <f t="shared" si="90"/>
        <v>-1</v>
      </c>
      <c r="EQ170" s="147">
        <f t="shared" si="91"/>
        <v>1</v>
      </c>
      <c r="ER170" s="147">
        <f t="shared" si="92"/>
        <v>-4</v>
      </c>
      <c r="ES170" s="147">
        <f t="shared" si="93"/>
        <v>1</v>
      </c>
      <c r="ET170" s="147">
        <f t="shared" si="94"/>
        <v>0</v>
      </c>
      <c r="EU170" s="147">
        <f t="shared" si="95"/>
        <v>-2</v>
      </c>
      <c r="EV170" s="147">
        <f t="shared" si="96"/>
        <v>-2</v>
      </c>
      <c r="EW170" s="147">
        <f t="shared" si="97"/>
        <v>-1</v>
      </c>
      <c r="EX170" s="147">
        <f t="shared" si="98"/>
        <v>0</v>
      </c>
      <c r="EY170" s="147">
        <f t="shared" si="99"/>
        <v>-2</v>
      </c>
      <c r="EZ170" s="147">
        <f t="shared" si="100"/>
        <v>-4</v>
      </c>
      <c r="FA170" s="147">
        <f t="shared" si="101"/>
        <v>0</v>
      </c>
      <c r="FB170" s="147">
        <f t="shared" si="102"/>
        <v>1</v>
      </c>
      <c r="FC170" s="147">
        <f t="shared" si="103"/>
        <v>0</v>
      </c>
      <c r="FD170" s="147">
        <f t="shared" si="104"/>
        <v>1</v>
      </c>
      <c r="FE170" s="147">
        <f t="shared" si="105"/>
        <v>1</v>
      </c>
      <c r="FF170" s="147">
        <f t="shared" si="106"/>
        <v>-14</v>
      </c>
      <c r="FG170" s="148"/>
      <c r="FH170" s="171">
        <f t="shared" si="107"/>
        <v>-14</v>
      </c>
      <c r="FI170" s="171">
        <v>4</v>
      </c>
    </row>
    <row r="171" spans="1:166" ht="26.25" customHeight="1">
      <c r="A171" s="72" t="s">
        <v>457</v>
      </c>
      <c r="B171" s="9" t="s">
        <v>1950</v>
      </c>
      <c r="C171" s="9" t="s">
        <v>1960</v>
      </c>
      <c r="D171" s="107"/>
      <c r="E171" s="107"/>
      <c r="F171" s="141" t="s">
        <v>64</v>
      </c>
      <c r="G171" s="128">
        <f t="shared" si="72"/>
        <v>16</v>
      </c>
      <c r="H171" s="126">
        <f t="shared" si="73"/>
        <v>26</v>
      </c>
      <c r="I171" s="101">
        <v>0</v>
      </c>
      <c r="J171" s="8">
        <v>0</v>
      </c>
      <c r="K171" s="8"/>
      <c r="L171" s="101">
        <v>0</v>
      </c>
      <c r="M171" s="8">
        <v>0</v>
      </c>
      <c r="N171" s="8"/>
      <c r="O171" s="101">
        <v>0</v>
      </c>
      <c r="P171" s="8">
        <v>0</v>
      </c>
      <c r="Q171" s="8"/>
      <c r="R171" s="101">
        <v>0</v>
      </c>
      <c r="S171" s="8">
        <v>0</v>
      </c>
      <c r="T171" s="8"/>
      <c r="U171" s="101">
        <v>1</v>
      </c>
      <c r="V171" s="8">
        <v>1</v>
      </c>
      <c r="W171" s="8"/>
      <c r="X171" s="101">
        <v>0</v>
      </c>
      <c r="Y171" s="8"/>
      <c r="Z171" s="8"/>
      <c r="AA171" s="101">
        <v>0</v>
      </c>
      <c r="AB171" s="8">
        <v>1</v>
      </c>
      <c r="AC171" s="8"/>
      <c r="AD171" s="101">
        <v>0</v>
      </c>
      <c r="AE171" s="8"/>
      <c r="AF171" s="8"/>
      <c r="AG171" s="101">
        <v>0</v>
      </c>
      <c r="AH171" s="8"/>
      <c r="AI171" s="8"/>
      <c r="AJ171" s="101">
        <v>1</v>
      </c>
      <c r="AK171" s="8"/>
      <c r="AL171" s="8"/>
      <c r="AM171" s="101">
        <v>0</v>
      </c>
      <c r="AN171" s="8"/>
      <c r="AO171" s="8"/>
      <c r="AP171" s="101">
        <v>1</v>
      </c>
      <c r="AQ171" s="8"/>
      <c r="AR171" s="8"/>
      <c r="AS171" s="102">
        <v>1</v>
      </c>
      <c r="AT171" s="8">
        <v>1</v>
      </c>
      <c r="AU171" s="8"/>
      <c r="AV171" s="102">
        <v>1</v>
      </c>
      <c r="AW171" s="8"/>
      <c r="AX171" s="8"/>
      <c r="AY171" s="102">
        <v>0</v>
      </c>
      <c r="AZ171" s="8"/>
      <c r="BA171" s="8"/>
      <c r="BB171" s="102">
        <v>1</v>
      </c>
      <c r="BC171" s="8">
        <v>3</v>
      </c>
      <c r="BD171" s="8"/>
      <c r="BE171" s="102">
        <v>1</v>
      </c>
      <c r="BF171" s="8">
        <v>1</v>
      </c>
      <c r="BG171" s="8"/>
      <c r="BH171" s="102">
        <v>1</v>
      </c>
      <c r="BI171" s="8">
        <v>1</v>
      </c>
      <c r="BJ171" s="8"/>
      <c r="BK171" s="103">
        <v>1</v>
      </c>
      <c r="BL171" s="8"/>
      <c r="BM171" s="8"/>
      <c r="BN171" s="103"/>
      <c r="BO171" s="177">
        <v>4</v>
      </c>
      <c r="BP171" s="8"/>
      <c r="BQ171" s="104">
        <v>1</v>
      </c>
      <c r="BR171" s="105"/>
      <c r="BS171" s="8"/>
      <c r="BT171" s="38">
        <v>0</v>
      </c>
      <c r="BU171" s="8">
        <v>0</v>
      </c>
      <c r="BV171" s="8"/>
      <c r="BW171" s="38">
        <v>0</v>
      </c>
      <c r="BX171" s="8">
        <v>2</v>
      </c>
      <c r="BY171" s="8"/>
      <c r="BZ171" s="38">
        <v>0</v>
      </c>
      <c r="CA171" s="8">
        <v>2</v>
      </c>
      <c r="CB171" s="8"/>
      <c r="CC171" s="38">
        <v>1</v>
      </c>
      <c r="CD171" s="8">
        <v>2</v>
      </c>
      <c r="CE171" s="8"/>
      <c r="CF171" s="38">
        <v>0</v>
      </c>
      <c r="CG171" s="8">
        <v>0</v>
      </c>
      <c r="CH171" s="8"/>
      <c r="CI171" s="38">
        <v>1</v>
      </c>
      <c r="CJ171" s="8">
        <v>2</v>
      </c>
      <c r="CK171" s="8"/>
      <c r="CL171" s="38">
        <v>1</v>
      </c>
      <c r="CM171" s="8">
        <v>6</v>
      </c>
      <c r="CN171" s="8"/>
      <c r="CO171" s="38">
        <v>0</v>
      </c>
      <c r="CP171" s="8"/>
      <c r="CQ171" s="8"/>
      <c r="CR171" s="38">
        <v>1</v>
      </c>
      <c r="CS171" s="8"/>
      <c r="CT171" s="8"/>
      <c r="CU171" s="38">
        <v>0</v>
      </c>
      <c r="CV171" s="8"/>
      <c r="CW171" s="8"/>
      <c r="CX171" s="38">
        <v>1</v>
      </c>
      <c r="CY171" s="8"/>
      <c r="CZ171" s="8"/>
      <c r="DA171" s="38">
        <v>1</v>
      </c>
      <c r="DB171" s="8"/>
      <c r="DC171" s="8"/>
      <c r="DD171" s="107"/>
      <c r="DE171" s="107"/>
      <c r="DF171" s="107"/>
      <c r="DG171" s="107"/>
      <c r="DH171" s="107"/>
      <c r="DI171" s="107"/>
      <c r="DJ171" s="107"/>
      <c r="DK171" s="107"/>
      <c r="DL171" s="107"/>
      <c r="DM171" s="142"/>
      <c r="DN171" s="141"/>
      <c r="DO171" s="141"/>
      <c r="DP171" s="141"/>
      <c r="DQ171" s="141"/>
      <c r="DR171" s="141"/>
      <c r="DS171" s="141"/>
      <c r="DT171" s="141"/>
      <c r="DU171" s="143">
        <v>9780194791151</v>
      </c>
      <c r="DV171" s="143"/>
      <c r="DW171" s="144" t="s">
        <v>1787</v>
      </c>
      <c r="DX171" s="145" t="s">
        <v>454</v>
      </c>
      <c r="DY171" s="146">
        <v>10700</v>
      </c>
      <c r="DZ171" s="147">
        <f t="shared" si="74"/>
        <v>0</v>
      </c>
      <c r="EA171" s="147">
        <f t="shared" si="75"/>
        <v>0</v>
      </c>
      <c r="EB171" s="147">
        <f t="shared" si="76"/>
        <v>0</v>
      </c>
      <c r="EC171" s="147">
        <f t="shared" si="77"/>
        <v>0</v>
      </c>
      <c r="ED171" s="147">
        <f t="shared" si="78"/>
        <v>0</v>
      </c>
      <c r="EE171" s="147">
        <f t="shared" si="79"/>
        <v>-1</v>
      </c>
      <c r="EF171" s="147">
        <f t="shared" si="80"/>
        <v>0</v>
      </c>
      <c r="EG171" s="147">
        <f t="shared" si="81"/>
        <v>0</v>
      </c>
      <c r="EH171" s="147">
        <f t="shared" si="82"/>
        <v>1</v>
      </c>
      <c r="EI171" s="147">
        <f t="shared" si="83"/>
        <v>0</v>
      </c>
      <c r="EJ171" s="147">
        <f t="shared" si="84"/>
        <v>1</v>
      </c>
      <c r="EK171" s="147">
        <f t="shared" si="85"/>
        <v>0</v>
      </c>
      <c r="EL171" s="147">
        <f t="shared" si="86"/>
        <v>1</v>
      </c>
      <c r="EM171" s="147">
        <f t="shared" si="87"/>
        <v>0</v>
      </c>
      <c r="EN171" s="147">
        <f t="shared" si="88"/>
        <v>-2</v>
      </c>
      <c r="EO171" s="147">
        <f t="shared" si="89"/>
        <v>0</v>
      </c>
      <c r="EP171" s="147">
        <f t="shared" si="90"/>
        <v>0</v>
      </c>
      <c r="EQ171" s="147">
        <f t="shared" si="91"/>
        <v>1</v>
      </c>
      <c r="ER171" s="147">
        <f t="shared" si="92"/>
        <v>-4</v>
      </c>
      <c r="ES171" s="147">
        <f t="shared" si="93"/>
        <v>1</v>
      </c>
      <c r="ET171" s="147">
        <f t="shared" si="94"/>
        <v>0</v>
      </c>
      <c r="EU171" s="147">
        <f t="shared" si="95"/>
        <v>-2</v>
      </c>
      <c r="EV171" s="147">
        <f t="shared" si="96"/>
        <v>-2</v>
      </c>
      <c r="EW171" s="147">
        <f t="shared" si="97"/>
        <v>-1</v>
      </c>
      <c r="EX171" s="147">
        <f t="shared" si="98"/>
        <v>0</v>
      </c>
      <c r="EY171" s="147">
        <f t="shared" si="99"/>
        <v>-1</v>
      </c>
      <c r="EZ171" s="147">
        <f t="shared" si="100"/>
        <v>-5</v>
      </c>
      <c r="FA171" s="147">
        <f t="shared" si="101"/>
        <v>0</v>
      </c>
      <c r="FB171" s="147">
        <f t="shared" si="102"/>
        <v>1</v>
      </c>
      <c r="FC171" s="147">
        <f t="shared" si="103"/>
        <v>0</v>
      </c>
      <c r="FD171" s="147">
        <f t="shared" si="104"/>
        <v>1</v>
      </c>
      <c r="FE171" s="147">
        <f t="shared" si="105"/>
        <v>1</v>
      </c>
      <c r="FF171" s="147">
        <f t="shared" si="106"/>
        <v>-10</v>
      </c>
      <c r="FG171" s="148"/>
      <c r="FH171" s="171">
        <f t="shared" si="107"/>
        <v>-10</v>
      </c>
      <c r="FI171" s="171">
        <v>4</v>
      </c>
    </row>
    <row r="172" spans="1:166" ht="26.25" customHeight="1">
      <c r="A172" s="72" t="s">
        <v>457</v>
      </c>
      <c r="B172" s="9" t="s">
        <v>1950</v>
      </c>
      <c r="C172" s="119" t="s">
        <v>1961</v>
      </c>
      <c r="D172" s="107"/>
      <c r="E172" s="107"/>
      <c r="F172" s="141" t="s">
        <v>64</v>
      </c>
      <c r="G172" s="128">
        <f t="shared" si="72"/>
        <v>14</v>
      </c>
      <c r="H172" s="126">
        <f t="shared" si="73"/>
        <v>14</v>
      </c>
      <c r="I172" s="101">
        <v>0</v>
      </c>
      <c r="J172" s="8">
        <v>0</v>
      </c>
      <c r="K172" s="8"/>
      <c r="L172" s="101"/>
      <c r="M172" s="8">
        <v>0</v>
      </c>
      <c r="N172" s="8"/>
      <c r="O172" s="101"/>
      <c r="P172" s="8">
        <v>0</v>
      </c>
      <c r="Q172" s="8"/>
      <c r="R172" s="101">
        <v>0</v>
      </c>
      <c r="S172" s="8">
        <v>0</v>
      </c>
      <c r="T172" s="8"/>
      <c r="U172" s="101">
        <v>1</v>
      </c>
      <c r="V172" s="8">
        <v>1</v>
      </c>
      <c r="W172" s="8"/>
      <c r="X172" s="101"/>
      <c r="Y172" s="8"/>
      <c r="Z172" s="8"/>
      <c r="AA172" s="101">
        <v>1</v>
      </c>
      <c r="AB172" s="8">
        <v>1</v>
      </c>
      <c r="AC172" s="8"/>
      <c r="AD172" s="101"/>
      <c r="AE172" s="8"/>
      <c r="AF172" s="8"/>
      <c r="AG172" s="101">
        <v>1</v>
      </c>
      <c r="AH172" s="8"/>
      <c r="AI172" s="8"/>
      <c r="AJ172" s="101"/>
      <c r="AK172" s="8"/>
      <c r="AL172" s="8"/>
      <c r="AM172" s="101"/>
      <c r="AN172" s="8"/>
      <c r="AO172" s="8"/>
      <c r="AP172" s="101"/>
      <c r="AQ172" s="8"/>
      <c r="AR172" s="8"/>
      <c r="AS172" s="102">
        <v>1</v>
      </c>
      <c r="AT172" s="8"/>
      <c r="AU172" s="8"/>
      <c r="AV172" s="102">
        <v>1</v>
      </c>
      <c r="AW172" s="8"/>
      <c r="AX172" s="8"/>
      <c r="AY172" s="102"/>
      <c r="AZ172" s="8"/>
      <c r="BA172" s="8"/>
      <c r="BB172" s="102">
        <v>2</v>
      </c>
      <c r="BC172" s="8">
        <v>4</v>
      </c>
      <c r="BD172" s="8"/>
      <c r="BE172" s="102"/>
      <c r="BF172" s="8"/>
      <c r="BG172" s="8"/>
      <c r="BH172" s="102">
        <v>2</v>
      </c>
      <c r="BI172" s="8">
        <v>2</v>
      </c>
      <c r="BJ172" s="8"/>
      <c r="BK172" s="103">
        <v>1</v>
      </c>
      <c r="BL172" s="8"/>
      <c r="BM172" s="8"/>
      <c r="BN172" s="103"/>
      <c r="BO172" s="177">
        <v>6</v>
      </c>
      <c r="BP172" s="8"/>
      <c r="BQ172" s="104">
        <v>1</v>
      </c>
      <c r="BR172" s="105"/>
      <c r="BS172" s="8"/>
      <c r="BT172" s="38">
        <v>0</v>
      </c>
      <c r="BU172" s="8">
        <v>0</v>
      </c>
      <c r="BV172" s="8"/>
      <c r="BW172" s="38"/>
      <c r="BX172" s="8"/>
      <c r="BY172" s="8"/>
      <c r="BZ172" s="38">
        <v>1</v>
      </c>
      <c r="CA172" s="8"/>
      <c r="CB172" s="8"/>
      <c r="CC172" s="38">
        <v>1</v>
      </c>
      <c r="CD172" s="8"/>
      <c r="CE172" s="8"/>
      <c r="CF172" s="38">
        <v>0</v>
      </c>
      <c r="CG172" s="8">
        <v>0</v>
      </c>
      <c r="CH172" s="8"/>
      <c r="CI172" s="38"/>
      <c r="CJ172" s="8"/>
      <c r="CK172" s="8"/>
      <c r="CL172" s="38"/>
      <c r="CM172" s="8"/>
      <c r="CN172" s="8"/>
      <c r="CO172" s="38"/>
      <c r="CP172" s="8"/>
      <c r="CQ172" s="8"/>
      <c r="CR172" s="38"/>
      <c r="CS172" s="8"/>
      <c r="CT172" s="8"/>
      <c r="CU172" s="38"/>
      <c r="CV172" s="8"/>
      <c r="CW172" s="8"/>
      <c r="CX172" s="38"/>
      <c r="CY172" s="8"/>
      <c r="CZ172" s="8"/>
      <c r="DA172" s="38">
        <v>1</v>
      </c>
      <c r="DB172" s="8"/>
      <c r="DC172" s="8"/>
      <c r="DD172" s="107"/>
      <c r="DE172" s="107"/>
      <c r="DF172" s="107"/>
      <c r="DG172" s="107"/>
      <c r="DH172" s="107"/>
      <c r="DI172" s="107"/>
      <c r="DJ172" s="107"/>
      <c r="DK172" s="107"/>
      <c r="DL172" s="107"/>
      <c r="DM172" s="142"/>
      <c r="DN172" s="141"/>
      <c r="DO172" s="141"/>
      <c r="DP172" s="141"/>
      <c r="DQ172" s="141"/>
      <c r="DR172" s="141"/>
      <c r="DS172" s="141"/>
      <c r="DT172" s="141"/>
      <c r="DU172" s="143">
        <v>9780194236430</v>
      </c>
      <c r="DV172" s="143"/>
      <c r="DW172" s="144" t="s">
        <v>1787</v>
      </c>
      <c r="DX172" s="145" t="s">
        <v>454</v>
      </c>
      <c r="DY172" s="146">
        <v>10150</v>
      </c>
      <c r="DZ172" s="147">
        <f t="shared" si="74"/>
        <v>0</v>
      </c>
      <c r="EA172" s="147">
        <f t="shared" si="75"/>
        <v>0</v>
      </c>
      <c r="EB172" s="147">
        <f t="shared" si="76"/>
        <v>0</v>
      </c>
      <c r="EC172" s="147">
        <f t="shared" si="77"/>
        <v>0</v>
      </c>
      <c r="ED172" s="147">
        <f t="shared" si="78"/>
        <v>0</v>
      </c>
      <c r="EE172" s="147">
        <f t="shared" si="79"/>
        <v>0</v>
      </c>
      <c r="EF172" s="147">
        <f t="shared" si="80"/>
        <v>0</v>
      </c>
      <c r="EG172" s="147">
        <f t="shared" si="81"/>
        <v>1</v>
      </c>
      <c r="EH172" s="147">
        <f t="shared" si="82"/>
        <v>0</v>
      </c>
      <c r="EI172" s="147">
        <f t="shared" si="83"/>
        <v>0</v>
      </c>
      <c r="EJ172" s="147">
        <f t="shared" si="84"/>
        <v>0</v>
      </c>
      <c r="EK172" s="147">
        <f t="shared" si="85"/>
        <v>1</v>
      </c>
      <c r="EL172" s="147">
        <f t="shared" si="86"/>
        <v>1</v>
      </c>
      <c r="EM172" s="147">
        <f t="shared" si="87"/>
        <v>0</v>
      </c>
      <c r="EN172" s="147">
        <f t="shared" si="88"/>
        <v>-2</v>
      </c>
      <c r="EO172" s="147">
        <f t="shared" si="89"/>
        <v>0</v>
      </c>
      <c r="EP172" s="147">
        <f t="shared" si="90"/>
        <v>0</v>
      </c>
      <c r="EQ172" s="147">
        <f t="shared" si="91"/>
        <v>1</v>
      </c>
      <c r="ER172" s="147">
        <f t="shared" si="92"/>
        <v>-6</v>
      </c>
      <c r="ES172" s="147">
        <f t="shared" si="93"/>
        <v>1</v>
      </c>
      <c r="ET172" s="147">
        <f t="shared" si="94"/>
        <v>0</v>
      </c>
      <c r="EU172" s="147">
        <f t="shared" si="95"/>
        <v>0</v>
      </c>
      <c r="EV172" s="147">
        <f t="shared" si="96"/>
        <v>1</v>
      </c>
      <c r="EW172" s="147">
        <f t="shared" si="97"/>
        <v>1</v>
      </c>
      <c r="EX172" s="147">
        <f t="shared" si="98"/>
        <v>0</v>
      </c>
      <c r="EY172" s="147">
        <f t="shared" si="99"/>
        <v>0</v>
      </c>
      <c r="EZ172" s="147">
        <f t="shared" si="100"/>
        <v>0</v>
      </c>
      <c r="FA172" s="147">
        <f t="shared" si="101"/>
        <v>0</v>
      </c>
      <c r="FB172" s="147">
        <f t="shared" si="102"/>
        <v>0</v>
      </c>
      <c r="FC172" s="147">
        <f t="shared" si="103"/>
        <v>0</v>
      </c>
      <c r="FD172" s="147">
        <f t="shared" si="104"/>
        <v>0</v>
      </c>
      <c r="FE172" s="147">
        <f t="shared" si="105"/>
        <v>1</v>
      </c>
      <c r="FF172" s="147">
        <f t="shared" si="106"/>
        <v>0</v>
      </c>
      <c r="FG172" s="148"/>
      <c r="FH172" s="171">
        <f t="shared" si="107"/>
        <v>0</v>
      </c>
      <c r="FI172" s="171">
        <v>4</v>
      </c>
      <c r="FJ172" s="171">
        <v>2</v>
      </c>
    </row>
    <row r="173" spans="1:166" ht="26.25" customHeight="1">
      <c r="A173" s="72" t="s">
        <v>457</v>
      </c>
      <c r="B173" s="9" t="s">
        <v>1950</v>
      </c>
      <c r="C173" s="9" t="s">
        <v>1962</v>
      </c>
      <c r="D173" s="107"/>
      <c r="E173" s="107"/>
      <c r="F173" s="141"/>
      <c r="G173" s="128">
        <f t="shared" si="72"/>
        <v>16</v>
      </c>
      <c r="H173" s="126">
        <f t="shared" si="73"/>
        <v>42</v>
      </c>
      <c r="I173" s="101">
        <v>0</v>
      </c>
      <c r="J173" s="8">
        <v>0</v>
      </c>
      <c r="K173" s="8"/>
      <c r="L173" s="101">
        <v>0</v>
      </c>
      <c r="M173" s="8">
        <v>0</v>
      </c>
      <c r="N173" s="8"/>
      <c r="O173" s="101">
        <v>0</v>
      </c>
      <c r="P173" s="8">
        <v>0</v>
      </c>
      <c r="Q173" s="8"/>
      <c r="R173" s="101">
        <v>0</v>
      </c>
      <c r="S173" s="8">
        <v>0</v>
      </c>
      <c r="T173" s="8"/>
      <c r="U173" s="101">
        <v>1</v>
      </c>
      <c r="V173" s="8">
        <v>1</v>
      </c>
      <c r="W173" s="8"/>
      <c r="X173" s="101">
        <v>0</v>
      </c>
      <c r="Y173" s="8">
        <v>1</v>
      </c>
      <c r="Z173" s="8"/>
      <c r="AA173" s="101">
        <v>0</v>
      </c>
      <c r="AB173" s="8"/>
      <c r="AC173" s="8"/>
      <c r="AD173" s="101">
        <v>0</v>
      </c>
      <c r="AE173" s="8">
        <v>1</v>
      </c>
      <c r="AF173" s="8"/>
      <c r="AG173" s="101">
        <v>0</v>
      </c>
      <c r="AH173" s="8"/>
      <c r="AI173" s="8"/>
      <c r="AJ173" s="101">
        <v>1</v>
      </c>
      <c r="AK173" s="8">
        <v>1</v>
      </c>
      <c r="AL173" s="8"/>
      <c r="AM173" s="101">
        <v>0</v>
      </c>
      <c r="AN173" s="8">
        <v>1</v>
      </c>
      <c r="AO173" s="8"/>
      <c r="AP173" s="101">
        <v>1</v>
      </c>
      <c r="AQ173" s="8">
        <v>1</v>
      </c>
      <c r="AR173" s="8"/>
      <c r="AS173" s="102">
        <v>1</v>
      </c>
      <c r="AT173" s="8"/>
      <c r="AU173" s="8"/>
      <c r="AV173" s="102">
        <v>1</v>
      </c>
      <c r="AW173" s="8">
        <v>3</v>
      </c>
      <c r="AX173" s="8"/>
      <c r="AY173" s="102">
        <v>0</v>
      </c>
      <c r="AZ173" s="8">
        <v>1</v>
      </c>
      <c r="BA173" s="8"/>
      <c r="BB173" s="102">
        <v>1</v>
      </c>
      <c r="BC173" s="8">
        <v>4</v>
      </c>
      <c r="BD173" s="8"/>
      <c r="BE173" s="102">
        <v>1</v>
      </c>
      <c r="BF173" s="8">
        <v>1</v>
      </c>
      <c r="BG173" s="8"/>
      <c r="BH173" s="102">
        <v>1</v>
      </c>
      <c r="BI173" s="8"/>
      <c r="BJ173" s="8"/>
      <c r="BK173" s="103">
        <v>1</v>
      </c>
      <c r="BL173" s="8">
        <v>9</v>
      </c>
      <c r="BM173" s="8"/>
      <c r="BN173" s="103"/>
      <c r="BO173" s="177">
        <v>0</v>
      </c>
      <c r="BP173" s="8"/>
      <c r="BQ173" s="104">
        <v>1</v>
      </c>
      <c r="BR173" s="105">
        <v>2</v>
      </c>
      <c r="BS173" s="8"/>
      <c r="BT173" s="38">
        <v>0</v>
      </c>
      <c r="BU173" s="8">
        <v>0</v>
      </c>
      <c r="BV173" s="8"/>
      <c r="BW173" s="38">
        <v>0</v>
      </c>
      <c r="BX173" s="8">
        <v>1</v>
      </c>
      <c r="BY173" s="8"/>
      <c r="BZ173" s="38">
        <v>0</v>
      </c>
      <c r="CA173" s="8">
        <v>2</v>
      </c>
      <c r="CB173" s="8"/>
      <c r="CC173" s="38">
        <v>1</v>
      </c>
      <c r="CD173" s="8">
        <v>1</v>
      </c>
      <c r="CE173" s="8"/>
      <c r="CF173" s="38">
        <v>0</v>
      </c>
      <c r="CG173" s="8">
        <v>0</v>
      </c>
      <c r="CH173" s="8"/>
      <c r="CI173" s="38">
        <v>1</v>
      </c>
      <c r="CJ173" s="8">
        <v>1</v>
      </c>
      <c r="CK173" s="8"/>
      <c r="CL173" s="38">
        <v>1</v>
      </c>
      <c r="CM173" s="8">
        <v>7</v>
      </c>
      <c r="CN173" s="8"/>
      <c r="CO173" s="38">
        <v>0</v>
      </c>
      <c r="CP173" s="8"/>
      <c r="CQ173" s="8"/>
      <c r="CR173" s="38">
        <v>1</v>
      </c>
      <c r="CS173" s="8">
        <v>1</v>
      </c>
      <c r="CT173" s="8"/>
      <c r="CU173" s="38">
        <v>0</v>
      </c>
      <c r="CV173" s="8"/>
      <c r="CW173" s="8"/>
      <c r="CX173" s="38">
        <v>1</v>
      </c>
      <c r="CY173" s="8">
        <v>2</v>
      </c>
      <c r="CZ173" s="8"/>
      <c r="DA173" s="38">
        <v>1</v>
      </c>
      <c r="DB173" s="8">
        <v>1</v>
      </c>
      <c r="DC173" s="8"/>
      <c r="DD173" s="107"/>
      <c r="DE173" s="107"/>
      <c r="DF173" s="107"/>
      <c r="DG173" s="107"/>
      <c r="DH173" s="107"/>
      <c r="DI173" s="107"/>
      <c r="DJ173" s="107"/>
      <c r="DK173" s="107"/>
      <c r="DL173" s="107"/>
      <c r="DM173" s="142"/>
      <c r="DN173" s="141"/>
      <c r="DO173" s="141"/>
      <c r="DP173" s="141"/>
      <c r="DQ173" s="141"/>
      <c r="DR173" s="141"/>
      <c r="DS173" s="141"/>
      <c r="DT173" s="141"/>
      <c r="DU173" s="143"/>
      <c r="DV173" s="143"/>
      <c r="DW173" s="144" t="s">
        <v>1787</v>
      </c>
      <c r="DX173" s="145"/>
      <c r="DY173" s="146"/>
      <c r="DZ173" s="147">
        <f t="shared" si="74"/>
        <v>0</v>
      </c>
      <c r="EA173" s="147">
        <f t="shared" si="75"/>
        <v>0</v>
      </c>
      <c r="EB173" s="147">
        <f t="shared" si="76"/>
        <v>0</v>
      </c>
      <c r="EC173" s="147">
        <f t="shared" si="77"/>
        <v>0</v>
      </c>
      <c r="ED173" s="147">
        <f t="shared" si="78"/>
        <v>-1</v>
      </c>
      <c r="EE173" s="147">
        <f t="shared" si="79"/>
        <v>0</v>
      </c>
      <c r="EF173" s="147">
        <f t="shared" si="80"/>
        <v>-1</v>
      </c>
      <c r="EG173" s="147">
        <f t="shared" si="81"/>
        <v>0</v>
      </c>
      <c r="EH173" s="147">
        <f t="shared" si="82"/>
        <v>0</v>
      </c>
      <c r="EI173" s="147">
        <f t="shared" si="83"/>
        <v>-1</v>
      </c>
      <c r="EJ173" s="147">
        <f t="shared" si="84"/>
        <v>0</v>
      </c>
      <c r="EK173" s="147">
        <f t="shared" si="85"/>
        <v>1</v>
      </c>
      <c r="EL173" s="147">
        <f t="shared" si="86"/>
        <v>-2</v>
      </c>
      <c r="EM173" s="147">
        <f t="shared" si="87"/>
        <v>-1</v>
      </c>
      <c r="EN173" s="147">
        <f t="shared" si="88"/>
        <v>-3</v>
      </c>
      <c r="EO173" s="147">
        <f t="shared" si="89"/>
        <v>0</v>
      </c>
      <c r="EP173" s="147">
        <f t="shared" si="90"/>
        <v>1</v>
      </c>
      <c r="EQ173" s="147">
        <f t="shared" si="91"/>
        <v>-8</v>
      </c>
      <c r="ER173" s="147">
        <f t="shared" si="92"/>
        <v>0</v>
      </c>
      <c r="ES173" s="147">
        <f t="shared" si="93"/>
        <v>-1</v>
      </c>
      <c r="ET173" s="147">
        <f t="shared" si="94"/>
        <v>0</v>
      </c>
      <c r="EU173" s="147">
        <f t="shared" si="95"/>
        <v>-1</v>
      </c>
      <c r="EV173" s="147">
        <f t="shared" si="96"/>
        <v>-2</v>
      </c>
      <c r="EW173" s="147">
        <f t="shared" si="97"/>
        <v>0</v>
      </c>
      <c r="EX173" s="147">
        <f t="shared" si="98"/>
        <v>0</v>
      </c>
      <c r="EY173" s="147">
        <f t="shared" si="99"/>
        <v>0</v>
      </c>
      <c r="EZ173" s="147">
        <f t="shared" si="100"/>
        <v>-6</v>
      </c>
      <c r="FA173" s="147">
        <f t="shared" si="101"/>
        <v>0</v>
      </c>
      <c r="FB173" s="147">
        <f t="shared" si="102"/>
        <v>0</v>
      </c>
      <c r="FC173" s="147">
        <f t="shared" si="103"/>
        <v>0</v>
      </c>
      <c r="FD173" s="147">
        <f t="shared" si="104"/>
        <v>-1</v>
      </c>
      <c r="FE173" s="147">
        <f t="shared" si="105"/>
        <v>0</v>
      </c>
      <c r="FF173" s="147">
        <f t="shared" si="106"/>
        <v>-26</v>
      </c>
      <c r="FG173" s="148"/>
      <c r="FH173" s="171">
        <f t="shared" si="107"/>
        <v>-26</v>
      </c>
    </row>
    <row r="174" spans="1:166" ht="26.25" customHeight="1">
      <c r="A174" s="72" t="s">
        <v>457</v>
      </c>
      <c r="B174" s="9" t="s">
        <v>1950</v>
      </c>
      <c r="C174" s="119" t="s">
        <v>1963</v>
      </c>
      <c r="D174" s="107"/>
      <c r="E174" s="107"/>
      <c r="F174" s="141" t="s">
        <v>64</v>
      </c>
      <c r="G174" s="128">
        <f t="shared" si="72"/>
        <v>0</v>
      </c>
      <c r="H174" s="126">
        <f t="shared" si="73"/>
        <v>0</v>
      </c>
      <c r="I174" s="101">
        <v>0</v>
      </c>
      <c r="J174" s="8"/>
      <c r="K174" s="8"/>
      <c r="L174" s="101"/>
      <c r="M174" s="8"/>
      <c r="N174" s="8"/>
      <c r="O174" s="101"/>
      <c r="P174" s="8"/>
      <c r="Q174" s="8"/>
      <c r="R174" s="101">
        <v>0</v>
      </c>
      <c r="S174" s="8"/>
      <c r="T174" s="8"/>
      <c r="U174" s="101"/>
      <c r="V174" s="8"/>
      <c r="W174" s="8"/>
      <c r="X174" s="101"/>
      <c r="Y174" s="8"/>
      <c r="Z174" s="8"/>
      <c r="AA174" s="101"/>
      <c r="AB174" s="8"/>
      <c r="AC174" s="8"/>
      <c r="AD174" s="101"/>
      <c r="AE174" s="8"/>
      <c r="AF174" s="8"/>
      <c r="AG174" s="101"/>
      <c r="AH174" s="8"/>
      <c r="AI174" s="8"/>
      <c r="AJ174" s="101"/>
      <c r="AK174" s="8"/>
      <c r="AL174" s="8"/>
      <c r="AM174" s="101"/>
      <c r="AN174" s="8"/>
      <c r="AO174" s="8"/>
      <c r="AP174" s="101"/>
      <c r="AQ174" s="8"/>
      <c r="AR174" s="8"/>
      <c r="AS174" s="102"/>
      <c r="AT174" s="8"/>
      <c r="AU174" s="8"/>
      <c r="AV174" s="102"/>
      <c r="AW174" s="8"/>
      <c r="AX174" s="8"/>
      <c r="AY174" s="102"/>
      <c r="AZ174" s="8"/>
      <c r="BA174" s="8"/>
      <c r="BB174" s="102"/>
      <c r="BC174" s="8"/>
      <c r="BD174" s="8"/>
      <c r="BE174" s="102"/>
      <c r="BF174" s="8"/>
      <c r="BG174" s="8"/>
      <c r="BH174" s="102"/>
      <c r="BI174" s="8"/>
      <c r="BJ174" s="8"/>
      <c r="BK174" s="103"/>
      <c r="BL174" s="8"/>
      <c r="BM174" s="8"/>
      <c r="BN174" s="103"/>
      <c r="BO174" s="177">
        <v>0</v>
      </c>
      <c r="BP174" s="8"/>
      <c r="BQ174" s="104"/>
      <c r="BR174" s="105"/>
      <c r="BS174" s="8"/>
      <c r="BT174" s="38">
        <v>0</v>
      </c>
      <c r="BU174" s="8"/>
      <c r="BV174" s="8"/>
      <c r="BW174" s="38"/>
      <c r="BX174" s="8"/>
      <c r="BY174" s="8"/>
      <c r="BZ174" s="38"/>
      <c r="CA174" s="8"/>
      <c r="CB174" s="8"/>
      <c r="CC174" s="38"/>
      <c r="CD174" s="8"/>
      <c r="CE174" s="8"/>
      <c r="CF174" s="38">
        <v>0</v>
      </c>
      <c r="CG174" s="8"/>
      <c r="CH174" s="8"/>
      <c r="CI174" s="38"/>
      <c r="CJ174" s="8"/>
      <c r="CK174" s="8"/>
      <c r="CL174" s="38"/>
      <c r="CM174" s="8"/>
      <c r="CN174" s="8"/>
      <c r="CO174" s="38"/>
      <c r="CP174" s="8"/>
      <c r="CQ174" s="8"/>
      <c r="CR174" s="38"/>
      <c r="CS174" s="8"/>
      <c r="CT174" s="8"/>
      <c r="CU174" s="38"/>
      <c r="CV174" s="8"/>
      <c r="CW174" s="8"/>
      <c r="CX174" s="38"/>
      <c r="CY174" s="8"/>
      <c r="CZ174" s="8"/>
      <c r="DA174" s="38"/>
      <c r="DB174" s="8"/>
      <c r="DC174" s="8"/>
      <c r="DD174" s="107"/>
      <c r="DE174" s="107"/>
      <c r="DF174" s="107"/>
      <c r="DG174" s="107"/>
      <c r="DH174" s="107"/>
      <c r="DI174" s="107"/>
      <c r="DJ174" s="107"/>
      <c r="DK174" s="107"/>
      <c r="DL174" s="107"/>
      <c r="DM174" s="142"/>
      <c r="DN174" s="141"/>
      <c r="DO174" s="141"/>
      <c r="DP174" s="141"/>
      <c r="DQ174" s="141"/>
      <c r="DR174" s="141"/>
      <c r="DS174" s="141"/>
      <c r="DT174" s="141"/>
      <c r="DU174" s="143">
        <v>9780194236478</v>
      </c>
      <c r="DV174" s="143"/>
      <c r="DW174" s="144" t="s">
        <v>1787</v>
      </c>
      <c r="DX174" s="145" t="s">
        <v>454</v>
      </c>
      <c r="DY174" s="146">
        <v>10645</v>
      </c>
      <c r="DZ174" s="147">
        <f t="shared" si="74"/>
        <v>0</v>
      </c>
      <c r="EA174" s="147">
        <f t="shared" si="75"/>
        <v>0</v>
      </c>
      <c r="EB174" s="147">
        <f t="shared" si="76"/>
        <v>0</v>
      </c>
      <c r="EC174" s="147">
        <f t="shared" si="77"/>
        <v>0</v>
      </c>
      <c r="ED174" s="147">
        <f t="shared" si="78"/>
        <v>0</v>
      </c>
      <c r="EE174" s="147">
        <f t="shared" si="79"/>
        <v>0</v>
      </c>
      <c r="EF174" s="147">
        <f t="shared" si="80"/>
        <v>0</v>
      </c>
      <c r="EG174" s="147">
        <f t="shared" si="81"/>
        <v>0</v>
      </c>
      <c r="EH174" s="147">
        <f t="shared" si="82"/>
        <v>0</v>
      </c>
      <c r="EI174" s="147">
        <f t="shared" si="83"/>
        <v>0</v>
      </c>
      <c r="EJ174" s="147">
        <f t="shared" si="84"/>
        <v>0</v>
      </c>
      <c r="EK174" s="147">
        <f t="shared" si="85"/>
        <v>0</v>
      </c>
      <c r="EL174" s="147">
        <f t="shared" si="86"/>
        <v>0</v>
      </c>
      <c r="EM174" s="147">
        <f t="shared" si="87"/>
        <v>0</v>
      </c>
      <c r="EN174" s="147">
        <f t="shared" si="88"/>
        <v>0</v>
      </c>
      <c r="EO174" s="147">
        <f t="shared" si="89"/>
        <v>0</v>
      </c>
      <c r="EP174" s="147">
        <f t="shared" si="90"/>
        <v>0</v>
      </c>
      <c r="EQ174" s="147">
        <f t="shared" si="91"/>
        <v>0</v>
      </c>
      <c r="ER174" s="147">
        <f t="shared" si="92"/>
        <v>0</v>
      </c>
      <c r="ES174" s="147">
        <f t="shared" si="93"/>
        <v>0</v>
      </c>
      <c r="ET174" s="147">
        <f t="shared" si="94"/>
        <v>0</v>
      </c>
      <c r="EU174" s="147">
        <f t="shared" si="95"/>
        <v>0</v>
      </c>
      <c r="EV174" s="147">
        <f t="shared" si="96"/>
        <v>0</v>
      </c>
      <c r="EW174" s="147">
        <f t="shared" si="97"/>
        <v>0</v>
      </c>
      <c r="EX174" s="147">
        <f t="shared" si="98"/>
        <v>0</v>
      </c>
      <c r="EY174" s="147">
        <f t="shared" si="99"/>
        <v>0</v>
      </c>
      <c r="EZ174" s="147">
        <f t="shared" si="100"/>
        <v>0</v>
      </c>
      <c r="FA174" s="147">
        <f t="shared" si="101"/>
        <v>0</v>
      </c>
      <c r="FB174" s="147">
        <f t="shared" si="102"/>
        <v>0</v>
      </c>
      <c r="FC174" s="147">
        <f t="shared" si="103"/>
        <v>0</v>
      </c>
      <c r="FD174" s="147">
        <f t="shared" si="104"/>
        <v>0</v>
      </c>
      <c r="FE174" s="147">
        <f t="shared" si="105"/>
        <v>0</v>
      </c>
      <c r="FF174" s="147">
        <f t="shared" si="106"/>
        <v>0</v>
      </c>
      <c r="FG174" s="148"/>
      <c r="FH174" s="171">
        <f t="shared" si="107"/>
        <v>0</v>
      </c>
    </row>
    <row r="175" spans="1:166" ht="26.25" customHeight="1">
      <c r="A175" s="72" t="s">
        <v>457</v>
      </c>
      <c r="B175" s="9" t="s">
        <v>1950</v>
      </c>
      <c r="C175" s="9" t="s">
        <v>412</v>
      </c>
      <c r="D175" s="107"/>
      <c r="E175" s="107"/>
      <c r="F175" s="141" t="s">
        <v>64</v>
      </c>
      <c r="G175" s="128">
        <f t="shared" si="72"/>
        <v>16</v>
      </c>
      <c r="H175" s="126">
        <f t="shared" si="73"/>
        <v>28</v>
      </c>
      <c r="I175" s="101">
        <v>0</v>
      </c>
      <c r="J175" s="8">
        <v>0</v>
      </c>
      <c r="K175" s="8"/>
      <c r="L175" s="101">
        <v>0</v>
      </c>
      <c r="M175" s="8">
        <v>0</v>
      </c>
      <c r="N175" s="8"/>
      <c r="O175" s="101">
        <v>0</v>
      </c>
      <c r="P175" s="8">
        <v>0</v>
      </c>
      <c r="Q175" s="8"/>
      <c r="R175" s="101">
        <v>0</v>
      </c>
      <c r="S175" s="8">
        <v>0</v>
      </c>
      <c r="T175" s="8"/>
      <c r="U175" s="101">
        <v>1</v>
      </c>
      <c r="V175" s="8">
        <v>2</v>
      </c>
      <c r="W175" s="8"/>
      <c r="X175" s="101">
        <v>0</v>
      </c>
      <c r="Y175" s="8"/>
      <c r="Z175" s="8"/>
      <c r="AA175" s="101">
        <v>0</v>
      </c>
      <c r="AB175" s="8">
        <v>1</v>
      </c>
      <c r="AC175" s="8"/>
      <c r="AD175" s="101">
        <v>0</v>
      </c>
      <c r="AE175" s="8">
        <v>1</v>
      </c>
      <c r="AF175" s="8"/>
      <c r="AG175" s="101">
        <v>0</v>
      </c>
      <c r="AH175" s="8"/>
      <c r="AI175" s="8"/>
      <c r="AJ175" s="101">
        <v>1</v>
      </c>
      <c r="AK175" s="8">
        <v>1</v>
      </c>
      <c r="AL175" s="8"/>
      <c r="AM175" s="101">
        <v>0</v>
      </c>
      <c r="AN175" s="8">
        <v>1</v>
      </c>
      <c r="AO175" s="8"/>
      <c r="AP175" s="101">
        <v>1</v>
      </c>
      <c r="AQ175" s="8"/>
      <c r="AR175" s="8"/>
      <c r="AS175" s="102">
        <v>1</v>
      </c>
      <c r="AT175" s="8"/>
      <c r="AU175" s="8"/>
      <c r="AV175" s="102">
        <v>1</v>
      </c>
      <c r="AW175" s="8"/>
      <c r="AX175" s="8"/>
      <c r="AY175" s="102">
        <v>0</v>
      </c>
      <c r="AZ175" s="8"/>
      <c r="BA175" s="8"/>
      <c r="BB175" s="102">
        <v>1</v>
      </c>
      <c r="BC175" s="8">
        <v>3</v>
      </c>
      <c r="BD175" s="8"/>
      <c r="BE175" s="102">
        <v>1</v>
      </c>
      <c r="BF175" s="8">
        <v>1</v>
      </c>
      <c r="BG175" s="8"/>
      <c r="BH175" s="102">
        <v>1</v>
      </c>
      <c r="BI175" s="8">
        <v>3</v>
      </c>
      <c r="BJ175" s="8"/>
      <c r="BK175" s="103">
        <v>1</v>
      </c>
      <c r="BL175" s="8"/>
      <c r="BM175" s="8"/>
      <c r="BN175" s="103"/>
      <c r="BO175" s="177">
        <v>3</v>
      </c>
      <c r="BP175" s="8"/>
      <c r="BQ175" s="104">
        <v>1</v>
      </c>
      <c r="BR175" s="105"/>
      <c r="BS175" s="8"/>
      <c r="BT175" s="38">
        <v>0</v>
      </c>
      <c r="BU175" s="8">
        <v>0</v>
      </c>
      <c r="BV175" s="8"/>
      <c r="BW175" s="38">
        <v>0</v>
      </c>
      <c r="BX175" s="8">
        <v>2</v>
      </c>
      <c r="BY175" s="8"/>
      <c r="BZ175" s="38">
        <v>0</v>
      </c>
      <c r="CA175" s="8">
        <v>2</v>
      </c>
      <c r="CB175" s="8"/>
      <c r="CC175" s="38">
        <v>1</v>
      </c>
      <c r="CD175" s="8">
        <v>2</v>
      </c>
      <c r="CE175" s="8"/>
      <c r="CF175" s="38">
        <v>0</v>
      </c>
      <c r="CG175" s="8">
        <v>0</v>
      </c>
      <c r="CH175" s="8"/>
      <c r="CI175" s="38">
        <v>1</v>
      </c>
      <c r="CJ175" s="8"/>
      <c r="CK175" s="8"/>
      <c r="CL175" s="38">
        <v>1</v>
      </c>
      <c r="CM175" s="8">
        <v>6</v>
      </c>
      <c r="CN175" s="8"/>
      <c r="CO175" s="38">
        <v>0</v>
      </c>
      <c r="CP175" s="8"/>
      <c r="CQ175" s="8"/>
      <c r="CR175" s="38">
        <v>1</v>
      </c>
      <c r="CS175" s="8"/>
      <c r="CT175" s="8"/>
      <c r="CU175" s="38">
        <v>0</v>
      </c>
      <c r="CV175" s="8"/>
      <c r="CW175" s="8"/>
      <c r="CX175" s="38">
        <v>1</v>
      </c>
      <c r="CY175" s="8"/>
      <c r="CZ175" s="8"/>
      <c r="DA175" s="38">
        <v>1</v>
      </c>
      <c r="DB175" s="8"/>
      <c r="DC175" s="8"/>
      <c r="DD175" s="107"/>
      <c r="DE175" s="107"/>
      <c r="DF175" s="107"/>
      <c r="DG175" s="107"/>
      <c r="DH175" s="107"/>
      <c r="DI175" s="107"/>
      <c r="DJ175" s="107"/>
      <c r="DK175" s="107"/>
      <c r="DL175" s="107"/>
      <c r="DM175" s="142"/>
      <c r="DN175" s="141"/>
      <c r="DO175" s="141"/>
      <c r="DP175" s="141"/>
      <c r="DQ175" s="141"/>
      <c r="DR175" s="141"/>
      <c r="DS175" s="141"/>
      <c r="DT175" s="141"/>
      <c r="DU175" s="143">
        <v>9780194791168</v>
      </c>
      <c r="DV175" s="143"/>
      <c r="DW175" s="144" t="s">
        <v>1787</v>
      </c>
      <c r="DX175" s="145" t="s">
        <v>454</v>
      </c>
      <c r="DY175" s="146">
        <v>9685</v>
      </c>
      <c r="DZ175" s="147">
        <f t="shared" si="74"/>
        <v>0</v>
      </c>
      <c r="EA175" s="147">
        <f t="shared" si="75"/>
        <v>0</v>
      </c>
      <c r="EB175" s="147">
        <f t="shared" si="76"/>
        <v>0</v>
      </c>
      <c r="EC175" s="147">
        <f t="shared" si="77"/>
        <v>-1</v>
      </c>
      <c r="ED175" s="147">
        <f t="shared" si="78"/>
        <v>0</v>
      </c>
      <c r="EE175" s="147">
        <f t="shared" si="79"/>
        <v>-1</v>
      </c>
      <c r="EF175" s="147">
        <f t="shared" si="80"/>
        <v>-1</v>
      </c>
      <c r="EG175" s="147">
        <f t="shared" si="81"/>
        <v>0</v>
      </c>
      <c r="EH175" s="147">
        <f t="shared" si="82"/>
        <v>0</v>
      </c>
      <c r="EI175" s="147">
        <f t="shared" si="83"/>
        <v>-1</v>
      </c>
      <c r="EJ175" s="147">
        <f t="shared" si="84"/>
        <v>1</v>
      </c>
      <c r="EK175" s="147">
        <f t="shared" si="85"/>
        <v>1</v>
      </c>
      <c r="EL175" s="147">
        <f t="shared" si="86"/>
        <v>1</v>
      </c>
      <c r="EM175" s="147">
        <f t="shared" si="87"/>
        <v>0</v>
      </c>
      <c r="EN175" s="147">
        <f t="shared" si="88"/>
        <v>-2</v>
      </c>
      <c r="EO175" s="147">
        <f t="shared" si="89"/>
        <v>0</v>
      </c>
      <c r="EP175" s="147">
        <f t="shared" si="90"/>
        <v>-2</v>
      </c>
      <c r="EQ175" s="147">
        <f t="shared" si="91"/>
        <v>1</v>
      </c>
      <c r="ER175" s="147">
        <f t="shared" si="92"/>
        <v>-3</v>
      </c>
      <c r="ES175" s="147">
        <f t="shared" si="93"/>
        <v>1</v>
      </c>
      <c r="ET175" s="147">
        <f t="shared" si="94"/>
        <v>0</v>
      </c>
      <c r="EU175" s="147">
        <f t="shared" si="95"/>
        <v>-2</v>
      </c>
      <c r="EV175" s="147">
        <f t="shared" si="96"/>
        <v>-2</v>
      </c>
      <c r="EW175" s="147">
        <f t="shared" si="97"/>
        <v>-1</v>
      </c>
      <c r="EX175" s="147">
        <f t="shared" si="98"/>
        <v>0</v>
      </c>
      <c r="EY175" s="147">
        <f t="shared" si="99"/>
        <v>1</v>
      </c>
      <c r="EZ175" s="147">
        <f t="shared" si="100"/>
        <v>-5</v>
      </c>
      <c r="FA175" s="147">
        <f t="shared" si="101"/>
        <v>0</v>
      </c>
      <c r="FB175" s="147">
        <f t="shared" si="102"/>
        <v>1</v>
      </c>
      <c r="FC175" s="147">
        <f t="shared" si="103"/>
        <v>0</v>
      </c>
      <c r="FD175" s="147">
        <f t="shared" si="104"/>
        <v>1</v>
      </c>
      <c r="FE175" s="147">
        <f t="shared" si="105"/>
        <v>1</v>
      </c>
      <c r="FF175" s="147">
        <f t="shared" si="106"/>
        <v>-12</v>
      </c>
      <c r="FG175" s="148"/>
      <c r="FH175" s="171">
        <f t="shared" si="107"/>
        <v>-12</v>
      </c>
      <c r="FI175" s="171">
        <v>3</v>
      </c>
    </row>
    <row r="176" spans="1:166" ht="26.25" customHeight="1">
      <c r="A176" s="72" t="s">
        <v>457</v>
      </c>
      <c r="B176" s="9" t="s">
        <v>1950</v>
      </c>
      <c r="C176" s="9" t="s">
        <v>259</v>
      </c>
      <c r="D176" s="107"/>
      <c r="E176" s="107"/>
      <c r="F176" s="141" t="s">
        <v>64</v>
      </c>
      <c r="G176" s="128">
        <f t="shared" si="72"/>
        <v>16</v>
      </c>
      <c r="H176" s="126">
        <f t="shared" si="73"/>
        <v>21</v>
      </c>
      <c r="I176" s="101">
        <v>0</v>
      </c>
      <c r="J176" s="8">
        <v>0</v>
      </c>
      <c r="K176" s="8"/>
      <c r="L176" s="101">
        <v>0</v>
      </c>
      <c r="M176" s="8">
        <v>0</v>
      </c>
      <c r="N176" s="8"/>
      <c r="O176" s="101">
        <v>0</v>
      </c>
      <c r="P176" s="8">
        <v>0</v>
      </c>
      <c r="Q176" s="8"/>
      <c r="R176" s="101">
        <v>0</v>
      </c>
      <c r="S176" s="8">
        <v>0</v>
      </c>
      <c r="T176" s="8"/>
      <c r="U176" s="101">
        <v>1</v>
      </c>
      <c r="V176" s="8">
        <v>1</v>
      </c>
      <c r="W176" s="8"/>
      <c r="X176" s="101">
        <v>0</v>
      </c>
      <c r="Y176" s="8"/>
      <c r="Z176" s="8"/>
      <c r="AA176" s="101">
        <v>0</v>
      </c>
      <c r="AB176" s="8"/>
      <c r="AC176" s="8"/>
      <c r="AD176" s="101">
        <v>0</v>
      </c>
      <c r="AE176" s="8"/>
      <c r="AF176" s="8"/>
      <c r="AG176" s="101">
        <v>0</v>
      </c>
      <c r="AH176" s="8">
        <v>3</v>
      </c>
      <c r="AI176" s="8"/>
      <c r="AJ176" s="101">
        <v>1</v>
      </c>
      <c r="AK176" s="8"/>
      <c r="AL176" s="8"/>
      <c r="AM176" s="101">
        <v>0</v>
      </c>
      <c r="AN176" s="8"/>
      <c r="AO176" s="8"/>
      <c r="AP176" s="101">
        <v>1</v>
      </c>
      <c r="AQ176" s="8"/>
      <c r="AR176" s="8"/>
      <c r="AS176" s="102">
        <v>1</v>
      </c>
      <c r="AT176" s="8"/>
      <c r="AU176" s="8"/>
      <c r="AV176" s="102">
        <v>1</v>
      </c>
      <c r="AW176" s="8"/>
      <c r="AX176" s="8"/>
      <c r="AY176" s="102">
        <v>0</v>
      </c>
      <c r="AZ176" s="8"/>
      <c r="BA176" s="8"/>
      <c r="BB176" s="102">
        <v>1</v>
      </c>
      <c r="BC176" s="8">
        <v>3</v>
      </c>
      <c r="BD176" s="8"/>
      <c r="BE176" s="102">
        <v>1</v>
      </c>
      <c r="BF176" s="8"/>
      <c r="BG176" s="8"/>
      <c r="BH176" s="102">
        <v>1</v>
      </c>
      <c r="BI176" s="8">
        <v>1</v>
      </c>
      <c r="BJ176" s="8"/>
      <c r="BK176" s="103">
        <v>1</v>
      </c>
      <c r="BL176" s="8">
        <v>1</v>
      </c>
      <c r="BM176" s="8"/>
      <c r="BN176" s="103"/>
      <c r="BO176" s="177">
        <v>3</v>
      </c>
      <c r="BP176" s="8"/>
      <c r="BQ176" s="104">
        <v>1</v>
      </c>
      <c r="BR176" s="105"/>
      <c r="BS176" s="8"/>
      <c r="BT176" s="38">
        <v>0</v>
      </c>
      <c r="BU176" s="8">
        <v>0</v>
      </c>
      <c r="BV176" s="8"/>
      <c r="BW176" s="38">
        <v>0</v>
      </c>
      <c r="BX176" s="8">
        <v>1</v>
      </c>
      <c r="BY176" s="8"/>
      <c r="BZ176" s="38">
        <v>0</v>
      </c>
      <c r="CA176" s="8">
        <v>1</v>
      </c>
      <c r="CB176" s="8"/>
      <c r="CC176" s="38">
        <v>1</v>
      </c>
      <c r="CD176" s="8">
        <v>1</v>
      </c>
      <c r="CE176" s="8"/>
      <c r="CF176" s="38">
        <v>0</v>
      </c>
      <c r="CG176" s="8">
        <v>0</v>
      </c>
      <c r="CH176" s="8"/>
      <c r="CI176" s="38">
        <v>1</v>
      </c>
      <c r="CJ176" s="8">
        <v>2</v>
      </c>
      <c r="CK176" s="8"/>
      <c r="CL176" s="38">
        <v>1</v>
      </c>
      <c r="CM176" s="8">
        <v>4</v>
      </c>
      <c r="CN176" s="8"/>
      <c r="CO176" s="38">
        <v>0</v>
      </c>
      <c r="CP176" s="8"/>
      <c r="CQ176" s="8"/>
      <c r="CR176" s="38">
        <v>1</v>
      </c>
      <c r="CS176" s="8"/>
      <c r="CT176" s="8"/>
      <c r="CU176" s="38">
        <v>0</v>
      </c>
      <c r="CV176" s="8"/>
      <c r="CW176" s="8"/>
      <c r="CX176" s="38">
        <v>1</v>
      </c>
      <c r="CY176" s="8"/>
      <c r="CZ176" s="8"/>
      <c r="DA176" s="38">
        <v>1</v>
      </c>
      <c r="DB176" s="8"/>
      <c r="DC176" s="8"/>
      <c r="DD176" s="107"/>
      <c r="DE176" s="107"/>
      <c r="DF176" s="107"/>
      <c r="DG176" s="107"/>
      <c r="DH176" s="107"/>
      <c r="DI176" s="107"/>
      <c r="DJ176" s="107"/>
      <c r="DK176" s="107"/>
      <c r="DL176" s="107"/>
      <c r="DM176" s="142"/>
      <c r="DN176" s="141"/>
      <c r="DO176" s="141"/>
      <c r="DP176" s="141"/>
      <c r="DQ176" s="141"/>
      <c r="DR176" s="141"/>
      <c r="DS176" s="141"/>
      <c r="DT176" s="141"/>
      <c r="DU176" s="143">
        <v>9780194794497</v>
      </c>
      <c r="DV176" s="143"/>
      <c r="DW176" s="144" t="s">
        <v>1787</v>
      </c>
      <c r="DX176" s="145" t="s">
        <v>454</v>
      </c>
      <c r="DY176" s="146">
        <v>10244</v>
      </c>
      <c r="DZ176" s="147">
        <f t="shared" si="74"/>
        <v>0</v>
      </c>
      <c r="EA176" s="147">
        <f t="shared" si="75"/>
        <v>0</v>
      </c>
      <c r="EB176" s="147">
        <f t="shared" si="76"/>
        <v>0</v>
      </c>
      <c r="EC176" s="147">
        <f t="shared" si="77"/>
        <v>0</v>
      </c>
      <c r="ED176" s="147">
        <f t="shared" si="78"/>
        <v>0</v>
      </c>
      <c r="EE176" s="147">
        <f t="shared" si="79"/>
        <v>0</v>
      </c>
      <c r="EF176" s="147">
        <f t="shared" si="80"/>
        <v>0</v>
      </c>
      <c r="EG176" s="147">
        <f t="shared" si="81"/>
        <v>-3</v>
      </c>
      <c r="EH176" s="147">
        <f t="shared" si="82"/>
        <v>1</v>
      </c>
      <c r="EI176" s="147">
        <f t="shared" si="83"/>
        <v>0</v>
      </c>
      <c r="EJ176" s="147">
        <f t="shared" si="84"/>
        <v>1</v>
      </c>
      <c r="EK176" s="147">
        <f t="shared" si="85"/>
        <v>1</v>
      </c>
      <c r="EL176" s="147">
        <f t="shared" si="86"/>
        <v>1</v>
      </c>
      <c r="EM176" s="147">
        <f t="shared" si="87"/>
        <v>0</v>
      </c>
      <c r="EN176" s="147">
        <f t="shared" si="88"/>
        <v>-2</v>
      </c>
      <c r="EO176" s="147">
        <f t="shared" si="89"/>
        <v>1</v>
      </c>
      <c r="EP176" s="147">
        <f t="shared" si="90"/>
        <v>0</v>
      </c>
      <c r="EQ176" s="147">
        <f t="shared" si="91"/>
        <v>0</v>
      </c>
      <c r="ER176" s="147">
        <f t="shared" si="92"/>
        <v>-3</v>
      </c>
      <c r="ES176" s="147">
        <f t="shared" si="93"/>
        <v>1</v>
      </c>
      <c r="ET176" s="147">
        <f t="shared" si="94"/>
        <v>0</v>
      </c>
      <c r="EU176" s="147">
        <f t="shared" si="95"/>
        <v>-1</v>
      </c>
      <c r="EV176" s="147">
        <f t="shared" si="96"/>
        <v>-1</v>
      </c>
      <c r="EW176" s="147">
        <f t="shared" si="97"/>
        <v>0</v>
      </c>
      <c r="EX176" s="147">
        <f t="shared" si="98"/>
        <v>0</v>
      </c>
      <c r="EY176" s="147">
        <f t="shared" si="99"/>
        <v>-1</v>
      </c>
      <c r="EZ176" s="147">
        <f t="shared" si="100"/>
        <v>-3</v>
      </c>
      <c r="FA176" s="147">
        <f t="shared" si="101"/>
        <v>0</v>
      </c>
      <c r="FB176" s="147">
        <f t="shared" si="102"/>
        <v>1</v>
      </c>
      <c r="FC176" s="147">
        <f t="shared" si="103"/>
        <v>0</v>
      </c>
      <c r="FD176" s="147">
        <f t="shared" si="104"/>
        <v>1</v>
      </c>
      <c r="FE176" s="147">
        <f t="shared" si="105"/>
        <v>1</v>
      </c>
      <c r="FF176" s="147">
        <f t="shared" si="106"/>
        <v>-5</v>
      </c>
      <c r="FG176" s="148"/>
      <c r="FH176" s="171">
        <f t="shared" si="107"/>
        <v>-5</v>
      </c>
      <c r="FI176" s="171">
        <v>3</v>
      </c>
    </row>
    <row r="177" spans="1:165" ht="26.25" customHeight="1">
      <c r="A177" s="72" t="s">
        <v>457</v>
      </c>
      <c r="B177" s="9" t="s">
        <v>1950</v>
      </c>
      <c r="C177" s="9" t="s">
        <v>1964</v>
      </c>
      <c r="D177" s="107"/>
      <c r="E177" s="107"/>
      <c r="F177" s="141"/>
      <c r="G177" s="128">
        <f t="shared" si="72"/>
        <v>16</v>
      </c>
      <c r="H177" s="126">
        <f t="shared" si="73"/>
        <v>30</v>
      </c>
      <c r="I177" s="101">
        <v>0</v>
      </c>
      <c r="J177" s="8">
        <v>0</v>
      </c>
      <c r="K177" s="8"/>
      <c r="L177" s="101">
        <v>0</v>
      </c>
      <c r="M177" s="8">
        <v>0</v>
      </c>
      <c r="N177" s="8"/>
      <c r="O177" s="101">
        <v>0</v>
      </c>
      <c r="P177" s="8">
        <v>0</v>
      </c>
      <c r="Q177" s="8"/>
      <c r="R177" s="101">
        <v>0</v>
      </c>
      <c r="S177" s="8">
        <v>0</v>
      </c>
      <c r="T177" s="8"/>
      <c r="U177" s="101">
        <v>1</v>
      </c>
      <c r="V177" s="8">
        <v>1</v>
      </c>
      <c r="W177" s="8"/>
      <c r="X177" s="101">
        <v>0</v>
      </c>
      <c r="Y177" s="8"/>
      <c r="Z177" s="8"/>
      <c r="AA177" s="101">
        <v>0</v>
      </c>
      <c r="AB177" s="8"/>
      <c r="AC177" s="8"/>
      <c r="AD177" s="101">
        <v>0</v>
      </c>
      <c r="AE177" s="8"/>
      <c r="AF177" s="8"/>
      <c r="AG177" s="101">
        <v>0</v>
      </c>
      <c r="AH177" s="8">
        <v>2</v>
      </c>
      <c r="AI177" s="8"/>
      <c r="AJ177" s="101">
        <v>1</v>
      </c>
      <c r="AK177" s="8"/>
      <c r="AL177" s="8"/>
      <c r="AM177" s="101">
        <v>0</v>
      </c>
      <c r="AN177" s="8"/>
      <c r="AO177" s="8"/>
      <c r="AP177" s="101">
        <v>1</v>
      </c>
      <c r="AQ177" s="8"/>
      <c r="AR177" s="8"/>
      <c r="AS177" s="102">
        <v>1</v>
      </c>
      <c r="AT177" s="8">
        <v>1</v>
      </c>
      <c r="AU177" s="8"/>
      <c r="AV177" s="102">
        <v>1</v>
      </c>
      <c r="AW177" s="8"/>
      <c r="AX177" s="8"/>
      <c r="AY177" s="102">
        <v>0</v>
      </c>
      <c r="AZ177" s="8"/>
      <c r="BA177" s="8"/>
      <c r="BB177" s="102">
        <v>1</v>
      </c>
      <c r="BC177" s="8">
        <v>3</v>
      </c>
      <c r="BD177" s="8"/>
      <c r="BE177" s="102">
        <v>1</v>
      </c>
      <c r="BF177" s="8">
        <v>2</v>
      </c>
      <c r="BG177" s="8"/>
      <c r="BH177" s="102">
        <v>1</v>
      </c>
      <c r="BI177" s="8">
        <v>2</v>
      </c>
      <c r="BJ177" s="8"/>
      <c r="BK177" s="103">
        <v>1</v>
      </c>
      <c r="BL177" s="8"/>
      <c r="BM177" s="8"/>
      <c r="BN177" s="103"/>
      <c r="BO177" s="177">
        <v>4</v>
      </c>
      <c r="BP177" s="8"/>
      <c r="BQ177" s="104">
        <v>1</v>
      </c>
      <c r="BR177" s="105"/>
      <c r="BS177" s="8"/>
      <c r="BT177" s="38">
        <v>0</v>
      </c>
      <c r="BU177" s="8">
        <v>0</v>
      </c>
      <c r="BV177" s="8"/>
      <c r="BW177" s="38">
        <v>0</v>
      </c>
      <c r="BX177" s="8">
        <v>2</v>
      </c>
      <c r="BY177" s="8"/>
      <c r="BZ177" s="38">
        <v>0</v>
      </c>
      <c r="CA177" s="8">
        <v>2</v>
      </c>
      <c r="CB177" s="8"/>
      <c r="CC177" s="38">
        <v>1</v>
      </c>
      <c r="CD177" s="8">
        <v>2</v>
      </c>
      <c r="CE177" s="8"/>
      <c r="CF177" s="38">
        <v>0</v>
      </c>
      <c r="CG177" s="8">
        <v>0</v>
      </c>
      <c r="CH177" s="8"/>
      <c r="CI177" s="38">
        <v>1</v>
      </c>
      <c r="CJ177" s="8">
        <v>2</v>
      </c>
      <c r="CK177" s="8"/>
      <c r="CL177" s="38">
        <v>1</v>
      </c>
      <c r="CM177" s="8">
        <v>6</v>
      </c>
      <c r="CN177" s="8"/>
      <c r="CO177" s="38">
        <v>0</v>
      </c>
      <c r="CP177" s="8"/>
      <c r="CQ177" s="8"/>
      <c r="CR177" s="38">
        <v>1</v>
      </c>
      <c r="CS177" s="8"/>
      <c r="CT177" s="8"/>
      <c r="CU177" s="38">
        <v>0</v>
      </c>
      <c r="CV177" s="8"/>
      <c r="CW177" s="8"/>
      <c r="CX177" s="38">
        <v>1</v>
      </c>
      <c r="CY177" s="8"/>
      <c r="CZ177" s="8"/>
      <c r="DA177" s="38">
        <v>1</v>
      </c>
      <c r="DB177" s="8">
        <v>1</v>
      </c>
      <c r="DC177" s="8"/>
      <c r="DD177" s="107"/>
      <c r="DE177" s="107"/>
      <c r="DF177" s="107"/>
      <c r="DG177" s="107"/>
      <c r="DH177" s="107"/>
      <c r="DI177" s="107"/>
      <c r="DJ177" s="107"/>
      <c r="DK177" s="107"/>
      <c r="DL177" s="107"/>
      <c r="DM177" s="142"/>
      <c r="DN177" s="141"/>
      <c r="DO177" s="141"/>
      <c r="DP177" s="141"/>
      <c r="DQ177" s="141"/>
      <c r="DR177" s="141"/>
      <c r="DS177" s="141"/>
      <c r="DT177" s="141"/>
      <c r="DU177" s="143">
        <v>9780194791182</v>
      </c>
      <c r="DV177" s="143"/>
      <c r="DW177" s="144" t="s">
        <v>1787</v>
      </c>
      <c r="DX177" s="145" t="s">
        <v>454</v>
      </c>
      <c r="DY177" s="146">
        <v>8065</v>
      </c>
      <c r="DZ177" s="147">
        <f t="shared" si="74"/>
        <v>0</v>
      </c>
      <c r="EA177" s="147">
        <f t="shared" si="75"/>
        <v>0</v>
      </c>
      <c r="EB177" s="147">
        <f t="shared" si="76"/>
        <v>0</v>
      </c>
      <c r="EC177" s="147">
        <f t="shared" si="77"/>
        <v>0</v>
      </c>
      <c r="ED177" s="147">
        <f t="shared" si="78"/>
        <v>0</v>
      </c>
      <c r="EE177" s="147">
        <f t="shared" si="79"/>
        <v>0</v>
      </c>
      <c r="EF177" s="147">
        <f t="shared" si="80"/>
        <v>0</v>
      </c>
      <c r="EG177" s="147">
        <f t="shared" si="81"/>
        <v>-2</v>
      </c>
      <c r="EH177" s="147">
        <f t="shared" si="82"/>
        <v>1</v>
      </c>
      <c r="EI177" s="147">
        <f t="shared" si="83"/>
        <v>0</v>
      </c>
      <c r="EJ177" s="147">
        <f t="shared" si="84"/>
        <v>1</v>
      </c>
      <c r="EK177" s="147">
        <f t="shared" si="85"/>
        <v>0</v>
      </c>
      <c r="EL177" s="147">
        <f t="shared" si="86"/>
        <v>1</v>
      </c>
      <c r="EM177" s="147">
        <f t="shared" si="87"/>
        <v>0</v>
      </c>
      <c r="EN177" s="147">
        <f t="shared" si="88"/>
        <v>-2</v>
      </c>
      <c r="EO177" s="147">
        <f t="shared" si="89"/>
        <v>-1</v>
      </c>
      <c r="EP177" s="147">
        <f t="shared" si="90"/>
        <v>-1</v>
      </c>
      <c r="EQ177" s="147">
        <f t="shared" si="91"/>
        <v>1</v>
      </c>
      <c r="ER177" s="147">
        <f t="shared" si="92"/>
        <v>-4</v>
      </c>
      <c r="ES177" s="147">
        <f t="shared" si="93"/>
        <v>1</v>
      </c>
      <c r="ET177" s="147">
        <f t="shared" si="94"/>
        <v>0</v>
      </c>
      <c r="EU177" s="147">
        <f t="shared" si="95"/>
        <v>-2</v>
      </c>
      <c r="EV177" s="147">
        <f t="shared" si="96"/>
        <v>-2</v>
      </c>
      <c r="EW177" s="147">
        <f t="shared" si="97"/>
        <v>-1</v>
      </c>
      <c r="EX177" s="147">
        <f t="shared" si="98"/>
        <v>0</v>
      </c>
      <c r="EY177" s="147">
        <f t="shared" si="99"/>
        <v>-1</v>
      </c>
      <c r="EZ177" s="147">
        <f t="shared" si="100"/>
        <v>-5</v>
      </c>
      <c r="FA177" s="147">
        <f t="shared" si="101"/>
        <v>0</v>
      </c>
      <c r="FB177" s="147">
        <f t="shared" si="102"/>
        <v>1</v>
      </c>
      <c r="FC177" s="147">
        <f t="shared" si="103"/>
        <v>0</v>
      </c>
      <c r="FD177" s="147">
        <f t="shared" si="104"/>
        <v>1</v>
      </c>
      <c r="FE177" s="147">
        <f t="shared" si="105"/>
        <v>0</v>
      </c>
      <c r="FF177" s="147">
        <f t="shared" si="106"/>
        <v>-14</v>
      </c>
      <c r="FG177" s="148"/>
      <c r="FH177" s="171">
        <f t="shared" si="107"/>
        <v>-14</v>
      </c>
      <c r="FI177" s="171">
        <v>4</v>
      </c>
    </row>
    <row r="178" spans="1:165" ht="26.25" customHeight="1">
      <c r="A178" s="72" t="s">
        <v>457</v>
      </c>
      <c r="B178" s="9" t="s">
        <v>1950</v>
      </c>
      <c r="C178" s="9" t="s">
        <v>1965</v>
      </c>
      <c r="D178" s="107"/>
      <c r="E178" s="107"/>
      <c r="F178" s="141"/>
      <c r="G178" s="128">
        <f t="shared" si="72"/>
        <v>16</v>
      </c>
      <c r="H178" s="126">
        <f t="shared" si="73"/>
        <v>28</v>
      </c>
      <c r="I178" s="101">
        <v>0</v>
      </c>
      <c r="J178" s="8">
        <v>0</v>
      </c>
      <c r="K178" s="8"/>
      <c r="L178" s="101">
        <v>0</v>
      </c>
      <c r="M178" s="8">
        <v>0</v>
      </c>
      <c r="N178" s="8"/>
      <c r="O178" s="101">
        <v>0</v>
      </c>
      <c r="P178" s="8">
        <v>0</v>
      </c>
      <c r="Q178" s="8"/>
      <c r="R178" s="101">
        <v>0</v>
      </c>
      <c r="S178" s="8">
        <v>0</v>
      </c>
      <c r="T178" s="8"/>
      <c r="U178" s="101">
        <v>1</v>
      </c>
      <c r="V178" s="8">
        <v>1</v>
      </c>
      <c r="W178" s="8"/>
      <c r="X178" s="101">
        <v>0</v>
      </c>
      <c r="Y178" s="8"/>
      <c r="Z178" s="8"/>
      <c r="AA178" s="101">
        <v>0</v>
      </c>
      <c r="AB178" s="8"/>
      <c r="AC178" s="8"/>
      <c r="AD178" s="101">
        <v>0</v>
      </c>
      <c r="AE178" s="8">
        <v>1</v>
      </c>
      <c r="AF178" s="8"/>
      <c r="AG178" s="101">
        <v>0</v>
      </c>
      <c r="AH178" s="8"/>
      <c r="AI178" s="8"/>
      <c r="AJ178" s="101">
        <v>1</v>
      </c>
      <c r="AK178" s="8"/>
      <c r="AL178" s="8"/>
      <c r="AM178" s="101">
        <v>0</v>
      </c>
      <c r="AN178" s="8">
        <v>1</v>
      </c>
      <c r="AO178" s="8"/>
      <c r="AP178" s="101">
        <v>1</v>
      </c>
      <c r="AQ178" s="8"/>
      <c r="AR178" s="8"/>
      <c r="AS178" s="102">
        <v>1</v>
      </c>
      <c r="AT178" s="8"/>
      <c r="AU178" s="8"/>
      <c r="AV178" s="102">
        <v>1</v>
      </c>
      <c r="AW178" s="8"/>
      <c r="AX178" s="8"/>
      <c r="AY178" s="102">
        <v>0</v>
      </c>
      <c r="AZ178" s="8"/>
      <c r="BA178" s="8"/>
      <c r="BB178" s="102">
        <v>1</v>
      </c>
      <c r="BC178" s="8">
        <v>2</v>
      </c>
      <c r="BD178" s="8"/>
      <c r="BE178" s="102">
        <v>1</v>
      </c>
      <c r="BF178" s="8">
        <v>2</v>
      </c>
      <c r="BG178" s="8"/>
      <c r="BH178" s="102">
        <v>1</v>
      </c>
      <c r="BI178" s="8">
        <v>2</v>
      </c>
      <c r="BJ178" s="8"/>
      <c r="BK178" s="103">
        <v>1</v>
      </c>
      <c r="BL178" s="8">
        <v>6</v>
      </c>
      <c r="BM178" s="8"/>
      <c r="BN178" s="103"/>
      <c r="BO178" s="177">
        <v>0</v>
      </c>
      <c r="BP178" s="8"/>
      <c r="BQ178" s="104">
        <v>1</v>
      </c>
      <c r="BR178" s="105"/>
      <c r="BS178" s="8"/>
      <c r="BT178" s="38">
        <v>0</v>
      </c>
      <c r="BU178" s="8">
        <v>0</v>
      </c>
      <c r="BV178" s="8"/>
      <c r="BW178" s="38">
        <v>0</v>
      </c>
      <c r="BX178" s="8"/>
      <c r="BY178" s="8"/>
      <c r="BZ178" s="38">
        <v>0</v>
      </c>
      <c r="CA178" s="8">
        <v>1</v>
      </c>
      <c r="CB178" s="8"/>
      <c r="CC178" s="38">
        <v>1</v>
      </c>
      <c r="CD178" s="8">
        <v>3</v>
      </c>
      <c r="CE178" s="8"/>
      <c r="CF178" s="38">
        <v>0</v>
      </c>
      <c r="CG178" s="8">
        <v>0</v>
      </c>
      <c r="CH178" s="8"/>
      <c r="CI178" s="38">
        <v>1</v>
      </c>
      <c r="CJ178" s="8">
        <v>3</v>
      </c>
      <c r="CK178" s="8"/>
      <c r="CL178" s="38">
        <v>1</v>
      </c>
      <c r="CM178" s="8">
        <v>6</v>
      </c>
      <c r="CN178" s="8"/>
      <c r="CO178" s="38">
        <v>0</v>
      </c>
      <c r="CP178" s="8"/>
      <c r="CQ178" s="8"/>
      <c r="CR178" s="38">
        <v>1</v>
      </c>
      <c r="CS178" s="8"/>
      <c r="CT178" s="8"/>
      <c r="CU178" s="38">
        <v>0</v>
      </c>
      <c r="CV178" s="8"/>
      <c r="CW178" s="8"/>
      <c r="CX178" s="38">
        <v>1</v>
      </c>
      <c r="CY178" s="8"/>
      <c r="CZ178" s="8"/>
      <c r="DA178" s="38">
        <v>1</v>
      </c>
      <c r="DB178" s="8"/>
      <c r="DC178" s="8"/>
      <c r="DD178" s="107"/>
      <c r="DE178" s="107"/>
      <c r="DF178" s="107"/>
      <c r="DG178" s="107"/>
      <c r="DH178" s="107"/>
      <c r="DI178" s="107"/>
      <c r="DJ178" s="107"/>
      <c r="DK178" s="107"/>
      <c r="DL178" s="107"/>
      <c r="DM178" s="142"/>
      <c r="DN178" s="141"/>
      <c r="DO178" s="141"/>
      <c r="DP178" s="141"/>
      <c r="DQ178" s="141"/>
      <c r="DR178" s="141"/>
      <c r="DS178" s="141"/>
      <c r="DT178" s="141"/>
      <c r="DU178" s="143">
        <v>9780194791175</v>
      </c>
      <c r="DV178" s="143"/>
      <c r="DW178" s="144" t="s">
        <v>1787</v>
      </c>
      <c r="DX178" s="145" t="s">
        <v>454</v>
      </c>
      <c r="DY178" s="146">
        <v>10100</v>
      </c>
      <c r="DZ178" s="147">
        <f t="shared" si="74"/>
        <v>0</v>
      </c>
      <c r="EA178" s="147">
        <f t="shared" si="75"/>
        <v>0</v>
      </c>
      <c r="EB178" s="147">
        <f t="shared" si="76"/>
        <v>0</v>
      </c>
      <c r="EC178" s="147">
        <f t="shared" si="77"/>
        <v>0</v>
      </c>
      <c r="ED178" s="147">
        <f t="shared" si="78"/>
        <v>0</v>
      </c>
      <c r="EE178" s="147">
        <f t="shared" si="79"/>
        <v>0</v>
      </c>
      <c r="EF178" s="147">
        <f t="shared" si="80"/>
        <v>-1</v>
      </c>
      <c r="EG178" s="147">
        <f t="shared" si="81"/>
        <v>0</v>
      </c>
      <c r="EH178" s="147">
        <f t="shared" si="82"/>
        <v>1</v>
      </c>
      <c r="EI178" s="147">
        <f t="shared" si="83"/>
        <v>-1</v>
      </c>
      <c r="EJ178" s="147">
        <f t="shared" si="84"/>
        <v>1</v>
      </c>
      <c r="EK178" s="147">
        <f t="shared" si="85"/>
        <v>1</v>
      </c>
      <c r="EL178" s="147">
        <f t="shared" si="86"/>
        <v>1</v>
      </c>
      <c r="EM178" s="147">
        <f t="shared" si="87"/>
        <v>0</v>
      </c>
      <c r="EN178" s="147">
        <f t="shared" si="88"/>
        <v>-1</v>
      </c>
      <c r="EO178" s="147">
        <f t="shared" si="89"/>
        <v>-1</v>
      </c>
      <c r="EP178" s="147">
        <f t="shared" si="90"/>
        <v>-1</v>
      </c>
      <c r="EQ178" s="147">
        <f t="shared" si="91"/>
        <v>-5</v>
      </c>
      <c r="ER178" s="147">
        <f t="shared" si="92"/>
        <v>0</v>
      </c>
      <c r="ES178" s="147">
        <f t="shared" si="93"/>
        <v>1</v>
      </c>
      <c r="ET178" s="147">
        <f t="shared" si="94"/>
        <v>0</v>
      </c>
      <c r="EU178" s="147">
        <f t="shared" si="95"/>
        <v>0</v>
      </c>
      <c r="EV178" s="147">
        <f t="shared" si="96"/>
        <v>-1</v>
      </c>
      <c r="EW178" s="147">
        <f t="shared" si="97"/>
        <v>-2</v>
      </c>
      <c r="EX178" s="147">
        <f t="shared" si="98"/>
        <v>0</v>
      </c>
      <c r="EY178" s="147">
        <f t="shared" si="99"/>
        <v>-2</v>
      </c>
      <c r="EZ178" s="147">
        <f t="shared" si="100"/>
        <v>-5</v>
      </c>
      <c r="FA178" s="147">
        <f t="shared" si="101"/>
        <v>0</v>
      </c>
      <c r="FB178" s="147">
        <f t="shared" si="102"/>
        <v>1</v>
      </c>
      <c r="FC178" s="147">
        <f t="shared" si="103"/>
        <v>0</v>
      </c>
      <c r="FD178" s="147">
        <f t="shared" si="104"/>
        <v>1</v>
      </c>
      <c r="FE178" s="147">
        <f t="shared" si="105"/>
        <v>1</v>
      </c>
      <c r="FF178" s="147">
        <f t="shared" si="106"/>
        <v>-12</v>
      </c>
      <c r="FG178" s="148"/>
      <c r="FH178" s="171">
        <f t="shared" si="107"/>
        <v>-12</v>
      </c>
    </row>
    <row r="179" spans="1:165" ht="26.25" customHeight="1">
      <c r="A179" s="72" t="s">
        <v>457</v>
      </c>
      <c r="B179" s="9" t="s">
        <v>1950</v>
      </c>
      <c r="C179" s="9" t="s">
        <v>1368</v>
      </c>
      <c r="D179" s="107"/>
      <c r="E179" s="107"/>
      <c r="F179" s="141" t="s">
        <v>64</v>
      </c>
      <c r="G179" s="128">
        <f t="shared" si="72"/>
        <v>16</v>
      </c>
      <c r="H179" s="126">
        <f t="shared" si="73"/>
        <v>29</v>
      </c>
      <c r="I179" s="101">
        <v>0</v>
      </c>
      <c r="J179" s="8">
        <v>0</v>
      </c>
      <c r="K179" s="8"/>
      <c r="L179" s="101">
        <v>0</v>
      </c>
      <c r="M179" s="8">
        <v>0</v>
      </c>
      <c r="N179" s="8"/>
      <c r="O179" s="101">
        <v>0</v>
      </c>
      <c r="P179" s="8">
        <v>0</v>
      </c>
      <c r="Q179" s="8"/>
      <c r="R179" s="101">
        <v>0</v>
      </c>
      <c r="S179" s="8">
        <v>0</v>
      </c>
      <c r="T179" s="8"/>
      <c r="U179" s="101">
        <v>1</v>
      </c>
      <c r="V179" s="8">
        <v>1</v>
      </c>
      <c r="W179" s="8"/>
      <c r="X179" s="101">
        <v>0</v>
      </c>
      <c r="Y179" s="8"/>
      <c r="Z179" s="8"/>
      <c r="AA179" s="101">
        <v>0</v>
      </c>
      <c r="AB179" s="8"/>
      <c r="AC179" s="8"/>
      <c r="AD179" s="101">
        <v>0</v>
      </c>
      <c r="AE179" s="8"/>
      <c r="AF179" s="8"/>
      <c r="AG179" s="101">
        <v>0</v>
      </c>
      <c r="AH179" s="8"/>
      <c r="AI179" s="8"/>
      <c r="AJ179" s="101">
        <v>1</v>
      </c>
      <c r="AK179" s="8"/>
      <c r="AL179" s="8"/>
      <c r="AM179" s="101">
        <v>0</v>
      </c>
      <c r="AN179" s="8"/>
      <c r="AO179" s="8"/>
      <c r="AP179" s="101">
        <v>1</v>
      </c>
      <c r="AQ179" s="8">
        <v>1</v>
      </c>
      <c r="AR179" s="8"/>
      <c r="AS179" s="102">
        <v>1</v>
      </c>
      <c r="AT179" s="8">
        <v>1</v>
      </c>
      <c r="AU179" s="8"/>
      <c r="AV179" s="102">
        <v>1</v>
      </c>
      <c r="AW179" s="8"/>
      <c r="AX179" s="8"/>
      <c r="AY179" s="102">
        <v>0</v>
      </c>
      <c r="AZ179" s="8"/>
      <c r="BA179" s="8"/>
      <c r="BB179" s="102">
        <v>1</v>
      </c>
      <c r="BC179" s="8">
        <v>3</v>
      </c>
      <c r="BD179" s="8"/>
      <c r="BE179" s="102">
        <v>1</v>
      </c>
      <c r="BF179" s="8">
        <v>2</v>
      </c>
      <c r="BG179" s="8"/>
      <c r="BH179" s="102">
        <v>1</v>
      </c>
      <c r="BI179" s="8">
        <v>2</v>
      </c>
      <c r="BJ179" s="8"/>
      <c r="BK179" s="103">
        <v>1</v>
      </c>
      <c r="BL179" s="8">
        <v>5</v>
      </c>
      <c r="BM179" s="8"/>
      <c r="BN179" s="103"/>
      <c r="BO179" s="177">
        <v>0</v>
      </c>
      <c r="BP179" s="8"/>
      <c r="BQ179" s="104">
        <v>1</v>
      </c>
      <c r="BR179" s="105"/>
      <c r="BS179" s="8"/>
      <c r="BT179" s="38">
        <v>0</v>
      </c>
      <c r="BU179" s="8">
        <v>0</v>
      </c>
      <c r="BV179" s="8"/>
      <c r="BW179" s="38">
        <v>0</v>
      </c>
      <c r="BX179" s="8">
        <v>1</v>
      </c>
      <c r="BY179" s="8"/>
      <c r="BZ179" s="38">
        <v>0</v>
      </c>
      <c r="CA179" s="8">
        <v>1</v>
      </c>
      <c r="CB179" s="8"/>
      <c r="CC179" s="38">
        <v>1</v>
      </c>
      <c r="CD179" s="8">
        <v>1</v>
      </c>
      <c r="CE179" s="8"/>
      <c r="CF179" s="38">
        <v>0</v>
      </c>
      <c r="CG179" s="8">
        <v>0</v>
      </c>
      <c r="CH179" s="8"/>
      <c r="CI179" s="38">
        <v>1</v>
      </c>
      <c r="CJ179" s="8">
        <v>3</v>
      </c>
      <c r="CK179" s="8"/>
      <c r="CL179" s="38">
        <v>1</v>
      </c>
      <c r="CM179" s="8">
        <v>6</v>
      </c>
      <c r="CN179" s="8"/>
      <c r="CO179" s="38">
        <v>0</v>
      </c>
      <c r="CP179" s="8"/>
      <c r="CQ179" s="8"/>
      <c r="CR179" s="38">
        <v>1</v>
      </c>
      <c r="CS179" s="8"/>
      <c r="CT179" s="8"/>
      <c r="CU179" s="38">
        <v>0</v>
      </c>
      <c r="CV179" s="8"/>
      <c r="CW179" s="8"/>
      <c r="CX179" s="38">
        <v>1</v>
      </c>
      <c r="CY179" s="8">
        <v>1</v>
      </c>
      <c r="CZ179" s="8"/>
      <c r="DA179" s="38">
        <v>1</v>
      </c>
      <c r="DB179" s="8">
        <v>1</v>
      </c>
      <c r="DC179" s="8"/>
      <c r="DD179" s="107"/>
      <c r="DE179" s="107"/>
      <c r="DF179" s="107"/>
      <c r="DG179" s="107"/>
      <c r="DH179" s="107"/>
      <c r="DI179" s="107"/>
      <c r="DJ179" s="107"/>
      <c r="DK179" s="107"/>
      <c r="DL179" s="107"/>
      <c r="DM179" s="142"/>
      <c r="DN179" s="141"/>
      <c r="DO179" s="141"/>
      <c r="DP179" s="141"/>
      <c r="DQ179" s="141"/>
      <c r="DR179" s="141"/>
      <c r="DS179" s="141"/>
      <c r="DT179" s="141"/>
      <c r="DU179" s="143">
        <v>9780194236751</v>
      </c>
      <c r="DV179" s="143"/>
      <c r="DW179" s="144" t="s">
        <v>1787</v>
      </c>
      <c r="DX179" s="145" t="s">
        <v>454</v>
      </c>
      <c r="DY179" s="146">
        <v>10489</v>
      </c>
      <c r="DZ179" s="147">
        <f t="shared" si="74"/>
        <v>0</v>
      </c>
      <c r="EA179" s="147">
        <f t="shared" si="75"/>
        <v>0</v>
      </c>
      <c r="EB179" s="147">
        <f t="shared" si="76"/>
        <v>0</v>
      </c>
      <c r="EC179" s="147">
        <f t="shared" si="77"/>
        <v>0</v>
      </c>
      <c r="ED179" s="147">
        <f t="shared" si="78"/>
        <v>0</v>
      </c>
      <c r="EE179" s="147">
        <f t="shared" si="79"/>
        <v>0</v>
      </c>
      <c r="EF179" s="147">
        <f t="shared" si="80"/>
        <v>0</v>
      </c>
      <c r="EG179" s="147">
        <f t="shared" si="81"/>
        <v>0</v>
      </c>
      <c r="EH179" s="147">
        <f t="shared" si="82"/>
        <v>1</v>
      </c>
      <c r="EI179" s="147">
        <f t="shared" si="83"/>
        <v>0</v>
      </c>
      <c r="EJ179" s="147">
        <f t="shared" si="84"/>
        <v>0</v>
      </c>
      <c r="EK179" s="147">
        <f t="shared" si="85"/>
        <v>0</v>
      </c>
      <c r="EL179" s="147">
        <f t="shared" si="86"/>
        <v>1</v>
      </c>
      <c r="EM179" s="147">
        <f t="shared" si="87"/>
        <v>0</v>
      </c>
      <c r="EN179" s="147">
        <f t="shared" si="88"/>
        <v>-2</v>
      </c>
      <c r="EO179" s="147">
        <f t="shared" si="89"/>
        <v>-1</v>
      </c>
      <c r="EP179" s="147">
        <f t="shared" si="90"/>
        <v>-1</v>
      </c>
      <c r="EQ179" s="147">
        <f t="shared" si="91"/>
        <v>-4</v>
      </c>
      <c r="ER179" s="147">
        <f t="shared" si="92"/>
        <v>0</v>
      </c>
      <c r="ES179" s="147">
        <f t="shared" si="93"/>
        <v>1</v>
      </c>
      <c r="ET179" s="147">
        <f t="shared" si="94"/>
        <v>0</v>
      </c>
      <c r="EU179" s="147">
        <f t="shared" si="95"/>
        <v>-1</v>
      </c>
      <c r="EV179" s="147">
        <f t="shared" si="96"/>
        <v>-1</v>
      </c>
      <c r="EW179" s="147">
        <f t="shared" si="97"/>
        <v>0</v>
      </c>
      <c r="EX179" s="147">
        <f t="shared" si="98"/>
        <v>0</v>
      </c>
      <c r="EY179" s="147">
        <f t="shared" si="99"/>
        <v>-2</v>
      </c>
      <c r="EZ179" s="147">
        <f t="shared" si="100"/>
        <v>-5</v>
      </c>
      <c r="FA179" s="147">
        <f t="shared" si="101"/>
        <v>0</v>
      </c>
      <c r="FB179" s="147">
        <f t="shared" si="102"/>
        <v>1</v>
      </c>
      <c r="FC179" s="147">
        <f t="shared" si="103"/>
        <v>0</v>
      </c>
      <c r="FD179" s="147">
        <f t="shared" si="104"/>
        <v>0</v>
      </c>
      <c r="FE179" s="147">
        <f t="shared" si="105"/>
        <v>0</v>
      </c>
      <c r="FF179" s="147">
        <f t="shared" si="106"/>
        <v>-13</v>
      </c>
      <c r="FG179" s="148"/>
      <c r="FH179" s="171">
        <f t="shared" si="107"/>
        <v>-13</v>
      </c>
    </row>
    <row r="180" spans="1:165" ht="26.25" customHeight="1">
      <c r="A180" s="72" t="s">
        <v>457</v>
      </c>
      <c r="B180" s="9" t="s">
        <v>1950</v>
      </c>
      <c r="C180" s="9" t="s">
        <v>1966</v>
      </c>
      <c r="D180" s="107"/>
      <c r="E180" s="107"/>
      <c r="F180" s="141" t="s">
        <v>64</v>
      </c>
      <c r="G180" s="128">
        <f t="shared" si="72"/>
        <v>16</v>
      </c>
      <c r="H180" s="126">
        <f t="shared" si="73"/>
        <v>50</v>
      </c>
      <c r="I180" s="101">
        <v>0</v>
      </c>
      <c r="J180" s="8">
        <v>0</v>
      </c>
      <c r="K180" s="8"/>
      <c r="L180" s="101">
        <v>0</v>
      </c>
      <c r="M180" s="8">
        <v>0</v>
      </c>
      <c r="N180" s="8"/>
      <c r="O180" s="101">
        <v>0</v>
      </c>
      <c r="P180" s="8">
        <v>0</v>
      </c>
      <c r="Q180" s="8"/>
      <c r="R180" s="101">
        <v>0</v>
      </c>
      <c r="S180" s="8">
        <v>0</v>
      </c>
      <c r="T180" s="8"/>
      <c r="U180" s="101">
        <v>1</v>
      </c>
      <c r="V180" s="8">
        <v>1</v>
      </c>
      <c r="W180" s="8"/>
      <c r="X180" s="101">
        <v>0</v>
      </c>
      <c r="Y180" s="8">
        <v>1</v>
      </c>
      <c r="Z180" s="8"/>
      <c r="AA180" s="101">
        <v>0</v>
      </c>
      <c r="AB180" s="8">
        <v>1</v>
      </c>
      <c r="AC180" s="8"/>
      <c r="AD180" s="101">
        <v>0</v>
      </c>
      <c r="AE180" s="8"/>
      <c r="AF180" s="8"/>
      <c r="AG180" s="101">
        <v>0</v>
      </c>
      <c r="AH180" s="8">
        <v>2</v>
      </c>
      <c r="AI180" s="8"/>
      <c r="AJ180" s="101">
        <v>1</v>
      </c>
      <c r="AK180" s="8">
        <v>2</v>
      </c>
      <c r="AL180" s="8"/>
      <c r="AM180" s="101">
        <v>0</v>
      </c>
      <c r="AN180" s="8">
        <v>1</v>
      </c>
      <c r="AO180" s="8"/>
      <c r="AP180" s="101">
        <v>1</v>
      </c>
      <c r="AQ180" s="8">
        <v>3</v>
      </c>
      <c r="AR180" s="8"/>
      <c r="AS180" s="102">
        <v>1</v>
      </c>
      <c r="AT180" s="8">
        <v>2</v>
      </c>
      <c r="AU180" s="8"/>
      <c r="AV180" s="102">
        <v>1</v>
      </c>
      <c r="AW180" s="8">
        <v>2</v>
      </c>
      <c r="AX180" s="8"/>
      <c r="AY180" s="102">
        <v>0</v>
      </c>
      <c r="AZ180" s="8">
        <v>2</v>
      </c>
      <c r="BA180" s="8"/>
      <c r="BB180" s="102">
        <v>1</v>
      </c>
      <c r="BC180" s="8">
        <v>3</v>
      </c>
      <c r="BD180" s="8"/>
      <c r="BE180" s="102">
        <v>1</v>
      </c>
      <c r="BF180" s="8">
        <v>3</v>
      </c>
      <c r="BG180" s="8"/>
      <c r="BH180" s="102">
        <v>1</v>
      </c>
      <c r="BI180" s="8">
        <v>3</v>
      </c>
      <c r="BJ180" s="8"/>
      <c r="BK180" s="103">
        <v>1</v>
      </c>
      <c r="BL180" s="8">
        <v>7</v>
      </c>
      <c r="BM180" s="8"/>
      <c r="BN180" s="103"/>
      <c r="BO180" s="177">
        <v>0</v>
      </c>
      <c r="BP180" s="8"/>
      <c r="BQ180" s="104">
        <v>1</v>
      </c>
      <c r="BR180" s="105">
        <v>2</v>
      </c>
      <c r="BS180" s="8"/>
      <c r="BT180" s="38">
        <v>0</v>
      </c>
      <c r="BU180" s="8">
        <v>0</v>
      </c>
      <c r="BV180" s="8"/>
      <c r="BW180" s="38">
        <v>0</v>
      </c>
      <c r="BX180" s="8">
        <v>1</v>
      </c>
      <c r="BY180" s="8"/>
      <c r="BZ180" s="38">
        <v>0</v>
      </c>
      <c r="CA180" s="8">
        <v>2</v>
      </c>
      <c r="CB180" s="8"/>
      <c r="CC180" s="38">
        <v>1</v>
      </c>
      <c r="CD180" s="8">
        <v>2</v>
      </c>
      <c r="CE180" s="8"/>
      <c r="CF180" s="38">
        <v>0</v>
      </c>
      <c r="CG180" s="8">
        <v>0</v>
      </c>
      <c r="CH180" s="8"/>
      <c r="CI180" s="38">
        <v>1</v>
      </c>
      <c r="CJ180" s="8">
        <v>1</v>
      </c>
      <c r="CK180" s="8"/>
      <c r="CL180" s="38">
        <v>1</v>
      </c>
      <c r="CM180" s="8">
        <v>6</v>
      </c>
      <c r="CN180" s="8"/>
      <c r="CO180" s="38">
        <v>0</v>
      </c>
      <c r="CP180" s="8"/>
      <c r="CQ180" s="8"/>
      <c r="CR180" s="38">
        <v>1</v>
      </c>
      <c r="CS180" s="8">
        <v>3</v>
      </c>
      <c r="CT180" s="8"/>
      <c r="CU180" s="38">
        <v>0</v>
      </c>
      <c r="CV180" s="8"/>
      <c r="CW180" s="8"/>
      <c r="CX180" s="38">
        <v>1</v>
      </c>
      <c r="CY180" s="8"/>
      <c r="CZ180" s="8"/>
      <c r="DA180" s="38">
        <v>1</v>
      </c>
      <c r="DB180" s="8"/>
      <c r="DC180" s="8"/>
      <c r="DD180" s="107"/>
      <c r="DE180" s="107"/>
      <c r="DF180" s="107"/>
      <c r="DG180" s="107"/>
      <c r="DH180" s="107"/>
      <c r="DI180" s="107"/>
      <c r="DJ180" s="107"/>
      <c r="DK180" s="107"/>
      <c r="DL180" s="107"/>
      <c r="DM180" s="142"/>
      <c r="DN180" s="141"/>
      <c r="DO180" s="141"/>
      <c r="DP180" s="141"/>
      <c r="DQ180" s="141"/>
      <c r="DR180" s="141"/>
      <c r="DS180" s="141"/>
      <c r="DT180" s="141"/>
      <c r="DU180" s="143">
        <v>9780194233927</v>
      </c>
      <c r="DV180" s="143"/>
      <c r="DW180" s="144" t="s">
        <v>1787</v>
      </c>
      <c r="DX180" s="145" t="s">
        <v>454</v>
      </c>
      <c r="DY180" s="146">
        <v>9614</v>
      </c>
      <c r="DZ180" s="147">
        <f t="shared" si="74"/>
        <v>0</v>
      </c>
      <c r="EA180" s="147">
        <f t="shared" si="75"/>
        <v>0</v>
      </c>
      <c r="EB180" s="147">
        <f t="shared" si="76"/>
        <v>0</v>
      </c>
      <c r="EC180" s="147">
        <f t="shared" si="77"/>
        <v>0</v>
      </c>
      <c r="ED180" s="147">
        <f t="shared" si="78"/>
        <v>-1</v>
      </c>
      <c r="EE180" s="147">
        <f t="shared" si="79"/>
        <v>-1</v>
      </c>
      <c r="EF180" s="147">
        <f t="shared" si="80"/>
        <v>0</v>
      </c>
      <c r="EG180" s="147">
        <f t="shared" si="81"/>
        <v>-2</v>
      </c>
      <c r="EH180" s="147">
        <f t="shared" si="82"/>
        <v>-1</v>
      </c>
      <c r="EI180" s="147">
        <f t="shared" si="83"/>
        <v>-1</v>
      </c>
      <c r="EJ180" s="147">
        <f t="shared" si="84"/>
        <v>-2</v>
      </c>
      <c r="EK180" s="147">
        <f t="shared" si="85"/>
        <v>-1</v>
      </c>
      <c r="EL180" s="147">
        <f t="shared" si="86"/>
        <v>-1</v>
      </c>
      <c r="EM180" s="147">
        <f t="shared" si="87"/>
        <v>-2</v>
      </c>
      <c r="EN180" s="147">
        <f t="shared" si="88"/>
        <v>-2</v>
      </c>
      <c r="EO180" s="147">
        <f t="shared" si="89"/>
        <v>-2</v>
      </c>
      <c r="EP180" s="147">
        <f t="shared" si="90"/>
        <v>-2</v>
      </c>
      <c r="EQ180" s="147">
        <f t="shared" si="91"/>
        <v>-6</v>
      </c>
      <c r="ER180" s="147">
        <f t="shared" si="92"/>
        <v>0</v>
      </c>
      <c r="ES180" s="147">
        <f t="shared" si="93"/>
        <v>-1</v>
      </c>
      <c r="ET180" s="147">
        <f t="shared" si="94"/>
        <v>0</v>
      </c>
      <c r="EU180" s="147">
        <f t="shared" si="95"/>
        <v>-1</v>
      </c>
      <c r="EV180" s="147">
        <f t="shared" si="96"/>
        <v>-2</v>
      </c>
      <c r="EW180" s="147">
        <f t="shared" si="97"/>
        <v>-1</v>
      </c>
      <c r="EX180" s="147">
        <f t="shared" si="98"/>
        <v>0</v>
      </c>
      <c r="EY180" s="147">
        <f t="shared" si="99"/>
        <v>0</v>
      </c>
      <c r="EZ180" s="147">
        <f t="shared" si="100"/>
        <v>-5</v>
      </c>
      <c r="FA180" s="147">
        <f t="shared" si="101"/>
        <v>0</v>
      </c>
      <c r="FB180" s="147">
        <f t="shared" si="102"/>
        <v>-2</v>
      </c>
      <c r="FC180" s="147">
        <f t="shared" si="103"/>
        <v>0</v>
      </c>
      <c r="FD180" s="147">
        <f t="shared" si="104"/>
        <v>1</v>
      </c>
      <c r="FE180" s="147">
        <f t="shared" si="105"/>
        <v>1</v>
      </c>
      <c r="FF180" s="147">
        <f t="shared" si="106"/>
        <v>-34</v>
      </c>
      <c r="FG180" s="148"/>
      <c r="FH180" s="171">
        <f t="shared" si="107"/>
        <v>-34</v>
      </c>
    </row>
    <row r="181" spans="1:165" ht="26.25" customHeight="1">
      <c r="A181" s="72" t="s">
        <v>457</v>
      </c>
      <c r="B181" s="9" t="s">
        <v>1950</v>
      </c>
      <c r="C181" s="9" t="s">
        <v>1967</v>
      </c>
      <c r="D181" s="107"/>
      <c r="E181" s="107"/>
      <c r="F181" s="141"/>
      <c r="G181" s="128">
        <f t="shared" si="72"/>
        <v>16</v>
      </c>
      <c r="H181" s="126">
        <f t="shared" si="73"/>
        <v>35</v>
      </c>
      <c r="I181" s="101">
        <v>0</v>
      </c>
      <c r="J181" s="8">
        <v>0</v>
      </c>
      <c r="K181" s="8"/>
      <c r="L181" s="101">
        <v>0</v>
      </c>
      <c r="M181" s="8">
        <v>0</v>
      </c>
      <c r="N181" s="8"/>
      <c r="O181" s="101">
        <v>0</v>
      </c>
      <c r="P181" s="8">
        <v>0</v>
      </c>
      <c r="Q181" s="8"/>
      <c r="R181" s="101">
        <v>0</v>
      </c>
      <c r="S181" s="8">
        <v>0</v>
      </c>
      <c r="T181" s="8"/>
      <c r="U181" s="101">
        <v>1</v>
      </c>
      <c r="V181" s="8">
        <v>1</v>
      </c>
      <c r="W181" s="8"/>
      <c r="X181" s="101">
        <v>0</v>
      </c>
      <c r="Y181" s="8"/>
      <c r="Z181" s="8"/>
      <c r="AA181" s="101">
        <v>0</v>
      </c>
      <c r="AB181" s="8"/>
      <c r="AC181" s="8"/>
      <c r="AD181" s="101">
        <v>0</v>
      </c>
      <c r="AE181" s="8"/>
      <c r="AF181" s="8"/>
      <c r="AG181" s="101">
        <v>0</v>
      </c>
      <c r="AH181" s="8"/>
      <c r="AI181" s="8"/>
      <c r="AJ181" s="101">
        <v>1</v>
      </c>
      <c r="AK181" s="8"/>
      <c r="AL181" s="8"/>
      <c r="AM181" s="101">
        <v>0</v>
      </c>
      <c r="AN181" s="8"/>
      <c r="AO181" s="8"/>
      <c r="AP181" s="101">
        <v>1</v>
      </c>
      <c r="AQ181" s="8">
        <v>1</v>
      </c>
      <c r="AR181" s="8"/>
      <c r="AS181" s="102">
        <v>1</v>
      </c>
      <c r="AT181" s="8">
        <v>2</v>
      </c>
      <c r="AU181" s="8"/>
      <c r="AV181" s="102">
        <v>1</v>
      </c>
      <c r="AW181" s="8">
        <v>1</v>
      </c>
      <c r="AX181" s="8"/>
      <c r="AY181" s="102">
        <v>0</v>
      </c>
      <c r="AZ181" s="8">
        <v>1</v>
      </c>
      <c r="BA181" s="8"/>
      <c r="BB181" s="102">
        <v>1</v>
      </c>
      <c r="BC181" s="8">
        <v>4</v>
      </c>
      <c r="BD181" s="8"/>
      <c r="BE181" s="102">
        <v>1</v>
      </c>
      <c r="BF181" s="8">
        <v>1</v>
      </c>
      <c r="BG181" s="8"/>
      <c r="BH181" s="102">
        <v>1</v>
      </c>
      <c r="BI181" s="8">
        <v>2</v>
      </c>
      <c r="BJ181" s="8"/>
      <c r="BK181" s="103">
        <v>1</v>
      </c>
      <c r="BL181" s="8">
        <v>5</v>
      </c>
      <c r="BM181" s="8"/>
      <c r="BN181" s="103"/>
      <c r="BO181" s="177">
        <v>0</v>
      </c>
      <c r="BP181" s="8"/>
      <c r="BQ181" s="104">
        <v>1</v>
      </c>
      <c r="BR181" s="105">
        <v>2</v>
      </c>
      <c r="BS181" s="8"/>
      <c r="BT181" s="38">
        <v>0</v>
      </c>
      <c r="BU181" s="8">
        <v>0</v>
      </c>
      <c r="BV181" s="8"/>
      <c r="BW181" s="38">
        <v>0</v>
      </c>
      <c r="BX181" s="8">
        <v>2</v>
      </c>
      <c r="BY181" s="8"/>
      <c r="BZ181" s="38">
        <v>0</v>
      </c>
      <c r="CA181" s="8">
        <v>2</v>
      </c>
      <c r="CB181" s="8"/>
      <c r="CC181" s="38">
        <v>1</v>
      </c>
      <c r="CD181" s="8">
        <v>2</v>
      </c>
      <c r="CE181" s="8"/>
      <c r="CF181" s="38">
        <v>0</v>
      </c>
      <c r="CG181" s="8">
        <v>0</v>
      </c>
      <c r="CH181" s="8"/>
      <c r="CI181" s="38">
        <v>1</v>
      </c>
      <c r="CJ181" s="8">
        <v>1</v>
      </c>
      <c r="CK181" s="8"/>
      <c r="CL181" s="38">
        <v>1</v>
      </c>
      <c r="CM181" s="8">
        <v>7</v>
      </c>
      <c r="CN181" s="8"/>
      <c r="CO181" s="38">
        <v>0</v>
      </c>
      <c r="CP181" s="8"/>
      <c r="CQ181" s="8"/>
      <c r="CR181" s="38">
        <v>1</v>
      </c>
      <c r="CS181" s="8">
        <v>1</v>
      </c>
      <c r="CT181" s="8"/>
      <c r="CU181" s="38">
        <v>0</v>
      </c>
      <c r="CV181" s="8"/>
      <c r="CW181" s="8"/>
      <c r="CX181" s="38">
        <v>1</v>
      </c>
      <c r="CY181" s="8"/>
      <c r="CZ181" s="8"/>
      <c r="DA181" s="38">
        <v>1</v>
      </c>
      <c r="DB181" s="8"/>
      <c r="DC181" s="8"/>
      <c r="DD181" s="107"/>
      <c r="DE181" s="107"/>
      <c r="DF181" s="107"/>
      <c r="DG181" s="107"/>
      <c r="DH181" s="107"/>
      <c r="DI181" s="107"/>
      <c r="DJ181" s="107"/>
      <c r="DK181" s="107"/>
      <c r="DL181" s="107"/>
      <c r="DM181" s="142"/>
      <c r="DN181" s="141"/>
      <c r="DO181" s="141"/>
      <c r="DP181" s="141"/>
      <c r="DQ181" s="141"/>
      <c r="DR181" s="141"/>
      <c r="DS181" s="141"/>
      <c r="DT181" s="141"/>
      <c r="DU181" s="143">
        <v>9780194791199</v>
      </c>
      <c r="DV181" s="143"/>
      <c r="DW181" s="144" t="s">
        <v>1787</v>
      </c>
      <c r="DX181" s="145" t="s">
        <v>454</v>
      </c>
      <c r="DY181" s="146">
        <v>10420</v>
      </c>
      <c r="DZ181" s="147">
        <f t="shared" si="74"/>
        <v>0</v>
      </c>
      <c r="EA181" s="147">
        <f t="shared" si="75"/>
        <v>0</v>
      </c>
      <c r="EB181" s="147">
        <f t="shared" si="76"/>
        <v>0</v>
      </c>
      <c r="EC181" s="147">
        <f t="shared" si="77"/>
        <v>0</v>
      </c>
      <c r="ED181" s="147">
        <f t="shared" si="78"/>
        <v>0</v>
      </c>
      <c r="EE181" s="147">
        <f t="shared" si="79"/>
        <v>0</v>
      </c>
      <c r="EF181" s="147">
        <f t="shared" si="80"/>
        <v>0</v>
      </c>
      <c r="EG181" s="147">
        <f t="shared" si="81"/>
        <v>0</v>
      </c>
      <c r="EH181" s="147">
        <f t="shared" si="82"/>
        <v>1</v>
      </c>
      <c r="EI181" s="147">
        <f t="shared" si="83"/>
        <v>0</v>
      </c>
      <c r="EJ181" s="147">
        <f t="shared" si="84"/>
        <v>0</v>
      </c>
      <c r="EK181" s="147">
        <f t="shared" si="85"/>
        <v>-1</v>
      </c>
      <c r="EL181" s="147">
        <f t="shared" si="86"/>
        <v>0</v>
      </c>
      <c r="EM181" s="147">
        <f t="shared" si="87"/>
        <v>-1</v>
      </c>
      <c r="EN181" s="147">
        <f t="shared" si="88"/>
        <v>-3</v>
      </c>
      <c r="EO181" s="147">
        <f t="shared" si="89"/>
        <v>0</v>
      </c>
      <c r="EP181" s="147">
        <f t="shared" si="90"/>
        <v>-1</v>
      </c>
      <c r="EQ181" s="147">
        <f t="shared" si="91"/>
        <v>-4</v>
      </c>
      <c r="ER181" s="147">
        <f t="shared" si="92"/>
        <v>0</v>
      </c>
      <c r="ES181" s="147">
        <f t="shared" si="93"/>
        <v>-1</v>
      </c>
      <c r="ET181" s="147">
        <f t="shared" si="94"/>
        <v>0</v>
      </c>
      <c r="EU181" s="147">
        <f t="shared" si="95"/>
        <v>-2</v>
      </c>
      <c r="EV181" s="147">
        <f t="shared" si="96"/>
        <v>-2</v>
      </c>
      <c r="EW181" s="147">
        <f t="shared" si="97"/>
        <v>-1</v>
      </c>
      <c r="EX181" s="147">
        <f t="shared" si="98"/>
        <v>0</v>
      </c>
      <c r="EY181" s="147">
        <f t="shared" si="99"/>
        <v>0</v>
      </c>
      <c r="EZ181" s="147">
        <f t="shared" si="100"/>
        <v>-6</v>
      </c>
      <c r="FA181" s="147">
        <f t="shared" si="101"/>
        <v>0</v>
      </c>
      <c r="FB181" s="147">
        <f t="shared" si="102"/>
        <v>0</v>
      </c>
      <c r="FC181" s="147">
        <f t="shared" si="103"/>
        <v>0</v>
      </c>
      <c r="FD181" s="147">
        <f t="shared" si="104"/>
        <v>1</v>
      </c>
      <c r="FE181" s="147">
        <f t="shared" si="105"/>
        <v>1</v>
      </c>
      <c r="FF181" s="147">
        <f t="shared" si="106"/>
        <v>-19</v>
      </c>
      <c r="FG181" s="148"/>
      <c r="FH181" s="171">
        <f t="shared" si="107"/>
        <v>-19</v>
      </c>
    </row>
    <row r="182" spans="1:165" ht="26.25" customHeight="1">
      <c r="A182" s="72" t="s">
        <v>457</v>
      </c>
      <c r="B182" s="9" t="s">
        <v>1950</v>
      </c>
      <c r="C182" s="9" t="s">
        <v>1968</v>
      </c>
      <c r="D182" s="107"/>
      <c r="E182" s="107"/>
      <c r="F182" s="141" t="s">
        <v>64</v>
      </c>
      <c r="G182" s="128">
        <f t="shared" si="72"/>
        <v>16</v>
      </c>
      <c r="H182" s="126">
        <f t="shared" si="73"/>
        <v>21</v>
      </c>
      <c r="I182" s="101">
        <v>0</v>
      </c>
      <c r="J182" s="8">
        <v>0</v>
      </c>
      <c r="K182" s="8"/>
      <c r="L182" s="101">
        <v>0</v>
      </c>
      <c r="M182" s="8">
        <v>0</v>
      </c>
      <c r="N182" s="8"/>
      <c r="O182" s="101">
        <v>0</v>
      </c>
      <c r="P182" s="8">
        <v>0</v>
      </c>
      <c r="Q182" s="8"/>
      <c r="R182" s="101">
        <v>0</v>
      </c>
      <c r="S182" s="8">
        <v>0</v>
      </c>
      <c r="T182" s="8"/>
      <c r="U182" s="101">
        <v>1</v>
      </c>
      <c r="V182" s="8"/>
      <c r="W182" s="8"/>
      <c r="X182" s="101">
        <v>0</v>
      </c>
      <c r="Y182" s="8"/>
      <c r="Z182" s="8"/>
      <c r="AA182" s="101">
        <v>0</v>
      </c>
      <c r="AB182" s="8"/>
      <c r="AC182" s="8"/>
      <c r="AD182" s="101">
        <v>0</v>
      </c>
      <c r="AE182" s="8">
        <v>1</v>
      </c>
      <c r="AF182" s="8"/>
      <c r="AG182" s="101">
        <v>0</v>
      </c>
      <c r="AH182" s="8">
        <v>2</v>
      </c>
      <c r="AI182" s="8"/>
      <c r="AJ182" s="101">
        <v>1</v>
      </c>
      <c r="AK182" s="8"/>
      <c r="AL182" s="8"/>
      <c r="AM182" s="101">
        <v>0</v>
      </c>
      <c r="AN182" s="8"/>
      <c r="AO182" s="8"/>
      <c r="AP182" s="101">
        <v>1</v>
      </c>
      <c r="AQ182" s="8"/>
      <c r="AR182" s="8"/>
      <c r="AS182" s="102">
        <v>1</v>
      </c>
      <c r="AT182" s="8"/>
      <c r="AU182" s="8"/>
      <c r="AV182" s="102">
        <v>1</v>
      </c>
      <c r="AW182" s="8"/>
      <c r="AX182" s="8"/>
      <c r="AY182" s="102">
        <v>0</v>
      </c>
      <c r="AZ182" s="8"/>
      <c r="BA182" s="8"/>
      <c r="BB182" s="102">
        <v>1</v>
      </c>
      <c r="BC182" s="8">
        <v>3</v>
      </c>
      <c r="BD182" s="8"/>
      <c r="BE182" s="102">
        <v>1</v>
      </c>
      <c r="BF182" s="8"/>
      <c r="BG182" s="8"/>
      <c r="BH182" s="102">
        <v>1</v>
      </c>
      <c r="BI182" s="8">
        <v>1</v>
      </c>
      <c r="BJ182" s="8"/>
      <c r="BK182" s="103">
        <v>1</v>
      </c>
      <c r="BL182" s="8"/>
      <c r="BM182" s="8"/>
      <c r="BN182" s="103"/>
      <c r="BO182" s="177">
        <v>4</v>
      </c>
      <c r="BP182" s="8"/>
      <c r="BQ182" s="104">
        <v>1</v>
      </c>
      <c r="BR182" s="105"/>
      <c r="BS182" s="8"/>
      <c r="BT182" s="38">
        <v>0</v>
      </c>
      <c r="BU182" s="8">
        <v>0</v>
      </c>
      <c r="BV182" s="8"/>
      <c r="BW182" s="38">
        <v>0</v>
      </c>
      <c r="BX182" s="8">
        <v>2</v>
      </c>
      <c r="BY182" s="8"/>
      <c r="BZ182" s="38">
        <v>0</v>
      </c>
      <c r="CA182" s="8">
        <v>2</v>
      </c>
      <c r="CB182" s="8"/>
      <c r="CC182" s="38">
        <v>1</v>
      </c>
      <c r="CD182" s="8">
        <v>2</v>
      </c>
      <c r="CE182" s="8"/>
      <c r="CF182" s="38">
        <v>0</v>
      </c>
      <c r="CG182" s="8">
        <v>0</v>
      </c>
      <c r="CH182" s="8"/>
      <c r="CI182" s="38">
        <v>1</v>
      </c>
      <c r="CJ182" s="8"/>
      <c r="CK182" s="8"/>
      <c r="CL182" s="38">
        <v>1</v>
      </c>
      <c r="CM182" s="8">
        <v>4</v>
      </c>
      <c r="CN182" s="8"/>
      <c r="CO182" s="38">
        <v>0</v>
      </c>
      <c r="CP182" s="8"/>
      <c r="CQ182" s="8"/>
      <c r="CR182" s="38">
        <v>1</v>
      </c>
      <c r="CS182" s="8"/>
      <c r="CT182" s="8"/>
      <c r="CU182" s="38">
        <v>0</v>
      </c>
      <c r="CV182" s="8"/>
      <c r="CW182" s="8"/>
      <c r="CX182" s="38">
        <v>1</v>
      </c>
      <c r="CY182" s="8"/>
      <c r="CZ182" s="8"/>
      <c r="DA182" s="38">
        <v>1</v>
      </c>
      <c r="DB182" s="8"/>
      <c r="DC182" s="8"/>
      <c r="DD182" s="107"/>
      <c r="DE182" s="107"/>
      <c r="DF182" s="107"/>
      <c r="DG182" s="107"/>
      <c r="DH182" s="107"/>
      <c r="DI182" s="107"/>
      <c r="DJ182" s="107"/>
      <c r="DK182" s="107"/>
      <c r="DL182" s="107"/>
      <c r="DM182" s="142"/>
      <c r="DN182" s="141"/>
      <c r="DO182" s="141"/>
      <c r="DP182" s="141"/>
      <c r="DQ182" s="141"/>
      <c r="DR182" s="141"/>
      <c r="DS182" s="141"/>
      <c r="DT182" s="141"/>
      <c r="DU182" s="143">
        <v>9780194791205</v>
      </c>
      <c r="DV182" s="143"/>
      <c r="DW182" s="144" t="s">
        <v>1787</v>
      </c>
      <c r="DX182" s="145" t="s">
        <v>454</v>
      </c>
      <c r="DY182" s="146">
        <v>12435</v>
      </c>
      <c r="DZ182" s="147">
        <f t="shared" si="74"/>
        <v>0</v>
      </c>
      <c r="EA182" s="147">
        <f t="shared" si="75"/>
        <v>0</v>
      </c>
      <c r="EB182" s="147">
        <f t="shared" si="76"/>
        <v>0</v>
      </c>
      <c r="EC182" s="147">
        <f t="shared" si="77"/>
        <v>1</v>
      </c>
      <c r="ED182" s="147">
        <f t="shared" si="78"/>
        <v>0</v>
      </c>
      <c r="EE182" s="147">
        <f t="shared" si="79"/>
        <v>0</v>
      </c>
      <c r="EF182" s="147">
        <f t="shared" si="80"/>
        <v>-1</v>
      </c>
      <c r="EG182" s="147">
        <f t="shared" si="81"/>
        <v>-2</v>
      </c>
      <c r="EH182" s="147">
        <f t="shared" si="82"/>
        <v>1</v>
      </c>
      <c r="EI182" s="147">
        <f t="shared" si="83"/>
        <v>0</v>
      </c>
      <c r="EJ182" s="147">
        <f t="shared" si="84"/>
        <v>1</v>
      </c>
      <c r="EK182" s="147">
        <f t="shared" si="85"/>
        <v>1</v>
      </c>
      <c r="EL182" s="147">
        <f t="shared" si="86"/>
        <v>1</v>
      </c>
      <c r="EM182" s="147">
        <f t="shared" si="87"/>
        <v>0</v>
      </c>
      <c r="EN182" s="147">
        <f t="shared" si="88"/>
        <v>-2</v>
      </c>
      <c r="EO182" s="147">
        <f t="shared" si="89"/>
        <v>1</v>
      </c>
      <c r="EP182" s="147">
        <f t="shared" si="90"/>
        <v>0</v>
      </c>
      <c r="EQ182" s="147">
        <f t="shared" si="91"/>
        <v>1</v>
      </c>
      <c r="ER182" s="147">
        <f t="shared" si="92"/>
        <v>-4</v>
      </c>
      <c r="ES182" s="147">
        <f t="shared" si="93"/>
        <v>1</v>
      </c>
      <c r="ET182" s="147">
        <f t="shared" si="94"/>
        <v>0</v>
      </c>
      <c r="EU182" s="147">
        <f t="shared" si="95"/>
        <v>-2</v>
      </c>
      <c r="EV182" s="147">
        <f t="shared" si="96"/>
        <v>-2</v>
      </c>
      <c r="EW182" s="147">
        <f t="shared" si="97"/>
        <v>-1</v>
      </c>
      <c r="EX182" s="147">
        <f t="shared" si="98"/>
        <v>0</v>
      </c>
      <c r="EY182" s="147">
        <f t="shared" si="99"/>
        <v>1</v>
      </c>
      <c r="EZ182" s="147">
        <f t="shared" si="100"/>
        <v>-3</v>
      </c>
      <c r="FA182" s="147">
        <f t="shared" si="101"/>
        <v>0</v>
      </c>
      <c r="FB182" s="147">
        <f t="shared" si="102"/>
        <v>1</v>
      </c>
      <c r="FC182" s="147">
        <f t="shared" si="103"/>
        <v>0</v>
      </c>
      <c r="FD182" s="147">
        <f t="shared" si="104"/>
        <v>1</v>
      </c>
      <c r="FE182" s="147">
        <f t="shared" si="105"/>
        <v>1</v>
      </c>
      <c r="FF182" s="147">
        <f t="shared" si="106"/>
        <v>-5</v>
      </c>
      <c r="FG182" s="148"/>
      <c r="FH182" s="171">
        <f t="shared" si="107"/>
        <v>-5</v>
      </c>
      <c r="FI182" s="171">
        <v>4</v>
      </c>
    </row>
    <row r="183" spans="1:165" ht="26.25" customHeight="1">
      <c r="A183" s="72" t="s">
        <v>457</v>
      </c>
      <c r="B183" s="9" t="s">
        <v>1950</v>
      </c>
      <c r="C183" s="9" t="s">
        <v>601</v>
      </c>
      <c r="D183" s="107"/>
      <c r="E183" s="107"/>
      <c r="F183" s="141" t="s">
        <v>64</v>
      </c>
      <c r="G183" s="128">
        <f t="shared" si="72"/>
        <v>16</v>
      </c>
      <c r="H183" s="126">
        <f t="shared" si="73"/>
        <v>21</v>
      </c>
      <c r="I183" s="101">
        <v>0</v>
      </c>
      <c r="J183" s="8">
        <v>0</v>
      </c>
      <c r="K183" s="8"/>
      <c r="L183" s="101">
        <v>0</v>
      </c>
      <c r="M183" s="8">
        <v>0</v>
      </c>
      <c r="N183" s="8"/>
      <c r="O183" s="101">
        <v>0</v>
      </c>
      <c r="P183" s="8">
        <v>0</v>
      </c>
      <c r="Q183" s="8"/>
      <c r="R183" s="101">
        <v>0</v>
      </c>
      <c r="S183" s="8">
        <v>0</v>
      </c>
      <c r="T183" s="8"/>
      <c r="U183" s="101">
        <v>1</v>
      </c>
      <c r="V183" s="8">
        <v>1</v>
      </c>
      <c r="W183" s="8"/>
      <c r="X183" s="101">
        <v>0</v>
      </c>
      <c r="Y183" s="8"/>
      <c r="Z183" s="8"/>
      <c r="AA183" s="101">
        <v>0</v>
      </c>
      <c r="AB183" s="8"/>
      <c r="AC183" s="8"/>
      <c r="AD183" s="101">
        <v>0</v>
      </c>
      <c r="AE183" s="8"/>
      <c r="AF183" s="8"/>
      <c r="AG183" s="101">
        <v>0</v>
      </c>
      <c r="AH183" s="8"/>
      <c r="AI183" s="8"/>
      <c r="AJ183" s="101">
        <v>1</v>
      </c>
      <c r="AK183" s="8"/>
      <c r="AL183" s="8"/>
      <c r="AM183" s="101">
        <v>0</v>
      </c>
      <c r="AN183" s="8">
        <v>1</v>
      </c>
      <c r="AO183" s="8"/>
      <c r="AP183" s="101">
        <v>1</v>
      </c>
      <c r="AQ183" s="8">
        <v>1</v>
      </c>
      <c r="AR183" s="8"/>
      <c r="AS183" s="102">
        <v>1</v>
      </c>
      <c r="AT183" s="8"/>
      <c r="AU183" s="8"/>
      <c r="AV183" s="102">
        <v>1</v>
      </c>
      <c r="AW183" s="8"/>
      <c r="AX183" s="8"/>
      <c r="AY183" s="102">
        <v>0</v>
      </c>
      <c r="AZ183" s="8"/>
      <c r="BA183" s="8"/>
      <c r="BB183" s="102">
        <v>1</v>
      </c>
      <c r="BC183" s="8">
        <v>2</v>
      </c>
      <c r="BD183" s="8"/>
      <c r="BE183" s="102">
        <v>1</v>
      </c>
      <c r="BF183" s="8"/>
      <c r="BG183" s="8"/>
      <c r="BH183" s="102">
        <v>1</v>
      </c>
      <c r="BI183" s="8"/>
      <c r="BJ183" s="8"/>
      <c r="BK183" s="103">
        <v>1</v>
      </c>
      <c r="BL183" s="8">
        <v>1</v>
      </c>
      <c r="BM183" s="8"/>
      <c r="BN183" s="103"/>
      <c r="BO183" s="177">
        <v>3</v>
      </c>
      <c r="BP183" s="8"/>
      <c r="BQ183" s="104">
        <v>1</v>
      </c>
      <c r="BR183" s="105"/>
      <c r="BS183" s="8"/>
      <c r="BT183" s="38">
        <v>0</v>
      </c>
      <c r="BU183" s="8">
        <v>0</v>
      </c>
      <c r="BV183" s="8"/>
      <c r="BW183" s="38">
        <v>0</v>
      </c>
      <c r="BX183" s="8">
        <v>1</v>
      </c>
      <c r="BY183" s="8"/>
      <c r="BZ183" s="38">
        <v>0</v>
      </c>
      <c r="CA183" s="8">
        <v>1</v>
      </c>
      <c r="CB183" s="8"/>
      <c r="CC183" s="38">
        <v>1</v>
      </c>
      <c r="CD183" s="8">
        <v>1</v>
      </c>
      <c r="CE183" s="8"/>
      <c r="CF183" s="38">
        <v>0</v>
      </c>
      <c r="CG183" s="8">
        <v>0</v>
      </c>
      <c r="CH183" s="8"/>
      <c r="CI183" s="38">
        <v>1</v>
      </c>
      <c r="CJ183" s="8">
        <v>2</v>
      </c>
      <c r="CK183" s="8"/>
      <c r="CL183" s="38">
        <v>1</v>
      </c>
      <c r="CM183" s="8">
        <v>5</v>
      </c>
      <c r="CN183" s="8"/>
      <c r="CO183" s="38">
        <v>0</v>
      </c>
      <c r="CP183" s="8"/>
      <c r="CQ183" s="8"/>
      <c r="CR183" s="38">
        <v>1</v>
      </c>
      <c r="CS183" s="8">
        <v>1</v>
      </c>
      <c r="CT183" s="8"/>
      <c r="CU183" s="38">
        <v>0</v>
      </c>
      <c r="CV183" s="8"/>
      <c r="CW183" s="8"/>
      <c r="CX183" s="38">
        <v>1</v>
      </c>
      <c r="CY183" s="8"/>
      <c r="CZ183" s="8"/>
      <c r="DA183" s="38">
        <v>1</v>
      </c>
      <c r="DB183" s="8">
        <v>1</v>
      </c>
      <c r="DC183" s="8"/>
      <c r="DD183" s="107"/>
      <c r="DE183" s="107"/>
      <c r="DF183" s="107"/>
      <c r="DG183" s="107"/>
      <c r="DH183" s="107"/>
      <c r="DI183" s="107"/>
      <c r="DJ183" s="107"/>
      <c r="DK183" s="107"/>
      <c r="DL183" s="107"/>
      <c r="DM183" s="142"/>
      <c r="DN183" s="141"/>
      <c r="DO183" s="141"/>
      <c r="DP183" s="141"/>
      <c r="DQ183" s="141"/>
      <c r="DR183" s="141"/>
      <c r="DS183" s="141"/>
      <c r="DT183" s="141"/>
      <c r="DU183" s="143">
        <v>9780194786157</v>
      </c>
      <c r="DV183" s="143"/>
      <c r="DW183" s="144" t="s">
        <v>1787</v>
      </c>
      <c r="DX183" s="145" t="s">
        <v>454</v>
      </c>
      <c r="DY183" s="146">
        <v>12732</v>
      </c>
      <c r="DZ183" s="147">
        <f t="shared" si="74"/>
        <v>0</v>
      </c>
      <c r="EA183" s="147">
        <f t="shared" si="75"/>
        <v>0</v>
      </c>
      <c r="EB183" s="147">
        <f t="shared" si="76"/>
        <v>0</v>
      </c>
      <c r="EC183" s="147">
        <f t="shared" si="77"/>
        <v>0</v>
      </c>
      <c r="ED183" s="147">
        <f t="shared" si="78"/>
        <v>0</v>
      </c>
      <c r="EE183" s="147">
        <f t="shared" si="79"/>
        <v>0</v>
      </c>
      <c r="EF183" s="147">
        <f t="shared" si="80"/>
        <v>0</v>
      </c>
      <c r="EG183" s="147">
        <f t="shared" si="81"/>
        <v>0</v>
      </c>
      <c r="EH183" s="147">
        <f t="shared" si="82"/>
        <v>1</v>
      </c>
      <c r="EI183" s="147">
        <f t="shared" si="83"/>
        <v>-1</v>
      </c>
      <c r="EJ183" s="147">
        <f t="shared" si="84"/>
        <v>0</v>
      </c>
      <c r="EK183" s="147">
        <f t="shared" si="85"/>
        <v>1</v>
      </c>
      <c r="EL183" s="147">
        <f t="shared" si="86"/>
        <v>1</v>
      </c>
      <c r="EM183" s="147">
        <f t="shared" si="87"/>
        <v>0</v>
      </c>
      <c r="EN183" s="147">
        <f t="shared" si="88"/>
        <v>-1</v>
      </c>
      <c r="EO183" s="147">
        <f t="shared" si="89"/>
        <v>1</v>
      </c>
      <c r="EP183" s="147">
        <f t="shared" si="90"/>
        <v>1</v>
      </c>
      <c r="EQ183" s="147">
        <f t="shared" si="91"/>
        <v>0</v>
      </c>
      <c r="ER183" s="147">
        <f t="shared" si="92"/>
        <v>-3</v>
      </c>
      <c r="ES183" s="147">
        <f t="shared" si="93"/>
        <v>1</v>
      </c>
      <c r="ET183" s="147">
        <f t="shared" si="94"/>
        <v>0</v>
      </c>
      <c r="EU183" s="147">
        <f t="shared" si="95"/>
        <v>-1</v>
      </c>
      <c r="EV183" s="147">
        <f t="shared" si="96"/>
        <v>-1</v>
      </c>
      <c r="EW183" s="147">
        <f t="shared" si="97"/>
        <v>0</v>
      </c>
      <c r="EX183" s="147">
        <f t="shared" si="98"/>
        <v>0</v>
      </c>
      <c r="EY183" s="147">
        <f t="shared" si="99"/>
        <v>-1</v>
      </c>
      <c r="EZ183" s="147">
        <f t="shared" si="100"/>
        <v>-4</v>
      </c>
      <c r="FA183" s="147">
        <f t="shared" si="101"/>
        <v>0</v>
      </c>
      <c r="FB183" s="147">
        <f t="shared" si="102"/>
        <v>0</v>
      </c>
      <c r="FC183" s="147">
        <f t="shared" si="103"/>
        <v>0</v>
      </c>
      <c r="FD183" s="147">
        <f t="shared" si="104"/>
        <v>1</v>
      </c>
      <c r="FE183" s="147">
        <f t="shared" si="105"/>
        <v>0</v>
      </c>
      <c r="FF183" s="147">
        <f t="shared" si="106"/>
        <v>-5</v>
      </c>
      <c r="FG183" s="148"/>
      <c r="FH183" s="171">
        <f t="shared" si="107"/>
        <v>-5</v>
      </c>
      <c r="FI183" s="171">
        <v>3</v>
      </c>
    </row>
    <row r="184" spans="1:165" ht="26.25" customHeight="1">
      <c r="A184" s="72" t="s">
        <v>457</v>
      </c>
      <c r="B184" s="9" t="s">
        <v>1950</v>
      </c>
      <c r="C184" s="9" t="s">
        <v>1969</v>
      </c>
      <c r="D184" s="107"/>
      <c r="E184" s="107"/>
      <c r="F184" s="141" t="s">
        <v>64</v>
      </c>
      <c r="G184" s="128">
        <f t="shared" si="72"/>
        <v>16</v>
      </c>
      <c r="H184" s="126">
        <f t="shared" si="73"/>
        <v>21</v>
      </c>
      <c r="I184" s="101">
        <v>0</v>
      </c>
      <c r="J184" s="8">
        <v>0</v>
      </c>
      <c r="K184" s="8"/>
      <c r="L184" s="101">
        <v>0</v>
      </c>
      <c r="M184" s="8">
        <v>0</v>
      </c>
      <c r="N184" s="8"/>
      <c r="O184" s="101">
        <v>0</v>
      </c>
      <c r="P184" s="8">
        <v>0</v>
      </c>
      <c r="Q184" s="8"/>
      <c r="R184" s="101">
        <v>0</v>
      </c>
      <c r="S184" s="8">
        <v>0</v>
      </c>
      <c r="T184" s="8"/>
      <c r="U184" s="101">
        <v>1</v>
      </c>
      <c r="V184" s="8">
        <v>2</v>
      </c>
      <c r="W184" s="8"/>
      <c r="X184" s="101">
        <v>0</v>
      </c>
      <c r="Y184" s="8"/>
      <c r="Z184" s="8"/>
      <c r="AA184" s="101">
        <v>0</v>
      </c>
      <c r="AB184" s="8">
        <v>1</v>
      </c>
      <c r="AC184" s="8"/>
      <c r="AD184" s="101">
        <v>0</v>
      </c>
      <c r="AE184" s="8"/>
      <c r="AF184" s="8"/>
      <c r="AG184" s="101">
        <v>0</v>
      </c>
      <c r="AH184" s="8"/>
      <c r="AI184" s="8"/>
      <c r="AJ184" s="101">
        <v>1</v>
      </c>
      <c r="AK184" s="8"/>
      <c r="AL184" s="8"/>
      <c r="AM184" s="101">
        <v>0</v>
      </c>
      <c r="AN184" s="8"/>
      <c r="AO184" s="8"/>
      <c r="AP184" s="101">
        <v>1</v>
      </c>
      <c r="AQ184" s="8"/>
      <c r="AR184" s="8"/>
      <c r="AS184" s="102">
        <v>1</v>
      </c>
      <c r="AT184" s="8">
        <v>1</v>
      </c>
      <c r="AU184" s="8"/>
      <c r="AV184" s="102">
        <v>1</v>
      </c>
      <c r="AW184" s="8"/>
      <c r="AX184" s="8"/>
      <c r="AY184" s="102">
        <v>0</v>
      </c>
      <c r="AZ184" s="8"/>
      <c r="BA184" s="8"/>
      <c r="BB184" s="102">
        <v>1</v>
      </c>
      <c r="BC184" s="8">
        <v>3</v>
      </c>
      <c r="BD184" s="8"/>
      <c r="BE184" s="102">
        <v>1</v>
      </c>
      <c r="BF184" s="8">
        <v>1</v>
      </c>
      <c r="BG184" s="8"/>
      <c r="BH184" s="102">
        <v>1</v>
      </c>
      <c r="BI184" s="8"/>
      <c r="BJ184" s="8"/>
      <c r="BK184" s="103">
        <v>1</v>
      </c>
      <c r="BL184" s="8">
        <v>13</v>
      </c>
      <c r="BM184" s="8"/>
      <c r="BN184" s="103"/>
      <c r="BO184" s="177">
        <v>0</v>
      </c>
      <c r="BP184" s="8"/>
      <c r="BQ184" s="104">
        <v>1</v>
      </c>
      <c r="BR184" s="105"/>
      <c r="BS184" s="8"/>
      <c r="BT184" s="38">
        <v>0</v>
      </c>
      <c r="BU184" s="8">
        <v>0</v>
      </c>
      <c r="BV184" s="8"/>
      <c r="BW184" s="38">
        <v>0</v>
      </c>
      <c r="BX184" s="8"/>
      <c r="BY184" s="8"/>
      <c r="BZ184" s="38">
        <v>0</v>
      </c>
      <c r="CA184" s="8"/>
      <c r="CB184" s="8"/>
      <c r="CC184" s="38">
        <v>1</v>
      </c>
      <c r="CD184" s="8"/>
      <c r="CE184" s="8"/>
      <c r="CF184" s="38">
        <v>0</v>
      </c>
      <c r="CG184" s="8">
        <v>0</v>
      </c>
      <c r="CH184" s="8"/>
      <c r="CI184" s="38">
        <v>1</v>
      </c>
      <c r="CJ184" s="8"/>
      <c r="CK184" s="8"/>
      <c r="CL184" s="38">
        <v>1</v>
      </c>
      <c r="CM184" s="8"/>
      <c r="CN184" s="8"/>
      <c r="CO184" s="38">
        <v>0</v>
      </c>
      <c r="CP184" s="8"/>
      <c r="CQ184" s="8"/>
      <c r="CR184" s="38">
        <v>1</v>
      </c>
      <c r="CS184" s="8"/>
      <c r="CT184" s="8"/>
      <c r="CU184" s="38">
        <v>0</v>
      </c>
      <c r="CV184" s="8"/>
      <c r="CW184" s="8"/>
      <c r="CX184" s="38">
        <v>1</v>
      </c>
      <c r="CY184" s="8"/>
      <c r="CZ184" s="8"/>
      <c r="DA184" s="38">
        <v>1</v>
      </c>
      <c r="DB184" s="8"/>
      <c r="DC184" s="8"/>
      <c r="DD184" s="107"/>
      <c r="DE184" s="107"/>
      <c r="DF184" s="107"/>
      <c r="DG184" s="107"/>
      <c r="DH184" s="107"/>
      <c r="DI184" s="107"/>
      <c r="DJ184" s="107"/>
      <c r="DK184" s="107"/>
      <c r="DL184" s="107"/>
      <c r="DM184" s="142"/>
      <c r="DN184" s="141"/>
      <c r="DO184" s="141"/>
      <c r="DP184" s="141"/>
      <c r="DQ184" s="141"/>
      <c r="DR184" s="141"/>
      <c r="DS184" s="141"/>
      <c r="DT184" s="141"/>
      <c r="DU184" s="143">
        <v>9780194791212</v>
      </c>
      <c r="DV184" s="143"/>
      <c r="DW184" s="144" t="s">
        <v>1787</v>
      </c>
      <c r="DX184" s="145" t="s">
        <v>454</v>
      </c>
      <c r="DY184" s="146">
        <v>9680</v>
      </c>
      <c r="DZ184" s="147">
        <f t="shared" si="74"/>
        <v>0</v>
      </c>
      <c r="EA184" s="147">
        <f t="shared" si="75"/>
        <v>0</v>
      </c>
      <c r="EB184" s="147">
        <f t="shared" si="76"/>
        <v>0</v>
      </c>
      <c r="EC184" s="147">
        <f t="shared" si="77"/>
        <v>-1</v>
      </c>
      <c r="ED184" s="147">
        <f t="shared" si="78"/>
        <v>0</v>
      </c>
      <c r="EE184" s="147">
        <f t="shared" si="79"/>
        <v>-1</v>
      </c>
      <c r="EF184" s="147">
        <f t="shared" si="80"/>
        <v>0</v>
      </c>
      <c r="EG184" s="147">
        <f t="shared" si="81"/>
        <v>0</v>
      </c>
      <c r="EH184" s="147">
        <f t="shared" si="82"/>
        <v>1</v>
      </c>
      <c r="EI184" s="147">
        <f t="shared" si="83"/>
        <v>0</v>
      </c>
      <c r="EJ184" s="147">
        <f t="shared" si="84"/>
        <v>1</v>
      </c>
      <c r="EK184" s="147">
        <f t="shared" si="85"/>
        <v>0</v>
      </c>
      <c r="EL184" s="147">
        <f t="shared" si="86"/>
        <v>1</v>
      </c>
      <c r="EM184" s="147">
        <f t="shared" si="87"/>
        <v>0</v>
      </c>
      <c r="EN184" s="147">
        <f t="shared" si="88"/>
        <v>-2</v>
      </c>
      <c r="EO184" s="147">
        <f t="shared" si="89"/>
        <v>0</v>
      </c>
      <c r="EP184" s="147">
        <f t="shared" si="90"/>
        <v>1</v>
      </c>
      <c r="EQ184" s="147">
        <f t="shared" si="91"/>
        <v>-12</v>
      </c>
      <c r="ER184" s="147">
        <f t="shared" si="92"/>
        <v>0</v>
      </c>
      <c r="ES184" s="147">
        <f t="shared" si="93"/>
        <v>1</v>
      </c>
      <c r="ET184" s="147">
        <f t="shared" si="94"/>
        <v>0</v>
      </c>
      <c r="EU184" s="147">
        <f t="shared" si="95"/>
        <v>0</v>
      </c>
      <c r="EV184" s="147">
        <f t="shared" si="96"/>
        <v>0</v>
      </c>
      <c r="EW184" s="147">
        <f t="shared" si="97"/>
        <v>1</v>
      </c>
      <c r="EX184" s="147">
        <f t="shared" si="98"/>
        <v>0</v>
      </c>
      <c r="EY184" s="147">
        <f t="shared" si="99"/>
        <v>1</v>
      </c>
      <c r="EZ184" s="147">
        <f t="shared" si="100"/>
        <v>1</v>
      </c>
      <c r="FA184" s="147">
        <f t="shared" si="101"/>
        <v>0</v>
      </c>
      <c r="FB184" s="147">
        <f t="shared" si="102"/>
        <v>1</v>
      </c>
      <c r="FC184" s="147">
        <f t="shared" si="103"/>
        <v>0</v>
      </c>
      <c r="FD184" s="147">
        <f t="shared" si="104"/>
        <v>1</v>
      </c>
      <c r="FE184" s="147">
        <f t="shared" si="105"/>
        <v>1</v>
      </c>
      <c r="FF184" s="147">
        <f t="shared" si="106"/>
        <v>-5</v>
      </c>
      <c r="FG184" s="148"/>
      <c r="FH184" s="171">
        <f t="shared" si="107"/>
        <v>-5</v>
      </c>
    </row>
    <row r="185" spans="1:165" ht="26.25" customHeight="1">
      <c r="A185" s="72" t="s">
        <v>457</v>
      </c>
      <c r="B185" s="9" t="s">
        <v>1950</v>
      </c>
      <c r="C185" s="9" t="s">
        <v>1970</v>
      </c>
      <c r="D185" s="107"/>
      <c r="E185" s="107"/>
      <c r="F185" s="141"/>
      <c r="G185" s="128">
        <f t="shared" si="72"/>
        <v>16</v>
      </c>
      <c r="H185" s="126">
        <f t="shared" si="73"/>
        <v>25</v>
      </c>
      <c r="I185" s="101">
        <v>0</v>
      </c>
      <c r="J185" s="8">
        <v>0</v>
      </c>
      <c r="K185" s="8"/>
      <c r="L185" s="101">
        <v>0</v>
      </c>
      <c r="M185" s="8">
        <v>0</v>
      </c>
      <c r="N185" s="8"/>
      <c r="O185" s="101">
        <v>0</v>
      </c>
      <c r="P185" s="8">
        <v>0</v>
      </c>
      <c r="Q185" s="8"/>
      <c r="R185" s="101">
        <v>0</v>
      </c>
      <c r="S185" s="8">
        <v>0</v>
      </c>
      <c r="T185" s="8"/>
      <c r="U185" s="101">
        <v>1</v>
      </c>
      <c r="V185" s="8">
        <v>1</v>
      </c>
      <c r="W185" s="8"/>
      <c r="X185" s="101">
        <v>0</v>
      </c>
      <c r="Y185" s="8"/>
      <c r="Z185" s="8"/>
      <c r="AA185" s="101">
        <v>0</v>
      </c>
      <c r="AB185" s="8"/>
      <c r="AC185" s="8"/>
      <c r="AD185" s="101">
        <v>0</v>
      </c>
      <c r="AE185" s="8"/>
      <c r="AF185" s="8"/>
      <c r="AG185" s="101">
        <v>0</v>
      </c>
      <c r="AH185" s="8">
        <v>2</v>
      </c>
      <c r="AI185" s="8"/>
      <c r="AJ185" s="101">
        <v>1</v>
      </c>
      <c r="AK185" s="8"/>
      <c r="AL185" s="8"/>
      <c r="AM185" s="101">
        <v>0</v>
      </c>
      <c r="AN185" s="8"/>
      <c r="AO185" s="8"/>
      <c r="AP185" s="101">
        <v>1</v>
      </c>
      <c r="AQ185" s="8"/>
      <c r="AR185" s="8"/>
      <c r="AS185" s="102">
        <v>1</v>
      </c>
      <c r="AT185" s="8"/>
      <c r="AU185" s="8"/>
      <c r="AV185" s="102">
        <v>1</v>
      </c>
      <c r="AW185" s="8"/>
      <c r="AX185" s="8"/>
      <c r="AY185" s="102">
        <v>0</v>
      </c>
      <c r="AZ185" s="8"/>
      <c r="BA185" s="8"/>
      <c r="BB185" s="102">
        <v>1</v>
      </c>
      <c r="BC185" s="8">
        <v>3</v>
      </c>
      <c r="BD185" s="8"/>
      <c r="BE185" s="102">
        <v>1</v>
      </c>
      <c r="BF185" s="8">
        <v>1</v>
      </c>
      <c r="BG185" s="8"/>
      <c r="BH185" s="102">
        <v>1</v>
      </c>
      <c r="BI185" s="8">
        <v>2</v>
      </c>
      <c r="BJ185" s="8"/>
      <c r="BK185" s="103">
        <v>1</v>
      </c>
      <c r="BL185" s="8">
        <v>6</v>
      </c>
      <c r="BM185" s="8"/>
      <c r="BN185" s="103"/>
      <c r="BO185" s="177">
        <v>0</v>
      </c>
      <c r="BP185" s="8"/>
      <c r="BQ185" s="104">
        <v>1</v>
      </c>
      <c r="BR185" s="105"/>
      <c r="BS185" s="8"/>
      <c r="BT185" s="38">
        <v>0</v>
      </c>
      <c r="BU185" s="8">
        <v>0</v>
      </c>
      <c r="BV185" s="8"/>
      <c r="BW185" s="38">
        <v>0</v>
      </c>
      <c r="BX185" s="8">
        <v>2</v>
      </c>
      <c r="BY185" s="8"/>
      <c r="BZ185" s="38">
        <v>0</v>
      </c>
      <c r="CA185" s="8">
        <v>2</v>
      </c>
      <c r="CB185" s="8"/>
      <c r="CC185" s="38">
        <v>1</v>
      </c>
      <c r="CD185" s="8">
        <v>2</v>
      </c>
      <c r="CE185" s="8"/>
      <c r="CF185" s="38">
        <v>0</v>
      </c>
      <c r="CG185" s="8">
        <v>0</v>
      </c>
      <c r="CH185" s="8"/>
      <c r="CI185" s="38">
        <v>1</v>
      </c>
      <c r="CJ185" s="8">
        <v>2</v>
      </c>
      <c r="CK185" s="8"/>
      <c r="CL185" s="38">
        <v>1</v>
      </c>
      <c r="CM185" s="8"/>
      <c r="CN185" s="8"/>
      <c r="CO185" s="38">
        <v>0</v>
      </c>
      <c r="CP185" s="8"/>
      <c r="CQ185" s="8"/>
      <c r="CR185" s="38">
        <v>1</v>
      </c>
      <c r="CS185" s="8">
        <v>1</v>
      </c>
      <c r="CT185" s="8"/>
      <c r="CU185" s="38">
        <v>0</v>
      </c>
      <c r="CV185" s="8"/>
      <c r="CW185" s="8"/>
      <c r="CX185" s="38">
        <v>1</v>
      </c>
      <c r="CY185" s="8"/>
      <c r="CZ185" s="8"/>
      <c r="DA185" s="38">
        <v>1</v>
      </c>
      <c r="DB185" s="8">
        <v>1</v>
      </c>
      <c r="DC185" s="8"/>
      <c r="DD185" s="107"/>
      <c r="DE185" s="107"/>
      <c r="DF185" s="107"/>
      <c r="DG185" s="107"/>
      <c r="DH185" s="107"/>
      <c r="DI185" s="107"/>
      <c r="DJ185" s="107"/>
      <c r="DK185" s="107"/>
      <c r="DL185" s="107"/>
      <c r="DM185" s="142"/>
      <c r="DN185" s="141"/>
      <c r="DO185" s="141"/>
      <c r="DP185" s="141"/>
      <c r="DQ185" s="141"/>
      <c r="DR185" s="141"/>
      <c r="DS185" s="141"/>
      <c r="DT185" s="141"/>
      <c r="DU185" s="143">
        <v>9780194233644</v>
      </c>
      <c r="DV185" s="143"/>
      <c r="DW185" s="144" t="s">
        <v>1787</v>
      </c>
      <c r="DX185" s="145" t="s">
        <v>454</v>
      </c>
      <c r="DY185" s="146">
        <v>5600</v>
      </c>
      <c r="DZ185" s="147">
        <f t="shared" si="74"/>
        <v>0</v>
      </c>
      <c r="EA185" s="147">
        <f t="shared" si="75"/>
        <v>0</v>
      </c>
      <c r="EB185" s="147">
        <f t="shared" si="76"/>
        <v>0</v>
      </c>
      <c r="EC185" s="147">
        <f t="shared" si="77"/>
        <v>0</v>
      </c>
      <c r="ED185" s="147">
        <f t="shared" si="78"/>
        <v>0</v>
      </c>
      <c r="EE185" s="147">
        <f t="shared" si="79"/>
        <v>0</v>
      </c>
      <c r="EF185" s="147">
        <f t="shared" si="80"/>
        <v>0</v>
      </c>
      <c r="EG185" s="147">
        <f t="shared" si="81"/>
        <v>-2</v>
      </c>
      <c r="EH185" s="147">
        <f t="shared" si="82"/>
        <v>1</v>
      </c>
      <c r="EI185" s="147">
        <f t="shared" si="83"/>
        <v>0</v>
      </c>
      <c r="EJ185" s="147">
        <f t="shared" si="84"/>
        <v>1</v>
      </c>
      <c r="EK185" s="147">
        <f t="shared" si="85"/>
        <v>1</v>
      </c>
      <c r="EL185" s="147">
        <f t="shared" si="86"/>
        <v>1</v>
      </c>
      <c r="EM185" s="147">
        <f t="shared" si="87"/>
        <v>0</v>
      </c>
      <c r="EN185" s="147">
        <f t="shared" si="88"/>
        <v>-2</v>
      </c>
      <c r="EO185" s="147">
        <f t="shared" si="89"/>
        <v>0</v>
      </c>
      <c r="EP185" s="147">
        <f t="shared" si="90"/>
        <v>-1</v>
      </c>
      <c r="EQ185" s="147">
        <f t="shared" si="91"/>
        <v>-5</v>
      </c>
      <c r="ER185" s="147">
        <f t="shared" si="92"/>
        <v>0</v>
      </c>
      <c r="ES185" s="147">
        <f t="shared" si="93"/>
        <v>1</v>
      </c>
      <c r="ET185" s="147">
        <f t="shared" si="94"/>
        <v>0</v>
      </c>
      <c r="EU185" s="147">
        <f t="shared" si="95"/>
        <v>-2</v>
      </c>
      <c r="EV185" s="147">
        <f t="shared" si="96"/>
        <v>-2</v>
      </c>
      <c r="EW185" s="147">
        <f t="shared" si="97"/>
        <v>-1</v>
      </c>
      <c r="EX185" s="147">
        <f t="shared" si="98"/>
        <v>0</v>
      </c>
      <c r="EY185" s="147">
        <f t="shared" si="99"/>
        <v>-1</v>
      </c>
      <c r="EZ185" s="147">
        <f t="shared" si="100"/>
        <v>1</v>
      </c>
      <c r="FA185" s="147">
        <f t="shared" si="101"/>
        <v>0</v>
      </c>
      <c r="FB185" s="147">
        <f t="shared" si="102"/>
        <v>0</v>
      </c>
      <c r="FC185" s="147">
        <f t="shared" si="103"/>
        <v>0</v>
      </c>
      <c r="FD185" s="147">
        <f t="shared" si="104"/>
        <v>1</v>
      </c>
      <c r="FE185" s="147">
        <f t="shared" si="105"/>
        <v>0</v>
      </c>
      <c r="FF185" s="147">
        <f t="shared" si="106"/>
        <v>-9</v>
      </c>
      <c r="FG185" s="148"/>
      <c r="FH185" s="171">
        <f t="shared" si="107"/>
        <v>-9</v>
      </c>
    </row>
    <row r="186" spans="1:165" ht="26.25" customHeight="1">
      <c r="A186" s="72" t="s">
        <v>457</v>
      </c>
      <c r="B186" s="9" t="s">
        <v>1950</v>
      </c>
      <c r="C186" s="9" t="s">
        <v>1971</v>
      </c>
      <c r="D186" s="107"/>
      <c r="E186" s="107"/>
      <c r="F186" s="141" t="s">
        <v>64</v>
      </c>
      <c r="G186" s="128">
        <f t="shared" si="72"/>
        <v>16</v>
      </c>
      <c r="H186" s="126">
        <f t="shared" si="73"/>
        <v>22</v>
      </c>
      <c r="I186" s="101">
        <v>0</v>
      </c>
      <c r="J186" s="8">
        <v>0</v>
      </c>
      <c r="K186" s="8"/>
      <c r="L186" s="101">
        <v>0</v>
      </c>
      <c r="M186" s="8">
        <v>0</v>
      </c>
      <c r="N186" s="8"/>
      <c r="O186" s="101">
        <v>0</v>
      </c>
      <c r="P186" s="8">
        <v>0</v>
      </c>
      <c r="Q186" s="8"/>
      <c r="R186" s="101">
        <v>0</v>
      </c>
      <c r="S186" s="8">
        <v>0</v>
      </c>
      <c r="T186" s="8"/>
      <c r="U186" s="101">
        <v>1</v>
      </c>
      <c r="V186" s="8">
        <v>2</v>
      </c>
      <c r="W186" s="8"/>
      <c r="X186" s="101">
        <v>0</v>
      </c>
      <c r="Y186" s="8"/>
      <c r="Z186" s="8"/>
      <c r="AA186" s="101">
        <v>0</v>
      </c>
      <c r="AB186" s="8"/>
      <c r="AC186" s="8"/>
      <c r="AD186" s="101">
        <v>0</v>
      </c>
      <c r="AE186" s="8"/>
      <c r="AF186" s="8"/>
      <c r="AG186" s="101">
        <v>0</v>
      </c>
      <c r="AH186" s="8"/>
      <c r="AI186" s="8"/>
      <c r="AJ186" s="101">
        <v>1</v>
      </c>
      <c r="AK186" s="8"/>
      <c r="AL186" s="8"/>
      <c r="AM186" s="101">
        <v>0</v>
      </c>
      <c r="AN186" s="8"/>
      <c r="AO186" s="8"/>
      <c r="AP186" s="101">
        <v>1</v>
      </c>
      <c r="AQ186" s="8">
        <v>1</v>
      </c>
      <c r="AR186" s="8"/>
      <c r="AS186" s="102">
        <v>1</v>
      </c>
      <c r="AT186" s="8">
        <v>1</v>
      </c>
      <c r="AU186" s="8"/>
      <c r="AV186" s="102">
        <v>1</v>
      </c>
      <c r="AW186" s="8">
        <v>2</v>
      </c>
      <c r="AX186" s="8"/>
      <c r="AY186" s="102">
        <v>0</v>
      </c>
      <c r="AZ186" s="8"/>
      <c r="BA186" s="8"/>
      <c r="BB186" s="102">
        <v>1</v>
      </c>
      <c r="BC186" s="8">
        <v>3</v>
      </c>
      <c r="BD186" s="8"/>
      <c r="BE186" s="102">
        <v>1</v>
      </c>
      <c r="BF186" s="8"/>
      <c r="BG186" s="8"/>
      <c r="BH186" s="102">
        <v>1</v>
      </c>
      <c r="BI186" s="8">
        <v>1</v>
      </c>
      <c r="BJ186" s="8"/>
      <c r="BK186" s="103">
        <v>1</v>
      </c>
      <c r="BL186" s="8">
        <v>6</v>
      </c>
      <c r="BM186" s="8"/>
      <c r="BN186" s="103"/>
      <c r="BO186" s="177">
        <v>0</v>
      </c>
      <c r="BP186" s="8"/>
      <c r="BQ186" s="104">
        <v>1</v>
      </c>
      <c r="BR186" s="105"/>
      <c r="BS186" s="8"/>
      <c r="BT186" s="38">
        <v>0</v>
      </c>
      <c r="BU186" s="8">
        <v>0</v>
      </c>
      <c r="BV186" s="8"/>
      <c r="BW186" s="38">
        <v>0</v>
      </c>
      <c r="BX186" s="8"/>
      <c r="BY186" s="8"/>
      <c r="BZ186" s="38">
        <v>0</v>
      </c>
      <c r="CA186" s="8"/>
      <c r="CB186" s="8"/>
      <c r="CC186" s="38">
        <v>1</v>
      </c>
      <c r="CD186" s="8"/>
      <c r="CE186" s="8"/>
      <c r="CF186" s="38">
        <v>0</v>
      </c>
      <c r="CG186" s="8">
        <v>0</v>
      </c>
      <c r="CH186" s="8"/>
      <c r="CI186" s="38">
        <v>1</v>
      </c>
      <c r="CJ186" s="8"/>
      <c r="CK186" s="8"/>
      <c r="CL186" s="38">
        <v>1</v>
      </c>
      <c r="CM186" s="8">
        <v>6</v>
      </c>
      <c r="CN186" s="8"/>
      <c r="CO186" s="38">
        <v>0</v>
      </c>
      <c r="CP186" s="8"/>
      <c r="CQ186" s="8"/>
      <c r="CR186" s="38">
        <v>1</v>
      </c>
      <c r="CS186" s="8"/>
      <c r="CT186" s="8"/>
      <c r="CU186" s="38">
        <v>0</v>
      </c>
      <c r="CV186" s="8"/>
      <c r="CW186" s="8"/>
      <c r="CX186" s="38">
        <v>1</v>
      </c>
      <c r="CY186" s="8"/>
      <c r="CZ186" s="8"/>
      <c r="DA186" s="38">
        <v>1</v>
      </c>
      <c r="DB186" s="8"/>
      <c r="DC186" s="8"/>
      <c r="DD186" s="107"/>
      <c r="DE186" s="107"/>
      <c r="DF186" s="107"/>
      <c r="DG186" s="107"/>
      <c r="DH186" s="107"/>
      <c r="DI186" s="107"/>
      <c r="DJ186" s="107"/>
      <c r="DK186" s="107"/>
      <c r="DL186" s="107"/>
      <c r="DM186" s="142"/>
      <c r="DN186" s="141"/>
      <c r="DO186" s="141"/>
      <c r="DP186" s="141"/>
      <c r="DQ186" s="141"/>
      <c r="DR186" s="141"/>
      <c r="DS186" s="141"/>
      <c r="DT186" s="141"/>
      <c r="DU186" s="143">
        <v>9780194791410</v>
      </c>
      <c r="DV186" s="143"/>
      <c r="DW186" s="144" t="s">
        <v>1787</v>
      </c>
      <c r="DX186" s="145" t="s">
        <v>454</v>
      </c>
      <c r="DY186" s="146">
        <v>11546</v>
      </c>
      <c r="DZ186" s="147">
        <f t="shared" si="74"/>
        <v>0</v>
      </c>
      <c r="EA186" s="147">
        <f t="shared" si="75"/>
        <v>0</v>
      </c>
      <c r="EB186" s="147">
        <f t="shared" si="76"/>
        <v>0</v>
      </c>
      <c r="EC186" s="147">
        <f t="shared" si="77"/>
        <v>-1</v>
      </c>
      <c r="ED186" s="147">
        <f t="shared" si="78"/>
        <v>0</v>
      </c>
      <c r="EE186" s="147">
        <f t="shared" si="79"/>
        <v>0</v>
      </c>
      <c r="EF186" s="147">
        <f t="shared" si="80"/>
        <v>0</v>
      </c>
      <c r="EG186" s="147">
        <f t="shared" si="81"/>
        <v>0</v>
      </c>
      <c r="EH186" s="147">
        <f t="shared" si="82"/>
        <v>1</v>
      </c>
      <c r="EI186" s="147">
        <f t="shared" si="83"/>
        <v>0</v>
      </c>
      <c r="EJ186" s="147">
        <f t="shared" si="84"/>
        <v>0</v>
      </c>
      <c r="EK186" s="147">
        <f t="shared" si="85"/>
        <v>0</v>
      </c>
      <c r="EL186" s="147">
        <f t="shared" si="86"/>
        <v>-1</v>
      </c>
      <c r="EM186" s="147">
        <f t="shared" si="87"/>
        <v>0</v>
      </c>
      <c r="EN186" s="147">
        <f t="shared" si="88"/>
        <v>-2</v>
      </c>
      <c r="EO186" s="147">
        <f t="shared" si="89"/>
        <v>1</v>
      </c>
      <c r="EP186" s="147">
        <f t="shared" si="90"/>
        <v>0</v>
      </c>
      <c r="EQ186" s="147">
        <f t="shared" si="91"/>
        <v>-5</v>
      </c>
      <c r="ER186" s="147">
        <f t="shared" si="92"/>
        <v>0</v>
      </c>
      <c r="ES186" s="147">
        <f t="shared" si="93"/>
        <v>1</v>
      </c>
      <c r="ET186" s="147">
        <f t="shared" si="94"/>
        <v>0</v>
      </c>
      <c r="EU186" s="147">
        <f t="shared" si="95"/>
        <v>0</v>
      </c>
      <c r="EV186" s="147">
        <f t="shared" si="96"/>
        <v>0</v>
      </c>
      <c r="EW186" s="147">
        <f t="shared" si="97"/>
        <v>1</v>
      </c>
      <c r="EX186" s="147">
        <f t="shared" si="98"/>
        <v>0</v>
      </c>
      <c r="EY186" s="147">
        <f t="shared" si="99"/>
        <v>1</v>
      </c>
      <c r="EZ186" s="147">
        <f t="shared" si="100"/>
        <v>-5</v>
      </c>
      <c r="FA186" s="147">
        <f t="shared" si="101"/>
        <v>0</v>
      </c>
      <c r="FB186" s="147">
        <f t="shared" si="102"/>
        <v>1</v>
      </c>
      <c r="FC186" s="147">
        <f t="shared" si="103"/>
        <v>0</v>
      </c>
      <c r="FD186" s="147">
        <f t="shared" si="104"/>
        <v>1</v>
      </c>
      <c r="FE186" s="147">
        <f t="shared" si="105"/>
        <v>1</v>
      </c>
      <c r="FF186" s="147">
        <f t="shared" si="106"/>
        <v>-6</v>
      </c>
      <c r="FG186" s="148"/>
      <c r="FH186" s="171">
        <f t="shared" si="107"/>
        <v>-6</v>
      </c>
    </row>
    <row r="187" spans="1:165" ht="26.25" customHeight="1">
      <c r="A187" s="72" t="s">
        <v>457</v>
      </c>
      <c r="B187" s="9" t="s">
        <v>1950</v>
      </c>
      <c r="C187" s="119" t="s">
        <v>1972</v>
      </c>
      <c r="D187" s="107"/>
      <c r="E187" s="107"/>
      <c r="F187" s="141" t="s">
        <v>64</v>
      </c>
      <c r="G187" s="128">
        <f t="shared" si="72"/>
        <v>16</v>
      </c>
      <c r="H187" s="126">
        <f t="shared" si="73"/>
        <v>16</v>
      </c>
      <c r="I187" s="101">
        <v>0</v>
      </c>
      <c r="J187" s="8">
        <v>0</v>
      </c>
      <c r="K187" s="8"/>
      <c r="L187" s="101"/>
      <c r="M187" s="8">
        <v>0</v>
      </c>
      <c r="N187" s="8"/>
      <c r="O187" s="101"/>
      <c r="P187" s="8">
        <v>0</v>
      </c>
      <c r="Q187" s="8"/>
      <c r="R187" s="101">
        <v>0</v>
      </c>
      <c r="S187" s="8">
        <v>0</v>
      </c>
      <c r="T187" s="8"/>
      <c r="U187" s="101"/>
      <c r="V187" s="8"/>
      <c r="W187" s="8"/>
      <c r="X187" s="101"/>
      <c r="Y187" s="8"/>
      <c r="Z187" s="8"/>
      <c r="AA187" s="101"/>
      <c r="AB187" s="8"/>
      <c r="AC187" s="8"/>
      <c r="AD187" s="101"/>
      <c r="AE187" s="8"/>
      <c r="AF187" s="8"/>
      <c r="AG187" s="101">
        <v>1</v>
      </c>
      <c r="AH187" s="8">
        <v>1</v>
      </c>
      <c r="AI187" s="8"/>
      <c r="AJ187" s="101"/>
      <c r="AK187" s="8"/>
      <c r="AL187" s="8"/>
      <c r="AM187" s="101"/>
      <c r="AN187" s="8"/>
      <c r="AO187" s="8"/>
      <c r="AP187" s="101"/>
      <c r="AQ187" s="8"/>
      <c r="AR187" s="8"/>
      <c r="AS187" s="102"/>
      <c r="AT187" s="8"/>
      <c r="AU187" s="8"/>
      <c r="AV187" s="102"/>
      <c r="AW187" s="8"/>
      <c r="AX187" s="8"/>
      <c r="AY187" s="102"/>
      <c r="AZ187" s="8"/>
      <c r="BA187" s="8"/>
      <c r="BB187" s="102">
        <v>1</v>
      </c>
      <c r="BC187" s="8">
        <v>1</v>
      </c>
      <c r="BD187" s="8"/>
      <c r="BE187" s="102">
        <v>1</v>
      </c>
      <c r="BF187" s="8">
        <v>1</v>
      </c>
      <c r="BG187" s="8"/>
      <c r="BH187" s="102">
        <v>1</v>
      </c>
      <c r="BI187" s="8">
        <v>1</v>
      </c>
      <c r="BJ187" s="8"/>
      <c r="BK187" s="103"/>
      <c r="BL187" s="8"/>
      <c r="BM187" s="8"/>
      <c r="BN187" s="103"/>
      <c r="BO187" s="177">
        <v>0</v>
      </c>
      <c r="BP187" s="8"/>
      <c r="BQ187" s="104"/>
      <c r="BR187" s="105"/>
      <c r="BS187" s="8"/>
      <c r="BT187" s="38">
        <v>0</v>
      </c>
      <c r="BU187" s="8">
        <v>0</v>
      </c>
      <c r="BV187" s="8"/>
      <c r="BW187" s="38">
        <v>2</v>
      </c>
      <c r="BX187" s="8">
        <v>2</v>
      </c>
      <c r="BY187" s="8"/>
      <c r="BZ187" s="38">
        <v>1</v>
      </c>
      <c r="CA187" s="8">
        <v>1</v>
      </c>
      <c r="CB187" s="8"/>
      <c r="CC187" s="38">
        <v>2</v>
      </c>
      <c r="CD187" s="8">
        <v>2</v>
      </c>
      <c r="CE187" s="8"/>
      <c r="CF187" s="38">
        <v>0</v>
      </c>
      <c r="CG187" s="8">
        <v>0</v>
      </c>
      <c r="CH187" s="8"/>
      <c r="CI187" s="38">
        <v>2</v>
      </c>
      <c r="CJ187" s="8">
        <v>2</v>
      </c>
      <c r="CK187" s="8"/>
      <c r="CL187" s="38">
        <v>3</v>
      </c>
      <c r="CM187" s="8">
        <v>3</v>
      </c>
      <c r="CN187" s="8"/>
      <c r="CO187" s="38"/>
      <c r="CP187" s="8"/>
      <c r="CQ187" s="8"/>
      <c r="CR187" s="38">
        <v>1</v>
      </c>
      <c r="CS187" s="8">
        <v>1</v>
      </c>
      <c r="CT187" s="8"/>
      <c r="CU187" s="38"/>
      <c r="CV187" s="8"/>
      <c r="CW187" s="8"/>
      <c r="CX187" s="38"/>
      <c r="CY187" s="8"/>
      <c r="CZ187" s="8"/>
      <c r="DA187" s="38">
        <v>1</v>
      </c>
      <c r="DB187" s="8">
        <v>1</v>
      </c>
      <c r="DC187" s="8"/>
      <c r="DD187" s="107"/>
      <c r="DE187" s="107"/>
      <c r="DF187" s="107"/>
      <c r="DG187" s="107"/>
      <c r="DH187" s="107"/>
      <c r="DI187" s="107"/>
      <c r="DJ187" s="107"/>
      <c r="DK187" s="107"/>
      <c r="DL187" s="107"/>
      <c r="DM187" s="142"/>
      <c r="DN187" s="141"/>
      <c r="DO187" s="141"/>
      <c r="DP187" s="141"/>
      <c r="DQ187" s="141"/>
      <c r="DR187" s="141"/>
      <c r="DS187" s="141"/>
      <c r="DT187" s="141"/>
      <c r="DU187" s="143">
        <v>9780194791397</v>
      </c>
      <c r="DV187" s="143"/>
      <c r="DW187" s="144" t="s">
        <v>1787</v>
      </c>
      <c r="DX187" s="145" t="s">
        <v>454</v>
      </c>
      <c r="DY187" s="146">
        <v>11150</v>
      </c>
      <c r="DZ187" s="147">
        <f t="shared" si="74"/>
        <v>0</v>
      </c>
      <c r="EA187" s="147">
        <f t="shared" si="75"/>
        <v>0</v>
      </c>
      <c r="EB187" s="147">
        <f t="shared" si="76"/>
        <v>0</v>
      </c>
      <c r="EC187" s="147">
        <f t="shared" si="77"/>
        <v>0</v>
      </c>
      <c r="ED187" s="147">
        <f t="shared" si="78"/>
        <v>0</v>
      </c>
      <c r="EE187" s="147">
        <f t="shared" si="79"/>
        <v>0</v>
      </c>
      <c r="EF187" s="147">
        <f t="shared" si="80"/>
        <v>0</v>
      </c>
      <c r="EG187" s="147">
        <f t="shared" si="81"/>
        <v>0</v>
      </c>
      <c r="EH187" s="147">
        <f t="shared" si="82"/>
        <v>0</v>
      </c>
      <c r="EI187" s="147">
        <f t="shared" si="83"/>
        <v>0</v>
      </c>
      <c r="EJ187" s="147">
        <f t="shared" si="84"/>
        <v>0</v>
      </c>
      <c r="EK187" s="147">
        <f t="shared" si="85"/>
        <v>0</v>
      </c>
      <c r="EL187" s="147">
        <f t="shared" si="86"/>
        <v>0</v>
      </c>
      <c r="EM187" s="147">
        <f t="shared" si="87"/>
        <v>0</v>
      </c>
      <c r="EN187" s="147">
        <f t="shared" si="88"/>
        <v>0</v>
      </c>
      <c r="EO187" s="147">
        <f t="shared" si="89"/>
        <v>0</v>
      </c>
      <c r="EP187" s="147">
        <f t="shared" si="90"/>
        <v>0</v>
      </c>
      <c r="EQ187" s="147">
        <f t="shared" si="91"/>
        <v>0</v>
      </c>
      <c r="ER187" s="147">
        <f t="shared" si="92"/>
        <v>0</v>
      </c>
      <c r="ES187" s="147">
        <f t="shared" si="93"/>
        <v>0</v>
      </c>
      <c r="ET187" s="147">
        <f t="shared" si="94"/>
        <v>0</v>
      </c>
      <c r="EU187" s="147">
        <f t="shared" si="95"/>
        <v>0</v>
      </c>
      <c r="EV187" s="147">
        <f t="shared" si="96"/>
        <v>0</v>
      </c>
      <c r="EW187" s="147">
        <f t="shared" si="97"/>
        <v>0</v>
      </c>
      <c r="EX187" s="147">
        <f t="shared" si="98"/>
        <v>0</v>
      </c>
      <c r="EY187" s="147">
        <f t="shared" si="99"/>
        <v>0</v>
      </c>
      <c r="EZ187" s="147">
        <f t="shared" si="100"/>
        <v>0</v>
      </c>
      <c r="FA187" s="147">
        <f t="shared" si="101"/>
        <v>0</v>
      </c>
      <c r="FB187" s="147">
        <f t="shared" si="102"/>
        <v>0</v>
      </c>
      <c r="FC187" s="147">
        <f t="shared" si="103"/>
        <v>0</v>
      </c>
      <c r="FD187" s="147">
        <f t="shared" si="104"/>
        <v>0</v>
      </c>
      <c r="FE187" s="147">
        <f t="shared" si="105"/>
        <v>0</v>
      </c>
      <c r="FF187" s="147">
        <f t="shared" si="106"/>
        <v>0</v>
      </c>
      <c r="FG187" s="148"/>
      <c r="FH187" s="171">
        <f t="shared" si="107"/>
        <v>0</v>
      </c>
    </row>
    <row r="188" spans="1:165" ht="26.25" customHeight="1">
      <c r="A188" s="72" t="s">
        <v>457</v>
      </c>
      <c r="B188" s="9" t="s">
        <v>1950</v>
      </c>
      <c r="C188" s="119" t="s">
        <v>1973</v>
      </c>
      <c r="D188" s="107"/>
      <c r="E188" s="107"/>
      <c r="F188" s="141" t="s">
        <v>64</v>
      </c>
      <c r="G188" s="128">
        <f t="shared" si="72"/>
        <v>23</v>
      </c>
      <c r="H188" s="126">
        <f t="shared" si="73"/>
        <v>23</v>
      </c>
      <c r="I188" s="101">
        <v>0</v>
      </c>
      <c r="J188" s="8">
        <v>0</v>
      </c>
      <c r="K188" s="8"/>
      <c r="L188" s="101"/>
      <c r="M188" s="8">
        <v>0</v>
      </c>
      <c r="N188" s="8"/>
      <c r="O188" s="101"/>
      <c r="P188" s="8">
        <v>0</v>
      </c>
      <c r="Q188" s="8"/>
      <c r="R188" s="101">
        <v>0</v>
      </c>
      <c r="S188" s="8">
        <v>0</v>
      </c>
      <c r="T188" s="8"/>
      <c r="U188" s="101">
        <v>1</v>
      </c>
      <c r="V188" s="8">
        <v>1</v>
      </c>
      <c r="W188" s="8"/>
      <c r="X188" s="101"/>
      <c r="Y188" s="8"/>
      <c r="Z188" s="8"/>
      <c r="AA188" s="101"/>
      <c r="AB188" s="8"/>
      <c r="AC188" s="8"/>
      <c r="AD188" s="101">
        <v>1</v>
      </c>
      <c r="AE188" s="8">
        <v>1</v>
      </c>
      <c r="AF188" s="8"/>
      <c r="AG188" s="101">
        <v>2</v>
      </c>
      <c r="AH188" s="8">
        <v>2</v>
      </c>
      <c r="AI188" s="8"/>
      <c r="AJ188" s="101"/>
      <c r="AK188" s="8"/>
      <c r="AL188" s="8"/>
      <c r="AM188" s="101"/>
      <c r="AN188" s="8"/>
      <c r="AO188" s="8"/>
      <c r="AP188" s="101"/>
      <c r="AQ188" s="8"/>
      <c r="AR188" s="8"/>
      <c r="AS188" s="102">
        <v>1</v>
      </c>
      <c r="AT188" s="8"/>
      <c r="AU188" s="8"/>
      <c r="AV188" s="102"/>
      <c r="AW188" s="8"/>
      <c r="AX188" s="8"/>
      <c r="AY188" s="102"/>
      <c r="AZ188" s="8"/>
      <c r="BA188" s="8"/>
      <c r="BB188" s="102">
        <v>3</v>
      </c>
      <c r="BC188" s="8">
        <v>3</v>
      </c>
      <c r="BD188" s="8"/>
      <c r="BE188" s="102">
        <v>1</v>
      </c>
      <c r="BF188" s="8">
        <v>1</v>
      </c>
      <c r="BG188" s="8"/>
      <c r="BH188" s="102">
        <v>2</v>
      </c>
      <c r="BI188" s="8">
        <v>2</v>
      </c>
      <c r="BJ188" s="8"/>
      <c r="BK188" s="103">
        <v>2</v>
      </c>
      <c r="BL188" s="8">
        <v>3</v>
      </c>
      <c r="BM188" s="8"/>
      <c r="BN188" s="103"/>
      <c r="BO188" s="177">
        <v>1</v>
      </c>
      <c r="BP188" s="8"/>
      <c r="BQ188" s="104">
        <v>1</v>
      </c>
      <c r="BR188" s="105"/>
      <c r="BS188" s="8"/>
      <c r="BT188" s="38">
        <v>0</v>
      </c>
      <c r="BU188" s="8">
        <v>0</v>
      </c>
      <c r="BV188" s="8"/>
      <c r="BW188" s="38">
        <v>2</v>
      </c>
      <c r="BX188" s="8">
        <v>2</v>
      </c>
      <c r="BY188" s="8"/>
      <c r="BZ188" s="38">
        <v>2</v>
      </c>
      <c r="CA188" s="8">
        <v>2</v>
      </c>
      <c r="CB188" s="8"/>
      <c r="CC188" s="38">
        <v>2</v>
      </c>
      <c r="CD188" s="8">
        <v>2</v>
      </c>
      <c r="CE188" s="8"/>
      <c r="CF188" s="38">
        <v>0</v>
      </c>
      <c r="CG188" s="8">
        <v>0</v>
      </c>
      <c r="CH188" s="8"/>
      <c r="CI188" s="38"/>
      <c r="CJ188" s="8"/>
      <c r="CK188" s="8"/>
      <c r="CL188" s="38">
        <v>2</v>
      </c>
      <c r="CM188" s="8">
        <v>2</v>
      </c>
      <c r="CN188" s="8"/>
      <c r="CO188" s="38"/>
      <c r="CP188" s="8"/>
      <c r="CQ188" s="8"/>
      <c r="CR188" s="38"/>
      <c r="CS188" s="8"/>
      <c r="CT188" s="8"/>
      <c r="CU188" s="38"/>
      <c r="CV188" s="8"/>
      <c r="CW188" s="8"/>
      <c r="CX188" s="38"/>
      <c r="CY188" s="8"/>
      <c r="CZ188" s="8"/>
      <c r="DA188" s="38">
        <v>1</v>
      </c>
      <c r="DB188" s="8">
        <v>1</v>
      </c>
      <c r="DC188" s="8"/>
      <c r="DD188" s="107"/>
      <c r="DE188" s="107"/>
      <c r="DF188" s="107"/>
      <c r="DG188" s="107"/>
      <c r="DH188" s="107"/>
      <c r="DI188" s="107"/>
      <c r="DJ188" s="107"/>
      <c r="DK188" s="107"/>
      <c r="DL188" s="107"/>
      <c r="DM188" s="142"/>
      <c r="DN188" s="141"/>
      <c r="DO188" s="141"/>
      <c r="DP188" s="141"/>
      <c r="DQ188" s="141"/>
      <c r="DR188" s="141"/>
      <c r="DS188" s="141"/>
      <c r="DT188" s="141"/>
      <c r="DU188" s="143">
        <v>9780194791229</v>
      </c>
      <c r="DV188" s="143"/>
      <c r="DW188" s="144" t="s">
        <v>1787</v>
      </c>
      <c r="DX188" s="145" t="s">
        <v>454</v>
      </c>
      <c r="DY188" s="146">
        <v>8755</v>
      </c>
      <c r="DZ188" s="147">
        <f t="shared" si="74"/>
        <v>0</v>
      </c>
      <c r="EA188" s="147">
        <f t="shared" si="75"/>
        <v>0</v>
      </c>
      <c r="EB188" s="147">
        <f t="shared" si="76"/>
        <v>0</v>
      </c>
      <c r="EC188" s="147">
        <f t="shared" si="77"/>
        <v>0</v>
      </c>
      <c r="ED188" s="147">
        <f t="shared" si="78"/>
        <v>0</v>
      </c>
      <c r="EE188" s="147">
        <f t="shared" si="79"/>
        <v>0</v>
      </c>
      <c r="EF188" s="147">
        <f t="shared" si="80"/>
        <v>0</v>
      </c>
      <c r="EG188" s="147">
        <f t="shared" si="81"/>
        <v>0</v>
      </c>
      <c r="EH188" s="147">
        <f t="shared" si="82"/>
        <v>0</v>
      </c>
      <c r="EI188" s="147">
        <f t="shared" si="83"/>
        <v>0</v>
      </c>
      <c r="EJ188" s="147">
        <f t="shared" si="84"/>
        <v>0</v>
      </c>
      <c r="EK188" s="147">
        <f t="shared" si="85"/>
        <v>1</v>
      </c>
      <c r="EL188" s="147">
        <f t="shared" si="86"/>
        <v>0</v>
      </c>
      <c r="EM188" s="147">
        <f t="shared" si="87"/>
        <v>0</v>
      </c>
      <c r="EN188" s="147">
        <f t="shared" si="88"/>
        <v>0</v>
      </c>
      <c r="EO188" s="147">
        <f t="shared" si="89"/>
        <v>0</v>
      </c>
      <c r="EP188" s="147">
        <f t="shared" si="90"/>
        <v>0</v>
      </c>
      <c r="EQ188" s="147">
        <f t="shared" si="91"/>
        <v>-1</v>
      </c>
      <c r="ER188" s="147">
        <f t="shared" si="92"/>
        <v>-1</v>
      </c>
      <c r="ES188" s="147">
        <f t="shared" si="93"/>
        <v>1</v>
      </c>
      <c r="ET188" s="147">
        <f t="shared" si="94"/>
        <v>0</v>
      </c>
      <c r="EU188" s="147">
        <f t="shared" si="95"/>
        <v>0</v>
      </c>
      <c r="EV188" s="147">
        <f t="shared" si="96"/>
        <v>0</v>
      </c>
      <c r="EW188" s="147">
        <f t="shared" si="97"/>
        <v>0</v>
      </c>
      <c r="EX188" s="147">
        <f t="shared" si="98"/>
        <v>0</v>
      </c>
      <c r="EY188" s="147">
        <f t="shared" si="99"/>
        <v>0</v>
      </c>
      <c r="EZ188" s="147">
        <f t="shared" si="100"/>
        <v>0</v>
      </c>
      <c r="FA188" s="147">
        <f t="shared" si="101"/>
        <v>0</v>
      </c>
      <c r="FB188" s="147">
        <f t="shared" si="102"/>
        <v>0</v>
      </c>
      <c r="FC188" s="147">
        <f t="shared" si="103"/>
        <v>0</v>
      </c>
      <c r="FD188" s="147">
        <f t="shared" si="104"/>
        <v>0</v>
      </c>
      <c r="FE188" s="147">
        <f t="shared" si="105"/>
        <v>0</v>
      </c>
      <c r="FF188" s="147">
        <f t="shared" si="106"/>
        <v>0</v>
      </c>
      <c r="FG188" s="148"/>
      <c r="FH188" s="171">
        <f t="shared" si="107"/>
        <v>0</v>
      </c>
      <c r="FI188" s="171">
        <v>1</v>
      </c>
    </row>
    <row r="189" spans="1:165" ht="26.25" customHeight="1">
      <c r="A189" s="72" t="s">
        <v>457</v>
      </c>
      <c r="B189" s="9" t="s">
        <v>1950</v>
      </c>
      <c r="C189" s="9" t="s">
        <v>1974</v>
      </c>
      <c r="D189" s="107"/>
      <c r="E189" s="107"/>
      <c r="F189" s="141" t="s">
        <v>64</v>
      </c>
      <c r="G189" s="128">
        <f t="shared" si="72"/>
        <v>16</v>
      </c>
      <c r="H189" s="126">
        <f t="shared" si="73"/>
        <v>8</v>
      </c>
      <c r="I189" s="101">
        <v>0</v>
      </c>
      <c r="J189" s="8">
        <v>0</v>
      </c>
      <c r="K189" s="8"/>
      <c r="L189" s="101">
        <v>0</v>
      </c>
      <c r="M189" s="8">
        <v>0</v>
      </c>
      <c r="N189" s="8"/>
      <c r="O189" s="101">
        <v>0</v>
      </c>
      <c r="P189" s="8">
        <v>0</v>
      </c>
      <c r="Q189" s="8"/>
      <c r="R189" s="101">
        <v>0</v>
      </c>
      <c r="S189" s="8">
        <v>0</v>
      </c>
      <c r="T189" s="8"/>
      <c r="U189" s="101">
        <v>1</v>
      </c>
      <c r="V189" s="8">
        <v>1</v>
      </c>
      <c r="W189" s="8"/>
      <c r="X189" s="101">
        <v>0</v>
      </c>
      <c r="Y189" s="8"/>
      <c r="Z189" s="8"/>
      <c r="AA189" s="101">
        <v>0</v>
      </c>
      <c r="AB189" s="8"/>
      <c r="AC189" s="8"/>
      <c r="AD189" s="101">
        <v>0</v>
      </c>
      <c r="AE189" s="8"/>
      <c r="AF189" s="8"/>
      <c r="AG189" s="101">
        <v>0</v>
      </c>
      <c r="AH189" s="8"/>
      <c r="AI189" s="8"/>
      <c r="AJ189" s="101">
        <v>1</v>
      </c>
      <c r="AK189" s="8">
        <v>1</v>
      </c>
      <c r="AL189" s="8"/>
      <c r="AM189" s="101">
        <v>0</v>
      </c>
      <c r="AN189" s="8"/>
      <c r="AO189" s="8"/>
      <c r="AP189" s="101">
        <v>1</v>
      </c>
      <c r="AQ189" s="8"/>
      <c r="AR189" s="8"/>
      <c r="AS189" s="102">
        <v>1</v>
      </c>
      <c r="AT189" s="8"/>
      <c r="AU189" s="8"/>
      <c r="AV189" s="102">
        <v>1</v>
      </c>
      <c r="AW189" s="8"/>
      <c r="AX189" s="8"/>
      <c r="AY189" s="102">
        <v>0</v>
      </c>
      <c r="AZ189" s="8"/>
      <c r="BA189" s="8"/>
      <c r="BB189" s="102">
        <v>1</v>
      </c>
      <c r="BC189" s="8">
        <v>2</v>
      </c>
      <c r="BD189" s="8"/>
      <c r="BE189" s="102">
        <v>1</v>
      </c>
      <c r="BF189" s="8"/>
      <c r="BG189" s="8"/>
      <c r="BH189" s="102">
        <v>1</v>
      </c>
      <c r="BI189" s="8"/>
      <c r="BJ189" s="8"/>
      <c r="BK189" s="103">
        <v>1</v>
      </c>
      <c r="BL189" s="8">
        <v>1</v>
      </c>
      <c r="BM189" s="8"/>
      <c r="BN189" s="103"/>
      <c r="BO189" s="177">
        <v>3</v>
      </c>
      <c r="BP189" s="8"/>
      <c r="BQ189" s="104">
        <v>1</v>
      </c>
      <c r="BR189" s="105"/>
      <c r="BS189" s="8"/>
      <c r="BT189" s="38">
        <v>0</v>
      </c>
      <c r="BU189" s="8">
        <v>0</v>
      </c>
      <c r="BV189" s="8"/>
      <c r="BW189" s="38">
        <v>0</v>
      </c>
      <c r="BX189" s="8"/>
      <c r="BY189" s="8"/>
      <c r="BZ189" s="38">
        <v>0</v>
      </c>
      <c r="CA189" s="8"/>
      <c r="CB189" s="8"/>
      <c r="CC189" s="38">
        <v>1</v>
      </c>
      <c r="CD189" s="8"/>
      <c r="CE189" s="8"/>
      <c r="CF189" s="38">
        <v>0</v>
      </c>
      <c r="CG189" s="8">
        <v>0</v>
      </c>
      <c r="CH189" s="8"/>
      <c r="CI189" s="38">
        <v>1</v>
      </c>
      <c r="CJ189" s="8"/>
      <c r="CK189" s="8"/>
      <c r="CL189" s="38">
        <v>1</v>
      </c>
      <c r="CM189" s="8"/>
      <c r="CN189" s="8"/>
      <c r="CO189" s="38">
        <v>0</v>
      </c>
      <c r="CP189" s="8"/>
      <c r="CQ189" s="8"/>
      <c r="CR189" s="38">
        <v>1</v>
      </c>
      <c r="CS189" s="8"/>
      <c r="CT189" s="8"/>
      <c r="CU189" s="38">
        <v>0</v>
      </c>
      <c r="CV189" s="8"/>
      <c r="CW189" s="8"/>
      <c r="CX189" s="38">
        <v>1</v>
      </c>
      <c r="CY189" s="8"/>
      <c r="CZ189" s="8"/>
      <c r="DA189" s="38">
        <v>1</v>
      </c>
      <c r="DB189" s="8"/>
      <c r="DC189" s="8"/>
      <c r="DD189" s="107"/>
      <c r="DE189" s="107"/>
      <c r="DF189" s="107"/>
      <c r="DG189" s="107"/>
      <c r="DH189" s="107"/>
      <c r="DI189" s="107"/>
      <c r="DJ189" s="107"/>
      <c r="DK189" s="107"/>
      <c r="DL189" s="107"/>
      <c r="DM189" s="142"/>
      <c r="DN189" s="141"/>
      <c r="DO189" s="141"/>
      <c r="DP189" s="141"/>
      <c r="DQ189" s="141"/>
      <c r="DR189" s="141"/>
      <c r="DS189" s="141"/>
      <c r="DT189" s="141"/>
      <c r="DU189" s="143">
        <v>9780194233934</v>
      </c>
      <c r="DV189" s="143"/>
      <c r="DW189" s="144" t="s">
        <v>1787</v>
      </c>
      <c r="DX189" s="145" t="s">
        <v>454</v>
      </c>
      <c r="DY189" s="146">
        <v>9871</v>
      </c>
      <c r="DZ189" s="147">
        <f t="shared" si="74"/>
        <v>0</v>
      </c>
      <c r="EA189" s="147">
        <f t="shared" si="75"/>
        <v>0</v>
      </c>
      <c r="EB189" s="147">
        <f t="shared" si="76"/>
        <v>0</v>
      </c>
      <c r="EC189" s="147">
        <f t="shared" si="77"/>
        <v>0</v>
      </c>
      <c r="ED189" s="147">
        <f t="shared" si="78"/>
        <v>0</v>
      </c>
      <c r="EE189" s="147">
        <f t="shared" si="79"/>
        <v>0</v>
      </c>
      <c r="EF189" s="147">
        <f t="shared" si="80"/>
        <v>0</v>
      </c>
      <c r="EG189" s="147">
        <f t="shared" si="81"/>
        <v>0</v>
      </c>
      <c r="EH189" s="147">
        <f t="shared" si="82"/>
        <v>0</v>
      </c>
      <c r="EI189" s="147">
        <f t="shared" si="83"/>
        <v>0</v>
      </c>
      <c r="EJ189" s="147">
        <f t="shared" si="84"/>
        <v>1</v>
      </c>
      <c r="EK189" s="147">
        <f t="shared" si="85"/>
        <v>1</v>
      </c>
      <c r="EL189" s="147">
        <f t="shared" si="86"/>
        <v>1</v>
      </c>
      <c r="EM189" s="147">
        <f t="shared" si="87"/>
        <v>0</v>
      </c>
      <c r="EN189" s="147">
        <f t="shared" si="88"/>
        <v>-1</v>
      </c>
      <c r="EO189" s="147">
        <f t="shared" si="89"/>
        <v>1</v>
      </c>
      <c r="EP189" s="147">
        <f t="shared" si="90"/>
        <v>1</v>
      </c>
      <c r="EQ189" s="147">
        <f t="shared" si="91"/>
        <v>0</v>
      </c>
      <c r="ER189" s="147">
        <f t="shared" si="92"/>
        <v>-3</v>
      </c>
      <c r="ES189" s="147">
        <f t="shared" si="93"/>
        <v>1</v>
      </c>
      <c r="ET189" s="147">
        <f t="shared" si="94"/>
        <v>0</v>
      </c>
      <c r="EU189" s="147">
        <f t="shared" si="95"/>
        <v>0</v>
      </c>
      <c r="EV189" s="147">
        <f t="shared" si="96"/>
        <v>0</v>
      </c>
      <c r="EW189" s="147">
        <f t="shared" si="97"/>
        <v>1</v>
      </c>
      <c r="EX189" s="147">
        <f t="shared" si="98"/>
        <v>0</v>
      </c>
      <c r="EY189" s="147">
        <f t="shared" si="99"/>
        <v>1</v>
      </c>
      <c r="EZ189" s="147">
        <f t="shared" si="100"/>
        <v>1</v>
      </c>
      <c r="FA189" s="147">
        <f t="shared" si="101"/>
        <v>0</v>
      </c>
      <c r="FB189" s="147">
        <f t="shared" si="102"/>
        <v>1</v>
      </c>
      <c r="FC189" s="147">
        <f t="shared" si="103"/>
        <v>0</v>
      </c>
      <c r="FD189" s="147">
        <f t="shared" si="104"/>
        <v>1</v>
      </c>
      <c r="FE189" s="147">
        <f t="shared" si="105"/>
        <v>1</v>
      </c>
      <c r="FF189" s="147">
        <f t="shared" si="106"/>
        <v>8</v>
      </c>
      <c r="FG189" s="148"/>
      <c r="FH189" s="171">
        <f t="shared" si="107"/>
        <v>8</v>
      </c>
      <c r="FI189" s="171">
        <v>3</v>
      </c>
    </row>
    <row r="190" spans="1:165" ht="26.25" customHeight="1">
      <c r="A190" s="72" t="s">
        <v>457</v>
      </c>
      <c r="B190" s="9" t="s">
        <v>1950</v>
      </c>
      <c r="C190" s="9" t="s">
        <v>1975</v>
      </c>
      <c r="D190" s="107"/>
      <c r="E190" s="107"/>
      <c r="F190" s="141" t="s">
        <v>64</v>
      </c>
      <c r="G190" s="128">
        <f t="shared" si="72"/>
        <v>16</v>
      </c>
      <c r="H190" s="126">
        <f t="shared" si="73"/>
        <v>68</v>
      </c>
      <c r="I190" s="101">
        <v>0</v>
      </c>
      <c r="J190" s="8">
        <v>0</v>
      </c>
      <c r="K190" s="8"/>
      <c r="L190" s="101">
        <v>0</v>
      </c>
      <c r="M190" s="8">
        <v>0</v>
      </c>
      <c r="N190" s="8"/>
      <c r="O190" s="101">
        <v>0</v>
      </c>
      <c r="P190" s="8">
        <v>0</v>
      </c>
      <c r="Q190" s="8"/>
      <c r="R190" s="101">
        <v>0</v>
      </c>
      <c r="S190" s="8">
        <v>0</v>
      </c>
      <c r="T190" s="8"/>
      <c r="U190" s="101">
        <v>1</v>
      </c>
      <c r="V190" s="8">
        <v>2</v>
      </c>
      <c r="W190" s="8"/>
      <c r="X190" s="101">
        <v>0</v>
      </c>
      <c r="Y190" s="8"/>
      <c r="Z190" s="8"/>
      <c r="AA190" s="101">
        <v>0</v>
      </c>
      <c r="AB190" s="8"/>
      <c r="AC190" s="8"/>
      <c r="AD190" s="101">
        <v>0</v>
      </c>
      <c r="AE190" s="8">
        <v>1</v>
      </c>
      <c r="AF190" s="8"/>
      <c r="AG190" s="101">
        <v>0</v>
      </c>
      <c r="AH190" s="8">
        <v>1</v>
      </c>
      <c r="AI190" s="8"/>
      <c r="AJ190" s="101">
        <v>1</v>
      </c>
      <c r="AK190" s="8"/>
      <c r="AL190" s="8"/>
      <c r="AM190" s="101">
        <v>0</v>
      </c>
      <c r="AN190" s="8">
        <v>1</v>
      </c>
      <c r="AO190" s="8"/>
      <c r="AP190" s="101">
        <v>1</v>
      </c>
      <c r="AQ190" s="8">
        <v>1</v>
      </c>
      <c r="AR190" s="8"/>
      <c r="AS190" s="102">
        <v>1</v>
      </c>
      <c r="AT190" s="8"/>
      <c r="AU190" s="8"/>
      <c r="AV190" s="102">
        <v>1</v>
      </c>
      <c r="AW190" s="8">
        <v>2</v>
      </c>
      <c r="AX190" s="8"/>
      <c r="AY190" s="102">
        <v>0</v>
      </c>
      <c r="AZ190" s="8"/>
      <c r="BA190" s="8"/>
      <c r="BB190" s="102">
        <v>1</v>
      </c>
      <c r="BC190" s="8">
        <v>4</v>
      </c>
      <c r="BD190" s="8"/>
      <c r="BE190" s="102">
        <v>1</v>
      </c>
      <c r="BF190" s="8">
        <v>3</v>
      </c>
      <c r="BG190" s="8"/>
      <c r="BH190" s="102">
        <v>1</v>
      </c>
      <c r="BI190" s="8">
        <v>2</v>
      </c>
      <c r="BJ190" s="8"/>
      <c r="BK190" s="103">
        <v>1</v>
      </c>
      <c r="BL190" s="8">
        <v>41</v>
      </c>
      <c r="BM190" s="8"/>
      <c r="BN190" s="103"/>
      <c r="BO190" s="177">
        <v>0</v>
      </c>
      <c r="BP190" s="8"/>
      <c r="BQ190" s="104">
        <v>1</v>
      </c>
      <c r="BR190" s="105"/>
      <c r="BS190" s="8"/>
      <c r="BT190" s="38">
        <v>0</v>
      </c>
      <c r="BU190" s="8">
        <v>0</v>
      </c>
      <c r="BV190" s="8"/>
      <c r="BW190" s="38">
        <v>0</v>
      </c>
      <c r="BX190" s="8"/>
      <c r="BY190" s="8"/>
      <c r="BZ190" s="38">
        <v>0</v>
      </c>
      <c r="CA190" s="8"/>
      <c r="CB190" s="8"/>
      <c r="CC190" s="38">
        <v>1</v>
      </c>
      <c r="CD190" s="8">
        <v>3</v>
      </c>
      <c r="CE190" s="8"/>
      <c r="CF190" s="38">
        <v>0</v>
      </c>
      <c r="CG190" s="8">
        <v>0</v>
      </c>
      <c r="CH190" s="8"/>
      <c r="CI190" s="38">
        <v>1</v>
      </c>
      <c r="CJ190" s="8"/>
      <c r="CK190" s="8"/>
      <c r="CL190" s="38">
        <v>1</v>
      </c>
      <c r="CM190" s="8">
        <v>2</v>
      </c>
      <c r="CN190" s="8"/>
      <c r="CO190" s="38">
        <v>0</v>
      </c>
      <c r="CP190" s="8">
        <v>2</v>
      </c>
      <c r="CQ190" s="8"/>
      <c r="CR190" s="38">
        <v>1</v>
      </c>
      <c r="CS190" s="8"/>
      <c r="CT190" s="8"/>
      <c r="CU190" s="38">
        <v>0</v>
      </c>
      <c r="CV190" s="8"/>
      <c r="CW190" s="8"/>
      <c r="CX190" s="38">
        <v>1</v>
      </c>
      <c r="CY190" s="8"/>
      <c r="CZ190" s="8"/>
      <c r="DA190" s="38">
        <v>1</v>
      </c>
      <c r="DB190" s="8">
        <v>3</v>
      </c>
      <c r="DC190" s="8"/>
      <c r="DD190" s="107"/>
      <c r="DE190" s="107"/>
      <c r="DF190" s="107"/>
      <c r="DG190" s="107"/>
      <c r="DH190" s="107"/>
      <c r="DI190" s="107"/>
      <c r="DJ190" s="107"/>
      <c r="DK190" s="107"/>
      <c r="DL190" s="107"/>
      <c r="DM190" s="142"/>
      <c r="DN190" s="141"/>
      <c r="DO190" s="141"/>
      <c r="DP190" s="141"/>
      <c r="DQ190" s="141"/>
      <c r="DR190" s="141"/>
      <c r="DS190" s="141"/>
      <c r="DT190" s="141"/>
      <c r="DU190" s="143">
        <v>9780194786133</v>
      </c>
      <c r="DV190" s="143"/>
      <c r="DW190" s="144" t="s">
        <v>1787</v>
      </c>
      <c r="DX190" s="145" t="s">
        <v>454</v>
      </c>
      <c r="DY190" s="146">
        <v>11167</v>
      </c>
      <c r="DZ190" s="147">
        <f t="shared" si="74"/>
        <v>0</v>
      </c>
      <c r="EA190" s="147">
        <f t="shared" si="75"/>
        <v>0</v>
      </c>
      <c r="EB190" s="147">
        <f t="shared" si="76"/>
        <v>0</v>
      </c>
      <c r="EC190" s="147">
        <f t="shared" si="77"/>
        <v>-1</v>
      </c>
      <c r="ED190" s="147">
        <f t="shared" si="78"/>
        <v>0</v>
      </c>
      <c r="EE190" s="147">
        <f t="shared" si="79"/>
        <v>0</v>
      </c>
      <c r="EF190" s="147">
        <f t="shared" si="80"/>
        <v>-1</v>
      </c>
      <c r="EG190" s="147">
        <f t="shared" si="81"/>
        <v>-1</v>
      </c>
      <c r="EH190" s="147">
        <f t="shared" si="82"/>
        <v>1</v>
      </c>
      <c r="EI190" s="147">
        <f t="shared" si="83"/>
        <v>-1</v>
      </c>
      <c r="EJ190" s="147">
        <f t="shared" si="84"/>
        <v>0</v>
      </c>
      <c r="EK190" s="147">
        <f t="shared" si="85"/>
        <v>1</v>
      </c>
      <c r="EL190" s="147">
        <f t="shared" si="86"/>
        <v>-1</v>
      </c>
      <c r="EM190" s="147">
        <f t="shared" si="87"/>
        <v>0</v>
      </c>
      <c r="EN190" s="147">
        <f t="shared" si="88"/>
        <v>-3</v>
      </c>
      <c r="EO190" s="147">
        <f t="shared" si="89"/>
        <v>-2</v>
      </c>
      <c r="EP190" s="147">
        <f t="shared" si="90"/>
        <v>-1</v>
      </c>
      <c r="EQ190" s="147">
        <f t="shared" si="91"/>
        <v>-40</v>
      </c>
      <c r="ER190" s="147">
        <f t="shared" si="92"/>
        <v>0</v>
      </c>
      <c r="ES190" s="147">
        <f t="shared" si="93"/>
        <v>1</v>
      </c>
      <c r="ET190" s="147">
        <f t="shared" si="94"/>
        <v>0</v>
      </c>
      <c r="EU190" s="147">
        <f t="shared" si="95"/>
        <v>0</v>
      </c>
      <c r="EV190" s="147">
        <f t="shared" si="96"/>
        <v>0</v>
      </c>
      <c r="EW190" s="147">
        <f t="shared" si="97"/>
        <v>-2</v>
      </c>
      <c r="EX190" s="147">
        <f t="shared" si="98"/>
        <v>0</v>
      </c>
      <c r="EY190" s="147">
        <f t="shared" si="99"/>
        <v>1</v>
      </c>
      <c r="EZ190" s="147">
        <f t="shared" si="100"/>
        <v>-1</v>
      </c>
      <c r="FA190" s="147">
        <f t="shared" si="101"/>
        <v>-2</v>
      </c>
      <c r="FB190" s="147">
        <f t="shared" si="102"/>
        <v>1</v>
      </c>
      <c r="FC190" s="147">
        <f t="shared" si="103"/>
        <v>0</v>
      </c>
      <c r="FD190" s="147">
        <f t="shared" si="104"/>
        <v>1</v>
      </c>
      <c r="FE190" s="147">
        <f t="shared" si="105"/>
        <v>-2</v>
      </c>
      <c r="FF190" s="147">
        <f t="shared" si="106"/>
        <v>-52</v>
      </c>
      <c r="FG190" s="148"/>
      <c r="FH190" s="171">
        <f t="shared" si="107"/>
        <v>-52</v>
      </c>
    </row>
    <row r="191" spans="1:165" ht="26.25" customHeight="1">
      <c r="A191" s="72" t="s">
        <v>457</v>
      </c>
      <c r="B191" s="9" t="s">
        <v>1950</v>
      </c>
      <c r="C191" s="9" t="s">
        <v>438</v>
      </c>
      <c r="D191" s="107"/>
      <c r="E191" s="107"/>
      <c r="F191" s="141"/>
      <c r="G191" s="128">
        <f t="shared" si="72"/>
        <v>16</v>
      </c>
      <c r="H191" s="126">
        <f t="shared" si="73"/>
        <v>20</v>
      </c>
      <c r="I191" s="101">
        <v>0</v>
      </c>
      <c r="J191" s="8">
        <v>0</v>
      </c>
      <c r="K191" s="8"/>
      <c r="L191" s="101">
        <v>0</v>
      </c>
      <c r="M191" s="8">
        <v>0</v>
      </c>
      <c r="N191" s="8"/>
      <c r="O191" s="101">
        <v>0</v>
      </c>
      <c r="P191" s="8">
        <v>0</v>
      </c>
      <c r="Q191" s="8"/>
      <c r="R191" s="101">
        <v>0</v>
      </c>
      <c r="S191" s="8">
        <v>0</v>
      </c>
      <c r="T191" s="8"/>
      <c r="U191" s="101">
        <v>1</v>
      </c>
      <c r="V191" s="8">
        <v>1</v>
      </c>
      <c r="W191" s="8"/>
      <c r="X191" s="101">
        <v>0</v>
      </c>
      <c r="Y191" s="8"/>
      <c r="Z191" s="8"/>
      <c r="AA191" s="101">
        <v>0</v>
      </c>
      <c r="AB191" s="8"/>
      <c r="AC191" s="8"/>
      <c r="AD191" s="101">
        <v>0</v>
      </c>
      <c r="AE191" s="8">
        <v>1</v>
      </c>
      <c r="AF191" s="8"/>
      <c r="AG191" s="101">
        <v>0</v>
      </c>
      <c r="AH191" s="8">
        <v>1</v>
      </c>
      <c r="AI191" s="8"/>
      <c r="AJ191" s="101">
        <v>1</v>
      </c>
      <c r="AK191" s="8"/>
      <c r="AL191" s="8"/>
      <c r="AM191" s="101">
        <v>0</v>
      </c>
      <c r="AN191" s="8"/>
      <c r="AO191" s="8"/>
      <c r="AP191" s="101">
        <v>1</v>
      </c>
      <c r="AQ191" s="8"/>
      <c r="AR191" s="8"/>
      <c r="AS191" s="102">
        <v>1</v>
      </c>
      <c r="AT191" s="8"/>
      <c r="AU191" s="8"/>
      <c r="AV191" s="102">
        <v>1</v>
      </c>
      <c r="AW191" s="8"/>
      <c r="AX191" s="8"/>
      <c r="AY191" s="102">
        <v>0</v>
      </c>
      <c r="AZ191" s="8"/>
      <c r="BA191" s="8"/>
      <c r="BB191" s="102">
        <v>1</v>
      </c>
      <c r="BC191" s="8">
        <v>4</v>
      </c>
      <c r="BD191" s="8"/>
      <c r="BE191" s="102">
        <v>1</v>
      </c>
      <c r="BF191" s="8"/>
      <c r="BG191" s="8"/>
      <c r="BH191" s="102">
        <v>1</v>
      </c>
      <c r="BI191" s="8">
        <v>1</v>
      </c>
      <c r="BJ191" s="8"/>
      <c r="BK191" s="103">
        <v>1</v>
      </c>
      <c r="BL191" s="8"/>
      <c r="BM191" s="8"/>
      <c r="BN191" s="103"/>
      <c r="BO191" s="177">
        <v>3</v>
      </c>
      <c r="BP191" s="8"/>
      <c r="BQ191" s="104">
        <v>1</v>
      </c>
      <c r="BR191" s="105"/>
      <c r="BS191" s="8"/>
      <c r="BT191" s="38">
        <v>0</v>
      </c>
      <c r="BU191" s="8">
        <v>0</v>
      </c>
      <c r="BV191" s="8"/>
      <c r="BW191" s="38">
        <v>0</v>
      </c>
      <c r="BX191" s="8">
        <v>1</v>
      </c>
      <c r="BY191" s="8"/>
      <c r="BZ191" s="38">
        <v>0</v>
      </c>
      <c r="CA191" s="8">
        <v>1</v>
      </c>
      <c r="CB191" s="8"/>
      <c r="CC191" s="38">
        <v>1</v>
      </c>
      <c r="CD191" s="8"/>
      <c r="CE191" s="8"/>
      <c r="CF191" s="38">
        <v>0</v>
      </c>
      <c r="CG191" s="8">
        <v>0</v>
      </c>
      <c r="CH191" s="8"/>
      <c r="CI191" s="38">
        <v>1</v>
      </c>
      <c r="CJ191" s="8">
        <v>3</v>
      </c>
      <c r="CK191" s="8"/>
      <c r="CL191" s="38">
        <v>1</v>
      </c>
      <c r="CM191" s="8">
        <v>2</v>
      </c>
      <c r="CN191" s="8"/>
      <c r="CO191" s="38">
        <v>0</v>
      </c>
      <c r="CP191" s="8"/>
      <c r="CQ191" s="8"/>
      <c r="CR191" s="38">
        <v>1</v>
      </c>
      <c r="CS191" s="8"/>
      <c r="CT191" s="8"/>
      <c r="CU191" s="38">
        <v>0</v>
      </c>
      <c r="CV191" s="8">
        <v>1</v>
      </c>
      <c r="CW191" s="8"/>
      <c r="CX191" s="38">
        <v>1</v>
      </c>
      <c r="CY191" s="8"/>
      <c r="CZ191" s="8"/>
      <c r="DA191" s="38">
        <v>1</v>
      </c>
      <c r="DB191" s="8">
        <v>1</v>
      </c>
      <c r="DC191" s="8"/>
      <c r="DD191" s="107"/>
      <c r="DE191" s="107"/>
      <c r="DF191" s="107"/>
      <c r="DG191" s="107"/>
      <c r="DH191" s="107"/>
      <c r="DI191" s="107"/>
      <c r="DJ191" s="107"/>
      <c r="DK191" s="107"/>
      <c r="DL191" s="107"/>
      <c r="DM191" s="142"/>
      <c r="DN191" s="141"/>
      <c r="DO191" s="141"/>
      <c r="DP191" s="141"/>
      <c r="DQ191" s="141"/>
      <c r="DR191" s="141"/>
      <c r="DS191" s="141"/>
      <c r="DT191" s="141"/>
      <c r="DU191" s="143"/>
      <c r="DV191" s="143"/>
      <c r="DW191" s="144" t="s">
        <v>1787</v>
      </c>
      <c r="DX191" s="145"/>
      <c r="DY191" s="146"/>
      <c r="DZ191" s="147">
        <f t="shared" si="74"/>
        <v>0</v>
      </c>
      <c r="EA191" s="147">
        <f t="shared" si="75"/>
        <v>0</v>
      </c>
      <c r="EB191" s="147">
        <f t="shared" si="76"/>
        <v>0</v>
      </c>
      <c r="EC191" s="147">
        <f t="shared" si="77"/>
        <v>0</v>
      </c>
      <c r="ED191" s="147">
        <f t="shared" si="78"/>
        <v>0</v>
      </c>
      <c r="EE191" s="147">
        <f t="shared" si="79"/>
        <v>0</v>
      </c>
      <c r="EF191" s="147">
        <f t="shared" si="80"/>
        <v>-1</v>
      </c>
      <c r="EG191" s="147">
        <f t="shared" si="81"/>
        <v>-1</v>
      </c>
      <c r="EH191" s="147">
        <f t="shared" si="82"/>
        <v>1</v>
      </c>
      <c r="EI191" s="147">
        <f t="shared" si="83"/>
        <v>0</v>
      </c>
      <c r="EJ191" s="147">
        <f t="shared" si="84"/>
        <v>1</v>
      </c>
      <c r="EK191" s="147">
        <f t="shared" si="85"/>
        <v>1</v>
      </c>
      <c r="EL191" s="147">
        <f t="shared" si="86"/>
        <v>1</v>
      </c>
      <c r="EM191" s="147">
        <f t="shared" si="87"/>
        <v>0</v>
      </c>
      <c r="EN191" s="147">
        <f t="shared" si="88"/>
        <v>-3</v>
      </c>
      <c r="EO191" s="147">
        <f t="shared" si="89"/>
        <v>1</v>
      </c>
      <c r="EP191" s="147">
        <f t="shared" si="90"/>
        <v>0</v>
      </c>
      <c r="EQ191" s="147">
        <f t="shared" si="91"/>
        <v>1</v>
      </c>
      <c r="ER191" s="147">
        <f t="shared" si="92"/>
        <v>-3</v>
      </c>
      <c r="ES191" s="147">
        <f t="shared" si="93"/>
        <v>1</v>
      </c>
      <c r="ET191" s="147">
        <f t="shared" si="94"/>
        <v>0</v>
      </c>
      <c r="EU191" s="147">
        <f t="shared" si="95"/>
        <v>-1</v>
      </c>
      <c r="EV191" s="147">
        <f t="shared" si="96"/>
        <v>-1</v>
      </c>
      <c r="EW191" s="147">
        <f t="shared" si="97"/>
        <v>1</v>
      </c>
      <c r="EX191" s="147">
        <f t="shared" si="98"/>
        <v>0</v>
      </c>
      <c r="EY191" s="147">
        <f t="shared" si="99"/>
        <v>-2</v>
      </c>
      <c r="EZ191" s="147">
        <f t="shared" si="100"/>
        <v>-1</v>
      </c>
      <c r="FA191" s="147">
        <f t="shared" si="101"/>
        <v>0</v>
      </c>
      <c r="FB191" s="147">
        <f t="shared" si="102"/>
        <v>1</v>
      </c>
      <c r="FC191" s="147">
        <f t="shared" si="103"/>
        <v>-1</v>
      </c>
      <c r="FD191" s="147">
        <f t="shared" si="104"/>
        <v>1</v>
      </c>
      <c r="FE191" s="147">
        <f t="shared" si="105"/>
        <v>0</v>
      </c>
      <c r="FF191" s="147">
        <f t="shared" si="106"/>
        <v>-4</v>
      </c>
      <c r="FG191" s="148"/>
      <c r="FH191" s="171">
        <f t="shared" si="107"/>
        <v>-4</v>
      </c>
      <c r="FI191" s="171">
        <v>3</v>
      </c>
    </row>
    <row r="192" spans="1:165" ht="26.25" customHeight="1">
      <c r="A192" s="72" t="s">
        <v>457</v>
      </c>
      <c r="B192" s="9" t="s">
        <v>1950</v>
      </c>
      <c r="C192" s="9" t="s">
        <v>645</v>
      </c>
      <c r="D192" s="107"/>
      <c r="E192" s="107"/>
      <c r="F192" s="141"/>
      <c r="G192" s="128">
        <f t="shared" si="72"/>
        <v>16</v>
      </c>
      <c r="H192" s="126">
        <f t="shared" si="73"/>
        <v>32</v>
      </c>
      <c r="I192" s="101">
        <v>0</v>
      </c>
      <c r="J192" s="8">
        <v>0</v>
      </c>
      <c r="K192" s="8"/>
      <c r="L192" s="101">
        <v>0</v>
      </c>
      <c r="M192" s="8">
        <v>0</v>
      </c>
      <c r="N192" s="8"/>
      <c r="O192" s="101">
        <v>0</v>
      </c>
      <c r="P192" s="8">
        <v>0</v>
      </c>
      <c r="Q192" s="8"/>
      <c r="R192" s="101">
        <v>0</v>
      </c>
      <c r="S192" s="8">
        <v>0</v>
      </c>
      <c r="T192" s="8"/>
      <c r="U192" s="101">
        <v>1</v>
      </c>
      <c r="V192" s="8">
        <v>3</v>
      </c>
      <c r="W192" s="8"/>
      <c r="X192" s="101">
        <v>0</v>
      </c>
      <c r="Y192" s="8"/>
      <c r="Z192" s="8"/>
      <c r="AA192" s="101">
        <v>0</v>
      </c>
      <c r="AB192" s="8">
        <v>1</v>
      </c>
      <c r="AC192" s="8"/>
      <c r="AD192" s="101">
        <v>0</v>
      </c>
      <c r="AE192" s="8"/>
      <c r="AF192" s="8"/>
      <c r="AG192" s="101">
        <v>0</v>
      </c>
      <c r="AH192" s="8"/>
      <c r="AI192" s="8"/>
      <c r="AJ192" s="101">
        <v>1</v>
      </c>
      <c r="AK192" s="8"/>
      <c r="AL192" s="8"/>
      <c r="AM192" s="101">
        <v>0</v>
      </c>
      <c r="AN192" s="8"/>
      <c r="AO192" s="8"/>
      <c r="AP192" s="101">
        <v>1</v>
      </c>
      <c r="AQ192" s="8">
        <v>1</v>
      </c>
      <c r="AR192" s="8"/>
      <c r="AS192" s="102">
        <v>1</v>
      </c>
      <c r="AT192" s="8"/>
      <c r="AU192" s="8"/>
      <c r="AV192" s="102">
        <v>1</v>
      </c>
      <c r="AW192" s="8">
        <v>2</v>
      </c>
      <c r="AX192" s="8"/>
      <c r="AY192" s="102">
        <v>0</v>
      </c>
      <c r="AZ192" s="8"/>
      <c r="BA192" s="8"/>
      <c r="BB192" s="102">
        <v>1</v>
      </c>
      <c r="BC192" s="8">
        <v>1</v>
      </c>
      <c r="BD192" s="8"/>
      <c r="BE192" s="102">
        <v>1</v>
      </c>
      <c r="BF192" s="8">
        <v>2</v>
      </c>
      <c r="BG192" s="8"/>
      <c r="BH192" s="102">
        <v>1</v>
      </c>
      <c r="BI192" s="8">
        <v>2</v>
      </c>
      <c r="BJ192" s="8"/>
      <c r="BK192" s="103">
        <v>1</v>
      </c>
      <c r="BL192" s="8">
        <v>11</v>
      </c>
      <c r="BM192" s="8"/>
      <c r="BN192" s="103"/>
      <c r="BO192" s="177">
        <v>0</v>
      </c>
      <c r="BP192" s="8"/>
      <c r="BQ192" s="104">
        <v>1</v>
      </c>
      <c r="BR192" s="105">
        <v>2</v>
      </c>
      <c r="BS192" s="8"/>
      <c r="BT192" s="38">
        <v>0</v>
      </c>
      <c r="BU192" s="8">
        <v>0</v>
      </c>
      <c r="BV192" s="8"/>
      <c r="BW192" s="38">
        <v>0</v>
      </c>
      <c r="BX192" s="8"/>
      <c r="BY192" s="8"/>
      <c r="BZ192" s="38">
        <v>0</v>
      </c>
      <c r="CA192" s="8">
        <v>1</v>
      </c>
      <c r="CB192" s="8"/>
      <c r="CC192" s="38">
        <v>1</v>
      </c>
      <c r="CD192" s="8"/>
      <c r="CE192" s="8"/>
      <c r="CF192" s="38">
        <v>0</v>
      </c>
      <c r="CG192" s="8">
        <v>0</v>
      </c>
      <c r="CH192" s="8"/>
      <c r="CI192" s="38">
        <v>1</v>
      </c>
      <c r="CJ192" s="8">
        <v>1</v>
      </c>
      <c r="CK192" s="8"/>
      <c r="CL192" s="38">
        <v>1</v>
      </c>
      <c r="CM192" s="8">
        <v>4</v>
      </c>
      <c r="CN192" s="8"/>
      <c r="CO192" s="38">
        <v>0</v>
      </c>
      <c r="CP192" s="8"/>
      <c r="CQ192" s="8"/>
      <c r="CR192" s="38">
        <v>1</v>
      </c>
      <c r="CS192" s="8"/>
      <c r="CT192" s="8"/>
      <c r="CU192" s="38">
        <v>0</v>
      </c>
      <c r="CV192" s="8">
        <v>1</v>
      </c>
      <c r="CW192" s="8"/>
      <c r="CX192" s="38">
        <v>1</v>
      </c>
      <c r="CY192" s="8"/>
      <c r="CZ192" s="8"/>
      <c r="DA192" s="38">
        <v>1</v>
      </c>
      <c r="DB192" s="8"/>
      <c r="DC192" s="8"/>
      <c r="DD192" s="107"/>
      <c r="DE192" s="107"/>
      <c r="DF192" s="107"/>
      <c r="DG192" s="107"/>
      <c r="DH192" s="107"/>
      <c r="DI192" s="107"/>
      <c r="DJ192" s="107"/>
      <c r="DK192" s="107"/>
      <c r="DL192" s="107"/>
      <c r="DM192" s="142"/>
      <c r="DN192" s="141"/>
      <c r="DO192" s="141"/>
      <c r="DP192" s="141"/>
      <c r="DQ192" s="141"/>
      <c r="DR192" s="141"/>
      <c r="DS192" s="141"/>
      <c r="DT192" s="141"/>
      <c r="DU192" s="143">
        <v>9780194791236</v>
      </c>
      <c r="DV192" s="143"/>
      <c r="DW192" s="144" t="s">
        <v>1787</v>
      </c>
      <c r="DX192" s="145" t="s">
        <v>454</v>
      </c>
      <c r="DY192" s="146">
        <v>10650</v>
      </c>
      <c r="DZ192" s="147">
        <f t="shared" si="74"/>
        <v>0</v>
      </c>
      <c r="EA192" s="147">
        <f t="shared" si="75"/>
        <v>0</v>
      </c>
      <c r="EB192" s="147">
        <f t="shared" si="76"/>
        <v>0</v>
      </c>
      <c r="EC192" s="147">
        <f t="shared" si="77"/>
        <v>-2</v>
      </c>
      <c r="ED192" s="147">
        <f t="shared" si="78"/>
        <v>0</v>
      </c>
      <c r="EE192" s="147">
        <f t="shared" si="79"/>
        <v>-1</v>
      </c>
      <c r="EF192" s="147">
        <f t="shared" si="80"/>
        <v>0</v>
      </c>
      <c r="EG192" s="147">
        <f t="shared" si="81"/>
        <v>0</v>
      </c>
      <c r="EH192" s="147">
        <f t="shared" si="82"/>
        <v>1</v>
      </c>
      <c r="EI192" s="147">
        <f t="shared" si="83"/>
        <v>0</v>
      </c>
      <c r="EJ192" s="147">
        <f t="shared" si="84"/>
        <v>0</v>
      </c>
      <c r="EK192" s="147">
        <f t="shared" si="85"/>
        <v>1</v>
      </c>
      <c r="EL192" s="147">
        <f t="shared" si="86"/>
        <v>-1</v>
      </c>
      <c r="EM192" s="147">
        <f t="shared" si="87"/>
        <v>0</v>
      </c>
      <c r="EN192" s="147">
        <f t="shared" si="88"/>
        <v>0</v>
      </c>
      <c r="EO192" s="147">
        <f t="shared" si="89"/>
        <v>-1</v>
      </c>
      <c r="EP192" s="147">
        <f t="shared" si="90"/>
        <v>-1</v>
      </c>
      <c r="EQ192" s="147">
        <f t="shared" si="91"/>
        <v>-10</v>
      </c>
      <c r="ER192" s="147">
        <f t="shared" si="92"/>
        <v>0</v>
      </c>
      <c r="ES192" s="147">
        <f t="shared" si="93"/>
        <v>-1</v>
      </c>
      <c r="ET192" s="147">
        <f t="shared" si="94"/>
        <v>0</v>
      </c>
      <c r="EU192" s="147">
        <f t="shared" si="95"/>
        <v>0</v>
      </c>
      <c r="EV192" s="147">
        <f t="shared" si="96"/>
        <v>-1</v>
      </c>
      <c r="EW192" s="147">
        <f t="shared" si="97"/>
        <v>1</v>
      </c>
      <c r="EX192" s="147">
        <f t="shared" si="98"/>
        <v>0</v>
      </c>
      <c r="EY192" s="147">
        <f t="shared" si="99"/>
        <v>0</v>
      </c>
      <c r="EZ192" s="147">
        <f t="shared" si="100"/>
        <v>-3</v>
      </c>
      <c r="FA192" s="147">
        <f t="shared" si="101"/>
        <v>0</v>
      </c>
      <c r="FB192" s="147">
        <f t="shared" si="102"/>
        <v>1</v>
      </c>
      <c r="FC192" s="147">
        <f t="shared" si="103"/>
        <v>-1</v>
      </c>
      <c r="FD192" s="147">
        <f t="shared" si="104"/>
        <v>1</v>
      </c>
      <c r="FE192" s="147">
        <f t="shared" si="105"/>
        <v>1</v>
      </c>
      <c r="FF192" s="147">
        <f t="shared" si="106"/>
        <v>-16</v>
      </c>
      <c r="FG192" s="148"/>
      <c r="FH192" s="171">
        <f t="shared" si="107"/>
        <v>-16</v>
      </c>
    </row>
    <row r="193" spans="1:166" ht="26.25" customHeight="1">
      <c r="A193" s="72" t="s">
        <v>457</v>
      </c>
      <c r="B193" s="9" t="s">
        <v>1950</v>
      </c>
      <c r="C193" s="9" t="s">
        <v>1435</v>
      </c>
      <c r="D193" s="107"/>
      <c r="E193" s="107"/>
      <c r="F193" s="141" t="s">
        <v>64</v>
      </c>
      <c r="G193" s="128">
        <f t="shared" si="72"/>
        <v>16</v>
      </c>
      <c r="H193" s="126">
        <f t="shared" si="73"/>
        <v>13</v>
      </c>
      <c r="I193" s="101">
        <v>0</v>
      </c>
      <c r="J193" s="8">
        <v>0</v>
      </c>
      <c r="K193" s="8"/>
      <c r="L193" s="101">
        <v>0</v>
      </c>
      <c r="M193" s="8">
        <v>0</v>
      </c>
      <c r="N193" s="8"/>
      <c r="O193" s="101">
        <v>0</v>
      </c>
      <c r="P193" s="8">
        <v>0</v>
      </c>
      <c r="Q193" s="8"/>
      <c r="R193" s="101">
        <v>0</v>
      </c>
      <c r="S193" s="8">
        <v>0</v>
      </c>
      <c r="T193" s="8"/>
      <c r="U193" s="101">
        <v>1</v>
      </c>
      <c r="V193" s="8">
        <v>1</v>
      </c>
      <c r="W193" s="8"/>
      <c r="X193" s="101">
        <v>0</v>
      </c>
      <c r="Y193" s="8"/>
      <c r="Z193" s="8"/>
      <c r="AA193" s="101">
        <v>0</v>
      </c>
      <c r="AB193" s="8"/>
      <c r="AC193" s="8"/>
      <c r="AD193" s="101">
        <v>0</v>
      </c>
      <c r="AE193" s="8"/>
      <c r="AF193" s="8"/>
      <c r="AG193" s="101">
        <v>0</v>
      </c>
      <c r="AH193" s="8"/>
      <c r="AI193" s="8"/>
      <c r="AJ193" s="101">
        <v>1</v>
      </c>
      <c r="AK193" s="8"/>
      <c r="AL193" s="8"/>
      <c r="AM193" s="101">
        <v>0</v>
      </c>
      <c r="AN193" s="8"/>
      <c r="AO193" s="8"/>
      <c r="AP193" s="101">
        <v>1</v>
      </c>
      <c r="AQ193" s="8"/>
      <c r="AR193" s="8"/>
      <c r="AS193" s="102">
        <v>1</v>
      </c>
      <c r="AT193" s="8"/>
      <c r="AU193" s="8"/>
      <c r="AV193" s="102">
        <v>1</v>
      </c>
      <c r="AW193" s="8"/>
      <c r="AX193" s="8"/>
      <c r="AY193" s="102">
        <v>0</v>
      </c>
      <c r="AZ193" s="8"/>
      <c r="BA193" s="8"/>
      <c r="BB193" s="102">
        <v>1</v>
      </c>
      <c r="BC193" s="8">
        <v>3</v>
      </c>
      <c r="BD193" s="8"/>
      <c r="BE193" s="102">
        <v>1</v>
      </c>
      <c r="BF193" s="8"/>
      <c r="BG193" s="8"/>
      <c r="BH193" s="102">
        <v>1</v>
      </c>
      <c r="BI193" s="8"/>
      <c r="BJ193" s="8"/>
      <c r="BK193" s="103">
        <v>1</v>
      </c>
      <c r="BL193" s="8">
        <v>5</v>
      </c>
      <c r="BM193" s="8"/>
      <c r="BN193" s="103"/>
      <c r="BO193" s="177">
        <v>4</v>
      </c>
      <c r="BP193" s="8"/>
      <c r="BQ193" s="104">
        <v>1</v>
      </c>
      <c r="BR193" s="105"/>
      <c r="BS193" s="8"/>
      <c r="BT193" s="38">
        <v>0</v>
      </c>
      <c r="BU193" s="8">
        <v>0</v>
      </c>
      <c r="BV193" s="8"/>
      <c r="BW193" s="38">
        <v>0</v>
      </c>
      <c r="BX193" s="8"/>
      <c r="BY193" s="8"/>
      <c r="BZ193" s="38">
        <v>0</v>
      </c>
      <c r="CA193" s="8"/>
      <c r="CB193" s="8"/>
      <c r="CC193" s="38">
        <v>1</v>
      </c>
      <c r="CD193" s="8"/>
      <c r="CE193" s="8"/>
      <c r="CF193" s="38">
        <v>0</v>
      </c>
      <c r="CG193" s="8">
        <v>0</v>
      </c>
      <c r="CH193" s="8"/>
      <c r="CI193" s="38">
        <v>1</v>
      </c>
      <c r="CJ193" s="8"/>
      <c r="CK193" s="8"/>
      <c r="CL193" s="38">
        <v>1</v>
      </c>
      <c r="CM193" s="8"/>
      <c r="CN193" s="8"/>
      <c r="CO193" s="38">
        <v>0</v>
      </c>
      <c r="CP193" s="8"/>
      <c r="CQ193" s="8"/>
      <c r="CR193" s="38">
        <v>1</v>
      </c>
      <c r="CS193" s="8"/>
      <c r="CT193" s="8"/>
      <c r="CU193" s="38">
        <v>0</v>
      </c>
      <c r="CV193" s="8"/>
      <c r="CW193" s="8"/>
      <c r="CX193" s="38">
        <v>1</v>
      </c>
      <c r="CY193" s="8"/>
      <c r="CZ193" s="8"/>
      <c r="DA193" s="38">
        <v>1</v>
      </c>
      <c r="DB193" s="8"/>
      <c r="DC193" s="8"/>
      <c r="DD193" s="107"/>
      <c r="DE193" s="107"/>
      <c r="DF193" s="107"/>
      <c r="DG193" s="107"/>
      <c r="DH193" s="107"/>
      <c r="DI193" s="107"/>
      <c r="DJ193" s="107"/>
      <c r="DK193" s="107"/>
      <c r="DL193" s="107"/>
      <c r="DM193" s="142"/>
      <c r="DN193" s="141"/>
      <c r="DO193" s="141"/>
      <c r="DP193" s="141"/>
      <c r="DQ193" s="141"/>
      <c r="DR193" s="141"/>
      <c r="DS193" s="141"/>
      <c r="DT193" s="141"/>
      <c r="DU193" s="143">
        <v>9780194793872</v>
      </c>
      <c r="DV193" s="143"/>
      <c r="DW193" s="144" t="s">
        <v>1787</v>
      </c>
      <c r="DX193" s="145" t="s">
        <v>454</v>
      </c>
      <c r="DY193" s="146">
        <v>11550</v>
      </c>
      <c r="DZ193" s="147">
        <f t="shared" si="74"/>
        <v>0</v>
      </c>
      <c r="EA193" s="147">
        <f t="shared" si="75"/>
        <v>0</v>
      </c>
      <c r="EB193" s="147">
        <f t="shared" si="76"/>
        <v>0</v>
      </c>
      <c r="EC193" s="147">
        <f t="shared" si="77"/>
        <v>0</v>
      </c>
      <c r="ED193" s="147">
        <f t="shared" si="78"/>
        <v>0</v>
      </c>
      <c r="EE193" s="147">
        <f t="shared" si="79"/>
        <v>0</v>
      </c>
      <c r="EF193" s="147">
        <f t="shared" si="80"/>
        <v>0</v>
      </c>
      <c r="EG193" s="147">
        <f t="shared" si="81"/>
        <v>0</v>
      </c>
      <c r="EH193" s="147">
        <f t="shared" si="82"/>
        <v>1</v>
      </c>
      <c r="EI193" s="147">
        <f t="shared" si="83"/>
        <v>0</v>
      </c>
      <c r="EJ193" s="147">
        <f t="shared" si="84"/>
        <v>1</v>
      </c>
      <c r="EK193" s="147">
        <f t="shared" si="85"/>
        <v>1</v>
      </c>
      <c r="EL193" s="147">
        <f t="shared" si="86"/>
        <v>1</v>
      </c>
      <c r="EM193" s="147">
        <f t="shared" si="87"/>
        <v>0</v>
      </c>
      <c r="EN193" s="147">
        <f t="shared" si="88"/>
        <v>-2</v>
      </c>
      <c r="EO193" s="147">
        <f t="shared" si="89"/>
        <v>1</v>
      </c>
      <c r="EP193" s="147">
        <f t="shared" si="90"/>
        <v>1</v>
      </c>
      <c r="EQ193" s="147">
        <f t="shared" si="91"/>
        <v>-4</v>
      </c>
      <c r="ER193" s="147">
        <f t="shared" si="92"/>
        <v>-4</v>
      </c>
      <c r="ES193" s="147">
        <f t="shared" si="93"/>
        <v>1</v>
      </c>
      <c r="ET193" s="147">
        <f t="shared" si="94"/>
        <v>0</v>
      </c>
      <c r="EU193" s="147">
        <f t="shared" si="95"/>
        <v>0</v>
      </c>
      <c r="EV193" s="147">
        <f t="shared" si="96"/>
        <v>0</v>
      </c>
      <c r="EW193" s="147">
        <f t="shared" si="97"/>
        <v>1</v>
      </c>
      <c r="EX193" s="147">
        <f t="shared" si="98"/>
        <v>0</v>
      </c>
      <c r="EY193" s="147">
        <f t="shared" si="99"/>
        <v>1</v>
      </c>
      <c r="EZ193" s="147">
        <f t="shared" si="100"/>
        <v>1</v>
      </c>
      <c r="FA193" s="147">
        <f t="shared" si="101"/>
        <v>0</v>
      </c>
      <c r="FB193" s="147">
        <f t="shared" si="102"/>
        <v>1</v>
      </c>
      <c r="FC193" s="147">
        <f t="shared" si="103"/>
        <v>0</v>
      </c>
      <c r="FD193" s="147">
        <f t="shared" si="104"/>
        <v>1</v>
      </c>
      <c r="FE193" s="147">
        <f t="shared" si="105"/>
        <v>1</v>
      </c>
      <c r="FF193" s="147">
        <f t="shared" si="106"/>
        <v>3</v>
      </c>
      <c r="FG193" s="148"/>
      <c r="FH193" s="171">
        <f t="shared" si="107"/>
        <v>3</v>
      </c>
      <c r="FI193" s="171">
        <v>4</v>
      </c>
    </row>
    <row r="194" spans="1:166" ht="26.25" customHeight="1">
      <c r="A194" s="72" t="s">
        <v>457</v>
      </c>
      <c r="B194" s="9" t="s">
        <v>1950</v>
      </c>
      <c r="C194" s="9" t="s">
        <v>878</v>
      </c>
      <c r="D194" s="107"/>
      <c r="E194" s="107"/>
      <c r="F194" s="141"/>
      <c r="G194" s="128">
        <f t="shared" si="72"/>
        <v>16</v>
      </c>
      <c r="H194" s="126">
        <f t="shared" si="73"/>
        <v>29</v>
      </c>
      <c r="I194" s="101">
        <v>0</v>
      </c>
      <c r="J194" s="8">
        <v>0</v>
      </c>
      <c r="K194" s="8"/>
      <c r="L194" s="101">
        <v>0</v>
      </c>
      <c r="M194" s="8">
        <v>0</v>
      </c>
      <c r="N194" s="8"/>
      <c r="O194" s="101">
        <v>0</v>
      </c>
      <c r="P194" s="8">
        <v>0</v>
      </c>
      <c r="Q194" s="8"/>
      <c r="R194" s="101">
        <v>0</v>
      </c>
      <c r="S194" s="8">
        <v>0</v>
      </c>
      <c r="T194" s="8"/>
      <c r="U194" s="101">
        <v>1</v>
      </c>
      <c r="V194" s="8">
        <v>1</v>
      </c>
      <c r="W194" s="8"/>
      <c r="X194" s="101">
        <v>0</v>
      </c>
      <c r="Y194" s="8"/>
      <c r="Z194" s="8"/>
      <c r="AA194" s="101">
        <v>0</v>
      </c>
      <c r="AB194" s="8">
        <v>1</v>
      </c>
      <c r="AC194" s="8"/>
      <c r="AD194" s="101">
        <v>0</v>
      </c>
      <c r="AE194" s="8"/>
      <c r="AF194" s="8"/>
      <c r="AG194" s="101">
        <v>0</v>
      </c>
      <c r="AH194" s="8"/>
      <c r="AI194" s="8"/>
      <c r="AJ194" s="101">
        <v>1</v>
      </c>
      <c r="AK194" s="8"/>
      <c r="AL194" s="8"/>
      <c r="AM194" s="101">
        <v>0</v>
      </c>
      <c r="AN194" s="8">
        <v>1</v>
      </c>
      <c r="AO194" s="8"/>
      <c r="AP194" s="101">
        <v>1</v>
      </c>
      <c r="AQ194" s="8">
        <v>2</v>
      </c>
      <c r="AR194" s="8"/>
      <c r="AS194" s="102">
        <v>1</v>
      </c>
      <c r="AT194" s="8"/>
      <c r="AU194" s="8"/>
      <c r="AV194" s="102">
        <v>1</v>
      </c>
      <c r="AW194" s="8"/>
      <c r="AX194" s="8"/>
      <c r="AY194" s="102">
        <v>0</v>
      </c>
      <c r="AZ194" s="8"/>
      <c r="BA194" s="8"/>
      <c r="BB194" s="102">
        <v>1</v>
      </c>
      <c r="BC194" s="8">
        <v>1</v>
      </c>
      <c r="BD194" s="8"/>
      <c r="BE194" s="102">
        <v>1</v>
      </c>
      <c r="BF194" s="8"/>
      <c r="BG194" s="8"/>
      <c r="BH194" s="102">
        <v>1</v>
      </c>
      <c r="BI194" s="8">
        <v>4</v>
      </c>
      <c r="BJ194" s="8"/>
      <c r="BK194" s="103">
        <v>1</v>
      </c>
      <c r="BL194" s="8">
        <v>1</v>
      </c>
      <c r="BM194" s="8"/>
      <c r="BN194" s="103"/>
      <c r="BO194" s="177">
        <v>0</v>
      </c>
      <c r="BP194" s="8"/>
      <c r="BQ194" s="104">
        <v>1</v>
      </c>
      <c r="BR194" s="105">
        <v>1</v>
      </c>
      <c r="BS194" s="8"/>
      <c r="BT194" s="38">
        <v>0</v>
      </c>
      <c r="BU194" s="8">
        <v>0</v>
      </c>
      <c r="BV194" s="8"/>
      <c r="BW194" s="38">
        <v>0</v>
      </c>
      <c r="BX194" s="8">
        <v>1</v>
      </c>
      <c r="BY194" s="8"/>
      <c r="BZ194" s="38">
        <v>0</v>
      </c>
      <c r="CA194" s="8">
        <v>3</v>
      </c>
      <c r="CB194" s="8"/>
      <c r="CC194" s="38">
        <v>1</v>
      </c>
      <c r="CD194" s="8">
        <v>2</v>
      </c>
      <c r="CE194" s="8"/>
      <c r="CF194" s="38">
        <v>0</v>
      </c>
      <c r="CG194" s="8">
        <v>0</v>
      </c>
      <c r="CH194" s="8"/>
      <c r="CI194" s="38">
        <v>1</v>
      </c>
      <c r="CJ194" s="8">
        <v>2</v>
      </c>
      <c r="CK194" s="8"/>
      <c r="CL194" s="38">
        <v>1</v>
      </c>
      <c r="CM194" s="8">
        <v>6</v>
      </c>
      <c r="CN194" s="8"/>
      <c r="CO194" s="38">
        <v>0</v>
      </c>
      <c r="CP194" s="8"/>
      <c r="CQ194" s="8"/>
      <c r="CR194" s="38">
        <v>1</v>
      </c>
      <c r="CS194" s="8">
        <v>2</v>
      </c>
      <c r="CT194" s="8"/>
      <c r="CU194" s="38">
        <v>0</v>
      </c>
      <c r="CV194" s="8"/>
      <c r="CW194" s="8"/>
      <c r="CX194" s="38">
        <v>1</v>
      </c>
      <c r="CY194" s="8">
        <v>1</v>
      </c>
      <c r="CZ194" s="8"/>
      <c r="DA194" s="38">
        <v>1</v>
      </c>
      <c r="DB194" s="8"/>
      <c r="DC194" s="8"/>
      <c r="DD194" s="107"/>
      <c r="DE194" s="107"/>
      <c r="DF194" s="107"/>
      <c r="DG194" s="107"/>
      <c r="DH194" s="107"/>
      <c r="DI194" s="107"/>
      <c r="DJ194" s="107"/>
      <c r="DK194" s="107"/>
      <c r="DL194" s="107"/>
      <c r="DM194" s="142"/>
      <c r="DN194" s="141"/>
      <c r="DO194" s="141"/>
      <c r="DP194" s="141"/>
      <c r="DQ194" s="141"/>
      <c r="DR194" s="141"/>
      <c r="DS194" s="141"/>
      <c r="DT194" s="141"/>
      <c r="DU194" s="143">
        <v>9780194791243</v>
      </c>
      <c r="DV194" s="143"/>
      <c r="DW194" s="144" t="s">
        <v>1787</v>
      </c>
      <c r="DX194" s="145" t="s">
        <v>454</v>
      </c>
      <c r="DY194" s="146">
        <v>10300</v>
      </c>
      <c r="DZ194" s="147">
        <f t="shared" si="74"/>
        <v>0</v>
      </c>
      <c r="EA194" s="147">
        <f t="shared" si="75"/>
        <v>0</v>
      </c>
      <c r="EB194" s="147">
        <f t="shared" si="76"/>
        <v>0</v>
      </c>
      <c r="EC194" s="147">
        <f t="shared" si="77"/>
        <v>0</v>
      </c>
      <c r="ED194" s="147">
        <f t="shared" si="78"/>
        <v>0</v>
      </c>
      <c r="EE194" s="147">
        <f t="shared" si="79"/>
        <v>-1</v>
      </c>
      <c r="EF194" s="147">
        <f t="shared" si="80"/>
        <v>0</v>
      </c>
      <c r="EG194" s="147">
        <f t="shared" si="81"/>
        <v>0</v>
      </c>
      <c r="EH194" s="147">
        <f t="shared" si="82"/>
        <v>1</v>
      </c>
      <c r="EI194" s="147">
        <f t="shared" si="83"/>
        <v>-1</v>
      </c>
      <c r="EJ194" s="147">
        <f t="shared" si="84"/>
        <v>-1</v>
      </c>
      <c r="EK194" s="147">
        <f t="shared" si="85"/>
        <v>1</v>
      </c>
      <c r="EL194" s="147">
        <f t="shared" si="86"/>
        <v>1</v>
      </c>
      <c r="EM194" s="147">
        <f t="shared" si="87"/>
        <v>0</v>
      </c>
      <c r="EN194" s="147">
        <f t="shared" si="88"/>
        <v>0</v>
      </c>
      <c r="EO194" s="147">
        <f t="shared" si="89"/>
        <v>1</v>
      </c>
      <c r="EP194" s="147">
        <f t="shared" si="90"/>
        <v>-3</v>
      </c>
      <c r="EQ194" s="147">
        <f t="shared" si="91"/>
        <v>0</v>
      </c>
      <c r="ER194" s="147">
        <f t="shared" si="92"/>
        <v>0</v>
      </c>
      <c r="ES194" s="147">
        <f t="shared" si="93"/>
        <v>0</v>
      </c>
      <c r="ET194" s="147">
        <f t="shared" si="94"/>
        <v>0</v>
      </c>
      <c r="EU194" s="147">
        <f t="shared" si="95"/>
        <v>-1</v>
      </c>
      <c r="EV194" s="147">
        <f t="shared" si="96"/>
        <v>-3</v>
      </c>
      <c r="EW194" s="147">
        <f t="shared" si="97"/>
        <v>-1</v>
      </c>
      <c r="EX194" s="147">
        <f t="shared" si="98"/>
        <v>0</v>
      </c>
      <c r="EY194" s="147">
        <f t="shared" si="99"/>
        <v>-1</v>
      </c>
      <c r="EZ194" s="147">
        <f t="shared" si="100"/>
        <v>-5</v>
      </c>
      <c r="FA194" s="147">
        <f t="shared" si="101"/>
        <v>0</v>
      </c>
      <c r="FB194" s="147">
        <f t="shared" si="102"/>
        <v>-1</v>
      </c>
      <c r="FC194" s="147">
        <f t="shared" si="103"/>
        <v>0</v>
      </c>
      <c r="FD194" s="147">
        <f t="shared" si="104"/>
        <v>0</v>
      </c>
      <c r="FE194" s="147">
        <f t="shared" si="105"/>
        <v>1</v>
      </c>
      <c r="FF194" s="147">
        <f t="shared" si="106"/>
        <v>-13</v>
      </c>
      <c r="FG194" s="148"/>
      <c r="FH194" s="171">
        <f t="shared" si="107"/>
        <v>-13</v>
      </c>
    </row>
    <row r="195" spans="1:166" ht="26.25" customHeight="1">
      <c r="A195" s="72" t="s">
        <v>457</v>
      </c>
      <c r="B195" s="9" t="s">
        <v>1950</v>
      </c>
      <c r="C195" s="9" t="s">
        <v>1976</v>
      </c>
      <c r="D195" s="107"/>
      <c r="E195" s="107"/>
      <c r="F195" s="141"/>
      <c r="G195" s="128">
        <f t="shared" ref="G195:G250" si="108">SUM(I195,L195,O195,U195,X195,AA195,AD195,AG195,AJ195,AM195,AP195,AS195,AV195,AY195,BB195,BE195,BH195,BK195,BN195,BQ195,BT195,BW195,BZ195,CC195,CF195,CI195,CL195,CO195,CR195,CU195,CX195,DA195)</f>
        <v>16</v>
      </c>
      <c r="H195" s="126">
        <f t="shared" ref="H195:H250" si="109">SUM(J195,M195,P195,V195,Y195,AB195,AE195,AH195,AK195,AN195,AQ195,AT195,AW195,AZ195,BC195,BF195,BI195,BL195,BO195,BR195,BU195,BX195,CA195,CD195,CG195,CJ195,CM195,CP195,CS195,CV195,CY195,DB195)</f>
        <v>26</v>
      </c>
      <c r="I195" s="101">
        <v>0</v>
      </c>
      <c r="J195" s="8">
        <v>0</v>
      </c>
      <c r="K195" s="8"/>
      <c r="L195" s="101">
        <v>0</v>
      </c>
      <c r="M195" s="8">
        <v>0</v>
      </c>
      <c r="N195" s="8"/>
      <c r="O195" s="101">
        <v>0</v>
      </c>
      <c r="P195" s="8">
        <v>0</v>
      </c>
      <c r="Q195" s="8"/>
      <c r="R195" s="101">
        <v>0</v>
      </c>
      <c r="S195" s="8">
        <v>0</v>
      </c>
      <c r="T195" s="8"/>
      <c r="U195" s="101">
        <v>1</v>
      </c>
      <c r="V195" s="8"/>
      <c r="W195" s="8"/>
      <c r="X195" s="101">
        <v>0</v>
      </c>
      <c r="Y195" s="8"/>
      <c r="Z195" s="8"/>
      <c r="AA195" s="101">
        <v>0</v>
      </c>
      <c r="AB195" s="8"/>
      <c r="AC195" s="8"/>
      <c r="AD195" s="101">
        <v>0</v>
      </c>
      <c r="AE195" s="8">
        <v>1</v>
      </c>
      <c r="AF195" s="8"/>
      <c r="AG195" s="101">
        <v>0</v>
      </c>
      <c r="AH195" s="8">
        <v>2</v>
      </c>
      <c r="AI195" s="8"/>
      <c r="AJ195" s="101">
        <v>1</v>
      </c>
      <c r="AK195" s="8"/>
      <c r="AL195" s="8"/>
      <c r="AM195" s="101">
        <v>0</v>
      </c>
      <c r="AN195" s="8"/>
      <c r="AO195" s="8"/>
      <c r="AP195" s="101">
        <v>1</v>
      </c>
      <c r="AQ195" s="8"/>
      <c r="AR195" s="8"/>
      <c r="AS195" s="102">
        <v>1</v>
      </c>
      <c r="AT195" s="8"/>
      <c r="AU195" s="8"/>
      <c r="AV195" s="102">
        <v>1</v>
      </c>
      <c r="AW195" s="8"/>
      <c r="AX195" s="8"/>
      <c r="AY195" s="102">
        <v>0</v>
      </c>
      <c r="AZ195" s="8"/>
      <c r="BA195" s="8"/>
      <c r="BB195" s="102">
        <v>1</v>
      </c>
      <c r="BC195" s="8">
        <v>3</v>
      </c>
      <c r="BD195" s="8"/>
      <c r="BE195" s="102">
        <v>1</v>
      </c>
      <c r="BF195" s="8">
        <v>1</v>
      </c>
      <c r="BG195" s="8"/>
      <c r="BH195" s="102">
        <v>1</v>
      </c>
      <c r="BI195" s="8">
        <v>2</v>
      </c>
      <c r="BJ195" s="8"/>
      <c r="BK195" s="103">
        <v>1</v>
      </c>
      <c r="BL195" s="8">
        <v>1</v>
      </c>
      <c r="BM195" s="8"/>
      <c r="BN195" s="103"/>
      <c r="BO195" s="177">
        <v>3</v>
      </c>
      <c r="BP195" s="8"/>
      <c r="BQ195" s="104">
        <v>1</v>
      </c>
      <c r="BR195" s="105"/>
      <c r="BS195" s="8"/>
      <c r="BT195" s="38">
        <v>0</v>
      </c>
      <c r="BU195" s="8">
        <v>0</v>
      </c>
      <c r="BV195" s="8"/>
      <c r="BW195" s="38">
        <v>0</v>
      </c>
      <c r="BX195" s="8">
        <v>2</v>
      </c>
      <c r="BY195" s="8"/>
      <c r="BZ195" s="38">
        <v>0</v>
      </c>
      <c r="CA195" s="8">
        <v>2</v>
      </c>
      <c r="CB195" s="8"/>
      <c r="CC195" s="38">
        <v>1</v>
      </c>
      <c r="CD195" s="8">
        <v>2</v>
      </c>
      <c r="CE195" s="8"/>
      <c r="CF195" s="38">
        <v>0</v>
      </c>
      <c r="CG195" s="8">
        <v>0</v>
      </c>
      <c r="CH195" s="8"/>
      <c r="CI195" s="38">
        <v>1</v>
      </c>
      <c r="CJ195" s="8">
        <v>2</v>
      </c>
      <c r="CK195" s="8"/>
      <c r="CL195" s="38">
        <v>1</v>
      </c>
      <c r="CM195" s="8">
        <v>5</v>
      </c>
      <c r="CN195" s="8"/>
      <c r="CO195" s="38">
        <v>0</v>
      </c>
      <c r="CP195" s="8"/>
      <c r="CQ195" s="8"/>
      <c r="CR195" s="38">
        <v>1</v>
      </c>
      <c r="CS195" s="8"/>
      <c r="CT195" s="8"/>
      <c r="CU195" s="38">
        <v>0</v>
      </c>
      <c r="CV195" s="8"/>
      <c r="CW195" s="8"/>
      <c r="CX195" s="38">
        <v>1</v>
      </c>
      <c r="CY195" s="8"/>
      <c r="CZ195" s="8"/>
      <c r="DA195" s="38">
        <v>1</v>
      </c>
      <c r="DB195" s="8"/>
      <c r="DC195" s="8"/>
      <c r="DD195" s="107"/>
      <c r="DE195" s="107"/>
      <c r="DF195" s="107"/>
      <c r="DG195" s="107"/>
      <c r="DH195" s="107"/>
      <c r="DI195" s="107"/>
      <c r="DJ195" s="107"/>
      <c r="DK195" s="107"/>
      <c r="DL195" s="107"/>
      <c r="DM195" s="142"/>
      <c r="DN195" s="141"/>
      <c r="DO195" s="141"/>
      <c r="DP195" s="141"/>
      <c r="DQ195" s="141"/>
      <c r="DR195" s="141"/>
      <c r="DS195" s="141"/>
      <c r="DT195" s="141"/>
      <c r="DU195" s="143">
        <v>9780194791250</v>
      </c>
      <c r="DV195" s="143"/>
      <c r="DW195" s="144" t="s">
        <v>1787</v>
      </c>
      <c r="DX195" s="145" t="s">
        <v>454</v>
      </c>
      <c r="DY195" s="146">
        <v>9600</v>
      </c>
      <c r="DZ195" s="147">
        <f t="shared" si="74"/>
        <v>0</v>
      </c>
      <c r="EA195" s="147">
        <f t="shared" si="75"/>
        <v>0</v>
      </c>
      <c r="EB195" s="147">
        <f t="shared" si="76"/>
        <v>0</v>
      </c>
      <c r="EC195" s="147">
        <f t="shared" si="77"/>
        <v>1</v>
      </c>
      <c r="ED195" s="147">
        <f t="shared" si="78"/>
        <v>0</v>
      </c>
      <c r="EE195" s="147">
        <f t="shared" si="79"/>
        <v>0</v>
      </c>
      <c r="EF195" s="147">
        <f t="shared" si="80"/>
        <v>-1</v>
      </c>
      <c r="EG195" s="147">
        <f t="shared" si="81"/>
        <v>-2</v>
      </c>
      <c r="EH195" s="147">
        <f t="shared" si="82"/>
        <v>1</v>
      </c>
      <c r="EI195" s="147">
        <f t="shared" si="83"/>
        <v>0</v>
      </c>
      <c r="EJ195" s="147">
        <f t="shared" si="84"/>
        <v>1</v>
      </c>
      <c r="EK195" s="147">
        <f t="shared" si="85"/>
        <v>1</v>
      </c>
      <c r="EL195" s="147">
        <f t="shared" si="86"/>
        <v>1</v>
      </c>
      <c r="EM195" s="147">
        <f t="shared" si="87"/>
        <v>0</v>
      </c>
      <c r="EN195" s="147">
        <f t="shared" si="88"/>
        <v>-2</v>
      </c>
      <c r="EO195" s="147">
        <f t="shared" si="89"/>
        <v>0</v>
      </c>
      <c r="EP195" s="147">
        <f t="shared" si="90"/>
        <v>-1</v>
      </c>
      <c r="EQ195" s="147">
        <f t="shared" si="91"/>
        <v>0</v>
      </c>
      <c r="ER195" s="147">
        <f t="shared" si="92"/>
        <v>-3</v>
      </c>
      <c r="ES195" s="147">
        <f t="shared" si="93"/>
        <v>1</v>
      </c>
      <c r="ET195" s="147">
        <f t="shared" si="94"/>
        <v>0</v>
      </c>
      <c r="EU195" s="147">
        <f t="shared" si="95"/>
        <v>-2</v>
      </c>
      <c r="EV195" s="147">
        <f t="shared" si="96"/>
        <v>-2</v>
      </c>
      <c r="EW195" s="147">
        <f t="shared" si="97"/>
        <v>-1</v>
      </c>
      <c r="EX195" s="147">
        <f t="shared" si="98"/>
        <v>0</v>
      </c>
      <c r="EY195" s="147">
        <f t="shared" si="99"/>
        <v>-1</v>
      </c>
      <c r="EZ195" s="147">
        <f t="shared" si="100"/>
        <v>-4</v>
      </c>
      <c r="FA195" s="147">
        <f t="shared" si="101"/>
        <v>0</v>
      </c>
      <c r="FB195" s="147">
        <f t="shared" si="102"/>
        <v>1</v>
      </c>
      <c r="FC195" s="147">
        <f t="shared" si="103"/>
        <v>0</v>
      </c>
      <c r="FD195" s="147">
        <f t="shared" si="104"/>
        <v>1</v>
      </c>
      <c r="FE195" s="147">
        <f t="shared" si="105"/>
        <v>1</v>
      </c>
      <c r="FF195" s="147">
        <f t="shared" si="106"/>
        <v>-10</v>
      </c>
      <c r="FG195" s="148"/>
      <c r="FH195" s="171">
        <f t="shared" si="107"/>
        <v>-10</v>
      </c>
      <c r="FI195" s="171">
        <v>3</v>
      </c>
    </row>
    <row r="196" spans="1:166" ht="26.25" customHeight="1">
      <c r="A196" s="72" t="s">
        <v>457</v>
      </c>
      <c r="B196" s="9" t="s">
        <v>1950</v>
      </c>
      <c r="C196" s="9" t="s">
        <v>440</v>
      </c>
      <c r="D196" s="107"/>
      <c r="E196" s="107"/>
      <c r="F196" s="141" t="s">
        <v>64</v>
      </c>
      <c r="G196" s="128">
        <f t="shared" si="108"/>
        <v>16</v>
      </c>
      <c r="H196" s="126">
        <f t="shared" si="109"/>
        <v>25</v>
      </c>
      <c r="I196" s="101">
        <v>0</v>
      </c>
      <c r="J196" s="8">
        <v>0</v>
      </c>
      <c r="K196" s="8"/>
      <c r="L196" s="101">
        <v>0</v>
      </c>
      <c r="M196" s="8">
        <v>0</v>
      </c>
      <c r="N196" s="8"/>
      <c r="O196" s="101">
        <v>0</v>
      </c>
      <c r="P196" s="8">
        <v>0</v>
      </c>
      <c r="Q196" s="8"/>
      <c r="R196" s="101">
        <v>0</v>
      </c>
      <c r="S196" s="8">
        <v>0</v>
      </c>
      <c r="T196" s="8"/>
      <c r="U196" s="101">
        <v>1</v>
      </c>
      <c r="V196" s="8">
        <v>1</v>
      </c>
      <c r="W196" s="8"/>
      <c r="X196" s="101">
        <v>0</v>
      </c>
      <c r="Y196" s="8"/>
      <c r="Z196" s="8"/>
      <c r="AA196" s="101">
        <v>0</v>
      </c>
      <c r="AB196" s="8"/>
      <c r="AC196" s="8"/>
      <c r="AD196" s="101">
        <v>0</v>
      </c>
      <c r="AE196" s="8">
        <v>1</v>
      </c>
      <c r="AF196" s="8"/>
      <c r="AG196" s="101">
        <v>0</v>
      </c>
      <c r="AH196" s="8">
        <v>3</v>
      </c>
      <c r="AI196" s="8"/>
      <c r="AJ196" s="101">
        <v>1</v>
      </c>
      <c r="AK196" s="8"/>
      <c r="AL196" s="8"/>
      <c r="AM196" s="101">
        <v>0</v>
      </c>
      <c r="AN196" s="8"/>
      <c r="AO196" s="8"/>
      <c r="AP196" s="101">
        <v>1</v>
      </c>
      <c r="AQ196" s="8"/>
      <c r="AR196" s="8"/>
      <c r="AS196" s="102">
        <v>1</v>
      </c>
      <c r="AT196" s="8"/>
      <c r="AU196" s="8"/>
      <c r="AV196" s="102">
        <v>1</v>
      </c>
      <c r="AW196" s="8"/>
      <c r="AX196" s="8"/>
      <c r="AY196" s="102">
        <v>0</v>
      </c>
      <c r="AZ196" s="8"/>
      <c r="BA196" s="8"/>
      <c r="BB196" s="102">
        <v>1</v>
      </c>
      <c r="BC196" s="8">
        <v>3</v>
      </c>
      <c r="BD196" s="8"/>
      <c r="BE196" s="102">
        <v>1</v>
      </c>
      <c r="BF196" s="8"/>
      <c r="BG196" s="8"/>
      <c r="BH196" s="102">
        <v>1</v>
      </c>
      <c r="BI196" s="8">
        <v>1</v>
      </c>
      <c r="BJ196" s="8"/>
      <c r="BK196" s="103">
        <v>1</v>
      </c>
      <c r="BL196" s="8">
        <v>1</v>
      </c>
      <c r="BM196" s="8"/>
      <c r="BN196" s="103"/>
      <c r="BO196" s="177">
        <v>3</v>
      </c>
      <c r="BP196" s="8"/>
      <c r="BQ196" s="104">
        <v>1</v>
      </c>
      <c r="BR196" s="105"/>
      <c r="BS196" s="8"/>
      <c r="BT196" s="38">
        <v>0</v>
      </c>
      <c r="BU196" s="8">
        <v>0</v>
      </c>
      <c r="BV196" s="8"/>
      <c r="BW196" s="38">
        <v>0</v>
      </c>
      <c r="BX196" s="8">
        <v>1</v>
      </c>
      <c r="BY196" s="8"/>
      <c r="BZ196" s="38">
        <v>0</v>
      </c>
      <c r="CA196" s="8">
        <v>1</v>
      </c>
      <c r="CB196" s="8"/>
      <c r="CC196" s="38">
        <v>1</v>
      </c>
      <c r="CD196" s="8"/>
      <c r="CE196" s="8"/>
      <c r="CF196" s="38">
        <v>0</v>
      </c>
      <c r="CG196" s="8">
        <v>0</v>
      </c>
      <c r="CH196" s="8"/>
      <c r="CI196" s="38">
        <v>1</v>
      </c>
      <c r="CJ196" s="8"/>
      <c r="CK196" s="8"/>
      <c r="CL196" s="38">
        <v>1</v>
      </c>
      <c r="CM196" s="8">
        <v>7</v>
      </c>
      <c r="CN196" s="8"/>
      <c r="CO196" s="38">
        <v>0</v>
      </c>
      <c r="CP196" s="8"/>
      <c r="CQ196" s="8"/>
      <c r="CR196" s="38">
        <v>1</v>
      </c>
      <c r="CS196" s="8">
        <v>2</v>
      </c>
      <c r="CT196" s="8"/>
      <c r="CU196" s="38">
        <v>0</v>
      </c>
      <c r="CV196" s="8"/>
      <c r="CW196" s="8"/>
      <c r="CX196" s="38">
        <v>1</v>
      </c>
      <c r="CY196" s="8"/>
      <c r="CZ196" s="8"/>
      <c r="DA196" s="38">
        <v>1</v>
      </c>
      <c r="DB196" s="8">
        <v>1</v>
      </c>
      <c r="DC196" s="8"/>
      <c r="DD196" s="107"/>
      <c r="DE196" s="107"/>
      <c r="DF196" s="107"/>
      <c r="DG196" s="107"/>
      <c r="DH196" s="107"/>
      <c r="DI196" s="107"/>
      <c r="DJ196" s="107"/>
      <c r="DK196" s="107"/>
      <c r="DL196" s="107"/>
      <c r="DM196" s="142"/>
      <c r="DN196" s="141"/>
      <c r="DO196" s="141"/>
      <c r="DP196" s="141"/>
      <c r="DQ196" s="141"/>
      <c r="DR196" s="141"/>
      <c r="DS196" s="141"/>
      <c r="DT196" s="141"/>
      <c r="DU196" s="143">
        <v>9780194791267</v>
      </c>
      <c r="DV196" s="143"/>
      <c r="DW196" s="144" t="s">
        <v>1787</v>
      </c>
      <c r="DX196" s="145" t="s">
        <v>454</v>
      </c>
      <c r="DY196" s="146">
        <v>10245</v>
      </c>
      <c r="DZ196" s="147">
        <f t="shared" si="74"/>
        <v>0</v>
      </c>
      <c r="EA196" s="147">
        <f t="shared" si="75"/>
        <v>0</v>
      </c>
      <c r="EB196" s="147">
        <f t="shared" si="76"/>
        <v>0</v>
      </c>
      <c r="EC196" s="147">
        <f t="shared" si="77"/>
        <v>0</v>
      </c>
      <c r="ED196" s="147">
        <f t="shared" si="78"/>
        <v>0</v>
      </c>
      <c r="EE196" s="147">
        <f t="shared" si="79"/>
        <v>0</v>
      </c>
      <c r="EF196" s="147">
        <f t="shared" si="80"/>
        <v>-1</v>
      </c>
      <c r="EG196" s="147">
        <f t="shared" si="81"/>
        <v>-3</v>
      </c>
      <c r="EH196" s="147">
        <f t="shared" si="82"/>
        <v>1</v>
      </c>
      <c r="EI196" s="147">
        <f t="shared" si="83"/>
        <v>0</v>
      </c>
      <c r="EJ196" s="147">
        <f t="shared" si="84"/>
        <v>1</v>
      </c>
      <c r="EK196" s="147">
        <f t="shared" si="85"/>
        <v>1</v>
      </c>
      <c r="EL196" s="147">
        <f t="shared" si="86"/>
        <v>1</v>
      </c>
      <c r="EM196" s="147">
        <f t="shared" si="87"/>
        <v>0</v>
      </c>
      <c r="EN196" s="147">
        <f t="shared" si="88"/>
        <v>-2</v>
      </c>
      <c r="EO196" s="147">
        <f t="shared" si="89"/>
        <v>1</v>
      </c>
      <c r="EP196" s="147">
        <f t="shared" si="90"/>
        <v>0</v>
      </c>
      <c r="EQ196" s="147">
        <f t="shared" si="91"/>
        <v>0</v>
      </c>
      <c r="ER196" s="147">
        <f t="shared" si="92"/>
        <v>-3</v>
      </c>
      <c r="ES196" s="147">
        <f t="shared" si="93"/>
        <v>1</v>
      </c>
      <c r="ET196" s="147">
        <f t="shared" si="94"/>
        <v>0</v>
      </c>
      <c r="EU196" s="147">
        <f t="shared" si="95"/>
        <v>-1</v>
      </c>
      <c r="EV196" s="147">
        <f t="shared" si="96"/>
        <v>-1</v>
      </c>
      <c r="EW196" s="147">
        <f t="shared" si="97"/>
        <v>1</v>
      </c>
      <c r="EX196" s="147">
        <f t="shared" si="98"/>
        <v>0</v>
      </c>
      <c r="EY196" s="147">
        <f t="shared" si="99"/>
        <v>1</v>
      </c>
      <c r="EZ196" s="147">
        <f t="shared" si="100"/>
        <v>-6</v>
      </c>
      <c r="FA196" s="147">
        <f t="shared" si="101"/>
        <v>0</v>
      </c>
      <c r="FB196" s="147">
        <f t="shared" si="102"/>
        <v>-1</v>
      </c>
      <c r="FC196" s="147">
        <f t="shared" si="103"/>
        <v>0</v>
      </c>
      <c r="FD196" s="147">
        <f t="shared" si="104"/>
        <v>1</v>
      </c>
      <c r="FE196" s="147">
        <f t="shared" si="105"/>
        <v>0</v>
      </c>
      <c r="FF196" s="147">
        <f t="shared" si="106"/>
        <v>-9</v>
      </c>
      <c r="FG196" s="148"/>
      <c r="FH196" s="171">
        <f t="shared" ref="FH196:FH250" si="110">G196-H196</f>
        <v>-9</v>
      </c>
      <c r="FI196" s="171">
        <v>3</v>
      </c>
    </row>
    <row r="197" spans="1:166" ht="26.25" customHeight="1">
      <c r="A197" s="72" t="s">
        <v>457</v>
      </c>
      <c r="B197" s="9" t="s">
        <v>1950</v>
      </c>
      <c r="C197" s="9" t="s">
        <v>1977</v>
      </c>
      <c r="D197" s="107"/>
      <c r="E197" s="107"/>
      <c r="F197" s="141" t="s">
        <v>64</v>
      </c>
      <c r="G197" s="128">
        <f t="shared" si="108"/>
        <v>16</v>
      </c>
      <c r="H197" s="126">
        <f t="shared" si="109"/>
        <v>26</v>
      </c>
      <c r="I197" s="101">
        <v>0</v>
      </c>
      <c r="J197" s="8">
        <v>0</v>
      </c>
      <c r="K197" s="8"/>
      <c r="L197" s="101">
        <v>0</v>
      </c>
      <c r="M197" s="8">
        <v>0</v>
      </c>
      <c r="N197" s="8"/>
      <c r="O197" s="101">
        <v>0</v>
      </c>
      <c r="P197" s="8">
        <v>0</v>
      </c>
      <c r="Q197" s="8"/>
      <c r="R197" s="101">
        <v>0</v>
      </c>
      <c r="S197" s="8">
        <v>0</v>
      </c>
      <c r="T197" s="8"/>
      <c r="U197" s="101">
        <v>1</v>
      </c>
      <c r="V197" s="8">
        <v>1</v>
      </c>
      <c r="W197" s="8"/>
      <c r="X197" s="101">
        <v>0</v>
      </c>
      <c r="Y197" s="8"/>
      <c r="Z197" s="8"/>
      <c r="AA197" s="101">
        <v>0</v>
      </c>
      <c r="AB197" s="8"/>
      <c r="AC197" s="8"/>
      <c r="AD197" s="101">
        <v>0</v>
      </c>
      <c r="AE197" s="8"/>
      <c r="AF197" s="8"/>
      <c r="AG197" s="101">
        <v>0</v>
      </c>
      <c r="AH197" s="8"/>
      <c r="AI197" s="8"/>
      <c r="AJ197" s="101">
        <v>1</v>
      </c>
      <c r="AK197" s="8"/>
      <c r="AL197" s="8"/>
      <c r="AM197" s="101">
        <v>0</v>
      </c>
      <c r="AN197" s="8"/>
      <c r="AO197" s="8"/>
      <c r="AP197" s="101">
        <v>1</v>
      </c>
      <c r="AQ197" s="8"/>
      <c r="AR197" s="8"/>
      <c r="AS197" s="102">
        <v>1</v>
      </c>
      <c r="AT197" s="8"/>
      <c r="AU197" s="8"/>
      <c r="AV197" s="102">
        <v>1</v>
      </c>
      <c r="AW197" s="8"/>
      <c r="AX197" s="8"/>
      <c r="AY197" s="102">
        <v>0</v>
      </c>
      <c r="AZ197" s="8"/>
      <c r="BA197" s="8"/>
      <c r="BB197" s="102">
        <v>1</v>
      </c>
      <c r="BC197" s="8">
        <v>3</v>
      </c>
      <c r="BD197" s="8"/>
      <c r="BE197" s="102">
        <v>1</v>
      </c>
      <c r="BF197" s="8"/>
      <c r="BG197" s="8"/>
      <c r="BH197" s="102">
        <v>1</v>
      </c>
      <c r="BI197" s="8">
        <v>2</v>
      </c>
      <c r="BJ197" s="8"/>
      <c r="BK197" s="103">
        <v>1</v>
      </c>
      <c r="BL197" s="8">
        <v>2</v>
      </c>
      <c r="BM197" s="8"/>
      <c r="BN197" s="103"/>
      <c r="BO197" s="177">
        <v>3</v>
      </c>
      <c r="BP197" s="8"/>
      <c r="BQ197" s="104">
        <v>1</v>
      </c>
      <c r="BR197" s="105"/>
      <c r="BS197" s="8"/>
      <c r="BT197" s="38">
        <v>0</v>
      </c>
      <c r="BU197" s="8">
        <v>0</v>
      </c>
      <c r="BV197" s="8"/>
      <c r="BW197" s="38">
        <v>0</v>
      </c>
      <c r="BX197" s="8">
        <v>2</v>
      </c>
      <c r="BY197" s="8"/>
      <c r="BZ197" s="38">
        <v>0</v>
      </c>
      <c r="CA197" s="8">
        <v>2</v>
      </c>
      <c r="CB197" s="8"/>
      <c r="CC197" s="38">
        <v>1</v>
      </c>
      <c r="CD197" s="8">
        <v>2</v>
      </c>
      <c r="CE197" s="8"/>
      <c r="CF197" s="38">
        <v>0</v>
      </c>
      <c r="CG197" s="8">
        <v>0</v>
      </c>
      <c r="CH197" s="8"/>
      <c r="CI197" s="38">
        <v>1</v>
      </c>
      <c r="CJ197" s="8">
        <v>2</v>
      </c>
      <c r="CK197" s="8"/>
      <c r="CL197" s="38">
        <v>1</v>
      </c>
      <c r="CM197" s="8">
        <v>5</v>
      </c>
      <c r="CN197" s="8"/>
      <c r="CO197" s="38">
        <v>0</v>
      </c>
      <c r="CP197" s="8"/>
      <c r="CQ197" s="8"/>
      <c r="CR197" s="38">
        <v>1</v>
      </c>
      <c r="CS197" s="8"/>
      <c r="CT197" s="8"/>
      <c r="CU197" s="38">
        <v>0</v>
      </c>
      <c r="CV197" s="8"/>
      <c r="CW197" s="8"/>
      <c r="CX197" s="38">
        <v>1</v>
      </c>
      <c r="CY197" s="8">
        <v>1</v>
      </c>
      <c r="CZ197" s="8"/>
      <c r="DA197" s="38">
        <v>1</v>
      </c>
      <c r="DB197" s="8">
        <v>1</v>
      </c>
      <c r="DC197" s="8"/>
      <c r="DD197" s="107"/>
      <c r="DE197" s="107"/>
      <c r="DF197" s="107"/>
      <c r="DG197" s="107"/>
      <c r="DH197" s="107"/>
      <c r="DI197" s="107"/>
      <c r="DJ197" s="107"/>
      <c r="DK197" s="107"/>
      <c r="DL197" s="107"/>
      <c r="DM197" s="142"/>
      <c r="DN197" s="141"/>
      <c r="DO197" s="141"/>
      <c r="DP197" s="141"/>
      <c r="DQ197" s="141"/>
      <c r="DR197" s="141"/>
      <c r="DS197" s="141"/>
      <c r="DT197" s="141"/>
      <c r="DU197" s="143">
        <v>9780194792844</v>
      </c>
      <c r="DV197" s="143"/>
      <c r="DW197" s="144" t="s">
        <v>1787</v>
      </c>
      <c r="DX197" s="145" t="s">
        <v>454</v>
      </c>
      <c r="DY197" s="146">
        <v>12589</v>
      </c>
      <c r="DZ197" s="147">
        <f t="shared" ref="DZ197:DZ250" si="111">I197-J197-K197</f>
        <v>0</v>
      </c>
      <c r="EA197" s="147">
        <f t="shared" ref="EA197:EA250" si="112">L197-M197-N197</f>
        <v>0</v>
      </c>
      <c r="EB197" s="147">
        <f t="shared" ref="EB197:EB250" si="113">O197-P197-Q197</f>
        <v>0</v>
      </c>
      <c r="EC197" s="147">
        <f t="shared" ref="EC197:EC250" si="114">U197-V197-W197</f>
        <v>0</v>
      </c>
      <c r="ED197" s="147">
        <f t="shared" ref="ED197:ED250" si="115">X197-Y197-Z197</f>
        <v>0</v>
      </c>
      <c r="EE197" s="147">
        <f t="shared" ref="EE197:EE250" si="116">AA197-AB197-AC197</f>
        <v>0</v>
      </c>
      <c r="EF197" s="147">
        <f t="shared" ref="EF197:EF250" si="117">AD197-AE197-AF197</f>
        <v>0</v>
      </c>
      <c r="EG197" s="147">
        <f t="shared" ref="EG197:EG250" si="118">AG197-AH197-AI197</f>
        <v>0</v>
      </c>
      <c r="EH197" s="147">
        <f t="shared" ref="EH197:EH250" si="119">AJ197-AK197-AL197</f>
        <v>1</v>
      </c>
      <c r="EI197" s="147">
        <f t="shared" ref="EI197:EI250" si="120">AM197-AN197-AO197</f>
        <v>0</v>
      </c>
      <c r="EJ197" s="147">
        <f t="shared" ref="EJ197:EJ250" si="121">AP197-AQ197-AR197</f>
        <v>1</v>
      </c>
      <c r="EK197" s="147">
        <f t="shared" ref="EK197:EK250" si="122">AS197-AT197-AU197</f>
        <v>1</v>
      </c>
      <c r="EL197" s="147">
        <f t="shared" ref="EL197:EL250" si="123">AV197-AW197-AX197</f>
        <v>1</v>
      </c>
      <c r="EM197" s="147">
        <f t="shared" ref="EM197:EM250" si="124">AY197-AZ197-BA197</f>
        <v>0</v>
      </c>
      <c r="EN197" s="147">
        <f t="shared" ref="EN197:EN250" si="125">BB197-BC197-BD197</f>
        <v>-2</v>
      </c>
      <c r="EO197" s="147">
        <f t="shared" ref="EO197:EO250" si="126">BE197-BF197-BG197</f>
        <v>1</v>
      </c>
      <c r="EP197" s="147">
        <f t="shared" ref="EP197:EP250" si="127">BH197-BI197-BJ197</f>
        <v>-1</v>
      </c>
      <c r="EQ197" s="147">
        <f t="shared" ref="EQ197:EQ250" si="128">BK197-BL197-BM197</f>
        <v>-1</v>
      </c>
      <c r="ER197" s="147">
        <f t="shared" ref="ER197:ER250" si="129">BN197-BO197-BP197</f>
        <v>-3</v>
      </c>
      <c r="ES197" s="147">
        <f t="shared" ref="ES197:ES250" si="130">BQ197-BR197-BS197</f>
        <v>1</v>
      </c>
      <c r="ET197" s="147">
        <f t="shared" ref="ET197:ET250" si="131">BT197-BU197-BV197</f>
        <v>0</v>
      </c>
      <c r="EU197" s="147">
        <f t="shared" ref="EU197:EU250" si="132">BW197-BX197-BY197</f>
        <v>-2</v>
      </c>
      <c r="EV197" s="147">
        <f t="shared" ref="EV197:EV250" si="133">BZ197-CA197-CB197</f>
        <v>-2</v>
      </c>
      <c r="EW197" s="147">
        <f t="shared" ref="EW197:EW250" si="134">CC197-CD197-CE197</f>
        <v>-1</v>
      </c>
      <c r="EX197" s="147">
        <f t="shared" ref="EX197:EX250" si="135">CF197-CG197-CH197</f>
        <v>0</v>
      </c>
      <c r="EY197" s="147">
        <f t="shared" ref="EY197:EY250" si="136">CI197-CJ197-CK197</f>
        <v>-1</v>
      </c>
      <c r="EZ197" s="147">
        <f t="shared" ref="EZ197:EZ250" si="137">CL197-CM197-CN197</f>
        <v>-4</v>
      </c>
      <c r="FA197" s="147">
        <f t="shared" ref="FA197:FA250" si="138">CO197-CP197-CQ197</f>
        <v>0</v>
      </c>
      <c r="FB197" s="147">
        <f t="shared" ref="FB197:FB250" si="139">CR197-CS197-CT197</f>
        <v>1</v>
      </c>
      <c r="FC197" s="147">
        <f t="shared" ref="FC197:FC250" si="140">CU197-CV197-CW197</f>
        <v>0</v>
      </c>
      <c r="FD197" s="147">
        <f t="shared" ref="FD197:FD250" si="141">CX197-CY197-CZ197</f>
        <v>0</v>
      </c>
      <c r="FE197" s="147">
        <f t="shared" ref="FE197:FE250" si="142">DA197-DB197-DC197</f>
        <v>0</v>
      </c>
      <c r="FF197" s="147">
        <f t="shared" ref="FF197:FF250" si="143">SUM(DZ197:FE197)</f>
        <v>-10</v>
      </c>
      <c r="FG197" s="148"/>
      <c r="FH197" s="171">
        <f t="shared" si="110"/>
        <v>-10</v>
      </c>
      <c r="FI197" s="171">
        <v>3</v>
      </c>
    </row>
    <row r="198" spans="1:166" ht="26.25" customHeight="1">
      <c r="A198" s="72" t="s">
        <v>457</v>
      </c>
      <c r="B198" s="9" t="s">
        <v>1950</v>
      </c>
      <c r="C198" s="9" t="s">
        <v>1978</v>
      </c>
      <c r="D198" s="107"/>
      <c r="E198" s="107"/>
      <c r="F198" s="141" t="s">
        <v>64</v>
      </c>
      <c r="G198" s="128">
        <f t="shared" si="108"/>
        <v>16</v>
      </c>
      <c r="H198" s="126">
        <f t="shared" si="109"/>
        <v>28</v>
      </c>
      <c r="I198" s="101">
        <v>0</v>
      </c>
      <c r="J198" s="8">
        <v>0</v>
      </c>
      <c r="K198" s="8"/>
      <c r="L198" s="101">
        <v>0</v>
      </c>
      <c r="M198" s="8">
        <v>0</v>
      </c>
      <c r="N198" s="8"/>
      <c r="O198" s="101">
        <v>0</v>
      </c>
      <c r="P198" s="8">
        <v>0</v>
      </c>
      <c r="Q198" s="8"/>
      <c r="R198" s="101">
        <v>0</v>
      </c>
      <c r="S198" s="8">
        <v>0</v>
      </c>
      <c r="T198" s="8"/>
      <c r="U198" s="101">
        <v>1</v>
      </c>
      <c r="V198" s="8">
        <v>1</v>
      </c>
      <c r="W198" s="8"/>
      <c r="X198" s="101">
        <v>0</v>
      </c>
      <c r="Y198" s="8"/>
      <c r="Z198" s="8"/>
      <c r="AA198" s="101">
        <v>0</v>
      </c>
      <c r="AB198" s="8"/>
      <c r="AC198" s="8"/>
      <c r="AD198" s="101">
        <v>0</v>
      </c>
      <c r="AE198" s="8"/>
      <c r="AF198" s="8"/>
      <c r="AG198" s="101">
        <v>0</v>
      </c>
      <c r="AH198" s="8">
        <v>2</v>
      </c>
      <c r="AI198" s="8"/>
      <c r="AJ198" s="101">
        <v>1</v>
      </c>
      <c r="AK198" s="8"/>
      <c r="AL198" s="8"/>
      <c r="AM198" s="101">
        <v>0</v>
      </c>
      <c r="AN198" s="8"/>
      <c r="AO198" s="8"/>
      <c r="AP198" s="101">
        <v>1</v>
      </c>
      <c r="AQ198" s="8"/>
      <c r="AR198" s="8"/>
      <c r="AS198" s="102">
        <v>1</v>
      </c>
      <c r="AT198" s="8"/>
      <c r="AU198" s="8"/>
      <c r="AV198" s="102">
        <v>1</v>
      </c>
      <c r="AW198" s="8"/>
      <c r="AX198" s="8"/>
      <c r="AY198" s="102">
        <v>0</v>
      </c>
      <c r="AZ198" s="8"/>
      <c r="BA198" s="8"/>
      <c r="BB198" s="102">
        <v>1</v>
      </c>
      <c r="BC198" s="8">
        <v>4</v>
      </c>
      <c r="BD198" s="8"/>
      <c r="BE198" s="102">
        <v>1</v>
      </c>
      <c r="BF198" s="8">
        <v>1</v>
      </c>
      <c r="BG198" s="8"/>
      <c r="BH198" s="102">
        <v>1</v>
      </c>
      <c r="BI198" s="8">
        <v>3</v>
      </c>
      <c r="BJ198" s="8"/>
      <c r="BK198" s="103">
        <v>1</v>
      </c>
      <c r="BL198" s="8">
        <v>3</v>
      </c>
      <c r="BM198" s="8"/>
      <c r="BN198" s="103"/>
      <c r="BO198" s="177">
        <v>2</v>
      </c>
      <c r="BP198" s="8"/>
      <c r="BQ198" s="104">
        <v>1</v>
      </c>
      <c r="BR198" s="105"/>
      <c r="BS198" s="8"/>
      <c r="BT198" s="38">
        <v>0</v>
      </c>
      <c r="BU198" s="8">
        <v>0</v>
      </c>
      <c r="BV198" s="8"/>
      <c r="BW198" s="38">
        <v>0</v>
      </c>
      <c r="BX198" s="8">
        <v>2</v>
      </c>
      <c r="BY198" s="8"/>
      <c r="BZ198" s="38">
        <v>0</v>
      </c>
      <c r="CA198" s="8">
        <v>2</v>
      </c>
      <c r="CB198" s="8"/>
      <c r="CC198" s="38">
        <v>1</v>
      </c>
      <c r="CD198" s="8">
        <v>2</v>
      </c>
      <c r="CE198" s="8"/>
      <c r="CF198" s="38">
        <v>0</v>
      </c>
      <c r="CG198" s="8">
        <v>0</v>
      </c>
      <c r="CH198" s="8"/>
      <c r="CI198" s="38">
        <v>1</v>
      </c>
      <c r="CJ198" s="8">
        <v>2</v>
      </c>
      <c r="CK198" s="8"/>
      <c r="CL198" s="38">
        <v>1</v>
      </c>
      <c r="CM198" s="8">
        <v>4</v>
      </c>
      <c r="CN198" s="8"/>
      <c r="CO198" s="38">
        <v>0</v>
      </c>
      <c r="CP198" s="8"/>
      <c r="CQ198" s="8"/>
      <c r="CR198" s="38">
        <v>1</v>
      </c>
      <c r="CS198" s="8"/>
      <c r="CT198" s="8"/>
      <c r="CU198" s="38">
        <v>0</v>
      </c>
      <c r="CV198" s="8"/>
      <c r="CW198" s="8"/>
      <c r="CX198" s="38">
        <v>1</v>
      </c>
      <c r="CY198" s="8"/>
      <c r="CZ198" s="8"/>
      <c r="DA198" s="38">
        <v>1</v>
      </c>
      <c r="DB198" s="8"/>
      <c r="DC198" s="8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42"/>
      <c r="DN198" s="141"/>
      <c r="DO198" s="141"/>
      <c r="DP198" s="141"/>
      <c r="DQ198" s="141"/>
      <c r="DR198" s="141"/>
      <c r="DS198" s="141"/>
      <c r="DT198" s="141"/>
      <c r="DU198" s="143">
        <v>9780194791274</v>
      </c>
      <c r="DV198" s="143"/>
      <c r="DW198" s="144" t="s">
        <v>1787</v>
      </c>
      <c r="DX198" s="145" t="s">
        <v>454</v>
      </c>
      <c r="DY198" s="146">
        <v>10710</v>
      </c>
      <c r="DZ198" s="147">
        <f t="shared" si="111"/>
        <v>0</v>
      </c>
      <c r="EA198" s="147">
        <f t="shared" si="112"/>
        <v>0</v>
      </c>
      <c r="EB198" s="147">
        <f t="shared" si="113"/>
        <v>0</v>
      </c>
      <c r="EC198" s="147">
        <f t="shared" si="114"/>
        <v>0</v>
      </c>
      <c r="ED198" s="147">
        <f t="shared" si="115"/>
        <v>0</v>
      </c>
      <c r="EE198" s="147">
        <f t="shared" si="116"/>
        <v>0</v>
      </c>
      <c r="EF198" s="147">
        <f t="shared" si="117"/>
        <v>0</v>
      </c>
      <c r="EG198" s="147">
        <f t="shared" si="118"/>
        <v>-2</v>
      </c>
      <c r="EH198" s="147">
        <f t="shared" si="119"/>
        <v>1</v>
      </c>
      <c r="EI198" s="147">
        <f t="shared" si="120"/>
        <v>0</v>
      </c>
      <c r="EJ198" s="147">
        <f t="shared" si="121"/>
        <v>1</v>
      </c>
      <c r="EK198" s="147">
        <f t="shared" si="122"/>
        <v>1</v>
      </c>
      <c r="EL198" s="147">
        <f t="shared" si="123"/>
        <v>1</v>
      </c>
      <c r="EM198" s="147">
        <f t="shared" si="124"/>
        <v>0</v>
      </c>
      <c r="EN198" s="147">
        <f t="shared" si="125"/>
        <v>-3</v>
      </c>
      <c r="EO198" s="147">
        <f t="shared" si="126"/>
        <v>0</v>
      </c>
      <c r="EP198" s="147">
        <f t="shared" si="127"/>
        <v>-2</v>
      </c>
      <c r="EQ198" s="147">
        <f t="shared" si="128"/>
        <v>-2</v>
      </c>
      <c r="ER198" s="147">
        <f t="shared" si="129"/>
        <v>-2</v>
      </c>
      <c r="ES198" s="147">
        <f t="shared" si="130"/>
        <v>1</v>
      </c>
      <c r="ET198" s="147">
        <f t="shared" si="131"/>
        <v>0</v>
      </c>
      <c r="EU198" s="147">
        <f t="shared" si="132"/>
        <v>-2</v>
      </c>
      <c r="EV198" s="147">
        <f t="shared" si="133"/>
        <v>-2</v>
      </c>
      <c r="EW198" s="147">
        <f t="shared" si="134"/>
        <v>-1</v>
      </c>
      <c r="EX198" s="147">
        <f t="shared" si="135"/>
        <v>0</v>
      </c>
      <c r="EY198" s="147">
        <f t="shared" si="136"/>
        <v>-1</v>
      </c>
      <c r="EZ198" s="147">
        <f t="shared" si="137"/>
        <v>-3</v>
      </c>
      <c r="FA198" s="147">
        <f t="shared" si="138"/>
        <v>0</v>
      </c>
      <c r="FB198" s="147">
        <f t="shared" si="139"/>
        <v>1</v>
      </c>
      <c r="FC198" s="147">
        <f t="shared" si="140"/>
        <v>0</v>
      </c>
      <c r="FD198" s="147">
        <f t="shared" si="141"/>
        <v>1</v>
      </c>
      <c r="FE198" s="147">
        <f t="shared" si="142"/>
        <v>1</v>
      </c>
      <c r="FF198" s="147">
        <f t="shared" si="143"/>
        <v>-12</v>
      </c>
      <c r="FG198" s="148"/>
      <c r="FH198" s="171">
        <f t="shared" si="110"/>
        <v>-12</v>
      </c>
      <c r="FI198" s="171">
        <v>2</v>
      </c>
    </row>
    <row r="199" spans="1:166" ht="26.25" customHeight="1">
      <c r="A199" s="72" t="s">
        <v>457</v>
      </c>
      <c r="B199" s="9" t="s">
        <v>1950</v>
      </c>
      <c r="C199" s="119" t="s">
        <v>1979</v>
      </c>
      <c r="D199" s="107"/>
      <c r="E199" s="107"/>
      <c r="F199" s="141"/>
      <c r="G199" s="128">
        <f t="shared" si="108"/>
        <v>26</v>
      </c>
      <c r="H199" s="126">
        <f t="shared" si="109"/>
        <v>26</v>
      </c>
      <c r="I199" s="101">
        <v>0</v>
      </c>
      <c r="J199" s="8">
        <v>0</v>
      </c>
      <c r="K199" s="8"/>
      <c r="L199" s="101"/>
      <c r="M199" s="8">
        <v>0</v>
      </c>
      <c r="N199" s="8"/>
      <c r="O199" s="101"/>
      <c r="P199" s="8">
        <v>0</v>
      </c>
      <c r="Q199" s="8"/>
      <c r="R199" s="101">
        <v>0</v>
      </c>
      <c r="S199" s="8">
        <v>0</v>
      </c>
      <c r="T199" s="8"/>
      <c r="U199" s="101">
        <v>1</v>
      </c>
      <c r="V199" s="8">
        <v>1</v>
      </c>
      <c r="W199" s="8"/>
      <c r="X199" s="101"/>
      <c r="Y199" s="8"/>
      <c r="Z199" s="8"/>
      <c r="AA199" s="101"/>
      <c r="AB199" s="8"/>
      <c r="AC199" s="8"/>
      <c r="AD199" s="101"/>
      <c r="AE199" s="8"/>
      <c r="AF199" s="8"/>
      <c r="AG199" s="101">
        <v>2</v>
      </c>
      <c r="AH199" s="8">
        <v>2</v>
      </c>
      <c r="AI199" s="8"/>
      <c r="AJ199" s="101"/>
      <c r="AK199" s="8"/>
      <c r="AL199" s="8"/>
      <c r="AM199" s="101">
        <v>1</v>
      </c>
      <c r="AN199" s="8">
        <v>1</v>
      </c>
      <c r="AO199" s="8"/>
      <c r="AP199" s="101"/>
      <c r="AQ199" s="8"/>
      <c r="AR199" s="8"/>
      <c r="AS199" s="102">
        <v>1</v>
      </c>
      <c r="AT199" s="8">
        <v>1</v>
      </c>
      <c r="AU199" s="8"/>
      <c r="AV199" s="102">
        <v>1</v>
      </c>
      <c r="AW199" s="8">
        <v>1</v>
      </c>
      <c r="AX199" s="8"/>
      <c r="AY199" s="102">
        <v>1</v>
      </c>
      <c r="AZ199" s="8">
        <v>1</v>
      </c>
      <c r="BA199" s="8"/>
      <c r="BB199" s="102">
        <v>3</v>
      </c>
      <c r="BC199" s="8">
        <v>3</v>
      </c>
      <c r="BD199" s="8"/>
      <c r="BE199" s="102">
        <v>1</v>
      </c>
      <c r="BF199" s="8">
        <v>1</v>
      </c>
      <c r="BG199" s="8"/>
      <c r="BH199" s="102">
        <v>1</v>
      </c>
      <c r="BI199" s="8">
        <v>1</v>
      </c>
      <c r="BJ199" s="8"/>
      <c r="BK199" s="103">
        <v>4</v>
      </c>
      <c r="BL199" s="8">
        <v>3</v>
      </c>
      <c r="BM199" s="8"/>
      <c r="BN199" s="103"/>
      <c r="BO199" s="177">
        <v>1</v>
      </c>
      <c r="BP199" s="8"/>
      <c r="BQ199" s="104">
        <v>1</v>
      </c>
      <c r="BR199" s="105">
        <v>1</v>
      </c>
      <c r="BS199" s="8"/>
      <c r="BT199" s="38">
        <v>0</v>
      </c>
      <c r="BU199" s="8">
        <v>0</v>
      </c>
      <c r="BV199" s="8"/>
      <c r="BW199" s="38">
        <v>1</v>
      </c>
      <c r="BX199" s="8">
        <v>1</v>
      </c>
      <c r="BY199" s="8"/>
      <c r="BZ199" s="38">
        <v>2</v>
      </c>
      <c r="CA199" s="8">
        <v>2</v>
      </c>
      <c r="CB199" s="8"/>
      <c r="CC199" s="38">
        <v>1</v>
      </c>
      <c r="CD199" s="8">
        <v>1</v>
      </c>
      <c r="CE199" s="8"/>
      <c r="CF199" s="38">
        <v>0</v>
      </c>
      <c r="CG199" s="8">
        <v>0</v>
      </c>
      <c r="CH199" s="8"/>
      <c r="CI199" s="38"/>
      <c r="CJ199" s="8"/>
      <c r="CK199" s="8"/>
      <c r="CL199" s="38">
        <v>1</v>
      </c>
      <c r="CM199" s="8">
        <v>1</v>
      </c>
      <c r="CN199" s="8"/>
      <c r="CO199" s="38"/>
      <c r="CP199" s="8"/>
      <c r="CQ199" s="8"/>
      <c r="CR199" s="38"/>
      <c r="CS199" s="8"/>
      <c r="CT199" s="8"/>
      <c r="CU199" s="38"/>
      <c r="CV199" s="8"/>
      <c r="CW199" s="8"/>
      <c r="CX199" s="38">
        <v>1</v>
      </c>
      <c r="CY199" s="8">
        <v>1</v>
      </c>
      <c r="CZ199" s="8"/>
      <c r="DA199" s="38">
        <v>3</v>
      </c>
      <c r="DB199" s="8">
        <v>3</v>
      </c>
      <c r="DC199" s="8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42"/>
      <c r="DN199" s="141"/>
      <c r="DO199" s="141"/>
      <c r="DP199" s="141"/>
      <c r="DQ199" s="141"/>
      <c r="DR199" s="141"/>
      <c r="DS199" s="141"/>
      <c r="DT199" s="141"/>
      <c r="DU199" s="143">
        <v>9780194791441</v>
      </c>
      <c r="DV199" s="143"/>
      <c r="DW199" s="144" t="s">
        <v>1787</v>
      </c>
      <c r="DX199" s="145" t="s">
        <v>454</v>
      </c>
      <c r="DY199" s="146">
        <v>10600</v>
      </c>
      <c r="DZ199" s="147">
        <f t="shared" si="111"/>
        <v>0</v>
      </c>
      <c r="EA199" s="147">
        <f t="shared" si="112"/>
        <v>0</v>
      </c>
      <c r="EB199" s="147">
        <f t="shared" si="113"/>
        <v>0</v>
      </c>
      <c r="EC199" s="147">
        <f t="shared" si="114"/>
        <v>0</v>
      </c>
      <c r="ED199" s="147">
        <f t="shared" si="115"/>
        <v>0</v>
      </c>
      <c r="EE199" s="147">
        <f t="shared" si="116"/>
        <v>0</v>
      </c>
      <c r="EF199" s="147">
        <f t="shared" si="117"/>
        <v>0</v>
      </c>
      <c r="EG199" s="147">
        <f t="shared" si="118"/>
        <v>0</v>
      </c>
      <c r="EH199" s="147">
        <f t="shared" si="119"/>
        <v>0</v>
      </c>
      <c r="EI199" s="147">
        <f t="shared" si="120"/>
        <v>0</v>
      </c>
      <c r="EJ199" s="147">
        <f t="shared" si="121"/>
        <v>0</v>
      </c>
      <c r="EK199" s="147">
        <f t="shared" si="122"/>
        <v>0</v>
      </c>
      <c r="EL199" s="147">
        <f t="shared" si="123"/>
        <v>0</v>
      </c>
      <c r="EM199" s="147">
        <f t="shared" si="124"/>
        <v>0</v>
      </c>
      <c r="EN199" s="147">
        <f t="shared" si="125"/>
        <v>0</v>
      </c>
      <c r="EO199" s="147">
        <f t="shared" si="126"/>
        <v>0</v>
      </c>
      <c r="EP199" s="147">
        <f t="shared" si="127"/>
        <v>0</v>
      </c>
      <c r="EQ199" s="147">
        <f t="shared" si="128"/>
        <v>1</v>
      </c>
      <c r="ER199" s="147">
        <f t="shared" si="129"/>
        <v>-1</v>
      </c>
      <c r="ES199" s="147">
        <f t="shared" si="130"/>
        <v>0</v>
      </c>
      <c r="ET199" s="147">
        <f t="shared" si="131"/>
        <v>0</v>
      </c>
      <c r="EU199" s="147">
        <f t="shared" si="132"/>
        <v>0</v>
      </c>
      <c r="EV199" s="147">
        <f t="shared" si="133"/>
        <v>0</v>
      </c>
      <c r="EW199" s="147">
        <f t="shared" si="134"/>
        <v>0</v>
      </c>
      <c r="EX199" s="147">
        <f t="shared" si="135"/>
        <v>0</v>
      </c>
      <c r="EY199" s="147">
        <f t="shared" si="136"/>
        <v>0</v>
      </c>
      <c r="EZ199" s="147">
        <f t="shared" si="137"/>
        <v>0</v>
      </c>
      <c r="FA199" s="147">
        <f t="shared" si="138"/>
        <v>0</v>
      </c>
      <c r="FB199" s="147">
        <f t="shared" si="139"/>
        <v>0</v>
      </c>
      <c r="FC199" s="147">
        <f t="shared" si="140"/>
        <v>0</v>
      </c>
      <c r="FD199" s="147">
        <f t="shared" si="141"/>
        <v>0</v>
      </c>
      <c r="FE199" s="147">
        <f t="shared" si="142"/>
        <v>0</v>
      </c>
      <c r="FF199" s="147">
        <f t="shared" si="143"/>
        <v>0</v>
      </c>
      <c r="FG199" s="148"/>
      <c r="FH199" s="171">
        <f t="shared" si="110"/>
        <v>0</v>
      </c>
      <c r="FI199" s="171">
        <v>1</v>
      </c>
    </row>
    <row r="200" spans="1:166" ht="26.25" customHeight="1">
      <c r="A200" s="72" t="s">
        <v>457</v>
      </c>
      <c r="B200" s="9" t="s">
        <v>1950</v>
      </c>
      <c r="C200" s="9" t="s">
        <v>1980</v>
      </c>
      <c r="D200" s="107"/>
      <c r="E200" s="107"/>
      <c r="F200" s="141" t="s">
        <v>64</v>
      </c>
      <c r="G200" s="128">
        <f t="shared" si="108"/>
        <v>16</v>
      </c>
      <c r="H200" s="126">
        <f t="shared" si="109"/>
        <v>23</v>
      </c>
      <c r="I200" s="101">
        <v>0</v>
      </c>
      <c r="J200" s="8">
        <v>0</v>
      </c>
      <c r="K200" s="8"/>
      <c r="L200" s="101">
        <v>0</v>
      </c>
      <c r="M200" s="8">
        <v>0</v>
      </c>
      <c r="N200" s="8"/>
      <c r="O200" s="101">
        <v>0</v>
      </c>
      <c r="P200" s="8">
        <v>0</v>
      </c>
      <c r="Q200" s="8"/>
      <c r="R200" s="101">
        <v>0</v>
      </c>
      <c r="S200" s="8">
        <v>0</v>
      </c>
      <c r="T200" s="8"/>
      <c r="U200" s="101">
        <v>1</v>
      </c>
      <c r="V200" s="8">
        <v>1</v>
      </c>
      <c r="W200" s="8"/>
      <c r="X200" s="101">
        <v>0</v>
      </c>
      <c r="Y200" s="8"/>
      <c r="Z200" s="8"/>
      <c r="AA200" s="101">
        <v>0</v>
      </c>
      <c r="AB200" s="8"/>
      <c r="AC200" s="8"/>
      <c r="AD200" s="101">
        <v>0</v>
      </c>
      <c r="AE200" s="8"/>
      <c r="AF200" s="8"/>
      <c r="AG200" s="101">
        <v>0</v>
      </c>
      <c r="AH200" s="8">
        <v>2</v>
      </c>
      <c r="AI200" s="8"/>
      <c r="AJ200" s="101">
        <v>1</v>
      </c>
      <c r="AK200" s="8"/>
      <c r="AL200" s="8"/>
      <c r="AM200" s="101">
        <v>0</v>
      </c>
      <c r="AN200" s="8">
        <v>1</v>
      </c>
      <c r="AO200" s="8"/>
      <c r="AP200" s="101">
        <v>1</v>
      </c>
      <c r="AQ200" s="8"/>
      <c r="AR200" s="8"/>
      <c r="AS200" s="102">
        <v>1</v>
      </c>
      <c r="AT200" s="8"/>
      <c r="AU200" s="8"/>
      <c r="AV200" s="102">
        <v>1</v>
      </c>
      <c r="AW200" s="8"/>
      <c r="AX200" s="8"/>
      <c r="AY200" s="102">
        <v>0</v>
      </c>
      <c r="AZ200" s="8"/>
      <c r="BA200" s="8"/>
      <c r="BB200" s="102">
        <v>1</v>
      </c>
      <c r="BC200" s="8">
        <v>3</v>
      </c>
      <c r="BD200" s="8"/>
      <c r="BE200" s="102">
        <v>1</v>
      </c>
      <c r="BF200" s="8"/>
      <c r="BG200" s="8"/>
      <c r="BH200" s="102">
        <v>1</v>
      </c>
      <c r="BI200" s="8">
        <v>2</v>
      </c>
      <c r="BJ200" s="8"/>
      <c r="BK200" s="103">
        <v>1</v>
      </c>
      <c r="BL200" s="8"/>
      <c r="BM200" s="8"/>
      <c r="BN200" s="103"/>
      <c r="BO200" s="177">
        <v>1</v>
      </c>
      <c r="BP200" s="8"/>
      <c r="BQ200" s="104">
        <v>1</v>
      </c>
      <c r="BR200" s="105"/>
      <c r="BS200" s="8"/>
      <c r="BT200" s="38">
        <v>0</v>
      </c>
      <c r="BU200" s="8">
        <v>0</v>
      </c>
      <c r="BV200" s="8"/>
      <c r="BW200" s="38">
        <v>0</v>
      </c>
      <c r="BX200" s="8">
        <v>2</v>
      </c>
      <c r="BY200" s="8"/>
      <c r="BZ200" s="38">
        <v>0</v>
      </c>
      <c r="CA200" s="8">
        <v>2</v>
      </c>
      <c r="CB200" s="8"/>
      <c r="CC200" s="38">
        <v>1</v>
      </c>
      <c r="CD200" s="8">
        <v>2</v>
      </c>
      <c r="CE200" s="8"/>
      <c r="CF200" s="38">
        <v>0</v>
      </c>
      <c r="CG200" s="8">
        <v>0</v>
      </c>
      <c r="CH200" s="8"/>
      <c r="CI200" s="38">
        <v>1</v>
      </c>
      <c r="CJ200" s="8">
        <v>2</v>
      </c>
      <c r="CK200" s="8"/>
      <c r="CL200" s="38">
        <v>1</v>
      </c>
      <c r="CM200" s="8">
        <v>4</v>
      </c>
      <c r="CN200" s="8"/>
      <c r="CO200" s="38">
        <v>0</v>
      </c>
      <c r="CP200" s="8"/>
      <c r="CQ200" s="8"/>
      <c r="CR200" s="38">
        <v>1</v>
      </c>
      <c r="CS200" s="8"/>
      <c r="CT200" s="8"/>
      <c r="CU200" s="38">
        <v>0</v>
      </c>
      <c r="CV200" s="8"/>
      <c r="CW200" s="8"/>
      <c r="CX200" s="38">
        <v>1</v>
      </c>
      <c r="CY200" s="8"/>
      <c r="CZ200" s="8"/>
      <c r="DA200" s="38">
        <v>1</v>
      </c>
      <c r="DB200" s="8">
        <v>1</v>
      </c>
      <c r="DC200" s="8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42"/>
      <c r="DN200" s="141"/>
      <c r="DO200" s="141"/>
      <c r="DP200" s="141"/>
      <c r="DQ200" s="141"/>
      <c r="DR200" s="141"/>
      <c r="DS200" s="141"/>
      <c r="DT200" s="141"/>
      <c r="DU200" s="143">
        <v>9780194791281</v>
      </c>
      <c r="DV200" s="143"/>
      <c r="DW200" s="144" t="s">
        <v>1787</v>
      </c>
      <c r="DX200" s="145" t="s">
        <v>454</v>
      </c>
      <c r="DY200" s="146">
        <v>9295</v>
      </c>
      <c r="DZ200" s="147">
        <f t="shared" si="111"/>
        <v>0</v>
      </c>
      <c r="EA200" s="147">
        <f t="shared" si="112"/>
        <v>0</v>
      </c>
      <c r="EB200" s="147">
        <f t="shared" si="113"/>
        <v>0</v>
      </c>
      <c r="EC200" s="147">
        <f t="shared" si="114"/>
        <v>0</v>
      </c>
      <c r="ED200" s="147">
        <f t="shared" si="115"/>
        <v>0</v>
      </c>
      <c r="EE200" s="147">
        <f t="shared" si="116"/>
        <v>0</v>
      </c>
      <c r="EF200" s="147">
        <f t="shared" si="117"/>
        <v>0</v>
      </c>
      <c r="EG200" s="147">
        <f t="shared" si="118"/>
        <v>-2</v>
      </c>
      <c r="EH200" s="147">
        <f t="shared" si="119"/>
        <v>1</v>
      </c>
      <c r="EI200" s="147">
        <f t="shared" si="120"/>
        <v>-1</v>
      </c>
      <c r="EJ200" s="147">
        <f t="shared" si="121"/>
        <v>1</v>
      </c>
      <c r="EK200" s="147">
        <f t="shared" si="122"/>
        <v>1</v>
      </c>
      <c r="EL200" s="147">
        <f t="shared" si="123"/>
        <v>1</v>
      </c>
      <c r="EM200" s="147">
        <f t="shared" si="124"/>
        <v>0</v>
      </c>
      <c r="EN200" s="147">
        <f t="shared" si="125"/>
        <v>-2</v>
      </c>
      <c r="EO200" s="147">
        <f t="shared" si="126"/>
        <v>1</v>
      </c>
      <c r="EP200" s="147">
        <f t="shared" si="127"/>
        <v>-1</v>
      </c>
      <c r="EQ200" s="147">
        <f t="shared" si="128"/>
        <v>1</v>
      </c>
      <c r="ER200" s="147">
        <f t="shared" si="129"/>
        <v>-1</v>
      </c>
      <c r="ES200" s="147">
        <f t="shared" si="130"/>
        <v>1</v>
      </c>
      <c r="ET200" s="147">
        <f t="shared" si="131"/>
        <v>0</v>
      </c>
      <c r="EU200" s="147">
        <f t="shared" si="132"/>
        <v>-2</v>
      </c>
      <c r="EV200" s="147">
        <f t="shared" si="133"/>
        <v>-2</v>
      </c>
      <c r="EW200" s="147">
        <f t="shared" si="134"/>
        <v>-1</v>
      </c>
      <c r="EX200" s="147">
        <f t="shared" si="135"/>
        <v>0</v>
      </c>
      <c r="EY200" s="147">
        <f t="shared" si="136"/>
        <v>-1</v>
      </c>
      <c r="EZ200" s="147">
        <f t="shared" si="137"/>
        <v>-3</v>
      </c>
      <c r="FA200" s="147">
        <f t="shared" si="138"/>
        <v>0</v>
      </c>
      <c r="FB200" s="147">
        <f t="shared" si="139"/>
        <v>1</v>
      </c>
      <c r="FC200" s="147">
        <f t="shared" si="140"/>
        <v>0</v>
      </c>
      <c r="FD200" s="147">
        <f t="shared" si="141"/>
        <v>1</v>
      </c>
      <c r="FE200" s="147">
        <f t="shared" si="142"/>
        <v>0</v>
      </c>
      <c r="FF200" s="147">
        <f t="shared" si="143"/>
        <v>-7</v>
      </c>
      <c r="FG200" s="148"/>
      <c r="FH200" s="171">
        <f t="shared" si="110"/>
        <v>-7</v>
      </c>
      <c r="FI200" s="171">
        <v>1</v>
      </c>
    </row>
    <row r="201" spans="1:166" ht="26.25" customHeight="1">
      <c r="A201" s="72" t="s">
        <v>457</v>
      </c>
      <c r="B201" s="9" t="s">
        <v>1950</v>
      </c>
      <c r="C201" s="9" t="s">
        <v>1981</v>
      </c>
      <c r="D201" s="107"/>
      <c r="E201" s="107"/>
      <c r="F201" s="141" t="s">
        <v>64</v>
      </c>
      <c r="G201" s="128">
        <f t="shared" si="108"/>
        <v>16</v>
      </c>
      <c r="H201" s="126">
        <f t="shared" si="109"/>
        <v>22</v>
      </c>
      <c r="I201" s="101">
        <v>0</v>
      </c>
      <c r="J201" s="8">
        <v>0</v>
      </c>
      <c r="K201" s="8"/>
      <c r="L201" s="101">
        <v>0</v>
      </c>
      <c r="M201" s="8">
        <v>0</v>
      </c>
      <c r="N201" s="8"/>
      <c r="O201" s="101">
        <v>0</v>
      </c>
      <c r="P201" s="8">
        <v>0</v>
      </c>
      <c r="Q201" s="8"/>
      <c r="R201" s="101">
        <v>0</v>
      </c>
      <c r="S201" s="8">
        <v>0</v>
      </c>
      <c r="T201" s="8"/>
      <c r="U201" s="101">
        <v>1</v>
      </c>
      <c r="V201" s="8">
        <v>1</v>
      </c>
      <c r="W201" s="8"/>
      <c r="X201" s="101">
        <v>0</v>
      </c>
      <c r="Y201" s="8"/>
      <c r="Z201" s="8"/>
      <c r="AA201" s="101">
        <v>0</v>
      </c>
      <c r="AB201" s="8"/>
      <c r="AC201" s="8"/>
      <c r="AD201" s="101">
        <v>0</v>
      </c>
      <c r="AE201" s="8"/>
      <c r="AF201" s="8"/>
      <c r="AG201" s="101">
        <v>0</v>
      </c>
      <c r="AH201" s="8">
        <v>2</v>
      </c>
      <c r="AI201" s="8"/>
      <c r="AJ201" s="101">
        <v>1</v>
      </c>
      <c r="AK201" s="8"/>
      <c r="AL201" s="8"/>
      <c r="AM201" s="101">
        <v>0</v>
      </c>
      <c r="AN201" s="8">
        <v>1</v>
      </c>
      <c r="AO201" s="8"/>
      <c r="AP201" s="101">
        <v>1</v>
      </c>
      <c r="AQ201" s="8"/>
      <c r="AR201" s="8"/>
      <c r="AS201" s="102">
        <v>1</v>
      </c>
      <c r="AT201" s="8"/>
      <c r="AU201" s="8"/>
      <c r="AV201" s="102">
        <v>1</v>
      </c>
      <c r="AW201" s="8"/>
      <c r="AX201" s="8"/>
      <c r="AY201" s="102">
        <v>0</v>
      </c>
      <c r="AZ201" s="8">
        <v>1</v>
      </c>
      <c r="BA201" s="8"/>
      <c r="BB201" s="102">
        <v>1</v>
      </c>
      <c r="BC201" s="8">
        <v>3</v>
      </c>
      <c r="BD201" s="8"/>
      <c r="BE201" s="102">
        <v>1</v>
      </c>
      <c r="BF201" s="8">
        <v>2</v>
      </c>
      <c r="BG201" s="8"/>
      <c r="BH201" s="102">
        <v>1</v>
      </c>
      <c r="BI201" s="8">
        <v>2</v>
      </c>
      <c r="BJ201" s="8"/>
      <c r="BK201" s="103">
        <v>1</v>
      </c>
      <c r="BL201" s="8"/>
      <c r="BM201" s="8"/>
      <c r="BN201" s="103"/>
      <c r="BO201" s="177">
        <v>4</v>
      </c>
      <c r="BP201" s="8"/>
      <c r="BQ201" s="104">
        <v>1</v>
      </c>
      <c r="BR201" s="105"/>
      <c r="BS201" s="8"/>
      <c r="BT201" s="38">
        <v>0</v>
      </c>
      <c r="BU201" s="8">
        <v>0</v>
      </c>
      <c r="BV201" s="8"/>
      <c r="BW201" s="38">
        <v>0</v>
      </c>
      <c r="BX201" s="8">
        <v>1</v>
      </c>
      <c r="BY201" s="8"/>
      <c r="BZ201" s="38">
        <v>0</v>
      </c>
      <c r="CA201" s="8"/>
      <c r="CB201" s="8"/>
      <c r="CC201" s="38">
        <v>1</v>
      </c>
      <c r="CD201" s="8">
        <v>2</v>
      </c>
      <c r="CE201" s="8"/>
      <c r="CF201" s="38">
        <v>0</v>
      </c>
      <c r="CG201" s="8">
        <v>0</v>
      </c>
      <c r="CH201" s="8"/>
      <c r="CI201" s="38">
        <v>1</v>
      </c>
      <c r="CJ201" s="8"/>
      <c r="CK201" s="8"/>
      <c r="CL201" s="38">
        <v>1</v>
      </c>
      <c r="CM201" s="8">
        <v>3</v>
      </c>
      <c r="CN201" s="8"/>
      <c r="CO201" s="38">
        <v>0</v>
      </c>
      <c r="CP201" s="8"/>
      <c r="CQ201" s="8"/>
      <c r="CR201" s="38">
        <v>1</v>
      </c>
      <c r="CS201" s="8"/>
      <c r="CT201" s="8"/>
      <c r="CU201" s="38">
        <v>0</v>
      </c>
      <c r="CV201" s="8"/>
      <c r="CW201" s="8"/>
      <c r="CX201" s="38">
        <v>1</v>
      </c>
      <c r="CY201" s="8"/>
      <c r="CZ201" s="8"/>
      <c r="DA201" s="38">
        <v>1</v>
      </c>
      <c r="DB201" s="8"/>
      <c r="DC201" s="8"/>
      <c r="DD201" s="107"/>
      <c r="DE201" s="107"/>
      <c r="DF201" s="107"/>
      <c r="DG201" s="107"/>
      <c r="DH201" s="107"/>
      <c r="DI201" s="107"/>
      <c r="DJ201" s="107"/>
      <c r="DK201" s="107"/>
      <c r="DL201" s="107"/>
      <c r="DM201" s="142"/>
      <c r="DN201" s="141"/>
      <c r="DO201" s="141"/>
      <c r="DP201" s="141"/>
      <c r="DQ201" s="141"/>
      <c r="DR201" s="141"/>
      <c r="DS201" s="141"/>
      <c r="DT201" s="141"/>
      <c r="DU201" s="143">
        <v>9780194233897</v>
      </c>
      <c r="DV201" s="143"/>
      <c r="DW201" s="144" t="s">
        <v>1787</v>
      </c>
      <c r="DX201" s="145" t="s">
        <v>454</v>
      </c>
      <c r="DY201" s="146">
        <v>10098</v>
      </c>
      <c r="DZ201" s="147">
        <f t="shared" si="111"/>
        <v>0</v>
      </c>
      <c r="EA201" s="147">
        <f t="shared" si="112"/>
        <v>0</v>
      </c>
      <c r="EB201" s="147">
        <f t="shared" si="113"/>
        <v>0</v>
      </c>
      <c r="EC201" s="147">
        <f t="shared" si="114"/>
        <v>0</v>
      </c>
      <c r="ED201" s="147">
        <f t="shared" si="115"/>
        <v>0</v>
      </c>
      <c r="EE201" s="147">
        <f t="shared" si="116"/>
        <v>0</v>
      </c>
      <c r="EF201" s="147">
        <f t="shared" si="117"/>
        <v>0</v>
      </c>
      <c r="EG201" s="147">
        <f t="shared" si="118"/>
        <v>-2</v>
      </c>
      <c r="EH201" s="147">
        <f t="shared" si="119"/>
        <v>1</v>
      </c>
      <c r="EI201" s="147">
        <f t="shared" si="120"/>
        <v>-1</v>
      </c>
      <c r="EJ201" s="147">
        <f t="shared" si="121"/>
        <v>1</v>
      </c>
      <c r="EK201" s="147">
        <f t="shared" si="122"/>
        <v>1</v>
      </c>
      <c r="EL201" s="147">
        <f t="shared" si="123"/>
        <v>1</v>
      </c>
      <c r="EM201" s="147">
        <f t="shared" si="124"/>
        <v>-1</v>
      </c>
      <c r="EN201" s="147">
        <f t="shared" si="125"/>
        <v>-2</v>
      </c>
      <c r="EO201" s="147">
        <f t="shared" si="126"/>
        <v>-1</v>
      </c>
      <c r="EP201" s="147">
        <f t="shared" si="127"/>
        <v>-1</v>
      </c>
      <c r="EQ201" s="147">
        <f t="shared" si="128"/>
        <v>1</v>
      </c>
      <c r="ER201" s="147">
        <f t="shared" si="129"/>
        <v>-4</v>
      </c>
      <c r="ES201" s="147">
        <f t="shared" si="130"/>
        <v>1</v>
      </c>
      <c r="ET201" s="147">
        <f t="shared" si="131"/>
        <v>0</v>
      </c>
      <c r="EU201" s="147">
        <f t="shared" si="132"/>
        <v>-1</v>
      </c>
      <c r="EV201" s="147">
        <f t="shared" si="133"/>
        <v>0</v>
      </c>
      <c r="EW201" s="147">
        <f t="shared" si="134"/>
        <v>-1</v>
      </c>
      <c r="EX201" s="147">
        <f t="shared" si="135"/>
        <v>0</v>
      </c>
      <c r="EY201" s="147">
        <f t="shared" si="136"/>
        <v>1</v>
      </c>
      <c r="EZ201" s="147">
        <f t="shared" si="137"/>
        <v>-2</v>
      </c>
      <c r="FA201" s="147">
        <f t="shared" si="138"/>
        <v>0</v>
      </c>
      <c r="FB201" s="147">
        <f t="shared" si="139"/>
        <v>1</v>
      </c>
      <c r="FC201" s="147">
        <f t="shared" si="140"/>
        <v>0</v>
      </c>
      <c r="FD201" s="147">
        <f t="shared" si="141"/>
        <v>1</v>
      </c>
      <c r="FE201" s="147">
        <f t="shared" si="142"/>
        <v>1</v>
      </c>
      <c r="FF201" s="147">
        <f t="shared" si="143"/>
        <v>-6</v>
      </c>
      <c r="FG201" s="148"/>
      <c r="FH201" s="171">
        <f t="shared" si="110"/>
        <v>-6</v>
      </c>
      <c r="FI201" s="171">
        <v>4</v>
      </c>
    </row>
    <row r="202" spans="1:166" ht="26.25" customHeight="1">
      <c r="A202" s="72" t="s">
        <v>457</v>
      </c>
      <c r="B202" s="9" t="s">
        <v>1950</v>
      </c>
      <c r="C202" s="9" t="s">
        <v>419</v>
      </c>
      <c r="D202" s="107"/>
      <c r="E202" s="107"/>
      <c r="F202" s="141" t="s">
        <v>64</v>
      </c>
      <c r="G202" s="128">
        <f t="shared" si="108"/>
        <v>16</v>
      </c>
      <c r="H202" s="126">
        <f t="shared" si="109"/>
        <v>23</v>
      </c>
      <c r="I202" s="101">
        <v>0</v>
      </c>
      <c r="J202" s="8">
        <v>0</v>
      </c>
      <c r="K202" s="8"/>
      <c r="L202" s="101">
        <v>0</v>
      </c>
      <c r="M202" s="8">
        <v>0</v>
      </c>
      <c r="N202" s="8"/>
      <c r="O202" s="101">
        <v>0</v>
      </c>
      <c r="P202" s="8">
        <v>0</v>
      </c>
      <c r="Q202" s="8"/>
      <c r="R202" s="101">
        <v>0</v>
      </c>
      <c r="S202" s="8">
        <v>0</v>
      </c>
      <c r="T202" s="8"/>
      <c r="U202" s="101">
        <v>1</v>
      </c>
      <c r="V202" s="8">
        <v>1</v>
      </c>
      <c r="W202" s="8"/>
      <c r="X202" s="101">
        <v>0</v>
      </c>
      <c r="Y202" s="8"/>
      <c r="Z202" s="8"/>
      <c r="AA202" s="101">
        <v>0</v>
      </c>
      <c r="AB202" s="8">
        <v>1</v>
      </c>
      <c r="AC202" s="8"/>
      <c r="AD202" s="101">
        <v>0</v>
      </c>
      <c r="AE202" s="8"/>
      <c r="AF202" s="8"/>
      <c r="AG202" s="101">
        <v>0</v>
      </c>
      <c r="AH202" s="8">
        <v>2</v>
      </c>
      <c r="AI202" s="8"/>
      <c r="AJ202" s="101">
        <v>1</v>
      </c>
      <c r="AK202" s="8"/>
      <c r="AL202" s="8"/>
      <c r="AM202" s="101">
        <v>0</v>
      </c>
      <c r="AN202" s="8"/>
      <c r="AO202" s="8"/>
      <c r="AP202" s="101">
        <v>1</v>
      </c>
      <c r="AQ202" s="8"/>
      <c r="AR202" s="8"/>
      <c r="AS202" s="102">
        <v>1</v>
      </c>
      <c r="AT202" s="8"/>
      <c r="AU202" s="8"/>
      <c r="AV202" s="102">
        <v>1</v>
      </c>
      <c r="AW202" s="8"/>
      <c r="AX202" s="8"/>
      <c r="AY202" s="102">
        <v>0</v>
      </c>
      <c r="AZ202" s="8"/>
      <c r="BA202" s="8"/>
      <c r="BB202" s="102">
        <v>1</v>
      </c>
      <c r="BC202" s="8">
        <v>3</v>
      </c>
      <c r="BD202" s="8"/>
      <c r="BE202" s="102">
        <v>1</v>
      </c>
      <c r="BF202" s="8"/>
      <c r="BG202" s="8"/>
      <c r="BH202" s="102">
        <v>1</v>
      </c>
      <c r="BI202" s="8">
        <v>2</v>
      </c>
      <c r="BJ202" s="8"/>
      <c r="BK202" s="103">
        <v>1</v>
      </c>
      <c r="BL202" s="8">
        <v>2</v>
      </c>
      <c r="BM202" s="8"/>
      <c r="BN202" s="103"/>
      <c r="BO202" s="177">
        <v>2</v>
      </c>
      <c r="BP202" s="8"/>
      <c r="BQ202" s="104">
        <v>1</v>
      </c>
      <c r="BR202" s="105">
        <v>1</v>
      </c>
      <c r="BS202" s="8"/>
      <c r="BT202" s="38">
        <v>0</v>
      </c>
      <c r="BU202" s="8">
        <v>0</v>
      </c>
      <c r="BV202" s="8"/>
      <c r="BW202" s="38">
        <v>0</v>
      </c>
      <c r="BX202" s="8">
        <v>2</v>
      </c>
      <c r="BY202" s="8"/>
      <c r="BZ202" s="38">
        <v>0</v>
      </c>
      <c r="CA202" s="8">
        <v>2</v>
      </c>
      <c r="CB202" s="8"/>
      <c r="CC202" s="38">
        <v>1</v>
      </c>
      <c r="CD202" s="8">
        <v>1</v>
      </c>
      <c r="CE202" s="8"/>
      <c r="CF202" s="38">
        <v>0</v>
      </c>
      <c r="CG202" s="8">
        <v>0</v>
      </c>
      <c r="CH202" s="8"/>
      <c r="CI202" s="38">
        <v>1</v>
      </c>
      <c r="CJ202" s="8">
        <v>2</v>
      </c>
      <c r="CK202" s="8"/>
      <c r="CL202" s="38">
        <v>1</v>
      </c>
      <c r="CM202" s="8">
        <v>1</v>
      </c>
      <c r="CN202" s="8"/>
      <c r="CO202" s="38">
        <v>0</v>
      </c>
      <c r="CP202" s="8"/>
      <c r="CQ202" s="8"/>
      <c r="CR202" s="38">
        <v>1</v>
      </c>
      <c r="CS202" s="8"/>
      <c r="CT202" s="8"/>
      <c r="CU202" s="38">
        <v>0</v>
      </c>
      <c r="CV202" s="8"/>
      <c r="CW202" s="8"/>
      <c r="CX202" s="38">
        <v>1</v>
      </c>
      <c r="CY202" s="8"/>
      <c r="CZ202" s="8"/>
      <c r="DA202" s="38">
        <v>1</v>
      </c>
      <c r="DB202" s="8">
        <v>1</v>
      </c>
      <c r="DC202" s="8"/>
      <c r="DD202" s="107"/>
      <c r="DE202" s="107"/>
      <c r="DF202" s="107"/>
      <c r="DG202" s="107"/>
      <c r="DH202" s="107"/>
      <c r="DI202" s="107"/>
      <c r="DJ202" s="107"/>
      <c r="DK202" s="107"/>
      <c r="DL202" s="107"/>
      <c r="DM202" s="142"/>
      <c r="DN202" s="141"/>
      <c r="DO202" s="141"/>
      <c r="DP202" s="141"/>
      <c r="DQ202" s="141"/>
      <c r="DR202" s="141"/>
      <c r="DS202" s="141"/>
      <c r="DT202" s="141"/>
      <c r="DU202" s="143">
        <v>9780194791298</v>
      </c>
      <c r="DV202" s="143"/>
      <c r="DW202" s="144" t="s">
        <v>1787</v>
      </c>
      <c r="DX202" s="145" t="s">
        <v>454</v>
      </c>
      <c r="DY202" s="146">
        <v>10715</v>
      </c>
      <c r="DZ202" s="147">
        <f t="shared" si="111"/>
        <v>0</v>
      </c>
      <c r="EA202" s="147">
        <f t="shared" si="112"/>
        <v>0</v>
      </c>
      <c r="EB202" s="147">
        <f t="shared" si="113"/>
        <v>0</v>
      </c>
      <c r="EC202" s="147">
        <f t="shared" si="114"/>
        <v>0</v>
      </c>
      <c r="ED202" s="147">
        <f t="shared" si="115"/>
        <v>0</v>
      </c>
      <c r="EE202" s="147">
        <f t="shared" si="116"/>
        <v>-1</v>
      </c>
      <c r="EF202" s="147">
        <f t="shared" si="117"/>
        <v>0</v>
      </c>
      <c r="EG202" s="147">
        <f t="shared" si="118"/>
        <v>-2</v>
      </c>
      <c r="EH202" s="147">
        <f t="shared" si="119"/>
        <v>1</v>
      </c>
      <c r="EI202" s="147">
        <f t="shared" si="120"/>
        <v>0</v>
      </c>
      <c r="EJ202" s="147">
        <f t="shared" si="121"/>
        <v>1</v>
      </c>
      <c r="EK202" s="147">
        <f t="shared" si="122"/>
        <v>1</v>
      </c>
      <c r="EL202" s="147">
        <f t="shared" si="123"/>
        <v>1</v>
      </c>
      <c r="EM202" s="147">
        <f t="shared" si="124"/>
        <v>0</v>
      </c>
      <c r="EN202" s="147">
        <f t="shared" si="125"/>
        <v>-2</v>
      </c>
      <c r="EO202" s="147">
        <f t="shared" si="126"/>
        <v>1</v>
      </c>
      <c r="EP202" s="147">
        <f t="shared" si="127"/>
        <v>-1</v>
      </c>
      <c r="EQ202" s="147">
        <f t="shared" si="128"/>
        <v>-1</v>
      </c>
      <c r="ER202" s="147">
        <f t="shared" si="129"/>
        <v>-2</v>
      </c>
      <c r="ES202" s="147">
        <f t="shared" si="130"/>
        <v>0</v>
      </c>
      <c r="ET202" s="147">
        <f t="shared" si="131"/>
        <v>0</v>
      </c>
      <c r="EU202" s="147">
        <f t="shared" si="132"/>
        <v>-2</v>
      </c>
      <c r="EV202" s="147">
        <f t="shared" si="133"/>
        <v>-2</v>
      </c>
      <c r="EW202" s="147">
        <f t="shared" si="134"/>
        <v>0</v>
      </c>
      <c r="EX202" s="147">
        <f t="shared" si="135"/>
        <v>0</v>
      </c>
      <c r="EY202" s="147">
        <f t="shared" si="136"/>
        <v>-1</v>
      </c>
      <c r="EZ202" s="147">
        <f t="shared" si="137"/>
        <v>0</v>
      </c>
      <c r="FA202" s="147">
        <f t="shared" si="138"/>
        <v>0</v>
      </c>
      <c r="FB202" s="147">
        <f t="shared" si="139"/>
        <v>1</v>
      </c>
      <c r="FC202" s="147">
        <f t="shared" si="140"/>
        <v>0</v>
      </c>
      <c r="FD202" s="147">
        <f t="shared" si="141"/>
        <v>1</v>
      </c>
      <c r="FE202" s="147">
        <f t="shared" si="142"/>
        <v>0</v>
      </c>
      <c r="FF202" s="147">
        <f t="shared" si="143"/>
        <v>-7</v>
      </c>
      <c r="FG202" s="148"/>
      <c r="FH202" s="171">
        <f t="shared" si="110"/>
        <v>-7</v>
      </c>
      <c r="FI202" s="171">
        <v>2</v>
      </c>
    </row>
    <row r="203" spans="1:166" ht="26.25" customHeight="1">
      <c r="A203" s="72" t="s">
        <v>457</v>
      </c>
      <c r="B203" s="9" t="s">
        <v>1950</v>
      </c>
      <c r="C203" s="9" t="s">
        <v>1982</v>
      </c>
      <c r="D203" s="107"/>
      <c r="E203" s="107"/>
      <c r="F203" s="141" t="s">
        <v>64</v>
      </c>
      <c r="G203" s="128">
        <f t="shared" si="108"/>
        <v>16</v>
      </c>
      <c r="H203" s="126">
        <f t="shared" si="109"/>
        <v>26</v>
      </c>
      <c r="I203" s="101">
        <v>0</v>
      </c>
      <c r="J203" s="8">
        <v>0</v>
      </c>
      <c r="K203" s="8"/>
      <c r="L203" s="101">
        <v>0</v>
      </c>
      <c r="M203" s="8">
        <v>0</v>
      </c>
      <c r="N203" s="8"/>
      <c r="O203" s="101">
        <v>0</v>
      </c>
      <c r="P203" s="8">
        <v>0</v>
      </c>
      <c r="Q203" s="8"/>
      <c r="R203" s="101">
        <v>0</v>
      </c>
      <c r="S203" s="8">
        <v>0</v>
      </c>
      <c r="T203" s="8"/>
      <c r="U203" s="101">
        <v>1</v>
      </c>
      <c r="V203" s="8">
        <v>1</v>
      </c>
      <c r="W203" s="8"/>
      <c r="X203" s="101">
        <v>0</v>
      </c>
      <c r="Y203" s="8"/>
      <c r="Z203" s="8"/>
      <c r="AA203" s="101">
        <v>0</v>
      </c>
      <c r="AB203" s="8"/>
      <c r="AC203" s="8"/>
      <c r="AD203" s="101">
        <v>0</v>
      </c>
      <c r="AE203" s="8"/>
      <c r="AF203" s="8"/>
      <c r="AG203" s="101">
        <v>0</v>
      </c>
      <c r="AH203" s="8">
        <v>2</v>
      </c>
      <c r="AI203" s="8"/>
      <c r="AJ203" s="101">
        <v>1</v>
      </c>
      <c r="AK203" s="8">
        <v>1</v>
      </c>
      <c r="AL203" s="8"/>
      <c r="AM203" s="101">
        <v>0</v>
      </c>
      <c r="AN203" s="8"/>
      <c r="AO203" s="8"/>
      <c r="AP203" s="101">
        <v>1</v>
      </c>
      <c r="AQ203" s="8"/>
      <c r="AR203" s="8"/>
      <c r="AS203" s="102">
        <v>1</v>
      </c>
      <c r="AT203" s="8"/>
      <c r="AU203" s="8"/>
      <c r="AV203" s="102">
        <v>1</v>
      </c>
      <c r="AW203" s="8"/>
      <c r="AX203" s="8"/>
      <c r="AY203" s="102">
        <v>0</v>
      </c>
      <c r="AZ203" s="8"/>
      <c r="BA203" s="8"/>
      <c r="BB203" s="102">
        <v>1</v>
      </c>
      <c r="BC203" s="8">
        <v>2</v>
      </c>
      <c r="BD203" s="8"/>
      <c r="BE203" s="102">
        <v>1</v>
      </c>
      <c r="BF203" s="8"/>
      <c r="BG203" s="8"/>
      <c r="BH203" s="102">
        <v>1</v>
      </c>
      <c r="BI203" s="8">
        <v>2</v>
      </c>
      <c r="BJ203" s="8"/>
      <c r="BK203" s="103">
        <v>1</v>
      </c>
      <c r="BL203" s="8">
        <v>2</v>
      </c>
      <c r="BM203" s="8"/>
      <c r="BN203" s="103"/>
      <c r="BO203" s="177">
        <v>2</v>
      </c>
      <c r="BP203" s="8"/>
      <c r="BQ203" s="104">
        <v>1</v>
      </c>
      <c r="BR203" s="105"/>
      <c r="BS203" s="8"/>
      <c r="BT203" s="38">
        <v>0</v>
      </c>
      <c r="BU203" s="8">
        <v>0</v>
      </c>
      <c r="BV203" s="8"/>
      <c r="BW203" s="38">
        <v>0</v>
      </c>
      <c r="BX203" s="8">
        <v>2</v>
      </c>
      <c r="BY203" s="8"/>
      <c r="BZ203" s="38">
        <v>0</v>
      </c>
      <c r="CA203" s="8">
        <v>2</v>
      </c>
      <c r="CB203" s="8"/>
      <c r="CC203" s="38">
        <v>1</v>
      </c>
      <c r="CD203" s="8">
        <v>2</v>
      </c>
      <c r="CE203" s="8"/>
      <c r="CF203" s="38">
        <v>0</v>
      </c>
      <c r="CG203" s="8">
        <v>0</v>
      </c>
      <c r="CH203" s="8"/>
      <c r="CI203" s="38">
        <v>1</v>
      </c>
      <c r="CJ203" s="8">
        <v>1</v>
      </c>
      <c r="CK203" s="8"/>
      <c r="CL203" s="38">
        <v>1</v>
      </c>
      <c r="CM203" s="8">
        <v>5</v>
      </c>
      <c r="CN203" s="8"/>
      <c r="CO203" s="38">
        <v>0</v>
      </c>
      <c r="CP203" s="8"/>
      <c r="CQ203" s="8"/>
      <c r="CR203" s="38">
        <v>1</v>
      </c>
      <c r="CS203" s="8">
        <v>2</v>
      </c>
      <c r="CT203" s="8"/>
      <c r="CU203" s="38">
        <v>0</v>
      </c>
      <c r="CV203" s="8"/>
      <c r="CW203" s="8"/>
      <c r="CX203" s="38">
        <v>1</v>
      </c>
      <c r="CY203" s="8"/>
      <c r="CZ203" s="8"/>
      <c r="DA203" s="38">
        <v>1</v>
      </c>
      <c r="DB203" s="8"/>
      <c r="DC203" s="8"/>
      <c r="DD203" s="107"/>
      <c r="DE203" s="107"/>
      <c r="DF203" s="107"/>
      <c r="DG203" s="107"/>
      <c r="DH203" s="107"/>
      <c r="DI203" s="107"/>
      <c r="DJ203" s="107"/>
      <c r="DK203" s="107"/>
      <c r="DL203" s="107"/>
      <c r="DM203" s="142"/>
      <c r="DN203" s="141"/>
      <c r="DO203" s="141"/>
      <c r="DP203" s="141"/>
      <c r="DQ203" s="141"/>
      <c r="DR203" s="141"/>
      <c r="DS203" s="141"/>
      <c r="DT203" s="141"/>
      <c r="DU203" s="143">
        <v>9780194791304</v>
      </c>
      <c r="DV203" s="143"/>
      <c r="DW203" s="144" t="s">
        <v>1787</v>
      </c>
      <c r="DX203" s="145" t="s">
        <v>454</v>
      </c>
      <c r="DY203" s="146">
        <v>8685</v>
      </c>
      <c r="DZ203" s="147">
        <f t="shared" si="111"/>
        <v>0</v>
      </c>
      <c r="EA203" s="147">
        <f t="shared" si="112"/>
        <v>0</v>
      </c>
      <c r="EB203" s="147">
        <f t="shared" si="113"/>
        <v>0</v>
      </c>
      <c r="EC203" s="147">
        <f t="shared" si="114"/>
        <v>0</v>
      </c>
      <c r="ED203" s="147">
        <f t="shared" si="115"/>
        <v>0</v>
      </c>
      <c r="EE203" s="147">
        <f t="shared" si="116"/>
        <v>0</v>
      </c>
      <c r="EF203" s="147">
        <f t="shared" si="117"/>
        <v>0</v>
      </c>
      <c r="EG203" s="147">
        <f t="shared" si="118"/>
        <v>-2</v>
      </c>
      <c r="EH203" s="147">
        <f t="shared" si="119"/>
        <v>0</v>
      </c>
      <c r="EI203" s="147">
        <f t="shared" si="120"/>
        <v>0</v>
      </c>
      <c r="EJ203" s="147">
        <f t="shared" si="121"/>
        <v>1</v>
      </c>
      <c r="EK203" s="147">
        <f t="shared" si="122"/>
        <v>1</v>
      </c>
      <c r="EL203" s="147">
        <f t="shared" si="123"/>
        <v>1</v>
      </c>
      <c r="EM203" s="147">
        <f t="shared" si="124"/>
        <v>0</v>
      </c>
      <c r="EN203" s="147">
        <f t="shared" si="125"/>
        <v>-1</v>
      </c>
      <c r="EO203" s="147">
        <f t="shared" si="126"/>
        <v>1</v>
      </c>
      <c r="EP203" s="147">
        <f t="shared" si="127"/>
        <v>-1</v>
      </c>
      <c r="EQ203" s="147">
        <f t="shared" si="128"/>
        <v>-1</v>
      </c>
      <c r="ER203" s="147">
        <f t="shared" si="129"/>
        <v>-2</v>
      </c>
      <c r="ES203" s="147">
        <f t="shared" si="130"/>
        <v>1</v>
      </c>
      <c r="ET203" s="147">
        <f t="shared" si="131"/>
        <v>0</v>
      </c>
      <c r="EU203" s="147">
        <f t="shared" si="132"/>
        <v>-2</v>
      </c>
      <c r="EV203" s="147">
        <f t="shared" si="133"/>
        <v>-2</v>
      </c>
      <c r="EW203" s="147">
        <f t="shared" si="134"/>
        <v>-1</v>
      </c>
      <c r="EX203" s="147">
        <f t="shared" si="135"/>
        <v>0</v>
      </c>
      <c r="EY203" s="147">
        <f t="shared" si="136"/>
        <v>0</v>
      </c>
      <c r="EZ203" s="147">
        <f t="shared" si="137"/>
        <v>-4</v>
      </c>
      <c r="FA203" s="147">
        <f t="shared" si="138"/>
        <v>0</v>
      </c>
      <c r="FB203" s="147">
        <f t="shared" si="139"/>
        <v>-1</v>
      </c>
      <c r="FC203" s="147">
        <f t="shared" si="140"/>
        <v>0</v>
      </c>
      <c r="FD203" s="147">
        <f t="shared" si="141"/>
        <v>1</v>
      </c>
      <c r="FE203" s="147">
        <f t="shared" si="142"/>
        <v>1</v>
      </c>
      <c r="FF203" s="147">
        <f t="shared" si="143"/>
        <v>-10</v>
      </c>
      <c r="FG203" s="148"/>
      <c r="FH203" s="171">
        <f t="shared" si="110"/>
        <v>-10</v>
      </c>
      <c r="FI203" s="171">
        <v>2</v>
      </c>
    </row>
    <row r="204" spans="1:166" ht="26.25" customHeight="1">
      <c r="A204" s="72" t="s">
        <v>457</v>
      </c>
      <c r="B204" s="9" t="s">
        <v>1950</v>
      </c>
      <c r="C204" s="9" t="s">
        <v>1983</v>
      </c>
      <c r="D204" s="107"/>
      <c r="E204" s="107"/>
      <c r="F204" s="141" t="s">
        <v>64</v>
      </c>
      <c r="G204" s="128">
        <f t="shared" si="108"/>
        <v>16</v>
      </c>
      <c r="H204" s="126">
        <f t="shared" si="109"/>
        <v>27</v>
      </c>
      <c r="I204" s="101">
        <v>0</v>
      </c>
      <c r="J204" s="8">
        <v>0</v>
      </c>
      <c r="K204" s="8"/>
      <c r="L204" s="101">
        <v>0</v>
      </c>
      <c r="M204" s="8">
        <v>0</v>
      </c>
      <c r="N204" s="8"/>
      <c r="O204" s="101">
        <v>0</v>
      </c>
      <c r="P204" s="8">
        <v>0</v>
      </c>
      <c r="Q204" s="8"/>
      <c r="R204" s="101">
        <v>0</v>
      </c>
      <c r="S204" s="8">
        <v>0</v>
      </c>
      <c r="T204" s="8"/>
      <c r="U204" s="101">
        <v>1</v>
      </c>
      <c r="V204" s="8">
        <v>1</v>
      </c>
      <c r="W204" s="8"/>
      <c r="X204" s="101">
        <v>0</v>
      </c>
      <c r="Y204" s="8"/>
      <c r="Z204" s="8"/>
      <c r="AA204" s="101">
        <v>0</v>
      </c>
      <c r="AB204" s="8"/>
      <c r="AC204" s="8"/>
      <c r="AD204" s="101">
        <v>0</v>
      </c>
      <c r="AE204" s="8"/>
      <c r="AF204" s="8"/>
      <c r="AG204" s="101">
        <v>0</v>
      </c>
      <c r="AH204" s="8">
        <v>1</v>
      </c>
      <c r="AI204" s="8"/>
      <c r="AJ204" s="101">
        <v>1</v>
      </c>
      <c r="AK204" s="8"/>
      <c r="AL204" s="8"/>
      <c r="AM204" s="101">
        <v>0</v>
      </c>
      <c r="AN204" s="8">
        <v>1</v>
      </c>
      <c r="AO204" s="8"/>
      <c r="AP204" s="101">
        <v>1</v>
      </c>
      <c r="AQ204" s="8"/>
      <c r="AR204" s="8"/>
      <c r="AS204" s="102">
        <v>1</v>
      </c>
      <c r="AT204" s="8"/>
      <c r="AU204" s="8"/>
      <c r="AV204" s="102">
        <v>1</v>
      </c>
      <c r="AW204" s="8"/>
      <c r="AX204" s="8"/>
      <c r="AY204" s="102">
        <v>0</v>
      </c>
      <c r="AZ204" s="8">
        <v>1</v>
      </c>
      <c r="BA204" s="8"/>
      <c r="BB204" s="102">
        <v>1</v>
      </c>
      <c r="BC204" s="8">
        <v>4</v>
      </c>
      <c r="BD204" s="8"/>
      <c r="BE204" s="102">
        <v>1</v>
      </c>
      <c r="BF204" s="8">
        <v>1</v>
      </c>
      <c r="BG204" s="8"/>
      <c r="BH204" s="102">
        <v>1</v>
      </c>
      <c r="BI204" s="8">
        <v>1</v>
      </c>
      <c r="BJ204" s="8"/>
      <c r="BK204" s="103">
        <v>1</v>
      </c>
      <c r="BL204" s="8">
        <v>3</v>
      </c>
      <c r="BM204" s="8"/>
      <c r="BN204" s="103"/>
      <c r="BO204" s="177">
        <v>1</v>
      </c>
      <c r="BP204" s="8"/>
      <c r="BQ204" s="104">
        <v>1</v>
      </c>
      <c r="BR204" s="105"/>
      <c r="BS204" s="8"/>
      <c r="BT204" s="38">
        <v>0</v>
      </c>
      <c r="BU204" s="8">
        <v>0</v>
      </c>
      <c r="BV204" s="8"/>
      <c r="BW204" s="38">
        <v>0</v>
      </c>
      <c r="BX204" s="8">
        <v>2</v>
      </c>
      <c r="BY204" s="8"/>
      <c r="BZ204" s="38">
        <v>0</v>
      </c>
      <c r="CA204" s="8">
        <v>2</v>
      </c>
      <c r="CB204" s="8"/>
      <c r="CC204" s="38">
        <v>1</v>
      </c>
      <c r="CD204" s="8"/>
      <c r="CE204" s="8"/>
      <c r="CF204" s="38">
        <v>0</v>
      </c>
      <c r="CG204" s="8">
        <v>0</v>
      </c>
      <c r="CH204" s="8"/>
      <c r="CI204" s="38">
        <v>1</v>
      </c>
      <c r="CJ204" s="8">
        <v>2</v>
      </c>
      <c r="CK204" s="8"/>
      <c r="CL204" s="38">
        <v>1</v>
      </c>
      <c r="CM204" s="8">
        <v>6</v>
      </c>
      <c r="CN204" s="8"/>
      <c r="CO204" s="38">
        <v>0</v>
      </c>
      <c r="CP204" s="8"/>
      <c r="CQ204" s="8"/>
      <c r="CR204" s="38">
        <v>1</v>
      </c>
      <c r="CS204" s="8"/>
      <c r="CT204" s="8"/>
      <c r="CU204" s="38">
        <v>0</v>
      </c>
      <c r="CV204" s="8"/>
      <c r="CW204" s="8"/>
      <c r="CX204" s="38">
        <v>1</v>
      </c>
      <c r="CY204" s="8"/>
      <c r="CZ204" s="8"/>
      <c r="DA204" s="38">
        <v>1</v>
      </c>
      <c r="DB204" s="8">
        <v>1</v>
      </c>
      <c r="DC204" s="8"/>
      <c r="DD204" s="107"/>
      <c r="DE204" s="107"/>
      <c r="DF204" s="107"/>
      <c r="DG204" s="107"/>
      <c r="DH204" s="107"/>
      <c r="DI204" s="107"/>
      <c r="DJ204" s="107"/>
      <c r="DK204" s="107"/>
      <c r="DL204" s="107"/>
      <c r="DM204" s="142"/>
      <c r="DN204" s="141"/>
      <c r="DO204" s="141"/>
      <c r="DP204" s="141"/>
      <c r="DQ204" s="141"/>
      <c r="DR204" s="141"/>
      <c r="DS204" s="141"/>
      <c r="DT204" s="141"/>
      <c r="DU204" s="143">
        <v>9780194236737</v>
      </c>
      <c r="DV204" s="143"/>
      <c r="DW204" s="144" t="s">
        <v>1787</v>
      </c>
      <c r="DX204" s="145" t="s">
        <v>454</v>
      </c>
      <c r="DY204" s="146">
        <v>9311</v>
      </c>
      <c r="DZ204" s="147">
        <f t="shared" si="111"/>
        <v>0</v>
      </c>
      <c r="EA204" s="147">
        <f t="shared" si="112"/>
        <v>0</v>
      </c>
      <c r="EB204" s="147">
        <f t="shared" si="113"/>
        <v>0</v>
      </c>
      <c r="EC204" s="147">
        <f t="shared" si="114"/>
        <v>0</v>
      </c>
      <c r="ED204" s="147">
        <f t="shared" si="115"/>
        <v>0</v>
      </c>
      <c r="EE204" s="147">
        <f t="shared" si="116"/>
        <v>0</v>
      </c>
      <c r="EF204" s="147">
        <f t="shared" si="117"/>
        <v>0</v>
      </c>
      <c r="EG204" s="147">
        <f t="shared" si="118"/>
        <v>-1</v>
      </c>
      <c r="EH204" s="147">
        <f t="shared" si="119"/>
        <v>1</v>
      </c>
      <c r="EI204" s="147">
        <f t="shared" si="120"/>
        <v>-1</v>
      </c>
      <c r="EJ204" s="147">
        <f t="shared" si="121"/>
        <v>1</v>
      </c>
      <c r="EK204" s="147">
        <f t="shared" si="122"/>
        <v>1</v>
      </c>
      <c r="EL204" s="147">
        <f t="shared" si="123"/>
        <v>1</v>
      </c>
      <c r="EM204" s="147">
        <f t="shared" si="124"/>
        <v>-1</v>
      </c>
      <c r="EN204" s="147">
        <f t="shared" si="125"/>
        <v>-3</v>
      </c>
      <c r="EO204" s="147">
        <f t="shared" si="126"/>
        <v>0</v>
      </c>
      <c r="EP204" s="147">
        <f t="shared" si="127"/>
        <v>0</v>
      </c>
      <c r="EQ204" s="147">
        <f t="shared" si="128"/>
        <v>-2</v>
      </c>
      <c r="ER204" s="147">
        <f t="shared" si="129"/>
        <v>-1</v>
      </c>
      <c r="ES204" s="147">
        <f t="shared" si="130"/>
        <v>1</v>
      </c>
      <c r="ET204" s="147">
        <f t="shared" si="131"/>
        <v>0</v>
      </c>
      <c r="EU204" s="147">
        <f t="shared" si="132"/>
        <v>-2</v>
      </c>
      <c r="EV204" s="147">
        <f t="shared" si="133"/>
        <v>-2</v>
      </c>
      <c r="EW204" s="147">
        <f t="shared" si="134"/>
        <v>1</v>
      </c>
      <c r="EX204" s="147">
        <f t="shared" si="135"/>
        <v>0</v>
      </c>
      <c r="EY204" s="147">
        <f t="shared" si="136"/>
        <v>-1</v>
      </c>
      <c r="EZ204" s="147">
        <f t="shared" si="137"/>
        <v>-5</v>
      </c>
      <c r="FA204" s="147">
        <f t="shared" si="138"/>
        <v>0</v>
      </c>
      <c r="FB204" s="147">
        <f t="shared" si="139"/>
        <v>1</v>
      </c>
      <c r="FC204" s="147">
        <f t="shared" si="140"/>
        <v>0</v>
      </c>
      <c r="FD204" s="147">
        <f t="shared" si="141"/>
        <v>1</v>
      </c>
      <c r="FE204" s="147">
        <f t="shared" si="142"/>
        <v>0</v>
      </c>
      <c r="FF204" s="147">
        <f t="shared" si="143"/>
        <v>-11</v>
      </c>
      <c r="FG204" s="148"/>
      <c r="FH204" s="171">
        <f t="shared" si="110"/>
        <v>-11</v>
      </c>
      <c r="FI204" s="171">
        <v>1</v>
      </c>
    </row>
    <row r="205" spans="1:166" ht="26.25" customHeight="1">
      <c r="A205" s="72" t="s">
        <v>457</v>
      </c>
      <c r="B205" s="9" t="s">
        <v>1950</v>
      </c>
      <c r="C205" s="119" t="s">
        <v>387</v>
      </c>
      <c r="D205" s="107"/>
      <c r="E205" s="107"/>
      <c r="F205" s="141"/>
      <c r="G205" s="128">
        <f t="shared" si="108"/>
        <v>6</v>
      </c>
      <c r="H205" s="126">
        <f t="shared" si="109"/>
        <v>6</v>
      </c>
      <c r="I205" s="101">
        <v>0</v>
      </c>
      <c r="J205" s="8">
        <v>0</v>
      </c>
      <c r="K205" s="8"/>
      <c r="L205" s="101"/>
      <c r="M205" s="8">
        <v>0</v>
      </c>
      <c r="N205" s="8"/>
      <c r="O205" s="101"/>
      <c r="P205" s="8">
        <v>0</v>
      </c>
      <c r="Q205" s="8"/>
      <c r="R205" s="101">
        <v>0</v>
      </c>
      <c r="S205" s="8">
        <v>0</v>
      </c>
      <c r="T205" s="8"/>
      <c r="U205" s="101"/>
      <c r="V205" s="8"/>
      <c r="W205" s="8"/>
      <c r="X205" s="101"/>
      <c r="Y205" s="8"/>
      <c r="Z205" s="8"/>
      <c r="AA205" s="101"/>
      <c r="AB205" s="8"/>
      <c r="AC205" s="8"/>
      <c r="AD205" s="101"/>
      <c r="AE205" s="8"/>
      <c r="AF205" s="8"/>
      <c r="AG205" s="101">
        <v>1</v>
      </c>
      <c r="AH205" s="8"/>
      <c r="AI205" s="8"/>
      <c r="AJ205" s="101"/>
      <c r="AK205" s="8"/>
      <c r="AL205" s="8"/>
      <c r="AM205" s="101"/>
      <c r="AN205" s="8"/>
      <c r="AO205" s="8"/>
      <c r="AP205" s="101"/>
      <c r="AQ205" s="8"/>
      <c r="AR205" s="8"/>
      <c r="AS205" s="102">
        <v>1</v>
      </c>
      <c r="AT205" s="8"/>
      <c r="AU205" s="8"/>
      <c r="AV205" s="102"/>
      <c r="AW205" s="8"/>
      <c r="AX205" s="8"/>
      <c r="AY205" s="102"/>
      <c r="AZ205" s="8"/>
      <c r="BA205" s="8"/>
      <c r="BB205" s="102"/>
      <c r="BC205" s="8"/>
      <c r="BD205" s="8"/>
      <c r="BE205" s="102">
        <v>1</v>
      </c>
      <c r="BF205" s="8"/>
      <c r="BG205" s="8"/>
      <c r="BH205" s="102"/>
      <c r="BI205" s="8"/>
      <c r="BJ205" s="8"/>
      <c r="BK205" s="103"/>
      <c r="BL205" s="8"/>
      <c r="BM205" s="8"/>
      <c r="BN205" s="103"/>
      <c r="BO205" s="177">
        <v>6</v>
      </c>
      <c r="BP205" s="8"/>
      <c r="BQ205" s="104"/>
      <c r="BR205" s="105"/>
      <c r="BS205" s="8"/>
      <c r="BT205" s="38">
        <v>0</v>
      </c>
      <c r="BU205" s="8">
        <v>0</v>
      </c>
      <c r="BV205" s="8"/>
      <c r="BW205" s="38"/>
      <c r="BX205" s="8"/>
      <c r="BY205" s="8"/>
      <c r="BZ205" s="38">
        <v>1</v>
      </c>
      <c r="CA205" s="8"/>
      <c r="CB205" s="8"/>
      <c r="CC205" s="38">
        <v>1</v>
      </c>
      <c r="CD205" s="8"/>
      <c r="CE205" s="8"/>
      <c r="CF205" s="38">
        <v>0</v>
      </c>
      <c r="CG205" s="8">
        <v>0</v>
      </c>
      <c r="CH205" s="8"/>
      <c r="CI205" s="38"/>
      <c r="CJ205" s="8"/>
      <c r="CK205" s="8"/>
      <c r="CL205" s="38"/>
      <c r="CM205" s="8"/>
      <c r="CN205" s="8"/>
      <c r="CO205" s="38"/>
      <c r="CP205" s="8"/>
      <c r="CQ205" s="8"/>
      <c r="CR205" s="38"/>
      <c r="CS205" s="8"/>
      <c r="CT205" s="8"/>
      <c r="CU205" s="38"/>
      <c r="CV205" s="8"/>
      <c r="CW205" s="8"/>
      <c r="CX205" s="38"/>
      <c r="CY205" s="8"/>
      <c r="CZ205" s="8"/>
      <c r="DA205" s="38">
        <v>1</v>
      </c>
      <c r="DB205" s="8"/>
      <c r="DC205" s="8"/>
      <c r="DD205" s="107"/>
      <c r="DE205" s="107"/>
      <c r="DF205" s="107"/>
      <c r="DG205" s="107"/>
      <c r="DH205" s="107"/>
      <c r="DI205" s="107"/>
      <c r="DJ205" s="107"/>
      <c r="DK205" s="107"/>
      <c r="DL205" s="107"/>
      <c r="DM205" s="142"/>
      <c r="DN205" s="141"/>
      <c r="DO205" s="141"/>
      <c r="DP205" s="141"/>
      <c r="DQ205" s="141"/>
      <c r="DR205" s="141"/>
      <c r="DS205" s="141"/>
      <c r="DT205" s="141"/>
      <c r="DU205" s="143">
        <v>9780194791311</v>
      </c>
      <c r="DV205" s="143"/>
      <c r="DW205" s="144" t="s">
        <v>1787</v>
      </c>
      <c r="DX205" s="145" t="s">
        <v>454</v>
      </c>
      <c r="DY205" s="146">
        <v>8915</v>
      </c>
      <c r="DZ205" s="147">
        <f t="shared" si="111"/>
        <v>0</v>
      </c>
      <c r="EA205" s="147">
        <f t="shared" si="112"/>
        <v>0</v>
      </c>
      <c r="EB205" s="147">
        <f t="shared" si="113"/>
        <v>0</v>
      </c>
      <c r="EC205" s="147">
        <f t="shared" si="114"/>
        <v>0</v>
      </c>
      <c r="ED205" s="147">
        <f t="shared" si="115"/>
        <v>0</v>
      </c>
      <c r="EE205" s="147">
        <f t="shared" si="116"/>
        <v>0</v>
      </c>
      <c r="EF205" s="147">
        <f t="shared" si="117"/>
        <v>0</v>
      </c>
      <c r="EG205" s="147">
        <f t="shared" si="118"/>
        <v>1</v>
      </c>
      <c r="EH205" s="147">
        <f t="shared" si="119"/>
        <v>0</v>
      </c>
      <c r="EI205" s="147">
        <f t="shared" si="120"/>
        <v>0</v>
      </c>
      <c r="EJ205" s="147">
        <f t="shared" si="121"/>
        <v>0</v>
      </c>
      <c r="EK205" s="147">
        <f t="shared" si="122"/>
        <v>1</v>
      </c>
      <c r="EL205" s="147">
        <f t="shared" si="123"/>
        <v>0</v>
      </c>
      <c r="EM205" s="147">
        <f t="shared" si="124"/>
        <v>0</v>
      </c>
      <c r="EN205" s="147">
        <f t="shared" si="125"/>
        <v>0</v>
      </c>
      <c r="EO205" s="147">
        <f t="shared" si="126"/>
        <v>1</v>
      </c>
      <c r="EP205" s="147">
        <f t="shared" si="127"/>
        <v>0</v>
      </c>
      <c r="EQ205" s="147">
        <f t="shared" si="128"/>
        <v>0</v>
      </c>
      <c r="ER205" s="147">
        <f t="shared" si="129"/>
        <v>-6</v>
      </c>
      <c r="ES205" s="147">
        <f t="shared" si="130"/>
        <v>0</v>
      </c>
      <c r="ET205" s="147">
        <f t="shared" si="131"/>
        <v>0</v>
      </c>
      <c r="EU205" s="147">
        <f t="shared" si="132"/>
        <v>0</v>
      </c>
      <c r="EV205" s="147">
        <f t="shared" si="133"/>
        <v>1</v>
      </c>
      <c r="EW205" s="147">
        <f t="shared" si="134"/>
        <v>1</v>
      </c>
      <c r="EX205" s="147">
        <f t="shared" si="135"/>
        <v>0</v>
      </c>
      <c r="EY205" s="147">
        <f t="shared" si="136"/>
        <v>0</v>
      </c>
      <c r="EZ205" s="147">
        <f t="shared" si="137"/>
        <v>0</v>
      </c>
      <c r="FA205" s="147">
        <f t="shared" si="138"/>
        <v>0</v>
      </c>
      <c r="FB205" s="147">
        <f t="shared" si="139"/>
        <v>0</v>
      </c>
      <c r="FC205" s="147">
        <f t="shared" si="140"/>
        <v>0</v>
      </c>
      <c r="FD205" s="147">
        <f t="shared" si="141"/>
        <v>0</v>
      </c>
      <c r="FE205" s="147">
        <f t="shared" si="142"/>
        <v>1</v>
      </c>
      <c r="FF205" s="147">
        <f t="shared" si="143"/>
        <v>0</v>
      </c>
      <c r="FG205" s="148"/>
      <c r="FH205" s="171">
        <f t="shared" si="110"/>
        <v>0</v>
      </c>
      <c r="FJ205" s="171">
        <v>6</v>
      </c>
    </row>
    <row r="206" spans="1:166" ht="26.25" customHeight="1">
      <c r="A206" s="72" t="s">
        <v>457</v>
      </c>
      <c r="B206" s="9" t="s">
        <v>1950</v>
      </c>
      <c r="C206" s="9" t="s">
        <v>1984</v>
      </c>
      <c r="D206" s="107"/>
      <c r="E206" s="107"/>
      <c r="F206" s="141"/>
      <c r="G206" s="128">
        <f t="shared" si="108"/>
        <v>16</v>
      </c>
      <c r="H206" s="126">
        <f t="shared" si="109"/>
        <v>23</v>
      </c>
      <c r="I206" s="101">
        <v>0</v>
      </c>
      <c r="J206" s="8">
        <v>0</v>
      </c>
      <c r="K206" s="8"/>
      <c r="L206" s="101">
        <v>0</v>
      </c>
      <c r="M206" s="8">
        <v>0</v>
      </c>
      <c r="N206" s="8"/>
      <c r="O206" s="101">
        <v>0</v>
      </c>
      <c r="P206" s="8">
        <v>0</v>
      </c>
      <c r="Q206" s="8"/>
      <c r="R206" s="101">
        <v>0</v>
      </c>
      <c r="S206" s="8">
        <v>0</v>
      </c>
      <c r="T206" s="8"/>
      <c r="U206" s="101">
        <v>1</v>
      </c>
      <c r="V206" s="8">
        <v>1</v>
      </c>
      <c r="W206" s="8"/>
      <c r="X206" s="101">
        <v>0</v>
      </c>
      <c r="Y206" s="8"/>
      <c r="Z206" s="8"/>
      <c r="AA206" s="101">
        <v>0</v>
      </c>
      <c r="AB206" s="8"/>
      <c r="AC206" s="8"/>
      <c r="AD206" s="101">
        <v>0</v>
      </c>
      <c r="AE206" s="8">
        <v>1</v>
      </c>
      <c r="AF206" s="8"/>
      <c r="AG206" s="101">
        <v>0</v>
      </c>
      <c r="AH206" s="8">
        <v>1</v>
      </c>
      <c r="AI206" s="8"/>
      <c r="AJ206" s="101">
        <v>1</v>
      </c>
      <c r="AK206" s="8"/>
      <c r="AL206" s="8"/>
      <c r="AM206" s="101">
        <v>0</v>
      </c>
      <c r="AN206" s="8">
        <v>1</v>
      </c>
      <c r="AO206" s="8"/>
      <c r="AP206" s="101">
        <v>1</v>
      </c>
      <c r="AQ206" s="8"/>
      <c r="AR206" s="8"/>
      <c r="AS206" s="102">
        <v>1</v>
      </c>
      <c r="AT206" s="8"/>
      <c r="AU206" s="8"/>
      <c r="AV206" s="102">
        <v>1</v>
      </c>
      <c r="AW206" s="8"/>
      <c r="AX206" s="8"/>
      <c r="AY206" s="102">
        <v>0</v>
      </c>
      <c r="AZ206" s="8"/>
      <c r="BA206" s="8"/>
      <c r="BB206" s="102">
        <v>1</v>
      </c>
      <c r="BC206" s="8">
        <v>3</v>
      </c>
      <c r="BD206" s="8"/>
      <c r="BE206" s="102">
        <v>1</v>
      </c>
      <c r="BF206" s="8"/>
      <c r="BG206" s="8"/>
      <c r="BH206" s="102">
        <v>1</v>
      </c>
      <c r="BI206" s="8">
        <v>3</v>
      </c>
      <c r="BJ206" s="8"/>
      <c r="BK206" s="103">
        <v>1</v>
      </c>
      <c r="BL206" s="8">
        <v>2</v>
      </c>
      <c r="BM206" s="8"/>
      <c r="BN206" s="103"/>
      <c r="BO206" s="177">
        <v>2</v>
      </c>
      <c r="BP206" s="8"/>
      <c r="BQ206" s="104">
        <v>1</v>
      </c>
      <c r="BR206" s="105"/>
      <c r="BS206" s="8"/>
      <c r="BT206" s="38">
        <v>0</v>
      </c>
      <c r="BU206" s="8">
        <v>0</v>
      </c>
      <c r="BV206" s="8"/>
      <c r="BW206" s="38">
        <v>0</v>
      </c>
      <c r="BX206" s="8">
        <v>2</v>
      </c>
      <c r="BY206" s="8"/>
      <c r="BZ206" s="38">
        <v>0</v>
      </c>
      <c r="CA206" s="8">
        <v>2</v>
      </c>
      <c r="CB206" s="8"/>
      <c r="CC206" s="38">
        <v>1</v>
      </c>
      <c r="CD206" s="8">
        <v>2</v>
      </c>
      <c r="CE206" s="8"/>
      <c r="CF206" s="38">
        <v>0</v>
      </c>
      <c r="CG206" s="8">
        <v>0</v>
      </c>
      <c r="CH206" s="8"/>
      <c r="CI206" s="38">
        <v>1</v>
      </c>
      <c r="CJ206" s="8">
        <v>2</v>
      </c>
      <c r="CK206" s="8"/>
      <c r="CL206" s="38">
        <v>1</v>
      </c>
      <c r="CM206" s="8"/>
      <c r="CN206" s="8"/>
      <c r="CO206" s="38">
        <v>0</v>
      </c>
      <c r="CP206" s="8"/>
      <c r="CQ206" s="8"/>
      <c r="CR206" s="38">
        <v>1</v>
      </c>
      <c r="CS206" s="8"/>
      <c r="CT206" s="8"/>
      <c r="CU206" s="38">
        <v>0</v>
      </c>
      <c r="CV206" s="8"/>
      <c r="CW206" s="8"/>
      <c r="CX206" s="38">
        <v>1</v>
      </c>
      <c r="CY206" s="8"/>
      <c r="CZ206" s="8"/>
      <c r="DA206" s="38">
        <v>1</v>
      </c>
      <c r="DB206" s="8">
        <v>1</v>
      </c>
      <c r="DC206" s="8"/>
      <c r="DD206" s="107"/>
      <c r="DE206" s="107"/>
      <c r="DF206" s="107"/>
      <c r="DG206" s="107"/>
      <c r="DH206" s="107"/>
      <c r="DI206" s="107"/>
      <c r="DJ206" s="107"/>
      <c r="DK206" s="107"/>
      <c r="DL206" s="107"/>
      <c r="DM206" s="142"/>
      <c r="DN206" s="141"/>
      <c r="DO206" s="141"/>
      <c r="DP206" s="141"/>
      <c r="DQ206" s="141"/>
      <c r="DR206" s="141"/>
      <c r="DS206" s="141"/>
      <c r="DT206" s="141"/>
      <c r="DU206" s="143"/>
      <c r="DV206" s="143"/>
      <c r="DW206" s="144" t="s">
        <v>1787</v>
      </c>
      <c r="DX206" s="145"/>
      <c r="DY206" s="146"/>
      <c r="DZ206" s="147">
        <f t="shared" si="111"/>
        <v>0</v>
      </c>
      <c r="EA206" s="147">
        <f t="shared" si="112"/>
        <v>0</v>
      </c>
      <c r="EB206" s="147">
        <f t="shared" si="113"/>
        <v>0</v>
      </c>
      <c r="EC206" s="147">
        <f t="shared" si="114"/>
        <v>0</v>
      </c>
      <c r="ED206" s="147">
        <f t="shared" si="115"/>
        <v>0</v>
      </c>
      <c r="EE206" s="147">
        <f t="shared" si="116"/>
        <v>0</v>
      </c>
      <c r="EF206" s="147">
        <f t="shared" si="117"/>
        <v>-1</v>
      </c>
      <c r="EG206" s="147">
        <f t="shared" si="118"/>
        <v>-1</v>
      </c>
      <c r="EH206" s="147">
        <f t="shared" si="119"/>
        <v>1</v>
      </c>
      <c r="EI206" s="147">
        <f t="shared" si="120"/>
        <v>-1</v>
      </c>
      <c r="EJ206" s="147">
        <f t="shared" si="121"/>
        <v>1</v>
      </c>
      <c r="EK206" s="147">
        <f t="shared" si="122"/>
        <v>1</v>
      </c>
      <c r="EL206" s="147">
        <f t="shared" si="123"/>
        <v>1</v>
      </c>
      <c r="EM206" s="147">
        <f t="shared" si="124"/>
        <v>0</v>
      </c>
      <c r="EN206" s="147">
        <f t="shared" si="125"/>
        <v>-2</v>
      </c>
      <c r="EO206" s="147">
        <f t="shared" si="126"/>
        <v>1</v>
      </c>
      <c r="EP206" s="147">
        <f t="shared" si="127"/>
        <v>-2</v>
      </c>
      <c r="EQ206" s="147">
        <f t="shared" si="128"/>
        <v>-1</v>
      </c>
      <c r="ER206" s="147">
        <f t="shared" si="129"/>
        <v>-2</v>
      </c>
      <c r="ES206" s="147">
        <f t="shared" si="130"/>
        <v>1</v>
      </c>
      <c r="ET206" s="147">
        <f t="shared" si="131"/>
        <v>0</v>
      </c>
      <c r="EU206" s="147">
        <f t="shared" si="132"/>
        <v>-2</v>
      </c>
      <c r="EV206" s="147">
        <f t="shared" si="133"/>
        <v>-2</v>
      </c>
      <c r="EW206" s="147">
        <f t="shared" si="134"/>
        <v>-1</v>
      </c>
      <c r="EX206" s="147">
        <f t="shared" si="135"/>
        <v>0</v>
      </c>
      <c r="EY206" s="147">
        <f t="shared" si="136"/>
        <v>-1</v>
      </c>
      <c r="EZ206" s="147">
        <f t="shared" si="137"/>
        <v>1</v>
      </c>
      <c r="FA206" s="147">
        <f t="shared" si="138"/>
        <v>0</v>
      </c>
      <c r="FB206" s="147">
        <f t="shared" si="139"/>
        <v>1</v>
      </c>
      <c r="FC206" s="147">
        <f t="shared" si="140"/>
        <v>0</v>
      </c>
      <c r="FD206" s="147">
        <f t="shared" si="141"/>
        <v>1</v>
      </c>
      <c r="FE206" s="147">
        <f t="shared" si="142"/>
        <v>0</v>
      </c>
      <c r="FF206" s="147">
        <f t="shared" si="143"/>
        <v>-7</v>
      </c>
      <c r="FG206" s="148"/>
      <c r="FH206" s="171">
        <f t="shared" si="110"/>
        <v>-7</v>
      </c>
      <c r="FI206" s="171">
        <v>2</v>
      </c>
    </row>
    <row r="207" spans="1:166" ht="26.25" customHeight="1">
      <c r="A207" s="72" t="s">
        <v>457</v>
      </c>
      <c r="B207" s="9" t="s">
        <v>1950</v>
      </c>
      <c r="C207" s="9" t="s">
        <v>560</v>
      </c>
      <c r="D207" s="107"/>
      <c r="E207" s="107"/>
      <c r="F207" s="141" t="s">
        <v>64</v>
      </c>
      <c r="G207" s="128">
        <f t="shared" si="108"/>
        <v>16</v>
      </c>
      <c r="H207" s="126">
        <f t="shared" si="109"/>
        <v>22</v>
      </c>
      <c r="I207" s="101">
        <v>0</v>
      </c>
      <c r="J207" s="8">
        <v>0</v>
      </c>
      <c r="K207" s="8"/>
      <c r="L207" s="101">
        <v>0</v>
      </c>
      <c r="M207" s="8">
        <v>0</v>
      </c>
      <c r="N207" s="8"/>
      <c r="O207" s="101">
        <v>0</v>
      </c>
      <c r="P207" s="8">
        <v>0</v>
      </c>
      <c r="Q207" s="8"/>
      <c r="R207" s="101">
        <v>0</v>
      </c>
      <c r="S207" s="8">
        <v>0</v>
      </c>
      <c r="T207" s="8"/>
      <c r="U207" s="101">
        <v>1</v>
      </c>
      <c r="V207" s="8">
        <v>1</v>
      </c>
      <c r="W207" s="8"/>
      <c r="X207" s="101">
        <v>0</v>
      </c>
      <c r="Y207" s="8"/>
      <c r="Z207" s="8"/>
      <c r="AA207" s="101">
        <v>0</v>
      </c>
      <c r="AB207" s="8"/>
      <c r="AC207" s="8"/>
      <c r="AD207" s="101">
        <v>0</v>
      </c>
      <c r="AE207" s="8"/>
      <c r="AF207" s="8"/>
      <c r="AG207" s="101">
        <v>0</v>
      </c>
      <c r="AH207" s="8">
        <v>2</v>
      </c>
      <c r="AI207" s="8"/>
      <c r="AJ207" s="101">
        <v>1</v>
      </c>
      <c r="AK207" s="8"/>
      <c r="AL207" s="8"/>
      <c r="AM207" s="101">
        <v>0</v>
      </c>
      <c r="AN207" s="8"/>
      <c r="AO207" s="8"/>
      <c r="AP207" s="101">
        <v>1</v>
      </c>
      <c r="AQ207" s="8"/>
      <c r="AR207" s="8"/>
      <c r="AS207" s="102">
        <v>1</v>
      </c>
      <c r="AT207" s="8"/>
      <c r="AU207" s="8"/>
      <c r="AV207" s="102">
        <v>1</v>
      </c>
      <c r="AW207" s="8"/>
      <c r="AX207" s="8"/>
      <c r="AY207" s="102">
        <v>0</v>
      </c>
      <c r="AZ207" s="8"/>
      <c r="BA207" s="8"/>
      <c r="BB207" s="102">
        <v>1</v>
      </c>
      <c r="BC207" s="8"/>
      <c r="BD207" s="8"/>
      <c r="BE207" s="102">
        <v>1</v>
      </c>
      <c r="BF207" s="8">
        <v>1</v>
      </c>
      <c r="BG207" s="8"/>
      <c r="BH207" s="102">
        <v>1</v>
      </c>
      <c r="BI207" s="8">
        <v>1</v>
      </c>
      <c r="BJ207" s="8"/>
      <c r="BK207" s="103">
        <v>1</v>
      </c>
      <c r="BL207" s="8">
        <v>2</v>
      </c>
      <c r="BM207" s="8"/>
      <c r="BN207" s="103"/>
      <c r="BO207" s="177">
        <v>2</v>
      </c>
      <c r="BP207" s="8"/>
      <c r="BQ207" s="104">
        <v>1</v>
      </c>
      <c r="BR207" s="105">
        <v>1</v>
      </c>
      <c r="BS207" s="8"/>
      <c r="BT207" s="38">
        <v>0</v>
      </c>
      <c r="BU207" s="8">
        <v>0</v>
      </c>
      <c r="BV207" s="8"/>
      <c r="BW207" s="38">
        <v>0</v>
      </c>
      <c r="BX207" s="8">
        <v>3</v>
      </c>
      <c r="BY207" s="8"/>
      <c r="BZ207" s="38">
        <v>0</v>
      </c>
      <c r="CA207" s="8">
        <v>2</v>
      </c>
      <c r="CB207" s="8"/>
      <c r="CC207" s="38">
        <v>1</v>
      </c>
      <c r="CD207" s="8">
        <v>1</v>
      </c>
      <c r="CE207" s="8"/>
      <c r="CF207" s="38">
        <v>0</v>
      </c>
      <c r="CG207" s="8">
        <v>0</v>
      </c>
      <c r="CH207" s="8"/>
      <c r="CI207" s="38">
        <v>1</v>
      </c>
      <c r="CJ207" s="8">
        <v>1</v>
      </c>
      <c r="CK207" s="8"/>
      <c r="CL207" s="38">
        <v>1</v>
      </c>
      <c r="CM207" s="8"/>
      <c r="CN207" s="8"/>
      <c r="CO207" s="38">
        <v>0</v>
      </c>
      <c r="CP207" s="8"/>
      <c r="CQ207" s="8"/>
      <c r="CR207" s="38">
        <v>1</v>
      </c>
      <c r="CS207" s="8">
        <v>4</v>
      </c>
      <c r="CT207" s="8"/>
      <c r="CU207" s="38">
        <v>0</v>
      </c>
      <c r="CV207" s="8"/>
      <c r="CW207" s="8"/>
      <c r="CX207" s="38">
        <v>1</v>
      </c>
      <c r="CY207" s="8"/>
      <c r="CZ207" s="8"/>
      <c r="DA207" s="38">
        <v>1</v>
      </c>
      <c r="DB207" s="8">
        <v>1</v>
      </c>
      <c r="DC207" s="8"/>
      <c r="DD207" s="107"/>
      <c r="DE207" s="107"/>
      <c r="DF207" s="107"/>
      <c r="DG207" s="107"/>
      <c r="DH207" s="107"/>
      <c r="DI207" s="107"/>
      <c r="DJ207" s="107"/>
      <c r="DK207" s="107"/>
      <c r="DL207" s="107"/>
      <c r="DM207" s="142"/>
      <c r="DN207" s="141"/>
      <c r="DO207" s="141"/>
      <c r="DP207" s="141"/>
      <c r="DQ207" s="141"/>
      <c r="DR207" s="141"/>
      <c r="DS207" s="141"/>
      <c r="DT207" s="141"/>
      <c r="DU207" s="143">
        <v>9780194791328</v>
      </c>
      <c r="DV207" s="143"/>
      <c r="DW207" s="144" t="s">
        <v>1787</v>
      </c>
      <c r="DX207" s="145" t="s">
        <v>454</v>
      </c>
      <c r="DY207" s="146">
        <v>11960</v>
      </c>
      <c r="DZ207" s="147">
        <f t="shared" si="111"/>
        <v>0</v>
      </c>
      <c r="EA207" s="147">
        <f t="shared" si="112"/>
        <v>0</v>
      </c>
      <c r="EB207" s="147">
        <f t="shared" si="113"/>
        <v>0</v>
      </c>
      <c r="EC207" s="147">
        <f t="shared" si="114"/>
        <v>0</v>
      </c>
      <c r="ED207" s="147">
        <f t="shared" si="115"/>
        <v>0</v>
      </c>
      <c r="EE207" s="147">
        <f t="shared" si="116"/>
        <v>0</v>
      </c>
      <c r="EF207" s="147">
        <f t="shared" si="117"/>
        <v>0</v>
      </c>
      <c r="EG207" s="147">
        <f t="shared" si="118"/>
        <v>-2</v>
      </c>
      <c r="EH207" s="147">
        <f t="shared" si="119"/>
        <v>1</v>
      </c>
      <c r="EI207" s="147">
        <f t="shared" si="120"/>
        <v>0</v>
      </c>
      <c r="EJ207" s="147">
        <f t="shared" si="121"/>
        <v>1</v>
      </c>
      <c r="EK207" s="147">
        <f t="shared" si="122"/>
        <v>1</v>
      </c>
      <c r="EL207" s="147">
        <f t="shared" si="123"/>
        <v>1</v>
      </c>
      <c r="EM207" s="147">
        <f t="shared" si="124"/>
        <v>0</v>
      </c>
      <c r="EN207" s="147">
        <f t="shared" si="125"/>
        <v>1</v>
      </c>
      <c r="EO207" s="147">
        <f t="shared" si="126"/>
        <v>0</v>
      </c>
      <c r="EP207" s="147">
        <f t="shared" si="127"/>
        <v>0</v>
      </c>
      <c r="EQ207" s="147">
        <f t="shared" si="128"/>
        <v>-1</v>
      </c>
      <c r="ER207" s="147">
        <f t="shared" si="129"/>
        <v>-2</v>
      </c>
      <c r="ES207" s="147">
        <f t="shared" si="130"/>
        <v>0</v>
      </c>
      <c r="ET207" s="147">
        <f t="shared" si="131"/>
        <v>0</v>
      </c>
      <c r="EU207" s="147">
        <f t="shared" si="132"/>
        <v>-3</v>
      </c>
      <c r="EV207" s="147">
        <f t="shared" si="133"/>
        <v>-2</v>
      </c>
      <c r="EW207" s="147">
        <f t="shared" si="134"/>
        <v>0</v>
      </c>
      <c r="EX207" s="147">
        <f t="shared" si="135"/>
        <v>0</v>
      </c>
      <c r="EY207" s="147">
        <f t="shared" si="136"/>
        <v>0</v>
      </c>
      <c r="EZ207" s="147">
        <f t="shared" si="137"/>
        <v>1</v>
      </c>
      <c r="FA207" s="147">
        <f t="shared" si="138"/>
        <v>0</v>
      </c>
      <c r="FB207" s="147">
        <f t="shared" si="139"/>
        <v>-3</v>
      </c>
      <c r="FC207" s="147">
        <f t="shared" si="140"/>
        <v>0</v>
      </c>
      <c r="FD207" s="147">
        <f t="shared" si="141"/>
        <v>1</v>
      </c>
      <c r="FE207" s="147">
        <f t="shared" si="142"/>
        <v>0</v>
      </c>
      <c r="FF207" s="147">
        <f t="shared" si="143"/>
        <v>-6</v>
      </c>
      <c r="FG207" s="148"/>
      <c r="FH207" s="171">
        <f t="shared" si="110"/>
        <v>-6</v>
      </c>
      <c r="FI207" s="171">
        <v>2</v>
      </c>
    </row>
    <row r="208" spans="1:166" ht="26.25" customHeight="1">
      <c r="A208" s="72" t="s">
        <v>457</v>
      </c>
      <c r="B208" s="9" t="s">
        <v>1950</v>
      </c>
      <c r="C208" s="9" t="s">
        <v>1985</v>
      </c>
      <c r="D208" s="107"/>
      <c r="E208" s="107"/>
      <c r="F208" s="141"/>
      <c r="G208" s="128">
        <f t="shared" si="108"/>
        <v>16</v>
      </c>
      <c r="H208" s="126">
        <f t="shared" si="109"/>
        <v>28</v>
      </c>
      <c r="I208" s="101">
        <v>0</v>
      </c>
      <c r="J208" s="8">
        <v>0</v>
      </c>
      <c r="K208" s="8"/>
      <c r="L208" s="101">
        <v>0</v>
      </c>
      <c r="M208" s="8">
        <v>0</v>
      </c>
      <c r="N208" s="8"/>
      <c r="O208" s="101">
        <v>0</v>
      </c>
      <c r="P208" s="8">
        <v>0</v>
      </c>
      <c r="Q208" s="8"/>
      <c r="R208" s="101">
        <v>0</v>
      </c>
      <c r="S208" s="8">
        <v>0</v>
      </c>
      <c r="T208" s="8"/>
      <c r="U208" s="101">
        <v>1</v>
      </c>
      <c r="V208" s="8">
        <v>1</v>
      </c>
      <c r="W208" s="8"/>
      <c r="X208" s="101">
        <v>0</v>
      </c>
      <c r="Y208" s="8"/>
      <c r="Z208" s="8"/>
      <c r="AA208" s="101">
        <v>0</v>
      </c>
      <c r="AB208" s="8"/>
      <c r="AC208" s="8"/>
      <c r="AD208" s="101">
        <v>0</v>
      </c>
      <c r="AE208" s="8"/>
      <c r="AF208" s="8"/>
      <c r="AG208" s="101">
        <v>0</v>
      </c>
      <c r="AH208" s="8">
        <v>1</v>
      </c>
      <c r="AI208" s="8"/>
      <c r="AJ208" s="101">
        <v>1</v>
      </c>
      <c r="AK208" s="8"/>
      <c r="AL208" s="8"/>
      <c r="AM208" s="101">
        <v>0</v>
      </c>
      <c r="AN208" s="8">
        <v>1</v>
      </c>
      <c r="AO208" s="8"/>
      <c r="AP208" s="101">
        <v>1</v>
      </c>
      <c r="AQ208" s="8"/>
      <c r="AR208" s="8"/>
      <c r="AS208" s="102">
        <v>1</v>
      </c>
      <c r="AT208" s="8"/>
      <c r="AU208" s="8"/>
      <c r="AV208" s="102">
        <v>1</v>
      </c>
      <c r="AW208" s="8"/>
      <c r="AX208" s="8"/>
      <c r="AY208" s="102">
        <v>0</v>
      </c>
      <c r="AZ208" s="8">
        <v>1</v>
      </c>
      <c r="BA208" s="8"/>
      <c r="BB208" s="102">
        <v>1</v>
      </c>
      <c r="BC208" s="8">
        <v>3</v>
      </c>
      <c r="BD208" s="8"/>
      <c r="BE208" s="102">
        <v>1</v>
      </c>
      <c r="BF208" s="8">
        <v>1</v>
      </c>
      <c r="BG208" s="8"/>
      <c r="BH208" s="102">
        <v>1</v>
      </c>
      <c r="BI208" s="8">
        <v>2</v>
      </c>
      <c r="BJ208" s="8"/>
      <c r="BK208" s="103">
        <v>1</v>
      </c>
      <c r="BL208" s="8">
        <v>1</v>
      </c>
      <c r="BM208" s="8"/>
      <c r="BN208" s="103"/>
      <c r="BO208" s="177">
        <v>3</v>
      </c>
      <c r="BP208" s="8"/>
      <c r="BQ208" s="104">
        <v>1</v>
      </c>
      <c r="BR208" s="105"/>
      <c r="BS208" s="8"/>
      <c r="BT208" s="38">
        <v>0</v>
      </c>
      <c r="BU208" s="8">
        <v>0</v>
      </c>
      <c r="BV208" s="8"/>
      <c r="BW208" s="38">
        <v>0</v>
      </c>
      <c r="BX208" s="8">
        <v>2</v>
      </c>
      <c r="BY208" s="8"/>
      <c r="BZ208" s="38">
        <v>0</v>
      </c>
      <c r="CA208" s="8">
        <v>2</v>
      </c>
      <c r="CB208" s="8"/>
      <c r="CC208" s="38">
        <v>1</v>
      </c>
      <c r="CD208" s="8">
        <v>2</v>
      </c>
      <c r="CE208" s="8"/>
      <c r="CF208" s="38">
        <v>0</v>
      </c>
      <c r="CG208" s="8">
        <v>0</v>
      </c>
      <c r="CH208" s="8"/>
      <c r="CI208" s="38">
        <v>1</v>
      </c>
      <c r="CJ208" s="8">
        <v>1</v>
      </c>
      <c r="CK208" s="8"/>
      <c r="CL208" s="38">
        <v>1</v>
      </c>
      <c r="CM208" s="8">
        <v>6</v>
      </c>
      <c r="CN208" s="8"/>
      <c r="CO208" s="38">
        <v>0</v>
      </c>
      <c r="CP208" s="8"/>
      <c r="CQ208" s="8"/>
      <c r="CR208" s="38">
        <v>1</v>
      </c>
      <c r="CS208" s="8"/>
      <c r="CT208" s="8"/>
      <c r="CU208" s="38">
        <v>0</v>
      </c>
      <c r="CV208" s="8"/>
      <c r="CW208" s="8"/>
      <c r="CX208" s="38">
        <v>1</v>
      </c>
      <c r="CY208" s="8">
        <v>1</v>
      </c>
      <c r="CZ208" s="8"/>
      <c r="DA208" s="38">
        <v>1</v>
      </c>
      <c r="DB208" s="8"/>
      <c r="DC208" s="8"/>
      <c r="DD208" s="107"/>
      <c r="DE208" s="107"/>
      <c r="DF208" s="107"/>
      <c r="DG208" s="107"/>
      <c r="DH208" s="107"/>
      <c r="DI208" s="107"/>
      <c r="DJ208" s="107"/>
      <c r="DK208" s="107"/>
      <c r="DL208" s="107"/>
      <c r="DM208" s="142"/>
      <c r="DN208" s="141"/>
      <c r="DO208" s="141"/>
      <c r="DP208" s="141"/>
      <c r="DQ208" s="141"/>
      <c r="DR208" s="141"/>
      <c r="DS208" s="141"/>
      <c r="DT208" s="141"/>
      <c r="DU208" s="143"/>
      <c r="DV208" s="143"/>
      <c r="DW208" s="144" t="s">
        <v>1787</v>
      </c>
      <c r="DX208" s="145"/>
      <c r="DY208" s="146"/>
      <c r="DZ208" s="147">
        <f t="shared" si="111"/>
        <v>0</v>
      </c>
      <c r="EA208" s="147">
        <f t="shared" si="112"/>
        <v>0</v>
      </c>
      <c r="EB208" s="147">
        <f t="shared" si="113"/>
        <v>0</v>
      </c>
      <c r="EC208" s="147">
        <f t="shared" si="114"/>
        <v>0</v>
      </c>
      <c r="ED208" s="147">
        <f t="shared" si="115"/>
        <v>0</v>
      </c>
      <c r="EE208" s="147">
        <f t="shared" si="116"/>
        <v>0</v>
      </c>
      <c r="EF208" s="147">
        <f t="shared" si="117"/>
        <v>0</v>
      </c>
      <c r="EG208" s="147">
        <f t="shared" si="118"/>
        <v>-1</v>
      </c>
      <c r="EH208" s="147">
        <f t="shared" si="119"/>
        <v>1</v>
      </c>
      <c r="EI208" s="147">
        <f t="shared" si="120"/>
        <v>-1</v>
      </c>
      <c r="EJ208" s="147">
        <f t="shared" si="121"/>
        <v>1</v>
      </c>
      <c r="EK208" s="147">
        <f t="shared" si="122"/>
        <v>1</v>
      </c>
      <c r="EL208" s="147">
        <f t="shared" si="123"/>
        <v>1</v>
      </c>
      <c r="EM208" s="147">
        <f t="shared" si="124"/>
        <v>-1</v>
      </c>
      <c r="EN208" s="147">
        <f t="shared" si="125"/>
        <v>-2</v>
      </c>
      <c r="EO208" s="147">
        <f t="shared" si="126"/>
        <v>0</v>
      </c>
      <c r="EP208" s="147">
        <f t="shared" si="127"/>
        <v>-1</v>
      </c>
      <c r="EQ208" s="147">
        <f t="shared" si="128"/>
        <v>0</v>
      </c>
      <c r="ER208" s="147">
        <f t="shared" si="129"/>
        <v>-3</v>
      </c>
      <c r="ES208" s="147">
        <f t="shared" si="130"/>
        <v>1</v>
      </c>
      <c r="ET208" s="147">
        <f t="shared" si="131"/>
        <v>0</v>
      </c>
      <c r="EU208" s="147">
        <f t="shared" si="132"/>
        <v>-2</v>
      </c>
      <c r="EV208" s="147">
        <f t="shared" si="133"/>
        <v>-2</v>
      </c>
      <c r="EW208" s="147">
        <f t="shared" si="134"/>
        <v>-1</v>
      </c>
      <c r="EX208" s="147">
        <f t="shared" si="135"/>
        <v>0</v>
      </c>
      <c r="EY208" s="147">
        <f t="shared" si="136"/>
        <v>0</v>
      </c>
      <c r="EZ208" s="147">
        <f t="shared" si="137"/>
        <v>-5</v>
      </c>
      <c r="FA208" s="147">
        <f t="shared" si="138"/>
        <v>0</v>
      </c>
      <c r="FB208" s="147">
        <f t="shared" si="139"/>
        <v>1</v>
      </c>
      <c r="FC208" s="147">
        <f t="shared" si="140"/>
        <v>0</v>
      </c>
      <c r="FD208" s="147">
        <f t="shared" si="141"/>
        <v>0</v>
      </c>
      <c r="FE208" s="147">
        <f t="shared" si="142"/>
        <v>1</v>
      </c>
      <c r="FF208" s="147">
        <f t="shared" si="143"/>
        <v>-12</v>
      </c>
      <c r="FG208" s="148"/>
      <c r="FH208" s="171">
        <f t="shared" si="110"/>
        <v>-12</v>
      </c>
      <c r="FI208" s="171">
        <v>3</v>
      </c>
    </row>
    <row r="209" spans="1:166" s="149" customFormat="1" ht="26.25" customHeight="1">
      <c r="A209" s="72" t="s">
        <v>457</v>
      </c>
      <c r="B209" s="9" t="s">
        <v>1950</v>
      </c>
      <c r="C209" s="9" t="s">
        <v>1986</v>
      </c>
      <c r="D209" s="107"/>
      <c r="E209" s="107"/>
      <c r="F209" s="141"/>
      <c r="G209" s="128">
        <f t="shared" si="108"/>
        <v>16</v>
      </c>
      <c r="H209" s="126">
        <f t="shared" si="109"/>
        <v>25</v>
      </c>
      <c r="I209" s="101">
        <v>0</v>
      </c>
      <c r="J209" s="8">
        <v>0</v>
      </c>
      <c r="K209" s="8"/>
      <c r="L209" s="101">
        <v>0</v>
      </c>
      <c r="M209" s="8">
        <v>0</v>
      </c>
      <c r="N209" s="8"/>
      <c r="O209" s="101">
        <v>0</v>
      </c>
      <c r="P209" s="8">
        <v>0</v>
      </c>
      <c r="Q209" s="8"/>
      <c r="R209" s="101">
        <v>0</v>
      </c>
      <c r="S209" s="8">
        <v>0</v>
      </c>
      <c r="T209" s="8"/>
      <c r="U209" s="101">
        <v>1</v>
      </c>
      <c r="V209" s="8">
        <v>1</v>
      </c>
      <c r="W209" s="8"/>
      <c r="X209" s="101">
        <v>0</v>
      </c>
      <c r="Y209" s="8"/>
      <c r="Z209" s="8"/>
      <c r="AA209" s="101">
        <v>0</v>
      </c>
      <c r="AB209" s="8"/>
      <c r="AC209" s="8"/>
      <c r="AD209" s="101">
        <v>0</v>
      </c>
      <c r="AE209" s="8"/>
      <c r="AF209" s="8"/>
      <c r="AG209" s="101">
        <v>0</v>
      </c>
      <c r="AH209" s="8">
        <v>1</v>
      </c>
      <c r="AI209" s="8"/>
      <c r="AJ209" s="101">
        <v>1</v>
      </c>
      <c r="AK209" s="8"/>
      <c r="AL209" s="8"/>
      <c r="AM209" s="101">
        <v>0</v>
      </c>
      <c r="AN209" s="8">
        <v>1</v>
      </c>
      <c r="AO209" s="8"/>
      <c r="AP209" s="101">
        <v>1</v>
      </c>
      <c r="AQ209" s="8"/>
      <c r="AR209" s="8"/>
      <c r="AS209" s="102">
        <v>1</v>
      </c>
      <c r="AT209" s="8"/>
      <c r="AU209" s="8"/>
      <c r="AV209" s="102">
        <v>1</v>
      </c>
      <c r="AW209" s="8"/>
      <c r="AX209" s="8"/>
      <c r="AY209" s="102">
        <v>0</v>
      </c>
      <c r="AZ209" s="8"/>
      <c r="BA209" s="8"/>
      <c r="BB209" s="102">
        <v>1</v>
      </c>
      <c r="BC209" s="8">
        <v>1</v>
      </c>
      <c r="BD209" s="8"/>
      <c r="BE209" s="102">
        <v>1</v>
      </c>
      <c r="BF209" s="8">
        <v>2</v>
      </c>
      <c r="BG209" s="8"/>
      <c r="BH209" s="102">
        <v>1</v>
      </c>
      <c r="BI209" s="8">
        <v>2</v>
      </c>
      <c r="BJ209" s="8"/>
      <c r="BK209" s="103">
        <v>1</v>
      </c>
      <c r="BL209" s="8">
        <v>5</v>
      </c>
      <c r="BM209" s="8"/>
      <c r="BN209" s="103"/>
      <c r="BO209" s="177">
        <v>0</v>
      </c>
      <c r="BP209" s="8"/>
      <c r="BQ209" s="104">
        <v>1</v>
      </c>
      <c r="BR209" s="105"/>
      <c r="BS209" s="8"/>
      <c r="BT209" s="38">
        <v>0</v>
      </c>
      <c r="BU209" s="8">
        <v>0</v>
      </c>
      <c r="BV209" s="8"/>
      <c r="BW209" s="38">
        <v>0</v>
      </c>
      <c r="BX209" s="8">
        <v>2</v>
      </c>
      <c r="BY209" s="8"/>
      <c r="BZ209" s="38">
        <v>0</v>
      </c>
      <c r="CA209" s="8">
        <v>3</v>
      </c>
      <c r="CB209" s="8"/>
      <c r="CC209" s="38">
        <v>1</v>
      </c>
      <c r="CD209" s="8">
        <v>2</v>
      </c>
      <c r="CE209" s="8"/>
      <c r="CF209" s="38">
        <v>0</v>
      </c>
      <c r="CG209" s="8">
        <v>0</v>
      </c>
      <c r="CH209" s="8"/>
      <c r="CI209" s="38">
        <v>1</v>
      </c>
      <c r="CJ209" s="8">
        <v>1</v>
      </c>
      <c r="CK209" s="8"/>
      <c r="CL209" s="38">
        <v>1</v>
      </c>
      <c r="CM209" s="8">
        <v>3</v>
      </c>
      <c r="CN209" s="8"/>
      <c r="CO209" s="38">
        <v>0</v>
      </c>
      <c r="CP209" s="8"/>
      <c r="CQ209" s="8"/>
      <c r="CR209" s="38">
        <v>1</v>
      </c>
      <c r="CS209" s="8"/>
      <c r="CT209" s="8"/>
      <c r="CU209" s="38">
        <v>0</v>
      </c>
      <c r="CV209" s="8"/>
      <c r="CW209" s="8"/>
      <c r="CX209" s="38">
        <v>1</v>
      </c>
      <c r="CY209" s="8"/>
      <c r="CZ209" s="8"/>
      <c r="DA209" s="38">
        <v>1</v>
      </c>
      <c r="DB209" s="8">
        <v>1</v>
      </c>
      <c r="DC209" s="8"/>
      <c r="DD209" s="107"/>
      <c r="DE209" s="107"/>
      <c r="DF209" s="107"/>
      <c r="DG209" s="107"/>
      <c r="DH209" s="107"/>
      <c r="DI209" s="107"/>
      <c r="DJ209" s="107"/>
      <c r="DK209" s="107"/>
      <c r="DL209" s="107"/>
      <c r="DM209" s="142"/>
      <c r="DN209" s="141"/>
      <c r="DO209" s="141"/>
      <c r="DP209" s="141"/>
      <c r="DQ209" s="141"/>
      <c r="DR209" s="141"/>
      <c r="DS209" s="141"/>
      <c r="DT209" s="141"/>
      <c r="DU209" s="143">
        <v>9780194791335</v>
      </c>
      <c r="DV209" s="143"/>
      <c r="DW209" s="144" t="s">
        <v>1787</v>
      </c>
      <c r="DX209" s="145" t="s">
        <v>454</v>
      </c>
      <c r="DY209" s="146">
        <v>11680</v>
      </c>
      <c r="DZ209" s="147">
        <f t="shared" si="111"/>
        <v>0</v>
      </c>
      <c r="EA209" s="147">
        <f t="shared" si="112"/>
        <v>0</v>
      </c>
      <c r="EB209" s="147">
        <f t="shared" si="113"/>
        <v>0</v>
      </c>
      <c r="EC209" s="147">
        <f t="shared" si="114"/>
        <v>0</v>
      </c>
      <c r="ED209" s="147">
        <f t="shared" si="115"/>
        <v>0</v>
      </c>
      <c r="EE209" s="147">
        <f t="shared" si="116"/>
        <v>0</v>
      </c>
      <c r="EF209" s="147">
        <f t="shared" si="117"/>
        <v>0</v>
      </c>
      <c r="EG209" s="147">
        <f t="shared" si="118"/>
        <v>-1</v>
      </c>
      <c r="EH209" s="147">
        <f t="shared" si="119"/>
        <v>1</v>
      </c>
      <c r="EI209" s="147">
        <f t="shared" si="120"/>
        <v>-1</v>
      </c>
      <c r="EJ209" s="147">
        <f t="shared" si="121"/>
        <v>1</v>
      </c>
      <c r="EK209" s="147">
        <f t="shared" si="122"/>
        <v>1</v>
      </c>
      <c r="EL209" s="147">
        <f t="shared" si="123"/>
        <v>1</v>
      </c>
      <c r="EM209" s="147">
        <f t="shared" si="124"/>
        <v>0</v>
      </c>
      <c r="EN209" s="147">
        <f t="shared" si="125"/>
        <v>0</v>
      </c>
      <c r="EO209" s="147">
        <f t="shared" si="126"/>
        <v>-1</v>
      </c>
      <c r="EP209" s="147">
        <f t="shared" si="127"/>
        <v>-1</v>
      </c>
      <c r="EQ209" s="147">
        <f t="shared" si="128"/>
        <v>-4</v>
      </c>
      <c r="ER209" s="147">
        <f t="shared" si="129"/>
        <v>0</v>
      </c>
      <c r="ES209" s="147">
        <f t="shared" si="130"/>
        <v>1</v>
      </c>
      <c r="ET209" s="147">
        <f t="shared" si="131"/>
        <v>0</v>
      </c>
      <c r="EU209" s="147">
        <f t="shared" si="132"/>
        <v>-2</v>
      </c>
      <c r="EV209" s="147">
        <f t="shared" si="133"/>
        <v>-3</v>
      </c>
      <c r="EW209" s="147">
        <f t="shared" si="134"/>
        <v>-1</v>
      </c>
      <c r="EX209" s="147">
        <f t="shared" si="135"/>
        <v>0</v>
      </c>
      <c r="EY209" s="147">
        <f t="shared" si="136"/>
        <v>0</v>
      </c>
      <c r="EZ209" s="147">
        <f t="shared" si="137"/>
        <v>-2</v>
      </c>
      <c r="FA209" s="147">
        <f t="shared" si="138"/>
        <v>0</v>
      </c>
      <c r="FB209" s="147">
        <f t="shared" si="139"/>
        <v>1</v>
      </c>
      <c r="FC209" s="147">
        <f t="shared" si="140"/>
        <v>0</v>
      </c>
      <c r="FD209" s="147">
        <f t="shared" si="141"/>
        <v>1</v>
      </c>
      <c r="FE209" s="147">
        <f t="shared" si="142"/>
        <v>0</v>
      </c>
      <c r="FF209" s="147">
        <f t="shared" si="143"/>
        <v>-9</v>
      </c>
      <c r="FG209" s="148"/>
      <c r="FH209" s="171">
        <f t="shared" si="110"/>
        <v>-9</v>
      </c>
      <c r="FI209" s="171"/>
      <c r="FJ209" s="171"/>
    </row>
    <row r="210" spans="1:166" s="149" customFormat="1" ht="26.25" customHeight="1">
      <c r="A210" s="72" t="s">
        <v>457</v>
      </c>
      <c r="B210" s="9" t="s">
        <v>1950</v>
      </c>
      <c r="C210" s="9" t="s">
        <v>1987</v>
      </c>
      <c r="D210" s="107"/>
      <c r="E210" s="107"/>
      <c r="F210" s="141" t="s">
        <v>64</v>
      </c>
      <c r="G210" s="128">
        <f t="shared" si="108"/>
        <v>16</v>
      </c>
      <c r="H210" s="126">
        <f t="shared" si="109"/>
        <v>19</v>
      </c>
      <c r="I210" s="101">
        <v>0</v>
      </c>
      <c r="J210" s="8">
        <v>0</v>
      </c>
      <c r="K210" s="8"/>
      <c r="L210" s="101">
        <v>0</v>
      </c>
      <c r="M210" s="8">
        <v>0</v>
      </c>
      <c r="N210" s="8"/>
      <c r="O210" s="101">
        <v>0</v>
      </c>
      <c r="P210" s="8">
        <v>0</v>
      </c>
      <c r="Q210" s="8"/>
      <c r="R210" s="101">
        <v>0</v>
      </c>
      <c r="S210" s="8">
        <v>0</v>
      </c>
      <c r="T210" s="8"/>
      <c r="U210" s="101">
        <v>1</v>
      </c>
      <c r="V210" s="8">
        <v>1</v>
      </c>
      <c r="W210" s="8"/>
      <c r="X210" s="101">
        <v>0</v>
      </c>
      <c r="Y210" s="8"/>
      <c r="Z210" s="8"/>
      <c r="AA210" s="101">
        <v>0</v>
      </c>
      <c r="AB210" s="8"/>
      <c r="AC210" s="8"/>
      <c r="AD210" s="101">
        <v>0</v>
      </c>
      <c r="AE210" s="8"/>
      <c r="AF210" s="8"/>
      <c r="AG210" s="101">
        <v>0</v>
      </c>
      <c r="AH210" s="8">
        <v>1</v>
      </c>
      <c r="AI210" s="8"/>
      <c r="AJ210" s="101">
        <v>1</v>
      </c>
      <c r="AK210" s="8"/>
      <c r="AL210" s="8"/>
      <c r="AM210" s="101">
        <v>0</v>
      </c>
      <c r="AN210" s="8"/>
      <c r="AO210" s="8"/>
      <c r="AP210" s="101">
        <v>1</v>
      </c>
      <c r="AQ210" s="8"/>
      <c r="AR210" s="8"/>
      <c r="AS210" s="102">
        <v>1</v>
      </c>
      <c r="AT210" s="8"/>
      <c r="AU210" s="8"/>
      <c r="AV210" s="102">
        <v>1</v>
      </c>
      <c r="AW210" s="8"/>
      <c r="AX210" s="8"/>
      <c r="AY210" s="102">
        <v>0</v>
      </c>
      <c r="AZ210" s="8"/>
      <c r="BA210" s="8"/>
      <c r="BB210" s="102">
        <v>1</v>
      </c>
      <c r="BC210" s="8">
        <v>1</v>
      </c>
      <c r="BD210" s="8"/>
      <c r="BE210" s="102">
        <v>1</v>
      </c>
      <c r="BF210" s="8">
        <v>1</v>
      </c>
      <c r="BG210" s="8"/>
      <c r="BH210" s="102">
        <v>1</v>
      </c>
      <c r="BI210" s="8">
        <v>3</v>
      </c>
      <c r="BJ210" s="8"/>
      <c r="BK210" s="103">
        <v>1</v>
      </c>
      <c r="BL210" s="8">
        <v>4</v>
      </c>
      <c r="BM210" s="8"/>
      <c r="BN210" s="103"/>
      <c r="BO210" s="177">
        <v>0</v>
      </c>
      <c r="BP210" s="8"/>
      <c r="BQ210" s="104">
        <v>1</v>
      </c>
      <c r="BR210" s="105"/>
      <c r="BS210" s="8"/>
      <c r="BT210" s="38">
        <v>0</v>
      </c>
      <c r="BU210" s="8">
        <v>0</v>
      </c>
      <c r="BV210" s="8"/>
      <c r="BW210" s="38">
        <v>0</v>
      </c>
      <c r="BX210" s="8">
        <v>2</v>
      </c>
      <c r="BY210" s="8"/>
      <c r="BZ210" s="38">
        <v>0</v>
      </c>
      <c r="CA210" s="8">
        <v>2</v>
      </c>
      <c r="CB210" s="8"/>
      <c r="CC210" s="38">
        <v>1</v>
      </c>
      <c r="CD210" s="8">
        <v>2</v>
      </c>
      <c r="CE210" s="8"/>
      <c r="CF210" s="38">
        <v>0</v>
      </c>
      <c r="CG210" s="8">
        <v>0</v>
      </c>
      <c r="CH210" s="8"/>
      <c r="CI210" s="38">
        <v>1</v>
      </c>
      <c r="CJ210" s="8"/>
      <c r="CK210" s="8"/>
      <c r="CL210" s="38">
        <v>1</v>
      </c>
      <c r="CM210" s="8">
        <v>2</v>
      </c>
      <c r="CN210" s="8"/>
      <c r="CO210" s="38">
        <v>0</v>
      </c>
      <c r="CP210" s="8"/>
      <c r="CQ210" s="8"/>
      <c r="CR210" s="38">
        <v>1</v>
      </c>
      <c r="CS210" s="8"/>
      <c r="CT210" s="8"/>
      <c r="CU210" s="38">
        <v>0</v>
      </c>
      <c r="CV210" s="8"/>
      <c r="CW210" s="8"/>
      <c r="CX210" s="38">
        <v>1</v>
      </c>
      <c r="CY210" s="8"/>
      <c r="CZ210" s="8"/>
      <c r="DA210" s="38">
        <v>1</v>
      </c>
      <c r="DB210" s="8"/>
      <c r="DC210" s="8"/>
      <c r="DD210" s="107"/>
      <c r="DE210" s="107"/>
      <c r="DF210" s="107"/>
      <c r="DG210" s="107"/>
      <c r="DH210" s="107"/>
      <c r="DI210" s="107"/>
      <c r="DJ210" s="107"/>
      <c r="DK210" s="107"/>
      <c r="DL210" s="107"/>
      <c r="DM210" s="142"/>
      <c r="DN210" s="141"/>
      <c r="DO210" s="141"/>
      <c r="DP210" s="141"/>
      <c r="DQ210" s="141"/>
      <c r="DR210" s="141"/>
      <c r="DS210" s="141"/>
      <c r="DT210" s="141"/>
      <c r="DU210" s="143">
        <v>9780194791342</v>
      </c>
      <c r="DV210" s="143"/>
      <c r="DW210" s="144" t="s">
        <v>1787</v>
      </c>
      <c r="DX210" s="145" t="s">
        <v>454</v>
      </c>
      <c r="DY210" s="146">
        <v>10605</v>
      </c>
      <c r="DZ210" s="147">
        <f t="shared" si="111"/>
        <v>0</v>
      </c>
      <c r="EA210" s="147">
        <f t="shared" si="112"/>
        <v>0</v>
      </c>
      <c r="EB210" s="147">
        <f t="shared" si="113"/>
        <v>0</v>
      </c>
      <c r="EC210" s="147">
        <f t="shared" si="114"/>
        <v>0</v>
      </c>
      <c r="ED210" s="147">
        <f t="shared" si="115"/>
        <v>0</v>
      </c>
      <c r="EE210" s="147">
        <f t="shared" si="116"/>
        <v>0</v>
      </c>
      <c r="EF210" s="147">
        <f t="shared" si="117"/>
        <v>0</v>
      </c>
      <c r="EG210" s="147">
        <f t="shared" si="118"/>
        <v>-1</v>
      </c>
      <c r="EH210" s="147">
        <f t="shared" si="119"/>
        <v>1</v>
      </c>
      <c r="EI210" s="147">
        <f t="shared" si="120"/>
        <v>0</v>
      </c>
      <c r="EJ210" s="147">
        <f t="shared" si="121"/>
        <v>1</v>
      </c>
      <c r="EK210" s="147">
        <f t="shared" si="122"/>
        <v>1</v>
      </c>
      <c r="EL210" s="147">
        <f t="shared" si="123"/>
        <v>1</v>
      </c>
      <c r="EM210" s="147">
        <f t="shared" si="124"/>
        <v>0</v>
      </c>
      <c r="EN210" s="147">
        <f t="shared" si="125"/>
        <v>0</v>
      </c>
      <c r="EO210" s="147">
        <f t="shared" si="126"/>
        <v>0</v>
      </c>
      <c r="EP210" s="147">
        <f t="shared" si="127"/>
        <v>-2</v>
      </c>
      <c r="EQ210" s="147">
        <f t="shared" si="128"/>
        <v>-3</v>
      </c>
      <c r="ER210" s="147">
        <f t="shared" si="129"/>
        <v>0</v>
      </c>
      <c r="ES210" s="147">
        <f t="shared" si="130"/>
        <v>1</v>
      </c>
      <c r="ET210" s="147">
        <f t="shared" si="131"/>
        <v>0</v>
      </c>
      <c r="EU210" s="147">
        <f t="shared" si="132"/>
        <v>-2</v>
      </c>
      <c r="EV210" s="147">
        <f t="shared" si="133"/>
        <v>-2</v>
      </c>
      <c r="EW210" s="147">
        <f t="shared" si="134"/>
        <v>-1</v>
      </c>
      <c r="EX210" s="147">
        <f t="shared" si="135"/>
        <v>0</v>
      </c>
      <c r="EY210" s="147">
        <f t="shared" si="136"/>
        <v>1</v>
      </c>
      <c r="EZ210" s="147">
        <f t="shared" si="137"/>
        <v>-1</v>
      </c>
      <c r="FA210" s="147">
        <f t="shared" si="138"/>
        <v>0</v>
      </c>
      <c r="FB210" s="147">
        <f t="shared" si="139"/>
        <v>1</v>
      </c>
      <c r="FC210" s="147">
        <f t="shared" si="140"/>
        <v>0</v>
      </c>
      <c r="FD210" s="147">
        <f t="shared" si="141"/>
        <v>1</v>
      </c>
      <c r="FE210" s="147">
        <f t="shared" si="142"/>
        <v>1</v>
      </c>
      <c r="FF210" s="147">
        <f t="shared" si="143"/>
        <v>-3</v>
      </c>
      <c r="FG210" s="148"/>
      <c r="FH210" s="171">
        <f t="shared" si="110"/>
        <v>-3</v>
      </c>
      <c r="FI210" s="171"/>
      <c r="FJ210" s="171"/>
    </row>
    <row r="211" spans="1:166" s="149" customFormat="1" ht="26.25" customHeight="1">
      <c r="A211" s="72" t="s">
        <v>457</v>
      </c>
      <c r="B211" s="9" t="s">
        <v>1950</v>
      </c>
      <c r="C211" s="119" t="s">
        <v>1988</v>
      </c>
      <c r="D211" s="107"/>
      <c r="E211" s="107"/>
      <c r="F211" s="141"/>
      <c r="G211" s="128">
        <f t="shared" si="108"/>
        <v>0</v>
      </c>
      <c r="H211" s="126">
        <f t="shared" si="109"/>
        <v>0</v>
      </c>
      <c r="I211" s="101">
        <v>0</v>
      </c>
      <c r="J211" s="8"/>
      <c r="K211" s="8"/>
      <c r="L211" s="101"/>
      <c r="M211" s="8"/>
      <c r="N211" s="8"/>
      <c r="O211" s="101"/>
      <c r="P211" s="8"/>
      <c r="Q211" s="8"/>
      <c r="R211" s="101">
        <v>0</v>
      </c>
      <c r="S211" s="8"/>
      <c r="T211" s="8"/>
      <c r="U211" s="101"/>
      <c r="V211" s="8"/>
      <c r="W211" s="8"/>
      <c r="X211" s="101"/>
      <c r="Y211" s="8"/>
      <c r="Z211" s="8"/>
      <c r="AA211" s="101"/>
      <c r="AB211" s="8"/>
      <c r="AC211" s="8"/>
      <c r="AD211" s="101"/>
      <c r="AE211" s="8"/>
      <c r="AF211" s="8"/>
      <c r="AG211" s="101"/>
      <c r="AH211" s="8"/>
      <c r="AI211" s="8"/>
      <c r="AJ211" s="101"/>
      <c r="AK211" s="8"/>
      <c r="AL211" s="8"/>
      <c r="AM211" s="101"/>
      <c r="AN211" s="8"/>
      <c r="AO211" s="8"/>
      <c r="AP211" s="101"/>
      <c r="AQ211" s="8"/>
      <c r="AR211" s="8"/>
      <c r="AS211" s="102"/>
      <c r="AT211" s="8"/>
      <c r="AU211" s="8"/>
      <c r="AV211" s="102"/>
      <c r="AW211" s="8"/>
      <c r="AX211" s="8"/>
      <c r="AY211" s="102"/>
      <c r="AZ211" s="8"/>
      <c r="BA211" s="8"/>
      <c r="BB211" s="102"/>
      <c r="BC211" s="8"/>
      <c r="BD211" s="8"/>
      <c r="BE211" s="102"/>
      <c r="BF211" s="8"/>
      <c r="BG211" s="8"/>
      <c r="BH211" s="102"/>
      <c r="BI211" s="8"/>
      <c r="BJ211" s="8"/>
      <c r="BK211" s="103"/>
      <c r="BL211" s="8"/>
      <c r="BM211" s="8"/>
      <c r="BN211" s="103"/>
      <c r="BO211" s="177">
        <v>0</v>
      </c>
      <c r="BP211" s="8"/>
      <c r="BQ211" s="104"/>
      <c r="BR211" s="105"/>
      <c r="BS211" s="8"/>
      <c r="BT211" s="38">
        <v>0</v>
      </c>
      <c r="BU211" s="8"/>
      <c r="BV211" s="8"/>
      <c r="BW211" s="38"/>
      <c r="BX211" s="8"/>
      <c r="BY211" s="8"/>
      <c r="BZ211" s="38"/>
      <c r="CA211" s="8"/>
      <c r="CB211" s="8"/>
      <c r="CC211" s="38"/>
      <c r="CD211" s="8"/>
      <c r="CE211" s="8"/>
      <c r="CF211" s="38">
        <v>0</v>
      </c>
      <c r="CG211" s="8"/>
      <c r="CH211" s="8"/>
      <c r="CI211" s="38"/>
      <c r="CJ211" s="8"/>
      <c r="CK211" s="8"/>
      <c r="CL211" s="38"/>
      <c r="CM211" s="8"/>
      <c r="CN211" s="8"/>
      <c r="CO211" s="38"/>
      <c r="CP211" s="8"/>
      <c r="CQ211" s="8"/>
      <c r="CR211" s="38"/>
      <c r="CS211" s="8"/>
      <c r="CT211" s="8"/>
      <c r="CU211" s="38"/>
      <c r="CV211" s="8"/>
      <c r="CW211" s="8"/>
      <c r="CX211" s="38"/>
      <c r="CY211" s="8"/>
      <c r="CZ211" s="8"/>
      <c r="DA211" s="38"/>
      <c r="DB211" s="8"/>
      <c r="DC211" s="8"/>
      <c r="DD211" s="107"/>
      <c r="DE211" s="107"/>
      <c r="DF211" s="107"/>
      <c r="DG211" s="107"/>
      <c r="DH211" s="107"/>
      <c r="DI211" s="107"/>
      <c r="DJ211" s="107"/>
      <c r="DK211" s="107"/>
      <c r="DL211" s="107"/>
      <c r="DM211" s="142"/>
      <c r="DN211" s="141"/>
      <c r="DO211" s="141"/>
      <c r="DP211" s="141"/>
      <c r="DQ211" s="141"/>
      <c r="DR211" s="141"/>
      <c r="DS211" s="141"/>
      <c r="DT211" s="141"/>
      <c r="DU211" s="143">
        <v>9780194791359</v>
      </c>
      <c r="DV211" s="143"/>
      <c r="DW211" s="144" t="s">
        <v>1787</v>
      </c>
      <c r="DX211" s="145" t="s">
        <v>454</v>
      </c>
      <c r="DY211" s="146">
        <v>8255</v>
      </c>
      <c r="DZ211" s="147">
        <f t="shared" si="111"/>
        <v>0</v>
      </c>
      <c r="EA211" s="147">
        <f t="shared" si="112"/>
        <v>0</v>
      </c>
      <c r="EB211" s="147">
        <f t="shared" si="113"/>
        <v>0</v>
      </c>
      <c r="EC211" s="147">
        <f t="shared" si="114"/>
        <v>0</v>
      </c>
      <c r="ED211" s="147">
        <f t="shared" si="115"/>
        <v>0</v>
      </c>
      <c r="EE211" s="147">
        <f t="shared" si="116"/>
        <v>0</v>
      </c>
      <c r="EF211" s="147">
        <f t="shared" si="117"/>
        <v>0</v>
      </c>
      <c r="EG211" s="147">
        <f t="shared" si="118"/>
        <v>0</v>
      </c>
      <c r="EH211" s="147">
        <f t="shared" si="119"/>
        <v>0</v>
      </c>
      <c r="EI211" s="147">
        <f t="shared" si="120"/>
        <v>0</v>
      </c>
      <c r="EJ211" s="147">
        <f t="shared" si="121"/>
        <v>0</v>
      </c>
      <c r="EK211" s="147">
        <f t="shared" si="122"/>
        <v>0</v>
      </c>
      <c r="EL211" s="147">
        <f t="shared" si="123"/>
        <v>0</v>
      </c>
      <c r="EM211" s="147">
        <f t="shared" si="124"/>
        <v>0</v>
      </c>
      <c r="EN211" s="147">
        <f t="shared" si="125"/>
        <v>0</v>
      </c>
      <c r="EO211" s="147">
        <f t="shared" si="126"/>
        <v>0</v>
      </c>
      <c r="EP211" s="147">
        <f t="shared" si="127"/>
        <v>0</v>
      </c>
      <c r="EQ211" s="147">
        <f t="shared" si="128"/>
        <v>0</v>
      </c>
      <c r="ER211" s="147">
        <f t="shared" si="129"/>
        <v>0</v>
      </c>
      <c r="ES211" s="147">
        <f t="shared" si="130"/>
        <v>0</v>
      </c>
      <c r="ET211" s="147">
        <f t="shared" si="131"/>
        <v>0</v>
      </c>
      <c r="EU211" s="147">
        <f t="shared" si="132"/>
        <v>0</v>
      </c>
      <c r="EV211" s="147">
        <f t="shared" si="133"/>
        <v>0</v>
      </c>
      <c r="EW211" s="147">
        <f t="shared" si="134"/>
        <v>0</v>
      </c>
      <c r="EX211" s="147">
        <f t="shared" si="135"/>
        <v>0</v>
      </c>
      <c r="EY211" s="147">
        <f t="shared" si="136"/>
        <v>0</v>
      </c>
      <c r="EZ211" s="147">
        <f t="shared" si="137"/>
        <v>0</v>
      </c>
      <c r="FA211" s="147">
        <f t="shared" si="138"/>
        <v>0</v>
      </c>
      <c r="FB211" s="147">
        <f t="shared" si="139"/>
        <v>0</v>
      </c>
      <c r="FC211" s="147">
        <f t="shared" si="140"/>
        <v>0</v>
      </c>
      <c r="FD211" s="147">
        <f t="shared" si="141"/>
        <v>0</v>
      </c>
      <c r="FE211" s="147">
        <f t="shared" si="142"/>
        <v>0</v>
      </c>
      <c r="FF211" s="147">
        <f t="shared" si="143"/>
        <v>0</v>
      </c>
      <c r="FG211" s="148"/>
      <c r="FH211" s="171">
        <f t="shared" si="110"/>
        <v>0</v>
      </c>
      <c r="FI211" s="171"/>
      <c r="FJ211" s="171"/>
    </row>
    <row r="212" spans="1:166" s="149" customFormat="1" ht="26.25" customHeight="1">
      <c r="A212" s="72" t="s">
        <v>457</v>
      </c>
      <c r="B212" s="9" t="s">
        <v>1950</v>
      </c>
      <c r="C212" s="9" t="s">
        <v>441</v>
      </c>
      <c r="D212" s="107"/>
      <c r="E212" s="107"/>
      <c r="F212" s="141" t="s">
        <v>64</v>
      </c>
      <c r="G212" s="128">
        <f t="shared" si="108"/>
        <v>16</v>
      </c>
      <c r="H212" s="126">
        <f t="shared" si="109"/>
        <v>23</v>
      </c>
      <c r="I212" s="101">
        <v>0</v>
      </c>
      <c r="J212" s="8">
        <v>0</v>
      </c>
      <c r="K212" s="8"/>
      <c r="L212" s="101">
        <v>0</v>
      </c>
      <c r="M212" s="8">
        <v>0</v>
      </c>
      <c r="N212" s="8"/>
      <c r="O212" s="101">
        <v>0</v>
      </c>
      <c r="P212" s="8">
        <v>0</v>
      </c>
      <c r="Q212" s="8"/>
      <c r="R212" s="101">
        <v>0</v>
      </c>
      <c r="S212" s="8">
        <v>0</v>
      </c>
      <c r="T212" s="8"/>
      <c r="U212" s="101">
        <v>1</v>
      </c>
      <c r="V212" s="8">
        <v>2</v>
      </c>
      <c r="W212" s="8"/>
      <c r="X212" s="101">
        <v>0</v>
      </c>
      <c r="Y212" s="8"/>
      <c r="Z212" s="8"/>
      <c r="AA212" s="101">
        <v>0</v>
      </c>
      <c r="AB212" s="8"/>
      <c r="AC212" s="8"/>
      <c r="AD212" s="101">
        <v>0</v>
      </c>
      <c r="AE212" s="8"/>
      <c r="AF212" s="8"/>
      <c r="AG212" s="101">
        <v>0</v>
      </c>
      <c r="AH212" s="8"/>
      <c r="AI212" s="8"/>
      <c r="AJ212" s="101">
        <v>1</v>
      </c>
      <c r="AK212" s="8"/>
      <c r="AL212" s="8"/>
      <c r="AM212" s="101">
        <v>0</v>
      </c>
      <c r="AN212" s="8">
        <v>1</v>
      </c>
      <c r="AO212" s="8"/>
      <c r="AP212" s="101">
        <v>1</v>
      </c>
      <c r="AQ212" s="8"/>
      <c r="AR212" s="8"/>
      <c r="AS212" s="102">
        <v>1</v>
      </c>
      <c r="AT212" s="8"/>
      <c r="AU212" s="8"/>
      <c r="AV212" s="102">
        <v>1</v>
      </c>
      <c r="AW212" s="8">
        <v>1</v>
      </c>
      <c r="AX212" s="8"/>
      <c r="AY212" s="102">
        <v>0</v>
      </c>
      <c r="AZ212" s="8"/>
      <c r="BA212" s="8"/>
      <c r="BB212" s="102">
        <v>1</v>
      </c>
      <c r="BC212" s="8">
        <v>3</v>
      </c>
      <c r="BD212" s="8"/>
      <c r="BE212" s="102">
        <v>1</v>
      </c>
      <c r="BF212" s="8">
        <v>1</v>
      </c>
      <c r="BG212" s="8"/>
      <c r="BH212" s="102">
        <v>1</v>
      </c>
      <c r="BI212" s="8"/>
      <c r="BJ212" s="8"/>
      <c r="BK212" s="103">
        <v>1</v>
      </c>
      <c r="BL212" s="8">
        <v>1</v>
      </c>
      <c r="BM212" s="8"/>
      <c r="BN212" s="103"/>
      <c r="BO212" s="177">
        <v>3</v>
      </c>
      <c r="BP212" s="8"/>
      <c r="BQ212" s="104">
        <v>1</v>
      </c>
      <c r="BR212" s="105">
        <v>1</v>
      </c>
      <c r="BS212" s="8"/>
      <c r="BT212" s="38">
        <v>0</v>
      </c>
      <c r="BU212" s="8">
        <v>0</v>
      </c>
      <c r="BV212" s="8"/>
      <c r="BW212" s="38">
        <v>0</v>
      </c>
      <c r="BX212" s="8">
        <v>1</v>
      </c>
      <c r="BY212" s="8"/>
      <c r="BZ212" s="38">
        <v>0</v>
      </c>
      <c r="CA212" s="8">
        <v>1</v>
      </c>
      <c r="CB212" s="8"/>
      <c r="CC212" s="38">
        <v>1</v>
      </c>
      <c r="CD212" s="8">
        <v>1</v>
      </c>
      <c r="CE212" s="8"/>
      <c r="CF212" s="38">
        <v>0</v>
      </c>
      <c r="CG212" s="8">
        <v>0</v>
      </c>
      <c r="CH212" s="8"/>
      <c r="CI212" s="38">
        <v>1</v>
      </c>
      <c r="CJ212" s="8">
        <v>2</v>
      </c>
      <c r="CK212" s="8"/>
      <c r="CL212" s="38">
        <v>1</v>
      </c>
      <c r="CM212" s="8">
        <v>3</v>
      </c>
      <c r="CN212" s="8"/>
      <c r="CO212" s="38">
        <v>0</v>
      </c>
      <c r="CP212" s="8"/>
      <c r="CQ212" s="8"/>
      <c r="CR212" s="38">
        <v>1</v>
      </c>
      <c r="CS212" s="8">
        <v>1</v>
      </c>
      <c r="CT212" s="8"/>
      <c r="CU212" s="38">
        <v>0</v>
      </c>
      <c r="CV212" s="8"/>
      <c r="CW212" s="8"/>
      <c r="CX212" s="38">
        <v>1</v>
      </c>
      <c r="CY212" s="8">
        <v>1</v>
      </c>
      <c r="CZ212" s="8"/>
      <c r="DA212" s="38">
        <v>1</v>
      </c>
      <c r="DB212" s="8"/>
      <c r="DC212" s="8"/>
      <c r="DD212" s="107"/>
      <c r="DE212" s="107"/>
      <c r="DF212" s="107"/>
      <c r="DG212" s="107"/>
      <c r="DH212" s="107"/>
      <c r="DI212" s="107"/>
      <c r="DJ212" s="107"/>
      <c r="DK212" s="107"/>
      <c r="DL212" s="107"/>
      <c r="DM212" s="142"/>
      <c r="DN212" s="141"/>
      <c r="DO212" s="141"/>
      <c r="DP212" s="141"/>
      <c r="DQ212" s="141"/>
      <c r="DR212" s="141"/>
      <c r="DS212" s="141"/>
      <c r="DT212" s="141"/>
      <c r="DU212" s="143">
        <v>9780194233910</v>
      </c>
      <c r="DV212" s="143"/>
      <c r="DW212" s="144" t="s">
        <v>1787</v>
      </c>
      <c r="DX212" s="145" t="s">
        <v>454</v>
      </c>
      <c r="DY212" s="146">
        <v>10188</v>
      </c>
      <c r="DZ212" s="147">
        <f t="shared" si="111"/>
        <v>0</v>
      </c>
      <c r="EA212" s="147">
        <f t="shared" si="112"/>
        <v>0</v>
      </c>
      <c r="EB212" s="147">
        <f t="shared" si="113"/>
        <v>0</v>
      </c>
      <c r="EC212" s="147">
        <f t="shared" si="114"/>
        <v>-1</v>
      </c>
      <c r="ED212" s="147">
        <f t="shared" si="115"/>
        <v>0</v>
      </c>
      <c r="EE212" s="147">
        <f t="shared" si="116"/>
        <v>0</v>
      </c>
      <c r="EF212" s="147">
        <f t="shared" si="117"/>
        <v>0</v>
      </c>
      <c r="EG212" s="147">
        <f t="shared" si="118"/>
        <v>0</v>
      </c>
      <c r="EH212" s="147">
        <f t="shared" si="119"/>
        <v>1</v>
      </c>
      <c r="EI212" s="147">
        <f t="shared" si="120"/>
        <v>-1</v>
      </c>
      <c r="EJ212" s="147">
        <f t="shared" si="121"/>
        <v>1</v>
      </c>
      <c r="EK212" s="147">
        <f t="shared" si="122"/>
        <v>1</v>
      </c>
      <c r="EL212" s="147">
        <f t="shared" si="123"/>
        <v>0</v>
      </c>
      <c r="EM212" s="147">
        <f t="shared" si="124"/>
        <v>0</v>
      </c>
      <c r="EN212" s="147">
        <f t="shared" si="125"/>
        <v>-2</v>
      </c>
      <c r="EO212" s="147">
        <f t="shared" si="126"/>
        <v>0</v>
      </c>
      <c r="EP212" s="147">
        <f t="shared" si="127"/>
        <v>1</v>
      </c>
      <c r="EQ212" s="147">
        <f t="shared" si="128"/>
        <v>0</v>
      </c>
      <c r="ER212" s="147">
        <f t="shared" si="129"/>
        <v>-3</v>
      </c>
      <c r="ES212" s="147">
        <f t="shared" si="130"/>
        <v>0</v>
      </c>
      <c r="ET212" s="147">
        <f t="shared" si="131"/>
        <v>0</v>
      </c>
      <c r="EU212" s="147">
        <f t="shared" si="132"/>
        <v>-1</v>
      </c>
      <c r="EV212" s="147">
        <f t="shared" si="133"/>
        <v>-1</v>
      </c>
      <c r="EW212" s="147">
        <f t="shared" si="134"/>
        <v>0</v>
      </c>
      <c r="EX212" s="147">
        <f t="shared" si="135"/>
        <v>0</v>
      </c>
      <c r="EY212" s="147">
        <f t="shared" si="136"/>
        <v>-1</v>
      </c>
      <c r="EZ212" s="147">
        <f t="shared" si="137"/>
        <v>-2</v>
      </c>
      <c r="FA212" s="147">
        <f t="shared" si="138"/>
        <v>0</v>
      </c>
      <c r="FB212" s="147">
        <f t="shared" si="139"/>
        <v>0</v>
      </c>
      <c r="FC212" s="147">
        <f t="shared" si="140"/>
        <v>0</v>
      </c>
      <c r="FD212" s="147">
        <f t="shared" si="141"/>
        <v>0</v>
      </c>
      <c r="FE212" s="147">
        <f t="shared" si="142"/>
        <v>1</v>
      </c>
      <c r="FF212" s="147">
        <f t="shared" si="143"/>
        <v>-7</v>
      </c>
      <c r="FG212" s="148"/>
      <c r="FH212" s="171">
        <f t="shared" si="110"/>
        <v>-7</v>
      </c>
      <c r="FI212" s="171">
        <v>3</v>
      </c>
      <c r="FJ212" s="171"/>
    </row>
    <row r="213" spans="1:166" s="149" customFormat="1" ht="26.25" customHeight="1">
      <c r="A213" s="72" t="s">
        <v>457</v>
      </c>
      <c r="B213" s="9" t="s">
        <v>1950</v>
      </c>
      <c r="C213" s="9" t="s">
        <v>1989</v>
      </c>
      <c r="D213" s="107"/>
      <c r="E213" s="107"/>
      <c r="F213" s="141"/>
      <c r="G213" s="128">
        <f t="shared" si="108"/>
        <v>16</v>
      </c>
      <c r="H213" s="126">
        <f t="shared" si="109"/>
        <v>24</v>
      </c>
      <c r="I213" s="101">
        <v>0</v>
      </c>
      <c r="J213" s="8">
        <v>0</v>
      </c>
      <c r="K213" s="8"/>
      <c r="L213" s="101">
        <v>0</v>
      </c>
      <c r="M213" s="8">
        <v>0</v>
      </c>
      <c r="N213" s="8"/>
      <c r="O213" s="101">
        <v>0</v>
      </c>
      <c r="P213" s="8">
        <v>0</v>
      </c>
      <c r="Q213" s="8"/>
      <c r="R213" s="101">
        <v>0</v>
      </c>
      <c r="S213" s="8">
        <v>0</v>
      </c>
      <c r="T213" s="8"/>
      <c r="U213" s="101">
        <v>1</v>
      </c>
      <c r="V213" s="8">
        <v>1</v>
      </c>
      <c r="W213" s="8"/>
      <c r="X213" s="101">
        <v>0</v>
      </c>
      <c r="Y213" s="8"/>
      <c r="Z213" s="8"/>
      <c r="AA213" s="101">
        <v>0</v>
      </c>
      <c r="AB213" s="8"/>
      <c r="AC213" s="8"/>
      <c r="AD213" s="101">
        <v>0</v>
      </c>
      <c r="AE213" s="8">
        <v>1</v>
      </c>
      <c r="AF213" s="8"/>
      <c r="AG213" s="101">
        <v>0</v>
      </c>
      <c r="AH213" s="8"/>
      <c r="AI213" s="8"/>
      <c r="AJ213" s="101">
        <v>1</v>
      </c>
      <c r="AK213" s="8"/>
      <c r="AL213" s="8"/>
      <c r="AM213" s="101">
        <v>0</v>
      </c>
      <c r="AN213" s="8">
        <v>1</v>
      </c>
      <c r="AO213" s="8"/>
      <c r="AP213" s="101">
        <v>1</v>
      </c>
      <c r="AQ213" s="8"/>
      <c r="AR213" s="8"/>
      <c r="AS213" s="102">
        <v>1</v>
      </c>
      <c r="AT213" s="8"/>
      <c r="AU213" s="8"/>
      <c r="AV213" s="102">
        <v>1</v>
      </c>
      <c r="AW213" s="8">
        <v>1</v>
      </c>
      <c r="AX213" s="8"/>
      <c r="AY213" s="102">
        <v>0</v>
      </c>
      <c r="AZ213" s="8">
        <v>1</v>
      </c>
      <c r="BA213" s="8"/>
      <c r="BB213" s="102">
        <v>1</v>
      </c>
      <c r="BC213" s="8">
        <v>2</v>
      </c>
      <c r="BD213" s="8"/>
      <c r="BE213" s="102">
        <v>1</v>
      </c>
      <c r="BF213" s="8">
        <v>1</v>
      </c>
      <c r="BG213" s="8"/>
      <c r="BH213" s="102">
        <v>1</v>
      </c>
      <c r="BI213" s="8">
        <v>1</v>
      </c>
      <c r="BJ213" s="8"/>
      <c r="BK213" s="103">
        <v>1</v>
      </c>
      <c r="BL213" s="8">
        <v>2</v>
      </c>
      <c r="BM213" s="8"/>
      <c r="BN213" s="103"/>
      <c r="BO213" s="177">
        <v>2</v>
      </c>
      <c r="BP213" s="8"/>
      <c r="BQ213" s="104">
        <v>1</v>
      </c>
      <c r="BR213" s="105"/>
      <c r="BS213" s="8"/>
      <c r="BT213" s="38">
        <v>0</v>
      </c>
      <c r="BU213" s="8">
        <v>0</v>
      </c>
      <c r="BV213" s="8"/>
      <c r="BW213" s="38">
        <v>0</v>
      </c>
      <c r="BX213" s="8">
        <v>2</v>
      </c>
      <c r="BY213" s="8"/>
      <c r="BZ213" s="38">
        <v>0</v>
      </c>
      <c r="CA213" s="8">
        <v>2</v>
      </c>
      <c r="CB213" s="8"/>
      <c r="CC213" s="38">
        <v>1</v>
      </c>
      <c r="CD213" s="8"/>
      <c r="CE213" s="8"/>
      <c r="CF213" s="38">
        <v>0</v>
      </c>
      <c r="CG213" s="8">
        <v>0</v>
      </c>
      <c r="CH213" s="8"/>
      <c r="CI213" s="38">
        <v>1</v>
      </c>
      <c r="CJ213" s="8"/>
      <c r="CK213" s="8"/>
      <c r="CL213" s="38">
        <v>1</v>
      </c>
      <c r="CM213" s="8">
        <v>5</v>
      </c>
      <c r="CN213" s="8"/>
      <c r="CO213" s="38">
        <v>0</v>
      </c>
      <c r="CP213" s="8"/>
      <c r="CQ213" s="8"/>
      <c r="CR213" s="38">
        <v>1</v>
      </c>
      <c r="CS213" s="8"/>
      <c r="CT213" s="8"/>
      <c r="CU213" s="38">
        <v>0</v>
      </c>
      <c r="CV213" s="8"/>
      <c r="CW213" s="8"/>
      <c r="CX213" s="38">
        <v>1</v>
      </c>
      <c r="CY213" s="8"/>
      <c r="CZ213" s="8"/>
      <c r="DA213" s="38">
        <v>1</v>
      </c>
      <c r="DB213" s="8">
        <v>2</v>
      </c>
      <c r="DC213" s="8"/>
      <c r="DD213" s="107"/>
      <c r="DE213" s="107"/>
      <c r="DF213" s="107"/>
      <c r="DG213" s="107"/>
      <c r="DH213" s="107"/>
      <c r="DI213" s="107"/>
      <c r="DJ213" s="107"/>
      <c r="DK213" s="107"/>
      <c r="DL213" s="107"/>
      <c r="DM213" s="142"/>
      <c r="DN213" s="141"/>
      <c r="DO213" s="141"/>
      <c r="DP213" s="141"/>
      <c r="DQ213" s="141"/>
      <c r="DR213" s="141"/>
      <c r="DS213" s="141"/>
      <c r="DT213" s="141"/>
      <c r="DU213" s="143">
        <v>9780194791366</v>
      </c>
      <c r="DV213" s="143"/>
      <c r="DW213" s="144" t="s">
        <v>1787</v>
      </c>
      <c r="DX213" s="145" t="s">
        <v>454</v>
      </c>
      <c r="DY213" s="146">
        <v>10296</v>
      </c>
      <c r="DZ213" s="147">
        <f t="shared" si="111"/>
        <v>0</v>
      </c>
      <c r="EA213" s="147">
        <f t="shared" si="112"/>
        <v>0</v>
      </c>
      <c r="EB213" s="147">
        <f t="shared" si="113"/>
        <v>0</v>
      </c>
      <c r="EC213" s="147">
        <f t="shared" si="114"/>
        <v>0</v>
      </c>
      <c r="ED213" s="147">
        <f t="shared" si="115"/>
        <v>0</v>
      </c>
      <c r="EE213" s="147">
        <f t="shared" si="116"/>
        <v>0</v>
      </c>
      <c r="EF213" s="147">
        <f t="shared" si="117"/>
        <v>-1</v>
      </c>
      <c r="EG213" s="147">
        <f t="shared" si="118"/>
        <v>0</v>
      </c>
      <c r="EH213" s="147">
        <f t="shared" si="119"/>
        <v>1</v>
      </c>
      <c r="EI213" s="147">
        <f t="shared" si="120"/>
        <v>-1</v>
      </c>
      <c r="EJ213" s="147">
        <f t="shared" si="121"/>
        <v>1</v>
      </c>
      <c r="EK213" s="147">
        <f t="shared" si="122"/>
        <v>1</v>
      </c>
      <c r="EL213" s="147">
        <f t="shared" si="123"/>
        <v>0</v>
      </c>
      <c r="EM213" s="147">
        <f t="shared" si="124"/>
        <v>-1</v>
      </c>
      <c r="EN213" s="147">
        <f t="shared" si="125"/>
        <v>-1</v>
      </c>
      <c r="EO213" s="147">
        <f t="shared" si="126"/>
        <v>0</v>
      </c>
      <c r="EP213" s="147">
        <f t="shared" si="127"/>
        <v>0</v>
      </c>
      <c r="EQ213" s="147">
        <f t="shared" si="128"/>
        <v>-1</v>
      </c>
      <c r="ER213" s="147">
        <f t="shared" si="129"/>
        <v>-2</v>
      </c>
      <c r="ES213" s="147">
        <f t="shared" si="130"/>
        <v>1</v>
      </c>
      <c r="ET213" s="147">
        <f t="shared" si="131"/>
        <v>0</v>
      </c>
      <c r="EU213" s="147">
        <f t="shared" si="132"/>
        <v>-2</v>
      </c>
      <c r="EV213" s="147">
        <f t="shared" si="133"/>
        <v>-2</v>
      </c>
      <c r="EW213" s="147">
        <f t="shared" si="134"/>
        <v>1</v>
      </c>
      <c r="EX213" s="147">
        <f t="shared" si="135"/>
        <v>0</v>
      </c>
      <c r="EY213" s="147">
        <f t="shared" si="136"/>
        <v>1</v>
      </c>
      <c r="EZ213" s="147">
        <f t="shared" si="137"/>
        <v>-4</v>
      </c>
      <c r="FA213" s="147">
        <f t="shared" si="138"/>
        <v>0</v>
      </c>
      <c r="FB213" s="147">
        <f t="shared" si="139"/>
        <v>1</v>
      </c>
      <c r="FC213" s="147">
        <f t="shared" si="140"/>
        <v>0</v>
      </c>
      <c r="FD213" s="147">
        <f t="shared" si="141"/>
        <v>1</v>
      </c>
      <c r="FE213" s="147">
        <f t="shared" si="142"/>
        <v>-1</v>
      </c>
      <c r="FF213" s="147">
        <f t="shared" si="143"/>
        <v>-8</v>
      </c>
      <c r="FG213" s="148"/>
      <c r="FH213" s="171">
        <f t="shared" si="110"/>
        <v>-8</v>
      </c>
      <c r="FI213" s="171">
        <v>2</v>
      </c>
      <c r="FJ213" s="171"/>
    </row>
    <row r="214" spans="1:166" s="149" customFormat="1" ht="26.25" customHeight="1">
      <c r="A214" s="72" t="s">
        <v>457</v>
      </c>
      <c r="B214" s="9" t="s">
        <v>1950</v>
      </c>
      <c r="C214" s="119" t="s">
        <v>1990</v>
      </c>
      <c r="D214" s="107"/>
      <c r="E214" s="107"/>
      <c r="F214" s="141"/>
      <c r="G214" s="128">
        <f t="shared" si="108"/>
        <v>16</v>
      </c>
      <c r="H214" s="126">
        <f t="shared" si="109"/>
        <v>16</v>
      </c>
      <c r="I214" s="101">
        <v>0</v>
      </c>
      <c r="J214" s="8">
        <v>0</v>
      </c>
      <c r="K214" s="8"/>
      <c r="L214" s="101"/>
      <c r="M214" s="8">
        <v>0</v>
      </c>
      <c r="N214" s="8"/>
      <c r="O214" s="101"/>
      <c r="P214" s="8">
        <v>0</v>
      </c>
      <c r="Q214" s="8"/>
      <c r="R214" s="101">
        <v>0</v>
      </c>
      <c r="S214" s="8">
        <v>0</v>
      </c>
      <c r="T214" s="8"/>
      <c r="U214" s="101"/>
      <c r="V214" s="8"/>
      <c r="W214" s="8"/>
      <c r="X214" s="101"/>
      <c r="Y214" s="8"/>
      <c r="Z214" s="8"/>
      <c r="AA214" s="101"/>
      <c r="AB214" s="8"/>
      <c r="AC214" s="8"/>
      <c r="AD214" s="101">
        <v>1</v>
      </c>
      <c r="AE214" s="8">
        <v>1</v>
      </c>
      <c r="AF214" s="8"/>
      <c r="AG214" s="101">
        <v>1</v>
      </c>
      <c r="AH214" s="8">
        <v>1</v>
      </c>
      <c r="AI214" s="8"/>
      <c r="AJ214" s="101"/>
      <c r="AK214" s="8"/>
      <c r="AL214" s="8"/>
      <c r="AM214" s="101">
        <v>1</v>
      </c>
      <c r="AN214" s="8">
        <v>1</v>
      </c>
      <c r="AO214" s="8"/>
      <c r="AP214" s="101"/>
      <c r="AQ214" s="8"/>
      <c r="AR214" s="8"/>
      <c r="AS214" s="102"/>
      <c r="AT214" s="8"/>
      <c r="AU214" s="8"/>
      <c r="AV214" s="102">
        <v>1</v>
      </c>
      <c r="AW214" s="8">
        <v>1</v>
      </c>
      <c r="AX214" s="8"/>
      <c r="AY214" s="102"/>
      <c r="AZ214" s="8"/>
      <c r="BA214" s="8"/>
      <c r="BB214" s="102"/>
      <c r="BC214" s="8"/>
      <c r="BD214" s="8"/>
      <c r="BE214" s="102"/>
      <c r="BF214" s="8"/>
      <c r="BG214" s="8"/>
      <c r="BH214" s="102">
        <v>2</v>
      </c>
      <c r="BI214" s="8">
        <v>2</v>
      </c>
      <c r="BJ214" s="8"/>
      <c r="BK214" s="103">
        <v>1</v>
      </c>
      <c r="BL214" s="8"/>
      <c r="BM214" s="8"/>
      <c r="BN214" s="103"/>
      <c r="BO214" s="177">
        <v>1</v>
      </c>
      <c r="BP214" s="8"/>
      <c r="BQ214" s="104"/>
      <c r="BR214" s="105"/>
      <c r="BS214" s="8"/>
      <c r="BT214" s="38">
        <v>0</v>
      </c>
      <c r="BU214" s="8">
        <v>0</v>
      </c>
      <c r="BV214" s="8"/>
      <c r="BW214" s="38">
        <v>2</v>
      </c>
      <c r="BX214" s="8">
        <v>2</v>
      </c>
      <c r="BY214" s="8"/>
      <c r="BZ214" s="38">
        <v>2</v>
      </c>
      <c r="CA214" s="8">
        <v>2</v>
      </c>
      <c r="CB214" s="8"/>
      <c r="CC214" s="38">
        <v>2</v>
      </c>
      <c r="CD214" s="8">
        <v>2</v>
      </c>
      <c r="CE214" s="8"/>
      <c r="CF214" s="38">
        <v>0</v>
      </c>
      <c r="CG214" s="8">
        <v>0</v>
      </c>
      <c r="CH214" s="8"/>
      <c r="CI214" s="38">
        <v>2</v>
      </c>
      <c r="CJ214" s="8">
        <v>2</v>
      </c>
      <c r="CK214" s="8"/>
      <c r="CL214" s="38"/>
      <c r="CM214" s="8"/>
      <c r="CN214" s="8"/>
      <c r="CO214" s="38"/>
      <c r="CP214" s="8"/>
      <c r="CQ214" s="8"/>
      <c r="CR214" s="38"/>
      <c r="CS214" s="8"/>
      <c r="CT214" s="8"/>
      <c r="CU214" s="38"/>
      <c r="CV214" s="8"/>
      <c r="CW214" s="8"/>
      <c r="CX214" s="38"/>
      <c r="CY214" s="8"/>
      <c r="CZ214" s="8"/>
      <c r="DA214" s="38">
        <v>1</v>
      </c>
      <c r="DB214" s="8">
        <v>1</v>
      </c>
      <c r="DC214" s="8"/>
      <c r="DD214" s="107"/>
      <c r="DE214" s="107"/>
      <c r="DF214" s="107"/>
      <c r="DG214" s="107"/>
      <c r="DH214" s="107"/>
      <c r="DI214" s="107"/>
      <c r="DJ214" s="107"/>
      <c r="DK214" s="107"/>
      <c r="DL214" s="107"/>
      <c r="DM214" s="142"/>
      <c r="DN214" s="141"/>
      <c r="DO214" s="141"/>
      <c r="DP214" s="141"/>
      <c r="DQ214" s="141"/>
      <c r="DR214" s="141"/>
      <c r="DS214" s="141"/>
      <c r="DT214" s="141"/>
      <c r="DU214" s="143">
        <v>9780194791373</v>
      </c>
      <c r="DV214" s="143"/>
      <c r="DW214" s="144" t="s">
        <v>1787</v>
      </c>
      <c r="DX214" s="145" t="s">
        <v>454</v>
      </c>
      <c r="DY214" s="146">
        <v>11540</v>
      </c>
      <c r="DZ214" s="147">
        <f t="shared" si="111"/>
        <v>0</v>
      </c>
      <c r="EA214" s="147">
        <f t="shared" si="112"/>
        <v>0</v>
      </c>
      <c r="EB214" s="147">
        <f t="shared" si="113"/>
        <v>0</v>
      </c>
      <c r="EC214" s="147">
        <f t="shared" si="114"/>
        <v>0</v>
      </c>
      <c r="ED214" s="147">
        <f t="shared" si="115"/>
        <v>0</v>
      </c>
      <c r="EE214" s="147">
        <f t="shared" si="116"/>
        <v>0</v>
      </c>
      <c r="EF214" s="147">
        <f t="shared" si="117"/>
        <v>0</v>
      </c>
      <c r="EG214" s="147">
        <f t="shared" si="118"/>
        <v>0</v>
      </c>
      <c r="EH214" s="147">
        <f t="shared" si="119"/>
        <v>0</v>
      </c>
      <c r="EI214" s="147">
        <f t="shared" si="120"/>
        <v>0</v>
      </c>
      <c r="EJ214" s="147">
        <f t="shared" si="121"/>
        <v>0</v>
      </c>
      <c r="EK214" s="147">
        <f t="shared" si="122"/>
        <v>0</v>
      </c>
      <c r="EL214" s="147">
        <f t="shared" si="123"/>
        <v>0</v>
      </c>
      <c r="EM214" s="147">
        <f t="shared" si="124"/>
        <v>0</v>
      </c>
      <c r="EN214" s="147">
        <f t="shared" si="125"/>
        <v>0</v>
      </c>
      <c r="EO214" s="147">
        <f t="shared" si="126"/>
        <v>0</v>
      </c>
      <c r="EP214" s="147">
        <f t="shared" si="127"/>
        <v>0</v>
      </c>
      <c r="EQ214" s="147">
        <f t="shared" si="128"/>
        <v>1</v>
      </c>
      <c r="ER214" s="147">
        <f t="shared" si="129"/>
        <v>-1</v>
      </c>
      <c r="ES214" s="147">
        <f t="shared" si="130"/>
        <v>0</v>
      </c>
      <c r="ET214" s="147">
        <f t="shared" si="131"/>
        <v>0</v>
      </c>
      <c r="EU214" s="147">
        <f t="shared" si="132"/>
        <v>0</v>
      </c>
      <c r="EV214" s="147">
        <f t="shared" si="133"/>
        <v>0</v>
      </c>
      <c r="EW214" s="147">
        <f t="shared" si="134"/>
        <v>0</v>
      </c>
      <c r="EX214" s="147">
        <f t="shared" si="135"/>
        <v>0</v>
      </c>
      <c r="EY214" s="147">
        <f t="shared" si="136"/>
        <v>0</v>
      </c>
      <c r="EZ214" s="147">
        <f t="shared" si="137"/>
        <v>0</v>
      </c>
      <c r="FA214" s="147">
        <f t="shared" si="138"/>
        <v>0</v>
      </c>
      <c r="FB214" s="147">
        <f t="shared" si="139"/>
        <v>0</v>
      </c>
      <c r="FC214" s="147">
        <f t="shared" si="140"/>
        <v>0</v>
      </c>
      <c r="FD214" s="147">
        <f t="shared" si="141"/>
        <v>0</v>
      </c>
      <c r="FE214" s="147">
        <f t="shared" si="142"/>
        <v>0</v>
      </c>
      <c r="FF214" s="147">
        <f t="shared" si="143"/>
        <v>0</v>
      </c>
      <c r="FG214" s="148"/>
      <c r="FH214" s="171">
        <f t="shared" si="110"/>
        <v>0</v>
      </c>
      <c r="FI214" s="171"/>
      <c r="FJ214" s="171">
        <v>1</v>
      </c>
    </row>
    <row r="215" spans="1:166" s="149" customFormat="1" ht="26.25" customHeight="1">
      <c r="A215" s="72" t="s">
        <v>457</v>
      </c>
      <c r="B215" s="9" t="s">
        <v>1950</v>
      </c>
      <c r="C215" s="119" t="s">
        <v>350</v>
      </c>
      <c r="D215" s="107"/>
      <c r="E215" s="107"/>
      <c r="F215" s="141"/>
      <c r="G215" s="128">
        <f t="shared" si="108"/>
        <v>1</v>
      </c>
      <c r="H215" s="126">
        <f t="shared" si="109"/>
        <v>1</v>
      </c>
      <c r="I215" s="101">
        <v>0</v>
      </c>
      <c r="J215" s="8">
        <v>0</v>
      </c>
      <c r="K215" s="8"/>
      <c r="L215" s="101"/>
      <c r="M215" s="8">
        <v>0</v>
      </c>
      <c r="N215" s="8"/>
      <c r="O215" s="101"/>
      <c r="P215" s="8">
        <v>0</v>
      </c>
      <c r="Q215" s="8"/>
      <c r="R215" s="101">
        <v>0</v>
      </c>
      <c r="S215" s="8">
        <v>0</v>
      </c>
      <c r="T215" s="8"/>
      <c r="U215" s="101"/>
      <c r="V215" s="8"/>
      <c r="W215" s="8"/>
      <c r="X215" s="101"/>
      <c r="Y215" s="8"/>
      <c r="Z215" s="8"/>
      <c r="AA215" s="101"/>
      <c r="AB215" s="8"/>
      <c r="AC215" s="8"/>
      <c r="AD215" s="101"/>
      <c r="AE215" s="8"/>
      <c r="AF215" s="8"/>
      <c r="AG215" s="101"/>
      <c r="AH215" s="8"/>
      <c r="AI215" s="8"/>
      <c r="AJ215" s="101"/>
      <c r="AK215" s="8"/>
      <c r="AL215" s="8"/>
      <c r="AM215" s="101"/>
      <c r="AN215" s="8"/>
      <c r="AO215" s="8"/>
      <c r="AP215" s="101"/>
      <c r="AQ215" s="8"/>
      <c r="AR215" s="8"/>
      <c r="AS215" s="102"/>
      <c r="AT215" s="8"/>
      <c r="AU215" s="8"/>
      <c r="AV215" s="102"/>
      <c r="AW215" s="8"/>
      <c r="AX215" s="8"/>
      <c r="AY215" s="102"/>
      <c r="AZ215" s="8"/>
      <c r="BA215" s="8"/>
      <c r="BB215" s="102"/>
      <c r="BC215" s="8"/>
      <c r="BD215" s="8"/>
      <c r="BE215" s="102"/>
      <c r="BF215" s="8"/>
      <c r="BG215" s="8"/>
      <c r="BH215" s="102"/>
      <c r="BI215" s="8"/>
      <c r="BJ215" s="8"/>
      <c r="BK215" s="103">
        <v>1</v>
      </c>
      <c r="BL215" s="8"/>
      <c r="BM215" s="8"/>
      <c r="BN215" s="103"/>
      <c r="BO215" s="177">
        <v>1</v>
      </c>
      <c r="BP215" s="8"/>
      <c r="BQ215" s="104"/>
      <c r="BR215" s="105"/>
      <c r="BS215" s="8"/>
      <c r="BT215" s="38">
        <v>0</v>
      </c>
      <c r="BU215" s="8">
        <v>0</v>
      </c>
      <c r="BV215" s="8"/>
      <c r="BW215" s="38"/>
      <c r="BX215" s="8"/>
      <c r="BY215" s="8"/>
      <c r="BZ215" s="38"/>
      <c r="CA215" s="8"/>
      <c r="CB215" s="8"/>
      <c r="CC215" s="38"/>
      <c r="CD215" s="8"/>
      <c r="CE215" s="8"/>
      <c r="CF215" s="38">
        <v>0</v>
      </c>
      <c r="CG215" s="8">
        <v>0</v>
      </c>
      <c r="CH215" s="8"/>
      <c r="CI215" s="38"/>
      <c r="CJ215" s="8"/>
      <c r="CK215" s="8"/>
      <c r="CL215" s="38"/>
      <c r="CM215" s="8"/>
      <c r="CN215" s="8"/>
      <c r="CO215" s="38"/>
      <c r="CP215" s="8"/>
      <c r="CQ215" s="8"/>
      <c r="CR215" s="38"/>
      <c r="CS215" s="8"/>
      <c r="CT215" s="8"/>
      <c r="CU215" s="38"/>
      <c r="CV215" s="8"/>
      <c r="CW215" s="8"/>
      <c r="CX215" s="38"/>
      <c r="CY215" s="8"/>
      <c r="CZ215" s="8"/>
      <c r="DA215" s="38"/>
      <c r="DB215" s="8"/>
      <c r="DC215" s="8"/>
      <c r="DD215" s="107"/>
      <c r="DE215" s="107"/>
      <c r="DF215" s="107"/>
      <c r="DG215" s="107"/>
      <c r="DH215" s="107"/>
      <c r="DI215" s="107"/>
      <c r="DJ215" s="107"/>
      <c r="DK215" s="107"/>
      <c r="DL215" s="107"/>
      <c r="DM215" s="142"/>
      <c r="DN215" s="141"/>
      <c r="DO215" s="141"/>
      <c r="DP215" s="141"/>
      <c r="DQ215" s="141"/>
      <c r="DR215" s="141"/>
      <c r="DS215" s="141"/>
      <c r="DT215" s="141"/>
      <c r="DU215" s="143">
        <v>9780194791380</v>
      </c>
      <c r="DV215" s="143"/>
      <c r="DW215" s="144" t="s">
        <v>1787</v>
      </c>
      <c r="DX215" s="145" t="s">
        <v>454</v>
      </c>
      <c r="DY215" s="146">
        <v>10500</v>
      </c>
      <c r="DZ215" s="147">
        <f t="shared" si="111"/>
        <v>0</v>
      </c>
      <c r="EA215" s="147">
        <f t="shared" si="112"/>
        <v>0</v>
      </c>
      <c r="EB215" s="147">
        <f t="shared" si="113"/>
        <v>0</v>
      </c>
      <c r="EC215" s="147">
        <f t="shared" si="114"/>
        <v>0</v>
      </c>
      <c r="ED215" s="147">
        <f t="shared" si="115"/>
        <v>0</v>
      </c>
      <c r="EE215" s="147">
        <f t="shared" si="116"/>
        <v>0</v>
      </c>
      <c r="EF215" s="147">
        <f t="shared" si="117"/>
        <v>0</v>
      </c>
      <c r="EG215" s="147">
        <f t="shared" si="118"/>
        <v>0</v>
      </c>
      <c r="EH215" s="147">
        <f t="shared" si="119"/>
        <v>0</v>
      </c>
      <c r="EI215" s="147">
        <f t="shared" si="120"/>
        <v>0</v>
      </c>
      <c r="EJ215" s="147">
        <f t="shared" si="121"/>
        <v>0</v>
      </c>
      <c r="EK215" s="147">
        <f t="shared" si="122"/>
        <v>0</v>
      </c>
      <c r="EL215" s="147">
        <f t="shared" si="123"/>
        <v>0</v>
      </c>
      <c r="EM215" s="147">
        <f t="shared" si="124"/>
        <v>0</v>
      </c>
      <c r="EN215" s="147">
        <f t="shared" si="125"/>
        <v>0</v>
      </c>
      <c r="EO215" s="147">
        <f t="shared" si="126"/>
        <v>0</v>
      </c>
      <c r="EP215" s="147">
        <f t="shared" si="127"/>
        <v>0</v>
      </c>
      <c r="EQ215" s="147">
        <f t="shared" si="128"/>
        <v>1</v>
      </c>
      <c r="ER215" s="147">
        <f t="shared" si="129"/>
        <v>-1</v>
      </c>
      <c r="ES215" s="147">
        <f t="shared" si="130"/>
        <v>0</v>
      </c>
      <c r="ET215" s="147">
        <f t="shared" si="131"/>
        <v>0</v>
      </c>
      <c r="EU215" s="147">
        <f t="shared" si="132"/>
        <v>0</v>
      </c>
      <c r="EV215" s="147">
        <f t="shared" si="133"/>
        <v>0</v>
      </c>
      <c r="EW215" s="147">
        <f t="shared" si="134"/>
        <v>0</v>
      </c>
      <c r="EX215" s="147">
        <f t="shared" si="135"/>
        <v>0</v>
      </c>
      <c r="EY215" s="147">
        <f t="shared" si="136"/>
        <v>0</v>
      </c>
      <c r="EZ215" s="147">
        <f t="shared" si="137"/>
        <v>0</v>
      </c>
      <c r="FA215" s="147">
        <f t="shared" si="138"/>
        <v>0</v>
      </c>
      <c r="FB215" s="147">
        <f t="shared" si="139"/>
        <v>0</v>
      </c>
      <c r="FC215" s="147">
        <f t="shared" si="140"/>
        <v>0</v>
      </c>
      <c r="FD215" s="147">
        <f t="shared" si="141"/>
        <v>0</v>
      </c>
      <c r="FE215" s="147">
        <f t="shared" si="142"/>
        <v>0</v>
      </c>
      <c r="FF215" s="147">
        <f t="shared" si="143"/>
        <v>0</v>
      </c>
      <c r="FG215" s="148"/>
      <c r="FH215" s="171">
        <f t="shared" si="110"/>
        <v>0</v>
      </c>
      <c r="FI215" s="171"/>
      <c r="FJ215" s="171">
        <v>1</v>
      </c>
    </row>
    <row r="216" spans="1:166" s="149" customFormat="1" ht="26.25" customHeight="1">
      <c r="A216" s="72" t="s">
        <v>457</v>
      </c>
      <c r="B216" s="9" t="s">
        <v>1950</v>
      </c>
      <c r="C216" s="9" t="s">
        <v>552</v>
      </c>
      <c r="D216" s="107"/>
      <c r="E216" s="107"/>
      <c r="F216" s="141" t="s">
        <v>64</v>
      </c>
      <c r="G216" s="128">
        <f t="shared" si="108"/>
        <v>16</v>
      </c>
      <c r="H216" s="126">
        <f t="shared" si="109"/>
        <v>39</v>
      </c>
      <c r="I216" s="101">
        <v>0</v>
      </c>
      <c r="J216" s="8">
        <v>0</v>
      </c>
      <c r="K216" s="8"/>
      <c r="L216" s="101">
        <v>0</v>
      </c>
      <c r="M216" s="8">
        <v>0</v>
      </c>
      <c r="N216" s="8"/>
      <c r="O216" s="101">
        <v>0</v>
      </c>
      <c r="P216" s="8">
        <v>0</v>
      </c>
      <c r="Q216" s="8"/>
      <c r="R216" s="101">
        <v>0</v>
      </c>
      <c r="S216" s="8">
        <v>0</v>
      </c>
      <c r="T216" s="8"/>
      <c r="U216" s="101">
        <v>1</v>
      </c>
      <c r="V216" s="8">
        <v>1</v>
      </c>
      <c r="W216" s="8"/>
      <c r="X216" s="101">
        <v>0</v>
      </c>
      <c r="Y216" s="8"/>
      <c r="Z216" s="8"/>
      <c r="AA216" s="101">
        <v>0</v>
      </c>
      <c r="AB216" s="8"/>
      <c r="AC216" s="8"/>
      <c r="AD216" s="101">
        <v>0</v>
      </c>
      <c r="AE216" s="8">
        <v>2</v>
      </c>
      <c r="AF216" s="8"/>
      <c r="AG216" s="101">
        <v>0</v>
      </c>
      <c r="AH216" s="8">
        <v>2</v>
      </c>
      <c r="AI216" s="8"/>
      <c r="AJ216" s="101">
        <v>1</v>
      </c>
      <c r="AK216" s="8"/>
      <c r="AL216" s="8"/>
      <c r="AM216" s="101">
        <v>0</v>
      </c>
      <c r="AN216" s="8">
        <v>1</v>
      </c>
      <c r="AO216" s="8"/>
      <c r="AP216" s="101">
        <v>1</v>
      </c>
      <c r="AQ216" s="8">
        <v>2</v>
      </c>
      <c r="AR216" s="8"/>
      <c r="AS216" s="102">
        <v>1</v>
      </c>
      <c r="AT216" s="8"/>
      <c r="AU216" s="8"/>
      <c r="AV216" s="102">
        <v>1</v>
      </c>
      <c r="AW216" s="8"/>
      <c r="AX216" s="8"/>
      <c r="AY216" s="102">
        <v>0</v>
      </c>
      <c r="AZ216" s="8">
        <v>1</v>
      </c>
      <c r="BA216" s="8"/>
      <c r="BB216" s="102">
        <v>1</v>
      </c>
      <c r="BC216" s="8">
        <v>4</v>
      </c>
      <c r="BD216" s="8"/>
      <c r="BE216" s="102">
        <v>1</v>
      </c>
      <c r="BF216" s="8">
        <v>1</v>
      </c>
      <c r="BG216" s="8"/>
      <c r="BH216" s="102">
        <v>1</v>
      </c>
      <c r="BI216" s="8">
        <v>2</v>
      </c>
      <c r="BJ216" s="8"/>
      <c r="BK216" s="103">
        <v>1</v>
      </c>
      <c r="BL216" s="8">
        <v>1</v>
      </c>
      <c r="BM216" s="8"/>
      <c r="BN216" s="103"/>
      <c r="BO216" s="177">
        <v>3</v>
      </c>
      <c r="BP216" s="8"/>
      <c r="BQ216" s="104">
        <v>1</v>
      </c>
      <c r="BR216" s="105"/>
      <c r="BS216" s="8"/>
      <c r="BT216" s="38">
        <v>0</v>
      </c>
      <c r="BU216" s="8">
        <v>0</v>
      </c>
      <c r="BV216" s="8"/>
      <c r="BW216" s="38">
        <v>0</v>
      </c>
      <c r="BX216" s="8">
        <v>1</v>
      </c>
      <c r="BY216" s="8"/>
      <c r="BZ216" s="38">
        <v>0</v>
      </c>
      <c r="CA216" s="8">
        <v>2</v>
      </c>
      <c r="CB216" s="8"/>
      <c r="CC216" s="38">
        <v>1</v>
      </c>
      <c r="CD216" s="8">
        <v>2</v>
      </c>
      <c r="CE216" s="8"/>
      <c r="CF216" s="38">
        <v>0</v>
      </c>
      <c r="CG216" s="8">
        <v>0</v>
      </c>
      <c r="CH216" s="8"/>
      <c r="CI216" s="38">
        <v>1</v>
      </c>
      <c r="CJ216" s="8">
        <v>2</v>
      </c>
      <c r="CK216" s="8"/>
      <c r="CL216" s="38">
        <v>1</v>
      </c>
      <c r="CM216" s="8">
        <v>7</v>
      </c>
      <c r="CN216" s="8"/>
      <c r="CO216" s="38">
        <v>0</v>
      </c>
      <c r="CP216" s="8"/>
      <c r="CQ216" s="8"/>
      <c r="CR216" s="38">
        <v>1</v>
      </c>
      <c r="CS216" s="8">
        <v>1</v>
      </c>
      <c r="CT216" s="8"/>
      <c r="CU216" s="38">
        <v>0</v>
      </c>
      <c r="CV216" s="8">
        <v>1</v>
      </c>
      <c r="CW216" s="8"/>
      <c r="CX216" s="38">
        <v>1</v>
      </c>
      <c r="CY216" s="8">
        <v>2</v>
      </c>
      <c r="CZ216" s="8"/>
      <c r="DA216" s="38">
        <v>1</v>
      </c>
      <c r="DB216" s="8">
        <v>1</v>
      </c>
      <c r="DC216" s="8"/>
      <c r="DD216" s="107"/>
      <c r="DE216" s="107"/>
      <c r="DF216" s="107"/>
      <c r="DG216" s="107"/>
      <c r="DH216" s="107"/>
      <c r="DI216" s="107"/>
      <c r="DJ216" s="107"/>
      <c r="DK216" s="107"/>
      <c r="DL216" s="107"/>
      <c r="DM216" s="142"/>
      <c r="DN216" s="141"/>
      <c r="DO216" s="141"/>
      <c r="DP216" s="141"/>
      <c r="DQ216" s="141"/>
      <c r="DR216" s="141"/>
      <c r="DS216" s="141"/>
      <c r="DT216" s="141"/>
      <c r="DU216" s="143">
        <v>9780194238021</v>
      </c>
      <c r="DV216" s="143"/>
      <c r="DW216" s="144" t="s">
        <v>1787</v>
      </c>
      <c r="DX216" s="145" t="s">
        <v>455</v>
      </c>
      <c r="DY216" s="146">
        <v>15748</v>
      </c>
      <c r="DZ216" s="147">
        <f t="shared" si="111"/>
        <v>0</v>
      </c>
      <c r="EA216" s="147">
        <f t="shared" si="112"/>
        <v>0</v>
      </c>
      <c r="EB216" s="147">
        <f t="shared" si="113"/>
        <v>0</v>
      </c>
      <c r="EC216" s="147">
        <f t="shared" si="114"/>
        <v>0</v>
      </c>
      <c r="ED216" s="147">
        <f t="shared" si="115"/>
        <v>0</v>
      </c>
      <c r="EE216" s="147">
        <f t="shared" si="116"/>
        <v>0</v>
      </c>
      <c r="EF216" s="147">
        <f t="shared" si="117"/>
        <v>-2</v>
      </c>
      <c r="EG216" s="147">
        <f t="shared" si="118"/>
        <v>-2</v>
      </c>
      <c r="EH216" s="147">
        <f t="shared" si="119"/>
        <v>1</v>
      </c>
      <c r="EI216" s="147">
        <f t="shared" si="120"/>
        <v>-1</v>
      </c>
      <c r="EJ216" s="147">
        <f t="shared" si="121"/>
        <v>-1</v>
      </c>
      <c r="EK216" s="147">
        <f t="shared" si="122"/>
        <v>1</v>
      </c>
      <c r="EL216" s="147">
        <f t="shared" si="123"/>
        <v>1</v>
      </c>
      <c r="EM216" s="147">
        <f t="shared" si="124"/>
        <v>-1</v>
      </c>
      <c r="EN216" s="147">
        <f t="shared" si="125"/>
        <v>-3</v>
      </c>
      <c r="EO216" s="147">
        <f t="shared" si="126"/>
        <v>0</v>
      </c>
      <c r="EP216" s="147">
        <f t="shared" si="127"/>
        <v>-1</v>
      </c>
      <c r="EQ216" s="147">
        <f t="shared" si="128"/>
        <v>0</v>
      </c>
      <c r="ER216" s="147">
        <f t="shared" si="129"/>
        <v>-3</v>
      </c>
      <c r="ES216" s="147">
        <f t="shared" si="130"/>
        <v>1</v>
      </c>
      <c r="ET216" s="147">
        <f t="shared" si="131"/>
        <v>0</v>
      </c>
      <c r="EU216" s="147">
        <f t="shared" si="132"/>
        <v>-1</v>
      </c>
      <c r="EV216" s="147">
        <f t="shared" si="133"/>
        <v>-2</v>
      </c>
      <c r="EW216" s="147">
        <f t="shared" si="134"/>
        <v>-1</v>
      </c>
      <c r="EX216" s="147">
        <f t="shared" si="135"/>
        <v>0</v>
      </c>
      <c r="EY216" s="147">
        <f t="shared" si="136"/>
        <v>-1</v>
      </c>
      <c r="EZ216" s="147">
        <f t="shared" si="137"/>
        <v>-6</v>
      </c>
      <c r="FA216" s="147">
        <f t="shared" si="138"/>
        <v>0</v>
      </c>
      <c r="FB216" s="147">
        <f t="shared" si="139"/>
        <v>0</v>
      </c>
      <c r="FC216" s="147">
        <f t="shared" si="140"/>
        <v>-1</v>
      </c>
      <c r="FD216" s="147">
        <f t="shared" si="141"/>
        <v>-1</v>
      </c>
      <c r="FE216" s="147">
        <f t="shared" si="142"/>
        <v>0</v>
      </c>
      <c r="FF216" s="147">
        <f t="shared" si="143"/>
        <v>-23</v>
      </c>
      <c r="FG216" s="148"/>
      <c r="FH216" s="171">
        <f t="shared" si="110"/>
        <v>-23</v>
      </c>
      <c r="FI216" s="171">
        <v>3</v>
      </c>
      <c r="FJ216" s="171"/>
    </row>
    <row r="217" spans="1:166" s="149" customFormat="1" ht="26.25" customHeight="1">
      <c r="A217" s="72" t="s">
        <v>457</v>
      </c>
      <c r="B217" s="9" t="s">
        <v>1950</v>
      </c>
      <c r="C217" s="119" t="s">
        <v>1991</v>
      </c>
      <c r="D217" s="107"/>
      <c r="E217" s="107"/>
      <c r="F217" s="141"/>
      <c r="G217" s="128">
        <f t="shared" si="108"/>
        <v>1</v>
      </c>
      <c r="H217" s="126">
        <f t="shared" si="109"/>
        <v>1</v>
      </c>
      <c r="I217" s="101">
        <v>0</v>
      </c>
      <c r="J217" s="8"/>
      <c r="K217" s="8"/>
      <c r="L217" s="101"/>
      <c r="M217" s="8"/>
      <c r="N217" s="8"/>
      <c r="O217" s="101"/>
      <c r="P217" s="8"/>
      <c r="Q217" s="8"/>
      <c r="R217" s="101">
        <v>0</v>
      </c>
      <c r="S217" s="8"/>
      <c r="T217" s="8"/>
      <c r="U217" s="101"/>
      <c r="V217" s="8"/>
      <c r="W217" s="8"/>
      <c r="X217" s="101"/>
      <c r="Y217" s="8"/>
      <c r="Z217" s="8"/>
      <c r="AA217" s="101"/>
      <c r="AB217" s="8"/>
      <c r="AC217" s="8"/>
      <c r="AD217" s="101">
        <v>1</v>
      </c>
      <c r="AE217" s="8">
        <v>1</v>
      </c>
      <c r="AF217" s="8"/>
      <c r="AG217" s="101"/>
      <c r="AH217" s="8"/>
      <c r="AI217" s="8"/>
      <c r="AJ217" s="101"/>
      <c r="AK217" s="8"/>
      <c r="AL217" s="8"/>
      <c r="AM217" s="101"/>
      <c r="AN217" s="8"/>
      <c r="AO217" s="8"/>
      <c r="AP217" s="101"/>
      <c r="AQ217" s="8"/>
      <c r="AR217" s="8"/>
      <c r="AS217" s="102"/>
      <c r="AT217" s="8"/>
      <c r="AU217" s="8"/>
      <c r="AV217" s="102"/>
      <c r="AW217" s="8"/>
      <c r="AX217" s="8"/>
      <c r="AY217" s="102"/>
      <c r="AZ217" s="8"/>
      <c r="BA217" s="8"/>
      <c r="BB217" s="102"/>
      <c r="BC217" s="8"/>
      <c r="BD217" s="8"/>
      <c r="BE217" s="102"/>
      <c r="BF217" s="8"/>
      <c r="BG217" s="8"/>
      <c r="BH217" s="102"/>
      <c r="BI217" s="8"/>
      <c r="BJ217" s="8"/>
      <c r="BK217" s="103"/>
      <c r="BL217" s="8"/>
      <c r="BM217" s="8"/>
      <c r="BN217" s="103"/>
      <c r="BO217" s="177">
        <v>0</v>
      </c>
      <c r="BP217" s="8"/>
      <c r="BQ217" s="104"/>
      <c r="BR217" s="105"/>
      <c r="BS217" s="8"/>
      <c r="BT217" s="38">
        <v>0</v>
      </c>
      <c r="BU217" s="8"/>
      <c r="BV217" s="8"/>
      <c r="BW217" s="38"/>
      <c r="BX217" s="8"/>
      <c r="BY217" s="8"/>
      <c r="BZ217" s="38"/>
      <c r="CA217" s="8"/>
      <c r="CB217" s="8"/>
      <c r="CC217" s="38"/>
      <c r="CD217" s="8"/>
      <c r="CE217" s="8"/>
      <c r="CF217" s="38">
        <v>0</v>
      </c>
      <c r="CG217" s="8"/>
      <c r="CH217" s="8"/>
      <c r="CI217" s="38"/>
      <c r="CJ217" s="8"/>
      <c r="CK217" s="8"/>
      <c r="CL217" s="38"/>
      <c r="CM217" s="8"/>
      <c r="CN217" s="8"/>
      <c r="CO217" s="38"/>
      <c r="CP217" s="8"/>
      <c r="CQ217" s="8"/>
      <c r="CR217" s="38"/>
      <c r="CS217" s="8"/>
      <c r="CT217" s="8"/>
      <c r="CU217" s="38"/>
      <c r="CV217" s="8"/>
      <c r="CW217" s="8"/>
      <c r="CX217" s="38"/>
      <c r="CY217" s="8"/>
      <c r="CZ217" s="8"/>
      <c r="DA217" s="38"/>
      <c r="DB217" s="8"/>
      <c r="DC217" s="8"/>
      <c r="DD217" s="107"/>
      <c r="DE217" s="107"/>
      <c r="DF217" s="107"/>
      <c r="DG217" s="107"/>
      <c r="DH217" s="107"/>
      <c r="DI217" s="107"/>
      <c r="DJ217" s="107"/>
      <c r="DK217" s="107"/>
      <c r="DL217" s="107"/>
      <c r="DM217" s="142"/>
      <c r="DN217" s="141"/>
      <c r="DO217" s="141"/>
      <c r="DP217" s="141"/>
      <c r="DQ217" s="141"/>
      <c r="DR217" s="141"/>
      <c r="DS217" s="141"/>
      <c r="DT217" s="141"/>
      <c r="DU217" s="143">
        <v>9780194791649</v>
      </c>
      <c r="DV217" s="143"/>
      <c r="DW217" s="144" t="s">
        <v>1787</v>
      </c>
      <c r="DX217" s="145" t="s">
        <v>455</v>
      </c>
      <c r="DY217" s="146">
        <v>15250</v>
      </c>
      <c r="DZ217" s="147">
        <f t="shared" si="111"/>
        <v>0</v>
      </c>
      <c r="EA217" s="147">
        <f t="shared" si="112"/>
        <v>0</v>
      </c>
      <c r="EB217" s="147">
        <f t="shared" si="113"/>
        <v>0</v>
      </c>
      <c r="EC217" s="147">
        <f t="shared" si="114"/>
        <v>0</v>
      </c>
      <c r="ED217" s="147">
        <f t="shared" si="115"/>
        <v>0</v>
      </c>
      <c r="EE217" s="147">
        <f t="shared" si="116"/>
        <v>0</v>
      </c>
      <c r="EF217" s="147">
        <f t="shared" si="117"/>
        <v>0</v>
      </c>
      <c r="EG217" s="147">
        <f t="shared" si="118"/>
        <v>0</v>
      </c>
      <c r="EH217" s="147">
        <f t="shared" si="119"/>
        <v>0</v>
      </c>
      <c r="EI217" s="147">
        <f t="shared" si="120"/>
        <v>0</v>
      </c>
      <c r="EJ217" s="147">
        <f t="shared" si="121"/>
        <v>0</v>
      </c>
      <c r="EK217" s="147">
        <f t="shared" si="122"/>
        <v>0</v>
      </c>
      <c r="EL217" s="147">
        <f t="shared" si="123"/>
        <v>0</v>
      </c>
      <c r="EM217" s="147">
        <f t="shared" si="124"/>
        <v>0</v>
      </c>
      <c r="EN217" s="147">
        <f t="shared" si="125"/>
        <v>0</v>
      </c>
      <c r="EO217" s="147">
        <f t="shared" si="126"/>
        <v>0</v>
      </c>
      <c r="EP217" s="147">
        <f t="shared" si="127"/>
        <v>0</v>
      </c>
      <c r="EQ217" s="147">
        <f t="shared" si="128"/>
        <v>0</v>
      </c>
      <c r="ER217" s="147">
        <f t="shared" si="129"/>
        <v>0</v>
      </c>
      <c r="ES217" s="147">
        <f t="shared" si="130"/>
        <v>0</v>
      </c>
      <c r="ET217" s="147">
        <f t="shared" si="131"/>
        <v>0</v>
      </c>
      <c r="EU217" s="147">
        <f t="shared" si="132"/>
        <v>0</v>
      </c>
      <c r="EV217" s="147">
        <f t="shared" si="133"/>
        <v>0</v>
      </c>
      <c r="EW217" s="147">
        <f t="shared" si="134"/>
        <v>0</v>
      </c>
      <c r="EX217" s="147">
        <f t="shared" si="135"/>
        <v>0</v>
      </c>
      <c r="EY217" s="147">
        <f t="shared" si="136"/>
        <v>0</v>
      </c>
      <c r="EZ217" s="147">
        <f t="shared" si="137"/>
        <v>0</v>
      </c>
      <c r="FA217" s="147">
        <f t="shared" si="138"/>
        <v>0</v>
      </c>
      <c r="FB217" s="147">
        <f t="shared" si="139"/>
        <v>0</v>
      </c>
      <c r="FC217" s="147">
        <f t="shared" si="140"/>
        <v>0</v>
      </c>
      <c r="FD217" s="147">
        <f t="shared" si="141"/>
        <v>0</v>
      </c>
      <c r="FE217" s="147">
        <f t="shared" si="142"/>
        <v>0</v>
      </c>
      <c r="FF217" s="147">
        <f t="shared" si="143"/>
        <v>0</v>
      </c>
      <c r="FG217" s="148"/>
      <c r="FH217" s="171">
        <f t="shared" si="110"/>
        <v>0</v>
      </c>
      <c r="FI217" s="171"/>
      <c r="FJ217" s="171"/>
    </row>
    <row r="218" spans="1:166" s="149" customFormat="1" ht="26.25" customHeight="1">
      <c r="A218" s="72" t="s">
        <v>457</v>
      </c>
      <c r="B218" s="9" t="s">
        <v>1950</v>
      </c>
      <c r="C218" s="119" t="s">
        <v>1992</v>
      </c>
      <c r="D218" s="107"/>
      <c r="E218" s="107"/>
      <c r="F218" s="141"/>
      <c r="G218" s="128">
        <f t="shared" si="108"/>
        <v>21</v>
      </c>
      <c r="H218" s="126">
        <f t="shared" si="109"/>
        <v>21</v>
      </c>
      <c r="I218" s="101">
        <v>0</v>
      </c>
      <c r="J218" s="8">
        <v>0</v>
      </c>
      <c r="K218" s="8"/>
      <c r="L218" s="101"/>
      <c r="M218" s="8">
        <v>0</v>
      </c>
      <c r="N218" s="8"/>
      <c r="O218" s="101"/>
      <c r="P218" s="8">
        <v>0</v>
      </c>
      <c r="Q218" s="8"/>
      <c r="R218" s="101">
        <v>0</v>
      </c>
      <c r="S218" s="8">
        <v>0</v>
      </c>
      <c r="T218" s="8"/>
      <c r="U218" s="101">
        <v>1</v>
      </c>
      <c r="V218" s="8">
        <v>1</v>
      </c>
      <c r="W218" s="8"/>
      <c r="X218" s="101"/>
      <c r="Y218" s="8"/>
      <c r="Z218" s="8"/>
      <c r="AA218" s="101"/>
      <c r="AB218" s="8"/>
      <c r="AC218" s="8"/>
      <c r="AD218" s="101"/>
      <c r="AE218" s="8"/>
      <c r="AF218" s="8"/>
      <c r="AG218" s="101"/>
      <c r="AH218" s="8"/>
      <c r="AI218" s="8"/>
      <c r="AJ218" s="101"/>
      <c r="AK218" s="8"/>
      <c r="AL218" s="8"/>
      <c r="AM218" s="101">
        <v>1</v>
      </c>
      <c r="AN218" s="8">
        <v>1</v>
      </c>
      <c r="AO218" s="8"/>
      <c r="AP218" s="101"/>
      <c r="AQ218" s="8"/>
      <c r="AR218" s="8"/>
      <c r="AS218" s="102"/>
      <c r="AT218" s="8"/>
      <c r="AU218" s="8"/>
      <c r="AV218" s="102"/>
      <c r="AW218" s="8"/>
      <c r="AX218" s="8"/>
      <c r="AY218" s="102"/>
      <c r="AZ218" s="8"/>
      <c r="BA218" s="8"/>
      <c r="BB218" s="102">
        <v>4</v>
      </c>
      <c r="BC218" s="8">
        <v>4</v>
      </c>
      <c r="BD218" s="8"/>
      <c r="BE218" s="102"/>
      <c r="BF218" s="8"/>
      <c r="BG218" s="8"/>
      <c r="BH218" s="102">
        <v>2</v>
      </c>
      <c r="BI218" s="8">
        <v>2</v>
      </c>
      <c r="BJ218" s="8"/>
      <c r="BK218" s="103">
        <v>1</v>
      </c>
      <c r="BL218" s="8">
        <v>1</v>
      </c>
      <c r="BM218" s="8"/>
      <c r="BN218" s="103"/>
      <c r="BO218" s="177">
        <v>0</v>
      </c>
      <c r="BP218" s="8"/>
      <c r="BQ218" s="104"/>
      <c r="BR218" s="105"/>
      <c r="BS218" s="8"/>
      <c r="BT218" s="38">
        <v>0</v>
      </c>
      <c r="BU218" s="8">
        <v>0</v>
      </c>
      <c r="BV218" s="8"/>
      <c r="BW218" s="38">
        <v>2</v>
      </c>
      <c r="BX218" s="8">
        <v>2</v>
      </c>
      <c r="BY218" s="8"/>
      <c r="BZ218" s="38">
        <v>2</v>
      </c>
      <c r="CA218" s="8">
        <v>2</v>
      </c>
      <c r="CB218" s="8"/>
      <c r="CC218" s="38">
        <v>2</v>
      </c>
      <c r="CD218" s="8">
        <v>2</v>
      </c>
      <c r="CE218" s="8"/>
      <c r="CF218" s="38">
        <v>0</v>
      </c>
      <c r="CG218" s="8">
        <v>0</v>
      </c>
      <c r="CH218" s="8"/>
      <c r="CI218" s="38">
        <v>2</v>
      </c>
      <c r="CJ218" s="8">
        <v>2</v>
      </c>
      <c r="CK218" s="8"/>
      <c r="CL218" s="38">
        <v>2</v>
      </c>
      <c r="CM218" s="8">
        <v>2</v>
      </c>
      <c r="CN218" s="8"/>
      <c r="CO218" s="38"/>
      <c r="CP218" s="8"/>
      <c r="CQ218" s="8"/>
      <c r="CR218" s="38"/>
      <c r="CS218" s="8"/>
      <c r="CT218" s="8"/>
      <c r="CU218" s="38"/>
      <c r="CV218" s="8"/>
      <c r="CW218" s="8"/>
      <c r="CX218" s="38"/>
      <c r="CY218" s="8"/>
      <c r="CZ218" s="8"/>
      <c r="DA218" s="38">
        <v>2</v>
      </c>
      <c r="DB218" s="8">
        <v>2</v>
      </c>
      <c r="DC218" s="8"/>
      <c r="DD218" s="107"/>
      <c r="DE218" s="107"/>
      <c r="DF218" s="107"/>
      <c r="DG218" s="107"/>
      <c r="DH218" s="107"/>
      <c r="DI218" s="107"/>
      <c r="DJ218" s="107"/>
      <c r="DK218" s="107"/>
      <c r="DL218" s="107"/>
      <c r="DM218" s="142"/>
      <c r="DN218" s="141"/>
      <c r="DO218" s="141"/>
      <c r="DP218" s="141"/>
      <c r="DQ218" s="141"/>
      <c r="DR218" s="141"/>
      <c r="DS218" s="141"/>
      <c r="DT218" s="141"/>
      <c r="DU218" s="143">
        <v>9780194791656</v>
      </c>
      <c r="DV218" s="143"/>
      <c r="DW218" s="144" t="s">
        <v>1787</v>
      </c>
      <c r="DX218" s="145" t="s">
        <v>455</v>
      </c>
      <c r="DY218" s="146">
        <v>15960</v>
      </c>
      <c r="DZ218" s="147">
        <f t="shared" si="111"/>
        <v>0</v>
      </c>
      <c r="EA218" s="147">
        <f t="shared" si="112"/>
        <v>0</v>
      </c>
      <c r="EB218" s="147">
        <f t="shared" si="113"/>
        <v>0</v>
      </c>
      <c r="EC218" s="147">
        <f t="shared" si="114"/>
        <v>0</v>
      </c>
      <c r="ED218" s="147">
        <f t="shared" si="115"/>
        <v>0</v>
      </c>
      <c r="EE218" s="147">
        <f t="shared" si="116"/>
        <v>0</v>
      </c>
      <c r="EF218" s="147">
        <f t="shared" si="117"/>
        <v>0</v>
      </c>
      <c r="EG218" s="147">
        <f t="shared" si="118"/>
        <v>0</v>
      </c>
      <c r="EH218" s="147">
        <f t="shared" si="119"/>
        <v>0</v>
      </c>
      <c r="EI218" s="147">
        <f t="shared" si="120"/>
        <v>0</v>
      </c>
      <c r="EJ218" s="147">
        <f t="shared" si="121"/>
        <v>0</v>
      </c>
      <c r="EK218" s="147">
        <f t="shared" si="122"/>
        <v>0</v>
      </c>
      <c r="EL218" s="147">
        <f t="shared" si="123"/>
        <v>0</v>
      </c>
      <c r="EM218" s="147">
        <f t="shared" si="124"/>
        <v>0</v>
      </c>
      <c r="EN218" s="147">
        <f t="shared" si="125"/>
        <v>0</v>
      </c>
      <c r="EO218" s="147">
        <f t="shared" si="126"/>
        <v>0</v>
      </c>
      <c r="EP218" s="147">
        <f t="shared" si="127"/>
        <v>0</v>
      </c>
      <c r="EQ218" s="147">
        <f t="shared" si="128"/>
        <v>0</v>
      </c>
      <c r="ER218" s="147">
        <f t="shared" si="129"/>
        <v>0</v>
      </c>
      <c r="ES218" s="147">
        <f t="shared" si="130"/>
        <v>0</v>
      </c>
      <c r="ET218" s="147">
        <f t="shared" si="131"/>
        <v>0</v>
      </c>
      <c r="EU218" s="147">
        <f t="shared" si="132"/>
        <v>0</v>
      </c>
      <c r="EV218" s="147">
        <f t="shared" si="133"/>
        <v>0</v>
      </c>
      <c r="EW218" s="147">
        <f t="shared" si="134"/>
        <v>0</v>
      </c>
      <c r="EX218" s="147">
        <f t="shared" si="135"/>
        <v>0</v>
      </c>
      <c r="EY218" s="147">
        <f t="shared" si="136"/>
        <v>0</v>
      </c>
      <c r="EZ218" s="147">
        <f t="shared" si="137"/>
        <v>0</v>
      </c>
      <c r="FA218" s="147">
        <f t="shared" si="138"/>
        <v>0</v>
      </c>
      <c r="FB218" s="147">
        <f t="shared" si="139"/>
        <v>0</v>
      </c>
      <c r="FC218" s="147">
        <f t="shared" si="140"/>
        <v>0</v>
      </c>
      <c r="FD218" s="147">
        <f t="shared" si="141"/>
        <v>0</v>
      </c>
      <c r="FE218" s="147">
        <f t="shared" si="142"/>
        <v>0</v>
      </c>
      <c r="FF218" s="147">
        <f t="shared" si="143"/>
        <v>0</v>
      </c>
      <c r="FG218" s="148"/>
      <c r="FH218" s="171">
        <f t="shared" si="110"/>
        <v>0</v>
      </c>
      <c r="FI218" s="171"/>
      <c r="FJ218" s="171"/>
    </row>
    <row r="219" spans="1:166" s="149" customFormat="1" ht="26.25" customHeight="1">
      <c r="A219" s="72" t="s">
        <v>457</v>
      </c>
      <c r="B219" s="9" t="s">
        <v>1950</v>
      </c>
      <c r="C219" s="119" t="s">
        <v>1993</v>
      </c>
      <c r="D219" s="107"/>
      <c r="E219" s="107"/>
      <c r="F219" s="141" t="s">
        <v>64</v>
      </c>
      <c r="G219" s="128">
        <f t="shared" si="108"/>
        <v>22</v>
      </c>
      <c r="H219" s="126">
        <f t="shared" si="109"/>
        <v>22</v>
      </c>
      <c r="I219" s="101">
        <v>0</v>
      </c>
      <c r="J219" s="8">
        <v>0</v>
      </c>
      <c r="K219" s="8"/>
      <c r="L219" s="101"/>
      <c r="M219" s="8">
        <v>0</v>
      </c>
      <c r="N219" s="8"/>
      <c r="O219" s="101"/>
      <c r="P219" s="8">
        <v>0</v>
      </c>
      <c r="Q219" s="8"/>
      <c r="R219" s="101">
        <v>0</v>
      </c>
      <c r="S219" s="8">
        <v>0</v>
      </c>
      <c r="T219" s="8"/>
      <c r="U219" s="101">
        <v>1</v>
      </c>
      <c r="V219" s="8">
        <v>1</v>
      </c>
      <c r="W219" s="8"/>
      <c r="X219" s="101"/>
      <c r="Y219" s="8"/>
      <c r="Z219" s="8"/>
      <c r="AA219" s="101"/>
      <c r="AB219" s="8"/>
      <c r="AC219" s="8"/>
      <c r="AD219" s="101"/>
      <c r="AE219" s="8"/>
      <c r="AF219" s="8"/>
      <c r="AG219" s="101">
        <v>2</v>
      </c>
      <c r="AH219" s="8">
        <v>3</v>
      </c>
      <c r="AI219" s="8"/>
      <c r="AJ219" s="101"/>
      <c r="AK219" s="8"/>
      <c r="AL219" s="8"/>
      <c r="AM219" s="101"/>
      <c r="AN219" s="8"/>
      <c r="AO219" s="8"/>
      <c r="AP219" s="101"/>
      <c r="AQ219" s="8"/>
      <c r="AR219" s="8"/>
      <c r="AS219" s="102">
        <v>1</v>
      </c>
      <c r="AT219" s="8"/>
      <c r="AU219" s="8"/>
      <c r="AV219" s="102"/>
      <c r="AW219" s="8"/>
      <c r="AX219" s="8"/>
      <c r="AY219" s="102">
        <v>1</v>
      </c>
      <c r="AZ219" s="8">
        <v>1</v>
      </c>
      <c r="BA219" s="8"/>
      <c r="BB219" s="102">
        <v>2</v>
      </c>
      <c r="BC219" s="8">
        <v>3</v>
      </c>
      <c r="BD219" s="8"/>
      <c r="BE219" s="102">
        <v>1</v>
      </c>
      <c r="BF219" s="8"/>
      <c r="BG219" s="8"/>
      <c r="BH219" s="102">
        <v>2</v>
      </c>
      <c r="BI219" s="8">
        <v>2</v>
      </c>
      <c r="BJ219" s="8"/>
      <c r="BK219" s="103">
        <v>2</v>
      </c>
      <c r="BL219" s="8">
        <v>4</v>
      </c>
      <c r="BM219" s="8"/>
      <c r="BN219" s="103"/>
      <c r="BO219" s="177">
        <v>0</v>
      </c>
      <c r="BP219" s="8"/>
      <c r="BQ219" s="104">
        <v>1</v>
      </c>
      <c r="BR219" s="105"/>
      <c r="BS219" s="8"/>
      <c r="BT219" s="38">
        <v>0</v>
      </c>
      <c r="BU219" s="8">
        <v>0</v>
      </c>
      <c r="BV219" s="8"/>
      <c r="BW219" s="38">
        <v>2</v>
      </c>
      <c r="BX219" s="8">
        <v>2</v>
      </c>
      <c r="BY219" s="8"/>
      <c r="BZ219" s="38">
        <v>2</v>
      </c>
      <c r="CA219" s="8">
        <v>2</v>
      </c>
      <c r="CB219" s="8"/>
      <c r="CC219" s="38">
        <v>2</v>
      </c>
      <c r="CD219" s="8">
        <v>2</v>
      </c>
      <c r="CE219" s="8"/>
      <c r="CF219" s="38">
        <v>0</v>
      </c>
      <c r="CG219" s="8">
        <v>0</v>
      </c>
      <c r="CH219" s="8"/>
      <c r="CI219" s="38">
        <v>1</v>
      </c>
      <c r="CJ219" s="8">
        <v>1</v>
      </c>
      <c r="CK219" s="8"/>
      <c r="CL219" s="38"/>
      <c r="CM219" s="8"/>
      <c r="CN219" s="8"/>
      <c r="CO219" s="38"/>
      <c r="CP219" s="8"/>
      <c r="CQ219" s="8"/>
      <c r="CR219" s="38">
        <v>1</v>
      </c>
      <c r="CS219" s="8">
        <v>1</v>
      </c>
      <c r="CT219" s="8"/>
      <c r="CU219" s="38"/>
      <c r="CV219" s="8"/>
      <c r="CW219" s="8"/>
      <c r="CX219" s="38"/>
      <c r="CY219" s="8"/>
      <c r="CZ219" s="8"/>
      <c r="DA219" s="38">
        <v>1</v>
      </c>
      <c r="DB219" s="8"/>
      <c r="DC219" s="8"/>
      <c r="DD219" s="107"/>
      <c r="DE219" s="107"/>
      <c r="DF219" s="107"/>
      <c r="DG219" s="107"/>
      <c r="DH219" s="107"/>
      <c r="DI219" s="107"/>
      <c r="DJ219" s="107"/>
      <c r="DK219" s="107"/>
      <c r="DL219" s="107"/>
      <c r="DM219" s="142"/>
      <c r="DN219" s="141"/>
      <c r="DO219" s="141"/>
      <c r="DP219" s="141"/>
      <c r="DQ219" s="141"/>
      <c r="DR219" s="141"/>
      <c r="DS219" s="141"/>
      <c r="DT219" s="141"/>
      <c r="DU219" s="143">
        <v>9780194791663</v>
      </c>
      <c r="DV219" s="143"/>
      <c r="DW219" s="144" t="s">
        <v>1787</v>
      </c>
      <c r="DX219" s="145" t="s">
        <v>455</v>
      </c>
      <c r="DY219" s="146">
        <v>15400</v>
      </c>
      <c r="DZ219" s="147">
        <f t="shared" si="111"/>
        <v>0</v>
      </c>
      <c r="EA219" s="147">
        <f t="shared" si="112"/>
        <v>0</v>
      </c>
      <c r="EB219" s="147">
        <f t="shared" si="113"/>
        <v>0</v>
      </c>
      <c r="EC219" s="147">
        <f t="shared" si="114"/>
        <v>0</v>
      </c>
      <c r="ED219" s="147">
        <f t="shared" si="115"/>
        <v>0</v>
      </c>
      <c r="EE219" s="147">
        <f t="shared" si="116"/>
        <v>0</v>
      </c>
      <c r="EF219" s="147">
        <f t="shared" si="117"/>
        <v>0</v>
      </c>
      <c r="EG219" s="147">
        <f t="shared" si="118"/>
        <v>-1</v>
      </c>
      <c r="EH219" s="147">
        <f t="shared" si="119"/>
        <v>0</v>
      </c>
      <c r="EI219" s="147">
        <f t="shared" si="120"/>
        <v>0</v>
      </c>
      <c r="EJ219" s="147">
        <f t="shared" si="121"/>
        <v>0</v>
      </c>
      <c r="EK219" s="147">
        <f t="shared" si="122"/>
        <v>1</v>
      </c>
      <c r="EL219" s="147">
        <f t="shared" si="123"/>
        <v>0</v>
      </c>
      <c r="EM219" s="147">
        <f t="shared" si="124"/>
        <v>0</v>
      </c>
      <c r="EN219" s="147">
        <f t="shared" si="125"/>
        <v>-1</v>
      </c>
      <c r="EO219" s="147">
        <f t="shared" si="126"/>
        <v>1</v>
      </c>
      <c r="EP219" s="147">
        <f t="shared" si="127"/>
        <v>0</v>
      </c>
      <c r="EQ219" s="147">
        <f t="shared" si="128"/>
        <v>-2</v>
      </c>
      <c r="ER219" s="147">
        <f t="shared" si="129"/>
        <v>0</v>
      </c>
      <c r="ES219" s="147">
        <f t="shared" si="130"/>
        <v>1</v>
      </c>
      <c r="ET219" s="147">
        <f t="shared" si="131"/>
        <v>0</v>
      </c>
      <c r="EU219" s="147">
        <f t="shared" si="132"/>
        <v>0</v>
      </c>
      <c r="EV219" s="147">
        <f t="shared" si="133"/>
        <v>0</v>
      </c>
      <c r="EW219" s="147">
        <f t="shared" si="134"/>
        <v>0</v>
      </c>
      <c r="EX219" s="147">
        <f t="shared" si="135"/>
        <v>0</v>
      </c>
      <c r="EY219" s="147">
        <f t="shared" si="136"/>
        <v>0</v>
      </c>
      <c r="EZ219" s="147">
        <f t="shared" si="137"/>
        <v>0</v>
      </c>
      <c r="FA219" s="147">
        <f t="shared" si="138"/>
        <v>0</v>
      </c>
      <c r="FB219" s="147">
        <f t="shared" si="139"/>
        <v>0</v>
      </c>
      <c r="FC219" s="147">
        <f t="shared" si="140"/>
        <v>0</v>
      </c>
      <c r="FD219" s="147">
        <f t="shared" si="141"/>
        <v>0</v>
      </c>
      <c r="FE219" s="147">
        <f t="shared" si="142"/>
        <v>1</v>
      </c>
      <c r="FF219" s="147">
        <f t="shared" si="143"/>
        <v>0</v>
      </c>
      <c r="FG219" s="148"/>
      <c r="FH219" s="171">
        <f t="shared" si="110"/>
        <v>0</v>
      </c>
      <c r="FI219" s="171"/>
      <c r="FJ219" s="171"/>
    </row>
    <row r="220" spans="1:166" s="149" customFormat="1" ht="26.25" customHeight="1">
      <c r="A220" s="72" t="s">
        <v>457</v>
      </c>
      <c r="B220" s="9" t="s">
        <v>1950</v>
      </c>
      <c r="C220" s="119" t="s">
        <v>1994</v>
      </c>
      <c r="D220" s="107"/>
      <c r="E220" s="107"/>
      <c r="F220" s="141"/>
      <c r="G220" s="128">
        <f t="shared" si="108"/>
        <v>3</v>
      </c>
      <c r="H220" s="126">
        <f t="shared" si="109"/>
        <v>3</v>
      </c>
      <c r="I220" s="101">
        <v>0</v>
      </c>
      <c r="J220" s="8">
        <v>0</v>
      </c>
      <c r="K220" s="8"/>
      <c r="L220" s="101"/>
      <c r="M220" s="8">
        <v>0</v>
      </c>
      <c r="N220" s="8"/>
      <c r="O220" s="101"/>
      <c r="P220" s="8">
        <v>0</v>
      </c>
      <c r="Q220" s="8"/>
      <c r="R220" s="101">
        <v>0</v>
      </c>
      <c r="S220" s="8">
        <v>0</v>
      </c>
      <c r="T220" s="8"/>
      <c r="U220" s="101"/>
      <c r="V220" s="8"/>
      <c r="W220" s="8"/>
      <c r="X220" s="101"/>
      <c r="Y220" s="8"/>
      <c r="Z220" s="8"/>
      <c r="AA220" s="101"/>
      <c r="AB220" s="8"/>
      <c r="AC220" s="8"/>
      <c r="AD220" s="101"/>
      <c r="AE220" s="8"/>
      <c r="AF220" s="8"/>
      <c r="AG220" s="101"/>
      <c r="AH220" s="8"/>
      <c r="AI220" s="8"/>
      <c r="AJ220" s="101"/>
      <c r="AK220" s="8"/>
      <c r="AL220" s="8"/>
      <c r="AM220" s="101"/>
      <c r="AN220" s="8"/>
      <c r="AO220" s="8"/>
      <c r="AP220" s="101"/>
      <c r="AQ220" s="8"/>
      <c r="AR220" s="8"/>
      <c r="AS220" s="102"/>
      <c r="AT220" s="8"/>
      <c r="AU220" s="8"/>
      <c r="AV220" s="102"/>
      <c r="AW220" s="8"/>
      <c r="AX220" s="8"/>
      <c r="AY220" s="102"/>
      <c r="AZ220" s="8"/>
      <c r="BA220" s="8"/>
      <c r="BB220" s="102"/>
      <c r="BC220" s="8"/>
      <c r="BD220" s="8"/>
      <c r="BE220" s="102"/>
      <c r="BF220" s="8"/>
      <c r="BG220" s="8"/>
      <c r="BH220" s="102"/>
      <c r="BI220" s="8"/>
      <c r="BJ220" s="8"/>
      <c r="BK220" s="103"/>
      <c r="BL220" s="8"/>
      <c r="BM220" s="8"/>
      <c r="BN220" s="103"/>
      <c r="BO220" s="177">
        <v>0</v>
      </c>
      <c r="BP220" s="8"/>
      <c r="BQ220" s="104"/>
      <c r="BR220" s="105"/>
      <c r="BS220" s="8"/>
      <c r="BT220" s="38">
        <v>0</v>
      </c>
      <c r="BU220" s="8">
        <v>0</v>
      </c>
      <c r="BV220" s="8"/>
      <c r="BW220" s="38"/>
      <c r="BX220" s="8"/>
      <c r="BY220" s="8"/>
      <c r="BZ220" s="38">
        <v>1</v>
      </c>
      <c r="CA220" s="8">
        <v>1</v>
      </c>
      <c r="CB220" s="8"/>
      <c r="CC220" s="38"/>
      <c r="CD220" s="8"/>
      <c r="CE220" s="8"/>
      <c r="CF220" s="38">
        <v>0</v>
      </c>
      <c r="CG220" s="8">
        <v>0</v>
      </c>
      <c r="CH220" s="8"/>
      <c r="CI220" s="38"/>
      <c r="CJ220" s="8"/>
      <c r="CK220" s="8"/>
      <c r="CL220" s="38">
        <v>2</v>
      </c>
      <c r="CM220" s="8">
        <v>2</v>
      </c>
      <c r="CN220" s="8"/>
      <c r="CO220" s="38"/>
      <c r="CP220" s="8"/>
      <c r="CQ220" s="8"/>
      <c r="CR220" s="38"/>
      <c r="CS220" s="8"/>
      <c r="CT220" s="8"/>
      <c r="CU220" s="38"/>
      <c r="CV220" s="8"/>
      <c r="CW220" s="8"/>
      <c r="CX220" s="38"/>
      <c r="CY220" s="8"/>
      <c r="CZ220" s="8"/>
      <c r="DA220" s="38"/>
      <c r="DB220" s="8"/>
      <c r="DC220" s="8"/>
      <c r="DD220" s="107"/>
      <c r="DE220" s="107"/>
      <c r="DF220" s="107"/>
      <c r="DG220" s="107"/>
      <c r="DH220" s="107"/>
      <c r="DI220" s="107"/>
      <c r="DJ220" s="107"/>
      <c r="DK220" s="107"/>
      <c r="DL220" s="107"/>
      <c r="DM220" s="142"/>
      <c r="DN220" s="141"/>
      <c r="DO220" s="141"/>
      <c r="DP220" s="141"/>
      <c r="DQ220" s="141"/>
      <c r="DR220" s="141"/>
      <c r="DS220" s="141"/>
      <c r="DT220" s="141"/>
      <c r="DU220" s="143">
        <v>9780194791670</v>
      </c>
      <c r="DV220" s="143"/>
      <c r="DW220" s="144" t="s">
        <v>1787</v>
      </c>
      <c r="DX220" s="145" t="s">
        <v>455</v>
      </c>
      <c r="DY220" s="146">
        <v>15015</v>
      </c>
      <c r="DZ220" s="147">
        <f t="shared" si="111"/>
        <v>0</v>
      </c>
      <c r="EA220" s="147">
        <f t="shared" si="112"/>
        <v>0</v>
      </c>
      <c r="EB220" s="147">
        <f t="shared" si="113"/>
        <v>0</v>
      </c>
      <c r="EC220" s="147">
        <f t="shared" si="114"/>
        <v>0</v>
      </c>
      <c r="ED220" s="147">
        <f t="shared" si="115"/>
        <v>0</v>
      </c>
      <c r="EE220" s="147">
        <f t="shared" si="116"/>
        <v>0</v>
      </c>
      <c r="EF220" s="147">
        <f t="shared" si="117"/>
        <v>0</v>
      </c>
      <c r="EG220" s="147">
        <f t="shared" si="118"/>
        <v>0</v>
      </c>
      <c r="EH220" s="147">
        <f t="shared" si="119"/>
        <v>0</v>
      </c>
      <c r="EI220" s="147">
        <f t="shared" si="120"/>
        <v>0</v>
      </c>
      <c r="EJ220" s="147">
        <f t="shared" si="121"/>
        <v>0</v>
      </c>
      <c r="EK220" s="147">
        <f t="shared" si="122"/>
        <v>0</v>
      </c>
      <c r="EL220" s="147">
        <f t="shared" si="123"/>
        <v>0</v>
      </c>
      <c r="EM220" s="147">
        <f t="shared" si="124"/>
        <v>0</v>
      </c>
      <c r="EN220" s="147">
        <f t="shared" si="125"/>
        <v>0</v>
      </c>
      <c r="EO220" s="147">
        <f t="shared" si="126"/>
        <v>0</v>
      </c>
      <c r="EP220" s="147">
        <f t="shared" si="127"/>
        <v>0</v>
      </c>
      <c r="EQ220" s="147">
        <f t="shared" si="128"/>
        <v>0</v>
      </c>
      <c r="ER220" s="147">
        <f t="shared" si="129"/>
        <v>0</v>
      </c>
      <c r="ES220" s="147">
        <f t="shared" si="130"/>
        <v>0</v>
      </c>
      <c r="ET220" s="147">
        <f t="shared" si="131"/>
        <v>0</v>
      </c>
      <c r="EU220" s="147">
        <f t="shared" si="132"/>
        <v>0</v>
      </c>
      <c r="EV220" s="147">
        <f t="shared" si="133"/>
        <v>0</v>
      </c>
      <c r="EW220" s="147">
        <f t="shared" si="134"/>
        <v>0</v>
      </c>
      <c r="EX220" s="147">
        <f t="shared" si="135"/>
        <v>0</v>
      </c>
      <c r="EY220" s="147">
        <f t="shared" si="136"/>
        <v>0</v>
      </c>
      <c r="EZ220" s="147">
        <f t="shared" si="137"/>
        <v>0</v>
      </c>
      <c r="FA220" s="147">
        <f t="shared" si="138"/>
        <v>0</v>
      </c>
      <c r="FB220" s="147">
        <f t="shared" si="139"/>
        <v>0</v>
      </c>
      <c r="FC220" s="147">
        <f t="shared" si="140"/>
        <v>0</v>
      </c>
      <c r="FD220" s="147">
        <f t="shared" si="141"/>
        <v>0</v>
      </c>
      <c r="FE220" s="147">
        <f t="shared" si="142"/>
        <v>0</v>
      </c>
      <c r="FF220" s="147">
        <f t="shared" si="143"/>
        <v>0</v>
      </c>
      <c r="FG220" s="148"/>
      <c r="FH220" s="171">
        <f t="shared" si="110"/>
        <v>0</v>
      </c>
      <c r="FI220" s="171"/>
      <c r="FJ220" s="171"/>
    </row>
    <row r="221" spans="1:166" s="149" customFormat="1" ht="26.25" customHeight="1">
      <c r="A221" s="72" t="s">
        <v>457</v>
      </c>
      <c r="B221" s="9" t="s">
        <v>1950</v>
      </c>
      <c r="C221" s="9" t="s">
        <v>1995</v>
      </c>
      <c r="D221" s="107"/>
      <c r="E221" s="107"/>
      <c r="F221" s="141"/>
      <c r="G221" s="128">
        <f t="shared" si="108"/>
        <v>16</v>
      </c>
      <c r="H221" s="126">
        <f t="shared" si="109"/>
        <v>23</v>
      </c>
      <c r="I221" s="101">
        <v>0</v>
      </c>
      <c r="J221" s="8">
        <v>0</v>
      </c>
      <c r="K221" s="8"/>
      <c r="L221" s="101">
        <v>0</v>
      </c>
      <c r="M221" s="8">
        <v>0</v>
      </c>
      <c r="N221" s="8"/>
      <c r="O221" s="101">
        <v>0</v>
      </c>
      <c r="P221" s="8">
        <v>0</v>
      </c>
      <c r="Q221" s="8"/>
      <c r="R221" s="101">
        <v>0</v>
      </c>
      <c r="S221" s="8">
        <v>0</v>
      </c>
      <c r="T221" s="8"/>
      <c r="U221" s="101">
        <v>1</v>
      </c>
      <c r="V221" s="8"/>
      <c r="W221" s="8"/>
      <c r="X221" s="101">
        <v>0</v>
      </c>
      <c r="Y221" s="8"/>
      <c r="Z221" s="8"/>
      <c r="AA221" s="101">
        <v>0</v>
      </c>
      <c r="AB221" s="8"/>
      <c r="AC221" s="8"/>
      <c r="AD221" s="101">
        <v>0</v>
      </c>
      <c r="AE221" s="8"/>
      <c r="AF221" s="8"/>
      <c r="AG221" s="101">
        <v>0</v>
      </c>
      <c r="AH221" s="8">
        <v>4</v>
      </c>
      <c r="AI221" s="8"/>
      <c r="AJ221" s="101">
        <v>1</v>
      </c>
      <c r="AK221" s="8"/>
      <c r="AL221" s="8"/>
      <c r="AM221" s="101">
        <v>0</v>
      </c>
      <c r="AN221" s="8">
        <v>1</v>
      </c>
      <c r="AO221" s="8"/>
      <c r="AP221" s="101">
        <v>1</v>
      </c>
      <c r="AQ221" s="8"/>
      <c r="AR221" s="8"/>
      <c r="AS221" s="102">
        <v>1</v>
      </c>
      <c r="AT221" s="8"/>
      <c r="AU221" s="8"/>
      <c r="AV221" s="102">
        <v>1</v>
      </c>
      <c r="AW221" s="8"/>
      <c r="AX221" s="8"/>
      <c r="AY221" s="102">
        <v>0</v>
      </c>
      <c r="AZ221" s="8">
        <v>1</v>
      </c>
      <c r="BA221" s="8"/>
      <c r="BB221" s="102">
        <v>1</v>
      </c>
      <c r="BC221" s="8">
        <v>3</v>
      </c>
      <c r="BD221" s="8"/>
      <c r="BE221" s="102">
        <v>1</v>
      </c>
      <c r="BF221" s="8"/>
      <c r="BG221" s="8"/>
      <c r="BH221" s="102">
        <v>1</v>
      </c>
      <c r="BI221" s="8">
        <v>2</v>
      </c>
      <c r="BJ221" s="8"/>
      <c r="BK221" s="103">
        <v>1</v>
      </c>
      <c r="BL221" s="8">
        <v>2</v>
      </c>
      <c r="BM221" s="8"/>
      <c r="BN221" s="103"/>
      <c r="BO221" s="177">
        <v>2</v>
      </c>
      <c r="BP221" s="8"/>
      <c r="BQ221" s="104">
        <v>1</v>
      </c>
      <c r="BR221" s="105"/>
      <c r="BS221" s="8"/>
      <c r="BT221" s="38">
        <v>0</v>
      </c>
      <c r="BU221" s="8">
        <v>0</v>
      </c>
      <c r="BV221" s="8"/>
      <c r="BW221" s="38">
        <v>0</v>
      </c>
      <c r="BX221" s="8">
        <v>2</v>
      </c>
      <c r="BY221" s="8"/>
      <c r="BZ221" s="38">
        <v>0</v>
      </c>
      <c r="CA221" s="8">
        <v>2</v>
      </c>
      <c r="CB221" s="8"/>
      <c r="CC221" s="38">
        <v>1</v>
      </c>
      <c r="CD221" s="8">
        <v>2</v>
      </c>
      <c r="CE221" s="8"/>
      <c r="CF221" s="38">
        <v>0</v>
      </c>
      <c r="CG221" s="8">
        <v>0</v>
      </c>
      <c r="CH221" s="8"/>
      <c r="CI221" s="38">
        <v>1</v>
      </c>
      <c r="CJ221" s="8">
        <v>2</v>
      </c>
      <c r="CK221" s="8"/>
      <c r="CL221" s="38">
        <v>1</v>
      </c>
      <c r="CM221" s="8"/>
      <c r="CN221" s="8"/>
      <c r="CO221" s="38">
        <v>0</v>
      </c>
      <c r="CP221" s="8"/>
      <c r="CQ221" s="8"/>
      <c r="CR221" s="38">
        <v>1</v>
      </c>
      <c r="CS221" s="8"/>
      <c r="CT221" s="8"/>
      <c r="CU221" s="38">
        <v>0</v>
      </c>
      <c r="CV221" s="8"/>
      <c r="CW221" s="8"/>
      <c r="CX221" s="38">
        <v>1</v>
      </c>
      <c r="CY221" s="8"/>
      <c r="CZ221" s="8"/>
      <c r="DA221" s="38">
        <v>1</v>
      </c>
      <c r="DB221" s="8"/>
      <c r="DC221" s="8"/>
      <c r="DD221" s="107"/>
      <c r="DE221" s="107"/>
      <c r="DF221" s="107"/>
      <c r="DG221" s="107"/>
      <c r="DH221" s="107"/>
      <c r="DI221" s="107"/>
      <c r="DJ221" s="107"/>
      <c r="DK221" s="107"/>
      <c r="DL221" s="107"/>
      <c r="DM221" s="142"/>
      <c r="DN221" s="141"/>
      <c r="DO221" s="141"/>
      <c r="DP221" s="141"/>
      <c r="DQ221" s="141"/>
      <c r="DR221" s="141"/>
      <c r="DS221" s="141"/>
      <c r="DT221" s="141"/>
      <c r="DU221" s="143">
        <v>9780194791687</v>
      </c>
      <c r="DV221" s="143"/>
      <c r="DW221" s="144" t="s">
        <v>1787</v>
      </c>
      <c r="DX221" s="145" t="s">
        <v>455</v>
      </c>
      <c r="DY221" s="146">
        <v>14815</v>
      </c>
      <c r="DZ221" s="147">
        <f t="shared" si="111"/>
        <v>0</v>
      </c>
      <c r="EA221" s="147">
        <f t="shared" si="112"/>
        <v>0</v>
      </c>
      <c r="EB221" s="147">
        <f t="shared" si="113"/>
        <v>0</v>
      </c>
      <c r="EC221" s="147">
        <f t="shared" si="114"/>
        <v>1</v>
      </c>
      <c r="ED221" s="147">
        <f t="shared" si="115"/>
        <v>0</v>
      </c>
      <c r="EE221" s="147">
        <f t="shared" si="116"/>
        <v>0</v>
      </c>
      <c r="EF221" s="147">
        <f t="shared" si="117"/>
        <v>0</v>
      </c>
      <c r="EG221" s="147">
        <f t="shared" si="118"/>
        <v>-4</v>
      </c>
      <c r="EH221" s="147">
        <f t="shared" si="119"/>
        <v>1</v>
      </c>
      <c r="EI221" s="147">
        <f t="shared" si="120"/>
        <v>-1</v>
      </c>
      <c r="EJ221" s="147">
        <f t="shared" si="121"/>
        <v>1</v>
      </c>
      <c r="EK221" s="147">
        <f t="shared" si="122"/>
        <v>1</v>
      </c>
      <c r="EL221" s="147">
        <f t="shared" si="123"/>
        <v>1</v>
      </c>
      <c r="EM221" s="147">
        <f t="shared" si="124"/>
        <v>-1</v>
      </c>
      <c r="EN221" s="147">
        <f t="shared" si="125"/>
        <v>-2</v>
      </c>
      <c r="EO221" s="147">
        <f t="shared" si="126"/>
        <v>1</v>
      </c>
      <c r="EP221" s="147">
        <f t="shared" si="127"/>
        <v>-1</v>
      </c>
      <c r="EQ221" s="147">
        <f t="shared" si="128"/>
        <v>-1</v>
      </c>
      <c r="ER221" s="147">
        <f t="shared" si="129"/>
        <v>-2</v>
      </c>
      <c r="ES221" s="147">
        <f t="shared" si="130"/>
        <v>1</v>
      </c>
      <c r="ET221" s="147">
        <f t="shared" si="131"/>
        <v>0</v>
      </c>
      <c r="EU221" s="147">
        <f t="shared" si="132"/>
        <v>-2</v>
      </c>
      <c r="EV221" s="147">
        <f t="shared" si="133"/>
        <v>-2</v>
      </c>
      <c r="EW221" s="147">
        <f t="shared" si="134"/>
        <v>-1</v>
      </c>
      <c r="EX221" s="147">
        <f t="shared" si="135"/>
        <v>0</v>
      </c>
      <c r="EY221" s="147">
        <f t="shared" si="136"/>
        <v>-1</v>
      </c>
      <c r="EZ221" s="147">
        <f t="shared" si="137"/>
        <v>1</v>
      </c>
      <c r="FA221" s="147">
        <f t="shared" si="138"/>
        <v>0</v>
      </c>
      <c r="FB221" s="147">
        <f t="shared" si="139"/>
        <v>1</v>
      </c>
      <c r="FC221" s="147">
        <f t="shared" si="140"/>
        <v>0</v>
      </c>
      <c r="FD221" s="147">
        <f t="shared" si="141"/>
        <v>1</v>
      </c>
      <c r="FE221" s="147">
        <f t="shared" si="142"/>
        <v>1</v>
      </c>
      <c r="FF221" s="147">
        <f t="shared" si="143"/>
        <v>-7</v>
      </c>
      <c r="FG221" s="148"/>
      <c r="FH221" s="171">
        <f t="shared" si="110"/>
        <v>-7</v>
      </c>
      <c r="FI221" s="171">
        <v>2</v>
      </c>
      <c r="FJ221" s="171"/>
    </row>
    <row r="222" spans="1:166" s="149" customFormat="1" ht="26.25" customHeight="1">
      <c r="A222" s="72" t="s">
        <v>457</v>
      </c>
      <c r="B222" s="9" t="s">
        <v>1950</v>
      </c>
      <c r="C222" s="9" t="s">
        <v>1996</v>
      </c>
      <c r="D222" s="107"/>
      <c r="E222" s="107"/>
      <c r="F222" s="141"/>
      <c r="G222" s="128">
        <f t="shared" si="108"/>
        <v>16</v>
      </c>
      <c r="H222" s="126">
        <f t="shared" si="109"/>
        <v>23</v>
      </c>
      <c r="I222" s="101">
        <v>0</v>
      </c>
      <c r="J222" s="8">
        <v>0</v>
      </c>
      <c r="K222" s="8"/>
      <c r="L222" s="101">
        <v>0</v>
      </c>
      <c r="M222" s="8">
        <v>0</v>
      </c>
      <c r="N222" s="8"/>
      <c r="O222" s="101">
        <v>0</v>
      </c>
      <c r="P222" s="8">
        <v>0</v>
      </c>
      <c r="Q222" s="8"/>
      <c r="R222" s="101">
        <v>0</v>
      </c>
      <c r="S222" s="8">
        <v>0</v>
      </c>
      <c r="T222" s="8"/>
      <c r="U222" s="101">
        <v>1</v>
      </c>
      <c r="V222" s="8"/>
      <c r="W222" s="8"/>
      <c r="X222" s="101">
        <v>0</v>
      </c>
      <c r="Y222" s="8"/>
      <c r="Z222" s="8"/>
      <c r="AA222" s="101">
        <v>0</v>
      </c>
      <c r="AB222" s="8"/>
      <c r="AC222" s="8"/>
      <c r="AD222" s="101">
        <v>0</v>
      </c>
      <c r="AE222" s="8"/>
      <c r="AF222" s="8"/>
      <c r="AG222" s="101">
        <v>0</v>
      </c>
      <c r="AH222" s="8"/>
      <c r="AI222" s="8"/>
      <c r="AJ222" s="101">
        <v>1</v>
      </c>
      <c r="AK222" s="8"/>
      <c r="AL222" s="8"/>
      <c r="AM222" s="101">
        <v>0</v>
      </c>
      <c r="AN222" s="8">
        <v>1</v>
      </c>
      <c r="AO222" s="8"/>
      <c r="AP222" s="101">
        <v>1</v>
      </c>
      <c r="AQ222" s="8"/>
      <c r="AR222" s="8"/>
      <c r="AS222" s="102">
        <v>1</v>
      </c>
      <c r="AT222" s="8"/>
      <c r="AU222" s="8"/>
      <c r="AV222" s="102">
        <v>1</v>
      </c>
      <c r="AW222" s="8"/>
      <c r="AX222" s="8"/>
      <c r="AY222" s="102">
        <v>0</v>
      </c>
      <c r="AZ222" s="8">
        <v>1</v>
      </c>
      <c r="BA222" s="8"/>
      <c r="BB222" s="102">
        <v>1</v>
      </c>
      <c r="BC222" s="8">
        <v>4</v>
      </c>
      <c r="BD222" s="8"/>
      <c r="BE222" s="102">
        <v>1</v>
      </c>
      <c r="BF222" s="8">
        <v>1</v>
      </c>
      <c r="BG222" s="8"/>
      <c r="BH222" s="102">
        <v>1</v>
      </c>
      <c r="BI222" s="8">
        <v>2</v>
      </c>
      <c r="BJ222" s="8"/>
      <c r="BK222" s="103">
        <v>1</v>
      </c>
      <c r="BL222" s="8">
        <v>4</v>
      </c>
      <c r="BM222" s="8"/>
      <c r="BN222" s="103"/>
      <c r="BO222" s="177">
        <v>0</v>
      </c>
      <c r="BP222" s="8"/>
      <c r="BQ222" s="104">
        <v>1</v>
      </c>
      <c r="BR222" s="105"/>
      <c r="BS222" s="8"/>
      <c r="BT222" s="38">
        <v>0</v>
      </c>
      <c r="BU222" s="8">
        <v>0</v>
      </c>
      <c r="BV222" s="8"/>
      <c r="BW222" s="38">
        <v>0</v>
      </c>
      <c r="BX222" s="8">
        <v>2</v>
      </c>
      <c r="BY222" s="8"/>
      <c r="BZ222" s="38">
        <v>0</v>
      </c>
      <c r="CA222" s="8">
        <v>1</v>
      </c>
      <c r="CB222" s="8"/>
      <c r="CC222" s="38">
        <v>1</v>
      </c>
      <c r="CD222" s="8">
        <v>2</v>
      </c>
      <c r="CE222" s="8"/>
      <c r="CF222" s="38">
        <v>0</v>
      </c>
      <c r="CG222" s="8">
        <v>0</v>
      </c>
      <c r="CH222" s="8"/>
      <c r="CI222" s="38">
        <v>1</v>
      </c>
      <c r="CJ222" s="8">
        <v>2</v>
      </c>
      <c r="CK222" s="8"/>
      <c r="CL222" s="38">
        <v>1</v>
      </c>
      <c r="CM222" s="8">
        <v>2</v>
      </c>
      <c r="CN222" s="8"/>
      <c r="CO222" s="38">
        <v>0</v>
      </c>
      <c r="CP222" s="8"/>
      <c r="CQ222" s="8"/>
      <c r="CR222" s="38">
        <v>1</v>
      </c>
      <c r="CS222" s="8"/>
      <c r="CT222" s="8"/>
      <c r="CU222" s="38">
        <v>0</v>
      </c>
      <c r="CV222" s="8"/>
      <c r="CW222" s="8"/>
      <c r="CX222" s="38">
        <v>1</v>
      </c>
      <c r="CY222" s="8"/>
      <c r="CZ222" s="8"/>
      <c r="DA222" s="38">
        <v>1</v>
      </c>
      <c r="DB222" s="8">
        <v>1</v>
      </c>
      <c r="DC222" s="8"/>
      <c r="DD222" s="107"/>
      <c r="DE222" s="107"/>
      <c r="DF222" s="107"/>
      <c r="DG222" s="107"/>
      <c r="DH222" s="107"/>
      <c r="DI222" s="107"/>
      <c r="DJ222" s="107"/>
      <c r="DK222" s="107"/>
      <c r="DL222" s="107"/>
      <c r="DM222" s="142"/>
      <c r="DN222" s="141"/>
      <c r="DO222" s="141"/>
      <c r="DP222" s="141"/>
      <c r="DQ222" s="141"/>
      <c r="DR222" s="141"/>
      <c r="DS222" s="141"/>
      <c r="DT222" s="141"/>
      <c r="DU222" s="143">
        <v>9780194791694</v>
      </c>
      <c r="DV222" s="143"/>
      <c r="DW222" s="144" t="s">
        <v>1787</v>
      </c>
      <c r="DX222" s="145" t="s">
        <v>455</v>
      </c>
      <c r="DY222" s="146">
        <v>15580</v>
      </c>
      <c r="DZ222" s="147">
        <f t="shared" si="111"/>
        <v>0</v>
      </c>
      <c r="EA222" s="147">
        <f t="shared" si="112"/>
        <v>0</v>
      </c>
      <c r="EB222" s="147">
        <f t="shared" si="113"/>
        <v>0</v>
      </c>
      <c r="EC222" s="147">
        <f t="shared" si="114"/>
        <v>1</v>
      </c>
      <c r="ED222" s="147">
        <f t="shared" si="115"/>
        <v>0</v>
      </c>
      <c r="EE222" s="147">
        <f t="shared" si="116"/>
        <v>0</v>
      </c>
      <c r="EF222" s="147">
        <f t="shared" si="117"/>
        <v>0</v>
      </c>
      <c r="EG222" s="147">
        <f t="shared" si="118"/>
        <v>0</v>
      </c>
      <c r="EH222" s="147">
        <f t="shared" si="119"/>
        <v>1</v>
      </c>
      <c r="EI222" s="147">
        <f t="shared" si="120"/>
        <v>-1</v>
      </c>
      <c r="EJ222" s="147">
        <f t="shared" si="121"/>
        <v>1</v>
      </c>
      <c r="EK222" s="147">
        <f t="shared" si="122"/>
        <v>1</v>
      </c>
      <c r="EL222" s="147">
        <f t="shared" si="123"/>
        <v>1</v>
      </c>
      <c r="EM222" s="147">
        <f t="shared" si="124"/>
        <v>-1</v>
      </c>
      <c r="EN222" s="147">
        <f t="shared" si="125"/>
        <v>-3</v>
      </c>
      <c r="EO222" s="147">
        <f t="shared" si="126"/>
        <v>0</v>
      </c>
      <c r="EP222" s="147">
        <f t="shared" si="127"/>
        <v>-1</v>
      </c>
      <c r="EQ222" s="147">
        <f t="shared" si="128"/>
        <v>-3</v>
      </c>
      <c r="ER222" s="147">
        <f t="shared" si="129"/>
        <v>0</v>
      </c>
      <c r="ES222" s="147">
        <f t="shared" si="130"/>
        <v>1</v>
      </c>
      <c r="ET222" s="147">
        <f t="shared" si="131"/>
        <v>0</v>
      </c>
      <c r="EU222" s="147">
        <f t="shared" si="132"/>
        <v>-2</v>
      </c>
      <c r="EV222" s="147">
        <f t="shared" si="133"/>
        <v>-1</v>
      </c>
      <c r="EW222" s="147">
        <f t="shared" si="134"/>
        <v>-1</v>
      </c>
      <c r="EX222" s="147">
        <f t="shared" si="135"/>
        <v>0</v>
      </c>
      <c r="EY222" s="147">
        <f t="shared" si="136"/>
        <v>-1</v>
      </c>
      <c r="EZ222" s="147">
        <f t="shared" si="137"/>
        <v>-1</v>
      </c>
      <c r="FA222" s="147">
        <f t="shared" si="138"/>
        <v>0</v>
      </c>
      <c r="FB222" s="147">
        <f t="shared" si="139"/>
        <v>1</v>
      </c>
      <c r="FC222" s="147">
        <f t="shared" si="140"/>
        <v>0</v>
      </c>
      <c r="FD222" s="147">
        <f t="shared" si="141"/>
        <v>1</v>
      </c>
      <c r="FE222" s="147">
        <f t="shared" si="142"/>
        <v>0</v>
      </c>
      <c r="FF222" s="147">
        <f t="shared" si="143"/>
        <v>-7</v>
      </c>
      <c r="FG222" s="148"/>
      <c r="FH222" s="171">
        <f t="shared" si="110"/>
        <v>-7</v>
      </c>
      <c r="FI222" s="171"/>
      <c r="FJ222" s="171"/>
    </row>
    <row r="223" spans="1:166" s="149" customFormat="1" ht="26.25" customHeight="1">
      <c r="A223" s="72" t="s">
        <v>457</v>
      </c>
      <c r="B223" s="9" t="s">
        <v>1950</v>
      </c>
      <c r="C223" s="9" t="s">
        <v>1535</v>
      </c>
      <c r="D223" s="107"/>
      <c r="E223" s="107"/>
      <c r="F223" s="141" t="s">
        <v>64</v>
      </c>
      <c r="G223" s="128">
        <f t="shared" si="108"/>
        <v>16</v>
      </c>
      <c r="H223" s="126">
        <f t="shared" si="109"/>
        <v>18</v>
      </c>
      <c r="I223" s="101">
        <v>0</v>
      </c>
      <c r="J223" s="8">
        <v>0</v>
      </c>
      <c r="K223" s="8"/>
      <c r="L223" s="101">
        <v>0</v>
      </c>
      <c r="M223" s="8">
        <v>0</v>
      </c>
      <c r="N223" s="8"/>
      <c r="O223" s="101">
        <v>0</v>
      </c>
      <c r="P223" s="8">
        <v>0</v>
      </c>
      <c r="Q223" s="8"/>
      <c r="R223" s="101">
        <v>0</v>
      </c>
      <c r="S223" s="8">
        <v>0</v>
      </c>
      <c r="T223" s="8"/>
      <c r="U223" s="101">
        <v>1</v>
      </c>
      <c r="V223" s="8">
        <v>1</v>
      </c>
      <c r="W223" s="8"/>
      <c r="X223" s="101">
        <v>0</v>
      </c>
      <c r="Y223" s="8"/>
      <c r="Z223" s="8"/>
      <c r="AA223" s="101">
        <v>0</v>
      </c>
      <c r="AB223" s="8"/>
      <c r="AC223" s="8"/>
      <c r="AD223" s="101">
        <v>0</v>
      </c>
      <c r="AE223" s="8"/>
      <c r="AF223" s="8"/>
      <c r="AG223" s="101">
        <v>0</v>
      </c>
      <c r="AH223" s="8"/>
      <c r="AI223" s="8"/>
      <c r="AJ223" s="101">
        <v>1</v>
      </c>
      <c r="AK223" s="8"/>
      <c r="AL223" s="8"/>
      <c r="AM223" s="101">
        <v>0</v>
      </c>
      <c r="AN223" s="8"/>
      <c r="AO223" s="8"/>
      <c r="AP223" s="101">
        <v>1</v>
      </c>
      <c r="AQ223" s="8"/>
      <c r="AR223" s="8"/>
      <c r="AS223" s="102">
        <v>1</v>
      </c>
      <c r="AT223" s="8"/>
      <c r="AU223" s="8"/>
      <c r="AV223" s="102">
        <v>1</v>
      </c>
      <c r="AW223" s="8">
        <v>1</v>
      </c>
      <c r="AX223" s="8"/>
      <c r="AY223" s="102">
        <v>0</v>
      </c>
      <c r="AZ223" s="8"/>
      <c r="BA223" s="8"/>
      <c r="BB223" s="102">
        <v>1</v>
      </c>
      <c r="BC223" s="8">
        <v>1</v>
      </c>
      <c r="BD223" s="8"/>
      <c r="BE223" s="102">
        <v>1</v>
      </c>
      <c r="BF223" s="8"/>
      <c r="BG223" s="8"/>
      <c r="BH223" s="102">
        <v>1</v>
      </c>
      <c r="BI223" s="8">
        <v>2</v>
      </c>
      <c r="BJ223" s="8"/>
      <c r="BK223" s="103">
        <v>1</v>
      </c>
      <c r="BL223" s="8"/>
      <c r="BM223" s="8"/>
      <c r="BN223" s="103"/>
      <c r="BO223" s="177">
        <v>1</v>
      </c>
      <c r="BP223" s="8"/>
      <c r="BQ223" s="104">
        <v>1</v>
      </c>
      <c r="BR223" s="105"/>
      <c r="BS223" s="8"/>
      <c r="BT223" s="38">
        <v>0</v>
      </c>
      <c r="BU223" s="8">
        <v>0</v>
      </c>
      <c r="BV223" s="8"/>
      <c r="BW223" s="38">
        <v>0</v>
      </c>
      <c r="BX223" s="8">
        <v>2</v>
      </c>
      <c r="BY223" s="8"/>
      <c r="BZ223" s="38">
        <v>0</v>
      </c>
      <c r="CA223" s="8">
        <v>2</v>
      </c>
      <c r="CB223" s="8"/>
      <c r="CC223" s="38">
        <v>1</v>
      </c>
      <c r="CD223" s="8">
        <v>2</v>
      </c>
      <c r="CE223" s="8"/>
      <c r="CF223" s="38">
        <v>0</v>
      </c>
      <c r="CG223" s="8">
        <v>0</v>
      </c>
      <c r="CH223" s="8"/>
      <c r="CI223" s="38">
        <v>1</v>
      </c>
      <c r="CJ223" s="8"/>
      <c r="CK223" s="8"/>
      <c r="CL223" s="38">
        <v>1</v>
      </c>
      <c r="CM223" s="8">
        <v>5</v>
      </c>
      <c r="CN223" s="8"/>
      <c r="CO223" s="38">
        <v>0</v>
      </c>
      <c r="CP223" s="8"/>
      <c r="CQ223" s="8"/>
      <c r="CR223" s="38">
        <v>1</v>
      </c>
      <c r="CS223" s="8">
        <v>1</v>
      </c>
      <c r="CT223" s="8"/>
      <c r="CU223" s="38">
        <v>0</v>
      </c>
      <c r="CV223" s="8"/>
      <c r="CW223" s="8"/>
      <c r="CX223" s="38">
        <v>1</v>
      </c>
      <c r="CY223" s="8"/>
      <c r="CZ223" s="8"/>
      <c r="DA223" s="38">
        <v>1</v>
      </c>
      <c r="DB223" s="8"/>
      <c r="DC223" s="8"/>
      <c r="DD223" s="107"/>
      <c r="DE223" s="107"/>
      <c r="DF223" s="107"/>
      <c r="DG223" s="107"/>
      <c r="DH223" s="107"/>
      <c r="DI223" s="107"/>
      <c r="DJ223" s="107"/>
      <c r="DK223" s="107"/>
      <c r="DL223" s="107"/>
      <c r="DM223" s="142"/>
      <c r="DN223" s="141"/>
      <c r="DO223" s="141"/>
      <c r="DP223" s="141"/>
      <c r="DQ223" s="141"/>
      <c r="DR223" s="141"/>
      <c r="DS223" s="141"/>
      <c r="DT223" s="141"/>
      <c r="DU223" s="143">
        <v>9780194233958</v>
      </c>
      <c r="DV223" s="143"/>
      <c r="DW223" s="144" t="s">
        <v>1787</v>
      </c>
      <c r="DX223" s="145" t="s">
        <v>455</v>
      </c>
      <c r="DY223" s="146">
        <v>15000</v>
      </c>
      <c r="DZ223" s="147">
        <f t="shared" si="111"/>
        <v>0</v>
      </c>
      <c r="EA223" s="147">
        <f t="shared" si="112"/>
        <v>0</v>
      </c>
      <c r="EB223" s="147">
        <f t="shared" si="113"/>
        <v>0</v>
      </c>
      <c r="EC223" s="147">
        <f t="shared" si="114"/>
        <v>0</v>
      </c>
      <c r="ED223" s="147">
        <f t="shared" si="115"/>
        <v>0</v>
      </c>
      <c r="EE223" s="147">
        <f t="shared" si="116"/>
        <v>0</v>
      </c>
      <c r="EF223" s="147">
        <f t="shared" si="117"/>
        <v>0</v>
      </c>
      <c r="EG223" s="147">
        <f t="shared" si="118"/>
        <v>0</v>
      </c>
      <c r="EH223" s="147">
        <f t="shared" si="119"/>
        <v>1</v>
      </c>
      <c r="EI223" s="147">
        <f t="shared" si="120"/>
        <v>0</v>
      </c>
      <c r="EJ223" s="147">
        <f t="shared" si="121"/>
        <v>1</v>
      </c>
      <c r="EK223" s="147">
        <f t="shared" si="122"/>
        <v>1</v>
      </c>
      <c r="EL223" s="147">
        <f t="shared" si="123"/>
        <v>0</v>
      </c>
      <c r="EM223" s="147">
        <f t="shared" si="124"/>
        <v>0</v>
      </c>
      <c r="EN223" s="147">
        <f t="shared" si="125"/>
        <v>0</v>
      </c>
      <c r="EO223" s="147">
        <f t="shared" si="126"/>
        <v>1</v>
      </c>
      <c r="EP223" s="147">
        <f t="shared" si="127"/>
        <v>-1</v>
      </c>
      <c r="EQ223" s="147">
        <f t="shared" si="128"/>
        <v>1</v>
      </c>
      <c r="ER223" s="147">
        <f t="shared" si="129"/>
        <v>-1</v>
      </c>
      <c r="ES223" s="147">
        <f t="shared" si="130"/>
        <v>1</v>
      </c>
      <c r="ET223" s="147">
        <f t="shared" si="131"/>
        <v>0</v>
      </c>
      <c r="EU223" s="147">
        <f t="shared" si="132"/>
        <v>-2</v>
      </c>
      <c r="EV223" s="147">
        <f t="shared" si="133"/>
        <v>-2</v>
      </c>
      <c r="EW223" s="147">
        <f t="shared" si="134"/>
        <v>-1</v>
      </c>
      <c r="EX223" s="147">
        <f t="shared" si="135"/>
        <v>0</v>
      </c>
      <c r="EY223" s="147">
        <f t="shared" si="136"/>
        <v>1</v>
      </c>
      <c r="EZ223" s="147">
        <f t="shared" si="137"/>
        <v>-4</v>
      </c>
      <c r="FA223" s="147">
        <f t="shared" si="138"/>
        <v>0</v>
      </c>
      <c r="FB223" s="147">
        <f t="shared" si="139"/>
        <v>0</v>
      </c>
      <c r="FC223" s="147">
        <f t="shared" si="140"/>
        <v>0</v>
      </c>
      <c r="FD223" s="147">
        <f t="shared" si="141"/>
        <v>1</v>
      </c>
      <c r="FE223" s="147">
        <f t="shared" si="142"/>
        <v>1</v>
      </c>
      <c r="FF223" s="147">
        <f t="shared" si="143"/>
        <v>-2</v>
      </c>
      <c r="FG223" s="148"/>
      <c r="FH223" s="171">
        <f t="shared" si="110"/>
        <v>-2</v>
      </c>
      <c r="FI223" s="171">
        <v>1</v>
      </c>
      <c r="FJ223" s="171"/>
    </row>
    <row r="224" spans="1:166" s="149" customFormat="1" ht="26.25" customHeight="1">
      <c r="A224" s="72" t="s">
        <v>457</v>
      </c>
      <c r="B224" s="9" t="s">
        <v>1997</v>
      </c>
      <c r="C224" s="9" t="s">
        <v>1998</v>
      </c>
      <c r="D224" s="107"/>
      <c r="E224" s="107"/>
      <c r="F224" s="141" t="s">
        <v>64</v>
      </c>
      <c r="G224" s="128">
        <f t="shared" si="108"/>
        <v>16</v>
      </c>
      <c r="H224" s="126">
        <f t="shared" si="109"/>
        <v>24</v>
      </c>
      <c r="I224" s="101">
        <v>0</v>
      </c>
      <c r="J224" s="8">
        <v>0</v>
      </c>
      <c r="K224" s="8"/>
      <c r="L224" s="101">
        <v>0</v>
      </c>
      <c r="M224" s="8">
        <v>0</v>
      </c>
      <c r="N224" s="8"/>
      <c r="O224" s="101">
        <v>0</v>
      </c>
      <c r="P224" s="8">
        <v>0</v>
      </c>
      <c r="Q224" s="8"/>
      <c r="R224" s="101">
        <v>0</v>
      </c>
      <c r="S224" s="8">
        <v>0</v>
      </c>
      <c r="T224" s="8"/>
      <c r="U224" s="101">
        <v>1</v>
      </c>
      <c r="V224" s="8">
        <v>2</v>
      </c>
      <c r="W224" s="8"/>
      <c r="X224" s="101">
        <v>0</v>
      </c>
      <c r="Y224" s="8"/>
      <c r="Z224" s="8"/>
      <c r="AA224" s="101">
        <v>0</v>
      </c>
      <c r="AB224" s="8"/>
      <c r="AC224" s="8"/>
      <c r="AD224" s="101">
        <v>0</v>
      </c>
      <c r="AE224" s="8">
        <v>1</v>
      </c>
      <c r="AF224" s="8"/>
      <c r="AG224" s="101">
        <v>0</v>
      </c>
      <c r="AH224" s="8"/>
      <c r="AI224" s="8"/>
      <c r="AJ224" s="101">
        <v>1</v>
      </c>
      <c r="AK224" s="8"/>
      <c r="AL224" s="8"/>
      <c r="AM224" s="101">
        <v>0</v>
      </c>
      <c r="AN224" s="8"/>
      <c r="AO224" s="8"/>
      <c r="AP224" s="101">
        <v>1</v>
      </c>
      <c r="AQ224" s="8">
        <v>1</v>
      </c>
      <c r="AR224" s="8"/>
      <c r="AS224" s="102">
        <v>1</v>
      </c>
      <c r="AT224" s="8"/>
      <c r="AU224" s="8"/>
      <c r="AV224" s="102">
        <v>1</v>
      </c>
      <c r="AW224" s="8">
        <v>2</v>
      </c>
      <c r="AX224" s="8"/>
      <c r="AY224" s="102">
        <v>0</v>
      </c>
      <c r="AZ224" s="8"/>
      <c r="BA224" s="8"/>
      <c r="BB224" s="102">
        <v>1</v>
      </c>
      <c r="BC224" s="8">
        <v>5</v>
      </c>
      <c r="BD224" s="8"/>
      <c r="BE224" s="102">
        <v>1</v>
      </c>
      <c r="BF224" s="8"/>
      <c r="BG224" s="8"/>
      <c r="BH224" s="102">
        <v>1</v>
      </c>
      <c r="BI224" s="8">
        <v>2</v>
      </c>
      <c r="BJ224" s="8"/>
      <c r="BK224" s="103">
        <v>1</v>
      </c>
      <c r="BL224" s="8">
        <v>1</v>
      </c>
      <c r="BM224" s="8"/>
      <c r="BN224" s="103"/>
      <c r="BO224" s="177">
        <v>1</v>
      </c>
      <c r="BP224" s="8"/>
      <c r="BQ224" s="104">
        <v>1</v>
      </c>
      <c r="BR224" s="105"/>
      <c r="BS224" s="8"/>
      <c r="BT224" s="38">
        <v>0</v>
      </c>
      <c r="BU224" s="8">
        <v>0</v>
      </c>
      <c r="BV224" s="8"/>
      <c r="BW224" s="38">
        <v>0</v>
      </c>
      <c r="BX224" s="8"/>
      <c r="BY224" s="8"/>
      <c r="BZ224" s="38">
        <v>0</v>
      </c>
      <c r="CA224" s="8"/>
      <c r="CB224" s="8"/>
      <c r="CC224" s="38">
        <v>1</v>
      </c>
      <c r="CD224" s="8">
        <v>2</v>
      </c>
      <c r="CE224" s="8"/>
      <c r="CF224" s="38">
        <v>0</v>
      </c>
      <c r="CG224" s="8">
        <v>0</v>
      </c>
      <c r="CH224" s="8"/>
      <c r="CI224" s="38">
        <v>1</v>
      </c>
      <c r="CJ224" s="8">
        <v>2</v>
      </c>
      <c r="CK224" s="8"/>
      <c r="CL224" s="38">
        <v>1</v>
      </c>
      <c r="CM224" s="8">
        <v>3</v>
      </c>
      <c r="CN224" s="8"/>
      <c r="CO224" s="38">
        <v>0</v>
      </c>
      <c r="CP224" s="8">
        <v>1</v>
      </c>
      <c r="CQ224" s="8"/>
      <c r="CR224" s="38">
        <v>1</v>
      </c>
      <c r="CS224" s="8"/>
      <c r="CT224" s="8"/>
      <c r="CU224" s="38">
        <v>0</v>
      </c>
      <c r="CV224" s="8">
        <v>1</v>
      </c>
      <c r="CW224" s="8"/>
      <c r="CX224" s="38">
        <v>1</v>
      </c>
      <c r="CY224" s="8"/>
      <c r="CZ224" s="8"/>
      <c r="DA224" s="38">
        <v>1</v>
      </c>
      <c r="DB224" s="8"/>
      <c r="DC224" s="8"/>
      <c r="DD224" s="107"/>
      <c r="DE224" s="107"/>
      <c r="DF224" s="107"/>
      <c r="DG224" s="107"/>
      <c r="DH224" s="107"/>
      <c r="DI224" s="107"/>
      <c r="DJ224" s="107"/>
      <c r="DK224" s="107"/>
      <c r="DL224" s="107"/>
      <c r="DM224" s="142"/>
      <c r="DN224" s="141"/>
      <c r="DO224" s="141"/>
      <c r="DP224" s="141"/>
      <c r="DQ224" s="141"/>
      <c r="DR224" s="141"/>
      <c r="DS224" s="141"/>
      <c r="DT224" s="141"/>
      <c r="DU224" s="143">
        <v>9780194791953</v>
      </c>
      <c r="DV224" s="143"/>
      <c r="DW224" s="144" t="s">
        <v>1787</v>
      </c>
      <c r="DX224" s="145" t="s">
        <v>455</v>
      </c>
      <c r="DY224" s="146">
        <v>15862</v>
      </c>
      <c r="DZ224" s="147">
        <f t="shared" si="111"/>
        <v>0</v>
      </c>
      <c r="EA224" s="147">
        <f t="shared" si="112"/>
        <v>0</v>
      </c>
      <c r="EB224" s="147">
        <f t="shared" si="113"/>
        <v>0</v>
      </c>
      <c r="EC224" s="147">
        <f t="shared" si="114"/>
        <v>-1</v>
      </c>
      <c r="ED224" s="147">
        <f t="shared" si="115"/>
        <v>0</v>
      </c>
      <c r="EE224" s="147">
        <f t="shared" si="116"/>
        <v>0</v>
      </c>
      <c r="EF224" s="147">
        <f t="shared" si="117"/>
        <v>-1</v>
      </c>
      <c r="EG224" s="147">
        <f t="shared" si="118"/>
        <v>0</v>
      </c>
      <c r="EH224" s="147">
        <f t="shared" si="119"/>
        <v>1</v>
      </c>
      <c r="EI224" s="147">
        <f t="shared" si="120"/>
        <v>0</v>
      </c>
      <c r="EJ224" s="147">
        <f t="shared" si="121"/>
        <v>0</v>
      </c>
      <c r="EK224" s="147">
        <f t="shared" si="122"/>
        <v>1</v>
      </c>
      <c r="EL224" s="147">
        <f t="shared" si="123"/>
        <v>-1</v>
      </c>
      <c r="EM224" s="147">
        <f t="shared" si="124"/>
        <v>0</v>
      </c>
      <c r="EN224" s="147">
        <f t="shared" si="125"/>
        <v>-4</v>
      </c>
      <c r="EO224" s="147">
        <f t="shared" si="126"/>
        <v>1</v>
      </c>
      <c r="EP224" s="147">
        <f t="shared" si="127"/>
        <v>-1</v>
      </c>
      <c r="EQ224" s="147">
        <f t="shared" si="128"/>
        <v>0</v>
      </c>
      <c r="ER224" s="147">
        <f t="shared" si="129"/>
        <v>-1</v>
      </c>
      <c r="ES224" s="147">
        <f t="shared" si="130"/>
        <v>1</v>
      </c>
      <c r="ET224" s="147">
        <f t="shared" si="131"/>
        <v>0</v>
      </c>
      <c r="EU224" s="147">
        <f t="shared" si="132"/>
        <v>0</v>
      </c>
      <c r="EV224" s="147">
        <f t="shared" si="133"/>
        <v>0</v>
      </c>
      <c r="EW224" s="147">
        <f t="shared" si="134"/>
        <v>-1</v>
      </c>
      <c r="EX224" s="147">
        <f t="shared" si="135"/>
        <v>0</v>
      </c>
      <c r="EY224" s="147">
        <f t="shared" si="136"/>
        <v>-1</v>
      </c>
      <c r="EZ224" s="147">
        <f t="shared" si="137"/>
        <v>-2</v>
      </c>
      <c r="FA224" s="147">
        <f t="shared" si="138"/>
        <v>-1</v>
      </c>
      <c r="FB224" s="147">
        <f t="shared" si="139"/>
        <v>1</v>
      </c>
      <c r="FC224" s="147">
        <f t="shared" si="140"/>
        <v>-1</v>
      </c>
      <c r="FD224" s="147">
        <f t="shared" si="141"/>
        <v>1</v>
      </c>
      <c r="FE224" s="147">
        <f t="shared" si="142"/>
        <v>1</v>
      </c>
      <c r="FF224" s="147">
        <f t="shared" si="143"/>
        <v>-8</v>
      </c>
      <c r="FG224" s="148"/>
      <c r="FH224" s="171">
        <f t="shared" si="110"/>
        <v>-8</v>
      </c>
      <c r="FI224" s="171">
        <v>1</v>
      </c>
      <c r="FJ224" s="171"/>
    </row>
    <row r="225" spans="1:166" s="149" customFormat="1" ht="26.25" customHeight="1">
      <c r="A225" s="72" t="s">
        <v>457</v>
      </c>
      <c r="B225" s="9" t="s">
        <v>1999</v>
      </c>
      <c r="C225" s="9" t="s">
        <v>2000</v>
      </c>
      <c r="D225" s="107"/>
      <c r="E225" s="107"/>
      <c r="F225" s="141" t="s">
        <v>64</v>
      </c>
      <c r="G225" s="128">
        <f t="shared" si="108"/>
        <v>16</v>
      </c>
      <c r="H225" s="126">
        <f t="shared" si="109"/>
        <v>9</v>
      </c>
      <c r="I225" s="101">
        <v>0</v>
      </c>
      <c r="J225" s="8">
        <v>0</v>
      </c>
      <c r="K225" s="8"/>
      <c r="L225" s="101">
        <v>0</v>
      </c>
      <c r="M225" s="8">
        <v>0</v>
      </c>
      <c r="N225" s="8"/>
      <c r="O225" s="101">
        <v>0</v>
      </c>
      <c r="P225" s="8">
        <v>0</v>
      </c>
      <c r="Q225" s="8"/>
      <c r="R225" s="101">
        <v>0</v>
      </c>
      <c r="S225" s="8">
        <v>0</v>
      </c>
      <c r="T225" s="8"/>
      <c r="U225" s="101">
        <v>1</v>
      </c>
      <c r="V225" s="8">
        <v>2</v>
      </c>
      <c r="W225" s="8"/>
      <c r="X225" s="101">
        <v>0</v>
      </c>
      <c r="Y225" s="8">
        <v>0</v>
      </c>
      <c r="Z225" s="8"/>
      <c r="AA225" s="101">
        <v>0</v>
      </c>
      <c r="AB225" s="8"/>
      <c r="AC225" s="8"/>
      <c r="AD225" s="101">
        <v>0</v>
      </c>
      <c r="AE225" s="8"/>
      <c r="AF225" s="8"/>
      <c r="AG225" s="101">
        <v>0</v>
      </c>
      <c r="AH225" s="8"/>
      <c r="AI225" s="8"/>
      <c r="AJ225" s="101">
        <v>1</v>
      </c>
      <c r="AK225" s="8"/>
      <c r="AL225" s="8"/>
      <c r="AM225" s="101">
        <v>0</v>
      </c>
      <c r="AN225" s="8"/>
      <c r="AO225" s="8"/>
      <c r="AP225" s="101">
        <v>1</v>
      </c>
      <c r="AQ225" s="8"/>
      <c r="AR225" s="8"/>
      <c r="AS225" s="102">
        <v>1</v>
      </c>
      <c r="AT225" s="8">
        <v>1</v>
      </c>
      <c r="AU225" s="8"/>
      <c r="AV225" s="102">
        <v>1</v>
      </c>
      <c r="AW225" s="8"/>
      <c r="AX225" s="8"/>
      <c r="AY225" s="102">
        <v>0</v>
      </c>
      <c r="AZ225" s="8"/>
      <c r="BA225" s="8"/>
      <c r="BB225" s="102">
        <v>1</v>
      </c>
      <c r="BC225" s="8">
        <v>2</v>
      </c>
      <c r="BD225" s="8"/>
      <c r="BE225" s="102">
        <v>1</v>
      </c>
      <c r="BF225" s="8"/>
      <c r="BG225" s="8"/>
      <c r="BH225" s="102">
        <v>1</v>
      </c>
      <c r="BI225" s="8"/>
      <c r="BJ225" s="8"/>
      <c r="BK225" s="103">
        <v>1</v>
      </c>
      <c r="BL225" s="8"/>
      <c r="BM225" s="8"/>
      <c r="BN225" s="103"/>
      <c r="BO225" s="177">
        <v>4</v>
      </c>
      <c r="BP225" s="8"/>
      <c r="BQ225" s="104">
        <v>1</v>
      </c>
      <c r="BR225" s="105"/>
      <c r="BS225" s="8"/>
      <c r="BT225" s="38">
        <v>0</v>
      </c>
      <c r="BU225" s="8">
        <v>0</v>
      </c>
      <c r="BV225" s="8"/>
      <c r="BW225" s="38">
        <v>0</v>
      </c>
      <c r="BX225" s="8"/>
      <c r="BY225" s="8"/>
      <c r="BZ225" s="38">
        <v>0</v>
      </c>
      <c r="CA225" s="8"/>
      <c r="CB225" s="8"/>
      <c r="CC225" s="38">
        <v>1</v>
      </c>
      <c r="CD225" s="8"/>
      <c r="CE225" s="8"/>
      <c r="CF225" s="38">
        <v>0</v>
      </c>
      <c r="CG225" s="8">
        <v>0</v>
      </c>
      <c r="CH225" s="8"/>
      <c r="CI225" s="38">
        <v>1</v>
      </c>
      <c r="CJ225" s="8"/>
      <c r="CK225" s="8"/>
      <c r="CL225" s="38">
        <v>1</v>
      </c>
      <c r="CM225" s="8"/>
      <c r="CN225" s="8"/>
      <c r="CO225" s="38">
        <v>0</v>
      </c>
      <c r="CP225" s="8"/>
      <c r="CQ225" s="8"/>
      <c r="CR225" s="38">
        <v>1</v>
      </c>
      <c r="CS225" s="8">
        <v>0</v>
      </c>
      <c r="CT225" s="8"/>
      <c r="CU225" s="38">
        <v>0</v>
      </c>
      <c r="CV225" s="8"/>
      <c r="CW225" s="8"/>
      <c r="CX225" s="38">
        <v>1</v>
      </c>
      <c r="CY225" s="8"/>
      <c r="CZ225" s="8"/>
      <c r="DA225" s="38">
        <v>1</v>
      </c>
      <c r="DB225" s="8"/>
      <c r="DC225" s="8"/>
      <c r="DD225" s="107"/>
      <c r="DE225" s="107"/>
      <c r="DF225" s="107"/>
      <c r="DG225" s="107"/>
      <c r="DH225" s="107"/>
      <c r="DI225" s="107"/>
      <c r="DJ225" s="107"/>
      <c r="DK225" s="107"/>
      <c r="DL225" s="107"/>
      <c r="DM225" s="142"/>
      <c r="DN225" s="141"/>
      <c r="DO225" s="141"/>
      <c r="DP225" s="141"/>
      <c r="DQ225" s="141"/>
      <c r="DR225" s="141"/>
      <c r="DS225" s="141"/>
      <c r="DT225" s="141"/>
      <c r="DU225" s="143">
        <v>9780194791700</v>
      </c>
      <c r="DV225" s="143"/>
      <c r="DW225" s="144" t="s">
        <v>1787</v>
      </c>
      <c r="DX225" s="145" t="s">
        <v>455</v>
      </c>
      <c r="DY225" s="146">
        <v>12520</v>
      </c>
      <c r="DZ225" s="147">
        <f t="shared" si="111"/>
        <v>0</v>
      </c>
      <c r="EA225" s="147">
        <f t="shared" si="112"/>
        <v>0</v>
      </c>
      <c r="EB225" s="147">
        <f t="shared" si="113"/>
        <v>0</v>
      </c>
      <c r="EC225" s="147">
        <f t="shared" si="114"/>
        <v>-1</v>
      </c>
      <c r="ED225" s="147">
        <f t="shared" si="115"/>
        <v>0</v>
      </c>
      <c r="EE225" s="147">
        <f t="shared" si="116"/>
        <v>0</v>
      </c>
      <c r="EF225" s="147">
        <f t="shared" si="117"/>
        <v>0</v>
      </c>
      <c r="EG225" s="147">
        <f t="shared" si="118"/>
        <v>0</v>
      </c>
      <c r="EH225" s="147">
        <f t="shared" si="119"/>
        <v>1</v>
      </c>
      <c r="EI225" s="147">
        <f t="shared" si="120"/>
        <v>0</v>
      </c>
      <c r="EJ225" s="147">
        <f t="shared" si="121"/>
        <v>1</v>
      </c>
      <c r="EK225" s="147">
        <f t="shared" si="122"/>
        <v>0</v>
      </c>
      <c r="EL225" s="147">
        <f t="shared" si="123"/>
        <v>1</v>
      </c>
      <c r="EM225" s="147">
        <f t="shared" si="124"/>
        <v>0</v>
      </c>
      <c r="EN225" s="147">
        <f t="shared" si="125"/>
        <v>-1</v>
      </c>
      <c r="EO225" s="147">
        <f t="shared" si="126"/>
        <v>1</v>
      </c>
      <c r="EP225" s="147">
        <f t="shared" si="127"/>
        <v>1</v>
      </c>
      <c r="EQ225" s="147">
        <f t="shared" si="128"/>
        <v>1</v>
      </c>
      <c r="ER225" s="147">
        <f t="shared" si="129"/>
        <v>-4</v>
      </c>
      <c r="ES225" s="147">
        <f t="shared" si="130"/>
        <v>1</v>
      </c>
      <c r="ET225" s="147">
        <f t="shared" si="131"/>
        <v>0</v>
      </c>
      <c r="EU225" s="147">
        <f t="shared" si="132"/>
        <v>0</v>
      </c>
      <c r="EV225" s="147">
        <f t="shared" si="133"/>
        <v>0</v>
      </c>
      <c r="EW225" s="147">
        <f t="shared" si="134"/>
        <v>1</v>
      </c>
      <c r="EX225" s="147">
        <f t="shared" si="135"/>
        <v>0</v>
      </c>
      <c r="EY225" s="147">
        <f t="shared" si="136"/>
        <v>1</v>
      </c>
      <c r="EZ225" s="147">
        <f t="shared" si="137"/>
        <v>1</v>
      </c>
      <c r="FA225" s="147">
        <f t="shared" si="138"/>
        <v>0</v>
      </c>
      <c r="FB225" s="147">
        <f t="shared" si="139"/>
        <v>1</v>
      </c>
      <c r="FC225" s="147">
        <f t="shared" si="140"/>
        <v>0</v>
      </c>
      <c r="FD225" s="147">
        <f t="shared" si="141"/>
        <v>1</v>
      </c>
      <c r="FE225" s="147">
        <f t="shared" si="142"/>
        <v>1</v>
      </c>
      <c r="FF225" s="147">
        <f t="shared" si="143"/>
        <v>7</v>
      </c>
      <c r="FG225" s="148"/>
      <c r="FH225" s="171">
        <f t="shared" si="110"/>
        <v>7</v>
      </c>
      <c r="FI225" s="171">
        <v>4</v>
      </c>
      <c r="FJ225" s="171"/>
    </row>
    <row r="226" spans="1:166" s="149" customFormat="1" ht="26.25" customHeight="1">
      <c r="A226" s="72" t="s">
        <v>457</v>
      </c>
      <c r="B226" s="9" t="s">
        <v>1999</v>
      </c>
      <c r="C226" s="9" t="s">
        <v>1537</v>
      </c>
      <c r="D226" s="107"/>
      <c r="E226" s="107"/>
      <c r="F226" s="141"/>
      <c r="G226" s="128">
        <f t="shared" si="108"/>
        <v>16</v>
      </c>
      <c r="H226" s="126">
        <f t="shared" si="109"/>
        <v>26</v>
      </c>
      <c r="I226" s="101">
        <v>0</v>
      </c>
      <c r="J226" s="8">
        <v>0</v>
      </c>
      <c r="K226" s="8"/>
      <c r="L226" s="101">
        <v>0</v>
      </c>
      <c r="M226" s="8">
        <v>0</v>
      </c>
      <c r="N226" s="8"/>
      <c r="O226" s="101">
        <v>0</v>
      </c>
      <c r="P226" s="8">
        <v>0</v>
      </c>
      <c r="Q226" s="8"/>
      <c r="R226" s="101">
        <v>0</v>
      </c>
      <c r="S226" s="8">
        <v>0</v>
      </c>
      <c r="T226" s="8"/>
      <c r="U226" s="101">
        <v>1</v>
      </c>
      <c r="V226" s="8">
        <v>1</v>
      </c>
      <c r="W226" s="8"/>
      <c r="X226" s="101">
        <v>0</v>
      </c>
      <c r="Y226" s="8">
        <v>0</v>
      </c>
      <c r="Z226" s="8"/>
      <c r="AA226" s="101">
        <v>0</v>
      </c>
      <c r="AB226" s="8"/>
      <c r="AC226" s="8"/>
      <c r="AD226" s="101">
        <v>0</v>
      </c>
      <c r="AE226" s="8">
        <v>1</v>
      </c>
      <c r="AF226" s="8"/>
      <c r="AG226" s="101">
        <v>0</v>
      </c>
      <c r="AH226" s="8">
        <v>2</v>
      </c>
      <c r="AI226" s="8"/>
      <c r="AJ226" s="101">
        <v>1</v>
      </c>
      <c r="AK226" s="8"/>
      <c r="AL226" s="8"/>
      <c r="AM226" s="101">
        <v>0</v>
      </c>
      <c r="AN226" s="8"/>
      <c r="AO226" s="8"/>
      <c r="AP226" s="101">
        <v>1</v>
      </c>
      <c r="AQ226" s="8"/>
      <c r="AR226" s="8"/>
      <c r="AS226" s="102">
        <v>1</v>
      </c>
      <c r="AT226" s="8"/>
      <c r="AU226" s="8"/>
      <c r="AV226" s="102">
        <v>1</v>
      </c>
      <c r="AW226" s="8">
        <v>1</v>
      </c>
      <c r="AX226" s="8"/>
      <c r="AY226" s="102">
        <v>0</v>
      </c>
      <c r="AZ226" s="8">
        <v>1</v>
      </c>
      <c r="BA226" s="8"/>
      <c r="BB226" s="102">
        <v>1</v>
      </c>
      <c r="BC226" s="8">
        <v>3</v>
      </c>
      <c r="BD226" s="8"/>
      <c r="BE226" s="102">
        <v>1</v>
      </c>
      <c r="BF226" s="8"/>
      <c r="BG226" s="8"/>
      <c r="BH226" s="102">
        <v>1</v>
      </c>
      <c r="BI226" s="8">
        <v>1</v>
      </c>
      <c r="BJ226" s="8"/>
      <c r="BK226" s="103">
        <v>1</v>
      </c>
      <c r="BL226" s="8">
        <v>2</v>
      </c>
      <c r="BM226" s="8"/>
      <c r="BN226" s="103"/>
      <c r="BO226" s="177">
        <v>1</v>
      </c>
      <c r="BP226" s="8"/>
      <c r="BQ226" s="104">
        <v>1</v>
      </c>
      <c r="BR226" s="105">
        <v>2</v>
      </c>
      <c r="BS226" s="8"/>
      <c r="BT226" s="38">
        <v>0</v>
      </c>
      <c r="BU226" s="8">
        <v>0</v>
      </c>
      <c r="BV226" s="8"/>
      <c r="BW226" s="38">
        <v>0</v>
      </c>
      <c r="BX226" s="8">
        <v>2</v>
      </c>
      <c r="BY226" s="8"/>
      <c r="BZ226" s="38">
        <v>0</v>
      </c>
      <c r="CA226" s="8"/>
      <c r="CB226" s="8"/>
      <c r="CC226" s="38">
        <v>1</v>
      </c>
      <c r="CD226" s="8">
        <v>1</v>
      </c>
      <c r="CE226" s="8"/>
      <c r="CF226" s="38">
        <v>0</v>
      </c>
      <c r="CG226" s="8">
        <v>0</v>
      </c>
      <c r="CH226" s="8"/>
      <c r="CI226" s="38">
        <v>1</v>
      </c>
      <c r="CJ226" s="8">
        <v>1</v>
      </c>
      <c r="CK226" s="8"/>
      <c r="CL226" s="38">
        <v>1</v>
      </c>
      <c r="CM226" s="8">
        <v>4</v>
      </c>
      <c r="CN226" s="8"/>
      <c r="CO226" s="38">
        <v>0</v>
      </c>
      <c r="CP226" s="8">
        <v>1</v>
      </c>
      <c r="CQ226" s="8"/>
      <c r="CR226" s="38">
        <v>1</v>
      </c>
      <c r="CS226" s="8">
        <v>0</v>
      </c>
      <c r="CT226" s="8"/>
      <c r="CU226" s="38">
        <v>0</v>
      </c>
      <c r="CV226" s="8"/>
      <c r="CW226" s="8"/>
      <c r="CX226" s="38">
        <v>1</v>
      </c>
      <c r="CY226" s="8"/>
      <c r="CZ226" s="8"/>
      <c r="DA226" s="38">
        <v>1</v>
      </c>
      <c r="DB226" s="8">
        <v>2</v>
      </c>
      <c r="DC226" s="8"/>
      <c r="DD226" s="107"/>
      <c r="DE226" s="107"/>
      <c r="DF226" s="107"/>
      <c r="DG226" s="107"/>
      <c r="DH226" s="107"/>
      <c r="DI226" s="107"/>
      <c r="DJ226" s="107"/>
      <c r="DK226" s="107"/>
      <c r="DL226" s="107"/>
      <c r="DM226" s="142"/>
      <c r="DN226" s="141"/>
      <c r="DO226" s="141"/>
      <c r="DP226" s="141"/>
      <c r="DQ226" s="141"/>
      <c r="DR226" s="141"/>
      <c r="DS226" s="141"/>
      <c r="DT226" s="141"/>
      <c r="DU226" s="143">
        <v>9780194791717</v>
      </c>
      <c r="DV226" s="143"/>
      <c r="DW226" s="144" t="s">
        <v>1787</v>
      </c>
      <c r="DX226" s="145" t="s">
        <v>455</v>
      </c>
      <c r="DY226" s="146">
        <v>15100</v>
      </c>
      <c r="DZ226" s="147">
        <f t="shared" si="111"/>
        <v>0</v>
      </c>
      <c r="EA226" s="147">
        <f t="shared" si="112"/>
        <v>0</v>
      </c>
      <c r="EB226" s="147">
        <f t="shared" si="113"/>
        <v>0</v>
      </c>
      <c r="EC226" s="147">
        <f t="shared" si="114"/>
        <v>0</v>
      </c>
      <c r="ED226" s="147">
        <f t="shared" si="115"/>
        <v>0</v>
      </c>
      <c r="EE226" s="147">
        <f t="shared" si="116"/>
        <v>0</v>
      </c>
      <c r="EF226" s="147">
        <f t="shared" si="117"/>
        <v>-1</v>
      </c>
      <c r="EG226" s="147">
        <f t="shared" si="118"/>
        <v>-2</v>
      </c>
      <c r="EH226" s="147">
        <f t="shared" si="119"/>
        <v>1</v>
      </c>
      <c r="EI226" s="147">
        <f t="shared" si="120"/>
        <v>0</v>
      </c>
      <c r="EJ226" s="147">
        <f t="shared" si="121"/>
        <v>1</v>
      </c>
      <c r="EK226" s="147">
        <f t="shared" si="122"/>
        <v>1</v>
      </c>
      <c r="EL226" s="147">
        <f t="shared" si="123"/>
        <v>0</v>
      </c>
      <c r="EM226" s="147">
        <f t="shared" si="124"/>
        <v>-1</v>
      </c>
      <c r="EN226" s="147">
        <f t="shared" si="125"/>
        <v>-2</v>
      </c>
      <c r="EO226" s="147">
        <f t="shared" si="126"/>
        <v>1</v>
      </c>
      <c r="EP226" s="147">
        <f t="shared" si="127"/>
        <v>0</v>
      </c>
      <c r="EQ226" s="147">
        <f t="shared" si="128"/>
        <v>-1</v>
      </c>
      <c r="ER226" s="147">
        <f t="shared" si="129"/>
        <v>-1</v>
      </c>
      <c r="ES226" s="147">
        <f t="shared" si="130"/>
        <v>-1</v>
      </c>
      <c r="ET226" s="147">
        <f t="shared" si="131"/>
        <v>0</v>
      </c>
      <c r="EU226" s="147">
        <f t="shared" si="132"/>
        <v>-2</v>
      </c>
      <c r="EV226" s="147">
        <f t="shared" si="133"/>
        <v>0</v>
      </c>
      <c r="EW226" s="147">
        <f t="shared" si="134"/>
        <v>0</v>
      </c>
      <c r="EX226" s="147">
        <f t="shared" si="135"/>
        <v>0</v>
      </c>
      <c r="EY226" s="147">
        <f t="shared" si="136"/>
        <v>0</v>
      </c>
      <c r="EZ226" s="147">
        <f t="shared" si="137"/>
        <v>-3</v>
      </c>
      <c r="FA226" s="147">
        <f t="shared" si="138"/>
        <v>-1</v>
      </c>
      <c r="FB226" s="147">
        <f t="shared" si="139"/>
        <v>1</v>
      </c>
      <c r="FC226" s="147">
        <f t="shared" si="140"/>
        <v>0</v>
      </c>
      <c r="FD226" s="147">
        <f t="shared" si="141"/>
        <v>1</v>
      </c>
      <c r="FE226" s="147">
        <f t="shared" si="142"/>
        <v>-1</v>
      </c>
      <c r="FF226" s="147">
        <f t="shared" si="143"/>
        <v>-10</v>
      </c>
      <c r="FG226" s="148"/>
      <c r="FH226" s="171">
        <f t="shared" si="110"/>
        <v>-10</v>
      </c>
      <c r="FI226" s="171">
        <v>1</v>
      </c>
      <c r="FJ226" s="171"/>
    </row>
    <row r="227" spans="1:166" s="149" customFormat="1" ht="26.25" customHeight="1">
      <c r="A227" s="72" t="s">
        <v>457</v>
      </c>
      <c r="B227" s="9" t="s">
        <v>1999</v>
      </c>
      <c r="C227" s="9" t="s">
        <v>2001</v>
      </c>
      <c r="D227" s="107"/>
      <c r="E227" s="107"/>
      <c r="F227" s="141"/>
      <c r="G227" s="128">
        <f t="shared" si="108"/>
        <v>10</v>
      </c>
      <c r="H227" s="126">
        <f t="shared" si="109"/>
        <v>6</v>
      </c>
      <c r="I227" s="101">
        <v>0</v>
      </c>
      <c r="J227" s="8">
        <v>0</v>
      </c>
      <c r="K227" s="8"/>
      <c r="L227" s="101">
        <v>0</v>
      </c>
      <c r="M227" s="8">
        <v>0</v>
      </c>
      <c r="N227" s="8"/>
      <c r="O227" s="101">
        <v>0</v>
      </c>
      <c r="P227" s="8">
        <v>0</v>
      </c>
      <c r="Q227" s="8"/>
      <c r="R227" s="101">
        <v>0</v>
      </c>
      <c r="S227" s="8">
        <v>0</v>
      </c>
      <c r="T227" s="8"/>
      <c r="U227" s="101">
        <v>1</v>
      </c>
      <c r="V227" s="8">
        <v>1</v>
      </c>
      <c r="W227" s="8"/>
      <c r="X227" s="101">
        <v>0</v>
      </c>
      <c r="Y227" s="8">
        <v>0</v>
      </c>
      <c r="Z227" s="8"/>
      <c r="AA227" s="101">
        <v>0</v>
      </c>
      <c r="AB227" s="8"/>
      <c r="AC227" s="8"/>
      <c r="AD227" s="101">
        <v>0</v>
      </c>
      <c r="AE227" s="8"/>
      <c r="AF227" s="8"/>
      <c r="AG227" s="101">
        <v>0</v>
      </c>
      <c r="AH227" s="8"/>
      <c r="AI227" s="8"/>
      <c r="AJ227" s="101">
        <v>0</v>
      </c>
      <c r="AK227" s="8"/>
      <c r="AL227" s="8"/>
      <c r="AM227" s="101">
        <v>0</v>
      </c>
      <c r="AN227" s="8"/>
      <c r="AO227" s="8"/>
      <c r="AP227" s="101">
        <v>0</v>
      </c>
      <c r="AQ227" s="8"/>
      <c r="AR227" s="8"/>
      <c r="AS227" s="102">
        <v>1</v>
      </c>
      <c r="AT227" s="8"/>
      <c r="AU227" s="8"/>
      <c r="AV227" s="102">
        <v>0</v>
      </c>
      <c r="AW227" s="8"/>
      <c r="AX227" s="8"/>
      <c r="AY227" s="102">
        <v>0</v>
      </c>
      <c r="AZ227" s="8"/>
      <c r="BA227" s="8"/>
      <c r="BB227" s="102">
        <v>1</v>
      </c>
      <c r="BC227" s="8">
        <v>1</v>
      </c>
      <c r="BD227" s="8"/>
      <c r="BE227" s="102">
        <v>1</v>
      </c>
      <c r="BF227" s="8"/>
      <c r="BG227" s="8"/>
      <c r="BH227" s="102">
        <v>0</v>
      </c>
      <c r="BI227" s="8"/>
      <c r="BJ227" s="8"/>
      <c r="BK227" s="103">
        <v>1</v>
      </c>
      <c r="BL227" s="8"/>
      <c r="BM227" s="8"/>
      <c r="BN227" s="103"/>
      <c r="BO227" s="177">
        <v>4</v>
      </c>
      <c r="BP227" s="8"/>
      <c r="BQ227" s="104">
        <v>0</v>
      </c>
      <c r="BR227" s="105"/>
      <c r="BS227" s="8"/>
      <c r="BT227" s="38">
        <v>0</v>
      </c>
      <c r="BU227" s="8">
        <v>0</v>
      </c>
      <c r="BV227" s="8"/>
      <c r="BW227" s="38">
        <v>0</v>
      </c>
      <c r="BX227" s="8"/>
      <c r="BY227" s="8"/>
      <c r="BZ227" s="38">
        <v>0</v>
      </c>
      <c r="CA227" s="8"/>
      <c r="CB227" s="8"/>
      <c r="CC227" s="38">
        <v>1</v>
      </c>
      <c r="CD227" s="8"/>
      <c r="CE227" s="8"/>
      <c r="CF227" s="38">
        <v>0</v>
      </c>
      <c r="CG227" s="8">
        <v>0</v>
      </c>
      <c r="CH227" s="8"/>
      <c r="CI227" s="38">
        <v>1</v>
      </c>
      <c r="CJ227" s="8"/>
      <c r="CK227" s="8"/>
      <c r="CL227" s="38">
        <v>1</v>
      </c>
      <c r="CM227" s="8"/>
      <c r="CN227" s="8"/>
      <c r="CO227" s="38">
        <v>0</v>
      </c>
      <c r="CP227" s="8"/>
      <c r="CQ227" s="8"/>
      <c r="CR227" s="38">
        <v>1</v>
      </c>
      <c r="CS227" s="8">
        <v>0</v>
      </c>
      <c r="CT227" s="8"/>
      <c r="CU227" s="38">
        <v>0</v>
      </c>
      <c r="CV227" s="8"/>
      <c r="CW227" s="8"/>
      <c r="CX227" s="38">
        <v>0</v>
      </c>
      <c r="CY227" s="8"/>
      <c r="CZ227" s="8"/>
      <c r="DA227" s="38">
        <v>1</v>
      </c>
      <c r="DB227" s="8"/>
      <c r="DC227" s="8"/>
      <c r="DD227" s="107"/>
      <c r="DE227" s="107"/>
      <c r="DF227" s="107"/>
      <c r="DG227" s="107"/>
      <c r="DH227" s="107"/>
      <c r="DI227" s="107"/>
      <c r="DJ227" s="107"/>
      <c r="DK227" s="107"/>
      <c r="DL227" s="107"/>
      <c r="DM227" s="142"/>
      <c r="DN227" s="141"/>
      <c r="DO227" s="141"/>
      <c r="DP227" s="141"/>
      <c r="DQ227" s="141"/>
      <c r="DR227" s="141"/>
      <c r="DS227" s="141"/>
      <c r="DT227" s="141"/>
      <c r="DU227" s="143">
        <v>9780194791724</v>
      </c>
      <c r="DV227" s="143"/>
      <c r="DW227" s="144" t="s">
        <v>1787</v>
      </c>
      <c r="DX227" s="145" t="s">
        <v>455</v>
      </c>
      <c r="DY227" s="146">
        <v>14950</v>
      </c>
      <c r="DZ227" s="147">
        <f t="shared" si="111"/>
        <v>0</v>
      </c>
      <c r="EA227" s="147">
        <f t="shared" si="112"/>
        <v>0</v>
      </c>
      <c r="EB227" s="147">
        <f t="shared" si="113"/>
        <v>0</v>
      </c>
      <c r="EC227" s="147">
        <f t="shared" si="114"/>
        <v>0</v>
      </c>
      <c r="ED227" s="147">
        <f t="shared" si="115"/>
        <v>0</v>
      </c>
      <c r="EE227" s="147">
        <f t="shared" si="116"/>
        <v>0</v>
      </c>
      <c r="EF227" s="147">
        <f t="shared" si="117"/>
        <v>0</v>
      </c>
      <c r="EG227" s="147">
        <f t="shared" si="118"/>
        <v>0</v>
      </c>
      <c r="EH227" s="147">
        <f t="shared" si="119"/>
        <v>0</v>
      </c>
      <c r="EI227" s="147">
        <f t="shared" si="120"/>
        <v>0</v>
      </c>
      <c r="EJ227" s="147">
        <f t="shared" si="121"/>
        <v>0</v>
      </c>
      <c r="EK227" s="147">
        <f t="shared" si="122"/>
        <v>1</v>
      </c>
      <c r="EL227" s="147">
        <f t="shared" si="123"/>
        <v>0</v>
      </c>
      <c r="EM227" s="147">
        <f t="shared" si="124"/>
        <v>0</v>
      </c>
      <c r="EN227" s="147">
        <f t="shared" si="125"/>
        <v>0</v>
      </c>
      <c r="EO227" s="147">
        <f t="shared" si="126"/>
        <v>1</v>
      </c>
      <c r="EP227" s="147">
        <f t="shared" si="127"/>
        <v>0</v>
      </c>
      <c r="EQ227" s="147">
        <f t="shared" si="128"/>
        <v>1</v>
      </c>
      <c r="ER227" s="147">
        <f t="shared" si="129"/>
        <v>-4</v>
      </c>
      <c r="ES227" s="147">
        <f t="shared" si="130"/>
        <v>0</v>
      </c>
      <c r="ET227" s="147">
        <f t="shared" si="131"/>
        <v>0</v>
      </c>
      <c r="EU227" s="147">
        <f t="shared" si="132"/>
        <v>0</v>
      </c>
      <c r="EV227" s="147">
        <f t="shared" si="133"/>
        <v>0</v>
      </c>
      <c r="EW227" s="147">
        <f t="shared" si="134"/>
        <v>1</v>
      </c>
      <c r="EX227" s="147">
        <f t="shared" si="135"/>
        <v>0</v>
      </c>
      <c r="EY227" s="147">
        <f t="shared" si="136"/>
        <v>1</v>
      </c>
      <c r="EZ227" s="147">
        <f t="shared" si="137"/>
        <v>1</v>
      </c>
      <c r="FA227" s="147">
        <f t="shared" si="138"/>
        <v>0</v>
      </c>
      <c r="FB227" s="147">
        <f t="shared" si="139"/>
        <v>1</v>
      </c>
      <c r="FC227" s="147">
        <f t="shared" si="140"/>
        <v>0</v>
      </c>
      <c r="FD227" s="147">
        <f t="shared" si="141"/>
        <v>0</v>
      </c>
      <c r="FE227" s="147">
        <f t="shared" si="142"/>
        <v>1</v>
      </c>
      <c r="FF227" s="147">
        <f t="shared" si="143"/>
        <v>4</v>
      </c>
      <c r="FG227" s="148"/>
      <c r="FH227" s="171">
        <f t="shared" si="110"/>
        <v>4</v>
      </c>
      <c r="FI227" s="171">
        <v>4</v>
      </c>
      <c r="FJ227" s="171"/>
    </row>
    <row r="228" spans="1:166" s="149" customFormat="1" ht="26.25" customHeight="1">
      <c r="A228" s="72" t="s">
        <v>457</v>
      </c>
      <c r="B228" s="100" t="s">
        <v>1999</v>
      </c>
      <c r="C228" s="100" t="s">
        <v>890</v>
      </c>
      <c r="D228" s="107"/>
      <c r="E228" s="107"/>
      <c r="F228" s="141" t="s">
        <v>64</v>
      </c>
      <c r="G228" s="128">
        <f t="shared" si="108"/>
        <v>15</v>
      </c>
      <c r="H228" s="126">
        <f t="shared" si="109"/>
        <v>15</v>
      </c>
      <c r="I228" s="101">
        <v>0</v>
      </c>
      <c r="J228" s="8">
        <v>0</v>
      </c>
      <c r="K228" s="8"/>
      <c r="L228" s="101">
        <v>0</v>
      </c>
      <c r="M228" s="8">
        <v>0</v>
      </c>
      <c r="N228" s="8"/>
      <c r="O228" s="101">
        <v>0</v>
      </c>
      <c r="P228" s="8">
        <v>0</v>
      </c>
      <c r="Q228" s="8"/>
      <c r="R228" s="101">
        <v>0</v>
      </c>
      <c r="S228" s="8">
        <v>0</v>
      </c>
      <c r="T228" s="8"/>
      <c r="U228" s="101">
        <v>1</v>
      </c>
      <c r="V228" s="8">
        <v>1</v>
      </c>
      <c r="W228" s="8"/>
      <c r="X228" s="101">
        <v>0</v>
      </c>
      <c r="Y228" s="8">
        <v>0</v>
      </c>
      <c r="Z228" s="8"/>
      <c r="AA228" s="101">
        <v>0</v>
      </c>
      <c r="AB228" s="8"/>
      <c r="AC228" s="8"/>
      <c r="AD228" s="101">
        <v>0</v>
      </c>
      <c r="AE228" s="8">
        <v>1</v>
      </c>
      <c r="AF228" s="8"/>
      <c r="AG228" s="101">
        <v>0</v>
      </c>
      <c r="AH228" s="8"/>
      <c r="AI228" s="8"/>
      <c r="AJ228" s="101">
        <v>1</v>
      </c>
      <c r="AK228" s="8"/>
      <c r="AL228" s="8"/>
      <c r="AM228" s="101">
        <v>0</v>
      </c>
      <c r="AN228" s="8"/>
      <c r="AO228" s="8"/>
      <c r="AP228" s="101">
        <v>1</v>
      </c>
      <c r="AQ228" s="8"/>
      <c r="AR228" s="8"/>
      <c r="AS228" s="102">
        <v>1</v>
      </c>
      <c r="AT228" s="8"/>
      <c r="AU228" s="8"/>
      <c r="AV228" s="102">
        <v>0</v>
      </c>
      <c r="AW228" s="8">
        <v>1</v>
      </c>
      <c r="AX228" s="8"/>
      <c r="AY228" s="102">
        <v>0</v>
      </c>
      <c r="AZ228" s="8"/>
      <c r="BA228" s="8"/>
      <c r="BB228" s="102">
        <v>1</v>
      </c>
      <c r="BC228" s="8">
        <v>3</v>
      </c>
      <c r="BD228" s="8"/>
      <c r="BE228" s="102">
        <v>1</v>
      </c>
      <c r="BF228" s="8"/>
      <c r="BG228" s="8"/>
      <c r="BH228" s="102">
        <v>1</v>
      </c>
      <c r="BI228" s="8">
        <v>2</v>
      </c>
      <c r="BJ228" s="8"/>
      <c r="BK228" s="103">
        <v>1</v>
      </c>
      <c r="BL228" s="8">
        <v>1</v>
      </c>
      <c r="BM228" s="8"/>
      <c r="BN228" s="103"/>
      <c r="BO228" s="177">
        <v>1</v>
      </c>
      <c r="BP228" s="8"/>
      <c r="BQ228" s="104">
        <v>1</v>
      </c>
      <c r="BR228" s="105"/>
      <c r="BS228" s="8"/>
      <c r="BT228" s="38">
        <v>0</v>
      </c>
      <c r="BU228" s="8">
        <v>0</v>
      </c>
      <c r="BV228" s="8"/>
      <c r="BW228" s="38">
        <v>0</v>
      </c>
      <c r="BX228" s="8"/>
      <c r="BY228" s="8"/>
      <c r="BZ228" s="38">
        <v>0</v>
      </c>
      <c r="CA228" s="8"/>
      <c r="CB228" s="8"/>
      <c r="CC228" s="38">
        <v>1</v>
      </c>
      <c r="CD228" s="8">
        <v>1</v>
      </c>
      <c r="CE228" s="8"/>
      <c r="CF228" s="38">
        <v>0</v>
      </c>
      <c r="CG228" s="8">
        <v>0</v>
      </c>
      <c r="CH228" s="8"/>
      <c r="CI228" s="38">
        <v>1</v>
      </c>
      <c r="CJ228" s="8"/>
      <c r="CK228" s="8"/>
      <c r="CL228" s="38">
        <v>1</v>
      </c>
      <c r="CM228" s="8">
        <v>2</v>
      </c>
      <c r="CN228" s="8"/>
      <c r="CO228" s="38">
        <v>0</v>
      </c>
      <c r="CP228" s="8">
        <v>1</v>
      </c>
      <c r="CQ228" s="8"/>
      <c r="CR228" s="38">
        <v>1</v>
      </c>
      <c r="CS228" s="8">
        <v>0</v>
      </c>
      <c r="CT228" s="8"/>
      <c r="CU228" s="38">
        <v>0</v>
      </c>
      <c r="CV228" s="8"/>
      <c r="CW228" s="8"/>
      <c r="CX228" s="38">
        <v>1</v>
      </c>
      <c r="CY228" s="8"/>
      <c r="CZ228" s="8"/>
      <c r="DA228" s="38">
        <v>1</v>
      </c>
      <c r="DB228" s="8">
        <v>1</v>
      </c>
      <c r="DC228" s="8"/>
      <c r="DD228" s="107"/>
      <c r="DE228" s="107"/>
      <c r="DF228" s="107"/>
      <c r="DG228" s="107"/>
      <c r="DH228" s="107"/>
      <c r="DI228" s="107"/>
      <c r="DJ228" s="107"/>
      <c r="DK228" s="107"/>
      <c r="DL228" s="107"/>
      <c r="DM228" s="142"/>
      <c r="DN228" s="141"/>
      <c r="DO228" s="141"/>
      <c r="DP228" s="141"/>
      <c r="DQ228" s="141"/>
      <c r="DR228" s="141"/>
      <c r="DS228" s="141"/>
      <c r="DT228" s="141"/>
      <c r="DU228" s="143">
        <v>9780194786164</v>
      </c>
      <c r="DV228" s="143"/>
      <c r="DW228" s="144" t="s">
        <v>1787</v>
      </c>
      <c r="DX228" s="145" t="s">
        <v>455</v>
      </c>
      <c r="DY228" s="146">
        <v>18805</v>
      </c>
      <c r="DZ228" s="147">
        <f t="shared" si="111"/>
        <v>0</v>
      </c>
      <c r="EA228" s="147">
        <f t="shared" si="112"/>
        <v>0</v>
      </c>
      <c r="EB228" s="147">
        <f t="shared" si="113"/>
        <v>0</v>
      </c>
      <c r="EC228" s="147">
        <f t="shared" si="114"/>
        <v>0</v>
      </c>
      <c r="ED228" s="147">
        <f t="shared" si="115"/>
        <v>0</v>
      </c>
      <c r="EE228" s="147">
        <f t="shared" si="116"/>
        <v>0</v>
      </c>
      <c r="EF228" s="147">
        <f t="shared" si="117"/>
        <v>-1</v>
      </c>
      <c r="EG228" s="147">
        <f t="shared" si="118"/>
        <v>0</v>
      </c>
      <c r="EH228" s="147">
        <f t="shared" si="119"/>
        <v>1</v>
      </c>
      <c r="EI228" s="147">
        <f t="shared" si="120"/>
        <v>0</v>
      </c>
      <c r="EJ228" s="147">
        <f t="shared" si="121"/>
        <v>1</v>
      </c>
      <c r="EK228" s="147">
        <f t="shared" si="122"/>
        <v>1</v>
      </c>
      <c r="EL228" s="147">
        <f t="shared" si="123"/>
        <v>-1</v>
      </c>
      <c r="EM228" s="147">
        <f t="shared" si="124"/>
        <v>0</v>
      </c>
      <c r="EN228" s="147">
        <f t="shared" si="125"/>
        <v>-2</v>
      </c>
      <c r="EO228" s="147">
        <f t="shared" si="126"/>
        <v>1</v>
      </c>
      <c r="EP228" s="147">
        <f t="shared" si="127"/>
        <v>-1</v>
      </c>
      <c r="EQ228" s="147">
        <f t="shared" si="128"/>
        <v>0</v>
      </c>
      <c r="ER228" s="147">
        <f t="shared" si="129"/>
        <v>-1</v>
      </c>
      <c r="ES228" s="147">
        <f t="shared" si="130"/>
        <v>1</v>
      </c>
      <c r="ET228" s="147">
        <f t="shared" si="131"/>
        <v>0</v>
      </c>
      <c r="EU228" s="147">
        <f t="shared" si="132"/>
        <v>0</v>
      </c>
      <c r="EV228" s="147">
        <f t="shared" si="133"/>
        <v>0</v>
      </c>
      <c r="EW228" s="147">
        <f t="shared" si="134"/>
        <v>0</v>
      </c>
      <c r="EX228" s="147">
        <f t="shared" si="135"/>
        <v>0</v>
      </c>
      <c r="EY228" s="147">
        <f t="shared" si="136"/>
        <v>1</v>
      </c>
      <c r="EZ228" s="147">
        <f t="shared" si="137"/>
        <v>-1</v>
      </c>
      <c r="FA228" s="147">
        <f t="shared" si="138"/>
        <v>-1</v>
      </c>
      <c r="FB228" s="147">
        <f t="shared" si="139"/>
        <v>1</v>
      </c>
      <c r="FC228" s="147">
        <f t="shared" si="140"/>
        <v>0</v>
      </c>
      <c r="FD228" s="147">
        <f t="shared" si="141"/>
        <v>1</v>
      </c>
      <c r="FE228" s="147">
        <f t="shared" si="142"/>
        <v>0</v>
      </c>
      <c r="FF228" s="147">
        <f t="shared" si="143"/>
        <v>0</v>
      </c>
      <c r="FG228" s="148"/>
      <c r="FH228" s="171">
        <f t="shared" si="110"/>
        <v>0</v>
      </c>
      <c r="FI228" s="171">
        <v>1</v>
      </c>
      <c r="FJ228" s="171"/>
    </row>
    <row r="229" spans="1:166" s="149" customFormat="1" ht="26.25" customHeight="1">
      <c r="A229" s="72" t="s">
        <v>457</v>
      </c>
      <c r="B229" s="100" t="s">
        <v>1999</v>
      </c>
      <c r="C229" s="100" t="s">
        <v>2002</v>
      </c>
      <c r="D229" s="107"/>
      <c r="E229" s="107"/>
      <c r="F229" s="141" t="s">
        <v>64</v>
      </c>
      <c r="G229" s="128">
        <f t="shared" si="108"/>
        <v>16</v>
      </c>
      <c r="H229" s="126">
        <f t="shared" si="109"/>
        <v>17</v>
      </c>
      <c r="I229" s="101">
        <v>0</v>
      </c>
      <c r="J229" s="8">
        <v>0</v>
      </c>
      <c r="K229" s="8"/>
      <c r="L229" s="101">
        <v>0</v>
      </c>
      <c r="M229" s="8">
        <v>0</v>
      </c>
      <c r="N229" s="8"/>
      <c r="O229" s="101">
        <v>0</v>
      </c>
      <c r="P229" s="8">
        <v>0</v>
      </c>
      <c r="Q229" s="8"/>
      <c r="R229" s="101">
        <v>0</v>
      </c>
      <c r="S229" s="8">
        <v>0</v>
      </c>
      <c r="T229" s="8"/>
      <c r="U229" s="101">
        <v>1</v>
      </c>
      <c r="V229" s="8">
        <v>1</v>
      </c>
      <c r="W229" s="8"/>
      <c r="X229" s="101">
        <v>0</v>
      </c>
      <c r="Y229" s="8">
        <v>0</v>
      </c>
      <c r="Z229" s="8"/>
      <c r="AA229" s="101">
        <v>0</v>
      </c>
      <c r="AB229" s="8"/>
      <c r="AC229" s="8"/>
      <c r="AD229" s="101">
        <v>0</v>
      </c>
      <c r="AE229" s="8">
        <v>1</v>
      </c>
      <c r="AF229" s="8"/>
      <c r="AG229" s="101">
        <v>0</v>
      </c>
      <c r="AH229" s="8">
        <v>1</v>
      </c>
      <c r="AI229" s="8"/>
      <c r="AJ229" s="101">
        <v>1</v>
      </c>
      <c r="AK229" s="8"/>
      <c r="AL229" s="8"/>
      <c r="AM229" s="101">
        <v>0</v>
      </c>
      <c r="AN229" s="8"/>
      <c r="AO229" s="8"/>
      <c r="AP229" s="101">
        <v>1</v>
      </c>
      <c r="AQ229" s="8"/>
      <c r="AR229" s="8"/>
      <c r="AS229" s="102">
        <v>1</v>
      </c>
      <c r="AT229" s="8"/>
      <c r="AU229" s="8"/>
      <c r="AV229" s="102">
        <v>1</v>
      </c>
      <c r="AW229" s="8">
        <v>1</v>
      </c>
      <c r="AX229" s="8"/>
      <c r="AY229" s="102">
        <v>0</v>
      </c>
      <c r="AZ229" s="8"/>
      <c r="BA229" s="8"/>
      <c r="BB229" s="102">
        <v>1</v>
      </c>
      <c r="BC229" s="8">
        <v>1</v>
      </c>
      <c r="BD229" s="8"/>
      <c r="BE229" s="102">
        <v>1</v>
      </c>
      <c r="BF229" s="8">
        <v>1</v>
      </c>
      <c r="BG229" s="8"/>
      <c r="BH229" s="102">
        <v>1</v>
      </c>
      <c r="BI229" s="8">
        <v>1</v>
      </c>
      <c r="BJ229" s="8"/>
      <c r="BK229" s="103">
        <v>1</v>
      </c>
      <c r="BL229" s="8">
        <v>1</v>
      </c>
      <c r="BM229" s="8"/>
      <c r="BN229" s="103"/>
      <c r="BO229" s="177">
        <v>2</v>
      </c>
      <c r="BP229" s="8"/>
      <c r="BQ229" s="104">
        <v>1</v>
      </c>
      <c r="BR229" s="105">
        <v>1</v>
      </c>
      <c r="BS229" s="8"/>
      <c r="BT229" s="38">
        <v>0</v>
      </c>
      <c r="BU229" s="8">
        <v>0</v>
      </c>
      <c r="BV229" s="8"/>
      <c r="BW229" s="38">
        <v>0</v>
      </c>
      <c r="BX229" s="8">
        <v>1</v>
      </c>
      <c r="BY229" s="8"/>
      <c r="BZ229" s="38">
        <v>0</v>
      </c>
      <c r="CA229" s="8"/>
      <c r="CB229" s="8"/>
      <c r="CC229" s="38">
        <v>1</v>
      </c>
      <c r="CD229" s="8"/>
      <c r="CE229" s="8"/>
      <c r="CF229" s="38">
        <v>0</v>
      </c>
      <c r="CG229" s="8">
        <v>0</v>
      </c>
      <c r="CH229" s="8"/>
      <c r="CI229" s="38">
        <v>1</v>
      </c>
      <c r="CJ229" s="8">
        <v>2</v>
      </c>
      <c r="CK229" s="8"/>
      <c r="CL229" s="38">
        <v>1</v>
      </c>
      <c r="CM229" s="8">
        <v>1</v>
      </c>
      <c r="CN229" s="8"/>
      <c r="CO229" s="38">
        <v>0</v>
      </c>
      <c r="CP229" s="8"/>
      <c r="CQ229" s="8"/>
      <c r="CR229" s="38">
        <v>1</v>
      </c>
      <c r="CS229" s="8">
        <v>0</v>
      </c>
      <c r="CT229" s="8"/>
      <c r="CU229" s="38">
        <v>0</v>
      </c>
      <c r="CV229" s="8"/>
      <c r="CW229" s="8"/>
      <c r="CX229" s="38">
        <v>1</v>
      </c>
      <c r="CY229" s="8"/>
      <c r="CZ229" s="8"/>
      <c r="DA229" s="38">
        <v>1</v>
      </c>
      <c r="DB229" s="8">
        <v>2</v>
      </c>
      <c r="DC229" s="8"/>
      <c r="DD229" s="107"/>
      <c r="DE229" s="107"/>
      <c r="DF229" s="107"/>
      <c r="DG229" s="107"/>
      <c r="DH229" s="107"/>
      <c r="DI229" s="107"/>
      <c r="DJ229" s="107"/>
      <c r="DK229" s="107"/>
      <c r="DL229" s="107"/>
      <c r="DM229" s="142"/>
      <c r="DN229" s="141"/>
      <c r="DO229" s="141"/>
      <c r="DP229" s="141"/>
      <c r="DQ229" s="141"/>
      <c r="DR229" s="141"/>
      <c r="DS229" s="141"/>
      <c r="DT229" s="141"/>
      <c r="DU229" s="143">
        <v>9780194237802</v>
      </c>
      <c r="DV229" s="143"/>
      <c r="DW229" s="144" t="s">
        <v>1787</v>
      </c>
      <c r="DX229" s="145" t="s">
        <v>455</v>
      </c>
      <c r="DY229" s="146">
        <v>17000</v>
      </c>
      <c r="DZ229" s="147">
        <f t="shared" si="111"/>
        <v>0</v>
      </c>
      <c r="EA229" s="147">
        <f t="shared" si="112"/>
        <v>0</v>
      </c>
      <c r="EB229" s="147">
        <f t="shared" si="113"/>
        <v>0</v>
      </c>
      <c r="EC229" s="147">
        <f t="shared" si="114"/>
        <v>0</v>
      </c>
      <c r="ED229" s="147">
        <f t="shared" si="115"/>
        <v>0</v>
      </c>
      <c r="EE229" s="147">
        <f t="shared" si="116"/>
        <v>0</v>
      </c>
      <c r="EF229" s="147">
        <f t="shared" si="117"/>
        <v>-1</v>
      </c>
      <c r="EG229" s="147">
        <f t="shared" si="118"/>
        <v>-1</v>
      </c>
      <c r="EH229" s="147">
        <f t="shared" si="119"/>
        <v>1</v>
      </c>
      <c r="EI229" s="147">
        <f t="shared" si="120"/>
        <v>0</v>
      </c>
      <c r="EJ229" s="147">
        <f t="shared" si="121"/>
        <v>1</v>
      </c>
      <c r="EK229" s="147">
        <f t="shared" si="122"/>
        <v>1</v>
      </c>
      <c r="EL229" s="147">
        <f t="shared" si="123"/>
        <v>0</v>
      </c>
      <c r="EM229" s="147">
        <f t="shared" si="124"/>
        <v>0</v>
      </c>
      <c r="EN229" s="147">
        <f t="shared" si="125"/>
        <v>0</v>
      </c>
      <c r="EO229" s="147">
        <f t="shared" si="126"/>
        <v>0</v>
      </c>
      <c r="EP229" s="147">
        <f t="shared" si="127"/>
        <v>0</v>
      </c>
      <c r="EQ229" s="147">
        <f t="shared" si="128"/>
        <v>0</v>
      </c>
      <c r="ER229" s="147">
        <f t="shared" si="129"/>
        <v>-2</v>
      </c>
      <c r="ES229" s="147">
        <f t="shared" si="130"/>
        <v>0</v>
      </c>
      <c r="ET229" s="147">
        <f t="shared" si="131"/>
        <v>0</v>
      </c>
      <c r="EU229" s="147">
        <f t="shared" si="132"/>
        <v>-1</v>
      </c>
      <c r="EV229" s="147">
        <f t="shared" si="133"/>
        <v>0</v>
      </c>
      <c r="EW229" s="147">
        <f t="shared" si="134"/>
        <v>1</v>
      </c>
      <c r="EX229" s="147">
        <f t="shared" si="135"/>
        <v>0</v>
      </c>
      <c r="EY229" s="147">
        <f t="shared" si="136"/>
        <v>-1</v>
      </c>
      <c r="EZ229" s="147">
        <f t="shared" si="137"/>
        <v>0</v>
      </c>
      <c r="FA229" s="147">
        <f t="shared" si="138"/>
        <v>0</v>
      </c>
      <c r="FB229" s="147">
        <f t="shared" si="139"/>
        <v>1</v>
      </c>
      <c r="FC229" s="147">
        <f t="shared" si="140"/>
        <v>0</v>
      </c>
      <c r="FD229" s="147">
        <f t="shared" si="141"/>
        <v>1</v>
      </c>
      <c r="FE229" s="147">
        <f t="shared" si="142"/>
        <v>-1</v>
      </c>
      <c r="FF229" s="147">
        <f t="shared" si="143"/>
        <v>-1</v>
      </c>
      <c r="FG229" s="148"/>
      <c r="FH229" s="171">
        <f t="shared" si="110"/>
        <v>-1</v>
      </c>
      <c r="FI229" s="171">
        <v>2</v>
      </c>
      <c r="FJ229" s="171"/>
    </row>
    <row r="230" spans="1:166" s="149" customFormat="1" ht="26.25" customHeight="1">
      <c r="A230" s="72" t="s">
        <v>457</v>
      </c>
      <c r="B230" s="100" t="s">
        <v>1999</v>
      </c>
      <c r="C230" s="100" t="s">
        <v>2003</v>
      </c>
      <c r="D230" s="107"/>
      <c r="E230" s="107"/>
      <c r="F230" s="141" t="s">
        <v>64</v>
      </c>
      <c r="G230" s="128">
        <f t="shared" si="108"/>
        <v>16</v>
      </c>
      <c r="H230" s="126">
        <f t="shared" si="109"/>
        <v>16</v>
      </c>
      <c r="I230" s="101">
        <v>0</v>
      </c>
      <c r="J230" s="8">
        <v>0</v>
      </c>
      <c r="K230" s="8"/>
      <c r="L230" s="101">
        <v>0</v>
      </c>
      <c r="M230" s="8">
        <v>0</v>
      </c>
      <c r="N230" s="8"/>
      <c r="O230" s="101">
        <v>0</v>
      </c>
      <c r="P230" s="8">
        <v>0</v>
      </c>
      <c r="Q230" s="8"/>
      <c r="R230" s="101">
        <v>0</v>
      </c>
      <c r="S230" s="8">
        <v>0</v>
      </c>
      <c r="T230" s="8"/>
      <c r="U230" s="101">
        <v>1</v>
      </c>
      <c r="V230" s="8">
        <v>1</v>
      </c>
      <c r="W230" s="8"/>
      <c r="X230" s="101">
        <v>0</v>
      </c>
      <c r="Y230" s="8">
        <v>0</v>
      </c>
      <c r="Z230" s="8"/>
      <c r="AA230" s="101">
        <v>0</v>
      </c>
      <c r="AB230" s="8"/>
      <c r="AC230" s="8"/>
      <c r="AD230" s="101">
        <v>0</v>
      </c>
      <c r="AE230" s="8">
        <v>1</v>
      </c>
      <c r="AF230" s="8"/>
      <c r="AG230" s="101">
        <v>0</v>
      </c>
      <c r="AH230" s="8"/>
      <c r="AI230" s="8"/>
      <c r="AJ230" s="101">
        <v>1</v>
      </c>
      <c r="AK230" s="8"/>
      <c r="AL230" s="8"/>
      <c r="AM230" s="101">
        <v>0</v>
      </c>
      <c r="AN230" s="8"/>
      <c r="AO230" s="8"/>
      <c r="AP230" s="101">
        <v>1</v>
      </c>
      <c r="AQ230" s="8"/>
      <c r="AR230" s="8"/>
      <c r="AS230" s="102">
        <v>1</v>
      </c>
      <c r="AT230" s="8"/>
      <c r="AU230" s="8"/>
      <c r="AV230" s="102">
        <v>1</v>
      </c>
      <c r="AW230" s="8"/>
      <c r="AX230" s="8"/>
      <c r="AY230" s="102">
        <v>0</v>
      </c>
      <c r="AZ230" s="8"/>
      <c r="BA230" s="8"/>
      <c r="BB230" s="102">
        <v>1</v>
      </c>
      <c r="BC230" s="8">
        <v>3</v>
      </c>
      <c r="BD230" s="8"/>
      <c r="BE230" s="102">
        <v>1</v>
      </c>
      <c r="BF230" s="8">
        <v>1</v>
      </c>
      <c r="BG230" s="8"/>
      <c r="BH230" s="102">
        <v>1</v>
      </c>
      <c r="BI230" s="8">
        <v>2</v>
      </c>
      <c r="BJ230" s="8"/>
      <c r="BK230" s="103">
        <v>1</v>
      </c>
      <c r="BL230" s="8"/>
      <c r="BM230" s="8"/>
      <c r="BN230" s="103"/>
      <c r="BO230" s="177">
        <v>4</v>
      </c>
      <c r="BP230" s="8"/>
      <c r="BQ230" s="104">
        <v>1</v>
      </c>
      <c r="BR230" s="105"/>
      <c r="BS230" s="8"/>
      <c r="BT230" s="38">
        <v>0</v>
      </c>
      <c r="BU230" s="8">
        <v>0</v>
      </c>
      <c r="BV230" s="8"/>
      <c r="BW230" s="38">
        <v>0</v>
      </c>
      <c r="BX230" s="8">
        <v>1</v>
      </c>
      <c r="BY230" s="8"/>
      <c r="BZ230" s="38">
        <v>0</v>
      </c>
      <c r="CA230" s="8"/>
      <c r="CB230" s="8"/>
      <c r="CC230" s="38">
        <v>1</v>
      </c>
      <c r="CD230" s="8">
        <v>1</v>
      </c>
      <c r="CE230" s="8"/>
      <c r="CF230" s="38">
        <v>0</v>
      </c>
      <c r="CG230" s="8">
        <v>0</v>
      </c>
      <c r="CH230" s="8"/>
      <c r="CI230" s="38">
        <v>1</v>
      </c>
      <c r="CJ230" s="8"/>
      <c r="CK230" s="8"/>
      <c r="CL230" s="38">
        <v>1</v>
      </c>
      <c r="CM230" s="8">
        <v>1</v>
      </c>
      <c r="CN230" s="8"/>
      <c r="CO230" s="38">
        <v>0</v>
      </c>
      <c r="CP230" s="8"/>
      <c r="CQ230" s="8"/>
      <c r="CR230" s="38">
        <v>1</v>
      </c>
      <c r="CS230" s="8">
        <v>0</v>
      </c>
      <c r="CT230" s="8"/>
      <c r="CU230" s="38">
        <v>0</v>
      </c>
      <c r="CV230" s="8"/>
      <c r="CW230" s="8"/>
      <c r="CX230" s="38">
        <v>1</v>
      </c>
      <c r="CY230" s="8"/>
      <c r="CZ230" s="8"/>
      <c r="DA230" s="38">
        <v>1</v>
      </c>
      <c r="DB230" s="8">
        <v>1</v>
      </c>
      <c r="DC230" s="8"/>
      <c r="DD230" s="107"/>
      <c r="DE230" s="107"/>
      <c r="DF230" s="107"/>
      <c r="DG230" s="107"/>
      <c r="DH230" s="107"/>
      <c r="DI230" s="107"/>
      <c r="DJ230" s="107"/>
      <c r="DK230" s="107"/>
      <c r="DL230" s="107"/>
      <c r="DM230" s="142"/>
      <c r="DN230" s="141"/>
      <c r="DO230" s="141"/>
      <c r="DP230" s="141"/>
      <c r="DQ230" s="141"/>
      <c r="DR230" s="141"/>
      <c r="DS230" s="141"/>
      <c r="DT230" s="141"/>
      <c r="DU230" s="143">
        <v>9780194233941</v>
      </c>
      <c r="DV230" s="143"/>
      <c r="DW230" s="144" t="s">
        <v>1787</v>
      </c>
      <c r="DX230" s="145" t="s">
        <v>455</v>
      </c>
      <c r="DY230" s="146">
        <v>15000</v>
      </c>
      <c r="DZ230" s="147">
        <f t="shared" si="111"/>
        <v>0</v>
      </c>
      <c r="EA230" s="147">
        <f t="shared" si="112"/>
        <v>0</v>
      </c>
      <c r="EB230" s="147">
        <f t="shared" si="113"/>
        <v>0</v>
      </c>
      <c r="EC230" s="147">
        <f t="shared" si="114"/>
        <v>0</v>
      </c>
      <c r="ED230" s="147">
        <f t="shared" si="115"/>
        <v>0</v>
      </c>
      <c r="EE230" s="147">
        <f t="shared" si="116"/>
        <v>0</v>
      </c>
      <c r="EF230" s="147">
        <f t="shared" si="117"/>
        <v>-1</v>
      </c>
      <c r="EG230" s="147">
        <f t="shared" si="118"/>
        <v>0</v>
      </c>
      <c r="EH230" s="147">
        <f t="shared" si="119"/>
        <v>1</v>
      </c>
      <c r="EI230" s="147">
        <f t="shared" si="120"/>
        <v>0</v>
      </c>
      <c r="EJ230" s="147">
        <f t="shared" si="121"/>
        <v>1</v>
      </c>
      <c r="EK230" s="147">
        <f t="shared" si="122"/>
        <v>1</v>
      </c>
      <c r="EL230" s="147">
        <f t="shared" si="123"/>
        <v>1</v>
      </c>
      <c r="EM230" s="147">
        <f t="shared" si="124"/>
        <v>0</v>
      </c>
      <c r="EN230" s="147">
        <f t="shared" si="125"/>
        <v>-2</v>
      </c>
      <c r="EO230" s="147">
        <f t="shared" si="126"/>
        <v>0</v>
      </c>
      <c r="EP230" s="147">
        <f t="shared" si="127"/>
        <v>-1</v>
      </c>
      <c r="EQ230" s="147">
        <f t="shared" si="128"/>
        <v>1</v>
      </c>
      <c r="ER230" s="147">
        <f t="shared" si="129"/>
        <v>-4</v>
      </c>
      <c r="ES230" s="147">
        <f t="shared" si="130"/>
        <v>1</v>
      </c>
      <c r="ET230" s="147">
        <f t="shared" si="131"/>
        <v>0</v>
      </c>
      <c r="EU230" s="147">
        <f t="shared" si="132"/>
        <v>-1</v>
      </c>
      <c r="EV230" s="147">
        <f t="shared" si="133"/>
        <v>0</v>
      </c>
      <c r="EW230" s="147">
        <f t="shared" si="134"/>
        <v>0</v>
      </c>
      <c r="EX230" s="147">
        <f t="shared" si="135"/>
        <v>0</v>
      </c>
      <c r="EY230" s="147">
        <f t="shared" si="136"/>
        <v>1</v>
      </c>
      <c r="EZ230" s="147">
        <f t="shared" si="137"/>
        <v>0</v>
      </c>
      <c r="FA230" s="147">
        <f t="shared" si="138"/>
        <v>0</v>
      </c>
      <c r="FB230" s="147">
        <f t="shared" si="139"/>
        <v>1</v>
      </c>
      <c r="FC230" s="147">
        <f t="shared" si="140"/>
        <v>0</v>
      </c>
      <c r="FD230" s="147">
        <f t="shared" si="141"/>
        <v>1</v>
      </c>
      <c r="FE230" s="147">
        <f t="shared" si="142"/>
        <v>0</v>
      </c>
      <c r="FF230" s="147">
        <f t="shared" si="143"/>
        <v>0</v>
      </c>
      <c r="FG230" s="148"/>
      <c r="FH230" s="171">
        <f t="shared" si="110"/>
        <v>0</v>
      </c>
      <c r="FI230" s="171">
        <v>4</v>
      </c>
      <c r="FJ230" s="171"/>
    </row>
    <row r="231" spans="1:166" s="149" customFormat="1" ht="26.25" customHeight="1">
      <c r="A231" s="72" t="s">
        <v>457</v>
      </c>
      <c r="B231" s="100" t="s">
        <v>1999</v>
      </c>
      <c r="C231" s="100" t="s">
        <v>2004</v>
      </c>
      <c r="D231" s="107"/>
      <c r="E231" s="107"/>
      <c r="F231" s="141" t="s">
        <v>64</v>
      </c>
      <c r="G231" s="128">
        <f t="shared" si="108"/>
        <v>16</v>
      </c>
      <c r="H231" s="126">
        <f t="shared" si="109"/>
        <v>42</v>
      </c>
      <c r="I231" s="101">
        <v>0</v>
      </c>
      <c r="J231" s="8">
        <v>0</v>
      </c>
      <c r="K231" s="8"/>
      <c r="L231" s="101">
        <v>0</v>
      </c>
      <c r="M231" s="8">
        <v>0</v>
      </c>
      <c r="N231" s="8"/>
      <c r="O231" s="101">
        <v>0</v>
      </c>
      <c r="P231" s="8">
        <v>0</v>
      </c>
      <c r="Q231" s="8"/>
      <c r="R231" s="101">
        <v>0</v>
      </c>
      <c r="S231" s="8">
        <v>0</v>
      </c>
      <c r="T231" s="8"/>
      <c r="U231" s="101">
        <v>1</v>
      </c>
      <c r="V231" s="8">
        <v>2</v>
      </c>
      <c r="W231" s="8"/>
      <c r="X231" s="101">
        <v>0</v>
      </c>
      <c r="Y231" s="8">
        <v>0</v>
      </c>
      <c r="Z231" s="8"/>
      <c r="AA231" s="101">
        <v>0</v>
      </c>
      <c r="AB231" s="8">
        <v>1</v>
      </c>
      <c r="AC231" s="8"/>
      <c r="AD231" s="101">
        <v>0</v>
      </c>
      <c r="AE231" s="8">
        <v>1</v>
      </c>
      <c r="AF231" s="8"/>
      <c r="AG231" s="101">
        <v>0</v>
      </c>
      <c r="AH231" s="8"/>
      <c r="AI231" s="8"/>
      <c r="AJ231" s="101">
        <v>1</v>
      </c>
      <c r="AK231" s="8">
        <v>1</v>
      </c>
      <c r="AL231" s="8"/>
      <c r="AM231" s="101">
        <v>0</v>
      </c>
      <c r="AN231" s="8">
        <v>1</v>
      </c>
      <c r="AO231" s="8"/>
      <c r="AP231" s="101">
        <v>1</v>
      </c>
      <c r="AQ231" s="8"/>
      <c r="AR231" s="8"/>
      <c r="AS231" s="102">
        <v>1</v>
      </c>
      <c r="AT231" s="8">
        <v>2</v>
      </c>
      <c r="AU231" s="8"/>
      <c r="AV231" s="102">
        <v>1</v>
      </c>
      <c r="AW231" s="8">
        <v>2</v>
      </c>
      <c r="AX231" s="8"/>
      <c r="AY231" s="102">
        <v>0</v>
      </c>
      <c r="AZ231" s="8"/>
      <c r="BA231" s="8"/>
      <c r="BB231" s="102">
        <v>1</v>
      </c>
      <c r="BC231" s="8">
        <v>5</v>
      </c>
      <c r="BD231" s="8"/>
      <c r="BE231" s="102">
        <v>1</v>
      </c>
      <c r="BF231" s="8">
        <v>1</v>
      </c>
      <c r="BG231" s="8"/>
      <c r="BH231" s="102">
        <v>1</v>
      </c>
      <c r="BI231" s="8">
        <v>2</v>
      </c>
      <c r="BJ231" s="8"/>
      <c r="BK231" s="103">
        <v>1</v>
      </c>
      <c r="BL231" s="8">
        <v>7</v>
      </c>
      <c r="BM231" s="8"/>
      <c r="BN231" s="103"/>
      <c r="BO231" s="177">
        <v>0</v>
      </c>
      <c r="BP231" s="8"/>
      <c r="BQ231" s="104">
        <v>1</v>
      </c>
      <c r="BR231" s="105">
        <v>1</v>
      </c>
      <c r="BS231" s="8"/>
      <c r="BT231" s="38">
        <v>0</v>
      </c>
      <c r="BU231" s="8">
        <v>0</v>
      </c>
      <c r="BV231" s="8"/>
      <c r="BW231" s="38">
        <v>0</v>
      </c>
      <c r="BX231" s="8"/>
      <c r="BY231" s="8"/>
      <c r="BZ231" s="38">
        <v>0</v>
      </c>
      <c r="CA231" s="8">
        <v>2</v>
      </c>
      <c r="CB231" s="8"/>
      <c r="CC231" s="38">
        <v>1</v>
      </c>
      <c r="CD231" s="8">
        <v>3</v>
      </c>
      <c r="CE231" s="8"/>
      <c r="CF231" s="38">
        <v>0</v>
      </c>
      <c r="CG231" s="8">
        <v>0</v>
      </c>
      <c r="CH231" s="8"/>
      <c r="CI231" s="38">
        <v>1</v>
      </c>
      <c r="CJ231" s="8">
        <v>2</v>
      </c>
      <c r="CK231" s="8"/>
      <c r="CL231" s="38">
        <v>1</v>
      </c>
      <c r="CM231" s="8">
        <v>4</v>
      </c>
      <c r="CN231" s="8"/>
      <c r="CO231" s="38">
        <v>0</v>
      </c>
      <c r="CP231" s="8">
        <v>2</v>
      </c>
      <c r="CQ231" s="8"/>
      <c r="CR231" s="38">
        <v>1</v>
      </c>
      <c r="CS231" s="8">
        <v>0</v>
      </c>
      <c r="CT231" s="8"/>
      <c r="CU231" s="38">
        <v>0</v>
      </c>
      <c r="CV231" s="8">
        <v>1</v>
      </c>
      <c r="CW231" s="8"/>
      <c r="CX231" s="38">
        <v>1</v>
      </c>
      <c r="CY231" s="8"/>
      <c r="CZ231" s="8"/>
      <c r="DA231" s="38">
        <v>1</v>
      </c>
      <c r="DB231" s="8">
        <v>2</v>
      </c>
      <c r="DC231" s="8"/>
      <c r="DD231" s="107"/>
      <c r="DE231" s="107"/>
      <c r="DF231" s="107"/>
      <c r="DG231" s="107"/>
      <c r="DH231" s="107"/>
      <c r="DI231" s="107"/>
      <c r="DJ231" s="107"/>
      <c r="DK231" s="107"/>
      <c r="DL231" s="107"/>
      <c r="DM231" s="142"/>
      <c r="DN231" s="141"/>
      <c r="DO231" s="141"/>
      <c r="DP231" s="141"/>
      <c r="DQ231" s="141"/>
      <c r="DR231" s="141"/>
      <c r="DS231" s="141"/>
      <c r="DT231" s="141"/>
      <c r="DU231" s="143">
        <v>9780194791731</v>
      </c>
      <c r="DV231" s="143"/>
      <c r="DW231" s="144" t="s">
        <v>1787</v>
      </c>
      <c r="DX231" s="145" t="s">
        <v>455</v>
      </c>
      <c r="DY231" s="146">
        <v>15325</v>
      </c>
      <c r="DZ231" s="147">
        <f t="shared" si="111"/>
        <v>0</v>
      </c>
      <c r="EA231" s="147">
        <f t="shared" si="112"/>
        <v>0</v>
      </c>
      <c r="EB231" s="147">
        <f t="shared" si="113"/>
        <v>0</v>
      </c>
      <c r="EC231" s="147">
        <f t="shared" si="114"/>
        <v>-1</v>
      </c>
      <c r="ED231" s="147">
        <f t="shared" si="115"/>
        <v>0</v>
      </c>
      <c r="EE231" s="147">
        <f t="shared" si="116"/>
        <v>-1</v>
      </c>
      <c r="EF231" s="147">
        <f t="shared" si="117"/>
        <v>-1</v>
      </c>
      <c r="EG231" s="147">
        <f t="shared" si="118"/>
        <v>0</v>
      </c>
      <c r="EH231" s="147">
        <f t="shared" si="119"/>
        <v>0</v>
      </c>
      <c r="EI231" s="147">
        <f t="shared" si="120"/>
        <v>-1</v>
      </c>
      <c r="EJ231" s="147">
        <f t="shared" si="121"/>
        <v>1</v>
      </c>
      <c r="EK231" s="147">
        <f t="shared" si="122"/>
        <v>-1</v>
      </c>
      <c r="EL231" s="147">
        <f t="shared" si="123"/>
        <v>-1</v>
      </c>
      <c r="EM231" s="147">
        <f t="shared" si="124"/>
        <v>0</v>
      </c>
      <c r="EN231" s="147">
        <f t="shared" si="125"/>
        <v>-4</v>
      </c>
      <c r="EO231" s="147">
        <f t="shared" si="126"/>
        <v>0</v>
      </c>
      <c r="EP231" s="147">
        <f t="shared" si="127"/>
        <v>-1</v>
      </c>
      <c r="EQ231" s="147">
        <f t="shared" si="128"/>
        <v>-6</v>
      </c>
      <c r="ER231" s="147">
        <f t="shared" si="129"/>
        <v>0</v>
      </c>
      <c r="ES231" s="147">
        <f t="shared" si="130"/>
        <v>0</v>
      </c>
      <c r="ET231" s="147">
        <f t="shared" si="131"/>
        <v>0</v>
      </c>
      <c r="EU231" s="147">
        <f t="shared" si="132"/>
        <v>0</v>
      </c>
      <c r="EV231" s="147">
        <f t="shared" si="133"/>
        <v>-2</v>
      </c>
      <c r="EW231" s="147">
        <f t="shared" si="134"/>
        <v>-2</v>
      </c>
      <c r="EX231" s="147">
        <f t="shared" si="135"/>
        <v>0</v>
      </c>
      <c r="EY231" s="147">
        <f t="shared" si="136"/>
        <v>-1</v>
      </c>
      <c r="EZ231" s="147">
        <f t="shared" si="137"/>
        <v>-3</v>
      </c>
      <c r="FA231" s="147">
        <f t="shared" si="138"/>
        <v>-2</v>
      </c>
      <c r="FB231" s="147">
        <f t="shared" si="139"/>
        <v>1</v>
      </c>
      <c r="FC231" s="147">
        <f t="shared" si="140"/>
        <v>-1</v>
      </c>
      <c r="FD231" s="147">
        <f t="shared" si="141"/>
        <v>1</v>
      </c>
      <c r="FE231" s="147">
        <f t="shared" si="142"/>
        <v>-1</v>
      </c>
      <c r="FF231" s="147">
        <f t="shared" si="143"/>
        <v>-26</v>
      </c>
      <c r="FG231" s="148"/>
      <c r="FH231" s="171">
        <f t="shared" si="110"/>
        <v>-26</v>
      </c>
      <c r="FI231" s="171"/>
      <c r="FJ231" s="171"/>
    </row>
    <row r="232" spans="1:166" s="149" customFormat="1" ht="26.25" customHeight="1">
      <c r="A232" s="72" t="s">
        <v>457</v>
      </c>
      <c r="B232" s="100" t="s">
        <v>1999</v>
      </c>
      <c r="C232" s="100" t="s">
        <v>1509</v>
      </c>
      <c r="D232" s="107"/>
      <c r="E232" s="107"/>
      <c r="F232" s="141" t="s">
        <v>64</v>
      </c>
      <c r="G232" s="128">
        <f t="shared" si="108"/>
        <v>16</v>
      </c>
      <c r="H232" s="126">
        <f t="shared" si="109"/>
        <v>17</v>
      </c>
      <c r="I232" s="101">
        <v>0</v>
      </c>
      <c r="J232" s="8">
        <v>0</v>
      </c>
      <c r="K232" s="8"/>
      <c r="L232" s="101">
        <v>0</v>
      </c>
      <c r="M232" s="8">
        <v>0</v>
      </c>
      <c r="N232" s="8"/>
      <c r="O232" s="101">
        <v>0</v>
      </c>
      <c r="P232" s="8">
        <v>0</v>
      </c>
      <c r="Q232" s="8"/>
      <c r="R232" s="101">
        <v>0</v>
      </c>
      <c r="S232" s="8">
        <v>0</v>
      </c>
      <c r="T232" s="8"/>
      <c r="U232" s="101">
        <v>1</v>
      </c>
      <c r="V232" s="8">
        <v>1</v>
      </c>
      <c r="W232" s="8"/>
      <c r="X232" s="101">
        <v>0</v>
      </c>
      <c r="Y232" s="8">
        <v>0</v>
      </c>
      <c r="Z232" s="8"/>
      <c r="AA232" s="101">
        <v>0</v>
      </c>
      <c r="AB232" s="8"/>
      <c r="AC232" s="8"/>
      <c r="AD232" s="101">
        <v>0</v>
      </c>
      <c r="AE232" s="8"/>
      <c r="AF232" s="8"/>
      <c r="AG232" s="101">
        <v>0</v>
      </c>
      <c r="AH232" s="8"/>
      <c r="AI232" s="8"/>
      <c r="AJ232" s="101">
        <v>1</v>
      </c>
      <c r="AK232" s="8"/>
      <c r="AL232" s="8"/>
      <c r="AM232" s="101">
        <v>0</v>
      </c>
      <c r="AN232" s="8"/>
      <c r="AO232" s="8"/>
      <c r="AP232" s="101">
        <v>1</v>
      </c>
      <c r="AQ232" s="8">
        <v>1</v>
      </c>
      <c r="AR232" s="8"/>
      <c r="AS232" s="102">
        <v>1</v>
      </c>
      <c r="AT232" s="8">
        <v>1</v>
      </c>
      <c r="AU232" s="8"/>
      <c r="AV232" s="102">
        <v>1</v>
      </c>
      <c r="AW232" s="8">
        <v>1</v>
      </c>
      <c r="AX232" s="8"/>
      <c r="AY232" s="102">
        <v>0</v>
      </c>
      <c r="AZ232" s="8"/>
      <c r="BA232" s="8"/>
      <c r="BB232" s="102">
        <v>1</v>
      </c>
      <c r="BC232" s="8">
        <v>3</v>
      </c>
      <c r="BD232" s="8"/>
      <c r="BE232" s="102">
        <v>1</v>
      </c>
      <c r="BF232" s="8"/>
      <c r="BG232" s="8"/>
      <c r="BH232" s="102">
        <v>1</v>
      </c>
      <c r="BI232" s="8"/>
      <c r="BJ232" s="8"/>
      <c r="BK232" s="103">
        <v>1</v>
      </c>
      <c r="BL232" s="8">
        <v>2</v>
      </c>
      <c r="BM232" s="8"/>
      <c r="BN232" s="103"/>
      <c r="BO232" s="177">
        <v>2</v>
      </c>
      <c r="BP232" s="8"/>
      <c r="BQ232" s="104">
        <v>1</v>
      </c>
      <c r="BR232" s="105"/>
      <c r="BS232" s="8"/>
      <c r="BT232" s="38">
        <v>0</v>
      </c>
      <c r="BU232" s="8">
        <v>0</v>
      </c>
      <c r="BV232" s="8"/>
      <c r="BW232" s="38">
        <v>0</v>
      </c>
      <c r="BX232" s="8">
        <v>1</v>
      </c>
      <c r="BY232" s="8"/>
      <c r="BZ232" s="38">
        <v>0</v>
      </c>
      <c r="CA232" s="8"/>
      <c r="CB232" s="8"/>
      <c r="CC232" s="38">
        <v>1</v>
      </c>
      <c r="CD232" s="8">
        <v>1</v>
      </c>
      <c r="CE232" s="8"/>
      <c r="CF232" s="38">
        <v>0</v>
      </c>
      <c r="CG232" s="8">
        <v>0</v>
      </c>
      <c r="CH232" s="8"/>
      <c r="CI232" s="38">
        <v>1</v>
      </c>
      <c r="CJ232" s="8">
        <v>2</v>
      </c>
      <c r="CK232" s="8"/>
      <c r="CL232" s="38">
        <v>1</v>
      </c>
      <c r="CM232" s="8"/>
      <c r="CN232" s="8"/>
      <c r="CO232" s="38">
        <v>0</v>
      </c>
      <c r="CP232" s="8">
        <v>1</v>
      </c>
      <c r="CQ232" s="8"/>
      <c r="CR232" s="38">
        <v>1</v>
      </c>
      <c r="CS232" s="8">
        <v>0</v>
      </c>
      <c r="CT232" s="8"/>
      <c r="CU232" s="38">
        <v>0</v>
      </c>
      <c r="CV232" s="8"/>
      <c r="CW232" s="8"/>
      <c r="CX232" s="38">
        <v>1</v>
      </c>
      <c r="CY232" s="8"/>
      <c r="CZ232" s="8"/>
      <c r="DA232" s="38">
        <v>1</v>
      </c>
      <c r="DB232" s="8">
        <v>1</v>
      </c>
      <c r="DC232" s="8"/>
      <c r="DD232" s="107"/>
      <c r="DE232" s="107"/>
      <c r="DF232" s="107"/>
      <c r="DG232" s="107"/>
      <c r="DH232" s="107"/>
      <c r="DI232" s="107"/>
      <c r="DJ232" s="107"/>
      <c r="DK232" s="107"/>
      <c r="DL232" s="107"/>
      <c r="DM232" s="142"/>
      <c r="DN232" s="141"/>
      <c r="DO232" s="141"/>
      <c r="DP232" s="141"/>
      <c r="DQ232" s="141"/>
      <c r="DR232" s="141"/>
      <c r="DS232" s="141"/>
      <c r="DT232" s="141"/>
      <c r="DU232" s="143">
        <v>9780194233972</v>
      </c>
      <c r="DV232" s="143"/>
      <c r="DW232" s="144" t="s">
        <v>1787</v>
      </c>
      <c r="DX232" s="145" t="s">
        <v>455</v>
      </c>
      <c r="DY232" s="146">
        <v>16753</v>
      </c>
      <c r="DZ232" s="147">
        <f t="shared" si="111"/>
        <v>0</v>
      </c>
      <c r="EA232" s="147">
        <f t="shared" si="112"/>
        <v>0</v>
      </c>
      <c r="EB232" s="147">
        <f t="shared" si="113"/>
        <v>0</v>
      </c>
      <c r="EC232" s="147">
        <f t="shared" si="114"/>
        <v>0</v>
      </c>
      <c r="ED232" s="147">
        <f t="shared" si="115"/>
        <v>0</v>
      </c>
      <c r="EE232" s="147">
        <f t="shared" si="116"/>
        <v>0</v>
      </c>
      <c r="EF232" s="147">
        <f t="shared" si="117"/>
        <v>0</v>
      </c>
      <c r="EG232" s="147">
        <f t="shared" si="118"/>
        <v>0</v>
      </c>
      <c r="EH232" s="147">
        <f t="shared" si="119"/>
        <v>1</v>
      </c>
      <c r="EI232" s="147">
        <f t="shared" si="120"/>
        <v>0</v>
      </c>
      <c r="EJ232" s="147">
        <f t="shared" si="121"/>
        <v>0</v>
      </c>
      <c r="EK232" s="147">
        <f t="shared" si="122"/>
        <v>0</v>
      </c>
      <c r="EL232" s="147">
        <f t="shared" si="123"/>
        <v>0</v>
      </c>
      <c r="EM232" s="147">
        <f t="shared" si="124"/>
        <v>0</v>
      </c>
      <c r="EN232" s="147">
        <f t="shared" si="125"/>
        <v>-2</v>
      </c>
      <c r="EO232" s="147">
        <f t="shared" si="126"/>
        <v>1</v>
      </c>
      <c r="EP232" s="147">
        <f t="shared" si="127"/>
        <v>1</v>
      </c>
      <c r="EQ232" s="147">
        <f t="shared" si="128"/>
        <v>-1</v>
      </c>
      <c r="ER232" s="147">
        <f t="shared" si="129"/>
        <v>-2</v>
      </c>
      <c r="ES232" s="147">
        <f t="shared" si="130"/>
        <v>1</v>
      </c>
      <c r="ET232" s="147">
        <f t="shared" si="131"/>
        <v>0</v>
      </c>
      <c r="EU232" s="147">
        <f t="shared" si="132"/>
        <v>-1</v>
      </c>
      <c r="EV232" s="147">
        <f t="shared" si="133"/>
        <v>0</v>
      </c>
      <c r="EW232" s="147">
        <f t="shared" si="134"/>
        <v>0</v>
      </c>
      <c r="EX232" s="147">
        <f t="shared" si="135"/>
        <v>0</v>
      </c>
      <c r="EY232" s="147">
        <f t="shared" si="136"/>
        <v>-1</v>
      </c>
      <c r="EZ232" s="147">
        <f t="shared" si="137"/>
        <v>1</v>
      </c>
      <c r="FA232" s="147">
        <f t="shared" si="138"/>
        <v>-1</v>
      </c>
      <c r="FB232" s="147">
        <f t="shared" si="139"/>
        <v>1</v>
      </c>
      <c r="FC232" s="147">
        <f t="shared" si="140"/>
        <v>0</v>
      </c>
      <c r="FD232" s="147">
        <f t="shared" si="141"/>
        <v>1</v>
      </c>
      <c r="FE232" s="147">
        <f t="shared" si="142"/>
        <v>0</v>
      </c>
      <c r="FF232" s="147">
        <f t="shared" si="143"/>
        <v>-1</v>
      </c>
      <c r="FG232" s="148"/>
      <c r="FH232" s="171">
        <f t="shared" si="110"/>
        <v>-1</v>
      </c>
      <c r="FI232" s="171">
        <v>2</v>
      </c>
      <c r="FJ232" s="171"/>
    </row>
    <row r="233" spans="1:166" s="149" customFormat="1" ht="26.25" customHeight="1">
      <c r="A233" s="72" t="s">
        <v>457</v>
      </c>
      <c r="B233" s="100" t="s">
        <v>1999</v>
      </c>
      <c r="C233" s="100" t="s">
        <v>411</v>
      </c>
      <c r="D233" s="107"/>
      <c r="E233" s="107"/>
      <c r="F233" s="141" t="s">
        <v>64</v>
      </c>
      <c r="G233" s="128">
        <f t="shared" si="108"/>
        <v>16</v>
      </c>
      <c r="H233" s="126">
        <f t="shared" si="109"/>
        <v>20</v>
      </c>
      <c r="I233" s="101">
        <v>0</v>
      </c>
      <c r="J233" s="8">
        <v>0</v>
      </c>
      <c r="K233" s="8"/>
      <c r="L233" s="101">
        <v>0</v>
      </c>
      <c r="M233" s="8">
        <v>0</v>
      </c>
      <c r="N233" s="8"/>
      <c r="O233" s="101">
        <v>0</v>
      </c>
      <c r="P233" s="8">
        <v>0</v>
      </c>
      <c r="Q233" s="8"/>
      <c r="R233" s="101">
        <v>0</v>
      </c>
      <c r="S233" s="8">
        <v>0</v>
      </c>
      <c r="T233" s="8"/>
      <c r="U233" s="101">
        <v>1</v>
      </c>
      <c r="V233" s="8">
        <v>1</v>
      </c>
      <c r="W233" s="8"/>
      <c r="X233" s="101">
        <v>0</v>
      </c>
      <c r="Y233" s="8">
        <v>0</v>
      </c>
      <c r="Z233" s="8"/>
      <c r="AA233" s="101">
        <v>0</v>
      </c>
      <c r="AB233" s="8"/>
      <c r="AC233" s="8"/>
      <c r="AD233" s="101">
        <v>0</v>
      </c>
      <c r="AE233" s="8">
        <v>1</v>
      </c>
      <c r="AF233" s="8"/>
      <c r="AG233" s="101">
        <v>0</v>
      </c>
      <c r="AH233" s="8"/>
      <c r="AI233" s="8"/>
      <c r="AJ233" s="101">
        <v>1</v>
      </c>
      <c r="AK233" s="8"/>
      <c r="AL233" s="8"/>
      <c r="AM233" s="101">
        <v>0</v>
      </c>
      <c r="AN233" s="8"/>
      <c r="AO233" s="8"/>
      <c r="AP233" s="101">
        <v>1</v>
      </c>
      <c r="AQ233" s="8">
        <v>2</v>
      </c>
      <c r="AR233" s="8"/>
      <c r="AS233" s="102">
        <v>1</v>
      </c>
      <c r="AT233" s="8">
        <v>1</v>
      </c>
      <c r="AU233" s="8"/>
      <c r="AV233" s="102">
        <v>1</v>
      </c>
      <c r="AW233" s="8"/>
      <c r="AX233" s="8"/>
      <c r="AY233" s="102">
        <v>0</v>
      </c>
      <c r="AZ233" s="8"/>
      <c r="BA233" s="8"/>
      <c r="BB233" s="102">
        <v>1</v>
      </c>
      <c r="BC233" s="8">
        <v>3</v>
      </c>
      <c r="BD233" s="8"/>
      <c r="BE233" s="102">
        <v>1</v>
      </c>
      <c r="BF233" s="8"/>
      <c r="BG233" s="8"/>
      <c r="BH233" s="102">
        <v>1</v>
      </c>
      <c r="BI233" s="8">
        <v>1</v>
      </c>
      <c r="BJ233" s="8"/>
      <c r="BK233" s="103">
        <v>1</v>
      </c>
      <c r="BL233" s="8"/>
      <c r="BM233" s="8"/>
      <c r="BN233" s="103"/>
      <c r="BO233" s="177">
        <v>4</v>
      </c>
      <c r="BP233" s="8"/>
      <c r="BQ233" s="104">
        <v>1</v>
      </c>
      <c r="BR233" s="105"/>
      <c r="BS233" s="8"/>
      <c r="BT233" s="38">
        <v>0</v>
      </c>
      <c r="BU233" s="8">
        <v>0</v>
      </c>
      <c r="BV233" s="8"/>
      <c r="BW233" s="38">
        <v>0</v>
      </c>
      <c r="BX233" s="8">
        <v>1</v>
      </c>
      <c r="BY233" s="8"/>
      <c r="BZ233" s="38">
        <v>0</v>
      </c>
      <c r="CA233" s="8"/>
      <c r="CB233" s="8"/>
      <c r="CC233" s="38">
        <v>1</v>
      </c>
      <c r="CD233" s="8">
        <v>1</v>
      </c>
      <c r="CE233" s="8"/>
      <c r="CF233" s="38">
        <v>0</v>
      </c>
      <c r="CG233" s="8">
        <v>0</v>
      </c>
      <c r="CH233" s="8"/>
      <c r="CI233" s="38">
        <v>1</v>
      </c>
      <c r="CJ233" s="8">
        <v>2</v>
      </c>
      <c r="CK233" s="8"/>
      <c r="CL233" s="38">
        <v>1</v>
      </c>
      <c r="CM233" s="8">
        <v>2</v>
      </c>
      <c r="CN233" s="8"/>
      <c r="CO233" s="38">
        <v>0</v>
      </c>
      <c r="CP233" s="8"/>
      <c r="CQ233" s="8"/>
      <c r="CR233" s="38">
        <v>1</v>
      </c>
      <c r="CS233" s="8">
        <v>0</v>
      </c>
      <c r="CT233" s="8"/>
      <c r="CU233" s="38">
        <v>0</v>
      </c>
      <c r="CV233" s="8"/>
      <c r="CW233" s="8"/>
      <c r="CX233" s="38">
        <v>1</v>
      </c>
      <c r="CY233" s="8"/>
      <c r="CZ233" s="8"/>
      <c r="DA233" s="38">
        <v>1</v>
      </c>
      <c r="DB233" s="8">
        <v>1</v>
      </c>
      <c r="DC233" s="8"/>
      <c r="DD233" s="107"/>
      <c r="DE233" s="107"/>
      <c r="DF233" s="107"/>
      <c r="DG233" s="107"/>
      <c r="DH233" s="107"/>
      <c r="DI233" s="107"/>
      <c r="DJ233" s="107"/>
      <c r="DK233" s="107"/>
      <c r="DL233" s="107"/>
      <c r="DM233" s="142"/>
      <c r="DN233" s="141"/>
      <c r="DO233" s="141"/>
      <c r="DP233" s="141"/>
      <c r="DQ233" s="141"/>
      <c r="DR233" s="141"/>
      <c r="DS233" s="141"/>
      <c r="DT233" s="141"/>
      <c r="DU233" s="143">
        <v>9780194791748</v>
      </c>
      <c r="DV233" s="143"/>
      <c r="DW233" s="144" t="s">
        <v>1787</v>
      </c>
      <c r="DX233" s="145" t="s">
        <v>455</v>
      </c>
      <c r="DY233" s="146">
        <v>19330</v>
      </c>
      <c r="DZ233" s="147">
        <f t="shared" si="111"/>
        <v>0</v>
      </c>
      <c r="EA233" s="147">
        <f t="shared" si="112"/>
        <v>0</v>
      </c>
      <c r="EB233" s="147">
        <f t="shared" si="113"/>
        <v>0</v>
      </c>
      <c r="EC233" s="147">
        <f t="shared" si="114"/>
        <v>0</v>
      </c>
      <c r="ED233" s="147">
        <f t="shared" si="115"/>
        <v>0</v>
      </c>
      <c r="EE233" s="147">
        <f t="shared" si="116"/>
        <v>0</v>
      </c>
      <c r="EF233" s="147">
        <f t="shared" si="117"/>
        <v>-1</v>
      </c>
      <c r="EG233" s="147">
        <f t="shared" si="118"/>
        <v>0</v>
      </c>
      <c r="EH233" s="147">
        <f t="shared" si="119"/>
        <v>1</v>
      </c>
      <c r="EI233" s="147">
        <f t="shared" si="120"/>
        <v>0</v>
      </c>
      <c r="EJ233" s="147">
        <f t="shared" si="121"/>
        <v>-1</v>
      </c>
      <c r="EK233" s="147">
        <f t="shared" si="122"/>
        <v>0</v>
      </c>
      <c r="EL233" s="147">
        <f t="shared" si="123"/>
        <v>1</v>
      </c>
      <c r="EM233" s="147">
        <f t="shared" si="124"/>
        <v>0</v>
      </c>
      <c r="EN233" s="147">
        <f t="shared" si="125"/>
        <v>-2</v>
      </c>
      <c r="EO233" s="147">
        <f t="shared" si="126"/>
        <v>1</v>
      </c>
      <c r="EP233" s="147">
        <f t="shared" si="127"/>
        <v>0</v>
      </c>
      <c r="EQ233" s="147">
        <f t="shared" si="128"/>
        <v>1</v>
      </c>
      <c r="ER233" s="147">
        <f t="shared" si="129"/>
        <v>-4</v>
      </c>
      <c r="ES233" s="147">
        <f t="shared" si="130"/>
        <v>1</v>
      </c>
      <c r="ET233" s="147">
        <f t="shared" si="131"/>
        <v>0</v>
      </c>
      <c r="EU233" s="147">
        <f t="shared" si="132"/>
        <v>-1</v>
      </c>
      <c r="EV233" s="147">
        <f t="shared" si="133"/>
        <v>0</v>
      </c>
      <c r="EW233" s="147">
        <f t="shared" si="134"/>
        <v>0</v>
      </c>
      <c r="EX233" s="147">
        <f t="shared" si="135"/>
        <v>0</v>
      </c>
      <c r="EY233" s="147">
        <f t="shared" si="136"/>
        <v>-1</v>
      </c>
      <c r="EZ233" s="147">
        <f t="shared" si="137"/>
        <v>-1</v>
      </c>
      <c r="FA233" s="147">
        <f t="shared" si="138"/>
        <v>0</v>
      </c>
      <c r="FB233" s="147">
        <f t="shared" si="139"/>
        <v>1</v>
      </c>
      <c r="FC233" s="147">
        <f t="shared" si="140"/>
        <v>0</v>
      </c>
      <c r="FD233" s="147">
        <f t="shared" si="141"/>
        <v>1</v>
      </c>
      <c r="FE233" s="147">
        <f t="shared" si="142"/>
        <v>0</v>
      </c>
      <c r="FF233" s="147">
        <f t="shared" si="143"/>
        <v>-4</v>
      </c>
      <c r="FG233" s="148"/>
      <c r="FH233" s="171">
        <f t="shared" si="110"/>
        <v>-4</v>
      </c>
      <c r="FI233" s="171">
        <v>4</v>
      </c>
      <c r="FJ233" s="171"/>
    </row>
    <row r="234" spans="1:166" s="149" customFormat="1" ht="26.25" customHeight="1">
      <c r="A234" s="72" t="s">
        <v>457</v>
      </c>
      <c r="B234" s="100" t="s">
        <v>1999</v>
      </c>
      <c r="C234" s="162" t="s">
        <v>2005</v>
      </c>
      <c r="D234" s="107"/>
      <c r="E234" s="107"/>
      <c r="F234" s="141" t="s">
        <v>64</v>
      </c>
      <c r="G234" s="128">
        <f t="shared" si="108"/>
        <v>0</v>
      </c>
      <c r="H234" s="126">
        <f t="shared" si="109"/>
        <v>0</v>
      </c>
      <c r="I234" s="101">
        <v>0</v>
      </c>
      <c r="J234" s="8"/>
      <c r="K234" s="8"/>
      <c r="L234" s="101"/>
      <c r="M234" s="8"/>
      <c r="N234" s="8"/>
      <c r="O234" s="101"/>
      <c r="P234" s="8"/>
      <c r="Q234" s="8"/>
      <c r="R234" s="101">
        <v>0</v>
      </c>
      <c r="S234" s="8"/>
      <c r="T234" s="8"/>
      <c r="U234" s="101"/>
      <c r="V234" s="8"/>
      <c r="W234" s="8"/>
      <c r="X234" s="101"/>
      <c r="Y234" s="8"/>
      <c r="Z234" s="8"/>
      <c r="AA234" s="101"/>
      <c r="AB234" s="8"/>
      <c r="AC234" s="8"/>
      <c r="AD234" s="101"/>
      <c r="AE234" s="8"/>
      <c r="AF234" s="8"/>
      <c r="AG234" s="101"/>
      <c r="AH234" s="8"/>
      <c r="AI234" s="8"/>
      <c r="AJ234" s="101"/>
      <c r="AK234" s="8"/>
      <c r="AL234" s="8"/>
      <c r="AM234" s="101"/>
      <c r="AN234" s="8"/>
      <c r="AO234" s="8"/>
      <c r="AP234" s="101"/>
      <c r="AQ234" s="8"/>
      <c r="AR234" s="8"/>
      <c r="AS234" s="102"/>
      <c r="AT234" s="8"/>
      <c r="AU234" s="8"/>
      <c r="AV234" s="102"/>
      <c r="AW234" s="8"/>
      <c r="AX234" s="8"/>
      <c r="AY234" s="102"/>
      <c r="AZ234" s="8"/>
      <c r="BA234" s="8"/>
      <c r="BB234" s="102"/>
      <c r="BC234" s="8"/>
      <c r="BD234" s="8"/>
      <c r="BE234" s="102"/>
      <c r="BF234" s="8"/>
      <c r="BG234" s="8"/>
      <c r="BH234" s="102"/>
      <c r="BI234" s="8"/>
      <c r="BJ234" s="8"/>
      <c r="BK234" s="103"/>
      <c r="BL234" s="8"/>
      <c r="BM234" s="8"/>
      <c r="BN234" s="103"/>
      <c r="BO234" s="177">
        <v>0</v>
      </c>
      <c r="BP234" s="8"/>
      <c r="BQ234" s="104"/>
      <c r="BR234" s="105"/>
      <c r="BS234" s="8"/>
      <c r="BT234" s="38">
        <v>0</v>
      </c>
      <c r="BU234" s="8"/>
      <c r="BV234" s="8"/>
      <c r="BW234" s="38"/>
      <c r="BX234" s="8"/>
      <c r="BY234" s="8"/>
      <c r="BZ234" s="38"/>
      <c r="CA234" s="8"/>
      <c r="CB234" s="8"/>
      <c r="CC234" s="38"/>
      <c r="CD234" s="8"/>
      <c r="CE234" s="8"/>
      <c r="CF234" s="38">
        <v>0</v>
      </c>
      <c r="CG234" s="8"/>
      <c r="CH234" s="8"/>
      <c r="CI234" s="38"/>
      <c r="CJ234" s="8"/>
      <c r="CK234" s="8"/>
      <c r="CL234" s="38"/>
      <c r="CM234" s="8"/>
      <c r="CN234" s="8"/>
      <c r="CO234" s="38"/>
      <c r="CP234" s="8"/>
      <c r="CQ234" s="8"/>
      <c r="CR234" s="38"/>
      <c r="CS234" s="8"/>
      <c r="CT234" s="8"/>
      <c r="CU234" s="38"/>
      <c r="CV234" s="8"/>
      <c r="CW234" s="8"/>
      <c r="CX234" s="38"/>
      <c r="CY234" s="8"/>
      <c r="CZ234" s="8"/>
      <c r="DA234" s="38"/>
      <c r="DB234" s="8"/>
      <c r="DC234" s="8"/>
      <c r="DD234" s="107"/>
      <c r="DE234" s="107"/>
      <c r="DF234" s="107"/>
      <c r="DG234" s="107"/>
      <c r="DH234" s="107"/>
      <c r="DI234" s="107"/>
      <c r="DJ234" s="107"/>
      <c r="DK234" s="107"/>
      <c r="DL234" s="107"/>
      <c r="DM234" s="142"/>
      <c r="DN234" s="141"/>
      <c r="DO234" s="141"/>
      <c r="DP234" s="141"/>
      <c r="DQ234" s="141"/>
      <c r="DR234" s="141"/>
      <c r="DS234" s="141"/>
      <c r="DT234" s="141"/>
      <c r="DU234" s="143">
        <v>9780194792356</v>
      </c>
      <c r="DV234" s="143"/>
      <c r="DW234" s="144" t="s">
        <v>1787</v>
      </c>
      <c r="DX234" s="145" t="s">
        <v>455</v>
      </c>
      <c r="DY234" s="146">
        <v>16937</v>
      </c>
      <c r="DZ234" s="147">
        <f t="shared" si="111"/>
        <v>0</v>
      </c>
      <c r="EA234" s="147">
        <f t="shared" si="112"/>
        <v>0</v>
      </c>
      <c r="EB234" s="147">
        <f t="shared" si="113"/>
        <v>0</v>
      </c>
      <c r="EC234" s="147">
        <f t="shared" si="114"/>
        <v>0</v>
      </c>
      <c r="ED234" s="147">
        <f t="shared" si="115"/>
        <v>0</v>
      </c>
      <c r="EE234" s="147">
        <f t="shared" si="116"/>
        <v>0</v>
      </c>
      <c r="EF234" s="147">
        <f t="shared" si="117"/>
        <v>0</v>
      </c>
      <c r="EG234" s="147">
        <f t="shared" si="118"/>
        <v>0</v>
      </c>
      <c r="EH234" s="147">
        <f t="shared" si="119"/>
        <v>0</v>
      </c>
      <c r="EI234" s="147">
        <f t="shared" si="120"/>
        <v>0</v>
      </c>
      <c r="EJ234" s="147">
        <f t="shared" si="121"/>
        <v>0</v>
      </c>
      <c r="EK234" s="147">
        <f t="shared" si="122"/>
        <v>0</v>
      </c>
      <c r="EL234" s="147">
        <f t="shared" si="123"/>
        <v>0</v>
      </c>
      <c r="EM234" s="147">
        <f t="shared" si="124"/>
        <v>0</v>
      </c>
      <c r="EN234" s="147">
        <f t="shared" si="125"/>
        <v>0</v>
      </c>
      <c r="EO234" s="147">
        <f t="shared" si="126"/>
        <v>0</v>
      </c>
      <c r="EP234" s="147">
        <f t="shared" si="127"/>
        <v>0</v>
      </c>
      <c r="EQ234" s="147">
        <f t="shared" si="128"/>
        <v>0</v>
      </c>
      <c r="ER234" s="147">
        <f t="shared" si="129"/>
        <v>0</v>
      </c>
      <c r="ES234" s="147">
        <f t="shared" si="130"/>
        <v>0</v>
      </c>
      <c r="ET234" s="147">
        <f t="shared" si="131"/>
        <v>0</v>
      </c>
      <c r="EU234" s="147">
        <f t="shared" si="132"/>
        <v>0</v>
      </c>
      <c r="EV234" s="147">
        <f t="shared" si="133"/>
        <v>0</v>
      </c>
      <c r="EW234" s="147">
        <f t="shared" si="134"/>
        <v>0</v>
      </c>
      <c r="EX234" s="147">
        <f t="shared" si="135"/>
        <v>0</v>
      </c>
      <c r="EY234" s="147">
        <f t="shared" si="136"/>
        <v>0</v>
      </c>
      <c r="EZ234" s="147">
        <f t="shared" si="137"/>
        <v>0</v>
      </c>
      <c r="FA234" s="147">
        <f t="shared" si="138"/>
        <v>0</v>
      </c>
      <c r="FB234" s="147">
        <f t="shared" si="139"/>
        <v>0</v>
      </c>
      <c r="FC234" s="147">
        <f t="shared" si="140"/>
        <v>0</v>
      </c>
      <c r="FD234" s="147">
        <f t="shared" si="141"/>
        <v>0</v>
      </c>
      <c r="FE234" s="147">
        <f t="shared" si="142"/>
        <v>0</v>
      </c>
      <c r="FF234" s="147">
        <f t="shared" si="143"/>
        <v>0</v>
      </c>
      <c r="FG234" s="148"/>
      <c r="FH234" s="171">
        <f t="shared" si="110"/>
        <v>0</v>
      </c>
      <c r="FI234" s="171"/>
      <c r="FJ234" s="171"/>
    </row>
    <row r="235" spans="1:166" s="149" customFormat="1" ht="26.25" customHeight="1">
      <c r="A235" s="72" t="s">
        <v>457</v>
      </c>
      <c r="B235" s="100" t="s">
        <v>1999</v>
      </c>
      <c r="C235" s="100" t="s">
        <v>1363</v>
      </c>
      <c r="D235" s="107"/>
      <c r="E235" s="107"/>
      <c r="F235" s="141" t="s">
        <v>64</v>
      </c>
      <c r="G235" s="128">
        <f t="shared" si="108"/>
        <v>16</v>
      </c>
      <c r="H235" s="126">
        <f t="shared" si="109"/>
        <v>11</v>
      </c>
      <c r="I235" s="101">
        <v>0</v>
      </c>
      <c r="J235" s="8">
        <v>0</v>
      </c>
      <c r="K235" s="8"/>
      <c r="L235" s="101">
        <v>0</v>
      </c>
      <c r="M235" s="8">
        <v>0</v>
      </c>
      <c r="N235" s="8"/>
      <c r="O235" s="101">
        <v>0</v>
      </c>
      <c r="P235" s="8">
        <v>0</v>
      </c>
      <c r="Q235" s="8"/>
      <c r="R235" s="101">
        <v>0</v>
      </c>
      <c r="S235" s="8">
        <v>0</v>
      </c>
      <c r="T235" s="8"/>
      <c r="U235" s="101">
        <v>1</v>
      </c>
      <c r="V235" s="8">
        <v>1</v>
      </c>
      <c r="W235" s="8"/>
      <c r="X235" s="101">
        <v>0</v>
      </c>
      <c r="Y235" s="8">
        <v>0</v>
      </c>
      <c r="Z235" s="8"/>
      <c r="AA235" s="101">
        <v>0</v>
      </c>
      <c r="AB235" s="8">
        <v>1</v>
      </c>
      <c r="AC235" s="8"/>
      <c r="AD235" s="101">
        <v>0</v>
      </c>
      <c r="AE235" s="8"/>
      <c r="AF235" s="8"/>
      <c r="AG235" s="101">
        <v>0</v>
      </c>
      <c r="AH235" s="8"/>
      <c r="AI235" s="8"/>
      <c r="AJ235" s="101">
        <v>1</v>
      </c>
      <c r="AK235" s="8"/>
      <c r="AL235" s="8"/>
      <c r="AM235" s="101">
        <v>0</v>
      </c>
      <c r="AN235" s="8"/>
      <c r="AO235" s="8"/>
      <c r="AP235" s="101">
        <v>1</v>
      </c>
      <c r="AQ235" s="8"/>
      <c r="AR235" s="8"/>
      <c r="AS235" s="102">
        <v>1</v>
      </c>
      <c r="AT235" s="8">
        <v>1</v>
      </c>
      <c r="AU235" s="8"/>
      <c r="AV235" s="102">
        <v>1</v>
      </c>
      <c r="AW235" s="8">
        <v>1</v>
      </c>
      <c r="AX235" s="8"/>
      <c r="AY235" s="102">
        <v>0</v>
      </c>
      <c r="AZ235" s="8"/>
      <c r="BA235" s="8"/>
      <c r="BB235" s="102">
        <v>1</v>
      </c>
      <c r="BC235" s="8">
        <v>2</v>
      </c>
      <c r="BD235" s="8"/>
      <c r="BE235" s="102">
        <v>1</v>
      </c>
      <c r="BF235" s="8">
        <v>1</v>
      </c>
      <c r="BG235" s="8"/>
      <c r="BH235" s="102">
        <v>1</v>
      </c>
      <c r="BI235" s="8"/>
      <c r="BJ235" s="8"/>
      <c r="BK235" s="103">
        <v>1</v>
      </c>
      <c r="BL235" s="8"/>
      <c r="BM235" s="8"/>
      <c r="BN235" s="103"/>
      <c r="BO235" s="177">
        <v>4</v>
      </c>
      <c r="BP235" s="8"/>
      <c r="BQ235" s="104">
        <v>1</v>
      </c>
      <c r="BR235" s="105"/>
      <c r="BS235" s="8"/>
      <c r="BT235" s="38">
        <v>0</v>
      </c>
      <c r="BU235" s="8">
        <v>0</v>
      </c>
      <c r="BV235" s="8"/>
      <c r="BW235" s="38">
        <v>0</v>
      </c>
      <c r="BX235" s="8"/>
      <c r="BY235" s="8"/>
      <c r="BZ235" s="38">
        <v>0</v>
      </c>
      <c r="CA235" s="8"/>
      <c r="CB235" s="8"/>
      <c r="CC235" s="38">
        <v>1</v>
      </c>
      <c r="CD235" s="8"/>
      <c r="CE235" s="8"/>
      <c r="CF235" s="38">
        <v>0</v>
      </c>
      <c r="CG235" s="8">
        <v>0</v>
      </c>
      <c r="CH235" s="8"/>
      <c r="CI235" s="38">
        <v>1</v>
      </c>
      <c r="CJ235" s="8"/>
      <c r="CK235" s="8"/>
      <c r="CL235" s="38">
        <v>1</v>
      </c>
      <c r="CM235" s="8"/>
      <c r="CN235" s="8"/>
      <c r="CO235" s="38">
        <v>0</v>
      </c>
      <c r="CP235" s="8"/>
      <c r="CQ235" s="8"/>
      <c r="CR235" s="38">
        <v>1</v>
      </c>
      <c r="CS235" s="8">
        <v>0</v>
      </c>
      <c r="CT235" s="8"/>
      <c r="CU235" s="38">
        <v>0</v>
      </c>
      <c r="CV235" s="8"/>
      <c r="CW235" s="8"/>
      <c r="CX235" s="38">
        <v>1</v>
      </c>
      <c r="CY235" s="8"/>
      <c r="CZ235" s="8"/>
      <c r="DA235" s="38">
        <v>1</v>
      </c>
      <c r="DB235" s="8"/>
      <c r="DC235" s="8"/>
      <c r="DD235" s="107"/>
      <c r="DE235" s="107"/>
      <c r="DF235" s="107"/>
      <c r="DG235" s="107"/>
      <c r="DH235" s="107"/>
      <c r="DI235" s="107"/>
      <c r="DJ235" s="107"/>
      <c r="DK235" s="107"/>
      <c r="DL235" s="107"/>
      <c r="DM235" s="142"/>
      <c r="DN235" s="141"/>
      <c r="DO235" s="141"/>
      <c r="DP235" s="141"/>
      <c r="DQ235" s="141"/>
      <c r="DR235" s="141"/>
      <c r="DS235" s="141"/>
      <c r="DT235" s="141"/>
      <c r="DU235" s="143">
        <v>9780194791755</v>
      </c>
      <c r="DV235" s="143"/>
      <c r="DW235" s="144" t="s">
        <v>1787</v>
      </c>
      <c r="DX235" s="145" t="s">
        <v>455</v>
      </c>
      <c r="DY235" s="146">
        <v>14950</v>
      </c>
      <c r="DZ235" s="147">
        <f t="shared" si="111"/>
        <v>0</v>
      </c>
      <c r="EA235" s="147">
        <f t="shared" si="112"/>
        <v>0</v>
      </c>
      <c r="EB235" s="147">
        <f t="shared" si="113"/>
        <v>0</v>
      </c>
      <c r="EC235" s="147">
        <f t="shared" si="114"/>
        <v>0</v>
      </c>
      <c r="ED235" s="147">
        <f t="shared" si="115"/>
        <v>0</v>
      </c>
      <c r="EE235" s="147">
        <f t="shared" si="116"/>
        <v>-1</v>
      </c>
      <c r="EF235" s="147">
        <f t="shared" si="117"/>
        <v>0</v>
      </c>
      <c r="EG235" s="147">
        <f t="shared" si="118"/>
        <v>0</v>
      </c>
      <c r="EH235" s="147">
        <f t="shared" si="119"/>
        <v>1</v>
      </c>
      <c r="EI235" s="147">
        <f t="shared" si="120"/>
        <v>0</v>
      </c>
      <c r="EJ235" s="147">
        <f t="shared" si="121"/>
        <v>1</v>
      </c>
      <c r="EK235" s="147">
        <f t="shared" si="122"/>
        <v>0</v>
      </c>
      <c r="EL235" s="147">
        <f t="shared" si="123"/>
        <v>0</v>
      </c>
      <c r="EM235" s="147">
        <f t="shared" si="124"/>
        <v>0</v>
      </c>
      <c r="EN235" s="147">
        <f t="shared" si="125"/>
        <v>-1</v>
      </c>
      <c r="EO235" s="147">
        <f t="shared" si="126"/>
        <v>0</v>
      </c>
      <c r="EP235" s="147">
        <f t="shared" si="127"/>
        <v>1</v>
      </c>
      <c r="EQ235" s="147">
        <f t="shared" si="128"/>
        <v>1</v>
      </c>
      <c r="ER235" s="147">
        <f t="shared" si="129"/>
        <v>-4</v>
      </c>
      <c r="ES235" s="147">
        <f t="shared" si="130"/>
        <v>1</v>
      </c>
      <c r="ET235" s="147">
        <f t="shared" si="131"/>
        <v>0</v>
      </c>
      <c r="EU235" s="147">
        <f t="shared" si="132"/>
        <v>0</v>
      </c>
      <c r="EV235" s="147">
        <f t="shared" si="133"/>
        <v>0</v>
      </c>
      <c r="EW235" s="147">
        <f t="shared" si="134"/>
        <v>1</v>
      </c>
      <c r="EX235" s="147">
        <f t="shared" si="135"/>
        <v>0</v>
      </c>
      <c r="EY235" s="147">
        <f t="shared" si="136"/>
        <v>1</v>
      </c>
      <c r="EZ235" s="147">
        <f t="shared" si="137"/>
        <v>1</v>
      </c>
      <c r="FA235" s="147">
        <f t="shared" si="138"/>
        <v>0</v>
      </c>
      <c r="FB235" s="147">
        <f t="shared" si="139"/>
        <v>1</v>
      </c>
      <c r="FC235" s="147">
        <f t="shared" si="140"/>
        <v>0</v>
      </c>
      <c r="FD235" s="147">
        <f t="shared" si="141"/>
        <v>1</v>
      </c>
      <c r="FE235" s="147">
        <f t="shared" si="142"/>
        <v>1</v>
      </c>
      <c r="FF235" s="147">
        <f t="shared" si="143"/>
        <v>5</v>
      </c>
      <c r="FG235" s="148"/>
      <c r="FH235" s="171">
        <f t="shared" si="110"/>
        <v>5</v>
      </c>
      <c r="FI235" s="171">
        <v>4</v>
      </c>
      <c r="FJ235" s="171"/>
    </row>
    <row r="236" spans="1:166" s="149" customFormat="1" ht="26.25" customHeight="1">
      <c r="A236" s="72" t="s">
        <v>457</v>
      </c>
      <c r="B236" s="100" t="s">
        <v>1999</v>
      </c>
      <c r="C236" s="100" t="s">
        <v>2006</v>
      </c>
      <c r="D236" s="107"/>
      <c r="E236" s="107"/>
      <c r="F236" s="141"/>
      <c r="G236" s="128">
        <f t="shared" si="108"/>
        <v>16</v>
      </c>
      <c r="H236" s="126">
        <f t="shared" si="109"/>
        <v>16</v>
      </c>
      <c r="I236" s="101">
        <v>0</v>
      </c>
      <c r="J236" s="8">
        <v>0</v>
      </c>
      <c r="K236" s="8"/>
      <c r="L236" s="101">
        <v>0</v>
      </c>
      <c r="M236" s="8">
        <v>0</v>
      </c>
      <c r="N236" s="8"/>
      <c r="O236" s="101">
        <v>0</v>
      </c>
      <c r="P236" s="8">
        <v>0</v>
      </c>
      <c r="Q236" s="8"/>
      <c r="R236" s="101">
        <v>0</v>
      </c>
      <c r="S236" s="8">
        <v>0</v>
      </c>
      <c r="T236" s="8"/>
      <c r="U236" s="101">
        <v>1</v>
      </c>
      <c r="V236" s="8">
        <v>1</v>
      </c>
      <c r="W236" s="8"/>
      <c r="X236" s="101">
        <v>0</v>
      </c>
      <c r="Y236" s="8">
        <v>0</v>
      </c>
      <c r="Z236" s="8"/>
      <c r="AA236" s="101">
        <v>0</v>
      </c>
      <c r="AB236" s="8"/>
      <c r="AC236" s="8"/>
      <c r="AD236" s="101">
        <v>0</v>
      </c>
      <c r="AE236" s="8"/>
      <c r="AF236" s="8"/>
      <c r="AG236" s="101">
        <v>0</v>
      </c>
      <c r="AH236" s="8"/>
      <c r="AI236" s="8"/>
      <c r="AJ236" s="101">
        <v>1</v>
      </c>
      <c r="AK236" s="8">
        <v>2</v>
      </c>
      <c r="AL236" s="8"/>
      <c r="AM236" s="101">
        <v>0</v>
      </c>
      <c r="AN236" s="8">
        <v>1</v>
      </c>
      <c r="AO236" s="8"/>
      <c r="AP236" s="101">
        <v>1</v>
      </c>
      <c r="AQ236" s="8"/>
      <c r="AR236" s="8"/>
      <c r="AS236" s="102">
        <v>1</v>
      </c>
      <c r="AT236" s="8"/>
      <c r="AU236" s="8"/>
      <c r="AV236" s="102">
        <v>1</v>
      </c>
      <c r="AW236" s="8"/>
      <c r="AX236" s="8"/>
      <c r="AY236" s="102">
        <v>0</v>
      </c>
      <c r="AZ236" s="8"/>
      <c r="BA236" s="8"/>
      <c r="BB236" s="102">
        <v>1</v>
      </c>
      <c r="BC236" s="8">
        <v>2</v>
      </c>
      <c r="BD236" s="8"/>
      <c r="BE236" s="102">
        <v>1</v>
      </c>
      <c r="BF236" s="8"/>
      <c r="BG236" s="8"/>
      <c r="BH236" s="102">
        <v>1</v>
      </c>
      <c r="BI236" s="8">
        <v>2</v>
      </c>
      <c r="BJ236" s="8"/>
      <c r="BK236" s="103">
        <v>1</v>
      </c>
      <c r="BL236" s="8">
        <v>1</v>
      </c>
      <c r="BM236" s="8"/>
      <c r="BN236" s="103"/>
      <c r="BO236" s="177">
        <v>2</v>
      </c>
      <c r="BP236" s="8"/>
      <c r="BQ236" s="104">
        <v>1</v>
      </c>
      <c r="BR236" s="105">
        <v>1</v>
      </c>
      <c r="BS236" s="8"/>
      <c r="BT236" s="38">
        <v>0</v>
      </c>
      <c r="BU236" s="8">
        <v>0</v>
      </c>
      <c r="BV236" s="8"/>
      <c r="BW236" s="38">
        <v>0</v>
      </c>
      <c r="BX236" s="8"/>
      <c r="BY236" s="8"/>
      <c r="BZ236" s="38">
        <v>0</v>
      </c>
      <c r="CA236" s="8"/>
      <c r="CB236" s="8"/>
      <c r="CC236" s="38">
        <v>1</v>
      </c>
      <c r="CD236" s="8">
        <v>1</v>
      </c>
      <c r="CE236" s="8"/>
      <c r="CF236" s="38">
        <v>0</v>
      </c>
      <c r="CG236" s="8">
        <v>0</v>
      </c>
      <c r="CH236" s="8"/>
      <c r="CI236" s="38">
        <v>1</v>
      </c>
      <c r="CJ236" s="8"/>
      <c r="CK236" s="8"/>
      <c r="CL236" s="38">
        <v>1</v>
      </c>
      <c r="CM236" s="8">
        <v>3</v>
      </c>
      <c r="CN236" s="8"/>
      <c r="CO236" s="38">
        <v>0</v>
      </c>
      <c r="CP236" s="8"/>
      <c r="CQ236" s="8"/>
      <c r="CR236" s="38">
        <v>1</v>
      </c>
      <c r="CS236" s="8">
        <v>0</v>
      </c>
      <c r="CT236" s="8"/>
      <c r="CU236" s="38">
        <v>0</v>
      </c>
      <c r="CV236" s="8"/>
      <c r="CW236" s="8"/>
      <c r="CX236" s="38">
        <v>1</v>
      </c>
      <c r="CY236" s="8"/>
      <c r="CZ236" s="8"/>
      <c r="DA236" s="38">
        <v>1</v>
      </c>
      <c r="DB236" s="8"/>
      <c r="DC236" s="8"/>
      <c r="DD236" s="107"/>
      <c r="DE236" s="107"/>
      <c r="DF236" s="107"/>
      <c r="DG236" s="107"/>
      <c r="DH236" s="107"/>
      <c r="DI236" s="107"/>
      <c r="DJ236" s="107"/>
      <c r="DK236" s="107"/>
      <c r="DL236" s="107"/>
      <c r="DM236" s="142"/>
      <c r="DN236" s="141"/>
      <c r="DO236" s="141"/>
      <c r="DP236" s="141"/>
      <c r="DQ236" s="141"/>
      <c r="DR236" s="141"/>
      <c r="DS236" s="141"/>
      <c r="DT236" s="141"/>
      <c r="DU236" s="143">
        <v>9780194791762</v>
      </c>
      <c r="DV236" s="143"/>
      <c r="DW236" s="144" t="s">
        <v>1787</v>
      </c>
      <c r="DX236" s="145" t="s">
        <v>455</v>
      </c>
      <c r="DY236" s="146">
        <v>19160</v>
      </c>
      <c r="DZ236" s="147">
        <f t="shared" si="111"/>
        <v>0</v>
      </c>
      <c r="EA236" s="147">
        <f t="shared" si="112"/>
        <v>0</v>
      </c>
      <c r="EB236" s="147">
        <f t="shared" si="113"/>
        <v>0</v>
      </c>
      <c r="EC236" s="147">
        <f t="shared" si="114"/>
        <v>0</v>
      </c>
      <c r="ED236" s="147">
        <f t="shared" si="115"/>
        <v>0</v>
      </c>
      <c r="EE236" s="147">
        <f t="shared" si="116"/>
        <v>0</v>
      </c>
      <c r="EF236" s="147">
        <f t="shared" si="117"/>
        <v>0</v>
      </c>
      <c r="EG236" s="147">
        <f t="shared" si="118"/>
        <v>0</v>
      </c>
      <c r="EH236" s="147">
        <f t="shared" si="119"/>
        <v>-1</v>
      </c>
      <c r="EI236" s="147">
        <f t="shared" si="120"/>
        <v>-1</v>
      </c>
      <c r="EJ236" s="147">
        <f t="shared" si="121"/>
        <v>1</v>
      </c>
      <c r="EK236" s="147">
        <f t="shared" si="122"/>
        <v>1</v>
      </c>
      <c r="EL236" s="147">
        <f t="shared" si="123"/>
        <v>1</v>
      </c>
      <c r="EM236" s="147">
        <f t="shared" si="124"/>
        <v>0</v>
      </c>
      <c r="EN236" s="147">
        <f t="shared" si="125"/>
        <v>-1</v>
      </c>
      <c r="EO236" s="147">
        <f t="shared" si="126"/>
        <v>1</v>
      </c>
      <c r="EP236" s="147">
        <f t="shared" si="127"/>
        <v>-1</v>
      </c>
      <c r="EQ236" s="147">
        <f t="shared" si="128"/>
        <v>0</v>
      </c>
      <c r="ER236" s="147">
        <f t="shared" si="129"/>
        <v>-2</v>
      </c>
      <c r="ES236" s="147">
        <f t="shared" si="130"/>
        <v>0</v>
      </c>
      <c r="ET236" s="147">
        <f t="shared" si="131"/>
        <v>0</v>
      </c>
      <c r="EU236" s="147">
        <f t="shared" si="132"/>
        <v>0</v>
      </c>
      <c r="EV236" s="147">
        <f t="shared" si="133"/>
        <v>0</v>
      </c>
      <c r="EW236" s="147">
        <f t="shared" si="134"/>
        <v>0</v>
      </c>
      <c r="EX236" s="147">
        <f t="shared" si="135"/>
        <v>0</v>
      </c>
      <c r="EY236" s="147">
        <f t="shared" si="136"/>
        <v>1</v>
      </c>
      <c r="EZ236" s="147">
        <f t="shared" si="137"/>
        <v>-2</v>
      </c>
      <c r="FA236" s="147">
        <f t="shared" si="138"/>
        <v>0</v>
      </c>
      <c r="FB236" s="147">
        <f t="shared" si="139"/>
        <v>1</v>
      </c>
      <c r="FC236" s="147">
        <f t="shared" si="140"/>
        <v>0</v>
      </c>
      <c r="FD236" s="147">
        <f t="shared" si="141"/>
        <v>1</v>
      </c>
      <c r="FE236" s="147">
        <f t="shared" si="142"/>
        <v>1</v>
      </c>
      <c r="FF236" s="147">
        <f t="shared" si="143"/>
        <v>0</v>
      </c>
      <c r="FG236" s="148"/>
      <c r="FH236" s="171">
        <f t="shared" si="110"/>
        <v>0</v>
      </c>
      <c r="FI236" s="171">
        <v>2</v>
      </c>
      <c r="FJ236" s="171"/>
    </row>
    <row r="237" spans="1:166" s="149" customFormat="1" ht="26.25" customHeight="1">
      <c r="A237" s="72" t="s">
        <v>457</v>
      </c>
      <c r="B237" s="100" t="s">
        <v>1999</v>
      </c>
      <c r="C237" s="100" t="s">
        <v>953</v>
      </c>
      <c r="D237" s="107"/>
      <c r="E237" s="107"/>
      <c r="F237" s="141"/>
      <c r="G237" s="128">
        <f t="shared" si="108"/>
        <v>16</v>
      </c>
      <c r="H237" s="126">
        <f t="shared" si="109"/>
        <v>33</v>
      </c>
      <c r="I237" s="101">
        <v>0</v>
      </c>
      <c r="J237" s="8">
        <v>0</v>
      </c>
      <c r="K237" s="8"/>
      <c r="L237" s="101">
        <v>0</v>
      </c>
      <c r="M237" s="8">
        <v>0</v>
      </c>
      <c r="N237" s="8"/>
      <c r="O237" s="101">
        <v>0</v>
      </c>
      <c r="P237" s="8">
        <v>0</v>
      </c>
      <c r="Q237" s="8"/>
      <c r="R237" s="101">
        <v>0</v>
      </c>
      <c r="S237" s="8">
        <v>0</v>
      </c>
      <c r="T237" s="8"/>
      <c r="U237" s="101">
        <v>1</v>
      </c>
      <c r="V237" s="8">
        <v>1</v>
      </c>
      <c r="W237" s="8"/>
      <c r="X237" s="101">
        <v>0</v>
      </c>
      <c r="Y237" s="8">
        <v>0</v>
      </c>
      <c r="Z237" s="8"/>
      <c r="AA237" s="101">
        <v>0</v>
      </c>
      <c r="AB237" s="8"/>
      <c r="AC237" s="8"/>
      <c r="AD237" s="101">
        <v>0</v>
      </c>
      <c r="AE237" s="8"/>
      <c r="AF237" s="8"/>
      <c r="AG237" s="101">
        <v>0</v>
      </c>
      <c r="AH237" s="8"/>
      <c r="AI237" s="8"/>
      <c r="AJ237" s="101">
        <v>1</v>
      </c>
      <c r="AK237" s="8">
        <v>1</v>
      </c>
      <c r="AL237" s="8"/>
      <c r="AM237" s="101">
        <v>0</v>
      </c>
      <c r="AN237" s="8">
        <v>1</v>
      </c>
      <c r="AO237" s="8"/>
      <c r="AP237" s="101">
        <v>1</v>
      </c>
      <c r="AQ237" s="8">
        <v>3</v>
      </c>
      <c r="AR237" s="8"/>
      <c r="AS237" s="102">
        <v>1</v>
      </c>
      <c r="AT237" s="8">
        <v>1</v>
      </c>
      <c r="AU237" s="8"/>
      <c r="AV237" s="102">
        <v>1</v>
      </c>
      <c r="AW237" s="8"/>
      <c r="AX237" s="8"/>
      <c r="AY237" s="102">
        <v>0</v>
      </c>
      <c r="AZ237" s="8"/>
      <c r="BA237" s="8"/>
      <c r="BB237" s="102">
        <v>1</v>
      </c>
      <c r="BC237" s="8">
        <v>4</v>
      </c>
      <c r="BD237" s="8"/>
      <c r="BE237" s="102">
        <v>1</v>
      </c>
      <c r="BF237" s="8">
        <v>1</v>
      </c>
      <c r="BG237" s="8"/>
      <c r="BH237" s="102">
        <v>1</v>
      </c>
      <c r="BI237" s="8">
        <v>3</v>
      </c>
      <c r="BJ237" s="8"/>
      <c r="BK237" s="103">
        <v>1</v>
      </c>
      <c r="BL237" s="8">
        <v>1</v>
      </c>
      <c r="BM237" s="8"/>
      <c r="BN237" s="103"/>
      <c r="BO237" s="177">
        <v>2</v>
      </c>
      <c r="BP237" s="8"/>
      <c r="BQ237" s="104">
        <v>1</v>
      </c>
      <c r="BR237" s="105">
        <v>1</v>
      </c>
      <c r="BS237" s="8"/>
      <c r="BT237" s="38">
        <v>0</v>
      </c>
      <c r="BU237" s="8">
        <v>0</v>
      </c>
      <c r="BV237" s="8"/>
      <c r="BW237" s="38">
        <v>0</v>
      </c>
      <c r="BX237" s="8">
        <v>1</v>
      </c>
      <c r="BY237" s="8"/>
      <c r="BZ237" s="38">
        <v>0</v>
      </c>
      <c r="CA237" s="8"/>
      <c r="CB237" s="8"/>
      <c r="CC237" s="38">
        <v>1</v>
      </c>
      <c r="CD237" s="8">
        <v>4</v>
      </c>
      <c r="CE237" s="8"/>
      <c r="CF237" s="38">
        <v>0</v>
      </c>
      <c r="CG237" s="8">
        <v>0</v>
      </c>
      <c r="CH237" s="8"/>
      <c r="CI237" s="38">
        <v>1</v>
      </c>
      <c r="CJ237" s="8">
        <v>3</v>
      </c>
      <c r="CK237" s="8"/>
      <c r="CL237" s="38">
        <v>1</v>
      </c>
      <c r="CM237" s="8">
        <v>2</v>
      </c>
      <c r="CN237" s="8"/>
      <c r="CO237" s="38">
        <v>0</v>
      </c>
      <c r="CP237" s="8">
        <v>3</v>
      </c>
      <c r="CQ237" s="8"/>
      <c r="CR237" s="38">
        <v>1</v>
      </c>
      <c r="CS237" s="8">
        <v>0</v>
      </c>
      <c r="CT237" s="8"/>
      <c r="CU237" s="38">
        <v>0</v>
      </c>
      <c r="CV237" s="8"/>
      <c r="CW237" s="8"/>
      <c r="CX237" s="38">
        <v>1</v>
      </c>
      <c r="CY237" s="8"/>
      <c r="CZ237" s="8"/>
      <c r="DA237" s="38">
        <v>1</v>
      </c>
      <c r="DB237" s="8">
        <v>1</v>
      </c>
      <c r="DC237" s="8"/>
      <c r="DD237" s="107"/>
      <c r="DE237" s="107"/>
      <c r="DF237" s="107"/>
      <c r="DG237" s="107"/>
      <c r="DH237" s="107"/>
      <c r="DI237" s="107"/>
      <c r="DJ237" s="107"/>
      <c r="DK237" s="107"/>
      <c r="DL237" s="107"/>
      <c r="DM237" s="142"/>
      <c r="DN237" s="141"/>
      <c r="DO237" s="141"/>
      <c r="DP237" s="141"/>
      <c r="DQ237" s="141"/>
      <c r="DR237" s="141"/>
      <c r="DS237" s="141"/>
      <c r="DT237" s="141"/>
      <c r="DU237" s="143">
        <v>9780194791779</v>
      </c>
      <c r="DV237" s="143"/>
      <c r="DW237" s="144" t="s">
        <v>1787</v>
      </c>
      <c r="DX237" s="145" t="s">
        <v>455</v>
      </c>
      <c r="DY237" s="146">
        <v>17000</v>
      </c>
      <c r="DZ237" s="147">
        <f t="shared" si="111"/>
        <v>0</v>
      </c>
      <c r="EA237" s="147">
        <f t="shared" si="112"/>
        <v>0</v>
      </c>
      <c r="EB237" s="147">
        <f t="shared" si="113"/>
        <v>0</v>
      </c>
      <c r="EC237" s="147">
        <f t="shared" si="114"/>
        <v>0</v>
      </c>
      <c r="ED237" s="147">
        <f t="shared" si="115"/>
        <v>0</v>
      </c>
      <c r="EE237" s="147">
        <f t="shared" si="116"/>
        <v>0</v>
      </c>
      <c r="EF237" s="147">
        <f t="shared" si="117"/>
        <v>0</v>
      </c>
      <c r="EG237" s="147">
        <f t="shared" si="118"/>
        <v>0</v>
      </c>
      <c r="EH237" s="147">
        <f t="shared" si="119"/>
        <v>0</v>
      </c>
      <c r="EI237" s="147">
        <f t="shared" si="120"/>
        <v>-1</v>
      </c>
      <c r="EJ237" s="147">
        <f t="shared" si="121"/>
        <v>-2</v>
      </c>
      <c r="EK237" s="147">
        <f t="shared" si="122"/>
        <v>0</v>
      </c>
      <c r="EL237" s="147">
        <f t="shared" si="123"/>
        <v>1</v>
      </c>
      <c r="EM237" s="147">
        <f t="shared" si="124"/>
        <v>0</v>
      </c>
      <c r="EN237" s="147">
        <f t="shared" si="125"/>
        <v>-3</v>
      </c>
      <c r="EO237" s="147">
        <f t="shared" si="126"/>
        <v>0</v>
      </c>
      <c r="EP237" s="147">
        <f t="shared" si="127"/>
        <v>-2</v>
      </c>
      <c r="EQ237" s="147">
        <f t="shared" si="128"/>
        <v>0</v>
      </c>
      <c r="ER237" s="147">
        <f t="shared" si="129"/>
        <v>-2</v>
      </c>
      <c r="ES237" s="147">
        <f t="shared" si="130"/>
        <v>0</v>
      </c>
      <c r="ET237" s="147">
        <f t="shared" si="131"/>
        <v>0</v>
      </c>
      <c r="EU237" s="147">
        <f t="shared" si="132"/>
        <v>-1</v>
      </c>
      <c r="EV237" s="147">
        <f t="shared" si="133"/>
        <v>0</v>
      </c>
      <c r="EW237" s="147">
        <f t="shared" si="134"/>
        <v>-3</v>
      </c>
      <c r="EX237" s="147">
        <f t="shared" si="135"/>
        <v>0</v>
      </c>
      <c r="EY237" s="147">
        <f t="shared" si="136"/>
        <v>-2</v>
      </c>
      <c r="EZ237" s="147">
        <f t="shared" si="137"/>
        <v>-1</v>
      </c>
      <c r="FA237" s="147">
        <f t="shared" si="138"/>
        <v>-3</v>
      </c>
      <c r="FB237" s="147">
        <f t="shared" si="139"/>
        <v>1</v>
      </c>
      <c r="FC237" s="147">
        <f t="shared" si="140"/>
        <v>0</v>
      </c>
      <c r="FD237" s="147">
        <f t="shared" si="141"/>
        <v>1</v>
      </c>
      <c r="FE237" s="147">
        <f t="shared" si="142"/>
        <v>0</v>
      </c>
      <c r="FF237" s="147">
        <f t="shared" si="143"/>
        <v>-17</v>
      </c>
      <c r="FG237" s="148"/>
      <c r="FH237" s="171">
        <f t="shared" si="110"/>
        <v>-17</v>
      </c>
      <c r="FI237" s="171">
        <v>2</v>
      </c>
      <c r="FJ237" s="171"/>
    </row>
    <row r="238" spans="1:166" s="149" customFormat="1" ht="26.25" customHeight="1">
      <c r="A238" s="72" t="s">
        <v>457</v>
      </c>
      <c r="B238" s="100" t="s">
        <v>1999</v>
      </c>
      <c r="C238" s="162" t="s">
        <v>2007</v>
      </c>
      <c r="D238" s="107"/>
      <c r="E238" s="107"/>
      <c r="F238" s="141"/>
      <c r="G238" s="128">
        <f t="shared" si="108"/>
        <v>2</v>
      </c>
      <c r="H238" s="126">
        <f t="shared" si="109"/>
        <v>2</v>
      </c>
      <c r="I238" s="101">
        <v>0</v>
      </c>
      <c r="J238" s="8">
        <v>0</v>
      </c>
      <c r="K238" s="8"/>
      <c r="L238" s="101"/>
      <c r="M238" s="8">
        <v>0</v>
      </c>
      <c r="N238" s="8"/>
      <c r="O238" s="101"/>
      <c r="P238" s="8">
        <v>0</v>
      </c>
      <c r="Q238" s="8"/>
      <c r="R238" s="101">
        <v>0</v>
      </c>
      <c r="S238" s="8">
        <v>0</v>
      </c>
      <c r="T238" s="8"/>
      <c r="U238" s="101"/>
      <c r="V238" s="8"/>
      <c r="W238" s="8"/>
      <c r="X238" s="101"/>
      <c r="Y238" s="8">
        <v>0</v>
      </c>
      <c r="Z238" s="8"/>
      <c r="AA238" s="101"/>
      <c r="AB238" s="8"/>
      <c r="AC238" s="8"/>
      <c r="AD238" s="101"/>
      <c r="AE238" s="8"/>
      <c r="AF238" s="8"/>
      <c r="AG238" s="101"/>
      <c r="AH238" s="8"/>
      <c r="AI238" s="8"/>
      <c r="AJ238" s="101"/>
      <c r="AK238" s="8"/>
      <c r="AL238" s="8"/>
      <c r="AM238" s="101"/>
      <c r="AN238" s="8"/>
      <c r="AO238" s="8"/>
      <c r="AP238" s="101"/>
      <c r="AQ238" s="8"/>
      <c r="AR238" s="8"/>
      <c r="AS238" s="102">
        <v>1</v>
      </c>
      <c r="AT238" s="8"/>
      <c r="AU238" s="8"/>
      <c r="AV238" s="102"/>
      <c r="AW238" s="8"/>
      <c r="AX238" s="8"/>
      <c r="AY238" s="102"/>
      <c r="AZ238" s="8"/>
      <c r="BA238" s="8"/>
      <c r="BB238" s="102"/>
      <c r="BC238" s="8"/>
      <c r="BD238" s="8"/>
      <c r="BE238" s="102">
        <v>1</v>
      </c>
      <c r="BF238" s="8"/>
      <c r="BG238" s="8"/>
      <c r="BH238" s="102"/>
      <c r="BI238" s="8"/>
      <c r="BJ238" s="8"/>
      <c r="BK238" s="103"/>
      <c r="BL238" s="8"/>
      <c r="BM238" s="8"/>
      <c r="BN238" s="103"/>
      <c r="BO238" s="177">
        <v>2</v>
      </c>
      <c r="BP238" s="8"/>
      <c r="BQ238" s="104"/>
      <c r="BR238" s="105"/>
      <c r="BS238" s="8"/>
      <c r="BT238" s="38">
        <v>0</v>
      </c>
      <c r="BU238" s="8">
        <v>0</v>
      </c>
      <c r="BV238" s="8"/>
      <c r="BW238" s="38"/>
      <c r="BX238" s="8"/>
      <c r="BY238" s="8"/>
      <c r="BZ238" s="38"/>
      <c r="CA238" s="8"/>
      <c r="CB238" s="8"/>
      <c r="CC238" s="38"/>
      <c r="CD238" s="8"/>
      <c r="CE238" s="8"/>
      <c r="CF238" s="38">
        <v>0</v>
      </c>
      <c r="CG238" s="8">
        <v>0</v>
      </c>
      <c r="CH238" s="8"/>
      <c r="CI238" s="38"/>
      <c r="CJ238" s="8"/>
      <c r="CK238" s="8"/>
      <c r="CL238" s="38"/>
      <c r="CM238" s="8"/>
      <c r="CN238" s="8"/>
      <c r="CO238" s="38"/>
      <c r="CP238" s="8"/>
      <c r="CQ238" s="8"/>
      <c r="CR238" s="38"/>
      <c r="CS238" s="8">
        <v>0</v>
      </c>
      <c r="CT238" s="8"/>
      <c r="CU238" s="38"/>
      <c r="CV238" s="8"/>
      <c r="CW238" s="8"/>
      <c r="CX238" s="38"/>
      <c r="CY238" s="8"/>
      <c r="CZ238" s="8"/>
      <c r="DA238" s="38"/>
      <c r="DB238" s="8"/>
      <c r="DC238" s="8"/>
      <c r="DD238" s="107"/>
      <c r="DE238" s="107"/>
      <c r="DF238" s="107"/>
      <c r="DG238" s="107"/>
      <c r="DH238" s="107"/>
      <c r="DI238" s="107"/>
      <c r="DJ238" s="107"/>
      <c r="DK238" s="107"/>
      <c r="DL238" s="107"/>
      <c r="DM238" s="142"/>
      <c r="DN238" s="141"/>
      <c r="DO238" s="141"/>
      <c r="DP238" s="141"/>
      <c r="DQ238" s="141"/>
      <c r="DR238" s="141"/>
      <c r="DS238" s="141"/>
      <c r="DT238" s="141"/>
      <c r="DU238" s="143">
        <v>9780194791786</v>
      </c>
      <c r="DV238" s="143"/>
      <c r="DW238" s="144" t="s">
        <v>1787</v>
      </c>
      <c r="DX238" s="145" t="s">
        <v>455</v>
      </c>
      <c r="DY238" s="146">
        <v>14930</v>
      </c>
      <c r="DZ238" s="147">
        <f t="shared" si="111"/>
        <v>0</v>
      </c>
      <c r="EA238" s="147">
        <f t="shared" si="112"/>
        <v>0</v>
      </c>
      <c r="EB238" s="147">
        <f t="shared" si="113"/>
        <v>0</v>
      </c>
      <c r="EC238" s="147">
        <f t="shared" si="114"/>
        <v>0</v>
      </c>
      <c r="ED238" s="147">
        <f t="shared" si="115"/>
        <v>0</v>
      </c>
      <c r="EE238" s="147">
        <f t="shared" si="116"/>
        <v>0</v>
      </c>
      <c r="EF238" s="147">
        <f t="shared" si="117"/>
        <v>0</v>
      </c>
      <c r="EG238" s="147">
        <f t="shared" si="118"/>
        <v>0</v>
      </c>
      <c r="EH238" s="147">
        <f t="shared" si="119"/>
        <v>0</v>
      </c>
      <c r="EI238" s="147">
        <f t="shared" si="120"/>
        <v>0</v>
      </c>
      <c r="EJ238" s="147">
        <f t="shared" si="121"/>
        <v>0</v>
      </c>
      <c r="EK238" s="147">
        <f t="shared" si="122"/>
        <v>1</v>
      </c>
      <c r="EL238" s="147">
        <f t="shared" si="123"/>
        <v>0</v>
      </c>
      <c r="EM238" s="147">
        <f t="shared" si="124"/>
        <v>0</v>
      </c>
      <c r="EN238" s="147">
        <f t="shared" si="125"/>
        <v>0</v>
      </c>
      <c r="EO238" s="147">
        <f t="shared" si="126"/>
        <v>1</v>
      </c>
      <c r="EP238" s="147">
        <f t="shared" si="127"/>
        <v>0</v>
      </c>
      <c r="EQ238" s="147">
        <f t="shared" si="128"/>
        <v>0</v>
      </c>
      <c r="ER238" s="147">
        <f t="shared" si="129"/>
        <v>-2</v>
      </c>
      <c r="ES238" s="147">
        <f t="shared" si="130"/>
        <v>0</v>
      </c>
      <c r="ET238" s="147">
        <f t="shared" si="131"/>
        <v>0</v>
      </c>
      <c r="EU238" s="147">
        <f t="shared" si="132"/>
        <v>0</v>
      </c>
      <c r="EV238" s="147">
        <f t="shared" si="133"/>
        <v>0</v>
      </c>
      <c r="EW238" s="147">
        <f t="shared" si="134"/>
        <v>0</v>
      </c>
      <c r="EX238" s="147">
        <f t="shared" si="135"/>
        <v>0</v>
      </c>
      <c r="EY238" s="147">
        <f t="shared" si="136"/>
        <v>0</v>
      </c>
      <c r="EZ238" s="147">
        <f t="shared" si="137"/>
        <v>0</v>
      </c>
      <c r="FA238" s="147">
        <f t="shared" si="138"/>
        <v>0</v>
      </c>
      <c r="FB238" s="147">
        <f t="shared" si="139"/>
        <v>0</v>
      </c>
      <c r="FC238" s="147">
        <f t="shared" si="140"/>
        <v>0</v>
      </c>
      <c r="FD238" s="147">
        <f t="shared" si="141"/>
        <v>0</v>
      </c>
      <c r="FE238" s="147">
        <f t="shared" si="142"/>
        <v>0</v>
      </c>
      <c r="FF238" s="147">
        <f t="shared" si="143"/>
        <v>0</v>
      </c>
      <c r="FG238" s="148"/>
      <c r="FH238" s="171">
        <f t="shared" si="110"/>
        <v>0</v>
      </c>
      <c r="FI238" s="171"/>
      <c r="FJ238" s="171">
        <v>2</v>
      </c>
    </row>
    <row r="239" spans="1:166" s="149" customFormat="1" ht="26.25" customHeight="1">
      <c r="A239" s="72" t="s">
        <v>457</v>
      </c>
      <c r="B239" s="100" t="s">
        <v>1999</v>
      </c>
      <c r="C239" s="100" t="s">
        <v>2008</v>
      </c>
      <c r="D239" s="107"/>
      <c r="E239" s="107"/>
      <c r="F239" s="141"/>
      <c r="G239" s="128">
        <f t="shared" si="108"/>
        <v>16</v>
      </c>
      <c r="H239" s="126">
        <f t="shared" si="109"/>
        <v>78</v>
      </c>
      <c r="I239" s="101">
        <v>0</v>
      </c>
      <c r="J239" s="8">
        <v>0</v>
      </c>
      <c r="K239" s="8"/>
      <c r="L239" s="101">
        <v>0</v>
      </c>
      <c r="M239" s="8">
        <v>0</v>
      </c>
      <c r="N239" s="8"/>
      <c r="O239" s="101">
        <v>0</v>
      </c>
      <c r="P239" s="8">
        <v>0</v>
      </c>
      <c r="Q239" s="8"/>
      <c r="R239" s="101">
        <v>0</v>
      </c>
      <c r="S239" s="8">
        <v>0</v>
      </c>
      <c r="T239" s="8"/>
      <c r="U239" s="101">
        <v>1</v>
      </c>
      <c r="V239" s="8">
        <v>3</v>
      </c>
      <c r="W239" s="8"/>
      <c r="X239" s="101">
        <v>0</v>
      </c>
      <c r="Y239" s="8">
        <v>0</v>
      </c>
      <c r="Z239" s="8"/>
      <c r="AA239" s="101">
        <v>0</v>
      </c>
      <c r="AB239" s="8"/>
      <c r="AC239" s="8"/>
      <c r="AD239" s="101">
        <v>0</v>
      </c>
      <c r="AE239" s="8"/>
      <c r="AF239" s="8"/>
      <c r="AG239" s="101">
        <v>0</v>
      </c>
      <c r="AH239" s="8"/>
      <c r="AI239" s="8"/>
      <c r="AJ239" s="101">
        <v>1</v>
      </c>
      <c r="AK239" s="8">
        <v>2</v>
      </c>
      <c r="AL239" s="8"/>
      <c r="AM239" s="101">
        <v>0</v>
      </c>
      <c r="AN239" s="8">
        <v>1</v>
      </c>
      <c r="AO239" s="8"/>
      <c r="AP239" s="101">
        <v>1</v>
      </c>
      <c r="AQ239" s="8">
        <v>1</v>
      </c>
      <c r="AR239" s="8"/>
      <c r="AS239" s="102">
        <v>1</v>
      </c>
      <c r="AT239" s="8">
        <v>2</v>
      </c>
      <c r="AU239" s="8"/>
      <c r="AV239" s="102">
        <v>1</v>
      </c>
      <c r="AW239" s="8">
        <v>3</v>
      </c>
      <c r="AX239" s="8"/>
      <c r="AY239" s="102">
        <v>0</v>
      </c>
      <c r="AZ239" s="8"/>
      <c r="BA239" s="8"/>
      <c r="BB239" s="102">
        <v>1</v>
      </c>
      <c r="BC239" s="8">
        <v>3</v>
      </c>
      <c r="BD239" s="8"/>
      <c r="BE239" s="102">
        <v>1</v>
      </c>
      <c r="BF239" s="8">
        <v>1</v>
      </c>
      <c r="BG239" s="8"/>
      <c r="BH239" s="102">
        <v>1</v>
      </c>
      <c r="BI239" s="8">
        <v>5</v>
      </c>
      <c r="BJ239" s="8"/>
      <c r="BK239" s="103">
        <v>1</v>
      </c>
      <c r="BL239" s="8">
        <v>40</v>
      </c>
      <c r="BM239" s="8"/>
      <c r="BN239" s="103"/>
      <c r="BO239" s="177">
        <v>0</v>
      </c>
      <c r="BP239" s="8"/>
      <c r="BQ239" s="104">
        <v>1</v>
      </c>
      <c r="BR239" s="105">
        <v>3</v>
      </c>
      <c r="BS239" s="8"/>
      <c r="BT239" s="38">
        <v>0</v>
      </c>
      <c r="BU239" s="8">
        <v>0</v>
      </c>
      <c r="BV239" s="8"/>
      <c r="BW239" s="38">
        <v>0</v>
      </c>
      <c r="BX239" s="8"/>
      <c r="BY239" s="8"/>
      <c r="BZ239" s="38">
        <v>0</v>
      </c>
      <c r="CA239" s="8"/>
      <c r="CB239" s="8"/>
      <c r="CC239" s="38">
        <v>1</v>
      </c>
      <c r="CD239" s="8">
        <v>3</v>
      </c>
      <c r="CE239" s="8"/>
      <c r="CF239" s="38">
        <v>0</v>
      </c>
      <c r="CG239" s="8">
        <v>0</v>
      </c>
      <c r="CH239" s="8"/>
      <c r="CI239" s="38">
        <v>1</v>
      </c>
      <c r="CJ239" s="8">
        <v>2</v>
      </c>
      <c r="CK239" s="8"/>
      <c r="CL239" s="38">
        <v>1</v>
      </c>
      <c r="CM239" s="8">
        <v>3</v>
      </c>
      <c r="CN239" s="8"/>
      <c r="CO239" s="38">
        <v>0</v>
      </c>
      <c r="CP239" s="8">
        <v>4</v>
      </c>
      <c r="CQ239" s="8"/>
      <c r="CR239" s="38">
        <v>1</v>
      </c>
      <c r="CS239" s="8">
        <v>0</v>
      </c>
      <c r="CT239" s="8"/>
      <c r="CU239" s="38">
        <v>0</v>
      </c>
      <c r="CV239" s="8"/>
      <c r="CW239" s="8"/>
      <c r="CX239" s="38">
        <v>1</v>
      </c>
      <c r="CY239" s="8"/>
      <c r="CZ239" s="8"/>
      <c r="DA239" s="38">
        <v>1</v>
      </c>
      <c r="DB239" s="8">
        <v>2</v>
      </c>
      <c r="DC239" s="8"/>
      <c r="DD239" s="107"/>
      <c r="DE239" s="107"/>
      <c r="DF239" s="107"/>
      <c r="DG239" s="107"/>
      <c r="DH239" s="107"/>
      <c r="DI239" s="107"/>
      <c r="DJ239" s="107"/>
      <c r="DK239" s="107"/>
      <c r="DL239" s="107"/>
      <c r="DM239" s="142"/>
      <c r="DN239" s="141"/>
      <c r="DO239" s="141"/>
      <c r="DP239" s="141"/>
      <c r="DQ239" s="141"/>
      <c r="DR239" s="141"/>
      <c r="DS239" s="141"/>
      <c r="DT239" s="141"/>
      <c r="DU239" s="143">
        <v>9780194791793</v>
      </c>
      <c r="DV239" s="143"/>
      <c r="DW239" s="144" t="s">
        <v>1787</v>
      </c>
      <c r="DX239" s="145" t="s">
        <v>455</v>
      </c>
      <c r="DY239" s="146">
        <v>15300</v>
      </c>
      <c r="DZ239" s="147">
        <f t="shared" si="111"/>
        <v>0</v>
      </c>
      <c r="EA239" s="147">
        <f t="shared" si="112"/>
        <v>0</v>
      </c>
      <c r="EB239" s="147">
        <f t="shared" si="113"/>
        <v>0</v>
      </c>
      <c r="EC239" s="147">
        <f t="shared" si="114"/>
        <v>-2</v>
      </c>
      <c r="ED239" s="147">
        <f t="shared" si="115"/>
        <v>0</v>
      </c>
      <c r="EE239" s="147">
        <f t="shared" si="116"/>
        <v>0</v>
      </c>
      <c r="EF239" s="147">
        <f t="shared" si="117"/>
        <v>0</v>
      </c>
      <c r="EG239" s="147">
        <f t="shared" si="118"/>
        <v>0</v>
      </c>
      <c r="EH239" s="147">
        <f t="shared" si="119"/>
        <v>-1</v>
      </c>
      <c r="EI239" s="147">
        <f t="shared" si="120"/>
        <v>-1</v>
      </c>
      <c r="EJ239" s="147">
        <f t="shared" si="121"/>
        <v>0</v>
      </c>
      <c r="EK239" s="147">
        <f t="shared" si="122"/>
        <v>-1</v>
      </c>
      <c r="EL239" s="147">
        <f t="shared" si="123"/>
        <v>-2</v>
      </c>
      <c r="EM239" s="147">
        <f t="shared" si="124"/>
        <v>0</v>
      </c>
      <c r="EN239" s="147">
        <f t="shared" si="125"/>
        <v>-2</v>
      </c>
      <c r="EO239" s="147">
        <f t="shared" si="126"/>
        <v>0</v>
      </c>
      <c r="EP239" s="147">
        <f t="shared" si="127"/>
        <v>-4</v>
      </c>
      <c r="EQ239" s="147">
        <f t="shared" si="128"/>
        <v>-39</v>
      </c>
      <c r="ER239" s="147">
        <f t="shared" si="129"/>
        <v>0</v>
      </c>
      <c r="ES239" s="147">
        <f t="shared" si="130"/>
        <v>-2</v>
      </c>
      <c r="ET239" s="147">
        <f t="shared" si="131"/>
        <v>0</v>
      </c>
      <c r="EU239" s="147">
        <f t="shared" si="132"/>
        <v>0</v>
      </c>
      <c r="EV239" s="147">
        <f t="shared" si="133"/>
        <v>0</v>
      </c>
      <c r="EW239" s="147">
        <f t="shared" si="134"/>
        <v>-2</v>
      </c>
      <c r="EX239" s="147">
        <f t="shared" si="135"/>
        <v>0</v>
      </c>
      <c r="EY239" s="147">
        <f t="shared" si="136"/>
        <v>-1</v>
      </c>
      <c r="EZ239" s="147">
        <f t="shared" si="137"/>
        <v>-2</v>
      </c>
      <c r="FA239" s="147">
        <f t="shared" si="138"/>
        <v>-4</v>
      </c>
      <c r="FB239" s="147">
        <f t="shared" si="139"/>
        <v>1</v>
      </c>
      <c r="FC239" s="147">
        <f t="shared" si="140"/>
        <v>0</v>
      </c>
      <c r="FD239" s="147">
        <f t="shared" si="141"/>
        <v>1</v>
      </c>
      <c r="FE239" s="147">
        <f t="shared" si="142"/>
        <v>-1</v>
      </c>
      <c r="FF239" s="147">
        <f t="shared" si="143"/>
        <v>-62</v>
      </c>
      <c r="FG239" s="148"/>
      <c r="FH239" s="171">
        <f t="shared" si="110"/>
        <v>-62</v>
      </c>
      <c r="FI239" s="171"/>
      <c r="FJ239" s="171"/>
    </row>
    <row r="240" spans="1:166" s="149" customFormat="1" ht="26.25" customHeight="1">
      <c r="A240" s="72" t="s">
        <v>457</v>
      </c>
      <c r="B240" s="100" t="s">
        <v>1999</v>
      </c>
      <c r="C240" s="100" t="s">
        <v>1514</v>
      </c>
      <c r="D240" s="107"/>
      <c r="E240" s="107"/>
      <c r="F240" s="141"/>
      <c r="G240" s="128">
        <f t="shared" si="108"/>
        <v>16</v>
      </c>
      <c r="H240" s="126">
        <f t="shared" si="109"/>
        <v>34</v>
      </c>
      <c r="I240" s="101">
        <v>0</v>
      </c>
      <c r="J240" s="8">
        <v>0</v>
      </c>
      <c r="K240" s="8"/>
      <c r="L240" s="101">
        <v>0</v>
      </c>
      <c r="M240" s="8">
        <v>0</v>
      </c>
      <c r="N240" s="8"/>
      <c r="O240" s="101">
        <v>0</v>
      </c>
      <c r="P240" s="8">
        <v>0</v>
      </c>
      <c r="Q240" s="8"/>
      <c r="R240" s="101">
        <v>0</v>
      </c>
      <c r="S240" s="8">
        <v>0</v>
      </c>
      <c r="T240" s="8"/>
      <c r="U240" s="101">
        <v>1</v>
      </c>
      <c r="V240" s="8">
        <v>1</v>
      </c>
      <c r="W240" s="8"/>
      <c r="X240" s="101">
        <v>0</v>
      </c>
      <c r="Y240" s="8">
        <v>0</v>
      </c>
      <c r="Z240" s="8"/>
      <c r="AA240" s="101">
        <v>0</v>
      </c>
      <c r="AB240" s="8"/>
      <c r="AC240" s="8"/>
      <c r="AD240" s="101">
        <v>0</v>
      </c>
      <c r="AE240" s="8">
        <v>1</v>
      </c>
      <c r="AF240" s="8"/>
      <c r="AG240" s="101">
        <v>0</v>
      </c>
      <c r="AH240" s="8">
        <v>2</v>
      </c>
      <c r="AI240" s="8"/>
      <c r="AJ240" s="101">
        <v>1</v>
      </c>
      <c r="AK240" s="8"/>
      <c r="AL240" s="8"/>
      <c r="AM240" s="101">
        <v>0</v>
      </c>
      <c r="AN240" s="8"/>
      <c r="AO240" s="8"/>
      <c r="AP240" s="101">
        <v>1</v>
      </c>
      <c r="AQ240" s="8">
        <v>2</v>
      </c>
      <c r="AR240" s="8"/>
      <c r="AS240" s="102">
        <v>1</v>
      </c>
      <c r="AT240" s="8">
        <v>1</v>
      </c>
      <c r="AU240" s="8"/>
      <c r="AV240" s="102">
        <v>1</v>
      </c>
      <c r="AW240" s="8"/>
      <c r="AX240" s="8"/>
      <c r="AY240" s="102">
        <v>0</v>
      </c>
      <c r="AZ240" s="8"/>
      <c r="BA240" s="8"/>
      <c r="BB240" s="102">
        <v>1</v>
      </c>
      <c r="BC240" s="8">
        <v>3</v>
      </c>
      <c r="BD240" s="8"/>
      <c r="BE240" s="102">
        <v>1</v>
      </c>
      <c r="BF240" s="8">
        <v>1</v>
      </c>
      <c r="BG240" s="8"/>
      <c r="BH240" s="102">
        <v>1</v>
      </c>
      <c r="BI240" s="8">
        <v>1</v>
      </c>
      <c r="BJ240" s="8"/>
      <c r="BK240" s="103">
        <v>1</v>
      </c>
      <c r="BL240" s="8"/>
      <c r="BM240" s="8"/>
      <c r="BN240" s="103"/>
      <c r="BO240" s="177">
        <v>4</v>
      </c>
      <c r="BP240" s="8"/>
      <c r="BQ240" s="104">
        <v>1</v>
      </c>
      <c r="BR240" s="105"/>
      <c r="BS240" s="8"/>
      <c r="BT240" s="38">
        <v>0</v>
      </c>
      <c r="BU240" s="8">
        <v>0</v>
      </c>
      <c r="BV240" s="8"/>
      <c r="BW240" s="38">
        <v>0</v>
      </c>
      <c r="BX240" s="8">
        <v>1</v>
      </c>
      <c r="BY240" s="8"/>
      <c r="BZ240" s="38">
        <v>0</v>
      </c>
      <c r="CA240" s="8"/>
      <c r="CB240" s="8"/>
      <c r="CC240" s="38">
        <v>1</v>
      </c>
      <c r="CD240" s="8">
        <v>2</v>
      </c>
      <c r="CE240" s="8"/>
      <c r="CF240" s="38">
        <v>0</v>
      </c>
      <c r="CG240" s="8">
        <v>0</v>
      </c>
      <c r="CH240" s="8"/>
      <c r="CI240" s="38">
        <v>1</v>
      </c>
      <c r="CJ240" s="8">
        <v>2</v>
      </c>
      <c r="CK240" s="8"/>
      <c r="CL240" s="38">
        <v>1</v>
      </c>
      <c r="CM240" s="8">
        <v>4</v>
      </c>
      <c r="CN240" s="8"/>
      <c r="CO240" s="38">
        <v>0</v>
      </c>
      <c r="CP240" s="8">
        <v>3</v>
      </c>
      <c r="CQ240" s="8"/>
      <c r="CR240" s="38">
        <v>1</v>
      </c>
      <c r="CS240" s="8">
        <v>0</v>
      </c>
      <c r="CT240" s="8"/>
      <c r="CU240" s="38">
        <v>0</v>
      </c>
      <c r="CV240" s="8">
        <v>2</v>
      </c>
      <c r="CW240" s="8"/>
      <c r="CX240" s="38">
        <v>1</v>
      </c>
      <c r="CY240" s="8">
        <v>1</v>
      </c>
      <c r="CZ240" s="8"/>
      <c r="DA240" s="38">
        <v>1</v>
      </c>
      <c r="DB240" s="8">
        <v>3</v>
      </c>
      <c r="DC240" s="8"/>
      <c r="DD240" s="107"/>
      <c r="DE240" s="107"/>
      <c r="DF240" s="107"/>
      <c r="DG240" s="107"/>
      <c r="DH240" s="107"/>
      <c r="DI240" s="107"/>
      <c r="DJ240" s="107"/>
      <c r="DK240" s="107"/>
      <c r="DL240" s="107"/>
      <c r="DM240" s="142"/>
      <c r="DN240" s="141"/>
      <c r="DO240" s="141"/>
      <c r="DP240" s="141"/>
      <c r="DQ240" s="141"/>
      <c r="DR240" s="141"/>
      <c r="DS240" s="141"/>
      <c r="DT240" s="141"/>
      <c r="DU240" s="143">
        <v>9780194791809</v>
      </c>
      <c r="DV240" s="143"/>
      <c r="DW240" s="144" t="s">
        <v>1787</v>
      </c>
      <c r="DX240" s="145" t="s">
        <v>455</v>
      </c>
      <c r="DY240" s="146">
        <v>14700</v>
      </c>
      <c r="DZ240" s="147">
        <f t="shared" si="111"/>
        <v>0</v>
      </c>
      <c r="EA240" s="147">
        <f t="shared" si="112"/>
        <v>0</v>
      </c>
      <c r="EB240" s="147">
        <f t="shared" si="113"/>
        <v>0</v>
      </c>
      <c r="EC240" s="147">
        <f t="shared" si="114"/>
        <v>0</v>
      </c>
      <c r="ED240" s="147">
        <f t="shared" si="115"/>
        <v>0</v>
      </c>
      <c r="EE240" s="147">
        <f t="shared" si="116"/>
        <v>0</v>
      </c>
      <c r="EF240" s="147">
        <f t="shared" si="117"/>
        <v>-1</v>
      </c>
      <c r="EG240" s="147">
        <f t="shared" si="118"/>
        <v>-2</v>
      </c>
      <c r="EH240" s="147">
        <f t="shared" si="119"/>
        <v>1</v>
      </c>
      <c r="EI240" s="147">
        <f t="shared" si="120"/>
        <v>0</v>
      </c>
      <c r="EJ240" s="147">
        <f t="shared" si="121"/>
        <v>-1</v>
      </c>
      <c r="EK240" s="147">
        <f t="shared" si="122"/>
        <v>0</v>
      </c>
      <c r="EL240" s="147">
        <f t="shared" si="123"/>
        <v>1</v>
      </c>
      <c r="EM240" s="147">
        <f t="shared" si="124"/>
        <v>0</v>
      </c>
      <c r="EN240" s="147">
        <f t="shared" si="125"/>
        <v>-2</v>
      </c>
      <c r="EO240" s="147">
        <f t="shared" si="126"/>
        <v>0</v>
      </c>
      <c r="EP240" s="147">
        <f t="shared" si="127"/>
        <v>0</v>
      </c>
      <c r="EQ240" s="147">
        <f t="shared" si="128"/>
        <v>1</v>
      </c>
      <c r="ER240" s="147">
        <f t="shared" si="129"/>
        <v>-4</v>
      </c>
      <c r="ES240" s="147">
        <f t="shared" si="130"/>
        <v>1</v>
      </c>
      <c r="ET240" s="147">
        <f t="shared" si="131"/>
        <v>0</v>
      </c>
      <c r="EU240" s="147">
        <f t="shared" si="132"/>
        <v>-1</v>
      </c>
      <c r="EV240" s="147">
        <f t="shared" si="133"/>
        <v>0</v>
      </c>
      <c r="EW240" s="147">
        <f t="shared" si="134"/>
        <v>-1</v>
      </c>
      <c r="EX240" s="147">
        <f t="shared" si="135"/>
        <v>0</v>
      </c>
      <c r="EY240" s="147">
        <f t="shared" si="136"/>
        <v>-1</v>
      </c>
      <c r="EZ240" s="147">
        <f t="shared" si="137"/>
        <v>-3</v>
      </c>
      <c r="FA240" s="147">
        <f t="shared" si="138"/>
        <v>-3</v>
      </c>
      <c r="FB240" s="147">
        <f t="shared" si="139"/>
        <v>1</v>
      </c>
      <c r="FC240" s="147">
        <f t="shared" si="140"/>
        <v>-2</v>
      </c>
      <c r="FD240" s="147">
        <f t="shared" si="141"/>
        <v>0</v>
      </c>
      <c r="FE240" s="147">
        <f t="shared" si="142"/>
        <v>-2</v>
      </c>
      <c r="FF240" s="147">
        <f t="shared" si="143"/>
        <v>-18</v>
      </c>
      <c r="FG240" s="148"/>
      <c r="FH240" s="171">
        <f t="shared" si="110"/>
        <v>-18</v>
      </c>
      <c r="FI240" s="171">
        <v>4</v>
      </c>
      <c r="FJ240" s="171"/>
    </row>
    <row r="241" spans="1:166" s="149" customFormat="1" ht="26.25" customHeight="1">
      <c r="A241" s="72" t="s">
        <v>457</v>
      </c>
      <c r="B241" s="100" t="s">
        <v>1999</v>
      </c>
      <c r="C241" s="100" t="s">
        <v>2009</v>
      </c>
      <c r="D241" s="107"/>
      <c r="E241" s="107"/>
      <c r="F241" s="141" t="s">
        <v>64</v>
      </c>
      <c r="G241" s="128">
        <f t="shared" si="108"/>
        <v>16</v>
      </c>
      <c r="H241" s="126">
        <f t="shared" si="109"/>
        <v>18</v>
      </c>
      <c r="I241" s="101">
        <v>0</v>
      </c>
      <c r="J241" s="8">
        <v>0</v>
      </c>
      <c r="K241" s="8"/>
      <c r="L241" s="101">
        <v>0</v>
      </c>
      <c r="M241" s="8">
        <v>0</v>
      </c>
      <c r="N241" s="8"/>
      <c r="O241" s="101">
        <v>0</v>
      </c>
      <c r="P241" s="8">
        <v>0</v>
      </c>
      <c r="Q241" s="8"/>
      <c r="R241" s="101">
        <v>0</v>
      </c>
      <c r="S241" s="8">
        <v>0</v>
      </c>
      <c r="T241" s="8"/>
      <c r="U241" s="101">
        <v>1</v>
      </c>
      <c r="V241" s="8">
        <v>1</v>
      </c>
      <c r="W241" s="8"/>
      <c r="X241" s="101">
        <v>0</v>
      </c>
      <c r="Y241" s="8">
        <v>0</v>
      </c>
      <c r="Z241" s="8"/>
      <c r="AA241" s="101">
        <v>0</v>
      </c>
      <c r="AB241" s="8"/>
      <c r="AC241" s="8"/>
      <c r="AD241" s="101">
        <v>0</v>
      </c>
      <c r="AE241" s="8">
        <v>1</v>
      </c>
      <c r="AF241" s="8"/>
      <c r="AG241" s="101">
        <v>0</v>
      </c>
      <c r="AH241" s="8">
        <v>1</v>
      </c>
      <c r="AI241" s="8"/>
      <c r="AJ241" s="101">
        <v>1</v>
      </c>
      <c r="AK241" s="8"/>
      <c r="AL241" s="8"/>
      <c r="AM241" s="101">
        <v>0</v>
      </c>
      <c r="AN241" s="8"/>
      <c r="AO241" s="8"/>
      <c r="AP241" s="101">
        <v>1</v>
      </c>
      <c r="AQ241" s="8"/>
      <c r="AR241" s="8"/>
      <c r="AS241" s="102">
        <v>1</v>
      </c>
      <c r="AT241" s="8"/>
      <c r="AU241" s="8"/>
      <c r="AV241" s="102">
        <v>1</v>
      </c>
      <c r="AW241" s="8"/>
      <c r="AX241" s="8"/>
      <c r="AY241" s="102">
        <v>0</v>
      </c>
      <c r="AZ241" s="8"/>
      <c r="BA241" s="8"/>
      <c r="BB241" s="102">
        <v>1</v>
      </c>
      <c r="BC241" s="8">
        <v>1</v>
      </c>
      <c r="BD241" s="8"/>
      <c r="BE241" s="102">
        <v>1</v>
      </c>
      <c r="BF241" s="8"/>
      <c r="BG241" s="8"/>
      <c r="BH241" s="102">
        <v>1</v>
      </c>
      <c r="BI241" s="8">
        <v>1</v>
      </c>
      <c r="BJ241" s="8"/>
      <c r="BK241" s="103">
        <v>1</v>
      </c>
      <c r="BL241" s="8">
        <v>1</v>
      </c>
      <c r="BM241" s="8"/>
      <c r="BN241" s="103"/>
      <c r="BO241" s="177">
        <v>2</v>
      </c>
      <c r="BP241" s="8"/>
      <c r="BQ241" s="104">
        <v>1</v>
      </c>
      <c r="BR241" s="105">
        <v>1</v>
      </c>
      <c r="BS241" s="8"/>
      <c r="BT241" s="38">
        <v>0</v>
      </c>
      <c r="BU241" s="8">
        <v>0</v>
      </c>
      <c r="BV241" s="8"/>
      <c r="BW241" s="38">
        <v>0</v>
      </c>
      <c r="BX241" s="8">
        <v>1</v>
      </c>
      <c r="BY241" s="8"/>
      <c r="BZ241" s="38">
        <v>0</v>
      </c>
      <c r="CA241" s="8"/>
      <c r="CB241" s="8"/>
      <c r="CC241" s="38">
        <v>1</v>
      </c>
      <c r="CD241" s="8">
        <v>1</v>
      </c>
      <c r="CE241" s="8"/>
      <c r="CF241" s="38">
        <v>0</v>
      </c>
      <c r="CG241" s="8">
        <v>0</v>
      </c>
      <c r="CH241" s="8"/>
      <c r="CI241" s="38">
        <v>1</v>
      </c>
      <c r="CJ241" s="8">
        <v>2</v>
      </c>
      <c r="CK241" s="8"/>
      <c r="CL241" s="38">
        <v>1</v>
      </c>
      <c r="CM241" s="8">
        <v>3</v>
      </c>
      <c r="CN241" s="8"/>
      <c r="CO241" s="38">
        <v>0</v>
      </c>
      <c r="CP241" s="8"/>
      <c r="CQ241" s="8"/>
      <c r="CR241" s="38">
        <v>1</v>
      </c>
      <c r="CS241" s="8">
        <v>0</v>
      </c>
      <c r="CT241" s="8"/>
      <c r="CU241" s="38">
        <v>0</v>
      </c>
      <c r="CV241" s="8"/>
      <c r="CW241" s="8"/>
      <c r="CX241" s="38">
        <v>1</v>
      </c>
      <c r="CY241" s="8"/>
      <c r="CZ241" s="8"/>
      <c r="DA241" s="38">
        <v>1</v>
      </c>
      <c r="DB241" s="8">
        <v>2</v>
      </c>
      <c r="DC241" s="8"/>
      <c r="DD241" s="107"/>
      <c r="DE241" s="107"/>
      <c r="DF241" s="107"/>
      <c r="DG241" s="107"/>
      <c r="DH241" s="107"/>
      <c r="DI241" s="107"/>
      <c r="DJ241" s="107"/>
      <c r="DK241" s="107"/>
      <c r="DL241" s="107"/>
      <c r="DM241" s="142"/>
      <c r="DN241" s="141"/>
      <c r="DO241" s="141"/>
      <c r="DP241" s="141"/>
      <c r="DQ241" s="141"/>
      <c r="DR241" s="141"/>
      <c r="DS241" s="141"/>
      <c r="DT241" s="141"/>
      <c r="DU241" s="143">
        <v>9780194233965</v>
      </c>
      <c r="DV241" s="143"/>
      <c r="DW241" s="144" t="s">
        <v>1787</v>
      </c>
      <c r="DX241" s="145" t="s">
        <v>455</v>
      </c>
      <c r="DY241" s="146">
        <v>16390</v>
      </c>
      <c r="DZ241" s="147">
        <f t="shared" si="111"/>
        <v>0</v>
      </c>
      <c r="EA241" s="147">
        <f t="shared" si="112"/>
        <v>0</v>
      </c>
      <c r="EB241" s="147">
        <f t="shared" si="113"/>
        <v>0</v>
      </c>
      <c r="EC241" s="147">
        <f t="shared" si="114"/>
        <v>0</v>
      </c>
      <c r="ED241" s="147">
        <f t="shared" si="115"/>
        <v>0</v>
      </c>
      <c r="EE241" s="147">
        <f t="shared" si="116"/>
        <v>0</v>
      </c>
      <c r="EF241" s="147">
        <f t="shared" si="117"/>
        <v>-1</v>
      </c>
      <c r="EG241" s="147">
        <f t="shared" si="118"/>
        <v>-1</v>
      </c>
      <c r="EH241" s="147">
        <f t="shared" si="119"/>
        <v>1</v>
      </c>
      <c r="EI241" s="147">
        <f t="shared" si="120"/>
        <v>0</v>
      </c>
      <c r="EJ241" s="147">
        <f t="shared" si="121"/>
        <v>1</v>
      </c>
      <c r="EK241" s="147">
        <f t="shared" si="122"/>
        <v>1</v>
      </c>
      <c r="EL241" s="147">
        <f t="shared" si="123"/>
        <v>1</v>
      </c>
      <c r="EM241" s="147">
        <f t="shared" si="124"/>
        <v>0</v>
      </c>
      <c r="EN241" s="147">
        <f t="shared" si="125"/>
        <v>0</v>
      </c>
      <c r="EO241" s="147">
        <f t="shared" si="126"/>
        <v>1</v>
      </c>
      <c r="EP241" s="147">
        <f t="shared" si="127"/>
        <v>0</v>
      </c>
      <c r="EQ241" s="147">
        <f t="shared" si="128"/>
        <v>0</v>
      </c>
      <c r="ER241" s="147">
        <f t="shared" si="129"/>
        <v>-2</v>
      </c>
      <c r="ES241" s="147">
        <f t="shared" si="130"/>
        <v>0</v>
      </c>
      <c r="ET241" s="147">
        <f t="shared" si="131"/>
        <v>0</v>
      </c>
      <c r="EU241" s="147">
        <f t="shared" si="132"/>
        <v>-1</v>
      </c>
      <c r="EV241" s="147">
        <f t="shared" si="133"/>
        <v>0</v>
      </c>
      <c r="EW241" s="147">
        <f t="shared" si="134"/>
        <v>0</v>
      </c>
      <c r="EX241" s="147">
        <f t="shared" si="135"/>
        <v>0</v>
      </c>
      <c r="EY241" s="147">
        <f t="shared" si="136"/>
        <v>-1</v>
      </c>
      <c r="EZ241" s="147">
        <f t="shared" si="137"/>
        <v>-2</v>
      </c>
      <c r="FA241" s="147">
        <f t="shared" si="138"/>
        <v>0</v>
      </c>
      <c r="FB241" s="147">
        <f t="shared" si="139"/>
        <v>1</v>
      </c>
      <c r="FC241" s="147">
        <f t="shared" si="140"/>
        <v>0</v>
      </c>
      <c r="FD241" s="147">
        <f t="shared" si="141"/>
        <v>1</v>
      </c>
      <c r="FE241" s="147">
        <f t="shared" si="142"/>
        <v>-1</v>
      </c>
      <c r="FF241" s="147">
        <f t="shared" si="143"/>
        <v>-2</v>
      </c>
      <c r="FG241" s="148"/>
      <c r="FH241" s="171">
        <f t="shared" si="110"/>
        <v>-2</v>
      </c>
      <c r="FI241" s="171">
        <v>2</v>
      </c>
      <c r="FJ241" s="171"/>
    </row>
    <row r="242" spans="1:166" s="149" customFormat="1" ht="26.25" customHeight="1">
      <c r="A242" s="72" t="s">
        <v>457</v>
      </c>
      <c r="B242" s="100" t="s">
        <v>1999</v>
      </c>
      <c r="C242" s="100" t="s">
        <v>2010</v>
      </c>
      <c r="D242" s="107"/>
      <c r="E242" s="107"/>
      <c r="F242" s="141"/>
      <c r="G242" s="128">
        <f t="shared" si="108"/>
        <v>16</v>
      </c>
      <c r="H242" s="126">
        <f t="shared" si="109"/>
        <v>18</v>
      </c>
      <c r="I242" s="101">
        <v>0</v>
      </c>
      <c r="J242" s="8">
        <v>0</v>
      </c>
      <c r="K242" s="8"/>
      <c r="L242" s="101">
        <v>0</v>
      </c>
      <c r="M242" s="8">
        <v>0</v>
      </c>
      <c r="N242" s="8"/>
      <c r="O242" s="101">
        <v>0</v>
      </c>
      <c r="P242" s="8">
        <v>0</v>
      </c>
      <c r="Q242" s="8"/>
      <c r="R242" s="101">
        <v>0</v>
      </c>
      <c r="S242" s="8">
        <v>0</v>
      </c>
      <c r="T242" s="8"/>
      <c r="U242" s="101">
        <v>1</v>
      </c>
      <c r="V242" s="8">
        <v>2</v>
      </c>
      <c r="W242" s="8"/>
      <c r="X242" s="101">
        <v>0</v>
      </c>
      <c r="Y242" s="8">
        <v>0</v>
      </c>
      <c r="Z242" s="8"/>
      <c r="AA242" s="101">
        <v>0</v>
      </c>
      <c r="AB242" s="8"/>
      <c r="AC242" s="8"/>
      <c r="AD242" s="101">
        <v>0</v>
      </c>
      <c r="AE242" s="8">
        <v>1</v>
      </c>
      <c r="AF242" s="8"/>
      <c r="AG242" s="101">
        <v>0</v>
      </c>
      <c r="AH242" s="8">
        <v>1</v>
      </c>
      <c r="AI242" s="8"/>
      <c r="AJ242" s="101">
        <v>1</v>
      </c>
      <c r="AK242" s="8">
        <v>1</v>
      </c>
      <c r="AL242" s="8"/>
      <c r="AM242" s="101">
        <v>0</v>
      </c>
      <c r="AN242" s="8"/>
      <c r="AO242" s="8"/>
      <c r="AP242" s="101">
        <v>1</v>
      </c>
      <c r="AQ242" s="8"/>
      <c r="AR242" s="8"/>
      <c r="AS242" s="102">
        <v>1</v>
      </c>
      <c r="AT242" s="8"/>
      <c r="AU242" s="8"/>
      <c r="AV242" s="102">
        <v>1</v>
      </c>
      <c r="AW242" s="8"/>
      <c r="AX242" s="8"/>
      <c r="AY242" s="102">
        <v>0</v>
      </c>
      <c r="AZ242" s="8"/>
      <c r="BA242" s="8"/>
      <c r="BB242" s="102">
        <v>1</v>
      </c>
      <c r="BC242" s="8">
        <v>2</v>
      </c>
      <c r="BD242" s="8"/>
      <c r="BE242" s="102">
        <v>1</v>
      </c>
      <c r="BF242" s="8"/>
      <c r="BG242" s="8"/>
      <c r="BH242" s="102">
        <v>1</v>
      </c>
      <c r="BI242" s="8">
        <v>2</v>
      </c>
      <c r="BJ242" s="8"/>
      <c r="BK242" s="103">
        <v>1</v>
      </c>
      <c r="BL242" s="8">
        <v>1</v>
      </c>
      <c r="BM242" s="8"/>
      <c r="BN242" s="103"/>
      <c r="BO242" s="177">
        <v>0</v>
      </c>
      <c r="BP242" s="8"/>
      <c r="BQ242" s="104">
        <v>1</v>
      </c>
      <c r="BR242" s="105"/>
      <c r="BS242" s="8"/>
      <c r="BT242" s="38">
        <v>0</v>
      </c>
      <c r="BU242" s="8">
        <v>0</v>
      </c>
      <c r="BV242" s="8"/>
      <c r="BW242" s="38">
        <v>0</v>
      </c>
      <c r="BX242" s="8">
        <v>1</v>
      </c>
      <c r="BY242" s="8"/>
      <c r="BZ242" s="38">
        <v>0</v>
      </c>
      <c r="CA242" s="8"/>
      <c r="CB242" s="8"/>
      <c r="CC242" s="38">
        <v>1</v>
      </c>
      <c r="CD242" s="8">
        <v>1</v>
      </c>
      <c r="CE242" s="8"/>
      <c r="CF242" s="38">
        <v>0</v>
      </c>
      <c r="CG242" s="8">
        <v>0</v>
      </c>
      <c r="CH242" s="8"/>
      <c r="CI242" s="38">
        <v>1</v>
      </c>
      <c r="CJ242" s="8">
        <v>2</v>
      </c>
      <c r="CK242" s="8"/>
      <c r="CL242" s="38">
        <v>1</v>
      </c>
      <c r="CM242" s="8">
        <v>3</v>
      </c>
      <c r="CN242" s="8"/>
      <c r="CO242" s="38">
        <v>0</v>
      </c>
      <c r="CP242" s="8"/>
      <c r="CQ242" s="8"/>
      <c r="CR242" s="38">
        <v>1</v>
      </c>
      <c r="CS242" s="8">
        <v>0</v>
      </c>
      <c r="CT242" s="8"/>
      <c r="CU242" s="38">
        <v>0</v>
      </c>
      <c r="CV242" s="8"/>
      <c r="CW242" s="8"/>
      <c r="CX242" s="38">
        <v>1</v>
      </c>
      <c r="CY242" s="8"/>
      <c r="CZ242" s="8"/>
      <c r="DA242" s="38">
        <v>1</v>
      </c>
      <c r="DB242" s="8">
        <v>1</v>
      </c>
      <c r="DC242" s="8"/>
      <c r="DD242" s="107"/>
      <c r="DE242" s="107"/>
      <c r="DF242" s="107"/>
      <c r="DG242" s="107"/>
      <c r="DH242" s="107"/>
      <c r="DI242" s="107"/>
      <c r="DJ242" s="107"/>
      <c r="DK242" s="107"/>
      <c r="DL242" s="107"/>
      <c r="DM242" s="142"/>
      <c r="DN242" s="141"/>
      <c r="DO242" s="141"/>
      <c r="DP242" s="141"/>
      <c r="DQ242" s="141"/>
      <c r="DR242" s="141"/>
      <c r="DS242" s="141"/>
      <c r="DT242" s="141"/>
      <c r="DU242" s="143">
        <v>9780194791816</v>
      </c>
      <c r="DV242" s="143"/>
      <c r="DW242" s="144" t="s">
        <v>1787</v>
      </c>
      <c r="DX242" s="145" t="s">
        <v>455</v>
      </c>
      <c r="DY242" s="146">
        <v>19370</v>
      </c>
      <c r="DZ242" s="147">
        <f t="shared" si="111"/>
        <v>0</v>
      </c>
      <c r="EA242" s="147">
        <f t="shared" si="112"/>
        <v>0</v>
      </c>
      <c r="EB242" s="147">
        <f t="shared" si="113"/>
        <v>0</v>
      </c>
      <c r="EC242" s="147">
        <f t="shared" si="114"/>
        <v>-1</v>
      </c>
      <c r="ED242" s="147">
        <f t="shared" si="115"/>
        <v>0</v>
      </c>
      <c r="EE242" s="147">
        <f t="shared" si="116"/>
        <v>0</v>
      </c>
      <c r="EF242" s="147">
        <f t="shared" si="117"/>
        <v>-1</v>
      </c>
      <c r="EG242" s="147">
        <f t="shared" si="118"/>
        <v>-1</v>
      </c>
      <c r="EH242" s="147">
        <f t="shared" si="119"/>
        <v>0</v>
      </c>
      <c r="EI242" s="147">
        <f t="shared" si="120"/>
        <v>0</v>
      </c>
      <c r="EJ242" s="147">
        <f t="shared" si="121"/>
        <v>1</v>
      </c>
      <c r="EK242" s="147">
        <f t="shared" si="122"/>
        <v>1</v>
      </c>
      <c r="EL242" s="147">
        <f t="shared" si="123"/>
        <v>1</v>
      </c>
      <c r="EM242" s="147">
        <f t="shared" si="124"/>
        <v>0</v>
      </c>
      <c r="EN242" s="147">
        <f t="shared" si="125"/>
        <v>-1</v>
      </c>
      <c r="EO242" s="147">
        <f t="shared" si="126"/>
        <v>1</v>
      </c>
      <c r="EP242" s="147">
        <f t="shared" si="127"/>
        <v>-1</v>
      </c>
      <c r="EQ242" s="147">
        <f t="shared" si="128"/>
        <v>0</v>
      </c>
      <c r="ER242" s="147">
        <f t="shared" si="129"/>
        <v>0</v>
      </c>
      <c r="ES242" s="147">
        <f t="shared" si="130"/>
        <v>1</v>
      </c>
      <c r="ET242" s="147">
        <f t="shared" si="131"/>
        <v>0</v>
      </c>
      <c r="EU242" s="147">
        <f t="shared" si="132"/>
        <v>-1</v>
      </c>
      <c r="EV242" s="147">
        <f t="shared" si="133"/>
        <v>0</v>
      </c>
      <c r="EW242" s="147">
        <f t="shared" si="134"/>
        <v>0</v>
      </c>
      <c r="EX242" s="147">
        <f t="shared" si="135"/>
        <v>0</v>
      </c>
      <c r="EY242" s="147">
        <f t="shared" si="136"/>
        <v>-1</v>
      </c>
      <c r="EZ242" s="147">
        <f t="shared" si="137"/>
        <v>-2</v>
      </c>
      <c r="FA242" s="147">
        <f t="shared" si="138"/>
        <v>0</v>
      </c>
      <c r="FB242" s="147">
        <f t="shared" si="139"/>
        <v>1</v>
      </c>
      <c r="FC242" s="147">
        <f t="shared" si="140"/>
        <v>0</v>
      </c>
      <c r="FD242" s="147">
        <f t="shared" si="141"/>
        <v>1</v>
      </c>
      <c r="FE242" s="147">
        <f t="shared" si="142"/>
        <v>0</v>
      </c>
      <c r="FF242" s="147">
        <f t="shared" si="143"/>
        <v>-2</v>
      </c>
      <c r="FG242" s="148"/>
      <c r="FH242" s="171">
        <f t="shared" si="110"/>
        <v>-2</v>
      </c>
      <c r="FI242" s="171"/>
      <c r="FJ242" s="171"/>
    </row>
    <row r="243" spans="1:166" s="149" customFormat="1" ht="26.25" customHeight="1">
      <c r="A243" s="72" t="s">
        <v>457</v>
      </c>
      <c r="B243" s="100" t="s">
        <v>1999</v>
      </c>
      <c r="C243" s="100" t="s">
        <v>1374</v>
      </c>
      <c r="D243" s="107"/>
      <c r="E243" s="107"/>
      <c r="F243" s="141" t="s">
        <v>64</v>
      </c>
      <c r="G243" s="128">
        <f t="shared" si="108"/>
        <v>16</v>
      </c>
      <c r="H243" s="126">
        <f t="shared" si="109"/>
        <v>33</v>
      </c>
      <c r="I243" s="101">
        <v>0</v>
      </c>
      <c r="J243" s="8">
        <v>0</v>
      </c>
      <c r="K243" s="8"/>
      <c r="L243" s="101">
        <v>0</v>
      </c>
      <c r="M243" s="8">
        <v>0</v>
      </c>
      <c r="N243" s="8"/>
      <c r="O243" s="101">
        <v>0</v>
      </c>
      <c r="P243" s="8">
        <v>0</v>
      </c>
      <c r="Q243" s="8"/>
      <c r="R243" s="101">
        <v>0</v>
      </c>
      <c r="S243" s="8">
        <v>0</v>
      </c>
      <c r="T243" s="8"/>
      <c r="U243" s="101">
        <v>1</v>
      </c>
      <c r="V243" s="8">
        <v>1</v>
      </c>
      <c r="W243" s="8"/>
      <c r="X243" s="101">
        <v>0</v>
      </c>
      <c r="Y243" s="8">
        <v>0</v>
      </c>
      <c r="Z243" s="8"/>
      <c r="AA243" s="101">
        <v>0</v>
      </c>
      <c r="AB243" s="8"/>
      <c r="AC243" s="8"/>
      <c r="AD243" s="101">
        <v>0</v>
      </c>
      <c r="AE243" s="8"/>
      <c r="AF243" s="8"/>
      <c r="AG243" s="101">
        <v>0</v>
      </c>
      <c r="AH243" s="8">
        <v>2</v>
      </c>
      <c r="AI243" s="8"/>
      <c r="AJ243" s="101">
        <v>1</v>
      </c>
      <c r="AK243" s="8">
        <v>1</v>
      </c>
      <c r="AL243" s="8"/>
      <c r="AM243" s="101">
        <v>0</v>
      </c>
      <c r="AN243" s="8"/>
      <c r="AO243" s="8"/>
      <c r="AP243" s="101">
        <v>1</v>
      </c>
      <c r="AQ243" s="8">
        <v>2</v>
      </c>
      <c r="AR243" s="8"/>
      <c r="AS243" s="102">
        <v>1</v>
      </c>
      <c r="AT243" s="8"/>
      <c r="AU243" s="8"/>
      <c r="AV243" s="102">
        <v>1</v>
      </c>
      <c r="AW243" s="8">
        <v>1</v>
      </c>
      <c r="AX243" s="8"/>
      <c r="AY243" s="102">
        <v>0</v>
      </c>
      <c r="AZ243" s="8"/>
      <c r="BA243" s="8"/>
      <c r="BB243" s="102">
        <v>1</v>
      </c>
      <c r="BC243" s="8">
        <v>3</v>
      </c>
      <c r="BD243" s="8"/>
      <c r="BE243" s="102">
        <v>1</v>
      </c>
      <c r="BF243" s="8">
        <v>2</v>
      </c>
      <c r="BG243" s="8"/>
      <c r="BH243" s="102">
        <v>1</v>
      </c>
      <c r="BI243" s="8">
        <v>2</v>
      </c>
      <c r="BJ243" s="8"/>
      <c r="BK243" s="103">
        <v>1</v>
      </c>
      <c r="BL243" s="8">
        <v>1</v>
      </c>
      <c r="BM243" s="8"/>
      <c r="BN243" s="103"/>
      <c r="BO243" s="177">
        <v>3</v>
      </c>
      <c r="BP243" s="8"/>
      <c r="BQ243" s="104">
        <v>1</v>
      </c>
      <c r="BR243" s="105"/>
      <c r="BS243" s="8"/>
      <c r="BT243" s="38">
        <v>0</v>
      </c>
      <c r="BU243" s="8">
        <v>0</v>
      </c>
      <c r="BV243" s="8"/>
      <c r="BW243" s="38">
        <v>0</v>
      </c>
      <c r="BX243" s="8">
        <v>1</v>
      </c>
      <c r="BY243" s="8"/>
      <c r="BZ243" s="38">
        <v>0</v>
      </c>
      <c r="CA243" s="8"/>
      <c r="CB243" s="8"/>
      <c r="CC243" s="38">
        <v>1</v>
      </c>
      <c r="CD243" s="8">
        <v>2</v>
      </c>
      <c r="CE243" s="8"/>
      <c r="CF243" s="38">
        <v>0</v>
      </c>
      <c r="CG243" s="8">
        <v>0</v>
      </c>
      <c r="CH243" s="8"/>
      <c r="CI243" s="38">
        <v>1</v>
      </c>
      <c r="CJ243" s="8">
        <v>1</v>
      </c>
      <c r="CK243" s="8"/>
      <c r="CL243" s="38">
        <v>1</v>
      </c>
      <c r="CM243" s="8">
        <v>3</v>
      </c>
      <c r="CN243" s="8"/>
      <c r="CO243" s="38">
        <v>0</v>
      </c>
      <c r="CP243" s="8">
        <v>2</v>
      </c>
      <c r="CQ243" s="8"/>
      <c r="CR243" s="38">
        <v>1</v>
      </c>
      <c r="CS243" s="8">
        <v>0</v>
      </c>
      <c r="CT243" s="8"/>
      <c r="CU243" s="38">
        <v>0</v>
      </c>
      <c r="CV243" s="8">
        <v>1</v>
      </c>
      <c r="CW243" s="8"/>
      <c r="CX243" s="38">
        <v>1</v>
      </c>
      <c r="CY243" s="8">
        <v>1</v>
      </c>
      <c r="CZ243" s="8"/>
      <c r="DA243" s="38">
        <v>1</v>
      </c>
      <c r="DB243" s="8">
        <v>4</v>
      </c>
      <c r="DC243" s="8"/>
      <c r="DD243" s="107"/>
      <c r="DE243" s="107"/>
      <c r="DF243" s="107"/>
      <c r="DG243" s="107"/>
      <c r="DH243" s="107"/>
      <c r="DI243" s="107"/>
      <c r="DJ243" s="107"/>
      <c r="DK243" s="107"/>
      <c r="DL243" s="107"/>
      <c r="DM243" s="142"/>
      <c r="DN243" s="141"/>
      <c r="DO243" s="141"/>
      <c r="DP243" s="141"/>
      <c r="DQ243" s="141"/>
      <c r="DR243" s="141"/>
      <c r="DS243" s="141"/>
      <c r="DT243" s="141"/>
      <c r="DU243" s="143">
        <v>9780194791984</v>
      </c>
      <c r="DV243" s="143"/>
      <c r="DW243" s="144" t="s">
        <v>1787</v>
      </c>
      <c r="DX243" s="145" t="s">
        <v>455</v>
      </c>
      <c r="DY243" s="146">
        <v>16068</v>
      </c>
      <c r="DZ243" s="147">
        <f t="shared" si="111"/>
        <v>0</v>
      </c>
      <c r="EA243" s="147">
        <f t="shared" si="112"/>
        <v>0</v>
      </c>
      <c r="EB243" s="147">
        <f t="shared" si="113"/>
        <v>0</v>
      </c>
      <c r="EC243" s="147">
        <f t="shared" si="114"/>
        <v>0</v>
      </c>
      <c r="ED243" s="147">
        <f t="shared" si="115"/>
        <v>0</v>
      </c>
      <c r="EE243" s="147">
        <f t="shared" si="116"/>
        <v>0</v>
      </c>
      <c r="EF243" s="147">
        <f t="shared" si="117"/>
        <v>0</v>
      </c>
      <c r="EG243" s="147">
        <f t="shared" si="118"/>
        <v>-2</v>
      </c>
      <c r="EH243" s="147">
        <f t="shared" si="119"/>
        <v>0</v>
      </c>
      <c r="EI243" s="147">
        <f t="shared" si="120"/>
        <v>0</v>
      </c>
      <c r="EJ243" s="147">
        <f t="shared" si="121"/>
        <v>-1</v>
      </c>
      <c r="EK243" s="147">
        <f t="shared" si="122"/>
        <v>1</v>
      </c>
      <c r="EL243" s="147">
        <f t="shared" si="123"/>
        <v>0</v>
      </c>
      <c r="EM243" s="147">
        <f t="shared" si="124"/>
        <v>0</v>
      </c>
      <c r="EN243" s="147">
        <f t="shared" si="125"/>
        <v>-2</v>
      </c>
      <c r="EO243" s="147">
        <f t="shared" si="126"/>
        <v>-1</v>
      </c>
      <c r="EP243" s="147">
        <f t="shared" si="127"/>
        <v>-1</v>
      </c>
      <c r="EQ243" s="147">
        <f t="shared" si="128"/>
        <v>0</v>
      </c>
      <c r="ER243" s="147">
        <f t="shared" si="129"/>
        <v>-3</v>
      </c>
      <c r="ES243" s="147">
        <f t="shared" si="130"/>
        <v>1</v>
      </c>
      <c r="ET243" s="147">
        <f t="shared" si="131"/>
        <v>0</v>
      </c>
      <c r="EU243" s="147">
        <f t="shared" si="132"/>
        <v>-1</v>
      </c>
      <c r="EV243" s="147">
        <f t="shared" si="133"/>
        <v>0</v>
      </c>
      <c r="EW243" s="147">
        <f t="shared" si="134"/>
        <v>-1</v>
      </c>
      <c r="EX243" s="147">
        <f t="shared" si="135"/>
        <v>0</v>
      </c>
      <c r="EY243" s="147">
        <f t="shared" si="136"/>
        <v>0</v>
      </c>
      <c r="EZ243" s="147">
        <f t="shared" si="137"/>
        <v>-2</v>
      </c>
      <c r="FA243" s="147">
        <f t="shared" si="138"/>
        <v>-2</v>
      </c>
      <c r="FB243" s="147">
        <f t="shared" si="139"/>
        <v>1</v>
      </c>
      <c r="FC243" s="147">
        <f t="shared" si="140"/>
        <v>-1</v>
      </c>
      <c r="FD243" s="147">
        <f t="shared" si="141"/>
        <v>0</v>
      </c>
      <c r="FE243" s="147">
        <f t="shared" si="142"/>
        <v>-3</v>
      </c>
      <c r="FF243" s="147">
        <f t="shared" si="143"/>
        <v>-17</v>
      </c>
      <c r="FG243" s="148"/>
      <c r="FH243" s="171">
        <f t="shared" si="110"/>
        <v>-17</v>
      </c>
      <c r="FI243" s="171">
        <v>3</v>
      </c>
      <c r="FJ243" s="171"/>
    </row>
    <row r="244" spans="1:166" s="149" customFormat="1" ht="26.25" customHeight="1">
      <c r="A244" s="72" t="s">
        <v>457</v>
      </c>
      <c r="B244" s="100" t="s">
        <v>1999</v>
      </c>
      <c r="C244" s="100" t="s">
        <v>1380</v>
      </c>
      <c r="D244" s="107"/>
      <c r="E244" s="107"/>
      <c r="F244" s="141"/>
      <c r="G244" s="128">
        <f t="shared" si="108"/>
        <v>16</v>
      </c>
      <c r="H244" s="126">
        <f t="shared" si="109"/>
        <v>23</v>
      </c>
      <c r="I244" s="101">
        <v>0</v>
      </c>
      <c r="J244" s="8">
        <v>0</v>
      </c>
      <c r="K244" s="8"/>
      <c r="L244" s="101">
        <v>0</v>
      </c>
      <c r="M244" s="8">
        <v>0</v>
      </c>
      <c r="N244" s="8"/>
      <c r="O244" s="101">
        <v>0</v>
      </c>
      <c r="P244" s="8">
        <v>0</v>
      </c>
      <c r="Q244" s="8"/>
      <c r="R244" s="101">
        <v>0</v>
      </c>
      <c r="S244" s="8">
        <v>0</v>
      </c>
      <c r="T244" s="8"/>
      <c r="U244" s="101">
        <v>1</v>
      </c>
      <c r="V244" s="8">
        <v>1</v>
      </c>
      <c r="W244" s="8"/>
      <c r="X244" s="101">
        <v>0</v>
      </c>
      <c r="Y244" s="8">
        <v>0</v>
      </c>
      <c r="Z244" s="8"/>
      <c r="AA244" s="101">
        <v>0</v>
      </c>
      <c r="AB244" s="8"/>
      <c r="AC244" s="8"/>
      <c r="AD244" s="101">
        <v>0</v>
      </c>
      <c r="AE244" s="8"/>
      <c r="AF244" s="8"/>
      <c r="AG244" s="101">
        <v>0</v>
      </c>
      <c r="AH244" s="8">
        <v>2</v>
      </c>
      <c r="AI244" s="8"/>
      <c r="AJ244" s="101">
        <v>1</v>
      </c>
      <c r="AK244" s="8"/>
      <c r="AL244" s="8"/>
      <c r="AM244" s="101">
        <v>0</v>
      </c>
      <c r="AN244" s="8"/>
      <c r="AO244" s="8"/>
      <c r="AP244" s="101">
        <v>1</v>
      </c>
      <c r="AQ244" s="8">
        <v>2</v>
      </c>
      <c r="AR244" s="8"/>
      <c r="AS244" s="102">
        <v>1</v>
      </c>
      <c r="AT244" s="8"/>
      <c r="AU244" s="8"/>
      <c r="AV244" s="102">
        <v>1</v>
      </c>
      <c r="AW244" s="8">
        <v>2</v>
      </c>
      <c r="AX244" s="8"/>
      <c r="AY244" s="102">
        <v>0</v>
      </c>
      <c r="AZ244" s="8"/>
      <c r="BA244" s="8"/>
      <c r="BB244" s="102">
        <v>1</v>
      </c>
      <c r="BC244" s="8">
        <v>3</v>
      </c>
      <c r="BD244" s="8"/>
      <c r="BE244" s="102">
        <v>1</v>
      </c>
      <c r="BF244" s="8">
        <v>1</v>
      </c>
      <c r="BG244" s="8"/>
      <c r="BH244" s="102">
        <v>1</v>
      </c>
      <c r="BI244" s="8">
        <v>1</v>
      </c>
      <c r="BJ244" s="8"/>
      <c r="BK244" s="103">
        <v>1</v>
      </c>
      <c r="BL244" s="8">
        <v>1</v>
      </c>
      <c r="BM244" s="8"/>
      <c r="BN244" s="103"/>
      <c r="BO244" s="177">
        <v>0</v>
      </c>
      <c r="BP244" s="8"/>
      <c r="BQ244" s="104">
        <v>1</v>
      </c>
      <c r="BR244" s="105"/>
      <c r="BS244" s="8"/>
      <c r="BT244" s="38">
        <v>0</v>
      </c>
      <c r="BU244" s="8">
        <v>0</v>
      </c>
      <c r="BV244" s="8"/>
      <c r="BW244" s="38">
        <v>0</v>
      </c>
      <c r="BX244" s="8">
        <v>1</v>
      </c>
      <c r="BY244" s="8"/>
      <c r="BZ244" s="38">
        <v>0</v>
      </c>
      <c r="CA244" s="8"/>
      <c r="CB244" s="8"/>
      <c r="CC244" s="38">
        <v>1</v>
      </c>
      <c r="CD244" s="8">
        <v>2</v>
      </c>
      <c r="CE244" s="8"/>
      <c r="CF244" s="38">
        <v>0</v>
      </c>
      <c r="CG244" s="8">
        <v>0</v>
      </c>
      <c r="CH244" s="8"/>
      <c r="CI244" s="38">
        <v>1</v>
      </c>
      <c r="CJ244" s="8">
        <v>2</v>
      </c>
      <c r="CK244" s="8"/>
      <c r="CL244" s="38">
        <v>1</v>
      </c>
      <c r="CM244" s="8">
        <v>3</v>
      </c>
      <c r="CN244" s="8"/>
      <c r="CO244" s="38">
        <v>0</v>
      </c>
      <c r="CP244" s="8">
        <v>2</v>
      </c>
      <c r="CQ244" s="8"/>
      <c r="CR244" s="38">
        <v>1</v>
      </c>
      <c r="CS244" s="8">
        <v>0</v>
      </c>
      <c r="CT244" s="8"/>
      <c r="CU244" s="38">
        <v>0</v>
      </c>
      <c r="CV244" s="8"/>
      <c r="CW244" s="8"/>
      <c r="CX244" s="38">
        <v>1</v>
      </c>
      <c r="CY244" s="8"/>
      <c r="CZ244" s="8"/>
      <c r="DA244" s="38">
        <v>1</v>
      </c>
      <c r="DB244" s="8"/>
      <c r="DC244" s="8"/>
      <c r="DD244" s="107"/>
      <c r="DE244" s="107"/>
      <c r="DF244" s="107"/>
      <c r="DG244" s="107"/>
      <c r="DH244" s="107"/>
      <c r="DI244" s="107"/>
      <c r="DJ244" s="107"/>
      <c r="DK244" s="107"/>
      <c r="DL244" s="107"/>
      <c r="DM244" s="142"/>
      <c r="DN244" s="141"/>
      <c r="DO244" s="141"/>
      <c r="DP244" s="141"/>
      <c r="DQ244" s="141"/>
      <c r="DR244" s="141"/>
      <c r="DS244" s="141"/>
      <c r="DT244" s="141"/>
      <c r="DU244" s="143">
        <v>9780194791823</v>
      </c>
      <c r="DV244" s="143"/>
      <c r="DW244" s="144" t="s">
        <v>1787</v>
      </c>
      <c r="DX244" s="145" t="s">
        <v>455</v>
      </c>
      <c r="DY244" s="146">
        <v>16500</v>
      </c>
      <c r="DZ244" s="147">
        <f t="shared" si="111"/>
        <v>0</v>
      </c>
      <c r="EA244" s="147">
        <f t="shared" si="112"/>
        <v>0</v>
      </c>
      <c r="EB244" s="147">
        <f t="shared" si="113"/>
        <v>0</v>
      </c>
      <c r="EC244" s="147">
        <f t="shared" si="114"/>
        <v>0</v>
      </c>
      <c r="ED244" s="147">
        <f t="shared" si="115"/>
        <v>0</v>
      </c>
      <c r="EE244" s="147">
        <f t="shared" si="116"/>
        <v>0</v>
      </c>
      <c r="EF244" s="147">
        <f t="shared" si="117"/>
        <v>0</v>
      </c>
      <c r="EG244" s="147">
        <f t="shared" si="118"/>
        <v>-2</v>
      </c>
      <c r="EH244" s="147">
        <f t="shared" si="119"/>
        <v>1</v>
      </c>
      <c r="EI244" s="147">
        <f t="shared" si="120"/>
        <v>0</v>
      </c>
      <c r="EJ244" s="147">
        <f t="shared" si="121"/>
        <v>-1</v>
      </c>
      <c r="EK244" s="147">
        <f t="shared" si="122"/>
        <v>1</v>
      </c>
      <c r="EL244" s="147">
        <f t="shared" si="123"/>
        <v>-1</v>
      </c>
      <c r="EM244" s="147">
        <f t="shared" si="124"/>
        <v>0</v>
      </c>
      <c r="EN244" s="147">
        <f t="shared" si="125"/>
        <v>-2</v>
      </c>
      <c r="EO244" s="147">
        <f t="shared" si="126"/>
        <v>0</v>
      </c>
      <c r="EP244" s="147">
        <f t="shared" si="127"/>
        <v>0</v>
      </c>
      <c r="EQ244" s="147">
        <f t="shared" si="128"/>
        <v>0</v>
      </c>
      <c r="ER244" s="147">
        <f t="shared" si="129"/>
        <v>0</v>
      </c>
      <c r="ES244" s="147">
        <f t="shared" si="130"/>
        <v>1</v>
      </c>
      <c r="ET244" s="147">
        <f t="shared" si="131"/>
        <v>0</v>
      </c>
      <c r="EU244" s="147">
        <f t="shared" si="132"/>
        <v>-1</v>
      </c>
      <c r="EV244" s="147">
        <f t="shared" si="133"/>
        <v>0</v>
      </c>
      <c r="EW244" s="147">
        <f t="shared" si="134"/>
        <v>-1</v>
      </c>
      <c r="EX244" s="147">
        <f t="shared" si="135"/>
        <v>0</v>
      </c>
      <c r="EY244" s="147">
        <f t="shared" si="136"/>
        <v>-1</v>
      </c>
      <c r="EZ244" s="147">
        <f t="shared" si="137"/>
        <v>-2</v>
      </c>
      <c r="FA244" s="147">
        <f t="shared" si="138"/>
        <v>-2</v>
      </c>
      <c r="FB244" s="147">
        <f t="shared" si="139"/>
        <v>1</v>
      </c>
      <c r="FC244" s="147">
        <f t="shared" si="140"/>
        <v>0</v>
      </c>
      <c r="FD244" s="147">
        <f t="shared" si="141"/>
        <v>1</v>
      </c>
      <c r="FE244" s="147">
        <f t="shared" si="142"/>
        <v>1</v>
      </c>
      <c r="FF244" s="147">
        <f t="shared" si="143"/>
        <v>-7</v>
      </c>
      <c r="FG244" s="148"/>
      <c r="FH244" s="171">
        <f t="shared" si="110"/>
        <v>-7</v>
      </c>
      <c r="FI244" s="171"/>
      <c r="FJ244" s="171"/>
    </row>
    <row r="245" spans="1:166" s="149" customFormat="1" ht="26.25" customHeight="1">
      <c r="A245" s="72" t="s">
        <v>457</v>
      </c>
      <c r="B245" s="100" t="s">
        <v>1999</v>
      </c>
      <c r="C245" s="100" t="s">
        <v>2011</v>
      </c>
      <c r="D245" s="107"/>
      <c r="E245" s="107"/>
      <c r="F245" s="141" t="s">
        <v>64</v>
      </c>
      <c r="G245" s="128">
        <f t="shared" si="108"/>
        <v>16</v>
      </c>
      <c r="H245" s="126">
        <f t="shared" si="109"/>
        <v>18</v>
      </c>
      <c r="I245" s="101">
        <v>0</v>
      </c>
      <c r="J245" s="8">
        <v>0</v>
      </c>
      <c r="K245" s="8"/>
      <c r="L245" s="101">
        <v>0</v>
      </c>
      <c r="M245" s="8">
        <v>0</v>
      </c>
      <c r="N245" s="8"/>
      <c r="O245" s="101">
        <v>0</v>
      </c>
      <c r="P245" s="8">
        <v>0</v>
      </c>
      <c r="Q245" s="8"/>
      <c r="R245" s="101">
        <v>0</v>
      </c>
      <c r="S245" s="8">
        <v>0</v>
      </c>
      <c r="T245" s="8"/>
      <c r="U245" s="101">
        <v>1</v>
      </c>
      <c r="V245" s="8">
        <v>1</v>
      </c>
      <c r="W245" s="8"/>
      <c r="X245" s="101">
        <v>0</v>
      </c>
      <c r="Y245" s="8">
        <v>0</v>
      </c>
      <c r="Z245" s="8"/>
      <c r="AA245" s="101">
        <v>0</v>
      </c>
      <c r="AB245" s="8"/>
      <c r="AC245" s="8"/>
      <c r="AD245" s="101">
        <v>0</v>
      </c>
      <c r="AE245" s="8">
        <v>1</v>
      </c>
      <c r="AF245" s="8"/>
      <c r="AG245" s="101">
        <v>0</v>
      </c>
      <c r="AH245" s="8">
        <v>1</v>
      </c>
      <c r="AI245" s="8"/>
      <c r="AJ245" s="101">
        <v>1</v>
      </c>
      <c r="AK245" s="8">
        <v>1</v>
      </c>
      <c r="AL245" s="8"/>
      <c r="AM245" s="101">
        <v>0</v>
      </c>
      <c r="AN245" s="8"/>
      <c r="AO245" s="8"/>
      <c r="AP245" s="101">
        <v>1</v>
      </c>
      <c r="AQ245" s="8"/>
      <c r="AR245" s="8"/>
      <c r="AS245" s="102">
        <v>1</v>
      </c>
      <c r="AT245" s="8"/>
      <c r="AU245" s="8"/>
      <c r="AV245" s="102">
        <v>1</v>
      </c>
      <c r="AW245" s="8"/>
      <c r="AX245" s="8"/>
      <c r="AY245" s="102">
        <v>0</v>
      </c>
      <c r="AZ245" s="8"/>
      <c r="BA245" s="8"/>
      <c r="BB245" s="102">
        <v>1</v>
      </c>
      <c r="BC245" s="8">
        <v>2</v>
      </c>
      <c r="BD245" s="8"/>
      <c r="BE245" s="102">
        <v>1</v>
      </c>
      <c r="BF245" s="8"/>
      <c r="BG245" s="8"/>
      <c r="BH245" s="102">
        <v>1</v>
      </c>
      <c r="BI245" s="8">
        <v>1</v>
      </c>
      <c r="BJ245" s="8"/>
      <c r="BK245" s="103">
        <v>1</v>
      </c>
      <c r="BL245" s="8">
        <v>1</v>
      </c>
      <c r="BM245" s="8"/>
      <c r="BN245" s="103"/>
      <c r="BO245" s="177">
        <v>2</v>
      </c>
      <c r="BP245" s="8"/>
      <c r="BQ245" s="104">
        <v>1</v>
      </c>
      <c r="BR245" s="105">
        <v>1</v>
      </c>
      <c r="BS245" s="8"/>
      <c r="BT245" s="38">
        <v>0</v>
      </c>
      <c r="BU245" s="8">
        <v>0</v>
      </c>
      <c r="BV245" s="8"/>
      <c r="BW245" s="38">
        <v>0</v>
      </c>
      <c r="BX245" s="8">
        <v>1</v>
      </c>
      <c r="BY245" s="8"/>
      <c r="BZ245" s="38">
        <v>0</v>
      </c>
      <c r="CA245" s="8"/>
      <c r="CB245" s="8"/>
      <c r="CC245" s="38">
        <v>1</v>
      </c>
      <c r="CD245" s="8">
        <v>1</v>
      </c>
      <c r="CE245" s="8"/>
      <c r="CF245" s="38">
        <v>0</v>
      </c>
      <c r="CG245" s="8">
        <v>0</v>
      </c>
      <c r="CH245" s="8"/>
      <c r="CI245" s="38">
        <v>1</v>
      </c>
      <c r="CJ245" s="8">
        <v>1</v>
      </c>
      <c r="CK245" s="8"/>
      <c r="CL245" s="38">
        <v>1</v>
      </c>
      <c r="CM245" s="8">
        <v>3</v>
      </c>
      <c r="CN245" s="8"/>
      <c r="CO245" s="38">
        <v>0</v>
      </c>
      <c r="CP245" s="8"/>
      <c r="CQ245" s="8"/>
      <c r="CR245" s="38">
        <v>1</v>
      </c>
      <c r="CS245" s="8">
        <v>0</v>
      </c>
      <c r="CT245" s="8"/>
      <c r="CU245" s="38">
        <v>0</v>
      </c>
      <c r="CV245" s="8">
        <v>1</v>
      </c>
      <c r="CW245" s="8"/>
      <c r="CX245" s="38">
        <v>1</v>
      </c>
      <c r="CY245" s="8"/>
      <c r="CZ245" s="8"/>
      <c r="DA245" s="38">
        <v>1</v>
      </c>
      <c r="DB245" s="8"/>
      <c r="DC245" s="8"/>
      <c r="DD245" s="107"/>
      <c r="DE245" s="107"/>
      <c r="DF245" s="107"/>
      <c r="DG245" s="107"/>
      <c r="DH245" s="107"/>
      <c r="DI245" s="107"/>
      <c r="DJ245" s="107"/>
      <c r="DK245" s="107"/>
      <c r="DL245" s="107"/>
      <c r="DM245" s="142"/>
      <c r="DN245" s="141"/>
      <c r="DO245" s="141"/>
      <c r="DP245" s="141"/>
      <c r="DQ245" s="141"/>
      <c r="DR245" s="141"/>
      <c r="DS245" s="141"/>
      <c r="DT245" s="141"/>
      <c r="DU245" s="143">
        <v>9780194791830</v>
      </c>
      <c r="DV245" s="143"/>
      <c r="DW245" s="144" t="s">
        <v>1787</v>
      </c>
      <c r="DX245" s="145" t="s">
        <v>455</v>
      </c>
      <c r="DY245" s="146">
        <v>15965</v>
      </c>
      <c r="DZ245" s="147">
        <f t="shared" si="111"/>
        <v>0</v>
      </c>
      <c r="EA245" s="147">
        <f t="shared" si="112"/>
        <v>0</v>
      </c>
      <c r="EB245" s="147">
        <f t="shared" si="113"/>
        <v>0</v>
      </c>
      <c r="EC245" s="147">
        <f t="shared" si="114"/>
        <v>0</v>
      </c>
      <c r="ED245" s="147">
        <f t="shared" si="115"/>
        <v>0</v>
      </c>
      <c r="EE245" s="147">
        <f t="shared" si="116"/>
        <v>0</v>
      </c>
      <c r="EF245" s="147">
        <f t="shared" si="117"/>
        <v>-1</v>
      </c>
      <c r="EG245" s="147">
        <f t="shared" si="118"/>
        <v>-1</v>
      </c>
      <c r="EH245" s="147">
        <f t="shared" si="119"/>
        <v>0</v>
      </c>
      <c r="EI245" s="147">
        <f t="shared" si="120"/>
        <v>0</v>
      </c>
      <c r="EJ245" s="147">
        <f t="shared" si="121"/>
        <v>1</v>
      </c>
      <c r="EK245" s="147">
        <f t="shared" si="122"/>
        <v>1</v>
      </c>
      <c r="EL245" s="147">
        <f t="shared" si="123"/>
        <v>1</v>
      </c>
      <c r="EM245" s="147">
        <f t="shared" si="124"/>
        <v>0</v>
      </c>
      <c r="EN245" s="147">
        <f t="shared" si="125"/>
        <v>-1</v>
      </c>
      <c r="EO245" s="147">
        <f t="shared" si="126"/>
        <v>1</v>
      </c>
      <c r="EP245" s="147">
        <f t="shared" si="127"/>
        <v>0</v>
      </c>
      <c r="EQ245" s="147">
        <f t="shared" si="128"/>
        <v>0</v>
      </c>
      <c r="ER245" s="147">
        <f t="shared" si="129"/>
        <v>-2</v>
      </c>
      <c r="ES245" s="147">
        <f t="shared" si="130"/>
        <v>0</v>
      </c>
      <c r="ET245" s="147">
        <f t="shared" si="131"/>
        <v>0</v>
      </c>
      <c r="EU245" s="147">
        <f t="shared" si="132"/>
        <v>-1</v>
      </c>
      <c r="EV245" s="147">
        <f t="shared" si="133"/>
        <v>0</v>
      </c>
      <c r="EW245" s="147">
        <f t="shared" si="134"/>
        <v>0</v>
      </c>
      <c r="EX245" s="147">
        <f t="shared" si="135"/>
        <v>0</v>
      </c>
      <c r="EY245" s="147">
        <f t="shared" si="136"/>
        <v>0</v>
      </c>
      <c r="EZ245" s="147">
        <f t="shared" si="137"/>
        <v>-2</v>
      </c>
      <c r="FA245" s="147">
        <f t="shared" si="138"/>
        <v>0</v>
      </c>
      <c r="FB245" s="147">
        <f t="shared" si="139"/>
        <v>1</v>
      </c>
      <c r="FC245" s="147">
        <f t="shared" si="140"/>
        <v>-1</v>
      </c>
      <c r="FD245" s="147">
        <f t="shared" si="141"/>
        <v>1</v>
      </c>
      <c r="FE245" s="147">
        <f t="shared" si="142"/>
        <v>1</v>
      </c>
      <c r="FF245" s="147">
        <f t="shared" si="143"/>
        <v>-2</v>
      </c>
      <c r="FG245" s="148"/>
      <c r="FH245" s="171">
        <f t="shared" si="110"/>
        <v>-2</v>
      </c>
      <c r="FI245" s="171">
        <v>2</v>
      </c>
      <c r="FJ245" s="171"/>
    </row>
    <row r="246" spans="1:166" s="149" customFormat="1" ht="26.25" customHeight="1">
      <c r="A246" s="72" t="s">
        <v>457</v>
      </c>
      <c r="B246" s="100" t="s">
        <v>1999</v>
      </c>
      <c r="C246" s="100" t="s">
        <v>2012</v>
      </c>
      <c r="D246" s="107"/>
      <c r="E246" s="107"/>
      <c r="F246" s="141" t="s">
        <v>64</v>
      </c>
      <c r="G246" s="128">
        <f t="shared" si="108"/>
        <v>16</v>
      </c>
      <c r="H246" s="126">
        <f t="shared" si="109"/>
        <v>20</v>
      </c>
      <c r="I246" s="101">
        <v>0</v>
      </c>
      <c r="J246" s="8">
        <v>0</v>
      </c>
      <c r="K246" s="8"/>
      <c r="L246" s="101">
        <v>0</v>
      </c>
      <c r="M246" s="8">
        <v>0</v>
      </c>
      <c r="N246" s="8"/>
      <c r="O246" s="101">
        <v>0</v>
      </c>
      <c r="P246" s="8">
        <v>0</v>
      </c>
      <c r="Q246" s="8"/>
      <c r="R246" s="101">
        <v>0</v>
      </c>
      <c r="S246" s="8">
        <v>0</v>
      </c>
      <c r="T246" s="8"/>
      <c r="U246" s="101">
        <v>1</v>
      </c>
      <c r="V246" s="8">
        <v>1</v>
      </c>
      <c r="W246" s="8"/>
      <c r="X246" s="101">
        <v>0</v>
      </c>
      <c r="Y246" s="8">
        <v>0</v>
      </c>
      <c r="Z246" s="8"/>
      <c r="AA246" s="101">
        <v>0</v>
      </c>
      <c r="AB246" s="8"/>
      <c r="AC246" s="8"/>
      <c r="AD246" s="101">
        <v>0</v>
      </c>
      <c r="AE246" s="8"/>
      <c r="AF246" s="8"/>
      <c r="AG246" s="101">
        <v>0</v>
      </c>
      <c r="AH246" s="8"/>
      <c r="AI246" s="8"/>
      <c r="AJ246" s="101">
        <v>1</v>
      </c>
      <c r="AK246" s="8"/>
      <c r="AL246" s="8"/>
      <c r="AM246" s="101">
        <v>0</v>
      </c>
      <c r="AN246" s="8"/>
      <c r="AO246" s="8"/>
      <c r="AP246" s="101">
        <v>1</v>
      </c>
      <c r="AQ246" s="8"/>
      <c r="AR246" s="8"/>
      <c r="AS246" s="102">
        <v>1</v>
      </c>
      <c r="AT246" s="8"/>
      <c r="AU246" s="8"/>
      <c r="AV246" s="102">
        <v>1</v>
      </c>
      <c r="AW246" s="8"/>
      <c r="AX246" s="8"/>
      <c r="AY246" s="102">
        <v>0</v>
      </c>
      <c r="AZ246" s="8"/>
      <c r="BA246" s="8"/>
      <c r="BB246" s="102">
        <v>1</v>
      </c>
      <c r="BC246" s="8">
        <v>4</v>
      </c>
      <c r="BD246" s="8"/>
      <c r="BE246" s="102">
        <v>1</v>
      </c>
      <c r="BF246" s="8">
        <v>1</v>
      </c>
      <c r="BG246" s="8"/>
      <c r="BH246" s="102">
        <v>1</v>
      </c>
      <c r="BI246" s="8">
        <v>1</v>
      </c>
      <c r="BJ246" s="8"/>
      <c r="BK246" s="103">
        <v>1</v>
      </c>
      <c r="BL246" s="8">
        <v>2</v>
      </c>
      <c r="BM246" s="8"/>
      <c r="BN246" s="103"/>
      <c r="BO246" s="177">
        <v>2</v>
      </c>
      <c r="BP246" s="8"/>
      <c r="BQ246" s="104">
        <v>1</v>
      </c>
      <c r="BR246" s="105"/>
      <c r="BS246" s="8"/>
      <c r="BT246" s="38">
        <v>0</v>
      </c>
      <c r="BU246" s="8">
        <v>0</v>
      </c>
      <c r="BV246" s="8"/>
      <c r="BW246" s="38">
        <v>0</v>
      </c>
      <c r="BX246" s="8">
        <v>1</v>
      </c>
      <c r="BY246" s="8"/>
      <c r="BZ246" s="38">
        <v>0</v>
      </c>
      <c r="CA246" s="8"/>
      <c r="CB246" s="8"/>
      <c r="CC246" s="38">
        <v>1</v>
      </c>
      <c r="CD246" s="8">
        <v>2</v>
      </c>
      <c r="CE246" s="8"/>
      <c r="CF246" s="38">
        <v>0</v>
      </c>
      <c r="CG246" s="8">
        <v>0</v>
      </c>
      <c r="CH246" s="8"/>
      <c r="CI246" s="38">
        <v>1</v>
      </c>
      <c r="CJ246" s="8">
        <v>2</v>
      </c>
      <c r="CK246" s="8"/>
      <c r="CL246" s="38">
        <v>1</v>
      </c>
      <c r="CM246" s="8">
        <v>3</v>
      </c>
      <c r="CN246" s="8"/>
      <c r="CO246" s="38">
        <v>0</v>
      </c>
      <c r="CP246" s="8"/>
      <c r="CQ246" s="8"/>
      <c r="CR246" s="38">
        <v>1</v>
      </c>
      <c r="CS246" s="8">
        <v>0</v>
      </c>
      <c r="CT246" s="8"/>
      <c r="CU246" s="38">
        <v>0</v>
      </c>
      <c r="CV246" s="8"/>
      <c r="CW246" s="8"/>
      <c r="CX246" s="38">
        <v>1</v>
      </c>
      <c r="CY246" s="8"/>
      <c r="CZ246" s="8"/>
      <c r="DA246" s="38">
        <v>1</v>
      </c>
      <c r="DB246" s="8">
        <v>1</v>
      </c>
      <c r="DC246" s="8"/>
      <c r="DD246" s="107"/>
      <c r="DE246" s="107"/>
      <c r="DF246" s="107"/>
      <c r="DG246" s="107"/>
      <c r="DH246" s="107"/>
      <c r="DI246" s="107"/>
      <c r="DJ246" s="107"/>
      <c r="DK246" s="107"/>
      <c r="DL246" s="107"/>
      <c r="DM246" s="142"/>
      <c r="DN246" s="141"/>
      <c r="DO246" s="141"/>
      <c r="DP246" s="141"/>
      <c r="DQ246" s="141"/>
      <c r="DR246" s="141"/>
      <c r="DS246" s="141"/>
      <c r="DT246" s="141"/>
      <c r="DU246" s="143">
        <v>9780194791847</v>
      </c>
      <c r="DV246" s="143"/>
      <c r="DW246" s="144" t="s">
        <v>1787</v>
      </c>
      <c r="DX246" s="145" t="s">
        <v>455</v>
      </c>
      <c r="DY246" s="146">
        <v>16065</v>
      </c>
      <c r="DZ246" s="147">
        <f t="shared" si="111"/>
        <v>0</v>
      </c>
      <c r="EA246" s="147">
        <f t="shared" si="112"/>
        <v>0</v>
      </c>
      <c r="EB246" s="147">
        <f t="shared" si="113"/>
        <v>0</v>
      </c>
      <c r="EC246" s="147">
        <f t="shared" si="114"/>
        <v>0</v>
      </c>
      <c r="ED246" s="147">
        <f t="shared" si="115"/>
        <v>0</v>
      </c>
      <c r="EE246" s="147">
        <f t="shared" si="116"/>
        <v>0</v>
      </c>
      <c r="EF246" s="147">
        <f t="shared" si="117"/>
        <v>0</v>
      </c>
      <c r="EG246" s="147">
        <f t="shared" si="118"/>
        <v>0</v>
      </c>
      <c r="EH246" s="147">
        <f t="shared" si="119"/>
        <v>1</v>
      </c>
      <c r="EI246" s="147">
        <f t="shared" si="120"/>
        <v>0</v>
      </c>
      <c r="EJ246" s="147">
        <f t="shared" si="121"/>
        <v>1</v>
      </c>
      <c r="EK246" s="147">
        <f t="shared" si="122"/>
        <v>1</v>
      </c>
      <c r="EL246" s="147">
        <f t="shared" si="123"/>
        <v>1</v>
      </c>
      <c r="EM246" s="147">
        <f t="shared" si="124"/>
        <v>0</v>
      </c>
      <c r="EN246" s="147">
        <f t="shared" si="125"/>
        <v>-3</v>
      </c>
      <c r="EO246" s="147">
        <f t="shared" si="126"/>
        <v>0</v>
      </c>
      <c r="EP246" s="147">
        <f t="shared" si="127"/>
        <v>0</v>
      </c>
      <c r="EQ246" s="147">
        <f t="shared" si="128"/>
        <v>-1</v>
      </c>
      <c r="ER246" s="147">
        <f t="shared" si="129"/>
        <v>-2</v>
      </c>
      <c r="ES246" s="147">
        <f t="shared" si="130"/>
        <v>1</v>
      </c>
      <c r="ET246" s="147">
        <f t="shared" si="131"/>
        <v>0</v>
      </c>
      <c r="EU246" s="147">
        <f t="shared" si="132"/>
        <v>-1</v>
      </c>
      <c r="EV246" s="147">
        <f t="shared" si="133"/>
        <v>0</v>
      </c>
      <c r="EW246" s="147">
        <f t="shared" si="134"/>
        <v>-1</v>
      </c>
      <c r="EX246" s="147">
        <f t="shared" si="135"/>
        <v>0</v>
      </c>
      <c r="EY246" s="147">
        <f t="shared" si="136"/>
        <v>-1</v>
      </c>
      <c r="EZ246" s="147">
        <f t="shared" si="137"/>
        <v>-2</v>
      </c>
      <c r="FA246" s="147">
        <f t="shared" si="138"/>
        <v>0</v>
      </c>
      <c r="FB246" s="147">
        <f t="shared" si="139"/>
        <v>1</v>
      </c>
      <c r="FC246" s="147">
        <f t="shared" si="140"/>
        <v>0</v>
      </c>
      <c r="FD246" s="147">
        <f t="shared" si="141"/>
        <v>1</v>
      </c>
      <c r="FE246" s="147">
        <f t="shared" si="142"/>
        <v>0</v>
      </c>
      <c r="FF246" s="147">
        <f t="shared" si="143"/>
        <v>-4</v>
      </c>
      <c r="FG246" s="148"/>
      <c r="FH246" s="171">
        <f t="shared" si="110"/>
        <v>-4</v>
      </c>
      <c r="FI246" s="171">
        <v>2</v>
      </c>
      <c r="FJ246" s="171"/>
    </row>
    <row r="247" spans="1:166" s="149" customFormat="1" ht="26.25" customHeight="1">
      <c r="A247" s="72" t="s">
        <v>457</v>
      </c>
      <c r="B247" s="100" t="s">
        <v>1999</v>
      </c>
      <c r="C247" s="100" t="s">
        <v>1522</v>
      </c>
      <c r="D247" s="107"/>
      <c r="E247" s="107"/>
      <c r="F247" s="141"/>
      <c r="G247" s="128">
        <f t="shared" si="108"/>
        <v>16</v>
      </c>
      <c r="H247" s="126">
        <f t="shared" si="109"/>
        <v>18</v>
      </c>
      <c r="I247" s="101">
        <v>0</v>
      </c>
      <c r="J247" s="8">
        <v>0</v>
      </c>
      <c r="K247" s="8"/>
      <c r="L247" s="101">
        <v>0</v>
      </c>
      <c r="M247" s="8">
        <v>0</v>
      </c>
      <c r="N247" s="8"/>
      <c r="O247" s="101">
        <v>0</v>
      </c>
      <c r="P247" s="8">
        <v>0</v>
      </c>
      <c r="Q247" s="8"/>
      <c r="R247" s="101">
        <v>0</v>
      </c>
      <c r="S247" s="8">
        <v>0</v>
      </c>
      <c r="T247" s="8"/>
      <c r="U247" s="101">
        <v>1</v>
      </c>
      <c r="V247" s="8">
        <v>1</v>
      </c>
      <c r="W247" s="8"/>
      <c r="X247" s="101">
        <v>0</v>
      </c>
      <c r="Y247" s="8">
        <v>0</v>
      </c>
      <c r="Z247" s="8"/>
      <c r="AA247" s="101">
        <v>0</v>
      </c>
      <c r="AB247" s="8"/>
      <c r="AC247" s="8"/>
      <c r="AD247" s="101">
        <v>0</v>
      </c>
      <c r="AE247" s="8"/>
      <c r="AF247" s="8"/>
      <c r="AG247" s="101">
        <v>0</v>
      </c>
      <c r="AH247" s="8">
        <v>2</v>
      </c>
      <c r="AI247" s="8"/>
      <c r="AJ247" s="101">
        <v>1</v>
      </c>
      <c r="AK247" s="8"/>
      <c r="AL247" s="8"/>
      <c r="AM247" s="101">
        <v>0</v>
      </c>
      <c r="AN247" s="8"/>
      <c r="AO247" s="8"/>
      <c r="AP247" s="101">
        <v>1</v>
      </c>
      <c r="AQ247" s="8"/>
      <c r="AR247" s="8"/>
      <c r="AS247" s="102">
        <v>1</v>
      </c>
      <c r="AT247" s="8"/>
      <c r="AU247" s="8"/>
      <c r="AV247" s="102">
        <v>1</v>
      </c>
      <c r="AW247" s="8"/>
      <c r="AX247" s="8"/>
      <c r="AY247" s="102">
        <v>0</v>
      </c>
      <c r="AZ247" s="8"/>
      <c r="BA247" s="8"/>
      <c r="BB247" s="102">
        <v>1</v>
      </c>
      <c r="BC247" s="8">
        <v>3</v>
      </c>
      <c r="BD247" s="8"/>
      <c r="BE247" s="102">
        <v>1</v>
      </c>
      <c r="BF247" s="8"/>
      <c r="BG247" s="8"/>
      <c r="BH247" s="102">
        <v>1</v>
      </c>
      <c r="BI247" s="8"/>
      <c r="BJ247" s="8"/>
      <c r="BK247" s="103">
        <v>1</v>
      </c>
      <c r="BL247" s="8"/>
      <c r="BM247" s="8"/>
      <c r="BN247" s="103"/>
      <c r="BO247" s="177">
        <v>3</v>
      </c>
      <c r="BP247" s="8"/>
      <c r="BQ247" s="104">
        <v>1</v>
      </c>
      <c r="BR247" s="105">
        <v>1</v>
      </c>
      <c r="BS247" s="8"/>
      <c r="BT247" s="38">
        <v>0</v>
      </c>
      <c r="BU247" s="8">
        <v>0</v>
      </c>
      <c r="BV247" s="8"/>
      <c r="BW247" s="38">
        <v>0</v>
      </c>
      <c r="BX247" s="8">
        <v>1</v>
      </c>
      <c r="BY247" s="8"/>
      <c r="BZ247" s="38">
        <v>0</v>
      </c>
      <c r="CA247" s="8"/>
      <c r="CB247" s="8"/>
      <c r="CC247" s="38">
        <v>1</v>
      </c>
      <c r="CD247" s="8">
        <v>1</v>
      </c>
      <c r="CE247" s="8"/>
      <c r="CF247" s="38">
        <v>0</v>
      </c>
      <c r="CG247" s="8">
        <v>0</v>
      </c>
      <c r="CH247" s="8"/>
      <c r="CI247" s="38">
        <v>1</v>
      </c>
      <c r="CJ247" s="8">
        <v>2</v>
      </c>
      <c r="CK247" s="8"/>
      <c r="CL247" s="38">
        <v>1</v>
      </c>
      <c r="CM247" s="8">
        <v>3</v>
      </c>
      <c r="CN247" s="8"/>
      <c r="CO247" s="38">
        <v>0</v>
      </c>
      <c r="CP247" s="8"/>
      <c r="CQ247" s="8"/>
      <c r="CR247" s="38">
        <v>1</v>
      </c>
      <c r="CS247" s="8">
        <v>0</v>
      </c>
      <c r="CT247" s="8"/>
      <c r="CU247" s="38">
        <v>0</v>
      </c>
      <c r="CV247" s="8"/>
      <c r="CW247" s="8"/>
      <c r="CX247" s="38">
        <v>1</v>
      </c>
      <c r="CY247" s="8"/>
      <c r="CZ247" s="8"/>
      <c r="DA247" s="38">
        <v>1</v>
      </c>
      <c r="DB247" s="8">
        <v>1</v>
      </c>
      <c r="DC247" s="8"/>
      <c r="DD247" s="107"/>
      <c r="DE247" s="107"/>
      <c r="DF247" s="107"/>
      <c r="DG247" s="107"/>
      <c r="DH247" s="107"/>
      <c r="DI247" s="107"/>
      <c r="DJ247" s="107"/>
      <c r="DK247" s="107"/>
      <c r="DL247" s="107"/>
      <c r="DM247" s="142"/>
      <c r="DN247" s="141"/>
      <c r="DO247" s="141"/>
      <c r="DP247" s="141"/>
      <c r="DQ247" s="141"/>
      <c r="DR247" s="141"/>
      <c r="DS247" s="141"/>
      <c r="DT247" s="141"/>
      <c r="DU247" s="143">
        <v>9780194791854</v>
      </c>
      <c r="DV247" s="143"/>
      <c r="DW247" s="144" t="s">
        <v>1787</v>
      </c>
      <c r="DX247" s="145" t="s">
        <v>455</v>
      </c>
      <c r="DY247" s="146">
        <v>14960</v>
      </c>
      <c r="DZ247" s="147">
        <f t="shared" si="111"/>
        <v>0</v>
      </c>
      <c r="EA247" s="147">
        <f t="shared" si="112"/>
        <v>0</v>
      </c>
      <c r="EB247" s="147">
        <f t="shared" si="113"/>
        <v>0</v>
      </c>
      <c r="EC247" s="147">
        <f t="shared" si="114"/>
        <v>0</v>
      </c>
      <c r="ED247" s="147">
        <f t="shared" si="115"/>
        <v>0</v>
      </c>
      <c r="EE247" s="147">
        <f t="shared" si="116"/>
        <v>0</v>
      </c>
      <c r="EF247" s="147">
        <f t="shared" si="117"/>
        <v>0</v>
      </c>
      <c r="EG247" s="147">
        <f t="shared" si="118"/>
        <v>-2</v>
      </c>
      <c r="EH247" s="147">
        <f t="shared" si="119"/>
        <v>1</v>
      </c>
      <c r="EI247" s="147">
        <f t="shared" si="120"/>
        <v>0</v>
      </c>
      <c r="EJ247" s="147">
        <f t="shared" si="121"/>
        <v>1</v>
      </c>
      <c r="EK247" s="147">
        <f t="shared" si="122"/>
        <v>1</v>
      </c>
      <c r="EL247" s="147">
        <f t="shared" si="123"/>
        <v>1</v>
      </c>
      <c r="EM247" s="147">
        <f t="shared" si="124"/>
        <v>0</v>
      </c>
      <c r="EN247" s="147">
        <f t="shared" si="125"/>
        <v>-2</v>
      </c>
      <c r="EO247" s="147">
        <f t="shared" si="126"/>
        <v>1</v>
      </c>
      <c r="EP247" s="147">
        <f t="shared" si="127"/>
        <v>1</v>
      </c>
      <c r="EQ247" s="147">
        <f t="shared" si="128"/>
        <v>1</v>
      </c>
      <c r="ER247" s="147">
        <f t="shared" si="129"/>
        <v>-3</v>
      </c>
      <c r="ES247" s="147">
        <f t="shared" si="130"/>
        <v>0</v>
      </c>
      <c r="ET247" s="147">
        <f t="shared" si="131"/>
        <v>0</v>
      </c>
      <c r="EU247" s="147">
        <f t="shared" si="132"/>
        <v>-1</v>
      </c>
      <c r="EV247" s="147">
        <f t="shared" si="133"/>
        <v>0</v>
      </c>
      <c r="EW247" s="147">
        <f t="shared" si="134"/>
        <v>0</v>
      </c>
      <c r="EX247" s="147">
        <f t="shared" si="135"/>
        <v>0</v>
      </c>
      <c r="EY247" s="147">
        <f t="shared" si="136"/>
        <v>-1</v>
      </c>
      <c r="EZ247" s="147">
        <f t="shared" si="137"/>
        <v>-2</v>
      </c>
      <c r="FA247" s="147">
        <f t="shared" si="138"/>
        <v>0</v>
      </c>
      <c r="FB247" s="147">
        <f t="shared" si="139"/>
        <v>1</v>
      </c>
      <c r="FC247" s="147">
        <f t="shared" si="140"/>
        <v>0</v>
      </c>
      <c r="FD247" s="147">
        <f t="shared" si="141"/>
        <v>1</v>
      </c>
      <c r="FE247" s="147">
        <f t="shared" si="142"/>
        <v>0</v>
      </c>
      <c r="FF247" s="147">
        <f t="shared" si="143"/>
        <v>-2</v>
      </c>
      <c r="FG247" s="148"/>
      <c r="FH247" s="171">
        <f t="shared" si="110"/>
        <v>-2</v>
      </c>
      <c r="FI247" s="171">
        <v>3</v>
      </c>
      <c r="FJ247" s="171"/>
    </row>
    <row r="248" spans="1:166" s="149" customFormat="1" ht="26.25" customHeight="1">
      <c r="A248" s="72" t="s">
        <v>457</v>
      </c>
      <c r="B248" s="100" t="s">
        <v>1999</v>
      </c>
      <c r="C248" s="100" t="s">
        <v>2013</v>
      </c>
      <c r="D248" s="107"/>
      <c r="E248" s="107"/>
      <c r="F248" s="141"/>
      <c r="G248" s="128">
        <f t="shared" si="108"/>
        <v>16</v>
      </c>
      <c r="H248" s="126">
        <f t="shared" si="109"/>
        <v>2</v>
      </c>
      <c r="I248" s="101">
        <v>0</v>
      </c>
      <c r="J248" s="8">
        <v>0</v>
      </c>
      <c r="K248" s="8"/>
      <c r="L248" s="101">
        <v>0</v>
      </c>
      <c r="M248" s="8">
        <v>0</v>
      </c>
      <c r="N248" s="8"/>
      <c r="O248" s="101">
        <v>0</v>
      </c>
      <c r="P248" s="8">
        <v>0</v>
      </c>
      <c r="Q248" s="8"/>
      <c r="R248" s="101">
        <v>0</v>
      </c>
      <c r="S248" s="8">
        <v>0</v>
      </c>
      <c r="T248" s="8"/>
      <c r="U248" s="101">
        <v>1</v>
      </c>
      <c r="V248" s="8"/>
      <c r="W248" s="8"/>
      <c r="X248" s="101">
        <v>0</v>
      </c>
      <c r="Y248" s="8">
        <v>0</v>
      </c>
      <c r="Z248" s="8"/>
      <c r="AA248" s="101">
        <v>0</v>
      </c>
      <c r="AB248" s="8"/>
      <c r="AC248" s="8"/>
      <c r="AD248" s="101">
        <v>0</v>
      </c>
      <c r="AE248" s="8"/>
      <c r="AF248" s="8"/>
      <c r="AG248" s="101">
        <v>0</v>
      </c>
      <c r="AH248" s="8"/>
      <c r="AI248" s="8"/>
      <c r="AJ248" s="101">
        <v>1</v>
      </c>
      <c r="AK248" s="8"/>
      <c r="AL248" s="8"/>
      <c r="AM248" s="101">
        <v>0</v>
      </c>
      <c r="AN248" s="8"/>
      <c r="AO248" s="8"/>
      <c r="AP248" s="101">
        <v>1</v>
      </c>
      <c r="AQ248" s="8"/>
      <c r="AR248" s="8"/>
      <c r="AS248" s="102">
        <v>1</v>
      </c>
      <c r="AT248" s="8"/>
      <c r="AU248" s="8"/>
      <c r="AV248" s="102">
        <v>1</v>
      </c>
      <c r="AW248" s="8"/>
      <c r="AX248" s="8"/>
      <c r="AY248" s="102">
        <v>0</v>
      </c>
      <c r="AZ248" s="8">
        <v>1</v>
      </c>
      <c r="BA248" s="8"/>
      <c r="BB248" s="102">
        <v>1</v>
      </c>
      <c r="BC248" s="8"/>
      <c r="BD248" s="8"/>
      <c r="BE248" s="102">
        <v>1</v>
      </c>
      <c r="BF248" s="8"/>
      <c r="BG248" s="8"/>
      <c r="BH248" s="102">
        <v>1</v>
      </c>
      <c r="BI248" s="8"/>
      <c r="BJ248" s="8"/>
      <c r="BK248" s="103">
        <v>1</v>
      </c>
      <c r="BL248" s="8"/>
      <c r="BM248" s="8"/>
      <c r="BN248" s="103"/>
      <c r="BO248" s="177">
        <v>0</v>
      </c>
      <c r="BP248" s="8"/>
      <c r="BQ248" s="104">
        <v>1</v>
      </c>
      <c r="BR248" s="105"/>
      <c r="BS248" s="8"/>
      <c r="BT248" s="38">
        <v>0</v>
      </c>
      <c r="BU248" s="8">
        <v>0</v>
      </c>
      <c r="BV248" s="8"/>
      <c r="BW248" s="38">
        <v>0</v>
      </c>
      <c r="BX248" s="8"/>
      <c r="BY248" s="8"/>
      <c r="BZ248" s="38">
        <v>0</v>
      </c>
      <c r="CA248" s="8"/>
      <c r="CB248" s="8"/>
      <c r="CC248" s="38">
        <v>1</v>
      </c>
      <c r="CD248" s="8"/>
      <c r="CE248" s="8"/>
      <c r="CF248" s="38">
        <v>0</v>
      </c>
      <c r="CG248" s="8">
        <v>0</v>
      </c>
      <c r="CH248" s="8"/>
      <c r="CI248" s="38">
        <v>1</v>
      </c>
      <c r="CJ248" s="8"/>
      <c r="CK248" s="8"/>
      <c r="CL248" s="38">
        <v>1</v>
      </c>
      <c r="CM248" s="8">
        <v>1</v>
      </c>
      <c r="CN248" s="8"/>
      <c r="CO248" s="38">
        <v>0</v>
      </c>
      <c r="CP248" s="8"/>
      <c r="CQ248" s="8"/>
      <c r="CR248" s="38">
        <v>1</v>
      </c>
      <c r="CS248" s="8">
        <v>0</v>
      </c>
      <c r="CT248" s="8"/>
      <c r="CU248" s="38">
        <v>0</v>
      </c>
      <c r="CV248" s="8"/>
      <c r="CW248" s="8"/>
      <c r="CX248" s="38">
        <v>1</v>
      </c>
      <c r="CY248" s="8"/>
      <c r="CZ248" s="8"/>
      <c r="DA248" s="38">
        <v>1</v>
      </c>
      <c r="DB248" s="8"/>
      <c r="DC248" s="8"/>
      <c r="DD248" s="107"/>
      <c r="DE248" s="107"/>
      <c r="DF248" s="107"/>
      <c r="DG248" s="107"/>
      <c r="DH248" s="107"/>
      <c r="DI248" s="107"/>
      <c r="DJ248" s="107"/>
      <c r="DK248" s="107"/>
      <c r="DL248" s="107"/>
      <c r="DM248" s="142"/>
      <c r="DN248" s="141"/>
      <c r="DO248" s="141"/>
      <c r="DP248" s="141"/>
      <c r="DQ248" s="141"/>
      <c r="DR248" s="141"/>
      <c r="DS248" s="141"/>
      <c r="DT248" s="141"/>
      <c r="DU248" s="143">
        <v>9780194791861</v>
      </c>
      <c r="DV248" s="143"/>
      <c r="DW248" s="144" t="s">
        <v>1787</v>
      </c>
      <c r="DX248" s="145" t="s">
        <v>455</v>
      </c>
      <c r="DY248" s="146">
        <v>15210</v>
      </c>
      <c r="DZ248" s="147">
        <f t="shared" si="111"/>
        <v>0</v>
      </c>
      <c r="EA248" s="147">
        <f t="shared" si="112"/>
        <v>0</v>
      </c>
      <c r="EB248" s="147">
        <f t="shared" si="113"/>
        <v>0</v>
      </c>
      <c r="EC248" s="147">
        <f t="shared" si="114"/>
        <v>1</v>
      </c>
      <c r="ED248" s="147">
        <f t="shared" si="115"/>
        <v>0</v>
      </c>
      <c r="EE248" s="147">
        <f t="shared" si="116"/>
        <v>0</v>
      </c>
      <c r="EF248" s="147">
        <f t="shared" si="117"/>
        <v>0</v>
      </c>
      <c r="EG248" s="147">
        <f t="shared" si="118"/>
        <v>0</v>
      </c>
      <c r="EH248" s="147">
        <f t="shared" si="119"/>
        <v>1</v>
      </c>
      <c r="EI248" s="147">
        <f t="shared" si="120"/>
        <v>0</v>
      </c>
      <c r="EJ248" s="147">
        <f t="shared" si="121"/>
        <v>1</v>
      </c>
      <c r="EK248" s="147">
        <f t="shared" si="122"/>
        <v>1</v>
      </c>
      <c r="EL248" s="147">
        <f t="shared" si="123"/>
        <v>1</v>
      </c>
      <c r="EM248" s="147">
        <f t="shared" si="124"/>
        <v>-1</v>
      </c>
      <c r="EN248" s="147">
        <f t="shared" si="125"/>
        <v>1</v>
      </c>
      <c r="EO248" s="147">
        <f t="shared" si="126"/>
        <v>1</v>
      </c>
      <c r="EP248" s="147">
        <f t="shared" si="127"/>
        <v>1</v>
      </c>
      <c r="EQ248" s="147">
        <f t="shared" si="128"/>
        <v>1</v>
      </c>
      <c r="ER248" s="147">
        <f t="shared" si="129"/>
        <v>0</v>
      </c>
      <c r="ES248" s="147">
        <f t="shared" si="130"/>
        <v>1</v>
      </c>
      <c r="ET248" s="147">
        <f t="shared" si="131"/>
        <v>0</v>
      </c>
      <c r="EU248" s="147">
        <f t="shared" si="132"/>
        <v>0</v>
      </c>
      <c r="EV248" s="147">
        <f t="shared" si="133"/>
        <v>0</v>
      </c>
      <c r="EW248" s="147">
        <f t="shared" si="134"/>
        <v>1</v>
      </c>
      <c r="EX248" s="147">
        <f t="shared" si="135"/>
        <v>0</v>
      </c>
      <c r="EY248" s="147">
        <f t="shared" si="136"/>
        <v>1</v>
      </c>
      <c r="EZ248" s="147">
        <f t="shared" si="137"/>
        <v>0</v>
      </c>
      <c r="FA248" s="147">
        <f t="shared" si="138"/>
        <v>0</v>
      </c>
      <c r="FB248" s="147">
        <f t="shared" si="139"/>
        <v>1</v>
      </c>
      <c r="FC248" s="147">
        <f t="shared" si="140"/>
        <v>0</v>
      </c>
      <c r="FD248" s="147">
        <f t="shared" si="141"/>
        <v>1</v>
      </c>
      <c r="FE248" s="147">
        <f t="shared" si="142"/>
        <v>1</v>
      </c>
      <c r="FF248" s="147">
        <f t="shared" si="143"/>
        <v>14</v>
      </c>
      <c r="FG248" s="148"/>
      <c r="FH248" s="171">
        <f t="shared" si="110"/>
        <v>14</v>
      </c>
      <c r="FI248" s="171"/>
      <c r="FJ248" s="171"/>
    </row>
    <row r="249" spans="1:166" s="149" customFormat="1" ht="26.25" customHeight="1">
      <c r="A249" s="72" t="s">
        <v>457</v>
      </c>
      <c r="B249" s="100" t="s">
        <v>1999</v>
      </c>
      <c r="C249" s="100" t="s">
        <v>442</v>
      </c>
      <c r="D249" s="107"/>
      <c r="E249" s="107"/>
      <c r="F249" s="141" t="s">
        <v>64</v>
      </c>
      <c r="G249" s="128">
        <f t="shared" si="108"/>
        <v>16</v>
      </c>
      <c r="H249" s="126">
        <f t="shared" si="109"/>
        <v>31</v>
      </c>
      <c r="I249" s="101">
        <v>0</v>
      </c>
      <c r="J249" s="8">
        <v>0</v>
      </c>
      <c r="K249" s="8"/>
      <c r="L249" s="101">
        <v>0</v>
      </c>
      <c r="M249" s="8">
        <v>0</v>
      </c>
      <c r="N249" s="8"/>
      <c r="O249" s="101">
        <v>0</v>
      </c>
      <c r="P249" s="8">
        <v>0</v>
      </c>
      <c r="Q249" s="8"/>
      <c r="R249" s="101">
        <v>0</v>
      </c>
      <c r="S249" s="8">
        <v>0</v>
      </c>
      <c r="T249" s="8"/>
      <c r="U249" s="101">
        <v>1</v>
      </c>
      <c r="V249" s="8">
        <v>1</v>
      </c>
      <c r="W249" s="8"/>
      <c r="X249" s="101">
        <v>0</v>
      </c>
      <c r="Y249" s="8">
        <v>0</v>
      </c>
      <c r="Z249" s="8"/>
      <c r="AA249" s="101">
        <v>0</v>
      </c>
      <c r="AB249" s="8"/>
      <c r="AC249" s="8"/>
      <c r="AD249" s="101">
        <v>0</v>
      </c>
      <c r="AE249" s="8">
        <v>1</v>
      </c>
      <c r="AF249" s="8"/>
      <c r="AG249" s="101">
        <v>0</v>
      </c>
      <c r="AH249" s="8">
        <v>2</v>
      </c>
      <c r="AI249" s="8"/>
      <c r="AJ249" s="101">
        <v>1</v>
      </c>
      <c r="AK249" s="8"/>
      <c r="AL249" s="8"/>
      <c r="AM249" s="101">
        <v>0</v>
      </c>
      <c r="AN249" s="8"/>
      <c r="AO249" s="8"/>
      <c r="AP249" s="101">
        <v>1</v>
      </c>
      <c r="AQ249" s="8">
        <v>1</v>
      </c>
      <c r="AR249" s="8"/>
      <c r="AS249" s="102">
        <v>1</v>
      </c>
      <c r="AT249" s="8">
        <v>2</v>
      </c>
      <c r="AU249" s="8"/>
      <c r="AV249" s="102">
        <v>1</v>
      </c>
      <c r="AW249" s="8">
        <v>1</v>
      </c>
      <c r="AX249" s="8"/>
      <c r="AY249" s="102">
        <v>0</v>
      </c>
      <c r="AZ249" s="8"/>
      <c r="BA249" s="8"/>
      <c r="BB249" s="102">
        <v>1</v>
      </c>
      <c r="BC249" s="8">
        <v>3</v>
      </c>
      <c r="BD249" s="8"/>
      <c r="BE249" s="102">
        <v>1</v>
      </c>
      <c r="BF249" s="8">
        <v>1</v>
      </c>
      <c r="BG249" s="8"/>
      <c r="BH249" s="102">
        <v>1</v>
      </c>
      <c r="BI249" s="8">
        <v>2</v>
      </c>
      <c r="BJ249" s="8"/>
      <c r="BK249" s="103">
        <v>1</v>
      </c>
      <c r="BL249" s="8">
        <v>6</v>
      </c>
      <c r="BM249" s="8"/>
      <c r="BN249" s="103"/>
      <c r="BO249" s="177">
        <v>0</v>
      </c>
      <c r="BP249" s="8"/>
      <c r="BQ249" s="104">
        <v>1</v>
      </c>
      <c r="BR249" s="105">
        <v>1</v>
      </c>
      <c r="BS249" s="8"/>
      <c r="BT249" s="38">
        <v>0</v>
      </c>
      <c r="BU249" s="8">
        <v>0</v>
      </c>
      <c r="BV249" s="8"/>
      <c r="BW249" s="38">
        <v>0</v>
      </c>
      <c r="BX249" s="8">
        <v>1</v>
      </c>
      <c r="BY249" s="8"/>
      <c r="BZ249" s="38">
        <v>0</v>
      </c>
      <c r="CA249" s="8"/>
      <c r="CB249" s="8"/>
      <c r="CC249" s="38">
        <v>1</v>
      </c>
      <c r="CD249" s="8">
        <v>2</v>
      </c>
      <c r="CE249" s="8"/>
      <c r="CF249" s="38">
        <v>0</v>
      </c>
      <c r="CG249" s="8">
        <v>0</v>
      </c>
      <c r="CH249" s="8"/>
      <c r="CI249" s="38">
        <v>1</v>
      </c>
      <c r="CJ249" s="8">
        <v>2</v>
      </c>
      <c r="CK249" s="8"/>
      <c r="CL249" s="38">
        <v>1</v>
      </c>
      <c r="CM249" s="8">
        <v>3</v>
      </c>
      <c r="CN249" s="8"/>
      <c r="CO249" s="38">
        <v>0</v>
      </c>
      <c r="CP249" s="8"/>
      <c r="CQ249" s="8"/>
      <c r="CR249" s="38">
        <v>1</v>
      </c>
      <c r="CS249" s="8">
        <v>0</v>
      </c>
      <c r="CT249" s="8"/>
      <c r="CU249" s="38">
        <v>0</v>
      </c>
      <c r="CV249" s="8"/>
      <c r="CW249" s="8"/>
      <c r="CX249" s="38">
        <v>1</v>
      </c>
      <c r="CY249" s="8"/>
      <c r="CZ249" s="8"/>
      <c r="DA249" s="38">
        <v>1</v>
      </c>
      <c r="DB249" s="8">
        <v>2</v>
      </c>
      <c r="DC249" s="8"/>
      <c r="DD249" s="107"/>
      <c r="DE249" s="107"/>
      <c r="DF249" s="107"/>
      <c r="DG249" s="107"/>
      <c r="DH249" s="107"/>
      <c r="DI249" s="107"/>
      <c r="DJ249" s="107"/>
      <c r="DK249" s="107"/>
      <c r="DL249" s="107"/>
      <c r="DM249" s="142"/>
      <c r="DN249" s="141"/>
      <c r="DO249" s="141"/>
      <c r="DP249" s="141"/>
      <c r="DQ249" s="141"/>
      <c r="DR249" s="141"/>
      <c r="DS249" s="141"/>
      <c r="DT249" s="141"/>
      <c r="DU249" s="143">
        <v>9780194791878</v>
      </c>
      <c r="DV249" s="143"/>
      <c r="DW249" s="144" t="s">
        <v>1787</v>
      </c>
      <c r="DX249" s="145" t="s">
        <v>455</v>
      </c>
      <c r="DY249" s="146">
        <v>14850</v>
      </c>
      <c r="DZ249" s="147">
        <f t="shared" si="111"/>
        <v>0</v>
      </c>
      <c r="EA249" s="147">
        <f t="shared" si="112"/>
        <v>0</v>
      </c>
      <c r="EB249" s="147">
        <f t="shared" si="113"/>
        <v>0</v>
      </c>
      <c r="EC249" s="147">
        <f t="shared" si="114"/>
        <v>0</v>
      </c>
      <c r="ED249" s="147">
        <f t="shared" si="115"/>
        <v>0</v>
      </c>
      <c r="EE249" s="147">
        <f t="shared" si="116"/>
        <v>0</v>
      </c>
      <c r="EF249" s="147">
        <f t="shared" si="117"/>
        <v>-1</v>
      </c>
      <c r="EG249" s="147">
        <f t="shared" si="118"/>
        <v>-2</v>
      </c>
      <c r="EH249" s="147">
        <f t="shared" si="119"/>
        <v>1</v>
      </c>
      <c r="EI249" s="147">
        <f t="shared" si="120"/>
        <v>0</v>
      </c>
      <c r="EJ249" s="147">
        <f t="shared" si="121"/>
        <v>0</v>
      </c>
      <c r="EK249" s="147">
        <f t="shared" si="122"/>
        <v>-1</v>
      </c>
      <c r="EL249" s="147">
        <f t="shared" si="123"/>
        <v>0</v>
      </c>
      <c r="EM249" s="147">
        <f t="shared" si="124"/>
        <v>0</v>
      </c>
      <c r="EN249" s="147">
        <f t="shared" si="125"/>
        <v>-2</v>
      </c>
      <c r="EO249" s="147">
        <f t="shared" si="126"/>
        <v>0</v>
      </c>
      <c r="EP249" s="147">
        <f t="shared" si="127"/>
        <v>-1</v>
      </c>
      <c r="EQ249" s="147">
        <f t="shared" si="128"/>
        <v>-5</v>
      </c>
      <c r="ER249" s="147">
        <f t="shared" si="129"/>
        <v>0</v>
      </c>
      <c r="ES249" s="147">
        <f t="shared" si="130"/>
        <v>0</v>
      </c>
      <c r="ET249" s="147">
        <f t="shared" si="131"/>
        <v>0</v>
      </c>
      <c r="EU249" s="147">
        <f t="shared" si="132"/>
        <v>-1</v>
      </c>
      <c r="EV249" s="147">
        <f t="shared" si="133"/>
        <v>0</v>
      </c>
      <c r="EW249" s="147">
        <f t="shared" si="134"/>
        <v>-1</v>
      </c>
      <c r="EX249" s="147">
        <f t="shared" si="135"/>
        <v>0</v>
      </c>
      <c r="EY249" s="147">
        <f t="shared" si="136"/>
        <v>-1</v>
      </c>
      <c r="EZ249" s="147">
        <f t="shared" si="137"/>
        <v>-2</v>
      </c>
      <c r="FA249" s="147">
        <f t="shared" si="138"/>
        <v>0</v>
      </c>
      <c r="FB249" s="147">
        <f t="shared" si="139"/>
        <v>1</v>
      </c>
      <c r="FC249" s="147">
        <f t="shared" si="140"/>
        <v>0</v>
      </c>
      <c r="FD249" s="147">
        <f t="shared" si="141"/>
        <v>1</v>
      </c>
      <c r="FE249" s="147">
        <f t="shared" si="142"/>
        <v>-1</v>
      </c>
      <c r="FF249" s="147">
        <f t="shared" si="143"/>
        <v>-15</v>
      </c>
      <c r="FG249" s="148"/>
      <c r="FH249" s="171">
        <f t="shared" si="110"/>
        <v>-15</v>
      </c>
      <c r="FI249" s="171"/>
      <c r="FJ249" s="171"/>
    </row>
    <row r="250" spans="1:166" s="149" customFormat="1" ht="26.25" customHeight="1">
      <c r="A250" s="72" t="s">
        <v>457</v>
      </c>
      <c r="B250" s="100" t="s">
        <v>1999</v>
      </c>
      <c r="C250" s="100" t="s">
        <v>2014</v>
      </c>
      <c r="D250" s="107"/>
      <c r="E250" s="107"/>
      <c r="F250" s="141" t="s">
        <v>64</v>
      </c>
      <c r="G250" s="128">
        <f t="shared" si="108"/>
        <v>16</v>
      </c>
      <c r="H250" s="126">
        <f t="shared" si="109"/>
        <v>13</v>
      </c>
      <c r="I250" s="101">
        <v>0</v>
      </c>
      <c r="J250" s="8">
        <v>0</v>
      </c>
      <c r="K250" s="8"/>
      <c r="L250" s="101">
        <v>0</v>
      </c>
      <c r="M250" s="8">
        <v>0</v>
      </c>
      <c r="N250" s="8"/>
      <c r="O250" s="101">
        <v>0</v>
      </c>
      <c r="P250" s="8">
        <v>0</v>
      </c>
      <c r="Q250" s="8"/>
      <c r="R250" s="101">
        <v>0</v>
      </c>
      <c r="S250" s="8">
        <v>0</v>
      </c>
      <c r="T250" s="8"/>
      <c r="U250" s="101">
        <v>1</v>
      </c>
      <c r="V250" s="8"/>
      <c r="W250" s="8"/>
      <c r="X250" s="101">
        <v>0</v>
      </c>
      <c r="Y250" s="8">
        <v>0</v>
      </c>
      <c r="Z250" s="8"/>
      <c r="AA250" s="101">
        <v>0</v>
      </c>
      <c r="AB250" s="8"/>
      <c r="AC250" s="8"/>
      <c r="AD250" s="101">
        <v>0</v>
      </c>
      <c r="AE250" s="8">
        <v>1</v>
      </c>
      <c r="AF250" s="8"/>
      <c r="AG250" s="101">
        <v>0</v>
      </c>
      <c r="AH250" s="8">
        <v>1</v>
      </c>
      <c r="AI250" s="8"/>
      <c r="AJ250" s="101">
        <v>1</v>
      </c>
      <c r="AK250" s="8">
        <v>1</v>
      </c>
      <c r="AL250" s="8"/>
      <c r="AM250" s="101">
        <v>0</v>
      </c>
      <c r="AN250" s="8"/>
      <c r="AO250" s="8"/>
      <c r="AP250" s="101">
        <v>1</v>
      </c>
      <c r="AQ250" s="8"/>
      <c r="AR250" s="8"/>
      <c r="AS250" s="102">
        <v>1</v>
      </c>
      <c r="AT250" s="8"/>
      <c r="AU250" s="8"/>
      <c r="AV250" s="102">
        <v>1</v>
      </c>
      <c r="AW250" s="8"/>
      <c r="AX250" s="8"/>
      <c r="AY250" s="102">
        <v>0</v>
      </c>
      <c r="AZ250" s="8"/>
      <c r="BA250" s="8"/>
      <c r="BB250" s="102">
        <v>1</v>
      </c>
      <c r="BC250" s="8"/>
      <c r="BD250" s="8"/>
      <c r="BE250" s="102">
        <v>1</v>
      </c>
      <c r="BF250" s="8"/>
      <c r="BG250" s="8"/>
      <c r="BH250" s="102">
        <v>1</v>
      </c>
      <c r="BI250" s="8">
        <v>1</v>
      </c>
      <c r="BJ250" s="8"/>
      <c r="BK250" s="103">
        <v>1</v>
      </c>
      <c r="BL250" s="8"/>
      <c r="BM250" s="8"/>
      <c r="BN250" s="103"/>
      <c r="BO250" s="177">
        <v>2</v>
      </c>
      <c r="BP250" s="8"/>
      <c r="BQ250" s="104">
        <v>1</v>
      </c>
      <c r="BR250" s="105"/>
      <c r="BS250" s="8"/>
      <c r="BT250" s="38">
        <v>0</v>
      </c>
      <c r="BU250" s="8">
        <v>0</v>
      </c>
      <c r="BV250" s="8"/>
      <c r="BW250" s="38">
        <v>0</v>
      </c>
      <c r="BX250" s="8">
        <v>1</v>
      </c>
      <c r="BY250" s="8"/>
      <c r="BZ250" s="38">
        <v>0</v>
      </c>
      <c r="CA250" s="8"/>
      <c r="CB250" s="8"/>
      <c r="CC250" s="38">
        <v>1</v>
      </c>
      <c r="CD250" s="8">
        <v>1</v>
      </c>
      <c r="CE250" s="8"/>
      <c r="CF250" s="38">
        <v>0</v>
      </c>
      <c r="CG250" s="8">
        <v>0</v>
      </c>
      <c r="CH250" s="8"/>
      <c r="CI250" s="38">
        <v>1</v>
      </c>
      <c r="CJ250" s="8">
        <v>2</v>
      </c>
      <c r="CK250" s="8"/>
      <c r="CL250" s="38">
        <v>1</v>
      </c>
      <c r="CM250" s="8">
        <v>3</v>
      </c>
      <c r="CN250" s="8"/>
      <c r="CO250" s="38">
        <v>0</v>
      </c>
      <c r="CP250" s="8"/>
      <c r="CQ250" s="8"/>
      <c r="CR250" s="38">
        <v>1</v>
      </c>
      <c r="CS250" s="8">
        <v>0</v>
      </c>
      <c r="CT250" s="8"/>
      <c r="CU250" s="38">
        <v>0</v>
      </c>
      <c r="CV250" s="8"/>
      <c r="CW250" s="8"/>
      <c r="CX250" s="38">
        <v>1</v>
      </c>
      <c r="CY250" s="8"/>
      <c r="CZ250" s="8"/>
      <c r="DA250" s="38">
        <v>1</v>
      </c>
      <c r="DB250" s="8"/>
      <c r="DC250" s="8"/>
      <c r="DD250" s="107"/>
      <c r="DE250" s="107"/>
      <c r="DF250" s="107"/>
      <c r="DG250" s="107"/>
      <c r="DH250" s="107"/>
      <c r="DI250" s="107"/>
      <c r="DJ250" s="107"/>
      <c r="DK250" s="107"/>
      <c r="DL250" s="107"/>
      <c r="DM250" s="142"/>
      <c r="DN250" s="141"/>
      <c r="DO250" s="141"/>
      <c r="DP250" s="141"/>
      <c r="DQ250" s="141"/>
      <c r="DR250" s="141"/>
      <c r="DS250" s="141"/>
      <c r="DT250" s="141"/>
      <c r="DU250" s="143">
        <v>9780194791885</v>
      </c>
      <c r="DV250" s="143"/>
      <c r="DW250" s="144" t="s">
        <v>1787</v>
      </c>
      <c r="DX250" s="145" t="s">
        <v>455</v>
      </c>
      <c r="DY250" s="146">
        <v>17170</v>
      </c>
      <c r="DZ250" s="147">
        <f t="shared" si="111"/>
        <v>0</v>
      </c>
      <c r="EA250" s="147">
        <f t="shared" si="112"/>
        <v>0</v>
      </c>
      <c r="EB250" s="147">
        <f t="shared" si="113"/>
        <v>0</v>
      </c>
      <c r="EC250" s="147">
        <f t="shared" si="114"/>
        <v>1</v>
      </c>
      <c r="ED250" s="147">
        <f t="shared" si="115"/>
        <v>0</v>
      </c>
      <c r="EE250" s="147">
        <f t="shared" si="116"/>
        <v>0</v>
      </c>
      <c r="EF250" s="147">
        <f t="shared" si="117"/>
        <v>-1</v>
      </c>
      <c r="EG250" s="147">
        <f t="shared" si="118"/>
        <v>-1</v>
      </c>
      <c r="EH250" s="147">
        <f t="shared" si="119"/>
        <v>0</v>
      </c>
      <c r="EI250" s="147">
        <f t="shared" si="120"/>
        <v>0</v>
      </c>
      <c r="EJ250" s="147">
        <f t="shared" si="121"/>
        <v>1</v>
      </c>
      <c r="EK250" s="147">
        <f t="shared" si="122"/>
        <v>1</v>
      </c>
      <c r="EL250" s="147">
        <f t="shared" si="123"/>
        <v>1</v>
      </c>
      <c r="EM250" s="147">
        <f t="shared" si="124"/>
        <v>0</v>
      </c>
      <c r="EN250" s="147">
        <f t="shared" si="125"/>
        <v>1</v>
      </c>
      <c r="EO250" s="147">
        <f t="shared" si="126"/>
        <v>1</v>
      </c>
      <c r="EP250" s="147">
        <f t="shared" si="127"/>
        <v>0</v>
      </c>
      <c r="EQ250" s="147">
        <f t="shared" si="128"/>
        <v>1</v>
      </c>
      <c r="ER250" s="147">
        <f t="shared" si="129"/>
        <v>-2</v>
      </c>
      <c r="ES250" s="147">
        <f t="shared" si="130"/>
        <v>1</v>
      </c>
      <c r="ET250" s="147">
        <f t="shared" si="131"/>
        <v>0</v>
      </c>
      <c r="EU250" s="147">
        <f t="shared" si="132"/>
        <v>-1</v>
      </c>
      <c r="EV250" s="147">
        <f t="shared" si="133"/>
        <v>0</v>
      </c>
      <c r="EW250" s="147">
        <f t="shared" si="134"/>
        <v>0</v>
      </c>
      <c r="EX250" s="147">
        <f t="shared" si="135"/>
        <v>0</v>
      </c>
      <c r="EY250" s="147">
        <f t="shared" si="136"/>
        <v>-1</v>
      </c>
      <c r="EZ250" s="147">
        <f t="shared" si="137"/>
        <v>-2</v>
      </c>
      <c r="FA250" s="147">
        <f t="shared" si="138"/>
        <v>0</v>
      </c>
      <c r="FB250" s="147">
        <f t="shared" si="139"/>
        <v>1</v>
      </c>
      <c r="FC250" s="147">
        <f t="shared" si="140"/>
        <v>0</v>
      </c>
      <c r="FD250" s="147">
        <f t="shared" si="141"/>
        <v>1</v>
      </c>
      <c r="FE250" s="147">
        <f t="shared" si="142"/>
        <v>1</v>
      </c>
      <c r="FF250" s="147">
        <f t="shared" si="143"/>
        <v>3</v>
      </c>
      <c r="FG250" s="148"/>
      <c r="FH250" s="171">
        <f t="shared" si="110"/>
        <v>3</v>
      </c>
      <c r="FI250" s="171">
        <v>2</v>
      </c>
      <c r="FJ250" s="171"/>
    </row>
    <row r="251" spans="1:166" s="168" customFormat="1" ht="18.75" customHeight="1">
      <c r="A251" s="151"/>
      <c r="B251" s="151"/>
      <c r="C251" s="151"/>
      <c r="D251" s="151"/>
      <c r="E251" s="151"/>
      <c r="F251" s="163"/>
      <c r="G251" s="164"/>
      <c r="H251" s="165"/>
      <c r="I251" s="151">
        <f t="shared" ref="I251:AN251" si="144">SUM(I3:I250)</f>
        <v>0</v>
      </c>
      <c r="J251" s="151">
        <f t="shared" si="144"/>
        <v>0</v>
      </c>
      <c r="K251" s="151">
        <f t="shared" si="144"/>
        <v>0</v>
      </c>
      <c r="L251" s="151">
        <f t="shared" si="144"/>
        <v>51</v>
      </c>
      <c r="M251" s="151">
        <f t="shared" si="144"/>
        <v>13</v>
      </c>
      <c r="N251" s="151">
        <f t="shared" si="144"/>
        <v>0</v>
      </c>
      <c r="O251" s="151">
        <f t="shared" si="144"/>
        <v>51</v>
      </c>
      <c r="P251" s="151">
        <f t="shared" si="144"/>
        <v>16</v>
      </c>
      <c r="Q251" s="151">
        <f t="shared" si="144"/>
        <v>0</v>
      </c>
      <c r="R251" s="151">
        <f t="shared" si="144"/>
        <v>0</v>
      </c>
      <c r="S251" s="151">
        <f t="shared" si="144"/>
        <v>0</v>
      </c>
      <c r="T251" s="151">
        <f t="shared" si="144"/>
        <v>0</v>
      </c>
      <c r="U251" s="151">
        <f t="shared" si="144"/>
        <v>330</v>
      </c>
      <c r="V251" s="151">
        <f t="shared" si="144"/>
        <v>283</v>
      </c>
      <c r="W251" s="151">
        <f t="shared" si="144"/>
        <v>0</v>
      </c>
      <c r="X251" s="151">
        <f t="shared" si="144"/>
        <v>120</v>
      </c>
      <c r="Y251" s="151">
        <f t="shared" si="144"/>
        <v>117</v>
      </c>
      <c r="Z251" s="151">
        <f t="shared" si="144"/>
        <v>0</v>
      </c>
      <c r="AA251" s="151">
        <f t="shared" si="144"/>
        <v>176</v>
      </c>
      <c r="AB251" s="151">
        <f t="shared" si="144"/>
        <v>162</v>
      </c>
      <c r="AC251" s="151">
        <f t="shared" si="144"/>
        <v>0</v>
      </c>
      <c r="AD251" s="151">
        <f t="shared" si="144"/>
        <v>128</v>
      </c>
      <c r="AE251" s="151">
        <f t="shared" si="144"/>
        <v>148</v>
      </c>
      <c r="AF251" s="151">
        <f t="shared" si="144"/>
        <v>0</v>
      </c>
      <c r="AG251" s="151">
        <f t="shared" si="144"/>
        <v>200</v>
      </c>
      <c r="AH251" s="151">
        <f t="shared" si="144"/>
        <v>238</v>
      </c>
      <c r="AI251" s="151">
        <f t="shared" si="144"/>
        <v>0</v>
      </c>
      <c r="AJ251" s="151">
        <f t="shared" si="144"/>
        <v>197</v>
      </c>
      <c r="AK251" s="151">
        <f t="shared" si="144"/>
        <v>164</v>
      </c>
      <c r="AL251" s="151">
        <f t="shared" si="144"/>
        <v>0</v>
      </c>
      <c r="AM251" s="151">
        <f t="shared" si="144"/>
        <v>174</v>
      </c>
      <c r="AN251" s="151">
        <f t="shared" si="144"/>
        <v>156</v>
      </c>
      <c r="AO251" s="151">
        <f t="shared" ref="AO251:BT251" si="145">SUM(AO3:AO250)</f>
        <v>0</v>
      </c>
      <c r="AP251" s="151">
        <f t="shared" si="145"/>
        <v>198</v>
      </c>
      <c r="AQ251" s="151">
        <f t="shared" si="145"/>
        <v>176</v>
      </c>
      <c r="AR251" s="151">
        <f t="shared" si="145"/>
        <v>0</v>
      </c>
      <c r="AS251" s="151">
        <f t="shared" si="145"/>
        <v>336</v>
      </c>
      <c r="AT251" s="151">
        <f t="shared" si="145"/>
        <v>199</v>
      </c>
      <c r="AU251" s="151">
        <f t="shared" si="145"/>
        <v>0</v>
      </c>
      <c r="AV251" s="151">
        <f t="shared" si="145"/>
        <v>203</v>
      </c>
      <c r="AW251" s="151">
        <f t="shared" si="145"/>
        <v>200</v>
      </c>
      <c r="AX251" s="151">
        <f t="shared" si="145"/>
        <v>0</v>
      </c>
      <c r="AY251" s="151">
        <f t="shared" si="145"/>
        <v>122</v>
      </c>
      <c r="AZ251" s="151">
        <f t="shared" si="145"/>
        <v>190</v>
      </c>
      <c r="BA251" s="151">
        <f t="shared" si="145"/>
        <v>0</v>
      </c>
      <c r="BB251" s="151">
        <f t="shared" si="145"/>
        <v>347</v>
      </c>
      <c r="BC251" s="151">
        <f t="shared" si="145"/>
        <v>496</v>
      </c>
      <c r="BD251" s="151">
        <f t="shared" si="145"/>
        <v>0</v>
      </c>
      <c r="BE251" s="151">
        <f t="shared" si="145"/>
        <v>226</v>
      </c>
      <c r="BF251" s="151">
        <f t="shared" si="145"/>
        <v>322</v>
      </c>
      <c r="BG251" s="151">
        <f t="shared" si="145"/>
        <v>0</v>
      </c>
      <c r="BH251" s="151">
        <f t="shared" si="145"/>
        <v>329</v>
      </c>
      <c r="BI251" s="151">
        <f t="shared" si="145"/>
        <v>321</v>
      </c>
      <c r="BJ251" s="151">
        <f t="shared" si="145"/>
        <v>0</v>
      </c>
      <c r="BK251" s="151">
        <f t="shared" si="145"/>
        <v>242</v>
      </c>
      <c r="BL251" s="151">
        <f t="shared" si="145"/>
        <v>1022</v>
      </c>
      <c r="BM251" s="151">
        <f t="shared" si="145"/>
        <v>-3</v>
      </c>
      <c r="BN251" s="151">
        <f t="shared" si="145"/>
        <v>271</v>
      </c>
      <c r="BO251" s="151">
        <f t="shared" si="145"/>
        <v>498</v>
      </c>
      <c r="BP251" s="151">
        <f t="shared" si="145"/>
        <v>0</v>
      </c>
      <c r="BQ251" s="151">
        <f t="shared" si="145"/>
        <v>247</v>
      </c>
      <c r="BR251" s="151">
        <f t="shared" si="145"/>
        <v>153</v>
      </c>
      <c r="BS251" s="151">
        <f t="shared" si="145"/>
        <v>0</v>
      </c>
      <c r="BT251" s="151">
        <f t="shared" si="145"/>
        <v>0</v>
      </c>
      <c r="BU251" s="151">
        <f t="shared" ref="BU251:CZ251" si="146">SUM(BU3:BU250)</f>
        <v>0</v>
      </c>
      <c r="BV251" s="151">
        <f t="shared" si="146"/>
        <v>0</v>
      </c>
      <c r="BW251" s="151">
        <f t="shared" si="146"/>
        <v>154</v>
      </c>
      <c r="BX251" s="151">
        <f t="shared" si="146"/>
        <v>221</v>
      </c>
      <c r="BY251" s="151">
        <f t="shared" si="146"/>
        <v>0</v>
      </c>
      <c r="BZ251" s="151">
        <f t="shared" si="146"/>
        <v>89</v>
      </c>
      <c r="CA251" s="151">
        <f t="shared" si="146"/>
        <v>252</v>
      </c>
      <c r="CB251" s="151">
        <f t="shared" si="146"/>
        <v>0</v>
      </c>
      <c r="CC251" s="151">
        <f t="shared" si="146"/>
        <v>289</v>
      </c>
      <c r="CD251" s="151">
        <f t="shared" si="146"/>
        <v>332</v>
      </c>
      <c r="CE251" s="151">
        <f t="shared" si="146"/>
        <v>0</v>
      </c>
      <c r="CF251" s="151">
        <f t="shared" si="146"/>
        <v>0</v>
      </c>
      <c r="CG251" s="151">
        <f t="shared" si="146"/>
        <v>0</v>
      </c>
      <c r="CH251" s="151">
        <f t="shared" si="146"/>
        <v>0</v>
      </c>
      <c r="CI251" s="151">
        <f t="shared" si="146"/>
        <v>315</v>
      </c>
      <c r="CJ251" s="151">
        <f t="shared" si="146"/>
        <v>281</v>
      </c>
      <c r="CK251" s="151">
        <f t="shared" si="146"/>
        <v>0</v>
      </c>
      <c r="CL251" s="151">
        <f t="shared" si="146"/>
        <v>262</v>
      </c>
      <c r="CM251" s="151">
        <f t="shared" si="146"/>
        <v>537</v>
      </c>
      <c r="CN251" s="151">
        <f t="shared" si="146"/>
        <v>0</v>
      </c>
      <c r="CO251" s="151">
        <f t="shared" si="146"/>
        <v>0</v>
      </c>
      <c r="CP251" s="151">
        <f t="shared" si="146"/>
        <v>22</v>
      </c>
      <c r="CQ251" s="151">
        <f t="shared" si="146"/>
        <v>0</v>
      </c>
      <c r="CR251" s="151">
        <f t="shared" si="146"/>
        <v>283</v>
      </c>
      <c r="CS251" s="151">
        <f t="shared" si="146"/>
        <v>263</v>
      </c>
      <c r="CT251" s="151">
        <f t="shared" si="146"/>
        <v>0</v>
      </c>
      <c r="CU251" s="151">
        <f t="shared" si="146"/>
        <v>121</v>
      </c>
      <c r="CV251" s="151">
        <f t="shared" si="146"/>
        <v>104</v>
      </c>
      <c r="CW251" s="151">
        <f t="shared" si="146"/>
        <v>0</v>
      </c>
      <c r="CX251" s="151">
        <f t="shared" si="146"/>
        <v>192</v>
      </c>
      <c r="CY251" s="151">
        <f t="shared" si="146"/>
        <v>83</v>
      </c>
      <c r="CZ251" s="151">
        <f t="shared" si="146"/>
        <v>0</v>
      </c>
      <c r="DA251" s="151">
        <f t="shared" ref="DA251:DB251" si="147">SUM(DA3:DA250)</f>
        <v>283</v>
      </c>
      <c r="DB251" s="151">
        <f t="shared" si="147"/>
        <v>331</v>
      </c>
      <c r="DC251" s="151"/>
      <c r="DD251" s="151"/>
      <c r="DE251" s="151"/>
      <c r="DF251" s="151"/>
      <c r="DG251" s="151"/>
      <c r="DH251" s="151"/>
      <c r="DI251" s="151"/>
      <c r="DJ251" s="151"/>
      <c r="DK251" s="151"/>
      <c r="DL251" s="151"/>
      <c r="DM251" s="155"/>
      <c r="DN251" s="163"/>
      <c r="DO251" s="163"/>
      <c r="DP251" s="163"/>
      <c r="DQ251" s="163"/>
      <c r="DR251" s="163"/>
      <c r="DS251" s="163"/>
      <c r="DT251" s="163"/>
      <c r="DU251" s="160"/>
      <c r="DV251" s="160"/>
      <c r="DW251" s="157"/>
      <c r="DX251" s="166"/>
      <c r="DY251" s="167"/>
      <c r="DZ251" s="160"/>
      <c r="EA251" s="160"/>
      <c r="EB251" s="160"/>
      <c r="EC251" s="160"/>
      <c r="ED251" s="160"/>
      <c r="EE251" s="160"/>
      <c r="EF251" s="160"/>
      <c r="EG251" s="160"/>
      <c r="EH251" s="160"/>
      <c r="EI251" s="160"/>
      <c r="EJ251" s="160"/>
      <c r="EK251" s="160"/>
      <c r="EL251" s="160"/>
      <c r="EM251" s="160"/>
      <c r="EN251" s="160"/>
      <c r="EO251" s="160"/>
      <c r="EP251" s="160"/>
      <c r="EQ251" s="160"/>
      <c r="ER251" s="160"/>
      <c r="ES251" s="160"/>
      <c r="ET251" s="160"/>
      <c r="EU251" s="160"/>
      <c r="EV251" s="160"/>
      <c r="EW251" s="160"/>
      <c r="EX251" s="160"/>
      <c r="EY251" s="160"/>
      <c r="EZ251" s="160"/>
      <c r="FA251" s="160"/>
      <c r="FB251" s="160"/>
      <c r="FC251" s="160"/>
      <c r="FD251" s="160"/>
      <c r="FE251" s="160"/>
      <c r="FF251" s="160"/>
      <c r="FG251" s="161"/>
      <c r="FH251" s="172"/>
      <c r="FI251" s="172"/>
      <c r="FJ251" s="172"/>
    </row>
    <row r="252" spans="1:166" s="168" customFormat="1" ht="18.75" customHeight="1">
      <c r="A252" s="151"/>
      <c r="B252" s="169"/>
      <c r="C252" s="169"/>
      <c r="D252" s="169"/>
      <c r="E252" s="169"/>
      <c r="F252" s="169"/>
      <c r="G252" s="169"/>
      <c r="H252" s="169"/>
      <c r="I252" s="169">
        <f>I251-J251</f>
        <v>0</v>
      </c>
      <c r="J252" s="169"/>
      <c r="K252" s="169"/>
      <c r="L252" s="169">
        <f>L251-M251</f>
        <v>38</v>
      </c>
      <c r="M252" s="169"/>
      <c r="N252" s="169"/>
      <c r="O252" s="169">
        <f>O251-P251</f>
        <v>35</v>
      </c>
      <c r="P252" s="169"/>
      <c r="Q252" s="169"/>
      <c r="R252" s="169">
        <f>R251-S251</f>
        <v>0</v>
      </c>
      <c r="S252" s="169"/>
      <c r="T252" s="169"/>
      <c r="U252" s="169">
        <f>U251-V251</f>
        <v>47</v>
      </c>
      <c r="V252" s="169"/>
      <c r="W252" s="169"/>
      <c r="X252" s="169">
        <f>X251-Y251</f>
        <v>3</v>
      </c>
      <c r="Y252" s="169"/>
      <c r="Z252" s="169"/>
      <c r="AA252" s="169">
        <f>AA251-AB251</f>
        <v>14</v>
      </c>
      <c r="AB252" s="169"/>
      <c r="AC252" s="169"/>
      <c r="AD252" s="169">
        <f>AD251-AE251</f>
        <v>-20</v>
      </c>
      <c r="AE252" s="169"/>
      <c r="AF252" s="169"/>
      <c r="AG252" s="169">
        <f>AG251-AH251</f>
        <v>-38</v>
      </c>
      <c r="AH252" s="169"/>
      <c r="AI252" s="169"/>
      <c r="AJ252" s="169">
        <f>AJ251-AK251</f>
        <v>33</v>
      </c>
      <c r="AK252" s="169"/>
      <c r="AL252" s="169"/>
      <c r="AM252" s="169">
        <f>AM251-AN251</f>
        <v>18</v>
      </c>
      <c r="AN252" s="169"/>
      <c r="AO252" s="169"/>
      <c r="AP252" s="169">
        <f>AP251-AQ251</f>
        <v>22</v>
      </c>
      <c r="AQ252" s="169"/>
      <c r="AR252" s="169"/>
      <c r="AS252" s="169">
        <f>AS251-AT251</f>
        <v>137</v>
      </c>
      <c r="AT252" s="169"/>
      <c r="AU252" s="169"/>
      <c r="AV252" s="169">
        <f>AV251-AW251</f>
        <v>3</v>
      </c>
      <c r="AW252" s="169"/>
      <c r="AX252" s="169"/>
      <c r="AY252" s="169">
        <f>AY251-AZ251</f>
        <v>-68</v>
      </c>
      <c r="AZ252" s="169"/>
      <c r="BA252" s="169"/>
      <c r="BB252" s="169">
        <f>BB251-BC251</f>
        <v>-149</v>
      </c>
      <c r="BC252" s="169"/>
      <c r="BD252" s="169"/>
      <c r="BE252" s="169">
        <f>BE251-BF251</f>
        <v>-96</v>
      </c>
      <c r="BF252" s="169"/>
      <c r="BG252" s="169"/>
      <c r="BH252" s="169">
        <f>BH251-BI251</f>
        <v>8</v>
      </c>
      <c r="BI252" s="169"/>
      <c r="BJ252" s="169"/>
      <c r="BK252" s="169">
        <f>BK251-BL251</f>
        <v>-780</v>
      </c>
      <c r="BL252" s="169"/>
      <c r="BM252" s="169"/>
      <c r="BN252" s="169">
        <f>BN251-BO251</f>
        <v>-227</v>
      </c>
      <c r="BO252" s="169"/>
      <c r="BP252" s="169"/>
      <c r="BQ252" s="169">
        <f>BQ251-BR251</f>
        <v>94</v>
      </c>
      <c r="BR252" s="169"/>
      <c r="BS252" s="169"/>
      <c r="BT252" s="169">
        <f>BT251-BU251</f>
        <v>0</v>
      </c>
      <c r="BU252" s="169"/>
      <c r="BV252" s="169"/>
      <c r="BW252" s="169">
        <f>BW251-BX251</f>
        <v>-67</v>
      </c>
      <c r="BX252" s="169"/>
      <c r="BY252" s="169"/>
      <c r="BZ252" s="169">
        <f>BZ251-CA251</f>
        <v>-163</v>
      </c>
      <c r="CA252" s="169"/>
      <c r="CB252" s="169"/>
      <c r="CC252" s="169">
        <f>CC251-CD251</f>
        <v>-43</v>
      </c>
      <c r="CD252" s="169"/>
      <c r="CE252" s="169"/>
      <c r="CF252" s="169">
        <f>CF251-CG251</f>
        <v>0</v>
      </c>
      <c r="CG252" s="169"/>
      <c r="CH252" s="169"/>
      <c r="CI252" s="169">
        <f>CI251-CJ251</f>
        <v>34</v>
      </c>
      <c r="CJ252" s="169"/>
      <c r="CK252" s="169"/>
      <c r="CL252" s="169">
        <f>CL251-CM251</f>
        <v>-275</v>
      </c>
      <c r="CM252" s="169"/>
      <c r="CN252" s="169"/>
      <c r="CO252" s="169">
        <f>CO251-CP251</f>
        <v>-22</v>
      </c>
      <c r="CP252" s="169"/>
      <c r="CQ252" s="169"/>
      <c r="CR252" s="169">
        <f>CR251-CS251</f>
        <v>20</v>
      </c>
      <c r="CS252" s="169"/>
      <c r="CT252" s="169"/>
      <c r="CU252" s="169">
        <f>CU251-CV251</f>
        <v>17</v>
      </c>
      <c r="CV252" s="169"/>
      <c r="CW252" s="169"/>
      <c r="CX252" s="169">
        <f>CX251-CY251</f>
        <v>109</v>
      </c>
      <c r="CY252" s="169"/>
      <c r="CZ252" s="169"/>
      <c r="DA252" s="169">
        <f>DA251-DB251</f>
        <v>-48</v>
      </c>
      <c r="DB252" s="169"/>
      <c r="DC252" s="169"/>
      <c r="DD252" s="169"/>
      <c r="DE252" s="169"/>
      <c r="DF252" s="169"/>
      <c r="DG252" s="169"/>
      <c r="DH252" s="169"/>
      <c r="DI252" s="169"/>
      <c r="DJ252" s="169"/>
      <c r="DK252" s="169"/>
      <c r="DL252" s="169"/>
      <c r="DM252" s="169"/>
      <c r="DN252" s="169"/>
      <c r="DO252" s="169"/>
      <c r="DP252" s="169"/>
      <c r="DQ252" s="169"/>
      <c r="DR252" s="169"/>
      <c r="DS252" s="169"/>
      <c r="DT252" s="169"/>
      <c r="DU252" s="169"/>
      <c r="DV252" s="169"/>
      <c r="DW252" s="169"/>
      <c r="DX252" s="166"/>
      <c r="DY252" s="167"/>
      <c r="DZ252" s="160"/>
      <c r="EA252" s="160"/>
      <c r="EB252" s="160"/>
      <c r="EC252" s="160"/>
      <c r="ED252" s="160"/>
      <c r="EE252" s="160"/>
      <c r="EF252" s="160"/>
      <c r="EG252" s="160"/>
      <c r="EH252" s="160"/>
      <c r="EI252" s="160"/>
      <c r="EJ252" s="160"/>
      <c r="EK252" s="160"/>
      <c r="EL252" s="160"/>
      <c r="EM252" s="160"/>
      <c r="EN252" s="160"/>
      <c r="EO252" s="160"/>
      <c r="EP252" s="160"/>
      <c r="EQ252" s="160"/>
      <c r="ER252" s="160"/>
      <c r="ES252" s="160"/>
      <c r="ET252" s="160"/>
      <c r="EU252" s="160"/>
      <c r="EV252" s="160"/>
      <c r="EW252" s="160"/>
      <c r="EX252" s="160"/>
      <c r="EY252" s="160"/>
      <c r="EZ252" s="160"/>
      <c r="FA252" s="160"/>
      <c r="FB252" s="160"/>
      <c r="FC252" s="160"/>
      <c r="FD252" s="160"/>
      <c r="FE252" s="160"/>
      <c r="FF252" s="160"/>
      <c r="FG252" s="161"/>
      <c r="FH252" s="172"/>
      <c r="FI252" s="172"/>
      <c r="FJ252" s="172"/>
    </row>
  </sheetData>
  <autoFilter ref="A2:FI252"/>
  <mergeCells count="42">
    <mergeCell ref="AG1:AI1"/>
    <mergeCell ref="R1:T1"/>
    <mergeCell ref="L1:N1"/>
    <mergeCell ref="A1:A2"/>
    <mergeCell ref="B1:B2"/>
    <mergeCell ref="C1:C2"/>
    <mergeCell ref="H1:H2"/>
    <mergeCell ref="I1:K1"/>
    <mergeCell ref="O1:Q1"/>
    <mergeCell ref="U1:W1"/>
    <mergeCell ref="X1:Z1"/>
    <mergeCell ref="AA1:AC1"/>
    <mergeCell ref="AD1:AF1"/>
    <mergeCell ref="CX1:CZ1"/>
    <mergeCell ref="DA1:DC1"/>
    <mergeCell ref="BT1:BV1"/>
    <mergeCell ref="BW1:BY1"/>
    <mergeCell ref="BZ1:CB1"/>
    <mergeCell ref="CC1:CE1"/>
    <mergeCell ref="CF1:CH1"/>
    <mergeCell ref="CI1:CK1"/>
    <mergeCell ref="CL1:CN1"/>
    <mergeCell ref="CO1:CQ1"/>
    <mergeCell ref="CR1:CT1"/>
    <mergeCell ref="CU1:CW1"/>
    <mergeCell ref="BQ1:BS1"/>
    <mergeCell ref="AJ1:AL1"/>
    <mergeCell ref="AM1:AO1"/>
    <mergeCell ref="AP1:AR1"/>
    <mergeCell ref="AS1:AU1"/>
    <mergeCell ref="AV1:AX1"/>
    <mergeCell ref="BB1:BD1"/>
    <mergeCell ref="BE1:BG1"/>
    <mergeCell ref="BH1:BJ1"/>
    <mergeCell ref="BK1:BM1"/>
    <mergeCell ref="BN1:BP1"/>
    <mergeCell ref="AY1:BA1"/>
    <mergeCell ref="DM1:DM2"/>
    <mergeCell ref="DT1:DT2"/>
    <mergeCell ref="DU1:DU2"/>
    <mergeCell ref="DW1:DW2"/>
    <mergeCell ref="DZ1:FE1"/>
  </mergeCells>
  <phoneticPr fontId="3"/>
  <pageMargins left="0.70866141732283472" right="0.70866141732283472" top="0.55118110236220474" bottom="0.15748031496062992" header="0.31496062992125984" footer="0.31496062992125984"/>
  <pageSetup paperSize="8" scale="47" fitToHeight="0" pageOrder="overThenDown" orientation="landscape" r:id="rId1"/>
  <colBreaks count="1" manualBreakCount="1">
    <brk id="62" max="111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workbookViewId="0">
      <selection sqref="A1:A2"/>
    </sheetView>
  </sheetViews>
  <sheetFormatPr defaultRowHeight="13.2"/>
  <cols>
    <col min="2" max="2" width="27.33203125" bestFit="1" customWidth="1"/>
    <col min="4" max="38" width="3" customWidth="1"/>
  </cols>
  <sheetData>
    <row r="1" spans="1:38" ht="13.5" customHeight="1">
      <c r="A1" s="519" t="s">
        <v>61</v>
      </c>
      <c r="B1" s="544" t="s">
        <v>2021</v>
      </c>
      <c r="C1" s="187" t="s">
        <v>4</v>
      </c>
      <c r="D1" s="523" t="s">
        <v>31</v>
      </c>
      <c r="E1" s="523" t="s">
        <v>62</v>
      </c>
      <c r="F1" s="189" t="s">
        <v>30</v>
      </c>
      <c r="G1" s="189" t="s">
        <v>32</v>
      </c>
      <c r="H1" s="189" t="s">
        <v>33</v>
      </c>
      <c r="I1" s="189" t="s">
        <v>1008</v>
      </c>
      <c r="J1" s="189" t="s">
        <v>34</v>
      </c>
      <c r="K1" s="189" t="s">
        <v>35</v>
      </c>
      <c r="L1" s="189" t="s">
        <v>36</v>
      </c>
      <c r="M1" s="189" t="s">
        <v>37</v>
      </c>
      <c r="N1" s="189" t="s">
        <v>2025</v>
      </c>
      <c r="O1" s="189" t="s">
        <v>38</v>
      </c>
      <c r="P1" s="189" t="s">
        <v>39</v>
      </c>
      <c r="Q1" s="189" t="s">
        <v>40</v>
      </c>
      <c r="R1" s="189" t="s">
        <v>41</v>
      </c>
      <c r="S1" s="185" t="s">
        <v>13</v>
      </c>
      <c r="T1" s="185" t="s">
        <v>42</v>
      </c>
      <c r="U1" s="185" t="s">
        <v>43</v>
      </c>
      <c r="V1" s="185" t="s">
        <v>44</v>
      </c>
      <c r="W1" s="185" t="s">
        <v>45</v>
      </c>
      <c r="X1" s="185" t="s">
        <v>46</v>
      </c>
      <c r="Y1" s="186" t="s">
        <v>15</v>
      </c>
      <c r="Z1" s="186" t="s">
        <v>2027</v>
      </c>
      <c r="AA1" s="184" t="s">
        <v>14</v>
      </c>
      <c r="AB1" s="184" t="s">
        <v>47</v>
      </c>
      <c r="AC1" s="184" t="s">
        <v>48</v>
      </c>
      <c r="AD1" s="184" t="s">
        <v>49</v>
      </c>
      <c r="AE1" s="184" t="s">
        <v>50</v>
      </c>
      <c r="AF1" s="184" t="s">
        <v>51</v>
      </c>
      <c r="AG1" s="184" t="s">
        <v>52</v>
      </c>
      <c r="AH1" s="184" t="s">
        <v>53</v>
      </c>
      <c r="AI1" s="184" t="s">
        <v>54</v>
      </c>
      <c r="AJ1" s="184" t="s">
        <v>55</v>
      </c>
      <c r="AK1" s="184" t="s">
        <v>56</v>
      </c>
      <c r="AL1" s="180" t="s">
        <v>57</v>
      </c>
    </row>
    <row r="2" spans="1:38" ht="78.75" customHeight="1">
      <c r="A2" s="543"/>
      <c r="B2" s="545"/>
      <c r="C2" s="45"/>
      <c r="D2" s="524"/>
      <c r="E2" s="524"/>
      <c r="F2" s="182"/>
      <c r="G2" s="183" t="s">
        <v>2098</v>
      </c>
      <c r="H2" s="183" t="s">
        <v>2104</v>
      </c>
      <c r="I2" s="182"/>
      <c r="J2" s="183" t="s">
        <v>2105</v>
      </c>
      <c r="K2" s="183" t="s">
        <v>2106</v>
      </c>
      <c r="L2" s="183" t="s">
        <v>2099</v>
      </c>
      <c r="M2" s="183" t="s">
        <v>2107</v>
      </c>
      <c r="N2" s="182"/>
      <c r="O2" s="183" t="s">
        <v>2108</v>
      </c>
      <c r="P2" s="183" t="s">
        <v>2109</v>
      </c>
      <c r="Q2" s="183" t="s">
        <v>2110</v>
      </c>
      <c r="R2" s="183" t="s">
        <v>2100</v>
      </c>
      <c r="S2" s="183" t="s">
        <v>2111</v>
      </c>
      <c r="T2" s="183" t="s">
        <v>2112</v>
      </c>
      <c r="U2" s="183" t="s">
        <v>2113</v>
      </c>
      <c r="V2" s="183" t="s">
        <v>2114</v>
      </c>
      <c r="W2" s="183" t="s">
        <v>2115</v>
      </c>
      <c r="X2" s="183" t="s">
        <v>2116</v>
      </c>
      <c r="Y2" s="183" t="s">
        <v>2117</v>
      </c>
      <c r="Z2" s="183" t="s">
        <v>2118</v>
      </c>
      <c r="AA2" s="183" t="s">
        <v>2119</v>
      </c>
      <c r="AB2" s="183" t="s">
        <v>2120</v>
      </c>
      <c r="AC2" s="183" t="s">
        <v>2101</v>
      </c>
      <c r="AD2" s="183" t="s">
        <v>2121</v>
      </c>
      <c r="AE2" s="183" t="s">
        <v>2119</v>
      </c>
      <c r="AF2" s="183" t="s">
        <v>2122</v>
      </c>
      <c r="AG2" s="183" t="s">
        <v>2122</v>
      </c>
      <c r="AH2" s="183" t="s">
        <v>2119</v>
      </c>
      <c r="AI2" s="183" t="s">
        <v>2102</v>
      </c>
      <c r="AJ2" s="183" t="s">
        <v>2103</v>
      </c>
      <c r="AK2" s="183" t="s">
        <v>2103</v>
      </c>
      <c r="AL2" s="183" t="s">
        <v>2123</v>
      </c>
    </row>
    <row r="3" spans="1:38">
      <c r="A3" s="9" t="s">
        <v>2124</v>
      </c>
      <c r="B3" s="9" t="s">
        <v>2125</v>
      </c>
      <c r="C3" s="14"/>
      <c r="D3" s="10">
        <f>SUM(F3:AL3)</f>
        <v>15</v>
      </c>
      <c r="E3" s="10">
        <v>28</v>
      </c>
      <c r="F3" s="101">
        <v>0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1">
        <v>0</v>
      </c>
      <c r="M3" s="101">
        <v>0</v>
      </c>
      <c r="N3" s="101">
        <v>0</v>
      </c>
      <c r="O3" s="101">
        <v>1</v>
      </c>
      <c r="P3" s="101">
        <v>0</v>
      </c>
      <c r="Q3" s="101">
        <v>1</v>
      </c>
      <c r="R3" s="101">
        <v>0</v>
      </c>
      <c r="S3" s="102">
        <v>1</v>
      </c>
      <c r="T3" s="102">
        <v>1</v>
      </c>
      <c r="U3" s="102">
        <v>0</v>
      </c>
      <c r="V3" s="102">
        <v>1</v>
      </c>
      <c r="W3" s="102">
        <v>1</v>
      </c>
      <c r="X3" s="102">
        <v>1</v>
      </c>
      <c r="Y3" s="103">
        <v>0</v>
      </c>
      <c r="Z3" s="104">
        <v>1</v>
      </c>
      <c r="AA3" s="38">
        <v>2</v>
      </c>
      <c r="AB3" s="38">
        <v>0</v>
      </c>
      <c r="AC3" s="38">
        <v>0</v>
      </c>
      <c r="AD3" s="38">
        <v>0</v>
      </c>
      <c r="AE3" s="38">
        <v>2</v>
      </c>
      <c r="AF3" s="38">
        <v>0</v>
      </c>
      <c r="AG3" s="38">
        <v>0</v>
      </c>
      <c r="AH3" s="38">
        <v>2</v>
      </c>
      <c r="AI3" s="38">
        <v>0</v>
      </c>
      <c r="AJ3" s="38">
        <v>0</v>
      </c>
      <c r="AK3" s="38">
        <v>0</v>
      </c>
      <c r="AL3" s="38">
        <v>1</v>
      </c>
    </row>
    <row r="4" spans="1:38">
      <c r="A4" s="9" t="s">
        <v>2126</v>
      </c>
      <c r="B4" s="9" t="s">
        <v>2127</v>
      </c>
      <c r="C4" s="14"/>
      <c r="D4" s="10">
        <f t="shared" ref="D4:D10" si="0">SUM(F4:AL4)</f>
        <v>15</v>
      </c>
      <c r="E4" s="10">
        <v>23</v>
      </c>
      <c r="F4" s="101">
        <v>0</v>
      </c>
      <c r="G4" s="101">
        <v>0</v>
      </c>
      <c r="H4" s="101">
        <v>0</v>
      </c>
      <c r="I4" s="101">
        <v>0</v>
      </c>
      <c r="J4" s="101">
        <v>0</v>
      </c>
      <c r="K4" s="101">
        <v>0</v>
      </c>
      <c r="L4" s="101">
        <v>0</v>
      </c>
      <c r="M4" s="101">
        <v>0</v>
      </c>
      <c r="N4" s="101">
        <v>0</v>
      </c>
      <c r="O4" s="101">
        <v>1</v>
      </c>
      <c r="P4" s="101">
        <v>0</v>
      </c>
      <c r="Q4" s="101">
        <v>1</v>
      </c>
      <c r="R4" s="101">
        <v>0</v>
      </c>
      <c r="S4" s="102">
        <v>1</v>
      </c>
      <c r="T4" s="102">
        <v>1</v>
      </c>
      <c r="U4" s="102">
        <v>0</v>
      </c>
      <c r="V4" s="102">
        <v>1</v>
      </c>
      <c r="W4" s="102">
        <v>1</v>
      </c>
      <c r="X4" s="102">
        <v>1</v>
      </c>
      <c r="Y4" s="103">
        <v>0</v>
      </c>
      <c r="Z4" s="104">
        <v>1</v>
      </c>
      <c r="AA4" s="38">
        <v>2</v>
      </c>
      <c r="AB4" s="38">
        <v>0</v>
      </c>
      <c r="AC4" s="38">
        <v>0</v>
      </c>
      <c r="AD4" s="38">
        <v>0</v>
      </c>
      <c r="AE4" s="38">
        <v>2</v>
      </c>
      <c r="AF4" s="38">
        <v>0</v>
      </c>
      <c r="AG4" s="38">
        <v>0</v>
      </c>
      <c r="AH4" s="38">
        <v>2</v>
      </c>
      <c r="AI4" s="38">
        <v>0</v>
      </c>
      <c r="AJ4" s="38">
        <v>0</v>
      </c>
      <c r="AK4" s="38">
        <v>0</v>
      </c>
      <c r="AL4" s="38">
        <v>1</v>
      </c>
    </row>
    <row r="5" spans="1:38">
      <c r="A5" s="9" t="s">
        <v>2128</v>
      </c>
      <c r="B5" s="9" t="s">
        <v>2129</v>
      </c>
      <c r="C5" s="14"/>
      <c r="D5" s="10">
        <f t="shared" si="0"/>
        <v>15</v>
      </c>
      <c r="E5" s="10">
        <v>21</v>
      </c>
      <c r="F5" s="101">
        <v>0</v>
      </c>
      <c r="G5" s="101">
        <v>0</v>
      </c>
      <c r="H5" s="101">
        <v>0</v>
      </c>
      <c r="I5" s="101">
        <v>0</v>
      </c>
      <c r="J5" s="101">
        <v>0</v>
      </c>
      <c r="K5" s="101">
        <v>0</v>
      </c>
      <c r="L5" s="101">
        <v>0</v>
      </c>
      <c r="M5" s="101">
        <v>0</v>
      </c>
      <c r="N5" s="101">
        <v>0</v>
      </c>
      <c r="O5" s="101">
        <v>1</v>
      </c>
      <c r="P5" s="101">
        <v>0</v>
      </c>
      <c r="Q5" s="101">
        <v>1</v>
      </c>
      <c r="R5" s="101">
        <v>0</v>
      </c>
      <c r="S5" s="102">
        <v>1</v>
      </c>
      <c r="T5" s="102">
        <v>1</v>
      </c>
      <c r="U5" s="102">
        <v>0</v>
      </c>
      <c r="V5" s="102">
        <v>1</v>
      </c>
      <c r="W5" s="102">
        <v>1</v>
      </c>
      <c r="X5" s="102">
        <v>1</v>
      </c>
      <c r="Y5" s="103">
        <v>0</v>
      </c>
      <c r="Z5" s="104">
        <v>1</v>
      </c>
      <c r="AA5" s="38">
        <v>2</v>
      </c>
      <c r="AB5" s="38">
        <v>0</v>
      </c>
      <c r="AC5" s="38">
        <v>0</v>
      </c>
      <c r="AD5" s="38">
        <v>0</v>
      </c>
      <c r="AE5" s="38">
        <v>2</v>
      </c>
      <c r="AF5" s="38">
        <v>0</v>
      </c>
      <c r="AG5" s="38">
        <v>0</v>
      </c>
      <c r="AH5" s="38">
        <v>2</v>
      </c>
      <c r="AI5" s="38">
        <v>0</v>
      </c>
      <c r="AJ5" s="38">
        <v>0</v>
      </c>
      <c r="AK5" s="38">
        <v>0</v>
      </c>
      <c r="AL5" s="38">
        <v>1</v>
      </c>
    </row>
    <row r="6" spans="1:38">
      <c r="A6" s="9" t="s">
        <v>2130</v>
      </c>
      <c r="B6" s="9" t="s">
        <v>2131</v>
      </c>
      <c r="C6" s="14"/>
      <c r="D6" s="10">
        <f t="shared" si="0"/>
        <v>12</v>
      </c>
      <c r="E6" s="10">
        <v>14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1</v>
      </c>
      <c r="P6" s="101">
        <v>0</v>
      </c>
      <c r="Q6" s="101">
        <v>1</v>
      </c>
      <c r="R6" s="101">
        <v>0</v>
      </c>
      <c r="S6" s="102">
        <v>0</v>
      </c>
      <c r="T6" s="102">
        <v>1</v>
      </c>
      <c r="U6" s="102">
        <v>0</v>
      </c>
      <c r="V6" s="102">
        <v>1</v>
      </c>
      <c r="W6" s="102">
        <v>1</v>
      </c>
      <c r="X6" s="102">
        <v>1</v>
      </c>
      <c r="Y6" s="103">
        <v>0</v>
      </c>
      <c r="Z6" s="104">
        <v>1</v>
      </c>
      <c r="AA6" s="38">
        <v>2</v>
      </c>
      <c r="AB6" s="38">
        <v>0</v>
      </c>
      <c r="AC6" s="38">
        <v>0</v>
      </c>
      <c r="AD6" s="38">
        <v>0</v>
      </c>
      <c r="AE6" s="38">
        <v>2</v>
      </c>
      <c r="AF6" s="38">
        <v>0</v>
      </c>
      <c r="AG6" s="38">
        <v>0</v>
      </c>
      <c r="AH6" s="38">
        <v>1</v>
      </c>
      <c r="AI6" s="38">
        <v>0</v>
      </c>
      <c r="AJ6" s="38">
        <v>0</v>
      </c>
      <c r="AK6" s="38">
        <v>0</v>
      </c>
      <c r="AL6" s="38">
        <v>0</v>
      </c>
    </row>
    <row r="7" spans="1:38">
      <c r="A7" s="9" t="s">
        <v>2132</v>
      </c>
      <c r="B7" s="9" t="s">
        <v>2133</v>
      </c>
      <c r="C7" s="14"/>
      <c r="D7" s="10">
        <f t="shared" si="0"/>
        <v>12</v>
      </c>
      <c r="E7" s="10">
        <v>19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v>1</v>
      </c>
      <c r="P7" s="101">
        <v>0</v>
      </c>
      <c r="Q7" s="101">
        <v>1</v>
      </c>
      <c r="R7" s="101">
        <v>0</v>
      </c>
      <c r="S7" s="102">
        <v>0</v>
      </c>
      <c r="T7" s="102">
        <v>1</v>
      </c>
      <c r="U7" s="102">
        <v>0</v>
      </c>
      <c r="V7" s="102">
        <v>1</v>
      </c>
      <c r="W7" s="102">
        <v>1</v>
      </c>
      <c r="X7" s="102">
        <v>1</v>
      </c>
      <c r="Y7" s="103">
        <v>0</v>
      </c>
      <c r="Z7" s="104">
        <v>1</v>
      </c>
      <c r="AA7" s="38">
        <v>2</v>
      </c>
      <c r="AB7" s="38">
        <v>0</v>
      </c>
      <c r="AC7" s="38">
        <v>0</v>
      </c>
      <c r="AD7" s="38">
        <v>0</v>
      </c>
      <c r="AE7" s="38">
        <v>2</v>
      </c>
      <c r="AF7" s="38">
        <v>0</v>
      </c>
      <c r="AG7" s="38">
        <v>0</v>
      </c>
      <c r="AH7" s="38">
        <v>1</v>
      </c>
      <c r="AI7" s="38">
        <v>0</v>
      </c>
      <c r="AJ7" s="38">
        <v>0</v>
      </c>
      <c r="AK7" s="38">
        <v>0</v>
      </c>
      <c r="AL7" s="38">
        <v>0</v>
      </c>
    </row>
    <row r="8" spans="1:38">
      <c r="A8" s="9" t="s">
        <v>2134</v>
      </c>
      <c r="B8" s="9" t="s">
        <v>2135</v>
      </c>
      <c r="C8" s="14"/>
      <c r="D8" s="10">
        <f t="shared" si="0"/>
        <v>12</v>
      </c>
      <c r="E8" s="10">
        <v>15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1</v>
      </c>
      <c r="P8" s="101">
        <v>0</v>
      </c>
      <c r="Q8" s="101">
        <v>1</v>
      </c>
      <c r="R8" s="101">
        <v>0</v>
      </c>
      <c r="S8" s="102">
        <v>0</v>
      </c>
      <c r="T8" s="102">
        <v>1</v>
      </c>
      <c r="U8" s="102">
        <v>0</v>
      </c>
      <c r="V8" s="102">
        <v>1</v>
      </c>
      <c r="W8" s="102">
        <v>1</v>
      </c>
      <c r="X8" s="102">
        <v>1</v>
      </c>
      <c r="Y8" s="103">
        <v>0</v>
      </c>
      <c r="Z8" s="104">
        <v>1</v>
      </c>
      <c r="AA8" s="38">
        <v>2</v>
      </c>
      <c r="AB8" s="38">
        <v>0</v>
      </c>
      <c r="AC8" s="38">
        <v>0</v>
      </c>
      <c r="AD8" s="38">
        <v>0</v>
      </c>
      <c r="AE8" s="38">
        <v>2</v>
      </c>
      <c r="AF8" s="38">
        <v>0</v>
      </c>
      <c r="AG8" s="38">
        <v>0</v>
      </c>
      <c r="AH8" s="38">
        <v>1</v>
      </c>
      <c r="AI8" s="38">
        <v>0</v>
      </c>
      <c r="AJ8" s="38">
        <v>0</v>
      </c>
      <c r="AK8" s="38">
        <v>0</v>
      </c>
      <c r="AL8" s="38">
        <v>0</v>
      </c>
    </row>
    <row r="9" spans="1:38">
      <c r="A9" s="9" t="s">
        <v>2136</v>
      </c>
      <c r="B9" s="9" t="s">
        <v>2137</v>
      </c>
      <c r="C9" s="14"/>
      <c r="D9" s="10">
        <f t="shared" si="0"/>
        <v>11</v>
      </c>
      <c r="E9" s="10">
        <v>13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1</v>
      </c>
      <c r="P9" s="101">
        <v>0</v>
      </c>
      <c r="Q9" s="101">
        <v>1</v>
      </c>
      <c r="R9" s="101">
        <v>0</v>
      </c>
      <c r="S9" s="102">
        <v>0</v>
      </c>
      <c r="T9" s="102">
        <v>0</v>
      </c>
      <c r="U9" s="102">
        <v>0</v>
      </c>
      <c r="V9" s="102">
        <v>1</v>
      </c>
      <c r="W9" s="102">
        <v>1</v>
      </c>
      <c r="X9" s="102">
        <v>1</v>
      </c>
      <c r="Y9" s="103">
        <v>0</v>
      </c>
      <c r="Z9" s="104">
        <v>1</v>
      </c>
      <c r="AA9" s="38">
        <v>2</v>
      </c>
      <c r="AB9" s="38">
        <v>0</v>
      </c>
      <c r="AC9" s="38">
        <v>0</v>
      </c>
      <c r="AD9" s="38">
        <v>0</v>
      </c>
      <c r="AE9" s="38">
        <v>2</v>
      </c>
      <c r="AF9" s="38">
        <v>0</v>
      </c>
      <c r="AG9" s="38">
        <v>0</v>
      </c>
      <c r="AH9" s="38">
        <v>1</v>
      </c>
      <c r="AI9" s="38">
        <v>0</v>
      </c>
      <c r="AJ9" s="38">
        <v>0</v>
      </c>
      <c r="AK9" s="38">
        <v>0</v>
      </c>
      <c r="AL9" s="38">
        <v>0</v>
      </c>
    </row>
    <row r="10" spans="1:38">
      <c r="A10" s="9" t="s">
        <v>2138</v>
      </c>
      <c r="B10" s="9" t="s">
        <v>2139</v>
      </c>
      <c r="C10" s="14"/>
      <c r="D10" s="10">
        <f t="shared" si="0"/>
        <v>11</v>
      </c>
      <c r="E10" s="10">
        <v>18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1</v>
      </c>
      <c r="P10" s="101">
        <v>0</v>
      </c>
      <c r="Q10" s="101">
        <v>1</v>
      </c>
      <c r="R10" s="101">
        <v>0</v>
      </c>
      <c r="S10" s="102">
        <v>0</v>
      </c>
      <c r="T10" s="102">
        <v>0</v>
      </c>
      <c r="U10" s="102">
        <v>0</v>
      </c>
      <c r="V10" s="102">
        <v>1</v>
      </c>
      <c r="W10" s="102">
        <v>1</v>
      </c>
      <c r="X10" s="102">
        <v>1</v>
      </c>
      <c r="Y10" s="103">
        <v>0</v>
      </c>
      <c r="Z10" s="104">
        <v>1</v>
      </c>
      <c r="AA10" s="38">
        <v>2</v>
      </c>
      <c r="AB10" s="38">
        <v>0</v>
      </c>
      <c r="AC10" s="38">
        <v>0</v>
      </c>
      <c r="AD10" s="38">
        <v>0</v>
      </c>
      <c r="AE10" s="38">
        <v>2</v>
      </c>
      <c r="AF10" s="38">
        <v>0</v>
      </c>
      <c r="AG10" s="38">
        <v>0</v>
      </c>
      <c r="AH10" s="38">
        <v>1</v>
      </c>
      <c r="AI10" s="38">
        <v>0</v>
      </c>
      <c r="AJ10" s="38">
        <v>0</v>
      </c>
      <c r="AK10" s="38">
        <v>0</v>
      </c>
      <c r="AL10" s="38">
        <v>0</v>
      </c>
    </row>
  </sheetData>
  <autoFilter ref="A2:EI10"/>
  <mergeCells count="4">
    <mergeCell ref="A1:A2"/>
    <mergeCell ref="B1:B2"/>
    <mergeCell ref="D1:D2"/>
    <mergeCell ref="E1:E2"/>
  </mergeCells>
  <phoneticPr fontId="3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38"/>
  <sheetViews>
    <sheetView workbookViewId="0">
      <pane xSplit="6" ySplit="9" topLeftCell="G1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5" hidden="1" customWidth="1"/>
    <col min="3" max="3" width="25.77734375" customWidth="1"/>
    <col min="4" max="4" width="0" hidden="1" customWidth="1"/>
    <col min="5" max="6" width="5.109375" customWidth="1"/>
    <col min="7" max="45" width="2.88671875" customWidth="1"/>
    <col min="46" max="56" width="0" hidden="1" customWidth="1"/>
    <col min="57" max="57" width="11.88671875" bestFit="1" customWidth="1"/>
    <col min="58" max="58" width="0" hidden="1" customWidth="1"/>
  </cols>
  <sheetData>
    <row r="1" spans="1:62" ht="48">
      <c r="A1" s="244"/>
      <c r="B1" s="245"/>
      <c r="C1" s="246" t="s">
        <v>2336</v>
      </c>
      <c r="D1" s="247" t="s">
        <v>19</v>
      </c>
      <c r="E1" s="248" t="s">
        <v>0</v>
      </c>
      <c r="F1" s="249" t="s">
        <v>2337</v>
      </c>
      <c r="G1" s="250" t="s">
        <v>30</v>
      </c>
      <c r="H1" s="251" t="s">
        <v>2338</v>
      </c>
      <c r="I1" s="251" t="s">
        <v>2339</v>
      </c>
      <c r="J1" s="250" t="s">
        <v>2340</v>
      </c>
      <c r="K1" s="252" t="s">
        <v>2341</v>
      </c>
      <c r="L1" s="251" t="s">
        <v>2342</v>
      </c>
      <c r="M1" s="252" t="s">
        <v>2343</v>
      </c>
      <c r="N1" s="251" t="s">
        <v>2344</v>
      </c>
      <c r="O1" s="250" t="s">
        <v>2345</v>
      </c>
      <c r="P1" s="252" t="s">
        <v>2346</v>
      </c>
      <c r="Q1" s="251" t="s">
        <v>2347</v>
      </c>
      <c r="R1" s="252" t="s">
        <v>2348</v>
      </c>
      <c r="S1" s="251" t="s">
        <v>2349</v>
      </c>
      <c r="T1" s="253" t="s">
        <v>2350</v>
      </c>
      <c r="U1" s="254" t="s">
        <v>2351</v>
      </c>
      <c r="V1" s="253" t="s">
        <v>2352</v>
      </c>
      <c r="W1" s="255" t="s">
        <v>2353</v>
      </c>
      <c r="X1" s="253" t="s">
        <v>2354</v>
      </c>
      <c r="Y1" s="255" t="s">
        <v>2355</v>
      </c>
      <c r="Z1" s="253" t="s">
        <v>2356</v>
      </c>
      <c r="AA1" s="255" t="s">
        <v>2357</v>
      </c>
      <c r="AB1" s="254" t="s">
        <v>2358</v>
      </c>
      <c r="AC1" s="244" t="s">
        <v>2359</v>
      </c>
      <c r="AD1" s="244" t="s">
        <v>2360</v>
      </c>
      <c r="AE1" s="244" t="s">
        <v>2361</v>
      </c>
      <c r="AF1" s="254" t="s">
        <v>2362</v>
      </c>
      <c r="AG1" s="244" t="s">
        <v>2363</v>
      </c>
      <c r="AH1" s="244" t="s">
        <v>2364</v>
      </c>
      <c r="AI1" s="254" t="s">
        <v>2365</v>
      </c>
      <c r="AJ1" s="244" t="s">
        <v>2366</v>
      </c>
      <c r="AK1" s="244" t="s">
        <v>2367</v>
      </c>
      <c r="AL1" s="244" t="s">
        <v>2368</v>
      </c>
      <c r="AM1" s="244" t="s">
        <v>2369</v>
      </c>
      <c r="AN1" s="256" t="s">
        <v>2370</v>
      </c>
      <c r="AO1" s="257" t="s">
        <v>2371</v>
      </c>
      <c r="AP1" s="258" t="s">
        <v>2372</v>
      </c>
      <c r="AQ1" s="258" t="s">
        <v>2373</v>
      </c>
      <c r="AR1" s="258" t="s">
        <v>2374</v>
      </c>
      <c r="AS1" s="259" t="s">
        <v>2375</v>
      </c>
      <c r="AT1" s="260" t="s">
        <v>2</v>
      </c>
      <c r="AU1" s="261" t="s">
        <v>3</v>
      </c>
      <c r="AV1" s="262" t="s">
        <v>4</v>
      </c>
      <c r="AW1" s="263" t="s">
        <v>2376</v>
      </c>
      <c r="AX1" s="263" t="s">
        <v>5</v>
      </c>
      <c r="AY1" s="264" t="s">
        <v>6</v>
      </c>
      <c r="AZ1" s="260" t="s">
        <v>7</v>
      </c>
      <c r="BA1" s="263" t="s">
        <v>8</v>
      </c>
      <c r="BB1" s="263" t="s">
        <v>23</v>
      </c>
      <c r="BC1" s="265" t="s">
        <v>2377</v>
      </c>
      <c r="BD1" s="266" t="s">
        <v>9</v>
      </c>
      <c r="BE1" s="267" t="s">
        <v>10</v>
      </c>
      <c r="BF1" s="2" t="s">
        <v>11</v>
      </c>
      <c r="BG1" s="3" t="s">
        <v>2378</v>
      </c>
      <c r="BH1" s="268" t="s">
        <v>12</v>
      </c>
    </row>
    <row r="2" spans="1:62" ht="21.6">
      <c r="A2" s="269" t="s">
        <v>2379</v>
      </c>
      <c r="B2" s="270" t="s">
        <v>2380</v>
      </c>
      <c r="C2" s="271" t="s">
        <v>2381</v>
      </c>
      <c r="D2" s="272"/>
      <c r="E2" s="273" t="s">
        <v>2382</v>
      </c>
      <c r="F2" s="274"/>
      <c r="G2" s="275">
        <v>0</v>
      </c>
      <c r="H2" s="276">
        <v>12</v>
      </c>
      <c r="I2" s="276">
        <v>12</v>
      </c>
      <c r="J2" s="275">
        <v>0</v>
      </c>
      <c r="K2" s="277">
        <v>18</v>
      </c>
      <c r="L2" s="276">
        <v>18</v>
      </c>
      <c r="M2" s="277">
        <v>18</v>
      </c>
      <c r="N2" s="276">
        <v>18</v>
      </c>
      <c r="O2" s="275">
        <v>0</v>
      </c>
      <c r="P2" s="277">
        <v>18</v>
      </c>
      <c r="Q2" s="276">
        <v>18</v>
      </c>
      <c r="R2" s="277">
        <v>16</v>
      </c>
      <c r="S2" s="276">
        <v>11</v>
      </c>
      <c r="T2" s="278">
        <v>16</v>
      </c>
      <c r="U2" s="279">
        <v>30</v>
      </c>
      <c r="V2" s="278">
        <v>31</v>
      </c>
      <c r="W2" s="280">
        <v>24</v>
      </c>
      <c r="X2" s="278">
        <v>31</v>
      </c>
      <c r="Y2" s="280">
        <v>24</v>
      </c>
      <c r="Z2" s="278">
        <v>31</v>
      </c>
      <c r="AA2" s="280">
        <v>24</v>
      </c>
      <c r="AB2" s="279">
        <v>0</v>
      </c>
      <c r="AC2" s="281">
        <v>15</v>
      </c>
      <c r="AD2" s="281">
        <v>13</v>
      </c>
      <c r="AE2" s="281">
        <v>15</v>
      </c>
      <c r="AF2" s="279">
        <v>0</v>
      </c>
      <c r="AG2" s="281">
        <v>21</v>
      </c>
      <c r="AH2" s="281">
        <v>25</v>
      </c>
      <c r="AI2" s="279">
        <v>0</v>
      </c>
      <c r="AJ2" s="281">
        <v>16</v>
      </c>
      <c r="AK2" s="281">
        <v>12</v>
      </c>
      <c r="AL2" s="281">
        <v>12</v>
      </c>
      <c r="AM2" s="281">
        <v>24</v>
      </c>
      <c r="AN2" s="282">
        <v>0</v>
      </c>
      <c r="AO2" s="283">
        <v>0</v>
      </c>
      <c r="AP2" s="284">
        <v>15</v>
      </c>
      <c r="AQ2" s="284">
        <v>15</v>
      </c>
      <c r="AR2" s="284">
        <v>0</v>
      </c>
      <c r="AS2" s="285">
        <v>0</v>
      </c>
      <c r="AT2" s="286"/>
      <c r="AU2" s="287"/>
      <c r="AV2" s="288"/>
      <c r="AW2" s="287"/>
      <c r="AX2" s="287"/>
      <c r="AY2" s="289"/>
      <c r="AZ2" s="290"/>
      <c r="BA2" s="291"/>
      <c r="BB2" s="291"/>
      <c r="BC2" s="292"/>
      <c r="BD2" s="293"/>
      <c r="BE2" s="294"/>
      <c r="BF2" s="295"/>
      <c r="BG2" s="296"/>
      <c r="BH2" s="297"/>
    </row>
    <row r="3" spans="1:62" ht="14.4">
      <c r="A3" s="300"/>
      <c r="B3" s="301" t="s">
        <v>2383</v>
      </c>
      <c r="C3" s="299" t="s">
        <v>2384</v>
      </c>
      <c r="D3" s="302"/>
      <c r="E3" s="303">
        <f t="shared" ref="E3:E9" si="0">COUNTA(G3:AS3)</f>
        <v>16</v>
      </c>
      <c r="F3" s="304">
        <v>15</v>
      </c>
      <c r="G3" s="305"/>
      <c r="H3" s="306" t="s">
        <v>2385</v>
      </c>
      <c r="I3" s="306" t="s">
        <v>2386</v>
      </c>
      <c r="J3" s="305"/>
      <c r="K3" s="307"/>
      <c r="L3" s="307"/>
      <c r="M3" s="307"/>
      <c r="N3" s="308" t="s">
        <v>2387</v>
      </c>
      <c r="O3" s="305"/>
      <c r="P3" s="307"/>
      <c r="Q3" s="309" t="s">
        <v>2388</v>
      </c>
      <c r="R3" s="310" t="s">
        <v>2389</v>
      </c>
      <c r="S3" s="307"/>
      <c r="T3" s="311"/>
      <c r="U3" s="311"/>
      <c r="V3" s="307" t="s">
        <v>2390</v>
      </c>
      <c r="W3" s="312" t="s">
        <v>2391</v>
      </c>
      <c r="X3" s="309" t="s">
        <v>2392</v>
      </c>
      <c r="Y3" s="313" t="s">
        <v>2393</v>
      </c>
      <c r="Z3" s="313" t="s">
        <v>2394</v>
      </c>
      <c r="AA3" s="307"/>
      <c r="AB3" s="314"/>
      <c r="AC3" s="315"/>
      <c r="AD3" s="307"/>
      <c r="AE3" s="310" t="s">
        <v>2395</v>
      </c>
      <c r="AF3" s="314"/>
      <c r="AG3" s="310" t="s">
        <v>2396</v>
      </c>
      <c r="AH3" s="310" t="s">
        <v>2397</v>
      </c>
      <c r="AI3" s="314"/>
      <c r="AJ3" s="313" t="s">
        <v>2398</v>
      </c>
      <c r="AK3" s="307"/>
      <c r="AL3" s="307"/>
      <c r="AM3" s="315"/>
      <c r="AN3" s="316"/>
      <c r="AO3" s="317"/>
      <c r="AP3" s="317" t="s">
        <v>2386</v>
      </c>
      <c r="AQ3" s="317" t="s">
        <v>2392</v>
      </c>
      <c r="AR3" s="317"/>
      <c r="AS3" s="318"/>
      <c r="AT3" s="319"/>
      <c r="AU3" s="320"/>
      <c r="AV3" s="321"/>
      <c r="AW3" s="322"/>
      <c r="AX3" s="322"/>
      <c r="AY3" s="322"/>
      <c r="AZ3" s="323"/>
      <c r="BA3" s="324"/>
      <c r="BB3" s="325"/>
      <c r="BC3" s="326"/>
      <c r="BD3" s="327"/>
      <c r="BE3" s="328"/>
      <c r="BF3" s="329"/>
      <c r="BG3" s="330"/>
      <c r="BH3" s="331"/>
    </row>
    <row r="4" spans="1:62" ht="14.4">
      <c r="A4" s="300"/>
      <c r="B4" s="332"/>
      <c r="C4" s="299" t="s">
        <v>2399</v>
      </c>
      <c r="D4" s="302"/>
      <c r="E4" s="303">
        <f t="shared" si="0"/>
        <v>16</v>
      </c>
      <c r="F4" s="304">
        <v>16</v>
      </c>
      <c r="G4" s="305"/>
      <c r="H4" s="306" t="s">
        <v>2385</v>
      </c>
      <c r="I4" s="306" t="s">
        <v>2386</v>
      </c>
      <c r="J4" s="305"/>
      <c r="K4" s="307"/>
      <c r="L4" s="306" t="s">
        <v>2400</v>
      </c>
      <c r="M4" s="308" t="s">
        <v>2401</v>
      </c>
      <c r="N4" s="308" t="s">
        <v>2387</v>
      </c>
      <c r="O4" s="305"/>
      <c r="P4" s="307"/>
      <c r="Q4" s="308" t="s">
        <v>2402</v>
      </c>
      <c r="R4" s="307"/>
      <c r="S4" s="307"/>
      <c r="T4" s="311"/>
      <c r="U4" s="311"/>
      <c r="V4" s="313" t="s">
        <v>2403</v>
      </c>
      <c r="W4" s="307"/>
      <c r="X4" s="307"/>
      <c r="Y4" s="307"/>
      <c r="Z4" s="312" t="s">
        <v>2404</v>
      </c>
      <c r="AA4" s="313" t="s">
        <v>2394</v>
      </c>
      <c r="AB4" s="314"/>
      <c r="AC4" s="310" t="s">
        <v>2389</v>
      </c>
      <c r="AD4" s="307"/>
      <c r="AE4" s="310" t="s">
        <v>2396</v>
      </c>
      <c r="AF4" s="314"/>
      <c r="AG4" s="310" t="s">
        <v>2397</v>
      </c>
      <c r="AH4" s="312" t="s">
        <v>2405</v>
      </c>
      <c r="AI4" s="314"/>
      <c r="AJ4" s="310" t="s">
        <v>2396</v>
      </c>
      <c r="AK4" s="307"/>
      <c r="AL4" s="313" t="s">
        <v>2393</v>
      </c>
      <c r="AM4" s="312" t="s">
        <v>2406</v>
      </c>
      <c r="AN4" s="316"/>
      <c r="AO4" s="317"/>
      <c r="AP4" s="317"/>
      <c r="AQ4" s="317"/>
      <c r="AR4" s="317"/>
      <c r="AS4" s="318"/>
      <c r="AT4" s="319"/>
      <c r="AU4" s="320"/>
      <c r="AV4" s="321"/>
      <c r="AW4" s="322"/>
      <c r="AX4" s="322"/>
      <c r="AY4" s="322"/>
      <c r="AZ4" s="323"/>
      <c r="BA4" s="324"/>
      <c r="BB4" s="325"/>
      <c r="BC4" s="326"/>
      <c r="BD4" s="327"/>
      <c r="BE4" s="328"/>
      <c r="BF4" s="329"/>
      <c r="BG4" s="330"/>
      <c r="BH4" s="331"/>
    </row>
    <row r="5" spans="1:62" ht="14.4">
      <c r="A5" s="300"/>
      <c r="B5" s="332"/>
      <c r="C5" s="299" t="s">
        <v>2407</v>
      </c>
      <c r="D5" s="302"/>
      <c r="E5" s="303">
        <f t="shared" si="0"/>
        <v>21</v>
      </c>
      <c r="F5" s="304">
        <v>20</v>
      </c>
      <c r="G5" s="305"/>
      <c r="H5" s="306" t="s">
        <v>2385</v>
      </c>
      <c r="I5" s="306" t="s">
        <v>2386</v>
      </c>
      <c r="J5" s="305"/>
      <c r="K5" s="307"/>
      <c r="L5" s="308" t="s">
        <v>2401</v>
      </c>
      <c r="M5" s="308" t="s">
        <v>2401</v>
      </c>
      <c r="N5" s="309" t="s">
        <v>2392</v>
      </c>
      <c r="O5" s="305"/>
      <c r="P5" s="309" t="s">
        <v>2392</v>
      </c>
      <c r="Q5" s="309" t="s">
        <v>2388</v>
      </c>
      <c r="R5" s="307"/>
      <c r="S5" s="307"/>
      <c r="T5" s="311"/>
      <c r="U5" s="311"/>
      <c r="V5" s="306" t="s">
        <v>2400</v>
      </c>
      <c r="W5" s="308" t="s">
        <v>2402</v>
      </c>
      <c r="X5" s="306" t="s">
        <v>2386</v>
      </c>
      <c r="Y5" s="310" t="s">
        <v>2389</v>
      </c>
      <c r="Z5" s="310" t="s">
        <v>2397</v>
      </c>
      <c r="AA5" s="307"/>
      <c r="AB5" s="314"/>
      <c r="AC5" s="310" t="s">
        <v>2396</v>
      </c>
      <c r="AD5" s="308" t="s">
        <v>2387</v>
      </c>
      <c r="AE5" s="308" t="s">
        <v>2402</v>
      </c>
      <c r="AF5" s="314"/>
      <c r="AG5" s="313" t="s">
        <v>2394</v>
      </c>
      <c r="AH5" s="312" t="s">
        <v>2406</v>
      </c>
      <c r="AI5" s="314"/>
      <c r="AJ5" s="309" t="s">
        <v>2388</v>
      </c>
      <c r="AK5" s="307"/>
      <c r="AL5" s="307"/>
      <c r="AM5" s="312" t="s">
        <v>2405</v>
      </c>
      <c r="AN5" s="316"/>
      <c r="AO5" s="317"/>
      <c r="AP5" s="317" t="s">
        <v>2387</v>
      </c>
      <c r="AQ5" s="317" t="s">
        <v>2396</v>
      </c>
      <c r="AR5" s="317"/>
      <c r="AS5" s="318"/>
      <c r="AT5" s="319"/>
      <c r="AU5" s="320"/>
      <c r="AV5" s="321"/>
      <c r="AW5" s="322"/>
      <c r="AX5" s="322"/>
      <c r="AY5" s="322"/>
      <c r="AZ5" s="323"/>
      <c r="BA5" s="324"/>
      <c r="BB5" s="325"/>
      <c r="BC5" s="326"/>
      <c r="BD5" s="327"/>
      <c r="BE5" s="328"/>
      <c r="BF5" s="329"/>
      <c r="BG5" s="330"/>
      <c r="BH5" s="331"/>
    </row>
    <row r="6" spans="1:62" ht="14.4">
      <c r="A6" s="300"/>
      <c r="B6" s="332"/>
      <c r="C6" s="299" t="s">
        <v>2408</v>
      </c>
      <c r="D6" s="302"/>
      <c r="E6" s="303">
        <f t="shared" si="0"/>
        <v>19</v>
      </c>
      <c r="F6" s="304">
        <v>17</v>
      </c>
      <c r="G6" s="305"/>
      <c r="H6" s="306" t="s">
        <v>2385</v>
      </c>
      <c r="I6" s="306" t="s">
        <v>2386</v>
      </c>
      <c r="J6" s="305"/>
      <c r="K6" s="307"/>
      <c r="L6" s="308" t="s">
        <v>2401</v>
      </c>
      <c r="M6" s="308" t="s">
        <v>2387</v>
      </c>
      <c r="N6" s="309" t="s">
        <v>2392</v>
      </c>
      <c r="O6" s="305"/>
      <c r="P6" s="309" t="s">
        <v>2392</v>
      </c>
      <c r="Q6" s="309" t="s">
        <v>2392</v>
      </c>
      <c r="R6" s="307"/>
      <c r="S6" s="307"/>
      <c r="T6" s="311"/>
      <c r="U6" s="311"/>
      <c r="V6" s="313" t="s">
        <v>2403</v>
      </c>
      <c r="W6" s="307"/>
      <c r="X6" s="308" t="s">
        <v>2402</v>
      </c>
      <c r="Y6" s="309" t="s">
        <v>2388</v>
      </c>
      <c r="Z6" s="312" t="s">
        <v>2404</v>
      </c>
      <c r="AA6" s="312" t="s">
        <v>2406</v>
      </c>
      <c r="AB6" s="314"/>
      <c r="AC6" s="307"/>
      <c r="AD6" s="307"/>
      <c r="AE6" s="310" t="s">
        <v>2396</v>
      </c>
      <c r="AF6" s="314"/>
      <c r="AG6" s="310" t="s">
        <v>2397</v>
      </c>
      <c r="AH6" s="313" t="s">
        <v>2398</v>
      </c>
      <c r="AI6" s="314"/>
      <c r="AJ6" s="308" t="s">
        <v>2396</v>
      </c>
      <c r="AK6" s="307"/>
      <c r="AL6" s="307"/>
      <c r="AM6" s="312" t="s">
        <v>2405</v>
      </c>
      <c r="AN6" s="316"/>
      <c r="AO6" s="317"/>
      <c r="AP6" s="317" t="s">
        <v>2386</v>
      </c>
      <c r="AQ6" s="317" t="s">
        <v>2396</v>
      </c>
      <c r="AR6" s="317"/>
      <c r="AS6" s="318"/>
      <c r="AT6" s="319"/>
      <c r="AU6" s="320"/>
      <c r="AV6" s="321"/>
      <c r="AW6" s="322"/>
      <c r="AX6" s="322"/>
      <c r="AY6" s="322"/>
      <c r="AZ6" s="323"/>
      <c r="BA6" s="324"/>
      <c r="BB6" s="325"/>
      <c r="BC6" s="326"/>
      <c r="BD6" s="327"/>
      <c r="BE6" s="328"/>
      <c r="BF6" s="329"/>
      <c r="BG6" s="330"/>
      <c r="BH6" s="331"/>
    </row>
    <row r="7" spans="1:62" ht="14.4">
      <c r="A7" s="300"/>
      <c r="B7" s="332"/>
      <c r="C7" s="299" t="s">
        <v>2409</v>
      </c>
      <c r="D7" s="302"/>
      <c r="E7" s="303">
        <f t="shared" si="0"/>
        <v>19</v>
      </c>
      <c r="F7" s="304">
        <v>17</v>
      </c>
      <c r="G7" s="305"/>
      <c r="H7" s="306" t="s">
        <v>2385</v>
      </c>
      <c r="I7" s="306" t="s">
        <v>2386</v>
      </c>
      <c r="J7" s="305"/>
      <c r="K7" s="307"/>
      <c r="L7" s="308" t="s">
        <v>2402</v>
      </c>
      <c r="M7" s="309" t="s">
        <v>2392</v>
      </c>
      <c r="N7" s="309" t="s">
        <v>2392</v>
      </c>
      <c r="O7" s="305"/>
      <c r="P7" s="310" t="s">
        <v>2396</v>
      </c>
      <c r="Q7" s="309" t="s">
        <v>2388</v>
      </c>
      <c r="R7" s="307"/>
      <c r="S7" s="307"/>
      <c r="T7" s="311"/>
      <c r="U7" s="311"/>
      <c r="V7" s="308" t="s">
        <v>2387</v>
      </c>
      <c r="W7" s="307"/>
      <c r="X7" s="308" t="s">
        <v>2401</v>
      </c>
      <c r="Y7" s="307"/>
      <c r="Z7" s="312" t="s">
        <v>2404</v>
      </c>
      <c r="AA7" s="313" t="s">
        <v>2394</v>
      </c>
      <c r="AB7" s="314"/>
      <c r="AC7" s="309" t="s">
        <v>2410</v>
      </c>
      <c r="AD7" s="307"/>
      <c r="AE7" s="306" t="s">
        <v>2400</v>
      </c>
      <c r="AF7" s="314"/>
      <c r="AG7" s="307"/>
      <c r="AH7" s="310" t="s">
        <v>2397</v>
      </c>
      <c r="AI7" s="314"/>
      <c r="AJ7" s="313" t="s">
        <v>2393</v>
      </c>
      <c r="AK7" s="307"/>
      <c r="AL7" s="313" t="s">
        <v>2393</v>
      </c>
      <c r="AM7" s="312" t="s">
        <v>2406</v>
      </c>
      <c r="AN7" s="316"/>
      <c r="AO7" s="317"/>
      <c r="AP7" s="317" t="s">
        <v>2387</v>
      </c>
      <c r="AQ7" s="317" t="s">
        <v>2392</v>
      </c>
      <c r="AR7" s="317"/>
      <c r="AS7" s="318"/>
      <c r="AT7" s="319"/>
      <c r="AU7" s="320"/>
      <c r="AV7" s="321"/>
      <c r="AW7" s="322"/>
      <c r="AX7" s="322"/>
      <c r="AY7" s="322"/>
      <c r="AZ7" s="323"/>
      <c r="BA7" s="324"/>
      <c r="BB7" s="325"/>
      <c r="BC7" s="326"/>
      <c r="BD7" s="327"/>
      <c r="BE7" s="328"/>
      <c r="BF7" s="329"/>
      <c r="BG7" s="330"/>
      <c r="BH7" s="331"/>
    </row>
    <row r="8" spans="1:62" ht="14.4">
      <c r="A8" s="300"/>
      <c r="B8" s="332"/>
      <c r="C8" s="299" t="s">
        <v>2411</v>
      </c>
      <c r="D8" s="302"/>
      <c r="E8" s="303">
        <f t="shared" si="0"/>
        <v>22</v>
      </c>
      <c r="F8" s="304">
        <v>21</v>
      </c>
      <c r="G8" s="305"/>
      <c r="H8" s="306" t="s">
        <v>2385</v>
      </c>
      <c r="I8" s="306" t="s">
        <v>2386</v>
      </c>
      <c r="J8" s="305"/>
      <c r="K8" s="306" t="s">
        <v>2400</v>
      </c>
      <c r="L8" s="306" t="s">
        <v>2386</v>
      </c>
      <c r="M8" s="308" t="s">
        <v>2401</v>
      </c>
      <c r="N8" s="308" t="s">
        <v>2387</v>
      </c>
      <c r="O8" s="305"/>
      <c r="P8" s="309" t="s">
        <v>2410</v>
      </c>
      <c r="Q8" s="309" t="s">
        <v>2392</v>
      </c>
      <c r="R8" s="310" t="s">
        <v>2396</v>
      </c>
      <c r="S8" s="307"/>
      <c r="T8" s="311"/>
      <c r="U8" s="311"/>
      <c r="V8" s="307"/>
      <c r="W8" s="308" t="s">
        <v>2402</v>
      </c>
      <c r="X8" s="306" t="s">
        <v>2400</v>
      </c>
      <c r="Y8" s="309" t="s">
        <v>2392</v>
      </c>
      <c r="Z8" s="309" t="s">
        <v>2388</v>
      </c>
      <c r="AA8" s="310" t="s">
        <v>2397</v>
      </c>
      <c r="AB8" s="314"/>
      <c r="AC8" s="308" t="s">
        <v>2387</v>
      </c>
      <c r="AD8" s="308" t="s">
        <v>2387</v>
      </c>
      <c r="AE8" s="309" t="s">
        <v>2388</v>
      </c>
      <c r="AF8" s="314"/>
      <c r="AG8" s="313" t="s">
        <v>2393</v>
      </c>
      <c r="AH8" s="307"/>
      <c r="AI8" s="314"/>
      <c r="AJ8" s="310" t="s">
        <v>2396</v>
      </c>
      <c r="AK8" s="312" t="s">
        <v>2406</v>
      </c>
      <c r="AL8" s="312" t="s">
        <v>2405</v>
      </c>
      <c r="AM8" s="313" t="s">
        <v>2394</v>
      </c>
      <c r="AN8" s="316"/>
      <c r="AO8" s="317"/>
      <c r="AP8" s="317"/>
      <c r="AQ8" s="317"/>
      <c r="AR8" s="317"/>
      <c r="AS8" s="318"/>
      <c r="AT8" s="319"/>
      <c r="AU8" s="320"/>
      <c r="AV8" s="321"/>
      <c r="AW8" s="322"/>
      <c r="AX8" s="322"/>
      <c r="AY8" s="322"/>
      <c r="AZ8" s="323"/>
      <c r="BA8" s="324"/>
      <c r="BB8" s="325"/>
      <c r="BC8" s="326"/>
      <c r="BD8" s="327"/>
      <c r="BE8" s="328"/>
      <c r="BF8" s="329"/>
      <c r="BG8" s="330"/>
      <c r="BH8" s="331"/>
    </row>
    <row r="9" spans="1:62" ht="15" thickBot="1">
      <c r="A9" s="333"/>
      <c r="B9" s="374"/>
      <c r="C9" s="299" t="s">
        <v>2412</v>
      </c>
      <c r="D9" s="302"/>
      <c r="E9" s="303">
        <f t="shared" si="0"/>
        <v>26</v>
      </c>
      <c r="F9" s="304">
        <v>24</v>
      </c>
      <c r="G9" s="305"/>
      <c r="H9" s="306" t="s">
        <v>2413</v>
      </c>
      <c r="I9" s="306" t="s">
        <v>2414</v>
      </c>
      <c r="J9" s="305"/>
      <c r="K9" s="310" t="s">
        <v>2415</v>
      </c>
      <c r="L9" s="306" t="s">
        <v>2414</v>
      </c>
      <c r="M9" s="308" t="s">
        <v>2416</v>
      </c>
      <c r="N9" s="308" t="s">
        <v>2417</v>
      </c>
      <c r="O9" s="305"/>
      <c r="P9" s="309" t="s">
        <v>2418</v>
      </c>
      <c r="Q9" s="309" t="s">
        <v>2419</v>
      </c>
      <c r="R9" s="310" t="s">
        <v>2420</v>
      </c>
      <c r="S9" s="309" t="s">
        <v>2419</v>
      </c>
      <c r="T9" s="310" t="s">
        <v>2421</v>
      </c>
      <c r="U9" s="313" t="s">
        <v>2422</v>
      </c>
      <c r="V9" s="306" t="s">
        <v>2423</v>
      </c>
      <c r="W9" s="308" t="s">
        <v>2424</v>
      </c>
      <c r="X9" s="306" t="s">
        <v>2423</v>
      </c>
      <c r="Y9" s="313" t="s">
        <v>2425</v>
      </c>
      <c r="Z9" s="313" t="s">
        <v>2426</v>
      </c>
      <c r="AA9" s="309" t="s">
        <v>2427</v>
      </c>
      <c r="AB9" s="314"/>
      <c r="AC9" s="308" t="s">
        <v>2424</v>
      </c>
      <c r="AD9" s="308" t="s">
        <v>2417</v>
      </c>
      <c r="AE9" s="310" t="s">
        <v>2428</v>
      </c>
      <c r="AF9" s="314"/>
      <c r="AG9" s="313" t="s">
        <v>2429</v>
      </c>
      <c r="AH9" s="310" t="s">
        <v>2430</v>
      </c>
      <c r="AI9" s="314"/>
      <c r="AJ9" s="310" t="s">
        <v>2421</v>
      </c>
      <c r="AK9" s="315"/>
      <c r="AL9" s="309" t="s">
        <v>2427</v>
      </c>
      <c r="AM9" s="313" t="s">
        <v>2422</v>
      </c>
      <c r="AN9" s="316"/>
      <c r="AO9" s="317"/>
      <c r="AP9" s="317"/>
      <c r="AQ9" s="317"/>
      <c r="AR9" s="317"/>
      <c r="AS9" s="318"/>
      <c r="AT9" s="319"/>
      <c r="AU9" s="320"/>
      <c r="AV9" s="321"/>
      <c r="AW9" s="322"/>
      <c r="AX9" s="322"/>
      <c r="AY9" s="322"/>
      <c r="AZ9" s="323"/>
      <c r="BA9" s="324"/>
      <c r="BB9" s="325"/>
      <c r="BC9" s="326"/>
      <c r="BD9" s="327"/>
      <c r="BE9" s="328"/>
      <c r="BF9" s="329"/>
      <c r="BG9" s="330"/>
      <c r="BH9" s="331"/>
    </row>
    <row r="10" spans="1:62" ht="15" thickTop="1">
      <c r="A10" s="300">
        <v>4232</v>
      </c>
      <c r="B10" s="270" t="s">
        <v>2431</v>
      </c>
      <c r="C10" s="353" t="s">
        <v>2164</v>
      </c>
      <c r="D10" s="354" t="s">
        <v>2453</v>
      </c>
      <c r="E10" s="352">
        <f>SUM(G10:AS10)</f>
        <v>4</v>
      </c>
      <c r="F10" s="355">
        <v>4</v>
      </c>
      <c r="G10" s="356"/>
      <c r="H10" s="357">
        <v>1</v>
      </c>
      <c r="I10" s="357">
        <v>1</v>
      </c>
      <c r="J10" s="356"/>
      <c r="K10" s="358"/>
      <c r="L10" s="357">
        <v>1</v>
      </c>
      <c r="M10" s="358"/>
      <c r="N10" s="357"/>
      <c r="O10" s="356"/>
      <c r="P10" s="358"/>
      <c r="Q10" s="357"/>
      <c r="R10" s="358"/>
      <c r="S10" s="357"/>
      <c r="T10" s="359"/>
      <c r="U10" s="360"/>
      <c r="V10" s="359"/>
      <c r="W10" s="361"/>
      <c r="X10" s="359">
        <v>1</v>
      </c>
      <c r="Y10" s="361"/>
      <c r="Z10" s="359"/>
      <c r="AA10" s="361"/>
      <c r="AB10" s="360"/>
      <c r="AC10" s="362"/>
      <c r="AD10" s="362"/>
      <c r="AE10" s="362"/>
      <c r="AF10" s="360"/>
      <c r="AG10" s="362"/>
      <c r="AH10" s="362"/>
      <c r="AI10" s="360"/>
      <c r="AJ10" s="362"/>
      <c r="AK10" s="362"/>
      <c r="AL10" s="362"/>
      <c r="AM10" s="362"/>
      <c r="AN10" s="363"/>
      <c r="AO10" s="364"/>
      <c r="AP10" s="365"/>
      <c r="AQ10" s="365"/>
      <c r="AR10" s="365"/>
      <c r="AS10" s="366">
        <v>0</v>
      </c>
      <c r="AT10" s="367">
        <v>42842</v>
      </c>
      <c r="AU10" s="368" t="s">
        <v>2432</v>
      </c>
      <c r="AV10" s="369" t="s">
        <v>2433</v>
      </c>
      <c r="AW10" s="370"/>
      <c r="AX10" s="371" t="s">
        <v>2434</v>
      </c>
      <c r="AY10" s="370" t="s">
        <v>2435</v>
      </c>
      <c r="AZ10" s="367">
        <v>42842</v>
      </c>
      <c r="BA10" s="371" t="s">
        <v>2436</v>
      </c>
      <c r="BB10" s="371"/>
      <c r="BC10" s="372">
        <v>42846</v>
      </c>
      <c r="BD10" s="293"/>
      <c r="BE10" s="294">
        <v>9780194709170</v>
      </c>
      <c r="BF10" s="295"/>
      <c r="BG10" s="296" t="s">
        <v>2437</v>
      </c>
      <c r="BH10" s="373">
        <v>48</v>
      </c>
      <c r="BI10" s="349" t="s">
        <v>2438</v>
      </c>
      <c r="BJ10" s="349" t="s">
        <v>2439</v>
      </c>
    </row>
    <row r="11" spans="1:62" ht="14.4">
      <c r="A11" s="300">
        <v>4233</v>
      </c>
      <c r="B11" s="298" t="s">
        <v>2431</v>
      </c>
      <c r="C11" s="334" t="s">
        <v>2166</v>
      </c>
      <c r="D11" s="335" t="s">
        <v>2453</v>
      </c>
      <c r="E11" s="352">
        <f t="shared" ref="E11:E38" si="1">SUM(G11:AS11)</f>
        <v>4</v>
      </c>
      <c r="F11" s="336">
        <v>4</v>
      </c>
      <c r="G11" s="337"/>
      <c r="H11" s="338">
        <v>1</v>
      </c>
      <c r="I11" s="338">
        <v>1</v>
      </c>
      <c r="J11" s="337"/>
      <c r="K11" s="339"/>
      <c r="L11" s="338">
        <v>1</v>
      </c>
      <c r="M11" s="339"/>
      <c r="N11" s="338"/>
      <c r="O11" s="337"/>
      <c r="P11" s="339"/>
      <c r="Q11" s="338"/>
      <c r="R11" s="339"/>
      <c r="S11" s="338"/>
      <c r="T11" s="340"/>
      <c r="U11" s="341"/>
      <c r="V11" s="340"/>
      <c r="W11" s="342"/>
      <c r="X11" s="340">
        <v>1</v>
      </c>
      <c r="Y11" s="342"/>
      <c r="Z11" s="340"/>
      <c r="AA11" s="342"/>
      <c r="AB11" s="341"/>
      <c r="AC11" s="343"/>
      <c r="AD11" s="343"/>
      <c r="AE11" s="343"/>
      <c r="AF11" s="341"/>
      <c r="AG11" s="343"/>
      <c r="AH11" s="343"/>
      <c r="AI11" s="341"/>
      <c r="AJ11" s="343"/>
      <c r="AK11" s="343"/>
      <c r="AL11" s="343"/>
      <c r="AM11" s="343"/>
      <c r="AN11" s="344"/>
      <c r="AO11" s="345"/>
      <c r="AP11" s="346"/>
      <c r="AQ11" s="346"/>
      <c r="AR11" s="346"/>
      <c r="AS11" s="318">
        <v>0</v>
      </c>
      <c r="AT11" s="323">
        <v>42842</v>
      </c>
      <c r="AU11" s="320" t="s">
        <v>2432</v>
      </c>
      <c r="AV11" s="321" t="s">
        <v>2433</v>
      </c>
      <c r="AW11" s="322"/>
      <c r="AX11" s="347" t="s">
        <v>2434</v>
      </c>
      <c r="AY11" s="322" t="s">
        <v>2435</v>
      </c>
      <c r="AZ11" s="323">
        <v>42842</v>
      </c>
      <c r="BA11" s="347" t="s">
        <v>2436</v>
      </c>
      <c r="BB11" s="347"/>
      <c r="BC11" s="326">
        <v>42846</v>
      </c>
      <c r="BD11" s="327"/>
      <c r="BE11" s="328">
        <v>9780194709163</v>
      </c>
      <c r="BF11" s="329"/>
      <c r="BG11" s="330" t="s">
        <v>2437</v>
      </c>
      <c r="BH11" s="348">
        <v>47</v>
      </c>
      <c r="BI11" s="349" t="s">
        <v>2438</v>
      </c>
      <c r="BJ11" s="349" t="s">
        <v>2439</v>
      </c>
    </row>
    <row r="12" spans="1:62" ht="14.4">
      <c r="A12" s="300">
        <v>4234</v>
      </c>
      <c r="B12" s="298" t="s">
        <v>2440</v>
      </c>
      <c r="C12" s="334" t="s">
        <v>2188</v>
      </c>
      <c r="D12" s="335" t="s">
        <v>2453</v>
      </c>
      <c r="E12" s="352">
        <f t="shared" si="1"/>
        <v>4</v>
      </c>
      <c r="F12" s="336">
        <v>4</v>
      </c>
      <c r="G12" s="337"/>
      <c r="H12" s="338">
        <v>1</v>
      </c>
      <c r="I12" s="338">
        <v>1</v>
      </c>
      <c r="J12" s="337"/>
      <c r="K12" s="339"/>
      <c r="L12" s="338">
        <v>1</v>
      </c>
      <c r="M12" s="339"/>
      <c r="N12" s="338"/>
      <c r="O12" s="337"/>
      <c r="P12" s="339"/>
      <c r="Q12" s="338"/>
      <c r="R12" s="339"/>
      <c r="S12" s="338"/>
      <c r="T12" s="340"/>
      <c r="U12" s="341"/>
      <c r="V12" s="340"/>
      <c r="W12" s="342"/>
      <c r="X12" s="340">
        <v>1</v>
      </c>
      <c r="Y12" s="342"/>
      <c r="Z12" s="340"/>
      <c r="AA12" s="342"/>
      <c r="AB12" s="341"/>
      <c r="AC12" s="343"/>
      <c r="AD12" s="343"/>
      <c r="AE12" s="343"/>
      <c r="AF12" s="341"/>
      <c r="AG12" s="343"/>
      <c r="AH12" s="343"/>
      <c r="AI12" s="341"/>
      <c r="AJ12" s="343"/>
      <c r="AK12" s="343"/>
      <c r="AL12" s="343"/>
      <c r="AM12" s="343"/>
      <c r="AN12" s="344"/>
      <c r="AO12" s="345"/>
      <c r="AP12" s="346"/>
      <c r="AQ12" s="346"/>
      <c r="AR12" s="346"/>
      <c r="AS12" s="318">
        <v>0</v>
      </c>
      <c r="AT12" s="323">
        <v>42842</v>
      </c>
      <c r="AU12" s="320" t="s">
        <v>2432</v>
      </c>
      <c r="AV12" s="321" t="s">
        <v>2433</v>
      </c>
      <c r="AW12" s="322"/>
      <c r="AX12" s="347" t="s">
        <v>2434</v>
      </c>
      <c r="AY12" s="322" t="s">
        <v>2435</v>
      </c>
      <c r="AZ12" s="323">
        <v>42842</v>
      </c>
      <c r="BA12" s="347" t="s">
        <v>2436</v>
      </c>
      <c r="BB12" s="347"/>
      <c r="BC12" s="326">
        <v>42846</v>
      </c>
      <c r="BD12" s="327"/>
      <c r="BE12" s="328">
        <v>9780194722292</v>
      </c>
      <c r="BF12" s="329"/>
      <c r="BG12" s="330" t="s">
        <v>2437</v>
      </c>
      <c r="BH12" s="348">
        <v>59</v>
      </c>
      <c r="BI12" s="349" t="s">
        <v>2438</v>
      </c>
      <c r="BJ12" s="349" t="s">
        <v>2439</v>
      </c>
    </row>
    <row r="13" spans="1:62" ht="14.4">
      <c r="A13" s="300">
        <v>4235</v>
      </c>
      <c r="B13" s="298" t="s">
        <v>2440</v>
      </c>
      <c r="C13" s="334" t="s">
        <v>2212</v>
      </c>
      <c r="D13" s="335" t="s">
        <v>2453</v>
      </c>
      <c r="E13" s="352">
        <f t="shared" si="1"/>
        <v>4</v>
      </c>
      <c r="F13" s="336">
        <v>4</v>
      </c>
      <c r="G13" s="337"/>
      <c r="H13" s="338">
        <v>1</v>
      </c>
      <c r="I13" s="338">
        <v>1</v>
      </c>
      <c r="J13" s="337"/>
      <c r="K13" s="339"/>
      <c r="L13" s="338">
        <v>1</v>
      </c>
      <c r="M13" s="339"/>
      <c r="N13" s="338"/>
      <c r="O13" s="337"/>
      <c r="P13" s="339"/>
      <c r="Q13" s="338"/>
      <c r="R13" s="339"/>
      <c r="S13" s="338"/>
      <c r="T13" s="340"/>
      <c r="U13" s="341"/>
      <c r="V13" s="340"/>
      <c r="W13" s="342"/>
      <c r="X13" s="340">
        <v>1</v>
      </c>
      <c r="Y13" s="342"/>
      <c r="Z13" s="340"/>
      <c r="AA13" s="342"/>
      <c r="AB13" s="341"/>
      <c r="AC13" s="343"/>
      <c r="AD13" s="343"/>
      <c r="AE13" s="343"/>
      <c r="AF13" s="341"/>
      <c r="AG13" s="343"/>
      <c r="AH13" s="343"/>
      <c r="AI13" s="341"/>
      <c r="AJ13" s="343"/>
      <c r="AK13" s="343"/>
      <c r="AL13" s="343"/>
      <c r="AM13" s="343"/>
      <c r="AN13" s="344"/>
      <c r="AO13" s="345"/>
      <c r="AP13" s="346"/>
      <c r="AQ13" s="346"/>
      <c r="AR13" s="346"/>
      <c r="AS13" s="318">
        <v>0</v>
      </c>
      <c r="AT13" s="323">
        <v>42842</v>
      </c>
      <c r="AU13" s="320" t="s">
        <v>2432</v>
      </c>
      <c r="AV13" s="321" t="s">
        <v>2433</v>
      </c>
      <c r="AW13" s="322"/>
      <c r="AX13" s="347" t="s">
        <v>2434</v>
      </c>
      <c r="AY13" s="322" t="s">
        <v>2435</v>
      </c>
      <c r="AZ13" s="323">
        <v>42842</v>
      </c>
      <c r="BA13" s="347" t="s">
        <v>2436</v>
      </c>
      <c r="BB13" s="347"/>
      <c r="BC13" s="326">
        <v>42846</v>
      </c>
      <c r="BD13" s="327"/>
      <c r="BE13" s="328">
        <v>9780194722421</v>
      </c>
      <c r="BF13" s="329"/>
      <c r="BG13" s="330" t="s">
        <v>2437</v>
      </c>
      <c r="BH13" s="348">
        <v>63</v>
      </c>
      <c r="BI13" s="349" t="s">
        <v>2438</v>
      </c>
      <c r="BJ13" s="349" t="s">
        <v>2439</v>
      </c>
    </row>
    <row r="14" spans="1:62" ht="14.4">
      <c r="A14" s="300">
        <v>4236</v>
      </c>
      <c r="B14" s="298" t="s">
        <v>2441</v>
      </c>
      <c r="C14" s="334" t="s">
        <v>2169</v>
      </c>
      <c r="D14" s="335" t="s">
        <v>2453</v>
      </c>
      <c r="E14" s="352">
        <f t="shared" si="1"/>
        <v>4</v>
      </c>
      <c r="F14" s="336">
        <v>4</v>
      </c>
      <c r="G14" s="337"/>
      <c r="H14" s="338">
        <v>1</v>
      </c>
      <c r="I14" s="338">
        <v>1</v>
      </c>
      <c r="J14" s="337"/>
      <c r="K14" s="339"/>
      <c r="L14" s="338">
        <v>1</v>
      </c>
      <c r="M14" s="339"/>
      <c r="N14" s="338"/>
      <c r="O14" s="337"/>
      <c r="P14" s="339"/>
      <c r="Q14" s="338"/>
      <c r="R14" s="339"/>
      <c r="S14" s="338"/>
      <c r="T14" s="340"/>
      <c r="U14" s="341"/>
      <c r="V14" s="340"/>
      <c r="W14" s="342"/>
      <c r="X14" s="340">
        <v>1</v>
      </c>
      <c r="Y14" s="342"/>
      <c r="Z14" s="340"/>
      <c r="AA14" s="342"/>
      <c r="AB14" s="341"/>
      <c r="AC14" s="343"/>
      <c r="AD14" s="343"/>
      <c r="AE14" s="343"/>
      <c r="AF14" s="341"/>
      <c r="AG14" s="343"/>
      <c r="AH14" s="343"/>
      <c r="AI14" s="341"/>
      <c r="AJ14" s="343"/>
      <c r="AK14" s="343"/>
      <c r="AL14" s="343"/>
      <c r="AM14" s="343"/>
      <c r="AN14" s="344"/>
      <c r="AO14" s="345"/>
      <c r="AP14" s="346"/>
      <c r="AQ14" s="346"/>
      <c r="AR14" s="346"/>
      <c r="AS14" s="318">
        <v>0</v>
      </c>
      <c r="AT14" s="323">
        <v>42842</v>
      </c>
      <c r="AU14" s="320" t="s">
        <v>2432</v>
      </c>
      <c r="AV14" s="321" t="s">
        <v>2433</v>
      </c>
      <c r="AW14" s="322"/>
      <c r="AX14" s="347" t="s">
        <v>2434</v>
      </c>
      <c r="AY14" s="322" t="s">
        <v>2435</v>
      </c>
      <c r="AZ14" s="323">
        <v>42842</v>
      </c>
      <c r="BA14" s="347" t="s">
        <v>2436</v>
      </c>
      <c r="BB14" s="347"/>
      <c r="BC14" s="326">
        <v>42846</v>
      </c>
      <c r="BD14" s="327"/>
      <c r="BE14" s="328">
        <v>9780194722384</v>
      </c>
      <c r="BF14" s="329"/>
      <c r="BG14" s="330" t="s">
        <v>2442</v>
      </c>
      <c r="BH14" s="348">
        <v>120</v>
      </c>
      <c r="BI14" s="349" t="s">
        <v>2438</v>
      </c>
      <c r="BJ14" s="349" t="s">
        <v>2439</v>
      </c>
    </row>
    <row r="15" spans="1:62" ht="14.4">
      <c r="A15" s="300">
        <v>4237</v>
      </c>
      <c r="B15" s="298" t="s">
        <v>2441</v>
      </c>
      <c r="C15" s="334" t="s">
        <v>2171</v>
      </c>
      <c r="D15" s="335" t="s">
        <v>2453</v>
      </c>
      <c r="E15" s="352">
        <f t="shared" si="1"/>
        <v>4</v>
      </c>
      <c r="F15" s="336">
        <v>4</v>
      </c>
      <c r="G15" s="337"/>
      <c r="H15" s="338">
        <v>1</v>
      </c>
      <c r="I15" s="338">
        <v>1</v>
      </c>
      <c r="J15" s="337"/>
      <c r="K15" s="339"/>
      <c r="L15" s="338">
        <v>1</v>
      </c>
      <c r="M15" s="339"/>
      <c r="N15" s="338"/>
      <c r="O15" s="337"/>
      <c r="P15" s="339"/>
      <c r="Q15" s="338"/>
      <c r="R15" s="339"/>
      <c r="S15" s="338"/>
      <c r="T15" s="340"/>
      <c r="U15" s="341"/>
      <c r="V15" s="340"/>
      <c r="W15" s="342"/>
      <c r="X15" s="340">
        <v>1</v>
      </c>
      <c r="Y15" s="342"/>
      <c r="Z15" s="340"/>
      <c r="AA15" s="342"/>
      <c r="AB15" s="341"/>
      <c r="AC15" s="343"/>
      <c r="AD15" s="343"/>
      <c r="AE15" s="343"/>
      <c r="AF15" s="341"/>
      <c r="AG15" s="343"/>
      <c r="AH15" s="343"/>
      <c r="AI15" s="341"/>
      <c r="AJ15" s="343"/>
      <c r="AK15" s="343"/>
      <c r="AL15" s="343"/>
      <c r="AM15" s="343"/>
      <c r="AN15" s="344"/>
      <c r="AO15" s="345"/>
      <c r="AP15" s="346"/>
      <c r="AQ15" s="346"/>
      <c r="AR15" s="346"/>
      <c r="AS15" s="318">
        <v>0</v>
      </c>
      <c r="AT15" s="323">
        <v>42842</v>
      </c>
      <c r="AU15" s="320" t="s">
        <v>2432</v>
      </c>
      <c r="AV15" s="321" t="s">
        <v>2433</v>
      </c>
      <c r="AW15" s="322"/>
      <c r="AX15" s="347" t="s">
        <v>2434</v>
      </c>
      <c r="AY15" s="322" t="s">
        <v>2435</v>
      </c>
      <c r="AZ15" s="323">
        <v>42842</v>
      </c>
      <c r="BA15" s="347" t="s">
        <v>2436</v>
      </c>
      <c r="BB15" s="347"/>
      <c r="BC15" s="326">
        <v>42846</v>
      </c>
      <c r="BD15" s="327"/>
      <c r="BE15" s="328">
        <v>9780194722391</v>
      </c>
      <c r="BF15" s="329"/>
      <c r="BG15" s="330" t="s">
        <v>2442</v>
      </c>
      <c r="BH15" s="348">
        <v>110</v>
      </c>
      <c r="BI15" s="349" t="s">
        <v>2438</v>
      </c>
      <c r="BJ15" s="349" t="s">
        <v>2439</v>
      </c>
    </row>
    <row r="16" spans="1:62" ht="14.4">
      <c r="A16" s="300">
        <v>4238</v>
      </c>
      <c r="B16" s="298" t="s">
        <v>2441</v>
      </c>
      <c r="C16" s="334" t="s">
        <v>2192</v>
      </c>
      <c r="D16" s="335" t="s">
        <v>2453</v>
      </c>
      <c r="E16" s="352">
        <f t="shared" si="1"/>
        <v>4</v>
      </c>
      <c r="F16" s="336">
        <v>4</v>
      </c>
      <c r="G16" s="337"/>
      <c r="H16" s="338">
        <v>1</v>
      </c>
      <c r="I16" s="338">
        <v>1</v>
      </c>
      <c r="J16" s="337"/>
      <c r="K16" s="339"/>
      <c r="L16" s="338">
        <v>1</v>
      </c>
      <c r="M16" s="339"/>
      <c r="N16" s="338"/>
      <c r="O16" s="337"/>
      <c r="P16" s="339"/>
      <c r="Q16" s="338"/>
      <c r="R16" s="339"/>
      <c r="S16" s="338"/>
      <c r="T16" s="340"/>
      <c r="U16" s="341"/>
      <c r="V16" s="340"/>
      <c r="W16" s="342"/>
      <c r="X16" s="340">
        <v>1</v>
      </c>
      <c r="Y16" s="342"/>
      <c r="Z16" s="340"/>
      <c r="AA16" s="342"/>
      <c r="AB16" s="341"/>
      <c r="AC16" s="343"/>
      <c r="AD16" s="343"/>
      <c r="AE16" s="343"/>
      <c r="AF16" s="341"/>
      <c r="AG16" s="343"/>
      <c r="AH16" s="343"/>
      <c r="AI16" s="341"/>
      <c r="AJ16" s="343"/>
      <c r="AK16" s="343"/>
      <c r="AL16" s="343"/>
      <c r="AM16" s="343"/>
      <c r="AN16" s="344"/>
      <c r="AO16" s="345"/>
      <c r="AP16" s="346"/>
      <c r="AQ16" s="346"/>
      <c r="AR16" s="346"/>
      <c r="AS16" s="318">
        <v>0</v>
      </c>
      <c r="AT16" s="323">
        <v>42842</v>
      </c>
      <c r="AU16" s="320" t="s">
        <v>2432</v>
      </c>
      <c r="AV16" s="321" t="s">
        <v>2433</v>
      </c>
      <c r="AW16" s="322"/>
      <c r="AX16" s="347" t="s">
        <v>2434</v>
      </c>
      <c r="AY16" s="322" t="s">
        <v>2435</v>
      </c>
      <c r="AZ16" s="323">
        <v>42842</v>
      </c>
      <c r="BA16" s="347" t="s">
        <v>2436</v>
      </c>
      <c r="BB16" s="347"/>
      <c r="BC16" s="326">
        <v>42846</v>
      </c>
      <c r="BD16" s="327"/>
      <c r="BE16" s="328">
        <v>9780194722377</v>
      </c>
      <c r="BF16" s="329"/>
      <c r="BG16" s="330" t="s">
        <v>2442</v>
      </c>
      <c r="BH16" s="348">
        <v>120</v>
      </c>
      <c r="BI16" s="349" t="s">
        <v>2438</v>
      </c>
      <c r="BJ16" s="349" t="s">
        <v>2439</v>
      </c>
    </row>
    <row r="17" spans="1:62" ht="14.4">
      <c r="A17" s="300">
        <v>4239</v>
      </c>
      <c r="B17" s="298" t="s">
        <v>2441</v>
      </c>
      <c r="C17" s="334" t="s">
        <v>2194</v>
      </c>
      <c r="D17" s="335" t="s">
        <v>2453</v>
      </c>
      <c r="E17" s="352">
        <f t="shared" si="1"/>
        <v>4</v>
      </c>
      <c r="F17" s="336">
        <v>4</v>
      </c>
      <c r="G17" s="337"/>
      <c r="H17" s="338">
        <v>1</v>
      </c>
      <c r="I17" s="338">
        <v>1</v>
      </c>
      <c r="J17" s="337"/>
      <c r="K17" s="339"/>
      <c r="L17" s="338">
        <v>1</v>
      </c>
      <c r="M17" s="339"/>
      <c r="N17" s="338"/>
      <c r="O17" s="337"/>
      <c r="P17" s="339"/>
      <c r="Q17" s="338"/>
      <c r="R17" s="339"/>
      <c r="S17" s="338"/>
      <c r="T17" s="340"/>
      <c r="U17" s="341"/>
      <c r="V17" s="340"/>
      <c r="W17" s="342"/>
      <c r="X17" s="340">
        <v>1</v>
      </c>
      <c r="Y17" s="342"/>
      <c r="Z17" s="340"/>
      <c r="AA17" s="342"/>
      <c r="AB17" s="341"/>
      <c r="AC17" s="343"/>
      <c r="AD17" s="343"/>
      <c r="AE17" s="343"/>
      <c r="AF17" s="341"/>
      <c r="AG17" s="343"/>
      <c r="AH17" s="343"/>
      <c r="AI17" s="341"/>
      <c r="AJ17" s="343"/>
      <c r="AK17" s="343"/>
      <c r="AL17" s="343"/>
      <c r="AM17" s="343"/>
      <c r="AN17" s="344"/>
      <c r="AO17" s="345"/>
      <c r="AP17" s="346"/>
      <c r="AQ17" s="346"/>
      <c r="AR17" s="346"/>
      <c r="AS17" s="318">
        <v>0</v>
      </c>
      <c r="AT17" s="323">
        <v>42842</v>
      </c>
      <c r="AU17" s="320" t="s">
        <v>2432</v>
      </c>
      <c r="AV17" s="321" t="s">
        <v>2433</v>
      </c>
      <c r="AW17" s="322"/>
      <c r="AX17" s="347" t="s">
        <v>2434</v>
      </c>
      <c r="AY17" s="322" t="s">
        <v>2435</v>
      </c>
      <c r="AZ17" s="323">
        <v>42842</v>
      </c>
      <c r="BA17" s="347" t="s">
        <v>2436</v>
      </c>
      <c r="BB17" s="347"/>
      <c r="BC17" s="326">
        <v>42846</v>
      </c>
      <c r="BD17" s="327"/>
      <c r="BE17" s="328">
        <v>9780194709217</v>
      </c>
      <c r="BF17" s="329"/>
      <c r="BG17" s="330" t="s">
        <v>2442</v>
      </c>
      <c r="BH17" s="348">
        <v>91</v>
      </c>
      <c r="BI17" s="349" t="s">
        <v>2438</v>
      </c>
      <c r="BJ17" s="349" t="s">
        <v>2439</v>
      </c>
    </row>
    <row r="18" spans="1:62" ht="14.4">
      <c r="A18" s="300">
        <v>4240</v>
      </c>
      <c r="B18" s="298" t="s">
        <v>2441</v>
      </c>
      <c r="C18" s="334" t="s">
        <v>2196</v>
      </c>
      <c r="D18" s="335" t="s">
        <v>2453</v>
      </c>
      <c r="E18" s="352">
        <f t="shared" si="1"/>
        <v>4</v>
      </c>
      <c r="F18" s="336">
        <v>4</v>
      </c>
      <c r="G18" s="337"/>
      <c r="H18" s="338">
        <v>1</v>
      </c>
      <c r="I18" s="338">
        <v>1</v>
      </c>
      <c r="J18" s="337"/>
      <c r="K18" s="339"/>
      <c r="L18" s="338">
        <v>1</v>
      </c>
      <c r="M18" s="339"/>
      <c r="N18" s="338"/>
      <c r="O18" s="337"/>
      <c r="P18" s="339"/>
      <c r="Q18" s="338"/>
      <c r="R18" s="339"/>
      <c r="S18" s="338"/>
      <c r="T18" s="340"/>
      <c r="U18" s="341"/>
      <c r="V18" s="340"/>
      <c r="W18" s="342"/>
      <c r="X18" s="340">
        <v>1</v>
      </c>
      <c r="Y18" s="342"/>
      <c r="Z18" s="340"/>
      <c r="AA18" s="342"/>
      <c r="AB18" s="341"/>
      <c r="AC18" s="343"/>
      <c r="AD18" s="343"/>
      <c r="AE18" s="343"/>
      <c r="AF18" s="341"/>
      <c r="AG18" s="343"/>
      <c r="AH18" s="343"/>
      <c r="AI18" s="341"/>
      <c r="AJ18" s="343"/>
      <c r="AK18" s="343"/>
      <c r="AL18" s="343"/>
      <c r="AM18" s="343"/>
      <c r="AN18" s="344"/>
      <c r="AO18" s="345"/>
      <c r="AP18" s="346"/>
      <c r="AQ18" s="346"/>
      <c r="AR18" s="346"/>
      <c r="AS18" s="318">
        <v>0</v>
      </c>
      <c r="AT18" s="323">
        <v>42842</v>
      </c>
      <c r="AU18" s="320" t="s">
        <v>2432</v>
      </c>
      <c r="AV18" s="321" t="s">
        <v>2433</v>
      </c>
      <c r="AW18" s="322"/>
      <c r="AX18" s="347" t="s">
        <v>2434</v>
      </c>
      <c r="AY18" s="322" t="s">
        <v>2435</v>
      </c>
      <c r="AZ18" s="323">
        <v>42842</v>
      </c>
      <c r="BA18" s="347" t="s">
        <v>2436</v>
      </c>
      <c r="BB18" s="347"/>
      <c r="BC18" s="326">
        <v>42846</v>
      </c>
      <c r="BD18" s="327"/>
      <c r="BE18" s="328">
        <v>9780194722414</v>
      </c>
      <c r="BF18" s="329"/>
      <c r="BG18" s="330" t="s">
        <v>2442</v>
      </c>
      <c r="BH18" s="348">
        <v>115</v>
      </c>
      <c r="BI18" s="349" t="s">
        <v>2438</v>
      </c>
      <c r="BJ18" s="349" t="s">
        <v>2439</v>
      </c>
    </row>
    <row r="19" spans="1:62" ht="14.4">
      <c r="A19" s="300">
        <v>4241</v>
      </c>
      <c r="B19" s="298" t="s">
        <v>2441</v>
      </c>
      <c r="C19" s="334" t="s">
        <v>2216</v>
      </c>
      <c r="D19" s="335" t="s">
        <v>2453</v>
      </c>
      <c r="E19" s="352">
        <f t="shared" si="1"/>
        <v>4</v>
      </c>
      <c r="F19" s="336">
        <v>4</v>
      </c>
      <c r="G19" s="337"/>
      <c r="H19" s="338">
        <v>1</v>
      </c>
      <c r="I19" s="338">
        <v>1</v>
      </c>
      <c r="J19" s="337"/>
      <c r="K19" s="339"/>
      <c r="L19" s="338">
        <v>1</v>
      </c>
      <c r="M19" s="339"/>
      <c r="N19" s="338"/>
      <c r="O19" s="337"/>
      <c r="P19" s="339"/>
      <c r="Q19" s="338"/>
      <c r="R19" s="339"/>
      <c r="S19" s="338"/>
      <c r="T19" s="340"/>
      <c r="U19" s="341"/>
      <c r="V19" s="340"/>
      <c r="W19" s="342"/>
      <c r="X19" s="340">
        <v>1</v>
      </c>
      <c r="Y19" s="342"/>
      <c r="Z19" s="340"/>
      <c r="AA19" s="342"/>
      <c r="AB19" s="341"/>
      <c r="AC19" s="343"/>
      <c r="AD19" s="343"/>
      <c r="AE19" s="343"/>
      <c r="AF19" s="341"/>
      <c r="AG19" s="343"/>
      <c r="AH19" s="343"/>
      <c r="AI19" s="341"/>
      <c r="AJ19" s="343"/>
      <c r="AK19" s="343"/>
      <c r="AL19" s="343"/>
      <c r="AM19" s="343"/>
      <c r="AN19" s="344"/>
      <c r="AO19" s="345"/>
      <c r="AP19" s="346"/>
      <c r="AQ19" s="346"/>
      <c r="AR19" s="346"/>
      <c r="AS19" s="318">
        <v>0</v>
      </c>
      <c r="AT19" s="323">
        <v>42842</v>
      </c>
      <c r="AU19" s="320" t="s">
        <v>2432</v>
      </c>
      <c r="AV19" s="321" t="s">
        <v>2433</v>
      </c>
      <c r="AW19" s="322"/>
      <c r="AX19" s="347" t="s">
        <v>2434</v>
      </c>
      <c r="AY19" s="322" t="s">
        <v>2435</v>
      </c>
      <c r="AZ19" s="323">
        <v>42842</v>
      </c>
      <c r="BA19" s="347" t="s">
        <v>2436</v>
      </c>
      <c r="BB19" s="347"/>
      <c r="BC19" s="326">
        <v>42846</v>
      </c>
      <c r="BD19" s="327"/>
      <c r="BE19" s="328">
        <v>9780194709224</v>
      </c>
      <c r="BF19" s="329"/>
      <c r="BG19" s="330" t="s">
        <v>2442</v>
      </c>
      <c r="BH19" s="348">
        <v>120</v>
      </c>
      <c r="BI19" s="349" t="s">
        <v>2438</v>
      </c>
      <c r="BJ19" s="349" t="s">
        <v>2439</v>
      </c>
    </row>
    <row r="20" spans="1:62" ht="14.4">
      <c r="A20" s="300">
        <v>4242</v>
      </c>
      <c r="B20" s="298" t="s">
        <v>2443</v>
      </c>
      <c r="C20" s="334" t="s">
        <v>2218</v>
      </c>
      <c r="D20" s="335" t="s">
        <v>2453</v>
      </c>
      <c r="E20" s="352">
        <f t="shared" si="1"/>
        <v>4</v>
      </c>
      <c r="F20" s="336">
        <v>4</v>
      </c>
      <c r="G20" s="337"/>
      <c r="H20" s="338">
        <v>1</v>
      </c>
      <c r="I20" s="338">
        <v>1</v>
      </c>
      <c r="J20" s="337"/>
      <c r="K20" s="339"/>
      <c r="L20" s="338">
        <v>1</v>
      </c>
      <c r="M20" s="339"/>
      <c r="N20" s="338"/>
      <c r="O20" s="337"/>
      <c r="P20" s="339"/>
      <c r="Q20" s="338"/>
      <c r="R20" s="339"/>
      <c r="S20" s="338"/>
      <c r="T20" s="340"/>
      <c r="U20" s="341"/>
      <c r="V20" s="340"/>
      <c r="W20" s="342"/>
      <c r="X20" s="340">
        <v>1</v>
      </c>
      <c r="Y20" s="342"/>
      <c r="Z20" s="340"/>
      <c r="AA20" s="342"/>
      <c r="AB20" s="341"/>
      <c r="AC20" s="343"/>
      <c r="AD20" s="343"/>
      <c r="AE20" s="343"/>
      <c r="AF20" s="341"/>
      <c r="AG20" s="343"/>
      <c r="AH20" s="343"/>
      <c r="AI20" s="341"/>
      <c r="AJ20" s="343"/>
      <c r="AK20" s="343"/>
      <c r="AL20" s="343"/>
      <c r="AM20" s="343"/>
      <c r="AN20" s="344"/>
      <c r="AO20" s="345"/>
      <c r="AP20" s="346"/>
      <c r="AQ20" s="346"/>
      <c r="AR20" s="346"/>
      <c r="AS20" s="318">
        <v>0</v>
      </c>
      <c r="AT20" s="323">
        <v>42842</v>
      </c>
      <c r="AU20" s="320" t="s">
        <v>2432</v>
      </c>
      <c r="AV20" s="321" t="s">
        <v>2433</v>
      </c>
      <c r="AW20" s="322"/>
      <c r="AX20" s="347" t="s">
        <v>2434</v>
      </c>
      <c r="AY20" s="322" t="s">
        <v>2435</v>
      </c>
      <c r="AZ20" s="323">
        <v>42842</v>
      </c>
      <c r="BA20" s="347" t="s">
        <v>2436</v>
      </c>
      <c r="BB20" s="347"/>
      <c r="BC20" s="326">
        <v>42846</v>
      </c>
      <c r="BD20" s="327"/>
      <c r="BE20" s="328">
        <v>9780194722407</v>
      </c>
      <c r="BF20" s="329"/>
      <c r="BG20" s="330" t="s">
        <v>2442</v>
      </c>
      <c r="BH20" s="348">
        <v>108</v>
      </c>
      <c r="BI20" s="349" t="s">
        <v>2438</v>
      </c>
      <c r="BJ20" s="349" t="s">
        <v>2439</v>
      </c>
    </row>
    <row r="21" spans="1:62" ht="14.4">
      <c r="A21" s="300">
        <v>4243</v>
      </c>
      <c r="B21" s="298" t="s">
        <v>2444</v>
      </c>
      <c r="C21" s="334" t="s">
        <v>2175</v>
      </c>
      <c r="D21" s="335" t="s">
        <v>2453</v>
      </c>
      <c r="E21" s="352">
        <f t="shared" si="1"/>
        <v>4</v>
      </c>
      <c r="F21" s="336">
        <v>4</v>
      </c>
      <c r="G21" s="337"/>
      <c r="H21" s="338">
        <v>1</v>
      </c>
      <c r="I21" s="338">
        <v>1</v>
      </c>
      <c r="J21" s="337"/>
      <c r="K21" s="339"/>
      <c r="L21" s="338">
        <v>1</v>
      </c>
      <c r="M21" s="339"/>
      <c r="N21" s="338"/>
      <c r="O21" s="337"/>
      <c r="P21" s="339"/>
      <c r="Q21" s="338"/>
      <c r="R21" s="339"/>
      <c r="S21" s="338"/>
      <c r="T21" s="340"/>
      <c r="U21" s="341"/>
      <c r="V21" s="340"/>
      <c r="W21" s="342"/>
      <c r="X21" s="340">
        <v>1</v>
      </c>
      <c r="Y21" s="342"/>
      <c r="Z21" s="340"/>
      <c r="AA21" s="342"/>
      <c r="AB21" s="341"/>
      <c r="AC21" s="343"/>
      <c r="AD21" s="343"/>
      <c r="AE21" s="343"/>
      <c r="AF21" s="341"/>
      <c r="AG21" s="343"/>
      <c r="AH21" s="343"/>
      <c r="AI21" s="341"/>
      <c r="AJ21" s="343"/>
      <c r="AK21" s="343"/>
      <c r="AL21" s="343"/>
      <c r="AM21" s="343"/>
      <c r="AN21" s="344"/>
      <c r="AO21" s="345"/>
      <c r="AP21" s="346"/>
      <c r="AQ21" s="346"/>
      <c r="AR21" s="346"/>
      <c r="AS21" s="318">
        <v>0</v>
      </c>
      <c r="AT21" s="323">
        <v>42842</v>
      </c>
      <c r="AU21" s="320" t="s">
        <v>2432</v>
      </c>
      <c r="AV21" s="321" t="s">
        <v>2433</v>
      </c>
      <c r="AW21" s="322"/>
      <c r="AX21" s="347" t="s">
        <v>2434</v>
      </c>
      <c r="AY21" s="322" t="s">
        <v>2435</v>
      </c>
      <c r="AZ21" s="323">
        <v>42842</v>
      </c>
      <c r="BA21" s="347" t="s">
        <v>2436</v>
      </c>
      <c r="BB21" s="347"/>
      <c r="BC21" s="326">
        <v>42846</v>
      </c>
      <c r="BD21" s="327"/>
      <c r="BE21" s="328">
        <v>9780194722254</v>
      </c>
      <c r="BF21" s="329"/>
      <c r="BG21" s="330" t="s">
        <v>2445</v>
      </c>
      <c r="BH21" s="348">
        <v>214</v>
      </c>
      <c r="BI21" s="349" t="s">
        <v>2438</v>
      </c>
      <c r="BJ21" s="349" t="s">
        <v>2439</v>
      </c>
    </row>
    <row r="22" spans="1:62" ht="14.4">
      <c r="A22" s="300">
        <v>4244</v>
      </c>
      <c r="B22" s="298" t="s">
        <v>2444</v>
      </c>
      <c r="C22" s="334" t="s">
        <v>2177</v>
      </c>
      <c r="D22" s="335" t="s">
        <v>2453</v>
      </c>
      <c r="E22" s="352">
        <f t="shared" si="1"/>
        <v>4</v>
      </c>
      <c r="F22" s="336">
        <v>4</v>
      </c>
      <c r="G22" s="337"/>
      <c r="H22" s="338">
        <v>1</v>
      </c>
      <c r="I22" s="338">
        <v>1</v>
      </c>
      <c r="J22" s="337"/>
      <c r="K22" s="339"/>
      <c r="L22" s="338">
        <v>1</v>
      </c>
      <c r="M22" s="339"/>
      <c r="N22" s="338"/>
      <c r="O22" s="337"/>
      <c r="P22" s="339"/>
      <c r="Q22" s="338"/>
      <c r="R22" s="339"/>
      <c r="S22" s="338"/>
      <c r="T22" s="340"/>
      <c r="U22" s="341"/>
      <c r="V22" s="340"/>
      <c r="W22" s="342"/>
      <c r="X22" s="340">
        <v>1</v>
      </c>
      <c r="Y22" s="342"/>
      <c r="Z22" s="340"/>
      <c r="AA22" s="342"/>
      <c r="AB22" s="341"/>
      <c r="AC22" s="343"/>
      <c r="AD22" s="343"/>
      <c r="AE22" s="343"/>
      <c r="AF22" s="341"/>
      <c r="AG22" s="343"/>
      <c r="AH22" s="343"/>
      <c r="AI22" s="341"/>
      <c r="AJ22" s="343"/>
      <c r="AK22" s="343"/>
      <c r="AL22" s="343"/>
      <c r="AM22" s="343"/>
      <c r="AN22" s="344"/>
      <c r="AO22" s="345"/>
      <c r="AP22" s="346"/>
      <c r="AQ22" s="346"/>
      <c r="AR22" s="346"/>
      <c r="AS22" s="318">
        <v>0</v>
      </c>
      <c r="AT22" s="323">
        <v>42842</v>
      </c>
      <c r="AU22" s="320" t="s">
        <v>2432</v>
      </c>
      <c r="AV22" s="321" t="s">
        <v>2433</v>
      </c>
      <c r="AW22" s="322"/>
      <c r="AX22" s="347" t="s">
        <v>2434</v>
      </c>
      <c r="AY22" s="322" t="s">
        <v>2435</v>
      </c>
      <c r="AZ22" s="323">
        <v>42842</v>
      </c>
      <c r="BA22" s="347" t="s">
        <v>2436</v>
      </c>
      <c r="BB22" s="347"/>
      <c r="BC22" s="326">
        <v>42846</v>
      </c>
      <c r="BD22" s="327"/>
      <c r="BE22" s="328">
        <v>9780194722285</v>
      </c>
      <c r="BF22" s="329"/>
      <c r="BG22" s="330" t="s">
        <v>2445</v>
      </c>
      <c r="BH22" s="348">
        <v>214</v>
      </c>
      <c r="BI22" s="349" t="s">
        <v>2438</v>
      </c>
      <c r="BJ22" s="349" t="s">
        <v>2439</v>
      </c>
    </row>
    <row r="23" spans="1:62" ht="14.4">
      <c r="A23" s="300">
        <v>4245</v>
      </c>
      <c r="B23" s="298" t="s">
        <v>2444</v>
      </c>
      <c r="C23" s="334" t="s">
        <v>2198</v>
      </c>
      <c r="D23" s="335" t="s">
        <v>2453</v>
      </c>
      <c r="E23" s="352">
        <f t="shared" si="1"/>
        <v>4</v>
      </c>
      <c r="F23" s="336">
        <v>4</v>
      </c>
      <c r="G23" s="337"/>
      <c r="H23" s="338">
        <v>1</v>
      </c>
      <c r="I23" s="338">
        <v>1</v>
      </c>
      <c r="J23" s="337"/>
      <c r="K23" s="339"/>
      <c r="L23" s="338">
        <v>1</v>
      </c>
      <c r="M23" s="339"/>
      <c r="N23" s="338"/>
      <c r="O23" s="337"/>
      <c r="P23" s="339"/>
      <c r="Q23" s="338"/>
      <c r="R23" s="339"/>
      <c r="S23" s="338"/>
      <c r="T23" s="340"/>
      <c r="U23" s="341"/>
      <c r="V23" s="340"/>
      <c r="W23" s="342"/>
      <c r="X23" s="340">
        <v>1</v>
      </c>
      <c r="Y23" s="342"/>
      <c r="Z23" s="340"/>
      <c r="AA23" s="342"/>
      <c r="AB23" s="341"/>
      <c r="AC23" s="343"/>
      <c r="AD23" s="343"/>
      <c r="AE23" s="343"/>
      <c r="AF23" s="341"/>
      <c r="AG23" s="343"/>
      <c r="AH23" s="343"/>
      <c r="AI23" s="341"/>
      <c r="AJ23" s="343"/>
      <c r="AK23" s="343"/>
      <c r="AL23" s="343"/>
      <c r="AM23" s="343"/>
      <c r="AN23" s="344"/>
      <c r="AO23" s="345"/>
      <c r="AP23" s="346"/>
      <c r="AQ23" s="346"/>
      <c r="AR23" s="346"/>
      <c r="AS23" s="318">
        <v>0</v>
      </c>
      <c r="AT23" s="323">
        <v>42842</v>
      </c>
      <c r="AU23" s="320" t="s">
        <v>2432</v>
      </c>
      <c r="AV23" s="321" t="s">
        <v>2433</v>
      </c>
      <c r="AW23" s="322"/>
      <c r="AX23" s="347" t="s">
        <v>2434</v>
      </c>
      <c r="AY23" s="322" t="s">
        <v>2435</v>
      </c>
      <c r="AZ23" s="323">
        <v>42842</v>
      </c>
      <c r="BA23" s="347" t="s">
        <v>2436</v>
      </c>
      <c r="BB23" s="347"/>
      <c r="BC23" s="326">
        <v>42846</v>
      </c>
      <c r="BD23" s="327"/>
      <c r="BE23" s="328">
        <v>9780194709071</v>
      </c>
      <c r="BF23" s="329"/>
      <c r="BG23" s="330" t="s">
        <v>2445</v>
      </c>
      <c r="BH23" s="348">
        <v>192</v>
      </c>
      <c r="BI23" s="349" t="s">
        <v>2438</v>
      </c>
      <c r="BJ23" s="349" t="s">
        <v>2439</v>
      </c>
    </row>
    <row r="24" spans="1:62" ht="14.4">
      <c r="A24" s="300">
        <v>4246</v>
      </c>
      <c r="B24" s="298" t="s">
        <v>2444</v>
      </c>
      <c r="C24" s="334" t="s">
        <v>2200</v>
      </c>
      <c r="D24" s="335" t="s">
        <v>2453</v>
      </c>
      <c r="E24" s="352">
        <f t="shared" si="1"/>
        <v>4</v>
      </c>
      <c r="F24" s="336">
        <v>4</v>
      </c>
      <c r="G24" s="337"/>
      <c r="H24" s="338">
        <v>1</v>
      </c>
      <c r="I24" s="338">
        <v>1</v>
      </c>
      <c r="J24" s="337"/>
      <c r="K24" s="339"/>
      <c r="L24" s="338">
        <v>1</v>
      </c>
      <c r="M24" s="339"/>
      <c r="N24" s="338"/>
      <c r="O24" s="337"/>
      <c r="P24" s="339"/>
      <c r="Q24" s="338"/>
      <c r="R24" s="339"/>
      <c r="S24" s="338"/>
      <c r="T24" s="340"/>
      <c r="U24" s="341"/>
      <c r="V24" s="340"/>
      <c r="W24" s="342"/>
      <c r="X24" s="340">
        <v>1</v>
      </c>
      <c r="Y24" s="342"/>
      <c r="Z24" s="340"/>
      <c r="AA24" s="342"/>
      <c r="AB24" s="341"/>
      <c r="AC24" s="343"/>
      <c r="AD24" s="343"/>
      <c r="AE24" s="343"/>
      <c r="AF24" s="341"/>
      <c r="AG24" s="343"/>
      <c r="AH24" s="343"/>
      <c r="AI24" s="341"/>
      <c r="AJ24" s="343"/>
      <c r="AK24" s="343"/>
      <c r="AL24" s="343"/>
      <c r="AM24" s="343"/>
      <c r="AN24" s="344"/>
      <c r="AO24" s="345"/>
      <c r="AP24" s="346"/>
      <c r="AQ24" s="346"/>
      <c r="AR24" s="346"/>
      <c r="AS24" s="318">
        <v>0</v>
      </c>
      <c r="AT24" s="323">
        <v>42842</v>
      </c>
      <c r="AU24" s="320" t="s">
        <v>2432</v>
      </c>
      <c r="AV24" s="321" t="s">
        <v>2433</v>
      </c>
      <c r="AW24" s="322"/>
      <c r="AX24" s="347" t="s">
        <v>2434</v>
      </c>
      <c r="AY24" s="322" t="s">
        <v>2435</v>
      </c>
      <c r="AZ24" s="323">
        <v>42842</v>
      </c>
      <c r="BA24" s="347" t="s">
        <v>2436</v>
      </c>
      <c r="BB24" s="347"/>
      <c r="BC24" s="326">
        <v>42846</v>
      </c>
      <c r="BD24" s="327"/>
      <c r="BE24" s="328">
        <v>9780194722247</v>
      </c>
      <c r="BF24" s="329"/>
      <c r="BG24" s="330" t="s">
        <v>2445</v>
      </c>
      <c r="BH24" s="348">
        <v>215</v>
      </c>
      <c r="BI24" s="349" t="s">
        <v>2438</v>
      </c>
      <c r="BJ24" s="349" t="s">
        <v>2439</v>
      </c>
    </row>
    <row r="25" spans="1:62" ht="14.4">
      <c r="A25" s="300">
        <v>4247</v>
      </c>
      <c r="B25" s="298" t="s">
        <v>2444</v>
      </c>
      <c r="C25" s="334" t="s">
        <v>2220</v>
      </c>
      <c r="D25" s="335" t="s">
        <v>2453</v>
      </c>
      <c r="E25" s="352">
        <f t="shared" si="1"/>
        <v>4</v>
      </c>
      <c r="F25" s="336">
        <v>4</v>
      </c>
      <c r="G25" s="337"/>
      <c r="H25" s="338">
        <v>1</v>
      </c>
      <c r="I25" s="338">
        <v>1</v>
      </c>
      <c r="J25" s="337"/>
      <c r="K25" s="339"/>
      <c r="L25" s="338">
        <v>1</v>
      </c>
      <c r="M25" s="339"/>
      <c r="N25" s="338"/>
      <c r="O25" s="337"/>
      <c r="P25" s="339"/>
      <c r="Q25" s="338"/>
      <c r="R25" s="339"/>
      <c r="S25" s="338"/>
      <c r="T25" s="340"/>
      <c r="U25" s="341"/>
      <c r="V25" s="340"/>
      <c r="W25" s="342"/>
      <c r="X25" s="340">
        <v>1</v>
      </c>
      <c r="Y25" s="342"/>
      <c r="Z25" s="340"/>
      <c r="AA25" s="342"/>
      <c r="AB25" s="341"/>
      <c r="AC25" s="343"/>
      <c r="AD25" s="343"/>
      <c r="AE25" s="343"/>
      <c r="AF25" s="341"/>
      <c r="AG25" s="343"/>
      <c r="AH25" s="343"/>
      <c r="AI25" s="341"/>
      <c r="AJ25" s="343"/>
      <c r="AK25" s="343"/>
      <c r="AL25" s="343"/>
      <c r="AM25" s="343"/>
      <c r="AN25" s="344"/>
      <c r="AO25" s="345"/>
      <c r="AP25" s="346"/>
      <c r="AQ25" s="346"/>
      <c r="AR25" s="346"/>
      <c r="AS25" s="318">
        <v>0</v>
      </c>
      <c r="AT25" s="323">
        <v>42842</v>
      </c>
      <c r="AU25" s="320" t="s">
        <v>2432</v>
      </c>
      <c r="AV25" s="321" t="s">
        <v>2433</v>
      </c>
      <c r="AW25" s="322"/>
      <c r="AX25" s="347" t="s">
        <v>2434</v>
      </c>
      <c r="AY25" s="322" t="s">
        <v>2435</v>
      </c>
      <c r="AZ25" s="323">
        <v>42842</v>
      </c>
      <c r="BA25" s="347" t="s">
        <v>2436</v>
      </c>
      <c r="BB25" s="347"/>
      <c r="BC25" s="326">
        <v>42846</v>
      </c>
      <c r="BD25" s="327"/>
      <c r="BE25" s="328">
        <v>9780194722261</v>
      </c>
      <c r="BF25" s="329"/>
      <c r="BG25" s="330" t="s">
        <v>2445</v>
      </c>
      <c r="BH25" s="348">
        <v>226</v>
      </c>
      <c r="BI25" s="349" t="s">
        <v>2438</v>
      </c>
      <c r="BJ25" s="349" t="s">
        <v>2439</v>
      </c>
    </row>
    <row r="26" spans="1:62" ht="14.4">
      <c r="A26" s="300">
        <v>4248</v>
      </c>
      <c r="B26" s="298" t="s">
        <v>2444</v>
      </c>
      <c r="C26" s="334" t="s">
        <v>2225</v>
      </c>
      <c r="D26" s="335" t="s">
        <v>2453</v>
      </c>
      <c r="E26" s="352">
        <f t="shared" si="1"/>
        <v>4</v>
      </c>
      <c r="F26" s="336">
        <v>4</v>
      </c>
      <c r="G26" s="337"/>
      <c r="H26" s="338">
        <v>1</v>
      </c>
      <c r="I26" s="338">
        <v>1</v>
      </c>
      <c r="J26" s="337"/>
      <c r="K26" s="339"/>
      <c r="L26" s="338">
        <v>1</v>
      </c>
      <c r="M26" s="339"/>
      <c r="N26" s="338"/>
      <c r="O26" s="337"/>
      <c r="P26" s="339"/>
      <c r="Q26" s="338"/>
      <c r="R26" s="339"/>
      <c r="S26" s="338"/>
      <c r="T26" s="340"/>
      <c r="U26" s="341"/>
      <c r="V26" s="340"/>
      <c r="W26" s="342"/>
      <c r="X26" s="340">
        <v>1</v>
      </c>
      <c r="Y26" s="342"/>
      <c r="Z26" s="340"/>
      <c r="AA26" s="342"/>
      <c r="AB26" s="341"/>
      <c r="AC26" s="343"/>
      <c r="AD26" s="343"/>
      <c r="AE26" s="343"/>
      <c r="AF26" s="341"/>
      <c r="AG26" s="343"/>
      <c r="AH26" s="343"/>
      <c r="AI26" s="341"/>
      <c r="AJ26" s="343"/>
      <c r="AK26" s="343"/>
      <c r="AL26" s="343"/>
      <c r="AM26" s="343"/>
      <c r="AN26" s="344"/>
      <c r="AO26" s="345"/>
      <c r="AP26" s="346"/>
      <c r="AQ26" s="346"/>
      <c r="AR26" s="346"/>
      <c r="AS26" s="318">
        <v>0</v>
      </c>
      <c r="AT26" s="323">
        <v>42842</v>
      </c>
      <c r="AU26" s="320" t="s">
        <v>2432</v>
      </c>
      <c r="AV26" s="321" t="s">
        <v>2433</v>
      </c>
      <c r="AW26" s="322"/>
      <c r="AX26" s="347" t="s">
        <v>2434</v>
      </c>
      <c r="AY26" s="322" t="s">
        <v>2435</v>
      </c>
      <c r="AZ26" s="323">
        <v>42842</v>
      </c>
      <c r="BA26" s="347" t="s">
        <v>2436</v>
      </c>
      <c r="BB26" s="347"/>
      <c r="BC26" s="326">
        <v>42846</v>
      </c>
      <c r="BD26" s="327"/>
      <c r="BE26" s="328">
        <v>9780194709088</v>
      </c>
      <c r="BF26" s="329"/>
      <c r="BG26" s="330" t="s">
        <v>2445</v>
      </c>
      <c r="BH26" s="348">
        <v>217</v>
      </c>
      <c r="BI26" s="349" t="s">
        <v>2438</v>
      </c>
      <c r="BJ26" s="349" t="s">
        <v>2439</v>
      </c>
    </row>
    <row r="27" spans="1:62" ht="14.4">
      <c r="A27" s="350">
        <v>4553</v>
      </c>
      <c r="B27" s="298" t="s">
        <v>2448</v>
      </c>
      <c r="C27" s="334" t="s">
        <v>2449</v>
      </c>
      <c r="D27" s="351" t="s">
        <v>2450</v>
      </c>
      <c r="E27" s="352">
        <f t="shared" si="1"/>
        <v>4</v>
      </c>
      <c r="F27" s="336">
        <v>4</v>
      </c>
      <c r="G27" s="337"/>
      <c r="H27" s="338">
        <v>1</v>
      </c>
      <c r="I27" s="338">
        <v>1</v>
      </c>
      <c r="J27" s="337"/>
      <c r="K27" s="339"/>
      <c r="L27" s="338">
        <v>1</v>
      </c>
      <c r="M27" s="339"/>
      <c r="N27" s="338"/>
      <c r="O27" s="337"/>
      <c r="P27" s="339"/>
      <c r="Q27" s="338"/>
      <c r="R27" s="339"/>
      <c r="S27" s="338"/>
      <c r="T27" s="340"/>
      <c r="U27" s="341"/>
      <c r="V27" s="340"/>
      <c r="W27" s="342"/>
      <c r="X27" s="340">
        <v>1</v>
      </c>
      <c r="Y27" s="342"/>
      <c r="Z27" s="340"/>
      <c r="AA27" s="342"/>
      <c r="AB27" s="341"/>
      <c r="AC27" s="343"/>
      <c r="AD27" s="343"/>
      <c r="AE27" s="343"/>
      <c r="AF27" s="341"/>
      <c r="AG27" s="343"/>
      <c r="AH27" s="343"/>
      <c r="AI27" s="341"/>
      <c r="AJ27" s="343"/>
      <c r="AK27" s="343"/>
      <c r="AL27" s="343"/>
      <c r="AM27" s="343"/>
      <c r="AN27" s="344"/>
      <c r="AO27" s="345"/>
      <c r="AP27" s="346"/>
      <c r="AQ27" s="346"/>
      <c r="AR27" s="346"/>
      <c r="AS27" s="318">
        <v>0</v>
      </c>
      <c r="AT27" s="323">
        <v>42881</v>
      </c>
      <c r="AU27" s="320" t="s">
        <v>2451</v>
      </c>
      <c r="AV27" s="321" t="s">
        <v>2433</v>
      </c>
      <c r="AW27" s="322"/>
      <c r="AX27" s="347"/>
      <c r="AY27" s="322"/>
      <c r="AZ27" s="323"/>
      <c r="BA27" s="347"/>
      <c r="BB27" s="347"/>
      <c r="BC27" s="326"/>
      <c r="BD27" s="327"/>
      <c r="BE27" s="328">
        <v>9780194709095</v>
      </c>
      <c r="BF27" s="329"/>
      <c r="BG27" s="330" t="s">
        <v>2452</v>
      </c>
      <c r="BH27" s="348"/>
      <c r="BI27" s="349" t="s">
        <v>2438</v>
      </c>
      <c r="BJ27" s="349"/>
    </row>
    <row r="28" spans="1:62" ht="14.4">
      <c r="A28" s="300">
        <v>4249</v>
      </c>
      <c r="B28" s="298" t="s">
        <v>2444</v>
      </c>
      <c r="C28" s="334" t="s">
        <v>2229</v>
      </c>
      <c r="D28" s="335" t="s">
        <v>2453</v>
      </c>
      <c r="E28" s="352">
        <f t="shared" si="1"/>
        <v>4</v>
      </c>
      <c r="F28" s="336">
        <v>4</v>
      </c>
      <c r="G28" s="337"/>
      <c r="H28" s="338">
        <v>1</v>
      </c>
      <c r="I28" s="338">
        <v>1</v>
      </c>
      <c r="J28" s="337"/>
      <c r="K28" s="339"/>
      <c r="L28" s="338">
        <v>1</v>
      </c>
      <c r="M28" s="339"/>
      <c r="N28" s="338"/>
      <c r="O28" s="337"/>
      <c r="P28" s="339"/>
      <c r="Q28" s="338"/>
      <c r="R28" s="339"/>
      <c r="S28" s="338"/>
      <c r="T28" s="340"/>
      <c r="U28" s="341"/>
      <c r="V28" s="340"/>
      <c r="W28" s="342"/>
      <c r="X28" s="340">
        <v>1</v>
      </c>
      <c r="Y28" s="342"/>
      <c r="Z28" s="340"/>
      <c r="AA28" s="342"/>
      <c r="AB28" s="341"/>
      <c r="AC28" s="343"/>
      <c r="AD28" s="343"/>
      <c r="AE28" s="343"/>
      <c r="AF28" s="341"/>
      <c r="AG28" s="343"/>
      <c r="AH28" s="343"/>
      <c r="AI28" s="341"/>
      <c r="AJ28" s="343"/>
      <c r="AK28" s="343"/>
      <c r="AL28" s="343"/>
      <c r="AM28" s="343"/>
      <c r="AN28" s="344"/>
      <c r="AO28" s="345"/>
      <c r="AP28" s="346"/>
      <c r="AQ28" s="346"/>
      <c r="AR28" s="346"/>
      <c r="AS28" s="318">
        <v>0</v>
      </c>
      <c r="AT28" s="323">
        <v>42842</v>
      </c>
      <c r="AU28" s="320" t="s">
        <v>2432</v>
      </c>
      <c r="AV28" s="321" t="s">
        <v>2433</v>
      </c>
      <c r="AW28" s="322"/>
      <c r="AX28" s="347" t="s">
        <v>2434</v>
      </c>
      <c r="AY28" s="322" t="s">
        <v>2435</v>
      </c>
      <c r="AZ28" s="323">
        <v>42842</v>
      </c>
      <c r="BA28" s="347" t="s">
        <v>2436</v>
      </c>
      <c r="BB28" s="347"/>
      <c r="BC28" s="326">
        <v>42846</v>
      </c>
      <c r="BD28" s="327"/>
      <c r="BE28" s="328">
        <v>9780194722278</v>
      </c>
      <c r="BF28" s="329"/>
      <c r="BG28" s="330" t="s">
        <v>2445</v>
      </c>
      <c r="BH28" s="348">
        <v>213</v>
      </c>
      <c r="BI28" s="349" t="s">
        <v>2438</v>
      </c>
      <c r="BJ28" s="349" t="s">
        <v>2439</v>
      </c>
    </row>
    <row r="29" spans="1:62" ht="14.4">
      <c r="A29" s="300">
        <v>4250</v>
      </c>
      <c r="B29" s="298" t="s">
        <v>2446</v>
      </c>
      <c r="C29" s="334" t="s">
        <v>2180</v>
      </c>
      <c r="D29" s="335" t="s">
        <v>2453</v>
      </c>
      <c r="E29" s="352">
        <f t="shared" si="1"/>
        <v>4</v>
      </c>
      <c r="F29" s="336">
        <v>4</v>
      </c>
      <c r="G29" s="337"/>
      <c r="H29" s="338">
        <v>1</v>
      </c>
      <c r="I29" s="338">
        <v>1</v>
      </c>
      <c r="J29" s="337"/>
      <c r="K29" s="339"/>
      <c r="L29" s="338">
        <v>1</v>
      </c>
      <c r="M29" s="339"/>
      <c r="N29" s="338"/>
      <c r="O29" s="337"/>
      <c r="P29" s="339"/>
      <c r="Q29" s="338"/>
      <c r="R29" s="339"/>
      <c r="S29" s="338"/>
      <c r="T29" s="340"/>
      <c r="U29" s="341"/>
      <c r="V29" s="340"/>
      <c r="W29" s="342"/>
      <c r="X29" s="340">
        <v>1</v>
      </c>
      <c r="Y29" s="342"/>
      <c r="Z29" s="340"/>
      <c r="AA29" s="342"/>
      <c r="AB29" s="341"/>
      <c r="AC29" s="343"/>
      <c r="AD29" s="343"/>
      <c r="AE29" s="343"/>
      <c r="AF29" s="341"/>
      <c r="AG29" s="343"/>
      <c r="AH29" s="343"/>
      <c r="AI29" s="341"/>
      <c r="AJ29" s="343"/>
      <c r="AK29" s="343"/>
      <c r="AL29" s="343"/>
      <c r="AM29" s="343"/>
      <c r="AN29" s="344"/>
      <c r="AO29" s="345"/>
      <c r="AP29" s="346"/>
      <c r="AQ29" s="346"/>
      <c r="AR29" s="346"/>
      <c r="AS29" s="318">
        <v>0</v>
      </c>
      <c r="AT29" s="323">
        <v>42842</v>
      </c>
      <c r="AU29" s="320" t="s">
        <v>2432</v>
      </c>
      <c r="AV29" s="321" t="s">
        <v>2433</v>
      </c>
      <c r="AW29" s="322"/>
      <c r="AX29" s="347" t="s">
        <v>2434</v>
      </c>
      <c r="AY29" s="322" t="s">
        <v>2435</v>
      </c>
      <c r="AZ29" s="323">
        <v>42842</v>
      </c>
      <c r="BA29" s="347" t="s">
        <v>2436</v>
      </c>
      <c r="BB29" s="347"/>
      <c r="BC29" s="326">
        <v>42846</v>
      </c>
      <c r="BD29" s="327"/>
      <c r="BE29" s="328">
        <v>9780194722551</v>
      </c>
      <c r="BF29" s="329"/>
      <c r="BG29" s="330" t="s">
        <v>2447</v>
      </c>
      <c r="BH29" s="348">
        <v>548</v>
      </c>
      <c r="BI29" s="349" t="s">
        <v>2438</v>
      </c>
      <c r="BJ29" s="349" t="s">
        <v>2439</v>
      </c>
    </row>
    <row r="30" spans="1:62" ht="14.4">
      <c r="A30" s="300">
        <v>4251</v>
      </c>
      <c r="B30" s="298" t="s">
        <v>2446</v>
      </c>
      <c r="C30" s="334" t="s">
        <v>2182</v>
      </c>
      <c r="D30" s="335" t="s">
        <v>2453</v>
      </c>
      <c r="E30" s="352">
        <f t="shared" si="1"/>
        <v>4</v>
      </c>
      <c r="F30" s="336">
        <v>4</v>
      </c>
      <c r="G30" s="337"/>
      <c r="H30" s="338">
        <v>1</v>
      </c>
      <c r="I30" s="338">
        <v>1</v>
      </c>
      <c r="J30" s="337"/>
      <c r="K30" s="339"/>
      <c r="L30" s="338">
        <v>1</v>
      </c>
      <c r="M30" s="339"/>
      <c r="N30" s="338"/>
      <c r="O30" s="337"/>
      <c r="P30" s="339"/>
      <c r="Q30" s="338"/>
      <c r="R30" s="339"/>
      <c r="S30" s="338"/>
      <c r="T30" s="340"/>
      <c r="U30" s="341"/>
      <c r="V30" s="340"/>
      <c r="W30" s="342"/>
      <c r="X30" s="340">
        <v>1</v>
      </c>
      <c r="Y30" s="342"/>
      <c r="Z30" s="340"/>
      <c r="AA30" s="342"/>
      <c r="AB30" s="341"/>
      <c r="AC30" s="343"/>
      <c r="AD30" s="343"/>
      <c r="AE30" s="343"/>
      <c r="AF30" s="341"/>
      <c r="AG30" s="343"/>
      <c r="AH30" s="343"/>
      <c r="AI30" s="341"/>
      <c r="AJ30" s="343"/>
      <c r="AK30" s="343"/>
      <c r="AL30" s="343"/>
      <c r="AM30" s="343"/>
      <c r="AN30" s="344"/>
      <c r="AO30" s="345"/>
      <c r="AP30" s="346"/>
      <c r="AQ30" s="346"/>
      <c r="AR30" s="346"/>
      <c r="AS30" s="318">
        <v>0</v>
      </c>
      <c r="AT30" s="323">
        <v>42842</v>
      </c>
      <c r="AU30" s="320" t="s">
        <v>2432</v>
      </c>
      <c r="AV30" s="321" t="s">
        <v>2433</v>
      </c>
      <c r="AW30" s="322"/>
      <c r="AX30" s="347" t="s">
        <v>2434</v>
      </c>
      <c r="AY30" s="322" t="s">
        <v>2435</v>
      </c>
      <c r="AZ30" s="323">
        <v>42842</v>
      </c>
      <c r="BA30" s="347" t="s">
        <v>2436</v>
      </c>
      <c r="BB30" s="347"/>
      <c r="BC30" s="326">
        <v>42846</v>
      </c>
      <c r="BD30" s="327"/>
      <c r="BE30" s="328">
        <v>9780194722568</v>
      </c>
      <c r="BF30" s="329"/>
      <c r="BG30" s="330" t="s">
        <v>2447</v>
      </c>
      <c r="BH30" s="348">
        <v>557</v>
      </c>
      <c r="BI30" s="349" t="s">
        <v>2438</v>
      </c>
      <c r="BJ30" s="349" t="s">
        <v>2439</v>
      </c>
    </row>
    <row r="31" spans="1:62" ht="14.4">
      <c r="A31" s="300">
        <v>4252</v>
      </c>
      <c r="B31" s="298" t="s">
        <v>2446</v>
      </c>
      <c r="C31" s="334" t="s">
        <v>2184</v>
      </c>
      <c r="D31" s="335" t="s">
        <v>2453</v>
      </c>
      <c r="E31" s="352">
        <f t="shared" si="1"/>
        <v>4</v>
      </c>
      <c r="F31" s="336">
        <v>4</v>
      </c>
      <c r="G31" s="337"/>
      <c r="H31" s="338">
        <v>1</v>
      </c>
      <c r="I31" s="338">
        <v>1</v>
      </c>
      <c r="J31" s="337"/>
      <c r="K31" s="339"/>
      <c r="L31" s="338">
        <v>1</v>
      </c>
      <c r="M31" s="339"/>
      <c r="N31" s="338"/>
      <c r="O31" s="337"/>
      <c r="P31" s="339"/>
      <c r="Q31" s="338"/>
      <c r="R31" s="339"/>
      <c r="S31" s="338"/>
      <c r="T31" s="340"/>
      <c r="U31" s="341"/>
      <c r="V31" s="340"/>
      <c r="W31" s="342"/>
      <c r="X31" s="340">
        <v>1</v>
      </c>
      <c r="Y31" s="342"/>
      <c r="Z31" s="340"/>
      <c r="AA31" s="342"/>
      <c r="AB31" s="341"/>
      <c r="AC31" s="343"/>
      <c r="AD31" s="343"/>
      <c r="AE31" s="343"/>
      <c r="AF31" s="341"/>
      <c r="AG31" s="343"/>
      <c r="AH31" s="343"/>
      <c r="AI31" s="341"/>
      <c r="AJ31" s="343"/>
      <c r="AK31" s="343"/>
      <c r="AL31" s="343"/>
      <c r="AM31" s="343"/>
      <c r="AN31" s="344"/>
      <c r="AO31" s="345"/>
      <c r="AP31" s="346"/>
      <c r="AQ31" s="346"/>
      <c r="AR31" s="346"/>
      <c r="AS31" s="318">
        <v>0</v>
      </c>
      <c r="AT31" s="323">
        <v>42842</v>
      </c>
      <c r="AU31" s="320" t="s">
        <v>2432</v>
      </c>
      <c r="AV31" s="321" t="s">
        <v>2433</v>
      </c>
      <c r="AW31" s="322"/>
      <c r="AX31" s="347" t="s">
        <v>2434</v>
      </c>
      <c r="AY31" s="322" t="s">
        <v>2435</v>
      </c>
      <c r="AZ31" s="323">
        <v>42842</v>
      </c>
      <c r="BA31" s="347" t="s">
        <v>2436</v>
      </c>
      <c r="BB31" s="347"/>
      <c r="BC31" s="326">
        <v>42846</v>
      </c>
      <c r="BD31" s="327"/>
      <c r="BE31" s="328">
        <v>9780194722605</v>
      </c>
      <c r="BF31" s="329"/>
      <c r="BG31" s="330" t="s">
        <v>2447</v>
      </c>
      <c r="BH31" s="348">
        <v>599</v>
      </c>
      <c r="BI31" s="349" t="s">
        <v>2438</v>
      </c>
      <c r="BJ31" s="349" t="s">
        <v>2439</v>
      </c>
    </row>
    <row r="32" spans="1:62" ht="14.4">
      <c r="A32" s="300">
        <v>4253</v>
      </c>
      <c r="B32" s="298" t="s">
        <v>2446</v>
      </c>
      <c r="C32" s="334" t="s">
        <v>2186</v>
      </c>
      <c r="D32" s="335" t="s">
        <v>2453</v>
      </c>
      <c r="E32" s="352">
        <f t="shared" si="1"/>
        <v>4</v>
      </c>
      <c r="F32" s="336">
        <v>4</v>
      </c>
      <c r="G32" s="337"/>
      <c r="H32" s="338">
        <v>1</v>
      </c>
      <c r="I32" s="338">
        <v>1</v>
      </c>
      <c r="J32" s="337"/>
      <c r="K32" s="339"/>
      <c r="L32" s="338">
        <v>1</v>
      </c>
      <c r="M32" s="339"/>
      <c r="N32" s="338"/>
      <c r="O32" s="337"/>
      <c r="P32" s="339"/>
      <c r="Q32" s="338"/>
      <c r="R32" s="339"/>
      <c r="S32" s="338"/>
      <c r="T32" s="340"/>
      <c r="U32" s="341"/>
      <c r="V32" s="340"/>
      <c r="W32" s="342"/>
      <c r="X32" s="340">
        <v>1</v>
      </c>
      <c r="Y32" s="342"/>
      <c r="Z32" s="340"/>
      <c r="AA32" s="342"/>
      <c r="AB32" s="341"/>
      <c r="AC32" s="343"/>
      <c r="AD32" s="343"/>
      <c r="AE32" s="343"/>
      <c r="AF32" s="341"/>
      <c r="AG32" s="343"/>
      <c r="AH32" s="343"/>
      <c r="AI32" s="341"/>
      <c r="AJ32" s="343"/>
      <c r="AK32" s="343"/>
      <c r="AL32" s="343"/>
      <c r="AM32" s="343"/>
      <c r="AN32" s="344"/>
      <c r="AO32" s="345"/>
      <c r="AP32" s="346"/>
      <c r="AQ32" s="346"/>
      <c r="AR32" s="346"/>
      <c r="AS32" s="318">
        <v>0</v>
      </c>
      <c r="AT32" s="323">
        <v>42842</v>
      </c>
      <c r="AU32" s="320" t="s">
        <v>2432</v>
      </c>
      <c r="AV32" s="321" t="s">
        <v>2433</v>
      </c>
      <c r="AW32" s="322"/>
      <c r="AX32" s="347" t="s">
        <v>2434</v>
      </c>
      <c r="AY32" s="322" t="s">
        <v>2435</v>
      </c>
      <c r="AZ32" s="323">
        <v>42842</v>
      </c>
      <c r="BA32" s="347" t="s">
        <v>2436</v>
      </c>
      <c r="BB32" s="347"/>
      <c r="BC32" s="326">
        <v>42846</v>
      </c>
      <c r="BD32" s="327"/>
      <c r="BE32" s="328">
        <v>9780194709385</v>
      </c>
      <c r="BF32" s="329"/>
      <c r="BG32" s="330" t="s">
        <v>2447</v>
      </c>
      <c r="BH32" s="348">
        <v>588</v>
      </c>
      <c r="BI32" s="349" t="s">
        <v>2438</v>
      </c>
      <c r="BJ32" s="349" t="s">
        <v>2439</v>
      </c>
    </row>
    <row r="33" spans="1:62" ht="14.4">
      <c r="A33" s="300">
        <v>4254</v>
      </c>
      <c r="B33" s="298" t="s">
        <v>2446</v>
      </c>
      <c r="C33" s="334" t="s">
        <v>2202</v>
      </c>
      <c r="D33" s="335" t="s">
        <v>2453</v>
      </c>
      <c r="E33" s="352">
        <f t="shared" si="1"/>
        <v>4</v>
      </c>
      <c r="F33" s="336">
        <v>4</v>
      </c>
      <c r="G33" s="337"/>
      <c r="H33" s="338">
        <v>1</v>
      </c>
      <c r="I33" s="338">
        <v>1</v>
      </c>
      <c r="J33" s="337"/>
      <c r="K33" s="339"/>
      <c r="L33" s="338">
        <v>1</v>
      </c>
      <c r="M33" s="339"/>
      <c r="N33" s="338"/>
      <c r="O33" s="337"/>
      <c r="P33" s="339"/>
      <c r="Q33" s="338"/>
      <c r="R33" s="339"/>
      <c r="S33" s="338"/>
      <c r="T33" s="340"/>
      <c r="U33" s="341"/>
      <c r="V33" s="340"/>
      <c r="W33" s="342"/>
      <c r="X33" s="340">
        <v>1</v>
      </c>
      <c r="Y33" s="342"/>
      <c r="Z33" s="340"/>
      <c r="AA33" s="342"/>
      <c r="AB33" s="341"/>
      <c r="AC33" s="343"/>
      <c r="AD33" s="343"/>
      <c r="AE33" s="343"/>
      <c r="AF33" s="341"/>
      <c r="AG33" s="343"/>
      <c r="AH33" s="343"/>
      <c r="AI33" s="341"/>
      <c r="AJ33" s="343"/>
      <c r="AK33" s="343"/>
      <c r="AL33" s="343"/>
      <c r="AM33" s="343"/>
      <c r="AN33" s="344"/>
      <c r="AO33" s="345"/>
      <c r="AP33" s="346"/>
      <c r="AQ33" s="346"/>
      <c r="AR33" s="346"/>
      <c r="AS33" s="318">
        <v>0</v>
      </c>
      <c r="AT33" s="323">
        <v>42842</v>
      </c>
      <c r="AU33" s="320" t="s">
        <v>2432</v>
      </c>
      <c r="AV33" s="321" t="s">
        <v>2433</v>
      </c>
      <c r="AW33" s="322"/>
      <c r="AX33" s="347" t="s">
        <v>2434</v>
      </c>
      <c r="AY33" s="322" t="s">
        <v>2435</v>
      </c>
      <c r="AZ33" s="323">
        <v>42842</v>
      </c>
      <c r="BA33" s="347" t="s">
        <v>2436</v>
      </c>
      <c r="BB33" s="347"/>
      <c r="BC33" s="326">
        <v>42846</v>
      </c>
      <c r="BD33" s="327"/>
      <c r="BE33" s="328">
        <v>9780194709392</v>
      </c>
      <c r="BF33" s="329"/>
      <c r="BG33" s="330" t="s">
        <v>2447</v>
      </c>
      <c r="BH33" s="348">
        <v>596</v>
      </c>
      <c r="BI33" s="349" t="s">
        <v>2438</v>
      </c>
      <c r="BJ33" s="349" t="s">
        <v>2439</v>
      </c>
    </row>
    <row r="34" spans="1:62" ht="14.4">
      <c r="A34" s="300">
        <v>4255</v>
      </c>
      <c r="B34" s="298" t="s">
        <v>2446</v>
      </c>
      <c r="C34" s="334" t="s">
        <v>2206</v>
      </c>
      <c r="D34" s="335" t="s">
        <v>2453</v>
      </c>
      <c r="E34" s="352">
        <f t="shared" si="1"/>
        <v>4</v>
      </c>
      <c r="F34" s="336">
        <v>4</v>
      </c>
      <c r="G34" s="337"/>
      <c r="H34" s="338">
        <v>1</v>
      </c>
      <c r="I34" s="338">
        <v>1</v>
      </c>
      <c r="J34" s="337"/>
      <c r="K34" s="339"/>
      <c r="L34" s="338">
        <v>1</v>
      </c>
      <c r="M34" s="339"/>
      <c r="N34" s="338"/>
      <c r="O34" s="337"/>
      <c r="P34" s="339"/>
      <c r="Q34" s="338"/>
      <c r="R34" s="339"/>
      <c r="S34" s="338"/>
      <c r="T34" s="340"/>
      <c r="U34" s="341"/>
      <c r="V34" s="340"/>
      <c r="W34" s="342"/>
      <c r="X34" s="340">
        <v>1</v>
      </c>
      <c r="Y34" s="342"/>
      <c r="Z34" s="340"/>
      <c r="AA34" s="342"/>
      <c r="AB34" s="341"/>
      <c r="AC34" s="343"/>
      <c r="AD34" s="343"/>
      <c r="AE34" s="343"/>
      <c r="AF34" s="341"/>
      <c r="AG34" s="343"/>
      <c r="AH34" s="343"/>
      <c r="AI34" s="341"/>
      <c r="AJ34" s="343"/>
      <c r="AK34" s="343"/>
      <c r="AL34" s="343"/>
      <c r="AM34" s="343"/>
      <c r="AN34" s="344"/>
      <c r="AO34" s="345"/>
      <c r="AP34" s="346"/>
      <c r="AQ34" s="346"/>
      <c r="AR34" s="346"/>
      <c r="AS34" s="318">
        <v>0</v>
      </c>
      <c r="AT34" s="323">
        <v>42842</v>
      </c>
      <c r="AU34" s="320" t="s">
        <v>2432</v>
      </c>
      <c r="AV34" s="321" t="s">
        <v>2433</v>
      </c>
      <c r="AW34" s="322"/>
      <c r="AX34" s="347" t="s">
        <v>2434</v>
      </c>
      <c r="AY34" s="322" t="s">
        <v>2435</v>
      </c>
      <c r="AZ34" s="323">
        <v>42842</v>
      </c>
      <c r="BA34" s="347" t="s">
        <v>2436</v>
      </c>
      <c r="BB34" s="347"/>
      <c r="BC34" s="326">
        <v>42846</v>
      </c>
      <c r="BD34" s="327"/>
      <c r="BE34" s="328">
        <v>9780194722575</v>
      </c>
      <c r="BF34" s="329"/>
      <c r="BG34" s="330" t="s">
        <v>2447</v>
      </c>
      <c r="BH34" s="348">
        <v>550</v>
      </c>
      <c r="BI34" s="349" t="s">
        <v>2438</v>
      </c>
      <c r="BJ34" s="349" t="s">
        <v>2439</v>
      </c>
    </row>
    <row r="35" spans="1:62" ht="14.4">
      <c r="A35" s="300">
        <v>4256</v>
      </c>
      <c r="B35" s="298" t="s">
        <v>2446</v>
      </c>
      <c r="C35" s="334" t="s">
        <v>2209</v>
      </c>
      <c r="D35" s="335" t="s">
        <v>2453</v>
      </c>
      <c r="E35" s="352">
        <f t="shared" si="1"/>
        <v>4</v>
      </c>
      <c r="F35" s="336">
        <v>4</v>
      </c>
      <c r="G35" s="337"/>
      <c r="H35" s="338">
        <v>1</v>
      </c>
      <c r="I35" s="338">
        <v>1</v>
      </c>
      <c r="J35" s="337"/>
      <c r="K35" s="339"/>
      <c r="L35" s="338">
        <v>1</v>
      </c>
      <c r="M35" s="339"/>
      <c r="N35" s="338"/>
      <c r="O35" s="337"/>
      <c r="P35" s="339"/>
      <c r="Q35" s="338"/>
      <c r="R35" s="339"/>
      <c r="S35" s="338"/>
      <c r="T35" s="340"/>
      <c r="U35" s="341"/>
      <c r="V35" s="340"/>
      <c r="W35" s="342"/>
      <c r="X35" s="340">
        <v>1</v>
      </c>
      <c r="Y35" s="342"/>
      <c r="Z35" s="340"/>
      <c r="AA35" s="342"/>
      <c r="AB35" s="341"/>
      <c r="AC35" s="343"/>
      <c r="AD35" s="343"/>
      <c r="AE35" s="343"/>
      <c r="AF35" s="341"/>
      <c r="AG35" s="343"/>
      <c r="AH35" s="343"/>
      <c r="AI35" s="341"/>
      <c r="AJ35" s="343"/>
      <c r="AK35" s="343"/>
      <c r="AL35" s="343"/>
      <c r="AM35" s="343"/>
      <c r="AN35" s="344"/>
      <c r="AO35" s="345"/>
      <c r="AP35" s="346"/>
      <c r="AQ35" s="346"/>
      <c r="AR35" s="346"/>
      <c r="AS35" s="318">
        <v>0</v>
      </c>
      <c r="AT35" s="323">
        <v>42842</v>
      </c>
      <c r="AU35" s="320" t="s">
        <v>2432</v>
      </c>
      <c r="AV35" s="321" t="s">
        <v>2433</v>
      </c>
      <c r="AW35" s="322"/>
      <c r="AX35" s="347" t="s">
        <v>2434</v>
      </c>
      <c r="AY35" s="322" t="s">
        <v>2435</v>
      </c>
      <c r="AZ35" s="323">
        <v>42842</v>
      </c>
      <c r="BA35" s="347" t="s">
        <v>2436</v>
      </c>
      <c r="BB35" s="347"/>
      <c r="BC35" s="326">
        <v>42846</v>
      </c>
      <c r="BD35" s="327"/>
      <c r="BE35" s="328">
        <v>9780194722582</v>
      </c>
      <c r="BF35" s="329"/>
      <c r="BG35" s="330" t="s">
        <v>2447</v>
      </c>
      <c r="BH35" s="348">
        <v>570</v>
      </c>
      <c r="BI35" s="349" t="s">
        <v>2438</v>
      </c>
      <c r="BJ35" s="349" t="s">
        <v>2439</v>
      </c>
    </row>
    <row r="36" spans="1:62" ht="14.4">
      <c r="A36" s="300">
        <v>4257</v>
      </c>
      <c r="B36" s="298" t="s">
        <v>2446</v>
      </c>
      <c r="C36" s="334" t="s">
        <v>2232</v>
      </c>
      <c r="D36" s="335" t="s">
        <v>2453</v>
      </c>
      <c r="E36" s="352">
        <f t="shared" si="1"/>
        <v>4</v>
      </c>
      <c r="F36" s="336">
        <v>4</v>
      </c>
      <c r="G36" s="337"/>
      <c r="H36" s="338">
        <v>1</v>
      </c>
      <c r="I36" s="338">
        <v>1</v>
      </c>
      <c r="J36" s="337"/>
      <c r="K36" s="339"/>
      <c r="L36" s="338">
        <v>1</v>
      </c>
      <c r="M36" s="339"/>
      <c r="N36" s="338"/>
      <c r="O36" s="337"/>
      <c r="P36" s="339"/>
      <c r="Q36" s="338"/>
      <c r="R36" s="339"/>
      <c r="S36" s="338"/>
      <c r="T36" s="340"/>
      <c r="U36" s="341"/>
      <c r="V36" s="340"/>
      <c r="W36" s="342"/>
      <c r="X36" s="340">
        <v>1</v>
      </c>
      <c r="Y36" s="342"/>
      <c r="Z36" s="340"/>
      <c r="AA36" s="342"/>
      <c r="AB36" s="341"/>
      <c r="AC36" s="343"/>
      <c r="AD36" s="343"/>
      <c r="AE36" s="343"/>
      <c r="AF36" s="341"/>
      <c r="AG36" s="343"/>
      <c r="AH36" s="343"/>
      <c r="AI36" s="341"/>
      <c r="AJ36" s="343"/>
      <c r="AK36" s="343"/>
      <c r="AL36" s="343"/>
      <c r="AM36" s="343"/>
      <c r="AN36" s="344"/>
      <c r="AO36" s="345"/>
      <c r="AP36" s="346"/>
      <c r="AQ36" s="346"/>
      <c r="AR36" s="346"/>
      <c r="AS36" s="318">
        <v>0</v>
      </c>
      <c r="AT36" s="323">
        <v>42842</v>
      </c>
      <c r="AU36" s="320" t="s">
        <v>2432</v>
      </c>
      <c r="AV36" s="321" t="s">
        <v>2433</v>
      </c>
      <c r="AW36" s="322"/>
      <c r="AX36" s="347" t="s">
        <v>2434</v>
      </c>
      <c r="AY36" s="322" t="s">
        <v>2435</v>
      </c>
      <c r="AZ36" s="323">
        <v>42842</v>
      </c>
      <c r="BA36" s="347" t="s">
        <v>2436</v>
      </c>
      <c r="BB36" s="347"/>
      <c r="BC36" s="326">
        <v>42846</v>
      </c>
      <c r="BD36" s="327"/>
      <c r="BE36" s="328">
        <v>9780194709415</v>
      </c>
      <c r="BF36" s="329"/>
      <c r="BG36" s="330" t="s">
        <v>2447</v>
      </c>
      <c r="BH36" s="348">
        <v>608</v>
      </c>
      <c r="BI36" s="349" t="s">
        <v>2438</v>
      </c>
      <c r="BJ36" s="349" t="s">
        <v>2439</v>
      </c>
    </row>
    <row r="37" spans="1:62" ht="14.4">
      <c r="A37" s="300">
        <v>4258</v>
      </c>
      <c r="B37" s="298" t="s">
        <v>2446</v>
      </c>
      <c r="C37" s="334" t="s">
        <v>2236</v>
      </c>
      <c r="D37" s="335" t="s">
        <v>2453</v>
      </c>
      <c r="E37" s="352">
        <f t="shared" si="1"/>
        <v>4</v>
      </c>
      <c r="F37" s="336">
        <v>4</v>
      </c>
      <c r="G37" s="337"/>
      <c r="H37" s="338">
        <v>1</v>
      </c>
      <c r="I37" s="338">
        <v>1</v>
      </c>
      <c r="J37" s="337"/>
      <c r="K37" s="339"/>
      <c r="L37" s="338">
        <v>1</v>
      </c>
      <c r="M37" s="339"/>
      <c r="N37" s="338"/>
      <c r="O37" s="337"/>
      <c r="P37" s="339"/>
      <c r="Q37" s="338"/>
      <c r="R37" s="339"/>
      <c r="S37" s="338"/>
      <c r="T37" s="340"/>
      <c r="U37" s="341"/>
      <c r="V37" s="340"/>
      <c r="W37" s="342"/>
      <c r="X37" s="340">
        <v>1</v>
      </c>
      <c r="Y37" s="342"/>
      <c r="Z37" s="340"/>
      <c r="AA37" s="342"/>
      <c r="AB37" s="341"/>
      <c r="AC37" s="343"/>
      <c r="AD37" s="343"/>
      <c r="AE37" s="343"/>
      <c r="AF37" s="341"/>
      <c r="AG37" s="343"/>
      <c r="AH37" s="343"/>
      <c r="AI37" s="341"/>
      <c r="AJ37" s="343"/>
      <c r="AK37" s="343"/>
      <c r="AL37" s="343"/>
      <c r="AM37" s="343"/>
      <c r="AN37" s="344"/>
      <c r="AO37" s="345"/>
      <c r="AP37" s="346"/>
      <c r="AQ37" s="346"/>
      <c r="AR37" s="346"/>
      <c r="AS37" s="318">
        <v>0</v>
      </c>
      <c r="AT37" s="323">
        <v>42842</v>
      </c>
      <c r="AU37" s="320" t="s">
        <v>2432</v>
      </c>
      <c r="AV37" s="321" t="s">
        <v>2433</v>
      </c>
      <c r="AW37" s="322"/>
      <c r="AX37" s="347" t="s">
        <v>2434</v>
      </c>
      <c r="AY37" s="322" t="s">
        <v>2435</v>
      </c>
      <c r="AZ37" s="323">
        <v>42842</v>
      </c>
      <c r="BA37" s="347" t="s">
        <v>2436</v>
      </c>
      <c r="BB37" s="347"/>
      <c r="BC37" s="326">
        <v>42846</v>
      </c>
      <c r="BD37" s="327"/>
      <c r="BE37" s="328">
        <v>9780194709408</v>
      </c>
      <c r="BF37" s="329"/>
      <c r="BG37" s="330" t="s">
        <v>2447</v>
      </c>
      <c r="BH37" s="348">
        <v>610</v>
      </c>
      <c r="BI37" s="349" t="s">
        <v>2438</v>
      </c>
      <c r="BJ37" s="349" t="s">
        <v>2439</v>
      </c>
    </row>
    <row r="38" spans="1:62" ht="14.4">
      <c r="A38" s="300">
        <v>4259</v>
      </c>
      <c r="B38" s="298" t="s">
        <v>2446</v>
      </c>
      <c r="C38" s="334" t="s">
        <v>2238</v>
      </c>
      <c r="D38" s="335" t="s">
        <v>2453</v>
      </c>
      <c r="E38" s="352">
        <f t="shared" si="1"/>
        <v>4</v>
      </c>
      <c r="F38" s="336">
        <v>4</v>
      </c>
      <c r="G38" s="337"/>
      <c r="H38" s="338">
        <v>1</v>
      </c>
      <c r="I38" s="338">
        <v>1</v>
      </c>
      <c r="J38" s="337"/>
      <c r="K38" s="339"/>
      <c r="L38" s="338">
        <v>1</v>
      </c>
      <c r="M38" s="339"/>
      <c r="N38" s="338"/>
      <c r="O38" s="337"/>
      <c r="P38" s="339"/>
      <c r="Q38" s="338"/>
      <c r="R38" s="339"/>
      <c r="S38" s="338"/>
      <c r="T38" s="340"/>
      <c r="U38" s="341"/>
      <c r="V38" s="340"/>
      <c r="W38" s="342"/>
      <c r="X38" s="340">
        <v>1</v>
      </c>
      <c r="Y38" s="342"/>
      <c r="Z38" s="340"/>
      <c r="AA38" s="342"/>
      <c r="AB38" s="341"/>
      <c r="AC38" s="343"/>
      <c r="AD38" s="343"/>
      <c r="AE38" s="343"/>
      <c r="AF38" s="341"/>
      <c r="AG38" s="343"/>
      <c r="AH38" s="343"/>
      <c r="AI38" s="341"/>
      <c r="AJ38" s="343"/>
      <c r="AK38" s="343"/>
      <c r="AL38" s="343"/>
      <c r="AM38" s="343"/>
      <c r="AN38" s="344"/>
      <c r="AO38" s="345"/>
      <c r="AP38" s="346"/>
      <c r="AQ38" s="346"/>
      <c r="AR38" s="346"/>
      <c r="AS38" s="318">
        <v>0</v>
      </c>
      <c r="AT38" s="323">
        <v>42842</v>
      </c>
      <c r="AU38" s="320" t="s">
        <v>2432</v>
      </c>
      <c r="AV38" s="321" t="s">
        <v>2433</v>
      </c>
      <c r="AW38" s="322"/>
      <c r="AX38" s="347" t="s">
        <v>2434</v>
      </c>
      <c r="AY38" s="322" t="s">
        <v>2435</v>
      </c>
      <c r="AZ38" s="323">
        <v>42842</v>
      </c>
      <c r="BA38" s="347" t="s">
        <v>2436</v>
      </c>
      <c r="BB38" s="347"/>
      <c r="BC38" s="326">
        <v>42846</v>
      </c>
      <c r="BD38" s="327"/>
      <c r="BE38" s="328">
        <v>9780194722599</v>
      </c>
      <c r="BF38" s="329"/>
      <c r="BG38" s="330" t="s">
        <v>2447</v>
      </c>
      <c r="BH38" s="348">
        <v>582</v>
      </c>
      <c r="BI38" s="349" t="s">
        <v>2438</v>
      </c>
      <c r="BJ38" s="349" t="s">
        <v>2439</v>
      </c>
    </row>
  </sheetData>
  <phoneticPr fontId="3"/>
  <conditionalFormatting sqref="H3:I9 K9:M9 K3:N8 P3:S9 V3:AB3 V7:AB7 V6:AC6 AK4:AK8 AD3:AL3 V8:AJ9 V4:AJ5 AE6:AJ7 AL4:AM9">
    <cfRule type="expression" dxfId="20" priority="7">
      <formula>H3&lt;&gt;#REF!</formula>
    </cfRule>
  </conditionalFormatting>
  <conditionalFormatting sqref="N9">
    <cfRule type="expression" dxfId="19" priority="5">
      <formula>N9&lt;&gt;#REF!</formula>
    </cfRule>
  </conditionalFormatting>
  <conditionalFormatting sqref="U9">
    <cfRule type="expression" dxfId="18" priority="4">
      <formula>U9&lt;&gt;#REF!</formula>
    </cfRule>
  </conditionalFormatting>
  <conditionalFormatting sqref="T9">
    <cfRule type="expression" dxfId="17" priority="3">
      <formula>T9&lt;&gt;#REF!</formula>
    </cfRule>
  </conditionalFormatting>
  <conditionalFormatting sqref="AD6:AD7">
    <cfRule type="expression" dxfId="16" priority="2">
      <formula>AD6&lt;&gt;#REF!</formula>
    </cfRule>
  </conditionalFormatting>
  <conditionalFormatting sqref="AC7">
    <cfRule type="expression" dxfId="15" priority="1">
      <formula>AC7&lt;&gt;#REF!</formula>
    </cfRule>
  </conditionalFormatting>
  <conditionalFormatting sqref="T3:U8">
    <cfRule type="expression" dxfId="14" priority="6">
      <formula>#REF!&lt;&gt;#REF!</formula>
    </cfRule>
  </conditionalFormatting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pane ySplit="9" topLeftCell="A15" activePane="bottomLeft" state="frozen"/>
      <selection activeCell="A2" sqref="A2"/>
      <selection pane="bottomLeft" activeCell="A2" sqref="A2"/>
    </sheetView>
  </sheetViews>
  <sheetFormatPr defaultRowHeight="13.2"/>
  <cols>
    <col min="6" max="6" width="15.88671875" customWidth="1"/>
    <col min="9" max="9" width="37.33203125" customWidth="1"/>
    <col min="15" max="15" width="48.6640625" bestFit="1" customWidth="1"/>
  </cols>
  <sheetData>
    <row r="1" spans="1:17" ht="23.4">
      <c r="A1" s="190" t="s">
        <v>2140</v>
      </c>
      <c r="B1" s="191"/>
      <c r="C1" s="191"/>
      <c r="D1" s="192"/>
      <c r="E1" s="193"/>
      <c r="F1" s="193"/>
      <c r="G1" s="192"/>
      <c r="H1" s="192"/>
      <c r="I1" s="194" t="s">
        <v>2141</v>
      </c>
      <c r="J1" s="194"/>
      <c r="K1" s="194"/>
      <c r="L1" s="192"/>
      <c r="M1" s="192"/>
      <c r="N1" s="192"/>
      <c r="O1" s="195"/>
      <c r="P1" s="196"/>
    </row>
    <row r="2" spans="1:17" ht="23.4">
      <c r="A2" s="190"/>
      <c r="B2" s="191"/>
      <c r="C2" s="191"/>
      <c r="D2" s="192"/>
      <c r="E2" s="193"/>
      <c r="F2" s="192"/>
      <c r="G2" s="192"/>
      <c r="H2" s="197"/>
      <c r="I2" s="192"/>
      <c r="J2" s="192"/>
      <c r="K2" s="192"/>
      <c r="L2" s="195"/>
      <c r="M2" s="196"/>
      <c r="N2" s="196"/>
      <c r="O2" s="196"/>
      <c r="P2" s="196"/>
    </row>
    <row r="3" spans="1:17">
      <c r="A3" s="196"/>
      <c r="B3" s="198"/>
      <c r="C3" s="198"/>
      <c r="D3" s="199"/>
      <c r="E3" s="200"/>
      <c r="F3" s="199"/>
      <c r="G3" s="199"/>
      <c r="H3" s="199"/>
      <c r="I3" s="196"/>
      <c r="J3" s="196"/>
      <c r="K3" s="196"/>
      <c r="L3" s="201"/>
      <c r="M3" s="196"/>
      <c r="N3" s="196"/>
      <c r="O3" s="196"/>
      <c r="P3" s="196"/>
    </row>
    <row r="4" spans="1:17">
      <c r="A4" s="196"/>
      <c r="B4" s="198"/>
      <c r="C4" s="198"/>
      <c r="D4" s="199"/>
      <c r="E4" s="200"/>
      <c r="F4" s="199"/>
      <c r="G4" s="199"/>
      <c r="H4" s="199"/>
      <c r="I4" s="196"/>
      <c r="J4" s="196"/>
      <c r="K4" s="196"/>
      <c r="L4" s="201"/>
      <c r="M4" s="196"/>
      <c r="N4" s="196"/>
      <c r="O4" s="196"/>
      <c r="P4" s="196"/>
    </row>
    <row r="5" spans="1:17">
      <c r="A5" s="196"/>
      <c r="B5" s="198"/>
      <c r="C5" s="198"/>
      <c r="D5" s="199"/>
      <c r="E5" s="200"/>
      <c r="F5" s="199"/>
      <c r="G5" s="199"/>
      <c r="H5" s="199"/>
      <c r="I5" s="196"/>
      <c r="J5" s="196"/>
      <c r="K5" s="196"/>
      <c r="L5" s="201"/>
      <c r="M5" s="196"/>
      <c r="N5" s="196"/>
      <c r="O5" s="196"/>
      <c r="P5" s="196"/>
    </row>
    <row r="6" spans="1:17">
      <c r="A6" s="196"/>
      <c r="B6" s="198"/>
      <c r="C6" s="198"/>
      <c r="D6" s="199"/>
      <c r="E6" s="200"/>
      <c r="F6" s="199"/>
      <c r="G6" s="199"/>
      <c r="H6" s="199"/>
      <c r="I6" s="196"/>
      <c r="J6" s="196"/>
      <c r="K6" s="196"/>
      <c r="L6" s="201"/>
      <c r="M6" s="196"/>
      <c r="N6" s="196"/>
      <c r="O6" s="196"/>
      <c r="P6" s="196"/>
    </row>
    <row r="7" spans="1:17">
      <c r="A7" s="196"/>
      <c r="B7" s="198"/>
      <c r="C7" s="198"/>
      <c r="D7" s="199"/>
      <c r="E7" s="200"/>
      <c r="F7" s="199"/>
      <c r="G7" s="199"/>
      <c r="H7" s="199"/>
      <c r="I7" s="196"/>
      <c r="J7" s="196"/>
      <c r="K7" s="196"/>
      <c r="L7" s="201"/>
      <c r="M7" s="196"/>
      <c r="N7" s="196"/>
      <c r="O7" s="196"/>
      <c r="P7" s="196"/>
    </row>
    <row r="8" spans="1:17">
      <c r="A8" s="196"/>
      <c r="B8" s="198"/>
      <c r="C8" s="198"/>
      <c r="D8" s="199"/>
      <c r="E8" s="200"/>
      <c r="F8" s="199"/>
      <c r="G8" s="199"/>
      <c r="H8" s="199"/>
      <c r="I8" s="196"/>
      <c r="J8" s="196"/>
      <c r="K8" s="196"/>
      <c r="L8" s="201"/>
      <c r="M8" s="196"/>
      <c r="N8" s="196"/>
      <c r="O8" s="196"/>
      <c r="P8" s="196"/>
    </row>
    <row r="9" spans="1:17" ht="39.6">
      <c r="A9" s="202" t="s">
        <v>2142</v>
      </c>
      <c r="B9" s="203" t="s">
        <v>2143</v>
      </c>
      <c r="C9" s="204" t="s">
        <v>2144</v>
      </c>
      <c r="D9" s="205" t="s">
        <v>2145</v>
      </c>
      <c r="E9" s="206" t="s">
        <v>2146</v>
      </c>
      <c r="F9" s="206" t="s">
        <v>2147</v>
      </c>
      <c r="G9" s="202" t="s">
        <v>2148</v>
      </c>
      <c r="H9" s="205" t="s">
        <v>2149</v>
      </c>
      <c r="I9" s="202" t="s">
        <v>2150</v>
      </c>
      <c r="J9" s="204" t="s">
        <v>2151</v>
      </c>
      <c r="K9" s="204" t="s">
        <v>2152</v>
      </c>
      <c r="L9" s="204" t="s">
        <v>2153</v>
      </c>
      <c r="M9" s="204" t="s">
        <v>2154</v>
      </c>
      <c r="N9" s="202" t="s">
        <v>12</v>
      </c>
      <c r="O9" s="204" t="s">
        <v>2155</v>
      </c>
      <c r="P9" s="207" t="s">
        <v>2156</v>
      </c>
    </row>
    <row r="10" spans="1:17" ht="16.2">
      <c r="A10" s="210">
        <v>121</v>
      </c>
      <c r="B10" s="216">
        <v>42861</v>
      </c>
      <c r="C10" s="216">
        <v>42869</v>
      </c>
      <c r="D10" s="210">
        <v>3304</v>
      </c>
      <c r="E10" s="210" t="s">
        <v>2159</v>
      </c>
      <c r="F10" s="211">
        <v>9780194709170</v>
      </c>
      <c r="G10" s="210" t="s">
        <v>2162</v>
      </c>
      <c r="H10" s="210" t="s">
        <v>2163</v>
      </c>
      <c r="I10" s="212" t="s">
        <v>2164</v>
      </c>
      <c r="J10" s="210" t="s">
        <v>2161</v>
      </c>
      <c r="K10" s="210"/>
      <c r="L10" s="210">
        <v>2</v>
      </c>
      <c r="M10" s="215">
        <v>0.1</v>
      </c>
      <c r="N10" s="210">
        <v>48</v>
      </c>
      <c r="O10" s="213" t="s">
        <v>2165</v>
      </c>
      <c r="P10" s="214">
        <f t="shared" ref="P10:P37" si="0">LEN(O10)</f>
        <v>14</v>
      </c>
    </row>
    <row r="11" spans="1:17" ht="16.2">
      <c r="A11" s="210">
        <v>122</v>
      </c>
      <c r="B11" s="216">
        <v>42861</v>
      </c>
      <c r="C11" s="216">
        <v>42869</v>
      </c>
      <c r="D11" s="210">
        <v>3304</v>
      </c>
      <c r="E11" s="210" t="s">
        <v>2159</v>
      </c>
      <c r="F11" s="211">
        <v>9780194709163</v>
      </c>
      <c r="G11" s="210" t="s">
        <v>2162</v>
      </c>
      <c r="H11" s="210" t="s">
        <v>2163</v>
      </c>
      <c r="I11" s="212" t="s">
        <v>2166</v>
      </c>
      <c r="J11" s="210" t="s">
        <v>2161</v>
      </c>
      <c r="K11" s="210"/>
      <c r="L11" s="210">
        <v>2</v>
      </c>
      <c r="M11" s="215">
        <v>0.1</v>
      </c>
      <c r="N11" s="210">
        <v>47</v>
      </c>
      <c r="O11" s="213" t="s">
        <v>2167</v>
      </c>
      <c r="P11" s="214">
        <f t="shared" si="0"/>
        <v>16</v>
      </c>
    </row>
    <row r="12" spans="1:17" ht="16.2">
      <c r="A12" s="210">
        <v>131</v>
      </c>
      <c r="B12" s="216">
        <v>42863</v>
      </c>
      <c r="C12" s="216">
        <v>42875</v>
      </c>
      <c r="D12" s="208">
        <v>2997</v>
      </c>
      <c r="E12" s="210" t="s">
        <v>2157</v>
      </c>
      <c r="F12" s="211">
        <v>9780194722292</v>
      </c>
      <c r="G12" s="210" t="s">
        <v>2162</v>
      </c>
      <c r="H12" s="210" t="s">
        <v>2163</v>
      </c>
      <c r="I12" s="212" t="s">
        <v>2188</v>
      </c>
      <c r="J12" s="210" t="s">
        <v>2189</v>
      </c>
      <c r="K12" s="210" t="s">
        <v>2190</v>
      </c>
      <c r="L12" s="210">
        <v>2</v>
      </c>
      <c r="M12" s="215">
        <v>0.2</v>
      </c>
      <c r="N12" s="210">
        <v>59</v>
      </c>
      <c r="O12" s="213" t="s">
        <v>2191</v>
      </c>
      <c r="P12" s="214">
        <f t="shared" si="0"/>
        <v>15</v>
      </c>
    </row>
    <row r="13" spans="1:17" ht="16.2">
      <c r="A13" s="210">
        <v>140</v>
      </c>
      <c r="B13" s="216">
        <v>42863</v>
      </c>
      <c r="C13" s="216">
        <v>42865</v>
      </c>
      <c r="D13" s="210">
        <v>2889</v>
      </c>
      <c r="E13" s="210" t="s">
        <v>2211</v>
      </c>
      <c r="F13" s="211">
        <v>9780194722421</v>
      </c>
      <c r="G13" s="210" t="s">
        <v>2162</v>
      </c>
      <c r="H13" s="210" t="s">
        <v>2163</v>
      </c>
      <c r="I13" s="212" t="s">
        <v>2212</v>
      </c>
      <c r="J13" s="210" t="s">
        <v>2213</v>
      </c>
      <c r="K13" s="210" t="s">
        <v>2214</v>
      </c>
      <c r="L13" s="210">
        <v>3</v>
      </c>
      <c r="M13" s="215">
        <v>0.1</v>
      </c>
      <c r="N13" s="210">
        <v>63</v>
      </c>
      <c r="O13" s="213" t="s">
        <v>2215</v>
      </c>
      <c r="P13" s="214">
        <f t="shared" si="0"/>
        <v>11</v>
      </c>
      <c r="Q13" t="s">
        <v>2240</v>
      </c>
    </row>
    <row r="14" spans="1:17" ht="16.2">
      <c r="A14" s="210">
        <v>123</v>
      </c>
      <c r="B14" s="216">
        <v>42861</v>
      </c>
      <c r="C14" s="216">
        <v>42869</v>
      </c>
      <c r="D14" s="210">
        <v>3304</v>
      </c>
      <c r="E14" s="210" t="s">
        <v>2159</v>
      </c>
      <c r="F14" s="211">
        <v>9780194722384</v>
      </c>
      <c r="G14" s="210" t="s">
        <v>2168</v>
      </c>
      <c r="H14" s="210">
        <v>0</v>
      </c>
      <c r="I14" s="212" t="s">
        <v>2169</v>
      </c>
      <c r="J14" s="210" t="s">
        <v>2160</v>
      </c>
      <c r="K14" s="210"/>
      <c r="L14" s="210">
        <v>3</v>
      </c>
      <c r="M14" s="215">
        <v>0.1</v>
      </c>
      <c r="N14" s="210">
        <v>120</v>
      </c>
      <c r="O14" s="213" t="s">
        <v>2170</v>
      </c>
      <c r="P14" s="214">
        <f t="shared" si="0"/>
        <v>19</v>
      </c>
    </row>
    <row r="15" spans="1:17" ht="16.2">
      <c r="A15" s="210">
        <v>124</v>
      </c>
      <c r="B15" s="216">
        <v>42861</v>
      </c>
      <c r="C15" s="216">
        <v>42869</v>
      </c>
      <c r="D15" s="210">
        <v>3304</v>
      </c>
      <c r="E15" s="210" t="s">
        <v>2159</v>
      </c>
      <c r="F15" s="211">
        <v>9780194722391</v>
      </c>
      <c r="G15" s="210" t="s">
        <v>2168</v>
      </c>
      <c r="H15" s="210">
        <v>0</v>
      </c>
      <c r="I15" s="212" t="s">
        <v>2171</v>
      </c>
      <c r="J15" s="210" t="s">
        <v>2160</v>
      </c>
      <c r="K15" s="210"/>
      <c r="L15" s="210">
        <v>3</v>
      </c>
      <c r="M15" s="215">
        <v>0.1</v>
      </c>
      <c r="N15" s="210">
        <v>110</v>
      </c>
      <c r="O15" s="213" t="s">
        <v>2172</v>
      </c>
      <c r="P15" s="214">
        <f t="shared" si="0"/>
        <v>16</v>
      </c>
    </row>
    <row r="16" spans="1:17" ht="16.2">
      <c r="A16" s="210">
        <v>132</v>
      </c>
      <c r="B16" s="216">
        <v>42863</v>
      </c>
      <c r="C16" s="216">
        <v>42875</v>
      </c>
      <c r="D16" s="208">
        <v>2997</v>
      </c>
      <c r="E16" s="210" t="s">
        <v>2157</v>
      </c>
      <c r="F16" s="211">
        <v>9780194722377</v>
      </c>
      <c r="G16" s="210" t="s">
        <v>2168</v>
      </c>
      <c r="H16" s="210">
        <v>0</v>
      </c>
      <c r="I16" s="212" t="s">
        <v>2192</v>
      </c>
      <c r="J16" s="210" t="s">
        <v>2189</v>
      </c>
      <c r="K16" s="210" t="s">
        <v>2190</v>
      </c>
      <c r="L16" s="210">
        <v>2</v>
      </c>
      <c r="M16" s="215">
        <v>0.3</v>
      </c>
      <c r="N16" s="210">
        <v>120</v>
      </c>
      <c r="O16" s="213" t="s">
        <v>2193</v>
      </c>
      <c r="P16" s="214">
        <f t="shared" si="0"/>
        <v>17</v>
      </c>
    </row>
    <row r="17" spans="1:16" ht="16.2">
      <c r="A17" s="210">
        <v>133</v>
      </c>
      <c r="B17" s="216">
        <v>42863</v>
      </c>
      <c r="C17" s="216">
        <v>42875</v>
      </c>
      <c r="D17" s="208">
        <v>2997</v>
      </c>
      <c r="E17" s="210" t="s">
        <v>2157</v>
      </c>
      <c r="F17" s="211">
        <v>9780194709217</v>
      </c>
      <c r="G17" s="210" t="s">
        <v>2168</v>
      </c>
      <c r="H17" s="210">
        <v>0</v>
      </c>
      <c r="I17" s="212" t="s">
        <v>2194</v>
      </c>
      <c r="J17" s="210" t="s">
        <v>2189</v>
      </c>
      <c r="K17" s="210" t="s">
        <v>2190</v>
      </c>
      <c r="L17" s="210">
        <v>3</v>
      </c>
      <c r="M17" s="215">
        <v>0.3</v>
      </c>
      <c r="N17" s="210">
        <v>91</v>
      </c>
      <c r="O17" s="213" t="s">
        <v>2195</v>
      </c>
      <c r="P17" s="214">
        <f t="shared" si="0"/>
        <v>16</v>
      </c>
    </row>
    <row r="18" spans="1:16" ht="16.2">
      <c r="A18" s="210">
        <v>134</v>
      </c>
      <c r="B18" s="216">
        <v>42863</v>
      </c>
      <c r="C18" s="216">
        <v>42875</v>
      </c>
      <c r="D18" s="208">
        <v>2997</v>
      </c>
      <c r="E18" s="210" t="s">
        <v>2157</v>
      </c>
      <c r="F18" s="211">
        <v>9780194722414</v>
      </c>
      <c r="G18" s="210" t="s">
        <v>2168</v>
      </c>
      <c r="H18" s="210">
        <v>0</v>
      </c>
      <c r="I18" s="212" t="s">
        <v>2196</v>
      </c>
      <c r="J18" s="210" t="s">
        <v>2189</v>
      </c>
      <c r="K18" s="210" t="s">
        <v>2190</v>
      </c>
      <c r="L18" s="210">
        <v>3</v>
      </c>
      <c r="M18" s="215">
        <v>0.3</v>
      </c>
      <c r="N18" s="210">
        <v>115</v>
      </c>
      <c r="O18" s="213" t="s">
        <v>2197</v>
      </c>
      <c r="P18" s="214">
        <f t="shared" si="0"/>
        <v>12</v>
      </c>
    </row>
    <row r="19" spans="1:16" ht="16.2">
      <c r="A19" s="210">
        <v>141</v>
      </c>
      <c r="B19" s="216">
        <v>42863</v>
      </c>
      <c r="C19" s="216">
        <v>42865</v>
      </c>
      <c r="D19" s="210">
        <v>2889</v>
      </c>
      <c r="E19" s="210" t="s">
        <v>2211</v>
      </c>
      <c r="F19" s="211">
        <v>9780194709224</v>
      </c>
      <c r="G19" s="210" t="s">
        <v>2168</v>
      </c>
      <c r="H19" s="210">
        <v>0</v>
      </c>
      <c r="I19" s="212" t="s">
        <v>2216</v>
      </c>
      <c r="J19" s="210" t="s">
        <v>2213</v>
      </c>
      <c r="K19" s="210" t="s">
        <v>2214</v>
      </c>
      <c r="L19" s="210">
        <v>3</v>
      </c>
      <c r="M19" s="215">
        <v>0.1</v>
      </c>
      <c r="N19" s="210">
        <v>120</v>
      </c>
      <c r="O19" s="213" t="s">
        <v>2217</v>
      </c>
      <c r="P19" s="214">
        <f t="shared" si="0"/>
        <v>18</v>
      </c>
    </row>
    <row r="20" spans="1:16" ht="16.2">
      <c r="A20" s="210">
        <v>142</v>
      </c>
      <c r="B20" s="216">
        <v>42863</v>
      </c>
      <c r="C20" s="216">
        <v>42865</v>
      </c>
      <c r="D20" s="210">
        <v>2889</v>
      </c>
      <c r="E20" s="210" t="s">
        <v>2211</v>
      </c>
      <c r="F20" s="211">
        <v>9780194722407</v>
      </c>
      <c r="G20" s="210" t="s">
        <v>2168</v>
      </c>
      <c r="H20" s="210">
        <v>0</v>
      </c>
      <c r="I20" s="212" t="s">
        <v>2218</v>
      </c>
      <c r="J20" s="210" t="s">
        <v>2213</v>
      </c>
      <c r="K20" s="210" t="s">
        <v>2214</v>
      </c>
      <c r="L20" s="210">
        <v>3</v>
      </c>
      <c r="M20" s="215">
        <v>0.1</v>
      </c>
      <c r="N20" s="210">
        <v>108</v>
      </c>
      <c r="O20" s="213" t="s">
        <v>2219</v>
      </c>
      <c r="P20" s="214">
        <f t="shared" si="0"/>
        <v>17</v>
      </c>
    </row>
    <row r="21" spans="1:16" ht="16.2">
      <c r="A21" s="210">
        <v>125</v>
      </c>
      <c r="B21" s="216">
        <v>42861</v>
      </c>
      <c r="C21" s="216">
        <v>42869</v>
      </c>
      <c r="D21" s="210">
        <v>3304</v>
      </c>
      <c r="E21" s="210" t="s">
        <v>2159</v>
      </c>
      <c r="F21" s="211">
        <v>9780194722254</v>
      </c>
      <c r="G21" s="210" t="s">
        <v>2173</v>
      </c>
      <c r="H21" s="210" t="s">
        <v>2174</v>
      </c>
      <c r="I21" s="212" t="s">
        <v>2175</v>
      </c>
      <c r="J21" s="210" t="s">
        <v>2160</v>
      </c>
      <c r="K21" s="210"/>
      <c r="L21" s="210">
        <v>3</v>
      </c>
      <c r="M21" s="215">
        <v>0.3</v>
      </c>
      <c r="N21" s="210">
        <v>214</v>
      </c>
      <c r="O21" s="213" t="s">
        <v>2176</v>
      </c>
      <c r="P21" s="214">
        <f t="shared" si="0"/>
        <v>18</v>
      </c>
    </row>
    <row r="22" spans="1:16" ht="16.2">
      <c r="A22" s="210">
        <v>126</v>
      </c>
      <c r="B22" s="216">
        <v>42861</v>
      </c>
      <c r="C22" s="216">
        <v>42869</v>
      </c>
      <c r="D22" s="210">
        <v>3304</v>
      </c>
      <c r="E22" s="210" t="s">
        <v>2159</v>
      </c>
      <c r="F22" s="211">
        <v>9780194722285</v>
      </c>
      <c r="G22" s="210" t="s">
        <v>2173</v>
      </c>
      <c r="H22" s="210" t="s">
        <v>2174</v>
      </c>
      <c r="I22" s="212" t="s">
        <v>2177</v>
      </c>
      <c r="J22" s="210" t="s">
        <v>2160</v>
      </c>
      <c r="K22" s="210"/>
      <c r="L22" s="210">
        <v>3</v>
      </c>
      <c r="M22" s="215">
        <v>0.3</v>
      </c>
      <c r="N22" s="210">
        <v>214</v>
      </c>
      <c r="O22" s="213" t="s">
        <v>2178</v>
      </c>
      <c r="P22" s="214">
        <f t="shared" si="0"/>
        <v>19</v>
      </c>
    </row>
    <row r="23" spans="1:16" ht="16.2">
      <c r="A23" s="210">
        <v>135</v>
      </c>
      <c r="B23" s="216">
        <v>42863</v>
      </c>
      <c r="C23" s="216">
        <v>42875</v>
      </c>
      <c r="D23" s="208">
        <v>2997</v>
      </c>
      <c r="E23" s="210" t="s">
        <v>2157</v>
      </c>
      <c r="F23" s="211">
        <v>9780194709071</v>
      </c>
      <c r="G23" s="210" t="s">
        <v>2173</v>
      </c>
      <c r="H23" s="210" t="s">
        <v>2174</v>
      </c>
      <c r="I23" s="212" t="s">
        <v>2198</v>
      </c>
      <c r="J23" s="210" t="s">
        <v>2189</v>
      </c>
      <c r="K23" s="210" t="s">
        <v>2190</v>
      </c>
      <c r="L23" s="210">
        <v>3</v>
      </c>
      <c r="M23" s="215">
        <v>0.4</v>
      </c>
      <c r="N23" s="210">
        <v>192</v>
      </c>
      <c r="O23" s="213" t="s">
        <v>2199</v>
      </c>
      <c r="P23" s="214">
        <f t="shared" si="0"/>
        <v>18</v>
      </c>
    </row>
    <row r="24" spans="1:16" ht="16.2">
      <c r="A24" s="210">
        <v>136</v>
      </c>
      <c r="B24" s="216">
        <v>42863</v>
      </c>
      <c r="C24" s="216">
        <v>42875</v>
      </c>
      <c r="D24" s="208">
        <v>2997</v>
      </c>
      <c r="E24" s="210" t="s">
        <v>2157</v>
      </c>
      <c r="F24" s="211">
        <v>9780194722247</v>
      </c>
      <c r="G24" s="210" t="s">
        <v>2173</v>
      </c>
      <c r="H24" s="210" t="s">
        <v>2174</v>
      </c>
      <c r="I24" s="212" t="s">
        <v>2200</v>
      </c>
      <c r="J24" s="210" t="s">
        <v>2189</v>
      </c>
      <c r="K24" s="210" t="s">
        <v>2190</v>
      </c>
      <c r="L24" s="210">
        <v>3</v>
      </c>
      <c r="M24" s="215">
        <v>0.5</v>
      </c>
      <c r="N24" s="210">
        <v>215</v>
      </c>
      <c r="O24" s="213" t="s">
        <v>2201</v>
      </c>
      <c r="P24" s="214">
        <f t="shared" si="0"/>
        <v>17</v>
      </c>
    </row>
    <row r="25" spans="1:16" ht="16.2">
      <c r="A25" s="210">
        <v>143</v>
      </c>
      <c r="B25" s="216">
        <v>42863</v>
      </c>
      <c r="C25" s="216">
        <v>42865</v>
      </c>
      <c r="D25" s="210">
        <v>2889</v>
      </c>
      <c r="E25" s="210" t="s">
        <v>2211</v>
      </c>
      <c r="F25" s="211">
        <v>9780194722261</v>
      </c>
      <c r="G25" s="210" t="s">
        <v>2173</v>
      </c>
      <c r="H25" s="210" t="s">
        <v>2174</v>
      </c>
      <c r="I25" s="212" t="s">
        <v>2220</v>
      </c>
      <c r="J25" s="210" t="s">
        <v>2221</v>
      </c>
      <c r="K25" s="210" t="s">
        <v>2222</v>
      </c>
      <c r="L25" s="210">
        <v>3</v>
      </c>
      <c r="M25" s="215" t="s">
        <v>2223</v>
      </c>
      <c r="N25" s="210">
        <v>226</v>
      </c>
      <c r="O25" s="213" t="s">
        <v>2224</v>
      </c>
      <c r="P25" s="214">
        <f t="shared" si="0"/>
        <v>10</v>
      </c>
    </row>
    <row r="26" spans="1:16" ht="16.2">
      <c r="A26" s="210">
        <v>144</v>
      </c>
      <c r="B26" s="216">
        <v>42863</v>
      </c>
      <c r="C26" s="216">
        <v>42865</v>
      </c>
      <c r="D26" s="210">
        <v>2889</v>
      </c>
      <c r="E26" s="210" t="s">
        <v>2211</v>
      </c>
      <c r="F26" s="211">
        <v>9780194709088</v>
      </c>
      <c r="G26" s="210" t="s">
        <v>2173</v>
      </c>
      <c r="H26" s="210" t="s">
        <v>2174</v>
      </c>
      <c r="I26" s="212" t="s">
        <v>2225</v>
      </c>
      <c r="J26" s="210" t="s">
        <v>2221</v>
      </c>
      <c r="K26" s="210" t="s">
        <v>2226</v>
      </c>
      <c r="L26" s="210">
        <v>3</v>
      </c>
      <c r="M26" s="215" t="s">
        <v>2227</v>
      </c>
      <c r="N26" s="210">
        <v>217</v>
      </c>
      <c r="O26" s="213" t="s">
        <v>2228</v>
      </c>
      <c r="P26" s="214">
        <f t="shared" si="0"/>
        <v>19</v>
      </c>
    </row>
    <row r="27" spans="1:16" ht="16.2">
      <c r="A27" s="210">
        <v>145</v>
      </c>
      <c r="B27" s="216">
        <v>42863</v>
      </c>
      <c r="C27" s="216">
        <v>42865</v>
      </c>
      <c r="D27" s="210">
        <v>2889</v>
      </c>
      <c r="E27" s="210" t="s">
        <v>2211</v>
      </c>
      <c r="F27" s="211">
        <v>9780194722278</v>
      </c>
      <c r="G27" s="210" t="s">
        <v>2173</v>
      </c>
      <c r="H27" s="210" t="s">
        <v>2174</v>
      </c>
      <c r="I27" s="212" t="s">
        <v>2229</v>
      </c>
      <c r="J27" s="210" t="s">
        <v>2221</v>
      </c>
      <c r="K27" s="210" t="s">
        <v>2230</v>
      </c>
      <c r="L27" s="210">
        <v>3</v>
      </c>
      <c r="M27" s="215" t="s">
        <v>2227</v>
      </c>
      <c r="N27" s="210">
        <v>213</v>
      </c>
      <c r="O27" s="213" t="s">
        <v>2231</v>
      </c>
      <c r="P27" s="214">
        <f t="shared" si="0"/>
        <v>18</v>
      </c>
    </row>
    <row r="28" spans="1:16" ht="16.2">
      <c r="A28" s="210">
        <v>127</v>
      </c>
      <c r="B28" s="216">
        <v>42861</v>
      </c>
      <c r="C28" s="216">
        <v>42869</v>
      </c>
      <c r="D28" s="210">
        <v>3304</v>
      </c>
      <c r="E28" s="210" t="s">
        <v>2159</v>
      </c>
      <c r="F28" s="211">
        <v>9780194722551</v>
      </c>
      <c r="G28" s="210" t="s">
        <v>2179</v>
      </c>
      <c r="H28" s="210">
        <v>1</v>
      </c>
      <c r="I28" s="212" t="s">
        <v>2180</v>
      </c>
      <c r="J28" s="210" t="s">
        <v>2160</v>
      </c>
      <c r="K28" s="210"/>
      <c r="L28" s="210">
        <v>3</v>
      </c>
      <c r="M28" s="215">
        <v>0.5</v>
      </c>
      <c r="N28" s="210">
        <v>548</v>
      </c>
      <c r="O28" s="213" t="s">
        <v>2181</v>
      </c>
      <c r="P28" s="214">
        <f t="shared" si="0"/>
        <v>20</v>
      </c>
    </row>
    <row r="29" spans="1:16" ht="16.2">
      <c r="A29" s="210">
        <v>128</v>
      </c>
      <c r="B29" s="216">
        <v>42861</v>
      </c>
      <c r="C29" s="216">
        <v>42869</v>
      </c>
      <c r="D29" s="210">
        <v>3304</v>
      </c>
      <c r="E29" s="210" t="s">
        <v>2159</v>
      </c>
      <c r="F29" s="211">
        <v>9780194722568</v>
      </c>
      <c r="G29" s="210" t="s">
        <v>2179</v>
      </c>
      <c r="H29" s="210">
        <v>1</v>
      </c>
      <c r="I29" s="212" t="s">
        <v>2182</v>
      </c>
      <c r="J29" s="210" t="s">
        <v>2160</v>
      </c>
      <c r="K29" s="210"/>
      <c r="L29" s="210">
        <v>3</v>
      </c>
      <c r="M29" s="215">
        <v>0.5</v>
      </c>
      <c r="N29" s="210">
        <v>557</v>
      </c>
      <c r="O29" s="213" t="s">
        <v>2183</v>
      </c>
      <c r="P29" s="214">
        <f t="shared" si="0"/>
        <v>18</v>
      </c>
    </row>
    <row r="30" spans="1:16" ht="16.2">
      <c r="A30" s="210">
        <v>129</v>
      </c>
      <c r="B30" s="216">
        <v>42861</v>
      </c>
      <c r="C30" s="216">
        <v>42869</v>
      </c>
      <c r="D30" s="210">
        <v>3304</v>
      </c>
      <c r="E30" s="210" t="s">
        <v>2159</v>
      </c>
      <c r="F30" s="211">
        <v>9780194722605</v>
      </c>
      <c r="G30" s="210" t="s">
        <v>2179</v>
      </c>
      <c r="H30" s="210">
        <v>1</v>
      </c>
      <c r="I30" s="212" t="s">
        <v>2184</v>
      </c>
      <c r="J30" s="210" t="s">
        <v>2160</v>
      </c>
      <c r="K30" s="210"/>
      <c r="L30" s="210">
        <v>3</v>
      </c>
      <c r="M30" s="215">
        <v>0.5</v>
      </c>
      <c r="N30" s="210">
        <v>599</v>
      </c>
      <c r="O30" s="213" t="s">
        <v>2185</v>
      </c>
      <c r="P30" s="214">
        <f t="shared" si="0"/>
        <v>19</v>
      </c>
    </row>
    <row r="31" spans="1:16" ht="16.2">
      <c r="A31" s="210">
        <v>130</v>
      </c>
      <c r="B31" s="216">
        <v>42861</v>
      </c>
      <c r="C31" s="216">
        <v>42869</v>
      </c>
      <c r="D31" s="210">
        <v>3304</v>
      </c>
      <c r="E31" s="210" t="s">
        <v>2159</v>
      </c>
      <c r="F31" s="211">
        <v>9780194709385</v>
      </c>
      <c r="G31" s="210" t="s">
        <v>2179</v>
      </c>
      <c r="H31" s="210">
        <v>1</v>
      </c>
      <c r="I31" s="212" t="s">
        <v>2186</v>
      </c>
      <c r="J31" s="210" t="s">
        <v>2160</v>
      </c>
      <c r="K31" s="210"/>
      <c r="L31" s="210">
        <v>3</v>
      </c>
      <c r="M31" s="215">
        <v>0.5</v>
      </c>
      <c r="N31" s="210">
        <v>588</v>
      </c>
      <c r="O31" s="213" t="s">
        <v>2187</v>
      </c>
      <c r="P31" s="214">
        <f t="shared" si="0"/>
        <v>16</v>
      </c>
    </row>
    <row r="32" spans="1:16" ht="16.2">
      <c r="A32" s="210">
        <v>137</v>
      </c>
      <c r="B32" s="216">
        <v>42863</v>
      </c>
      <c r="C32" s="216">
        <v>42875</v>
      </c>
      <c r="D32" s="208">
        <v>2997</v>
      </c>
      <c r="E32" s="210" t="s">
        <v>2157</v>
      </c>
      <c r="F32" s="211">
        <v>9780194709392</v>
      </c>
      <c r="G32" s="210" t="s">
        <v>2179</v>
      </c>
      <c r="H32" s="210">
        <v>1</v>
      </c>
      <c r="I32" s="212" t="s">
        <v>2202</v>
      </c>
      <c r="J32" s="210" t="s">
        <v>2203</v>
      </c>
      <c r="K32" s="210" t="s">
        <v>2204</v>
      </c>
      <c r="L32" s="210">
        <v>3</v>
      </c>
      <c r="M32" s="215">
        <v>0.6</v>
      </c>
      <c r="N32" s="210">
        <v>596</v>
      </c>
      <c r="O32" s="213" t="s">
        <v>2205</v>
      </c>
      <c r="P32" s="214">
        <f t="shared" si="0"/>
        <v>18</v>
      </c>
    </row>
    <row r="33" spans="1:16" ht="16.2">
      <c r="A33" s="210">
        <v>138</v>
      </c>
      <c r="B33" s="216">
        <v>42863</v>
      </c>
      <c r="C33" s="216">
        <v>42875</v>
      </c>
      <c r="D33" s="208">
        <v>2997</v>
      </c>
      <c r="E33" s="210" t="s">
        <v>2157</v>
      </c>
      <c r="F33" s="211">
        <v>9780194722575</v>
      </c>
      <c r="G33" s="210" t="s">
        <v>2179</v>
      </c>
      <c r="H33" s="210">
        <v>1</v>
      </c>
      <c r="I33" s="212" t="s">
        <v>2206</v>
      </c>
      <c r="J33" s="210" t="s">
        <v>2207</v>
      </c>
      <c r="K33" s="210" t="s">
        <v>2204</v>
      </c>
      <c r="L33" s="210">
        <v>3</v>
      </c>
      <c r="M33" s="215">
        <v>0.7</v>
      </c>
      <c r="N33" s="210">
        <v>550</v>
      </c>
      <c r="O33" s="213" t="s">
        <v>2208</v>
      </c>
      <c r="P33" s="214">
        <f t="shared" si="0"/>
        <v>18</v>
      </c>
    </row>
    <row r="34" spans="1:16" ht="16.2">
      <c r="A34" s="210">
        <v>139</v>
      </c>
      <c r="B34" s="216">
        <v>42863</v>
      </c>
      <c r="C34" s="216">
        <v>42875</v>
      </c>
      <c r="D34" s="208">
        <v>2997</v>
      </c>
      <c r="E34" s="210" t="s">
        <v>2157</v>
      </c>
      <c r="F34" s="211">
        <v>9780194722582</v>
      </c>
      <c r="G34" s="210" t="s">
        <v>2179</v>
      </c>
      <c r="H34" s="210">
        <v>1</v>
      </c>
      <c r="I34" s="212" t="s">
        <v>2209</v>
      </c>
      <c r="J34" s="210" t="s">
        <v>2207</v>
      </c>
      <c r="K34" s="210" t="s">
        <v>2204</v>
      </c>
      <c r="L34" s="210">
        <v>3</v>
      </c>
      <c r="M34" s="215">
        <v>0.7</v>
      </c>
      <c r="N34" s="210">
        <v>570</v>
      </c>
      <c r="O34" s="213" t="s">
        <v>2210</v>
      </c>
      <c r="P34" s="214">
        <f t="shared" si="0"/>
        <v>14</v>
      </c>
    </row>
    <row r="35" spans="1:16" ht="16.2">
      <c r="A35" s="210">
        <v>146</v>
      </c>
      <c r="B35" s="216">
        <v>42863</v>
      </c>
      <c r="C35" s="216">
        <v>42865</v>
      </c>
      <c r="D35" s="210">
        <v>2889</v>
      </c>
      <c r="E35" s="210" t="s">
        <v>2211</v>
      </c>
      <c r="F35" s="211">
        <v>9780194709415</v>
      </c>
      <c r="G35" s="210" t="s">
        <v>2179</v>
      </c>
      <c r="H35" s="210">
        <v>1</v>
      </c>
      <c r="I35" s="212" t="s">
        <v>2232</v>
      </c>
      <c r="J35" s="210" t="s">
        <v>2158</v>
      </c>
      <c r="K35" s="210" t="s">
        <v>2233</v>
      </c>
      <c r="L35" s="210">
        <v>3</v>
      </c>
      <c r="M35" s="215" t="s">
        <v>2234</v>
      </c>
      <c r="N35" s="210">
        <v>608</v>
      </c>
      <c r="O35" s="213" t="s">
        <v>2235</v>
      </c>
      <c r="P35" s="214">
        <f t="shared" si="0"/>
        <v>18</v>
      </c>
    </row>
    <row r="36" spans="1:16" ht="16.2">
      <c r="A36" s="210">
        <v>148</v>
      </c>
      <c r="B36" s="216">
        <v>42863</v>
      </c>
      <c r="C36" s="216">
        <v>42865</v>
      </c>
      <c r="D36" s="210">
        <v>2889</v>
      </c>
      <c r="E36" s="210" t="s">
        <v>2211</v>
      </c>
      <c r="F36" s="211">
        <v>9780194722599</v>
      </c>
      <c r="G36" s="210" t="s">
        <v>2179</v>
      </c>
      <c r="H36" s="210">
        <v>1</v>
      </c>
      <c r="I36" s="212" t="s">
        <v>2238</v>
      </c>
      <c r="J36" s="210" t="s">
        <v>2158</v>
      </c>
      <c r="K36" s="210" t="s">
        <v>2233</v>
      </c>
      <c r="L36" s="210">
        <v>3</v>
      </c>
      <c r="M36" s="215" t="s">
        <v>2234</v>
      </c>
      <c r="N36" s="210">
        <v>582</v>
      </c>
      <c r="O36" s="213" t="s">
        <v>2239</v>
      </c>
      <c r="P36" s="214">
        <f t="shared" si="0"/>
        <v>16</v>
      </c>
    </row>
    <row r="37" spans="1:16" ht="16.2">
      <c r="A37" s="210">
        <v>147</v>
      </c>
      <c r="B37" s="216">
        <v>42863</v>
      </c>
      <c r="C37" s="216">
        <v>42865</v>
      </c>
      <c r="D37" s="210">
        <v>2889</v>
      </c>
      <c r="E37" s="210" t="s">
        <v>2211</v>
      </c>
      <c r="F37" s="211">
        <v>9780194709408</v>
      </c>
      <c r="G37" s="210" t="s">
        <v>2179</v>
      </c>
      <c r="H37" s="210">
        <v>1</v>
      </c>
      <c r="I37" s="212" t="s">
        <v>2236</v>
      </c>
      <c r="J37" s="210" t="s">
        <v>2158</v>
      </c>
      <c r="K37" s="210" t="s">
        <v>2233</v>
      </c>
      <c r="L37" s="210">
        <v>3</v>
      </c>
      <c r="M37" s="215" t="s">
        <v>2234</v>
      </c>
      <c r="N37" s="210">
        <v>610</v>
      </c>
      <c r="O37" s="213" t="s">
        <v>2237</v>
      </c>
      <c r="P37" s="214">
        <f t="shared" si="0"/>
        <v>16</v>
      </c>
    </row>
  </sheetData>
  <sortState ref="A10:P37">
    <sortCondition ref="H10:H37"/>
    <sortCondition ref="I10:I37"/>
  </sortState>
  <phoneticPr fontId="3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pane ySplit="9" topLeftCell="A10" activePane="bottomLeft" state="frozen"/>
      <selection activeCell="A2" sqref="A2"/>
      <selection pane="bottomLeft" activeCell="A2" sqref="A2"/>
    </sheetView>
  </sheetViews>
  <sheetFormatPr defaultRowHeight="13.2"/>
  <cols>
    <col min="6" max="6" width="11.88671875" customWidth="1"/>
    <col min="13" max="13" width="57.44140625" customWidth="1"/>
  </cols>
  <sheetData>
    <row r="1" spans="1:13" ht="23.4">
      <c r="A1" s="190" t="s">
        <v>2241</v>
      </c>
      <c r="B1" s="191"/>
      <c r="C1" s="191"/>
      <c r="D1" s="192"/>
      <c r="E1" s="217"/>
      <c r="F1" s="192"/>
      <c r="G1" s="192"/>
      <c r="H1" s="194" t="s">
        <v>2141</v>
      </c>
      <c r="I1" s="194"/>
      <c r="J1" s="192"/>
      <c r="K1" s="192"/>
      <c r="L1" s="192"/>
      <c r="M1" s="218"/>
    </row>
    <row r="2" spans="1:13" ht="23.4">
      <c r="A2" s="190"/>
      <c r="B2" s="191"/>
      <c r="C2" s="191"/>
      <c r="D2" s="192"/>
      <c r="E2" s="217"/>
      <c r="F2" s="192"/>
      <c r="G2" s="192"/>
      <c r="H2" s="194"/>
      <c r="I2" s="194"/>
      <c r="J2" s="192"/>
      <c r="K2" s="192"/>
      <c r="L2" s="192"/>
      <c r="M2" s="218"/>
    </row>
    <row r="3" spans="1:13">
      <c r="A3" s="196"/>
      <c r="B3" s="198"/>
      <c r="C3" s="198"/>
      <c r="D3" s="199"/>
      <c r="E3" s="219"/>
      <c r="F3" s="196"/>
      <c r="G3" s="199"/>
      <c r="H3" s="196"/>
      <c r="I3" s="196"/>
      <c r="J3" s="196"/>
      <c r="K3" s="196"/>
      <c r="L3" s="196"/>
      <c r="M3" s="220"/>
    </row>
    <row r="4" spans="1:13">
      <c r="A4" s="196"/>
      <c r="B4" s="198"/>
      <c r="C4" s="198"/>
      <c r="D4" s="199"/>
      <c r="E4" s="219"/>
      <c r="F4" s="196"/>
      <c r="G4" s="199"/>
      <c r="H4" s="196"/>
      <c r="I4" s="196"/>
      <c r="J4" s="196"/>
      <c r="K4" s="196"/>
      <c r="L4" s="196"/>
      <c r="M4" s="220"/>
    </row>
    <row r="5" spans="1:13">
      <c r="A5" s="196"/>
      <c r="B5" s="198"/>
      <c r="C5" s="198"/>
      <c r="D5" s="199"/>
      <c r="E5" s="219"/>
      <c r="F5" s="196"/>
      <c r="G5" s="199"/>
      <c r="H5" s="196"/>
      <c r="I5" s="196"/>
      <c r="J5" s="196"/>
      <c r="K5" s="196"/>
      <c r="L5" s="196"/>
      <c r="M5" s="220"/>
    </row>
    <row r="6" spans="1:13">
      <c r="A6" s="196"/>
      <c r="B6" s="198"/>
      <c r="C6" s="198"/>
      <c r="D6" s="199"/>
      <c r="E6" s="219"/>
      <c r="F6" s="196"/>
      <c r="G6" s="199"/>
      <c r="H6" s="196"/>
      <c r="I6" s="196"/>
      <c r="J6" s="196"/>
      <c r="K6" s="196"/>
      <c r="L6" s="196"/>
      <c r="M6" s="220"/>
    </row>
    <row r="7" spans="1:13">
      <c r="A7" s="196"/>
      <c r="B7" s="198"/>
      <c r="C7" s="198"/>
      <c r="D7" s="199"/>
      <c r="E7" s="219"/>
      <c r="F7" s="196"/>
      <c r="G7" s="199"/>
      <c r="H7" s="196"/>
      <c r="I7" s="196"/>
      <c r="J7" s="196"/>
      <c r="K7" s="196"/>
      <c r="L7" s="196"/>
      <c r="M7" s="220"/>
    </row>
    <row r="8" spans="1:13">
      <c r="A8" s="196"/>
      <c r="B8" s="198"/>
      <c r="C8" s="198"/>
      <c r="D8" s="199"/>
      <c r="E8" s="219"/>
      <c r="F8" s="196"/>
      <c r="G8" s="199"/>
      <c r="H8" s="196"/>
      <c r="I8" s="196"/>
      <c r="J8" s="196"/>
      <c r="K8" s="196"/>
      <c r="L8" s="196"/>
      <c r="M8" s="220"/>
    </row>
    <row r="9" spans="1:13" ht="39.6">
      <c r="A9" s="202" t="s">
        <v>2242</v>
      </c>
      <c r="B9" s="203" t="s">
        <v>2143</v>
      </c>
      <c r="C9" s="221" t="s">
        <v>2144</v>
      </c>
      <c r="D9" s="205" t="s">
        <v>2145</v>
      </c>
      <c r="E9" s="206" t="s">
        <v>2146</v>
      </c>
      <c r="F9" s="202" t="s">
        <v>2148</v>
      </c>
      <c r="G9" s="205" t="s">
        <v>2243</v>
      </c>
      <c r="H9" s="221" t="s">
        <v>2151</v>
      </c>
      <c r="I9" s="221" t="s">
        <v>2244</v>
      </c>
      <c r="J9" s="221" t="s">
        <v>2245</v>
      </c>
      <c r="K9" s="221" t="s">
        <v>2246</v>
      </c>
      <c r="L9" s="221" t="s">
        <v>2247</v>
      </c>
      <c r="M9" s="222" t="s">
        <v>2248</v>
      </c>
    </row>
    <row r="10" spans="1:13" ht="93.75" customHeight="1">
      <c r="A10" s="226">
        <v>8</v>
      </c>
      <c r="B10" s="216">
        <v>42861</v>
      </c>
      <c r="C10" s="216">
        <v>42869</v>
      </c>
      <c r="D10" s="210">
        <v>3304</v>
      </c>
      <c r="E10" s="213" t="s">
        <v>2249</v>
      </c>
      <c r="F10" s="212" t="s">
        <v>2250</v>
      </c>
      <c r="G10" s="210" t="s">
        <v>2251</v>
      </c>
      <c r="H10" s="224" t="s">
        <v>2160</v>
      </c>
      <c r="I10" s="224"/>
      <c r="J10" s="225">
        <v>3</v>
      </c>
      <c r="K10" s="225">
        <v>0</v>
      </c>
      <c r="L10" s="225">
        <v>0</v>
      </c>
      <c r="M10" s="223" t="s">
        <v>2252</v>
      </c>
    </row>
    <row r="11" spans="1:13" ht="93.75" customHeight="1">
      <c r="A11" s="227">
        <v>9</v>
      </c>
      <c r="B11" s="209">
        <v>42863</v>
      </c>
      <c r="C11" s="209">
        <v>42875</v>
      </c>
      <c r="D11" s="208">
        <v>2997</v>
      </c>
      <c r="E11" s="210" t="s">
        <v>2157</v>
      </c>
      <c r="F11" s="212" t="s">
        <v>2253</v>
      </c>
      <c r="G11" s="210" t="s">
        <v>2254</v>
      </c>
      <c r="H11" s="224" t="s">
        <v>2255</v>
      </c>
      <c r="I11" s="224" t="s">
        <v>2256</v>
      </c>
      <c r="J11" s="225">
        <v>3</v>
      </c>
      <c r="K11" s="225">
        <v>0</v>
      </c>
      <c r="L11" s="225">
        <v>0</v>
      </c>
      <c r="M11" s="223" t="s">
        <v>2257</v>
      </c>
    </row>
    <row r="12" spans="1:13" ht="93.75" customHeight="1">
      <c r="A12" s="226">
        <v>10</v>
      </c>
      <c r="B12" s="216">
        <v>42863</v>
      </c>
      <c r="C12" s="216">
        <v>42865</v>
      </c>
      <c r="D12" s="210">
        <v>2889</v>
      </c>
      <c r="E12" s="210" t="s">
        <v>2211</v>
      </c>
      <c r="F12" s="212" t="s">
        <v>2250</v>
      </c>
      <c r="G12" s="210" t="s">
        <v>2251</v>
      </c>
      <c r="H12" s="224" t="s">
        <v>2221</v>
      </c>
      <c r="I12" s="224" t="s">
        <v>2258</v>
      </c>
      <c r="J12" s="225">
        <v>3</v>
      </c>
      <c r="K12" s="225">
        <v>0</v>
      </c>
      <c r="L12" s="225">
        <v>0</v>
      </c>
      <c r="M12" s="223" t="s">
        <v>2259</v>
      </c>
    </row>
  </sheetData>
  <phoneticPr fontId="3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3.2"/>
  <cols>
    <col min="1" max="1" width="15.6640625" bestFit="1" customWidth="1"/>
    <col min="3" max="3" width="24.33203125" bestFit="1" customWidth="1"/>
    <col min="4" max="4" width="42.21875" bestFit="1" customWidth="1"/>
    <col min="5" max="7" width="0" hidden="1" customWidth="1"/>
    <col min="8" max="8" width="15.6640625" hidden="1" customWidth="1"/>
    <col min="9" max="9" width="0" hidden="1" customWidth="1"/>
  </cols>
  <sheetData>
    <row r="1" spans="1:12" ht="75">
      <c r="A1" s="228" t="s">
        <v>2260</v>
      </c>
      <c r="B1" s="229" t="s">
        <v>2261</v>
      </c>
      <c r="C1" s="229" t="s">
        <v>2262</v>
      </c>
      <c r="D1" s="230" t="s">
        <v>2263</v>
      </c>
      <c r="E1" s="231" t="s">
        <v>2264</v>
      </c>
      <c r="F1" s="232" t="s">
        <v>2265</v>
      </c>
      <c r="G1" s="233" t="s">
        <v>2266</v>
      </c>
      <c r="H1" s="232" t="s">
        <v>2333</v>
      </c>
      <c r="I1" s="232" t="s">
        <v>2334</v>
      </c>
      <c r="J1" s="375" t="s">
        <v>2455</v>
      </c>
      <c r="K1" s="375" t="s">
        <v>2456</v>
      </c>
      <c r="L1" s="375" t="s">
        <v>2454</v>
      </c>
    </row>
    <row r="2" spans="1:12" ht="15.6">
      <c r="A2" s="234">
        <v>9780194709170</v>
      </c>
      <c r="B2" s="378" t="s">
        <v>2267</v>
      </c>
      <c r="C2" s="378" t="s">
        <v>2268</v>
      </c>
      <c r="D2" s="379" t="s">
        <v>2164</v>
      </c>
      <c r="E2" s="236" t="s">
        <v>2269</v>
      </c>
      <c r="F2" s="237">
        <v>715</v>
      </c>
      <c r="G2" s="238" t="s">
        <v>2266</v>
      </c>
      <c r="H2" s="237"/>
      <c r="I2" s="237"/>
      <c r="J2" s="376">
        <v>0.1</v>
      </c>
      <c r="K2" s="376" t="s">
        <v>2457</v>
      </c>
      <c r="L2" s="376">
        <v>48</v>
      </c>
    </row>
    <row r="3" spans="1:12" ht="15.6">
      <c r="A3" s="234">
        <v>9780194709163</v>
      </c>
      <c r="B3" s="378" t="s">
        <v>2267</v>
      </c>
      <c r="C3" s="378" t="s">
        <v>2268</v>
      </c>
      <c r="D3" s="378" t="s">
        <v>2270</v>
      </c>
      <c r="E3" s="236" t="s">
        <v>2269</v>
      </c>
      <c r="F3" s="237">
        <v>715</v>
      </c>
      <c r="G3" s="238" t="s">
        <v>2266</v>
      </c>
      <c r="H3" s="237"/>
      <c r="I3" s="237"/>
      <c r="J3" s="376">
        <v>0.1</v>
      </c>
      <c r="K3" s="376" t="s">
        <v>2457</v>
      </c>
      <c r="L3" s="376">
        <v>47</v>
      </c>
    </row>
    <row r="4" spans="1:12" ht="15.6">
      <c r="A4" s="234">
        <v>9780194722292</v>
      </c>
      <c r="B4" s="378" t="s">
        <v>2267</v>
      </c>
      <c r="C4" s="378" t="s">
        <v>2268</v>
      </c>
      <c r="D4" s="378" t="s">
        <v>2271</v>
      </c>
      <c r="E4" s="243" t="s">
        <v>2272</v>
      </c>
      <c r="F4" s="237">
        <v>715</v>
      </c>
      <c r="G4" s="235"/>
      <c r="H4" s="237"/>
      <c r="I4" s="237"/>
      <c r="J4" s="376">
        <v>0.1</v>
      </c>
      <c r="K4" s="376" t="s">
        <v>2457</v>
      </c>
      <c r="L4" s="376">
        <v>59</v>
      </c>
    </row>
    <row r="5" spans="1:12" ht="15.6">
      <c r="A5" s="234">
        <v>9780194722421</v>
      </c>
      <c r="B5" s="378" t="s">
        <v>2267</v>
      </c>
      <c r="C5" s="378" t="s">
        <v>2268</v>
      </c>
      <c r="D5" s="378" t="s">
        <v>2273</v>
      </c>
      <c r="E5" s="243" t="s">
        <v>2272</v>
      </c>
      <c r="F5" s="237">
        <v>715</v>
      </c>
      <c r="G5" s="242"/>
      <c r="H5" s="237"/>
      <c r="I5" s="237"/>
      <c r="J5" s="376">
        <v>0.1</v>
      </c>
      <c r="K5" s="376" t="s">
        <v>2457</v>
      </c>
      <c r="L5" s="376">
        <v>63</v>
      </c>
    </row>
    <row r="6" spans="1:12" ht="15.6">
      <c r="A6" s="234">
        <v>9780194722384</v>
      </c>
      <c r="B6" s="378" t="s">
        <v>2267</v>
      </c>
      <c r="C6" s="378" t="s">
        <v>2274</v>
      </c>
      <c r="D6" s="378" t="s">
        <v>2169</v>
      </c>
      <c r="E6" s="243" t="s">
        <v>2272</v>
      </c>
      <c r="F6" s="237">
        <v>715</v>
      </c>
      <c r="G6" s="242"/>
      <c r="H6" s="237"/>
      <c r="I6" s="237"/>
      <c r="J6" s="376">
        <v>0.3</v>
      </c>
      <c r="K6" s="376" t="s">
        <v>2458</v>
      </c>
      <c r="L6" s="376">
        <v>120</v>
      </c>
    </row>
    <row r="7" spans="1:12" ht="15.6">
      <c r="A7" s="234">
        <v>9780194722391</v>
      </c>
      <c r="B7" s="378" t="s">
        <v>2267</v>
      </c>
      <c r="C7" s="378" t="s">
        <v>2274</v>
      </c>
      <c r="D7" s="378" t="s">
        <v>2171</v>
      </c>
      <c r="E7" s="243" t="s">
        <v>2272</v>
      </c>
      <c r="F7" s="237">
        <v>715</v>
      </c>
      <c r="G7" s="242"/>
      <c r="H7" s="237"/>
      <c r="I7" s="237"/>
      <c r="J7" s="376">
        <v>0.3</v>
      </c>
      <c r="K7" s="376" t="s">
        <v>2458</v>
      </c>
      <c r="L7" s="376">
        <v>110</v>
      </c>
    </row>
    <row r="8" spans="1:12" ht="15.6">
      <c r="A8" s="234">
        <v>9780194722377</v>
      </c>
      <c r="B8" s="378" t="s">
        <v>2267</v>
      </c>
      <c r="C8" s="378" t="s">
        <v>2274</v>
      </c>
      <c r="D8" s="378" t="s">
        <v>2275</v>
      </c>
      <c r="E8" s="243" t="s">
        <v>2272</v>
      </c>
      <c r="F8" s="237">
        <v>715</v>
      </c>
      <c r="G8" s="242"/>
      <c r="H8" s="237"/>
      <c r="I8" s="237"/>
      <c r="J8" s="376">
        <v>0.3</v>
      </c>
      <c r="K8" s="376" t="s">
        <v>2458</v>
      </c>
      <c r="L8" s="376">
        <v>120</v>
      </c>
    </row>
    <row r="9" spans="1:12" ht="15.6">
      <c r="A9" s="234">
        <v>9780194709217</v>
      </c>
      <c r="B9" s="378" t="s">
        <v>2267</v>
      </c>
      <c r="C9" s="378" t="s">
        <v>2274</v>
      </c>
      <c r="D9" s="379" t="s">
        <v>2276</v>
      </c>
      <c r="E9" s="236" t="s">
        <v>2269</v>
      </c>
      <c r="F9" s="237">
        <v>715</v>
      </c>
      <c r="G9" s="238" t="s">
        <v>2266</v>
      </c>
      <c r="H9" s="237"/>
      <c r="I9" s="237"/>
      <c r="J9" s="376">
        <v>0.3</v>
      </c>
      <c r="K9" s="376" t="s">
        <v>2458</v>
      </c>
      <c r="L9" s="376">
        <v>91</v>
      </c>
    </row>
    <row r="10" spans="1:12" ht="15.6">
      <c r="A10" s="234">
        <v>9780194722414</v>
      </c>
      <c r="B10" s="378" t="s">
        <v>2267</v>
      </c>
      <c r="C10" s="378" t="s">
        <v>2274</v>
      </c>
      <c r="D10" s="378" t="s">
        <v>2196</v>
      </c>
      <c r="E10" s="243" t="s">
        <v>2272</v>
      </c>
      <c r="F10" s="237">
        <v>715</v>
      </c>
      <c r="G10" s="242"/>
      <c r="H10" s="237"/>
      <c r="I10" s="237"/>
      <c r="J10" s="376">
        <v>0.3</v>
      </c>
      <c r="K10" s="376" t="s">
        <v>2458</v>
      </c>
      <c r="L10" s="376">
        <v>115</v>
      </c>
    </row>
    <row r="11" spans="1:12" ht="15.6">
      <c r="A11" s="234">
        <v>9780194709224</v>
      </c>
      <c r="B11" s="379" t="s">
        <v>2267</v>
      </c>
      <c r="C11" s="379" t="s">
        <v>2274</v>
      </c>
      <c r="D11" s="379" t="s">
        <v>2277</v>
      </c>
      <c r="E11" s="236" t="s">
        <v>2272</v>
      </c>
      <c r="F11" s="239">
        <v>715</v>
      </c>
      <c r="G11" s="240" t="s">
        <v>2278</v>
      </c>
      <c r="H11" s="239"/>
      <c r="I11" s="239"/>
      <c r="J11" s="376">
        <v>0.3</v>
      </c>
      <c r="K11" s="376" t="s">
        <v>2458</v>
      </c>
      <c r="L11" s="376">
        <v>120</v>
      </c>
    </row>
    <row r="12" spans="1:12" ht="15.6">
      <c r="A12" s="234">
        <v>9780194722407</v>
      </c>
      <c r="B12" s="378" t="s">
        <v>2267</v>
      </c>
      <c r="C12" s="378" t="s">
        <v>2274</v>
      </c>
      <c r="D12" s="378" t="s">
        <v>2279</v>
      </c>
      <c r="E12" s="243" t="s">
        <v>2272</v>
      </c>
      <c r="F12" s="237">
        <v>715</v>
      </c>
      <c r="G12" s="242"/>
      <c r="H12" s="237"/>
      <c r="I12" s="237"/>
      <c r="J12" s="376">
        <v>0.3</v>
      </c>
      <c r="K12" s="376" t="s">
        <v>2458</v>
      </c>
      <c r="L12" s="376">
        <v>108</v>
      </c>
    </row>
    <row r="13" spans="1:12" ht="15.6">
      <c r="A13" s="234">
        <v>9780194722254</v>
      </c>
      <c r="B13" s="378" t="s">
        <v>2267</v>
      </c>
      <c r="C13" s="378" t="s">
        <v>2280</v>
      </c>
      <c r="D13" s="378" t="s">
        <v>2175</v>
      </c>
      <c r="E13" s="243" t="s">
        <v>2272</v>
      </c>
      <c r="F13" s="237">
        <v>715</v>
      </c>
      <c r="G13" s="242"/>
      <c r="H13" s="237"/>
      <c r="I13" s="237"/>
      <c r="J13" s="376">
        <v>0.5</v>
      </c>
      <c r="K13" s="376" t="s">
        <v>2460</v>
      </c>
      <c r="L13" s="376">
        <v>214</v>
      </c>
    </row>
    <row r="14" spans="1:12" ht="15.6">
      <c r="A14" s="234">
        <v>9780194722285</v>
      </c>
      <c r="B14" s="378" t="s">
        <v>2267</v>
      </c>
      <c r="C14" s="378" t="s">
        <v>2280</v>
      </c>
      <c r="D14" s="378" t="s">
        <v>2177</v>
      </c>
      <c r="E14" s="243" t="s">
        <v>2272</v>
      </c>
      <c r="F14" s="237">
        <v>715</v>
      </c>
      <c r="G14" s="242"/>
      <c r="H14" s="237"/>
      <c r="I14" s="237"/>
      <c r="J14" s="376">
        <v>0.5</v>
      </c>
      <c r="K14" s="376" t="s">
        <v>2460</v>
      </c>
      <c r="L14" s="376">
        <v>214</v>
      </c>
    </row>
    <row r="15" spans="1:12" ht="15.6">
      <c r="A15" s="234">
        <v>9780194709071</v>
      </c>
      <c r="B15" s="379" t="s">
        <v>2267</v>
      </c>
      <c r="C15" s="379" t="s">
        <v>2280</v>
      </c>
      <c r="D15" s="379" t="s">
        <v>2281</v>
      </c>
      <c r="E15" s="236" t="s">
        <v>2272</v>
      </c>
      <c r="F15" s="239">
        <v>715</v>
      </c>
      <c r="G15" s="240" t="s">
        <v>2278</v>
      </c>
      <c r="H15" s="239"/>
      <c r="I15" s="239"/>
      <c r="J15" s="376">
        <v>0.5</v>
      </c>
      <c r="K15" s="376" t="s">
        <v>2460</v>
      </c>
      <c r="L15" s="376">
        <v>192</v>
      </c>
    </row>
    <row r="16" spans="1:12" ht="15.6">
      <c r="A16" s="234">
        <v>9780194722247</v>
      </c>
      <c r="B16" s="378" t="s">
        <v>2267</v>
      </c>
      <c r="C16" s="378" t="s">
        <v>2280</v>
      </c>
      <c r="D16" s="378" t="s">
        <v>2200</v>
      </c>
      <c r="E16" s="243" t="s">
        <v>2272</v>
      </c>
      <c r="F16" s="237">
        <v>715</v>
      </c>
      <c r="G16" s="242"/>
      <c r="H16" s="237"/>
      <c r="I16" s="237"/>
      <c r="J16" s="376">
        <v>0.5</v>
      </c>
      <c r="K16" s="376" t="s">
        <v>2460</v>
      </c>
      <c r="L16" s="376">
        <v>215</v>
      </c>
    </row>
    <row r="17" spans="1:12" ht="15.6">
      <c r="A17" s="234">
        <v>9780194722261</v>
      </c>
      <c r="B17" s="378" t="s">
        <v>2267</v>
      </c>
      <c r="C17" s="378" t="s">
        <v>2280</v>
      </c>
      <c r="D17" s="378" t="s">
        <v>2220</v>
      </c>
      <c r="E17" s="243" t="s">
        <v>2272</v>
      </c>
      <c r="F17" s="237">
        <v>715</v>
      </c>
      <c r="G17" s="242"/>
      <c r="H17" s="237"/>
      <c r="I17" s="237"/>
      <c r="J17" s="376">
        <v>0.5</v>
      </c>
      <c r="K17" s="376" t="s">
        <v>2460</v>
      </c>
      <c r="L17" s="376">
        <v>226</v>
      </c>
    </row>
    <row r="18" spans="1:12" ht="15.6">
      <c r="A18" s="234">
        <v>9780194709088</v>
      </c>
      <c r="B18" s="379" t="s">
        <v>2267</v>
      </c>
      <c r="C18" s="379" t="s">
        <v>2280</v>
      </c>
      <c r="D18" s="379" t="s">
        <v>2282</v>
      </c>
      <c r="E18" s="241" t="s">
        <v>2269</v>
      </c>
      <c r="F18" s="239">
        <v>715</v>
      </c>
      <c r="G18" s="240" t="s">
        <v>2266</v>
      </c>
      <c r="H18" s="239"/>
      <c r="I18" s="239"/>
      <c r="J18" s="376">
        <v>0.5</v>
      </c>
      <c r="K18" s="376" t="s">
        <v>2460</v>
      </c>
      <c r="L18" s="376">
        <v>217</v>
      </c>
    </row>
    <row r="19" spans="1:12" ht="15.6">
      <c r="A19" s="234">
        <v>9780194709095</v>
      </c>
      <c r="B19" s="379" t="s">
        <v>2267</v>
      </c>
      <c r="C19" s="379" t="s">
        <v>2280</v>
      </c>
      <c r="D19" s="379" t="s">
        <v>2283</v>
      </c>
      <c r="E19" s="241">
        <v>42856</v>
      </c>
      <c r="F19" s="239">
        <v>715</v>
      </c>
      <c r="G19" s="240" t="s">
        <v>2266</v>
      </c>
      <c r="H19" s="239"/>
      <c r="I19" s="239"/>
      <c r="J19" s="376">
        <v>0.5</v>
      </c>
      <c r="K19" s="376" t="s">
        <v>2460</v>
      </c>
      <c r="L19" s="376"/>
    </row>
    <row r="20" spans="1:12" ht="15.6">
      <c r="A20" s="234">
        <v>9780194722278</v>
      </c>
      <c r="B20" s="378" t="s">
        <v>2267</v>
      </c>
      <c r="C20" s="378" t="s">
        <v>2280</v>
      </c>
      <c r="D20" s="378" t="s">
        <v>2229</v>
      </c>
      <c r="E20" s="243" t="s">
        <v>2272</v>
      </c>
      <c r="F20" s="237">
        <v>715</v>
      </c>
      <c r="G20" s="242"/>
      <c r="H20" s="237"/>
      <c r="I20" s="237"/>
      <c r="J20" s="376">
        <v>0.5</v>
      </c>
      <c r="K20" s="376" t="s">
        <v>2460</v>
      </c>
      <c r="L20" s="376">
        <v>213</v>
      </c>
    </row>
    <row r="21" spans="1:12" ht="15.6">
      <c r="A21" s="234">
        <v>9780194722674</v>
      </c>
      <c r="B21" s="378" t="s">
        <v>2285</v>
      </c>
      <c r="C21" s="378" t="s">
        <v>2286</v>
      </c>
      <c r="D21" s="378" t="s">
        <v>2180</v>
      </c>
      <c r="E21" s="243" t="s">
        <v>2272</v>
      </c>
      <c r="F21" s="237">
        <v>715</v>
      </c>
      <c r="G21" s="242"/>
      <c r="H21" s="237" t="s">
        <v>2335</v>
      </c>
      <c r="I21" s="237"/>
      <c r="J21" s="376">
        <v>0.8</v>
      </c>
      <c r="K21" s="376" t="s">
        <v>2459</v>
      </c>
      <c r="L21" s="376">
        <v>548</v>
      </c>
    </row>
    <row r="22" spans="1:12" ht="15.6">
      <c r="A22" s="234">
        <v>9780194722681</v>
      </c>
      <c r="B22" s="378" t="s">
        <v>2285</v>
      </c>
      <c r="C22" s="378" t="s">
        <v>2286</v>
      </c>
      <c r="D22" s="378" t="s">
        <v>2182</v>
      </c>
      <c r="E22" s="243" t="s">
        <v>2272</v>
      </c>
      <c r="F22" s="237">
        <v>715</v>
      </c>
      <c r="G22" s="242"/>
      <c r="H22" s="237" t="s">
        <v>2335</v>
      </c>
      <c r="I22" s="237"/>
      <c r="J22" s="376">
        <v>0.8</v>
      </c>
      <c r="K22" s="376" t="s">
        <v>2459</v>
      </c>
      <c r="L22" s="376">
        <v>557</v>
      </c>
    </row>
    <row r="23" spans="1:12" ht="15.6">
      <c r="A23" s="234">
        <v>9780194722728</v>
      </c>
      <c r="B23" s="378" t="s">
        <v>2285</v>
      </c>
      <c r="C23" s="378" t="s">
        <v>2286</v>
      </c>
      <c r="D23" s="378" t="s">
        <v>2287</v>
      </c>
      <c r="E23" s="236" t="s">
        <v>2288</v>
      </c>
      <c r="F23" s="237">
        <v>715</v>
      </c>
      <c r="G23" s="238" t="s">
        <v>2284</v>
      </c>
      <c r="H23" s="237" t="s">
        <v>2335</v>
      </c>
      <c r="I23" s="237"/>
      <c r="J23" s="376">
        <v>0.8</v>
      </c>
      <c r="K23" s="376" t="s">
        <v>2459</v>
      </c>
      <c r="L23" s="376">
        <v>599</v>
      </c>
    </row>
    <row r="24" spans="1:12" ht="15.6">
      <c r="A24" s="234">
        <v>9780194709309</v>
      </c>
      <c r="B24" s="378" t="s">
        <v>2285</v>
      </c>
      <c r="C24" s="378" t="s">
        <v>2286</v>
      </c>
      <c r="D24" s="378" t="s">
        <v>2186</v>
      </c>
      <c r="E24" s="236" t="s">
        <v>2288</v>
      </c>
      <c r="F24" s="237">
        <v>715</v>
      </c>
      <c r="G24" s="238" t="s">
        <v>2284</v>
      </c>
      <c r="H24" s="237" t="s">
        <v>2335</v>
      </c>
      <c r="I24" s="237"/>
      <c r="J24" s="376">
        <v>0.8</v>
      </c>
      <c r="K24" s="376" t="s">
        <v>2459</v>
      </c>
      <c r="L24" s="376">
        <v>588</v>
      </c>
    </row>
    <row r="25" spans="1:12" ht="15.6">
      <c r="A25" s="234">
        <v>9780194709316</v>
      </c>
      <c r="B25" s="378" t="s">
        <v>2285</v>
      </c>
      <c r="C25" s="378" t="s">
        <v>2286</v>
      </c>
      <c r="D25" s="378" t="s">
        <v>2289</v>
      </c>
      <c r="E25" s="236" t="s">
        <v>2288</v>
      </c>
      <c r="F25" s="237">
        <v>715</v>
      </c>
      <c r="G25" s="238" t="s">
        <v>2284</v>
      </c>
      <c r="H25" s="237" t="s">
        <v>2335</v>
      </c>
      <c r="I25" s="237"/>
      <c r="J25" s="376">
        <v>0.8</v>
      </c>
      <c r="K25" s="376" t="s">
        <v>2459</v>
      </c>
      <c r="L25" s="376">
        <v>596</v>
      </c>
    </row>
    <row r="26" spans="1:12" ht="15.6">
      <c r="A26" s="234">
        <v>9780194722698</v>
      </c>
      <c r="B26" s="378" t="s">
        <v>2285</v>
      </c>
      <c r="C26" s="378" t="s">
        <v>2286</v>
      </c>
      <c r="D26" s="378" t="s">
        <v>2206</v>
      </c>
      <c r="E26" s="243" t="s">
        <v>2272</v>
      </c>
      <c r="F26" s="237">
        <v>715</v>
      </c>
      <c r="G26" s="242"/>
      <c r="H26" s="237" t="s">
        <v>2335</v>
      </c>
      <c r="I26" s="237"/>
      <c r="J26" s="376">
        <v>0.8</v>
      </c>
      <c r="K26" s="376" t="s">
        <v>2459</v>
      </c>
      <c r="L26" s="376">
        <v>550</v>
      </c>
    </row>
    <row r="27" spans="1:12" ht="15.6">
      <c r="A27" s="234">
        <v>9780194722704</v>
      </c>
      <c r="B27" s="378" t="s">
        <v>2285</v>
      </c>
      <c r="C27" s="378" t="s">
        <v>2286</v>
      </c>
      <c r="D27" s="378" t="s">
        <v>2209</v>
      </c>
      <c r="E27" s="243" t="s">
        <v>2272</v>
      </c>
      <c r="F27" s="237">
        <v>715</v>
      </c>
      <c r="G27" s="242"/>
      <c r="H27" s="237" t="s">
        <v>2335</v>
      </c>
      <c r="I27" s="237"/>
      <c r="J27" s="376">
        <v>0.8</v>
      </c>
      <c r="K27" s="376" t="s">
        <v>2459</v>
      </c>
      <c r="L27" s="376">
        <v>570</v>
      </c>
    </row>
    <row r="28" spans="1:12" ht="15.6">
      <c r="A28" s="234">
        <v>9780194709330</v>
      </c>
      <c r="B28" s="379" t="s">
        <v>2285</v>
      </c>
      <c r="C28" s="379" t="s">
        <v>2286</v>
      </c>
      <c r="D28" s="379" t="s">
        <v>2290</v>
      </c>
      <c r="E28" s="241" t="s">
        <v>2288</v>
      </c>
      <c r="F28" s="239">
        <v>715</v>
      </c>
      <c r="G28" s="240" t="s">
        <v>2284</v>
      </c>
      <c r="H28" s="237" t="s">
        <v>2335</v>
      </c>
      <c r="I28" s="239"/>
      <c r="J28" s="376">
        <v>0.8</v>
      </c>
      <c r="K28" s="376" t="s">
        <v>2459</v>
      </c>
      <c r="L28" s="376">
        <v>608</v>
      </c>
    </row>
    <row r="29" spans="1:12" ht="15.6">
      <c r="A29" s="234">
        <v>9780194709323</v>
      </c>
      <c r="B29" s="378" t="s">
        <v>2285</v>
      </c>
      <c r="C29" s="378" t="s">
        <v>2286</v>
      </c>
      <c r="D29" s="378" t="s">
        <v>2291</v>
      </c>
      <c r="E29" s="236" t="s">
        <v>2269</v>
      </c>
      <c r="F29" s="237">
        <v>715</v>
      </c>
      <c r="G29" s="238" t="s">
        <v>2266</v>
      </c>
      <c r="H29" s="237" t="s">
        <v>2335</v>
      </c>
      <c r="I29" s="237"/>
      <c r="J29" s="376">
        <v>0.8</v>
      </c>
      <c r="K29" s="376" t="s">
        <v>2459</v>
      </c>
      <c r="L29" s="376">
        <v>610</v>
      </c>
    </row>
    <row r="30" spans="1:12" ht="15.6">
      <c r="A30" s="234">
        <v>9780194722711</v>
      </c>
      <c r="B30" s="378" t="s">
        <v>2267</v>
      </c>
      <c r="C30" s="378" t="s">
        <v>2286</v>
      </c>
      <c r="D30" s="378" t="s">
        <v>2292</v>
      </c>
      <c r="E30" s="243" t="s">
        <v>2272</v>
      </c>
      <c r="F30" s="237">
        <v>715</v>
      </c>
      <c r="G30" s="242"/>
      <c r="H30" s="237" t="s">
        <v>2335</v>
      </c>
      <c r="I30" s="237"/>
      <c r="J30" s="376">
        <v>0.8</v>
      </c>
      <c r="K30" s="376" t="s">
        <v>2459</v>
      </c>
      <c r="L30" s="376">
        <v>582</v>
      </c>
    </row>
    <row r="31" spans="1:12" ht="15.6">
      <c r="A31" s="234">
        <v>9780194722988</v>
      </c>
      <c r="B31" s="378" t="s">
        <v>2267</v>
      </c>
      <c r="C31" s="378" t="s">
        <v>2293</v>
      </c>
      <c r="D31" s="378" t="s">
        <v>2294</v>
      </c>
      <c r="E31" s="243" t="s">
        <v>2272</v>
      </c>
      <c r="F31" s="237">
        <v>715</v>
      </c>
      <c r="G31" s="242"/>
      <c r="H31" s="234">
        <v>9780194722865</v>
      </c>
      <c r="I31" s="237">
        <v>1429</v>
      </c>
      <c r="J31" s="376">
        <v>1.2</v>
      </c>
      <c r="K31" s="376"/>
      <c r="L31" s="376"/>
    </row>
    <row r="32" spans="1:12" ht="15.6">
      <c r="A32" s="234">
        <v>9780194722971</v>
      </c>
      <c r="B32" s="378" t="s">
        <v>2267</v>
      </c>
      <c r="C32" s="378" t="s">
        <v>2293</v>
      </c>
      <c r="D32" s="378" t="s">
        <v>2295</v>
      </c>
      <c r="E32" s="243" t="s">
        <v>2272</v>
      </c>
      <c r="F32" s="237">
        <v>715</v>
      </c>
      <c r="G32" s="242"/>
      <c r="H32" s="234">
        <v>9780194722858</v>
      </c>
      <c r="I32" s="237">
        <v>1429</v>
      </c>
      <c r="J32" s="376">
        <v>1.2</v>
      </c>
      <c r="K32" s="376"/>
      <c r="L32" s="376"/>
    </row>
    <row r="33" spans="1:12" ht="15.6">
      <c r="A33" s="234">
        <v>9780194736497</v>
      </c>
      <c r="B33" s="379" t="s">
        <v>2267</v>
      </c>
      <c r="C33" s="379" t="s">
        <v>2293</v>
      </c>
      <c r="D33" s="379" t="s">
        <v>2296</v>
      </c>
      <c r="E33" s="236" t="s">
        <v>2272</v>
      </c>
      <c r="F33" s="239">
        <v>715</v>
      </c>
      <c r="G33" s="240" t="s">
        <v>2266</v>
      </c>
      <c r="H33" s="237" t="s">
        <v>2335</v>
      </c>
      <c r="I33" s="239"/>
      <c r="J33" s="376">
        <v>1.2</v>
      </c>
      <c r="K33" s="376"/>
      <c r="L33" s="376"/>
    </row>
    <row r="34" spans="1:12" ht="15.6">
      <c r="A34" s="234">
        <v>9780194723022</v>
      </c>
      <c r="B34" s="378" t="s">
        <v>2267</v>
      </c>
      <c r="C34" s="378" t="s">
        <v>2293</v>
      </c>
      <c r="D34" s="378" t="s">
        <v>2297</v>
      </c>
      <c r="E34" s="243" t="s">
        <v>2272</v>
      </c>
      <c r="F34" s="237">
        <v>715</v>
      </c>
      <c r="G34" s="242"/>
      <c r="H34" s="234">
        <v>9780194722889</v>
      </c>
      <c r="I34" s="237">
        <v>1429</v>
      </c>
      <c r="J34" s="376">
        <v>1.2</v>
      </c>
      <c r="K34" s="376"/>
      <c r="L34" s="376"/>
    </row>
    <row r="35" spans="1:12" ht="15.6">
      <c r="A35" s="234">
        <v>9780194722995</v>
      </c>
      <c r="B35" s="378" t="s">
        <v>2267</v>
      </c>
      <c r="C35" s="378" t="s">
        <v>2293</v>
      </c>
      <c r="D35" s="378" t="s">
        <v>2298</v>
      </c>
      <c r="E35" s="243" t="s">
        <v>2272</v>
      </c>
      <c r="F35" s="237">
        <v>715</v>
      </c>
      <c r="G35" s="242"/>
      <c r="H35" s="234">
        <v>9780194722872</v>
      </c>
      <c r="I35" s="237">
        <v>1429</v>
      </c>
      <c r="J35" s="376">
        <v>1.2</v>
      </c>
      <c r="K35" s="376"/>
      <c r="L35" s="376"/>
    </row>
    <row r="36" spans="1:12" ht="15.6">
      <c r="A36" s="234">
        <v>9780194736480</v>
      </c>
      <c r="B36" s="378" t="s">
        <v>2267</v>
      </c>
      <c r="C36" s="378" t="s">
        <v>2293</v>
      </c>
      <c r="D36" s="378" t="s">
        <v>2299</v>
      </c>
      <c r="E36" s="236" t="s">
        <v>2269</v>
      </c>
      <c r="F36" s="237">
        <v>715</v>
      </c>
      <c r="G36" s="238" t="s">
        <v>2266</v>
      </c>
      <c r="H36" s="234">
        <v>9780194736565</v>
      </c>
      <c r="I36" s="237">
        <v>1429</v>
      </c>
      <c r="J36" s="376">
        <v>1.2</v>
      </c>
      <c r="K36" s="376"/>
      <c r="L36" s="376"/>
    </row>
    <row r="37" spans="1:12" ht="15.6">
      <c r="A37" s="234">
        <v>9780194723039</v>
      </c>
      <c r="B37" s="378" t="s">
        <v>2267</v>
      </c>
      <c r="C37" s="378" t="s">
        <v>2293</v>
      </c>
      <c r="D37" s="378" t="s">
        <v>2300</v>
      </c>
      <c r="E37" s="243" t="s">
        <v>2272</v>
      </c>
      <c r="F37" s="237">
        <v>715</v>
      </c>
      <c r="G37" s="242"/>
      <c r="H37" s="234">
        <v>9780194722896</v>
      </c>
      <c r="I37" s="237">
        <v>1429</v>
      </c>
      <c r="J37" s="376">
        <v>1.2</v>
      </c>
      <c r="K37" s="376"/>
      <c r="L37" s="376"/>
    </row>
    <row r="38" spans="1:12" ht="15.6">
      <c r="A38" s="234">
        <v>9780194723046</v>
      </c>
      <c r="B38" s="378" t="s">
        <v>2267</v>
      </c>
      <c r="C38" s="378" t="s">
        <v>2293</v>
      </c>
      <c r="D38" s="378" t="s">
        <v>2301</v>
      </c>
      <c r="E38" s="243" t="s">
        <v>2272</v>
      </c>
      <c r="F38" s="237">
        <v>715</v>
      </c>
      <c r="G38" s="242"/>
      <c r="H38" s="234">
        <v>9780194722902</v>
      </c>
      <c r="I38" s="237">
        <v>1429</v>
      </c>
      <c r="J38" s="376">
        <v>1.2</v>
      </c>
      <c r="K38" s="376"/>
      <c r="L38" s="376"/>
    </row>
    <row r="39" spans="1:12" ht="15.6">
      <c r="A39" s="234">
        <v>9780194736749</v>
      </c>
      <c r="B39" s="379" t="s">
        <v>2267</v>
      </c>
      <c r="C39" s="379" t="s">
        <v>2302</v>
      </c>
      <c r="D39" s="379" t="s">
        <v>2303</v>
      </c>
      <c r="E39" s="236" t="s">
        <v>2272</v>
      </c>
      <c r="F39" s="239">
        <v>715</v>
      </c>
      <c r="G39" s="240" t="s">
        <v>2266</v>
      </c>
      <c r="H39" s="237" t="s">
        <v>2335</v>
      </c>
      <c r="I39" s="239"/>
      <c r="J39" s="376">
        <v>1.6</v>
      </c>
      <c r="K39" s="376"/>
      <c r="L39" s="376"/>
    </row>
    <row r="40" spans="1:12" ht="15.6">
      <c r="A40" s="234">
        <v>9780194723299</v>
      </c>
      <c r="B40" s="378" t="s">
        <v>2267</v>
      </c>
      <c r="C40" s="378" t="s">
        <v>2302</v>
      </c>
      <c r="D40" s="378" t="s">
        <v>2304</v>
      </c>
      <c r="E40" s="243" t="s">
        <v>2272</v>
      </c>
      <c r="F40" s="237">
        <v>715</v>
      </c>
      <c r="G40" s="242"/>
      <c r="H40" s="234">
        <v>9780194723176</v>
      </c>
      <c r="I40" s="237">
        <v>1429</v>
      </c>
      <c r="J40" s="376">
        <v>1.6</v>
      </c>
      <c r="K40" s="376"/>
      <c r="L40" s="376"/>
    </row>
    <row r="41" spans="1:12" ht="15.6">
      <c r="A41" s="234">
        <v>9780194736732</v>
      </c>
      <c r="B41" s="379" t="s">
        <v>2267</v>
      </c>
      <c r="C41" s="379" t="s">
        <v>2302</v>
      </c>
      <c r="D41" s="379" t="s">
        <v>2305</v>
      </c>
      <c r="E41" s="236" t="s">
        <v>2272</v>
      </c>
      <c r="F41" s="239">
        <v>715</v>
      </c>
      <c r="G41" s="240" t="s">
        <v>2266</v>
      </c>
      <c r="H41" s="237" t="s">
        <v>2335</v>
      </c>
      <c r="I41" s="239"/>
      <c r="J41" s="376">
        <v>1.6</v>
      </c>
      <c r="K41" s="376"/>
      <c r="L41" s="376"/>
    </row>
    <row r="42" spans="1:12" ht="15.6">
      <c r="A42" s="234">
        <v>9780194736725</v>
      </c>
      <c r="B42" s="378" t="s">
        <v>2267</v>
      </c>
      <c r="C42" s="378" t="s">
        <v>2302</v>
      </c>
      <c r="D42" s="378" t="s">
        <v>2306</v>
      </c>
      <c r="E42" s="236" t="s">
        <v>2269</v>
      </c>
      <c r="F42" s="237">
        <v>715</v>
      </c>
      <c r="G42" s="238" t="s">
        <v>2266</v>
      </c>
      <c r="H42" s="234">
        <v>9780194736800</v>
      </c>
      <c r="I42" s="237">
        <v>1429</v>
      </c>
      <c r="J42" s="376">
        <v>1.6</v>
      </c>
      <c r="K42" s="376"/>
      <c r="L42" s="376"/>
    </row>
    <row r="43" spans="1:12" ht="15.6">
      <c r="A43" s="234">
        <v>9780194723329</v>
      </c>
      <c r="B43" s="378" t="s">
        <v>2267</v>
      </c>
      <c r="C43" s="378" t="s">
        <v>2302</v>
      </c>
      <c r="D43" s="378" t="s">
        <v>2039</v>
      </c>
      <c r="E43" s="243" t="s">
        <v>2272</v>
      </c>
      <c r="F43" s="237">
        <v>715</v>
      </c>
      <c r="G43" s="235"/>
      <c r="H43" s="234">
        <v>9780194723206</v>
      </c>
      <c r="I43" s="237">
        <v>1429</v>
      </c>
      <c r="J43" s="376">
        <v>1.6</v>
      </c>
      <c r="K43" s="376"/>
      <c r="L43" s="376"/>
    </row>
    <row r="44" spans="1:12" ht="15.6">
      <c r="A44" s="234">
        <v>9780194736756</v>
      </c>
      <c r="B44" s="379" t="s">
        <v>2267</v>
      </c>
      <c r="C44" s="379" t="s">
        <v>2302</v>
      </c>
      <c r="D44" s="379" t="s">
        <v>2307</v>
      </c>
      <c r="E44" s="236" t="s">
        <v>2269</v>
      </c>
      <c r="F44" s="239">
        <v>715</v>
      </c>
      <c r="G44" s="240" t="s">
        <v>2266</v>
      </c>
      <c r="H44" s="237" t="s">
        <v>2335</v>
      </c>
      <c r="I44" s="239"/>
      <c r="J44" s="376">
        <v>1.6</v>
      </c>
      <c r="K44" s="376"/>
      <c r="L44" s="376"/>
    </row>
    <row r="45" spans="1:12" ht="15.6">
      <c r="A45" s="234">
        <v>9780194723312</v>
      </c>
      <c r="B45" s="378" t="s">
        <v>2267</v>
      </c>
      <c r="C45" s="378" t="s">
        <v>2302</v>
      </c>
      <c r="D45" s="378" t="s">
        <v>2308</v>
      </c>
      <c r="E45" s="243" t="s">
        <v>2272</v>
      </c>
      <c r="F45" s="237">
        <v>715</v>
      </c>
      <c r="G45" s="242"/>
      <c r="H45" s="234">
        <v>9780194723190</v>
      </c>
      <c r="I45" s="237">
        <v>1429</v>
      </c>
      <c r="J45" s="376">
        <v>1.6</v>
      </c>
      <c r="K45" s="376"/>
      <c r="L45" s="376"/>
    </row>
    <row r="46" spans="1:12" ht="15.6">
      <c r="A46" s="234">
        <v>9780194723343</v>
      </c>
      <c r="B46" s="378" t="s">
        <v>2267</v>
      </c>
      <c r="C46" s="378" t="s">
        <v>2302</v>
      </c>
      <c r="D46" s="378" t="s">
        <v>2309</v>
      </c>
      <c r="E46" s="236" t="s">
        <v>2269</v>
      </c>
      <c r="F46" s="237">
        <v>715</v>
      </c>
      <c r="G46" s="238" t="s">
        <v>2266</v>
      </c>
      <c r="H46" s="234">
        <v>9780194723220</v>
      </c>
      <c r="I46" s="237">
        <v>1429</v>
      </c>
      <c r="J46" s="376">
        <v>1.6</v>
      </c>
      <c r="K46" s="376"/>
      <c r="L46" s="376"/>
    </row>
    <row r="47" spans="1:12" ht="15.6">
      <c r="A47" s="234">
        <v>9780194723336</v>
      </c>
      <c r="B47" s="378" t="s">
        <v>2267</v>
      </c>
      <c r="C47" s="378" t="s">
        <v>2302</v>
      </c>
      <c r="D47" s="378" t="s">
        <v>2310</v>
      </c>
      <c r="E47" s="243" t="s">
        <v>2272</v>
      </c>
      <c r="F47" s="237">
        <v>715</v>
      </c>
      <c r="G47" s="235"/>
      <c r="H47" s="234">
        <v>9780194723336</v>
      </c>
      <c r="I47" s="237">
        <v>1429</v>
      </c>
      <c r="J47" s="376">
        <v>1.6</v>
      </c>
      <c r="K47" s="376"/>
      <c r="L47" s="376"/>
    </row>
    <row r="48" spans="1:12" ht="15.6">
      <c r="A48" s="234">
        <v>9780194723305</v>
      </c>
      <c r="B48" s="378" t="s">
        <v>2267</v>
      </c>
      <c r="C48" s="378" t="s">
        <v>2302</v>
      </c>
      <c r="D48" s="378" t="s">
        <v>2311</v>
      </c>
      <c r="E48" s="243" t="s">
        <v>2272</v>
      </c>
      <c r="F48" s="237">
        <v>715</v>
      </c>
      <c r="G48" s="242"/>
      <c r="H48" s="234">
        <v>9780194723183</v>
      </c>
      <c r="I48" s="237">
        <v>1429</v>
      </c>
      <c r="J48" s="376">
        <v>1.6</v>
      </c>
      <c r="K48" s="376"/>
      <c r="L48" s="376"/>
    </row>
    <row r="49" spans="1:12" ht="15.6">
      <c r="A49" s="234">
        <v>9780194736961</v>
      </c>
      <c r="B49" s="379" t="s">
        <v>2267</v>
      </c>
      <c r="C49" s="379" t="s">
        <v>2312</v>
      </c>
      <c r="D49" s="379" t="s">
        <v>2313</v>
      </c>
      <c r="E49" s="236" t="s">
        <v>2272</v>
      </c>
      <c r="F49" s="239">
        <v>715</v>
      </c>
      <c r="G49" s="240" t="s">
        <v>2266</v>
      </c>
      <c r="H49" s="237" t="s">
        <v>2335</v>
      </c>
      <c r="I49" s="239"/>
      <c r="J49" s="377">
        <v>2</v>
      </c>
      <c r="K49" s="376"/>
      <c r="L49" s="376"/>
    </row>
    <row r="50" spans="1:12" ht="15.6">
      <c r="A50" s="234">
        <v>9780194736978</v>
      </c>
      <c r="B50" s="379" t="s">
        <v>2267</v>
      </c>
      <c r="C50" s="379" t="s">
        <v>2312</v>
      </c>
      <c r="D50" s="379" t="s">
        <v>2314</v>
      </c>
      <c r="E50" s="236" t="s">
        <v>2272</v>
      </c>
      <c r="F50" s="239">
        <v>715</v>
      </c>
      <c r="G50" s="240" t="s">
        <v>2266</v>
      </c>
      <c r="H50" s="237" t="s">
        <v>2335</v>
      </c>
      <c r="I50" s="239"/>
      <c r="J50" s="377">
        <v>2</v>
      </c>
      <c r="K50" s="376"/>
      <c r="L50" s="376"/>
    </row>
    <row r="51" spans="1:12" ht="15.6">
      <c r="A51" s="234">
        <v>9780194736985</v>
      </c>
      <c r="B51" s="379" t="s">
        <v>2267</v>
      </c>
      <c r="C51" s="379" t="s">
        <v>2312</v>
      </c>
      <c r="D51" s="379" t="s">
        <v>2315</v>
      </c>
      <c r="E51" s="241" t="s">
        <v>2269</v>
      </c>
      <c r="F51" s="239">
        <v>715</v>
      </c>
      <c r="G51" s="240" t="s">
        <v>2266</v>
      </c>
      <c r="H51" s="237" t="s">
        <v>2335</v>
      </c>
      <c r="I51" s="239"/>
      <c r="J51" s="377">
        <v>2</v>
      </c>
      <c r="K51" s="376"/>
      <c r="L51" s="376"/>
    </row>
    <row r="52" spans="1:12" ht="15.6">
      <c r="A52" s="234">
        <v>9780194723633</v>
      </c>
      <c r="B52" s="378" t="s">
        <v>2267</v>
      </c>
      <c r="C52" s="378" t="s">
        <v>2312</v>
      </c>
      <c r="D52" s="378" t="s">
        <v>2316</v>
      </c>
      <c r="E52" s="243" t="s">
        <v>2272</v>
      </c>
      <c r="F52" s="237">
        <v>715</v>
      </c>
      <c r="G52" s="242"/>
      <c r="H52" s="234">
        <v>9780194723510</v>
      </c>
      <c r="I52" s="237">
        <v>1429</v>
      </c>
      <c r="J52" s="377">
        <v>2</v>
      </c>
      <c r="K52" s="376"/>
      <c r="L52" s="376"/>
    </row>
    <row r="53" spans="1:12" ht="15.6">
      <c r="A53" s="234">
        <v>9780194723626</v>
      </c>
      <c r="B53" s="378" t="s">
        <v>2267</v>
      </c>
      <c r="C53" s="378" t="s">
        <v>2312</v>
      </c>
      <c r="D53" s="378" t="s">
        <v>2317</v>
      </c>
      <c r="E53" s="243" t="s">
        <v>2272</v>
      </c>
      <c r="F53" s="237">
        <v>715</v>
      </c>
      <c r="G53" s="242"/>
      <c r="H53" s="234">
        <v>9780194723503</v>
      </c>
      <c r="I53" s="237">
        <v>1429</v>
      </c>
      <c r="J53" s="377">
        <v>2</v>
      </c>
      <c r="K53" s="376"/>
      <c r="L53" s="376"/>
    </row>
    <row r="54" spans="1:12" ht="15.6">
      <c r="A54" s="234">
        <v>9780194723640</v>
      </c>
      <c r="B54" s="378" t="s">
        <v>2267</v>
      </c>
      <c r="C54" s="378" t="s">
        <v>2312</v>
      </c>
      <c r="D54" s="378" t="s">
        <v>2318</v>
      </c>
      <c r="E54" s="236" t="s">
        <v>2269</v>
      </c>
      <c r="F54" s="237">
        <v>715</v>
      </c>
      <c r="G54" s="238" t="s">
        <v>2266</v>
      </c>
      <c r="H54" s="234">
        <v>9780194723527</v>
      </c>
      <c r="I54" s="237">
        <v>1429</v>
      </c>
      <c r="J54" s="377">
        <v>2</v>
      </c>
      <c r="K54" s="376"/>
      <c r="L54" s="376"/>
    </row>
    <row r="55" spans="1:12" ht="15.6">
      <c r="A55" s="234">
        <v>9780194723657</v>
      </c>
      <c r="B55" s="378" t="s">
        <v>2267</v>
      </c>
      <c r="C55" s="378" t="s">
        <v>2312</v>
      </c>
      <c r="D55" s="378" t="s">
        <v>2319</v>
      </c>
      <c r="E55" s="236" t="s">
        <v>2269</v>
      </c>
      <c r="F55" s="237">
        <v>715</v>
      </c>
      <c r="G55" s="238" t="s">
        <v>2266</v>
      </c>
      <c r="H55" s="234">
        <v>9780194723534</v>
      </c>
      <c r="I55" s="237">
        <v>1429</v>
      </c>
      <c r="J55" s="377">
        <v>2</v>
      </c>
      <c r="K55" s="376"/>
      <c r="L55" s="376"/>
    </row>
    <row r="56" spans="1:12" ht="15.6">
      <c r="A56" s="234">
        <v>9780194723619</v>
      </c>
      <c r="B56" s="378" t="s">
        <v>2267</v>
      </c>
      <c r="C56" s="378" t="s">
        <v>2312</v>
      </c>
      <c r="D56" s="378" t="s">
        <v>2320</v>
      </c>
      <c r="E56" s="243" t="s">
        <v>2272</v>
      </c>
      <c r="F56" s="237">
        <v>715</v>
      </c>
      <c r="G56" s="242"/>
      <c r="H56" s="234">
        <v>9780194723497</v>
      </c>
      <c r="I56" s="237">
        <v>1429</v>
      </c>
      <c r="J56" s="377">
        <v>2</v>
      </c>
      <c r="K56" s="376"/>
      <c r="L56" s="376"/>
    </row>
    <row r="57" spans="1:12" ht="15.6">
      <c r="A57" s="234">
        <v>9780194723602</v>
      </c>
      <c r="B57" s="378" t="s">
        <v>2285</v>
      </c>
      <c r="C57" s="378" t="s">
        <v>2312</v>
      </c>
      <c r="D57" s="378" t="s">
        <v>2321</v>
      </c>
      <c r="E57" s="243" t="s">
        <v>2272</v>
      </c>
      <c r="F57" s="237">
        <v>715</v>
      </c>
      <c r="G57" s="242"/>
      <c r="H57" s="234">
        <v>9780194723480</v>
      </c>
      <c r="I57" s="237">
        <v>1429</v>
      </c>
      <c r="J57" s="377">
        <v>2</v>
      </c>
      <c r="K57" s="376"/>
      <c r="L57" s="376"/>
    </row>
    <row r="58" spans="1:12" ht="15.6">
      <c r="A58" s="234">
        <v>9780194723756</v>
      </c>
      <c r="B58" s="378" t="s">
        <v>2285</v>
      </c>
      <c r="C58" s="378" t="s">
        <v>2322</v>
      </c>
      <c r="D58" s="378" t="s">
        <v>2323</v>
      </c>
      <c r="E58" s="243" t="s">
        <v>2272</v>
      </c>
      <c r="F58" s="237">
        <v>715</v>
      </c>
      <c r="G58" s="235"/>
      <c r="H58" s="234">
        <v>9780194723718</v>
      </c>
      <c r="I58" s="237">
        <v>1429</v>
      </c>
      <c r="J58" s="377">
        <v>2.4</v>
      </c>
      <c r="K58" s="376"/>
      <c r="L58" s="376"/>
    </row>
    <row r="59" spans="1:12" ht="15.6">
      <c r="A59" s="234">
        <v>9780194723749</v>
      </c>
      <c r="B59" s="378" t="s">
        <v>2285</v>
      </c>
      <c r="C59" s="378" t="s">
        <v>2322</v>
      </c>
      <c r="D59" s="378" t="s">
        <v>2325</v>
      </c>
      <c r="E59" s="243" t="s">
        <v>2272</v>
      </c>
      <c r="F59" s="237">
        <v>715</v>
      </c>
      <c r="G59" s="242"/>
      <c r="H59" s="234">
        <v>9780194723701</v>
      </c>
      <c r="I59" s="237">
        <v>1429</v>
      </c>
      <c r="J59" s="377">
        <v>2.4</v>
      </c>
      <c r="K59" s="376"/>
      <c r="L59" s="376"/>
    </row>
    <row r="60" spans="1:12" ht="15.6">
      <c r="A60" s="234">
        <v>9780194737203</v>
      </c>
      <c r="B60" s="378" t="s">
        <v>2285</v>
      </c>
      <c r="C60" s="378" t="s">
        <v>2324</v>
      </c>
      <c r="D60" s="378" t="s">
        <v>2326</v>
      </c>
      <c r="E60" s="236" t="s">
        <v>2288</v>
      </c>
      <c r="F60" s="237">
        <v>715</v>
      </c>
      <c r="G60" s="238" t="s">
        <v>2284</v>
      </c>
      <c r="H60" s="234">
        <v>9780194737241</v>
      </c>
      <c r="I60" s="237">
        <v>1429</v>
      </c>
      <c r="J60" s="377">
        <v>2.4</v>
      </c>
      <c r="K60" s="376"/>
      <c r="L60" s="376"/>
    </row>
    <row r="61" spans="1:12" ht="15.6">
      <c r="A61" s="234">
        <v>9780194737210</v>
      </c>
      <c r="B61" s="379" t="s">
        <v>2285</v>
      </c>
      <c r="C61" s="379" t="s">
        <v>2324</v>
      </c>
      <c r="D61" s="379" t="s">
        <v>2327</v>
      </c>
      <c r="E61" s="236" t="s">
        <v>2288</v>
      </c>
      <c r="F61" s="239">
        <v>715</v>
      </c>
      <c r="G61" s="240" t="s">
        <v>2284</v>
      </c>
      <c r="H61" s="234">
        <v>9780194737258</v>
      </c>
      <c r="I61" s="237">
        <v>1429</v>
      </c>
      <c r="J61" s="377">
        <v>2.4</v>
      </c>
      <c r="K61" s="376"/>
      <c r="L61" s="376"/>
    </row>
    <row r="62" spans="1:12" ht="15.6">
      <c r="A62" s="234">
        <v>9780194737333</v>
      </c>
      <c r="B62" s="379" t="s">
        <v>2285</v>
      </c>
      <c r="C62" s="379" t="s">
        <v>2328</v>
      </c>
      <c r="D62" s="379" t="s">
        <v>2329</v>
      </c>
      <c r="E62" s="241">
        <v>42856</v>
      </c>
      <c r="F62" s="239">
        <v>715</v>
      </c>
      <c r="G62" s="240" t="s">
        <v>2284</v>
      </c>
      <c r="H62" s="234">
        <v>9780194737371</v>
      </c>
      <c r="I62" s="237">
        <v>1429</v>
      </c>
      <c r="J62" s="377">
        <v>2.8</v>
      </c>
      <c r="K62" s="376"/>
      <c r="L62" s="376"/>
    </row>
    <row r="63" spans="1:12" ht="15.6">
      <c r="A63" s="234">
        <v>9780194723848</v>
      </c>
      <c r="B63" s="378" t="s">
        <v>2285</v>
      </c>
      <c r="C63" s="378" t="s">
        <v>2328</v>
      </c>
      <c r="D63" s="378" t="s">
        <v>2330</v>
      </c>
      <c r="E63" s="243" t="s">
        <v>2272</v>
      </c>
      <c r="F63" s="237">
        <v>715</v>
      </c>
      <c r="G63" s="242"/>
      <c r="H63" s="234">
        <v>9780194723800</v>
      </c>
      <c r="I63" s="237">
        <v>1429</v>
      </c>
      <c r="J63" s="377">
        <v>2.8</v>
      </c>
      <c r="K63" s="376"/>
      <c r="L63" s="376"/>
    </row>
    <row r="64" spans="1:12" ht="15.6">
      <c r="A64" s="234">
        <v>9780194723855</v>
      </c>
      <c r="B64" s="378" t="s">
        <v>2285</v>
      </c>
      <c r="C64" s="378" t="s">
        <v>2328</v>
      </c>
      <c r="D64" s="378" t="s">
        <v>2331</v>
      </c>
      <c r="E64" s="236" t="s">
        <v>2288</v>
      </c>
      <c r="F64" s="237">
        <v>715</v>
      </c>
      <c r="G64" s="238" t="s">
        <v>2284</v>
      </c>
      <c r="H64" s="234">
        <v>9780194723817</v>
      </c>
      <c r="I64" s="237">
        <v>1429</v>
      </c>
      <c r="J64" s="377">
        <v>2.8</v>
      </c>
      <c r="K64" s="376"/>
      <c r="L64" s="376"/>
    </row>
    <row r="65" spans="1:12" ht="15.6">
      <c r="A65" s="234">
        <v>9780194737326</v>
      </c>
      <c r="B65" s="379" t="s">
        <v>2285</v>
      </c>
      <c r="C65" s="379" t="s">
        <v>2328</v>
      </c>
      <c r="D65" s="379" t="s">
        <v>2332</v>
      </c>
      <c r="E65" s="241" t="s">
        <v>2288</v>
      </c>
      <c r="F65" s="239">
        <v>715</v>
      </c>
      <c r="G65" s="240" t="s">
        <v>2284</v>
      </c>
      <c r="H65" s="237" t="s">
        <v>2335</v>
      </c>
      <c r="I65" s="239"/>
      <c r="J65" s="377">
        <v>2.8</v>
      </c>
      <c r="K65" s="376"/>
      <c r="L65" s="376"/>
    </row>
  </sheetData>
  <autoFilter ref="A1:I65"/>
  <phoneticPr fontId="3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8"/>
  <sheetViews>
    <sheetView workbookViewId="0">
      <selection activeCell="X19" sqref="X19"/>
    </sheetView>
  </sheetViews>
  <sheetFormatPr defaultRowHeight="13.2"/>
  <cols>
    <col min="1" max="1" width="16.88671875" bestFit="1" customWidth="1"/>
    <col min="2" max="2" width="27" bestFit="1" customWidth="1"/>
    <col min="4" max="5" width="3.44140625" bestFit="1" customWidth="1"/>
    <col min="6" max="38" width="3.109375" customWidth="1"/>
    <col min="39" max="137" width="2.6640625" customWidth="1"/>
  </cols>
  <sheetData>
    <row r="1" spans="1:38" ht="43.2">
      <c r="A1" s="245"/>
      <c r="B1" s="246" t="s">
        <v>2336</v>
      </c>
      <c r="C1" s="247" t="s">
        <v>19</v>
      </c>
      <c r="D1" s="248" t="s">
        <v>31</v>
      </c>
      <c r="E1" s="249" t="s">
        <v>2477</v>
      </c>
      <c r="F1" s="250" t="s">
        <v>30</v>
      </c>
      <c r="G1" s="251" t="s">
        <v>32</v>
      </c>
      <c r="H1" s="251" t="s">
        <v>1795</v>
      </c>
      <c r="I1" s="250" t="s">
        <v>1008</v>
      </c>
      <c r="J1" s="252" t="s">
        <v>2341</v>
      </c>
      <c r="K1" s="251" t="s">
        <v>2342</v>
      </c>
      <c r="L1" s="252" t="s">
        <v>36</v>
      </c>
      <c r="M1" s="251" t="s">
        <v>1799</v>
      </c>
      <c r="N1" s="250" t="s">
        <v>2025</v>
      </c>
      <c r="O1" s="252" t="s">
        <v>38</v>
      </c>
      <c r="P1" s="251" t="s">
        <v>39</v>
      </c>
      <c r="Q1" s="252" t="s">
        <v>40</v>
      </c>
      <c r="R1" s="251" t="s">
        <v>1803</v>
      </c>
      <c r="S1" s="253" t="s">
        <v>95</v>
      </c>
      <c r="T1" s="254" t="s">
        <v>2351</v>
      </c>
      <c r="U1" s="253" t="s">
        <v>13</v>
      </c>
      <c r="V1" s="255" t="s">
        <v>42</v>
      </c>
      <c r="W1" s="253" t="s">
        <v>1781</v>
      </c>
      <c r="X1" s="255" t="s">
        <v>44</v>
      </c>
      <c r="Y1" s="253" t="s">
        <v>45</v>
      </c>
      <c r="Z1" s="255" t="s">
        <v>46</v>
      </c>
      <c r="AA1" s="254" t="s">
        <v>14</v>
      </c>
      <c r="AB1" s="244" t="s">
        <v>1782</v>
      </c>
      <c r="AC1" s="244" t="s">
        <v>48</v>
      </c>
      <c r="AD1" s="244" t="s">
        <v>2361</v>
      </c>
      <c r="AE1" s="254" t="s">
        <v>50</v>
      </c>
      <c r="AF1" s="244" t="s">
        <v>1783</v>
      </c>
      <c r="AG1" s="244" t="s">
        <v>52</v>
      </c>
      <c r="AH1" s="254" t="s">
        <v>53</v>
      </c>
      <c r="AI1" s="244" t="s">
        <v>54</v>
      </c>
      <c r="AJ1" s="244" t="s">
        <v>1784</v>
      </c>
      <c r="AK1" s="244" t="s">
        <v>56</v>
      </c>
      <c r="AL1" s="244" t="s">
        <v>2369</v>
      </c>
    </row>
    <row r="2" spans="1:38">
      <c r="A2" s="270" t="s">
        <v>2380</v>
      </c>
      <c r="B2" s="271" t="s">
        <v>2381</v>
      </c>
      <c r="C2" s="272"/>
      <c r="D2" s="273"/>
      <c r="E2" s="274"/>
      <c r="F2" s="275">
        <v>0</v>
      </c>
      <c r="G2" s="276">
        <v>12</v>
      </c>
      <c r="H2" s="276">
        <v>12</v>
      </c>
      <c r="I2" s="275">
        <v>0</v>
      </c>
      <c r="J2" s="277">
        <v>18</v>
      </c>
      <c r="K2" s="276">
        <v>18</v>
      </c>
      <c r="L2" s="277">
        <v>18</v>
      </c>
      <c r="M2" s="276">
        <v>18</v>
      </c>
      <c r="N2" s="275">
        <v>0</v>
      </c>
      <c r="O2" s="277">
        <v>18</v>
      </c>
      <c r="P2" s="276">
        <v>18</v>
      </c>
      <c r="Q2" s="277">
        <v>16</v>
      </c>
      <c r="R2" s="276">
        <v>11</v>
      </c>
      <c r="S2" s="278">
        <v>16</v>
      </c>
      <c r="T2" s="279">
        <v>30</v>
      </c>
      <c r="U2" s="278">
        <v>31</v>
      </c>
      <c r="V2" s="280">
        <v>24</v>
      </c>
      <c r="W2" s="278">
        <v>31</v>
      </c>
      <c r="X2" s="280">
        <v>24</v>
      </c>
      <c r="Y2" s="278">
        <v>31</v>
      </c>
      <c r="Z2" s="280">
        <v>24</v>
      </c>
      <c r="AA2" s="279">
        <v>0</v>
      </c>
      <c r="AB2" s="281">
        <v>15</v>
      </c>
      <c r="AC2" s="281">
        <v>13</v>
      </c>
      <c r="AD2" s="281">
        <v>15</v>
      </c>
      <c r="AE2" s="279">
        <v>0</v>
      </c>
      <c r="AF2" s="281">
        <v>21</v>
      </c>
      <c r="AG2" s="281">
        <v>25</v>
      </c>
      <c r="AH2" s="279">
        <v>0</v>
      </c>
      <c r="AI2" s="281">
        <v>16</v>
      </c>
      <c r="AJ2" s="281">
        <v>12</v>
      </c>
      <c r="AK2" s="281">
        <v>12</v>
      </c>
      <c r="AL2" s="281">
        <v>24</v>
      </c>
    </row>
    <row r="3" spans="1:38" ht="14.4">
      <c r="A3" s="301" t="s">
        <v>2383</v>
      </c>
      <c r="B3" s="299" t="s">
        <v>2384</v>
      </c>
      <c r="C3" s="302"/>
      <c r="D3" s="303"/>
      <c r="E3" s="304"/>
      <c r="F3" s="305"/>
      <c r="G3" s="306" t="s">
        <v>2385</v>
      </c>
      <c r="H3" s="306" t="s">
        <v>2386</v>
      </c>
      <c r="I3" s="305"/>
      <c r="J3" s="307"/>
      <c r="K3" s="307"/>
      <c r="L3" s="307"/>
      <c r="M3" s="308" t="s">
        <v>2387</v>
      </c>
      <c r="N3" s="305"/>
      <c r="O3" s="307"/>
      <c r="P3" s="309" t="s">
        <v>2388</v>
      </c>
      <c r="Q3" s="310" t="s">
        <v>2389</v>
      </c>
      <c r="R3" s="307"/>
      <c r="S3" s="311"/>
      <c r="T3" s="311"/>
      <c r="U3" s="307" t="s">
        <v>2390</v>
      </c>
      <c r="V3" s="312" t="s">
        <v>2391</v>
      </c>
      <c r="W3" s="309" t="s">
        <v>2392</v>
      </c>
      <c r="X3" s="313" t="s">
        <v>2393</v>
      </c>
      <c r="Y3" s="313" t="s">
        <v>2394</v>
      </c>
      <c r="Z3" s="307"/>
      <c r="AA3" s="314"/>
      <c r="AB3" s="315"/>
      <c r="AC3" s="307"/>
      <c r="AD3" s="310" t="s">
        <v>2395</v>
      </c>
      <c r="AE3" s="314"/>
      <c r="AF3" s="310" t="s">
        <v>2396</v>
      </c>
      <c r="AG3" s="310" t="s">
        <v>2397</v>
      </c>
      <c r="AH3" s="314"/>
      <c r="AI3" s="313" t="s">
        <v>2398</v>
      </c>
      <c r="AJ3" s="307"/>
      <c r="AK3" s="307"/>
      <c r="AL3" s="315"/>
    </row>
    <row r="4" spans="1:38" ht="14.4">
      <c r="A4" s="332"/>
      <c r="B4" s="299" t="s">
        <v>2399</v>
      </c>
      <c r="C4" s="302"/>
      <c r="D4" s="303"/>
      <c r="E4" s="304"/>
      <c r="F4" s="305"/>
      <c r="G4" s="306" t="s">
        <v>2385</v>
      </c>
      <c r="H4" s="306" t="s">
        <v>2386</v>
      </c>
      <c r="I4" s="305"/>
      <c r="J4" s="307"/>
      <c r="K4" s="306" t="s">
        <v>2400</v>
      </c>
      <c r="L4" s="308" t="s">
        <v>2401</v>
      </c>
      <c r="M4" s="308" t="s">
        <v>2387</v>
      </c>
      <c r="N4" s="305"/>
      <c r="O4" s="307"/>
      <c r="P4" s="308" t="s">
        <v>2402</v>
      </c>
      <c r="Q4" s="307"/>
      <c r="R4" s="307"/>
      <c r="S4" s="311"/>
      <c r="T4" s="311"/>
      <c r="U4" s="313" t="s">
        <v>2403</v>
      </c>
      <c r="V4" s="307"/>
      <c r="W4" s="307"/>
      <c r="X4" s="307"/>
      <c r="Y4" s="312" t="s">
        <v>2404</v>
      </c>
      <c r="Z4" s="313" t="s">
        <v>2394</v>
      </c>
      <c r="AA4" s="314"/>
      <c r="AB4" s="310" t="s">
        <v>2389</v>
      </c>
      <c r="AC4" s="307"/>
      <c r="AD4" s="310" t="s">
        <v>2396</v>
      </c>
      <c r="AE4" s="314"/>
      <c r="AF4" s="310" t="s">
        <v>2397</v>
      </c>
      <c r="AG4" s="312" t="s">
        <v>2405</v>
      </c>
      <c r="AH4" s="314"/>
      <c r="AI4" s="310" t="s">
        <v>2396</v>
      </c>
      <c r="AJ4" s="307"/>
      <c r="AK4" s="313" t="s">
        <v>2393</v>
      </c>
      <c r="AL4" s="312" t="s">
        <v>2406</v>
      </c>
    </row>
    <row r="5" spans="1:38" ht="14.4">
      <c r="A5" s="332"/>
      <c r="B5" s="299" t="s">
        <v>2407</v>
      </c>
      <c r="C5" s="302"/>
      <c r="D5" s="303"/>
      <c r="E5" s="304"/>
      <c r="F5" s="305"/>
      <c r="G5" s="306" t="s">
        <v>2385</v>
      </c>
      <c r="H5" s="306" t="s">
        <v>2386</v>
      </c>
      <c r="I5" s="305"/>
      <c r="J5" s="307"/>
      <c r="K5" s="308" t="s">
        <v>2401</v>
      </c>
      <c r="L5" s="308" t="s">
        <v>2401</v>
      </c>
      <c r="M5" s="309" t="s">
        <v>2392</v>
      </c>
      <c r="N5" s="305"/>
      <c r="O5" s="309" t="s">
        <v>2392</v>
      </c>
      <c r="P5" s="309" t="s">
        <v>2388</v>
      </c>
      <c r="Q5" s="307"/>
      <c r="R5" s="307"/>
      <c r="S5" s="311"/>
      <c r="T5" s="311"/>
      <c r="U5" s="306" t="s">
        <v>2400</v>
      </c>
      <c r="V5" s="308" t="s">
        <v>2402</v>
      </c>
      <c r="W5" s="306" t="s">
        <v>2386</v>
      </c>
      <c r="X5" s="310" t="s">
        <v>2389</v>
      </c>
      <c r="Y5" s="310" t="s">
        <v>2397</v>
      </c>
      <c r="Z5" s="307"/>
      <c r="AA5" s="314"/>
      <c r="AB5" s="310" t="s">
        <v>2396</v>
      </c>
      <c r="AC5" s="308" t="s">
        <v>2387</v>
      </c>
      <c r="AD5" s="308" t="s">
        <v>2402</v>
      </c>
      <c r="AE5" s="314"/>
      <c r="AF5" s="313" t="s">
        <v>2394</v>
      </c>
      <c r="AG5" s="312" t="s">
        <v>2406</v>
      </c>
      <c r="AH5" s="314"/>
      <c r="AI5" s="309" t="s">
        <v>2388</v>
      </c>
      <c r="AJ5" s="307"/>
      <c r="AK5" s="307"/>
      <c r="AL5" s="312" t="s">
        <v>2405</v>
      </c>
    </row>
    <row r="6" spans="1:38" ht="14.4">
      <c r="A6" s="332"/>
      <c r="B6" s="299" t="s">
        <v>2408</v>
      </c>
      <c r="C6" s="302"/>
      <c r="D6" s="303"/>
      <c r="E6" s="304"/>
      <c r="F6" s="305"/>
      <c r="G6" s="306" t="s">
        <v>2385</v>
      </c>
      <c r="H6" s="306" t="s">
        <v>2386</v>
      </c>
      <c r="I6" s="305"/>
      <c r="J6" s="307"/>
      <c r="K6" s="308" t="s">
        <v>2401</v>
      </c>
      <c r="L6" s="308" t="s">
        <v>2387</v>
      </c>
      <c r="M6" s="309" t="s">
        <v>2392</v>
      </c>
      <c r="N6" s="305"/>
      <c r="O6" s="309" t="s">
        <v>2392</v>
      </c>
      <c r="P6" s="309" t="s">
        <v>2392</v>
      </c>
      <c r="Q6" s="307"/>
      <c r="R6" s="307"/>
      <c r="S6" s="311"/>
      <c r="T6" s="311"/>
      <c r="U6" s="313" t="s">
        <v>2403</v>
      </c>
      <c r="V6" s="307"/>
      <c r="W6" s="308" t="s">
        <v>2402</v>
      </c>
      <c r="X6" s="309" t="s">
        <v>2388</v>
      </c>
      <c r="Y6" s="312" t="s">
        <v>2404</v>
      </c>
      <c r="Z6" s="312" t="s">
        <v>2406</v>
      </c>
      <c r="AA6" s="314"/>
      <c r="AB6" s="307"/>
      <c r="AC6" s="307"/>
      <c r="AD6" s="310" t="s">
        <v>2396</v>
      </c>
      <c r="AE6" s="314"/>
      <c r="AF6" s="310" t="s">
        <v>2397</v>
      </c>
      <c r="AG6" s="313" t="s">
        <v>2398</v>
      </c>
      <c r="AH6" s="314"/>
      <c r="AI6" s="308" t="s">
        <v>2396</v>
      </c>
      <c r="AJ6" s="307"/>
      <c r="AK6" s="307"/>
      <c r="AL6" s="312" t="s">
        <v>2405</v>
      </c>
    </row>
    <row r="7" spans="1:38" ht="14.4">
      <c r="A7" s="332"/>
      <c r="B7" s="299" t="s">
        <v>2409</v>
      </c>
      <c r="C7" s="302"/>
      <c r="D7" s="303"/>
      <c r="E7" s="304"/>
      <c r="F7" s="305"/>
      <c r="G7" s="306" t="s">
        <v>2385</v>
      </c>
      <c r="H7" s="306" t="s">
        <v>2386</v>
      </c>
      <c r="I7" s="305"/>
      <c r="J7" s="307"/>
      <c r="K7" s="308" t="s">
        <v>2402</v>
      </c>
      <c r="L7" s="309" t="s">
        <v>2392</v>
      </c>
      <c r="M7" s="309" t="s">
        <v>2392</v>
      </c>
      <c r="N7" s="305"/>
      <c r="O7" s="310" t="s">
        <v>2396</v>
      </c>
      <c r="P7" s="309" t="s">
        <v>2388</v>
      </c>
      <c r="Q7" s="307"/>
      <c r="R7" s="307"/>
      <c r="S7" s="311"/>
      <c r="T7" s="311"/>
      <c r="U7" s="308" t="s">
        <v>2387</v>
      </c>
      <c r="V7" s="307"/>
      <c r="W7" s="308" t="s">
        <v>2401</v>
      </c>
      <c r="X7" s="307"/>
      <c r="Y7" s="312" t="s">
        <v>2404</v>
      </c>
      <c r="Z7" s="313" t="s">
        <v>2394</v>
      </c>
      <c r="AA7" s="314"/>
      <c r="AB7" s="309" t="s">
        <v>2410</v>
      </c>
      <c r="AC7" s="307"/>
      <c r="AD7" s="306" t="s">
        <v>2400</v>
      </c>
      <c r="AE7" s="314"/>
      <c r="AF7" s="307"/>
      <c r="AG7" s="310" t="s">
        <v>2397</v>
      </c>
      <c r="AH7" s="314"/>
      <c r="AI7" s="313" t="s">
        <v>2393</v>
      </c>
      <c r="AJ7" s="307"/>
      <c r="AK7" s="313" t="s">
        <v>2393</v>
      </c>
      <c r="AL7" s="312" t="s">
        <v>2406</v>
      </c>
    </row>
    <row r="8" spans="1:38" ht="14.4">
      <c r="A8" s="332"/>
      <c r="B8" s="299" t="s">
        <v>2411</v>
      </c>
      <c r="C8" s="302"/>
      <c r="D8" s="303"/>
      <c r="E8" s="304"/>
      <c r="F8" s="305"/>
      <c r="G8" s="306" t="s">
        <v>2385</v>
      </c>
      <c r="H8" s="306" t="s">
        <v>2386</v>
      </c>
      <c r="I8" s="305"/>
      <c r="J8" s="306" t="s">
        <v>2400</v>
      </c>
      <c r="K8" s="306" t="s">
        <v>2386</v>
      </c>
      <c r="L8" s="308" t="s">
        <v>2401</v>
      </c>
      <c r="M8" s="308" t="s">
        <v>2387</v>
      </c>
      <c r="N8" s="305"/>
      <c r="O8" s="309" t="s">
        <v>2410</v>
      </c>
      <c r="P8" s="309" t="s">
        <v>2392</v>
      </c>
      <c r="Q8" s="310" t="s">
        <v>2396</v>
      </c>
      <c r="R8" s="307"/>
      <c r="S8" s="311"/>
      <c r="T8" s="311"/>
      <c r="U8" s="307"/>
      <c r="V8" s="308" t="s">
        <v>2402</v>
      </c>
      <c r="W8" s="306" t="s">
        <v>2400</v>
      </c>
      <c r="X8" s="309" t="s">
        <v>2392</v>
      </c>
      <c r="Y8" s="309" t="s">
        <v>2388</v>
      </c>
      <c r="Z8" s="310" t="s">
        <v>2397</v>
      </c>
      <c r="AA8" s="314"/>
      <c r="AB8" s="308" t="s">
        <v>2387</v>
      </c>
      <c r="AC8" s="308" t="s">
        <v>2387</v>
      </c>
      <c r="AD8" s="309" t="s">
        <v>2388</v>
      </c>
      <c r="AE8" s="314"/>
      <c r="AF8" s="313" t="s">
        <v>2393</v>
      </c>
      <c r="AG8" s="307"/>
      <c r="AH8" s="314"/>
      <c r="AI8" s="310" t="s">
        <v>2396</v>
      </c>
      <c r="AJ8" s="312" t="s">
        <v>2406</v>
      </c>
      <c r="AK8" s="312" t="s">
        <v>2405</v>
      </c>
      <c r="AL8" s="313" t="s">
        <v>2394</v>
      </c>
    </row>
    <row r="9" spans="1:38" ht="14.4">
      <c r="A9" s="374"/>
      <c r="B9" s="299" t="s">
        <v>2412</v>
      </c>
      <c r="C9" s="302"/>
      <c r="D9" s="303"/>
      <c r="E9" s="304"/>
      <c r="F9" s="305"/>
      <c r="G9" s="306" t="s">
        <v>2385</v>
      </c>
      <c r="H9" s="306" t="s">
        <v>2414</v>
      </c>
      <c r="I9" s="305"/>
      <c r="J9" s="310" t="s">
        <v>2415</v>
      </c>
      <c r="K9" s="306" t="s">
        <v>2414</v>
      </c>
      <c r="L9" s="308" t="s">
        <v>2401</v>
      </c>
      <c r="M9" s="308" t="s">
        <v>2387</v>
      </c>
      <c r="N9" s="305"/>
      <c r="O9" s="309" t="s">
        <v>2410</v>
      </c>
      <c r="P9" s="309" t="s">
        <v>2419</v>
      </c>
      <c r="Q9" s="310" t="s">
        <v>2420</v>
      </c>
      <c r="R9" s="309" t="s">
        <v>2419</v>
      </c>
      <c r="S9" s="310" t="s">
        <v>2397</v>
      </c>
      <c r="T9" s="313" t="s">
        <v>2394</v>
      </c>
      <c r="U9" s="306" t="s">
        <v>2400</v>
      </c>
      <c r="V9" s="308" t="s">
        <v>2402</v>
      </c>
      <c r="W9" s="306" t="s">
        <v>2400</v>
      </c>
      <c r="X9" s="313" t="s">
        <v>2425</v>
      </c>
      <c r="Y9" s="313" t="s">
        <v>2426</v>
      </c>
      <c r="Z9" s="309" t="s">
        <v>2427</v>
      </c>
      <c r="AA9" s="314"/>
      <c r="AB9" s="308" t="s">
        <v>2402</v>
      </c>
      <c r="AC9" s="308" t="s">
        <v>2387</v>
      </c>
      <c r="AD9" s="310" t="s">
        <v>2395</v>
      </c>
      <c r="AE9" s="314"/>
      <c r="AF9" s="313" t="s">
        <v>2429</v>
      </c>
      <c r="AG9" s="310" t="s">
        <v>2430</v>
      </c>
      <c r="AH9" s="314"/>
      <c r="AI9" s="310" t="s">
        <v>2397</v>
      </c>
      <c r="AJ9" s="315"/>
      <c r="AK9" s="309" t="s">
        <v>2427</v>
      </c>
      <c r="AL9" s="313" t="s">
        <v>2394</v>
      </c>
    </row>
    <row r="10" spans="1:38" ht="15" customHeight="1">
      <c r="A10" s="9" t="s">
        <v>2461</v>
      </c>
      <c r="B10" s="9" t="s">
        <v>2462</v>
      </c>
      <c r="C10" s="8"/>
      <c r="D10" s="8">
        <f>SUM(F10:AL10)</f>
        <v>68</v>
      </c>
      <c r="E10" s="8">
        <v>66</v>
      </c>
      <c r="F10" s="101">
        <v>0</v>
      </c>
      <c r="G10" s="101">
        <v>0</v>
      </c>
      <c r="H10" s="101">
        <v>0</v>
      </c>
      <c r="I10" s="101">
        <v>0</v>
      </c>
      <c r="J10" s="380">
        <v>3</v>
      </c>
      <c r="K10" s="380">
        <v>3</v>
      </c>
      <c r="L10" s="380">
        <v>3</v>
      </c>
      <c r="M10" s="380">
        <v>3</v>
      </c>
      <c r="N10" s="380">
        <v>0</v>
      </c>
      <c r="O10" s="380">
        <v>3</v>
      </c>
      <c r="P10" s="380">
        <v>3</v>
      </c>
      <c r="Q10" s="380">
        <v>3</v>
      </c>
      <c r="R10" s="380">
        <v>3</v>
      </c>
      <c r="S10" s="384">
        <v>3</v>
      </c>
      <c r="T10" s="104">
        <v>3</v>
      </c>
      <c r="U10" s="102">
        <v>2</v>
      </c>
      <c r="V10" s="102">
        <v>3</v>
      </c>
      <c r="W10" s="381">
        <v>10</v>
      </c>
      <c r="X10" s="102">
        <v>3</v>
      </c>
      <c r="Y10" s="102">
        <v>3</v>
      </c>
      <c r="Z10" s="102">
        <v>3</v>
      </c>
      <c r="AA10" s="38">
        <v>4</v>
      </c>
      <c r="AB10" s="38">
        <v>0</v>
      </c>
      <c r="AC10" s="38">
        <v>0</v>
      </c>
      <c r="AD10" s="38">
        <v>0</v>
      </c>
      <c r="AE10" s="38">
        <v>4</v>
      </c>
      <c r="AF10" s="38">
        <v>0</v>
      </c>
      <c r="AG10" s="38">
        <v>0</v>
      </c>
      <c r="AH10" s="38">
        <v>4</v>
      </c>
      <c r="AI10" s="38">
        <v>0</v>
      </c>
      <c r="AJ10" s="38">
        <v>0</v>
      </c>
      <c r="AK10" s="38">
        <v>0</v>
      </c>
      <c r="AL10" s="38">
        <v>2</v>
      </c>
    </row>
    <row r="11" spans="1:38" ht="15" customHeight="1">
      <c r="A11" s="9" t="s">
        <v>2463</v>
      </c>
      <c r="B11" s="9" t="s">
        <v>2464</v>
      </c>
      <c r="C11" s="8"/>
      <c r="D11" s="8">
        <f t="shared" ref="D11:D17" si="0">SUM(F11:AL11)</f>
        <v>45</v>
      </c>
      <c r="E11" s="8">
        <v>58</v>
      </c>
      <c r="F11" s="101">
        <v>0</v>
      </c>
      <c r="G11" s="101">
        <v>0</v>
      </c>
      <c r="H11" s="101">
        <v>0</v>
      </c>
      <c r="I11" s="101">
        <v>0</v>
      </c>
      <c r="J11" s="101">
        <v>2</v>
      </c>
      <c r="K11" s="101">
        <v>2</v>
      </c>
      <c r="L11" s="101">
        <v>2</v>
      </c>
      <c r="M11" s="101">
        <v>2</v>
      </c>
      <c r="N11" s="101">
        <v>0</v>
      </c>
      <c r="O11" s="101">
        <v>2</v>
      </c>
      <c r="P11" s="101">
        <v>2</v>
      </c>
      <c r="Q11" s="101">
        <v>2</v>
      </c>
      <c r="R11" s="101">
        <v>2</v>
      </c>
      <c r="S11" s="384">
        <v>2</v>
      </c>
      <c r="T11" s="104">
        <v>2</v>
      </c>
      <c r="U11" s="102">
        <v>1</v>
      </c>
      <c r="V11" s="102">
        <v>2</v>
      </c>
      <c r="W11" s="102">
        <v>6</v>
      </c>
      <c r="X11" s="102">
        <v>2</v>
      </c>
      <c r="Y11" s="102">
        <v>2</v>
      </c>
      <c r="Z11" s="102">
        <v>2</v>
      </c>
      <c r="AA11" s="38">
        <v>3</v>
      </c>
      <c r="AB11" s="38">
        <v>0</v>
      </c>
      <c r="AC11" s="38">
        <v>0</v>
      </c>
      <c r="AD11" s="38">
        <v>0</v>
      </c>
      <c r="AE11" s="38">
        <v>3</v>
      </c>
      <c r="AF11" s="38">
        <v>0</v>
      </c>
      <c r="AG11" s="38">
        <v>0</v>
      </c>
      <c r="AH11" s="38">
        <v>3</v>
      </c>
      <c r="AI11" s="38">
        <v>0</v>
      </c>
      <c r="AJ11" s="38">
        <v>0</v>
      </c>
      <c r="AK11" s="38">
        <v>0</v>
      </c>
      <c r="AL11" s="38">
        <v>1</v>
      </c>
    </row>
    <row r="12" spans="1:38" ht="15" customHeight="1">
      <c r="A12" s="9" t="s">
        <v>2465</v>
      </c>
      <c r="B12" s="9" t="s">
        <v>2466</v>
      </c>
      <c r="C12" s="8"/>
      <c r="D12" s="8">
        <f t="shared" si="0"/>
        <v>45</v>
      </c>
      <c r="E12" s="8">
        <v>59</v>
      </c>
      <c r="F12" s="101">
        <v>0</v>
      </c>
      <c r="G12" s="101">
        <v>0</v>
      </c>
      <c r="H12" s="101">
        <v>0</v>
      </c>
      <c r="I12" s="101">
        <v>0</v>
      </c>
      <c r="J12" s="101">
        <v>2</v>
      </c>
      <c r="K12" s="101">
        <v>2</v>
      </c>
      <c r="L12" s="101">
        <v>2</v>
      </c>
      <c r="M12" s="101">
        <v>2</v>
      </c>
      <c r="N12" s="101">
        <v>0</v>
      </c>
      <c r="O12" s="101">
        <v>2</v>
      </c>
      <c r="P12" s="101">
        <v>2</v>
      </c>
      <c r="Q12" s="101">
        <v>2</v>
      </c>
      <c r="R12" s="101">
        <v>2</v>
      </c>
      <c r="S12" s="384">
        <v>2</v>
      </c>
      <c r="T12" s="104">
        <v>2</v>
      </c>
      <c r="U12" s="102">
        <v>1</v>
      </c>
      <c r="V12" s="102">
        <v>2</v>
      </c>
      <c r="W12" s="102">
        <v>6</v>
      </c>
      <c r="X12" s="102">
        <v>2</v>
      </c>
      <c r="Y12" s="102">
        <v>2</v>
      </c>
      <c r="Z12" s="102">
        <v>2</v>
      </c>
      <c r="AA12" s="38">
        <v>3</v>
      </c>
      <c r="AB12" s="38">
        <v>0</v>
      </c>
      <c r="AC12" s="38">
        <v>0</v>
      </c>
      <c r="AD12" s="38">
        <v>0</v>
      </c>
      <c r="AE12" s="38">
        <v>3</v>
      </c>
      <c r="AF12" s="38">
        <v>0</v>
      </c>
      <c r="AG12" s="38">
        <v>0</v>
      </c>
      <c r="AH12" s="38">
        <v>3</v>
      </c>
      <c r="AI12" s="38">
        <v>0</v>
      </c>
      <c r="AJ12" s="38">
        <v>0</v>
      </c>
      <c r="AK12" s="38">
        <v>0</v>
      </c>
      <c r="AL12" s="38">
        <v>1</v>
      </c>
    </row>
    <row r="13" spans="1:38" ht="15" customHeight="1">
      <c r="A13" s="9" t="s">
        <v>2467</v>
      </c>
      <c r="B13" s="9" t="s">
        <v>2468</v>
      </c>
      <c r="C13" s="8"/>
      <c r="D13" s="8">
        <f t="shared" si="0"/>
        <v>45</v>
      </c>
      <c r="E13" s="8">
        <v>58</v>
      </c>
      <c r="F13" s="101">
        <v>0</v>
      </c>
      <c r="G13" s="101">
        <v>0</v>
      </c>
      <c r="H13" s="101">
        <v>0</v>
      </c>
      <c r="I13" s="101">
        <v>0</v>
      </c>
      <c r="J13" s="101">
        <v>2</v>
      </c>
      <c r="K13" s="101">
        <v>2</v>
      </c>
      <c r="L13" s="101">
        <v>2</v>
      </c>
      <c r="M13" s="101">
        <v>2</v>
      </c>
      <c r="N13" s="101">
        <v>0</v>
      </c>
      <c r="O13" s="101">
        <v>2</v>
      </c>
      <c r="P13" s="101">
        <v>2</v>
      </c>
      <c r="Q13" s="101">
        <v>2</v>
      </c>
      <c r="R13" s="101">
        <v>2</v>
      </c>
      <c r="S13" s="384">
        <v>2</v>
      </c>
      <c r="T13" s="104">
        <v>2</v>
      </c>
      <c r="U13" s="102">
        <v>1</v>
      </c>
      <c r="V13" s="102">
        <v>2</v>
      </c>
      <c r="W13" s="102">
        <v>6</v>
      </c>
      <c r="X13" s="102">
        <v>2</v>
      </c>
      <c r="Y13" s="102">
        <v>2</v>
      </c>
      <c r="Z13" s="102">
        <v>2</v>
      </c>
      <c r="AA13" s="38">
        <v>3</v>
      </c>
      <c r="AB13" s="38">
        <v>0</v>
      </c>
      <c r="AC13" s="38">
        <v>0</v>
      </c>
      <c r="AD13" s="38">
        <v>0</v>
      </c>
      <c r="AE13" s="38">
        <v>3</v>
      </c>
      <c r="AF13" s="38">
        <v>0</v>
      </c>
      <c r="AG13" s="38">
        <v>0</v>
      </c>
      <c r="AH13" s="38">
        <v>3</v>
      </c>
      <c r="AI13" s="38">
        <v>0</v>
      </c>
      <c r="AJ13" s="38">
        <v>0</v>
      </c>
      <c r="AK13" s="38">
        <v>0</v>
      </c>
      <c r="AL13" s="38">
        <v>1</v>
      </c>
    </row>
    <row r="14" spans="1:38" ht="15" customHeight="1">
      <c r="A14" s="9" t="s">
        <v>2469</v>
      </c>
      <c r="B14" s="9" t="s">
        <v>2470</v>
      </c>
      <c r="C14" s="8"/>
      <c r="D14" s="8">
        <f t="shared" si="0"/>
        <v>45</v>
      </c>
      <c r="E14" s="8">
        <v>57</v>
      </c>
      <c r="F14" s="101">
        <v>0</v>
      </c>
      <c r="G14" s="101">
        <v>0</v>
      </c>
      <c r="H14" s="101">
        <v>0</v>
      </c>
      <c r="I14" s="101">
        <v>0</v>
      </c>
      <c r="J14" s="101">
        <v>2</v>
      </c>
      <c r="K14" s="101">
        <v>2</v>
      </c>
      <c r="L14" s="101">
        <v>2</v>
      </c>
      <c r="M14" s="101">
        <v>2</v>
      </c>
      <c r="N14" s="101">
        <v>0</v>
      </c>
      <c r="O14" s="101">
        <v>2</v>
      </c>
      <c r="P14" s="101">
        <v>2</v>
      </c>
      <c r="Q14" s="101">
        <v>2</v>
      </c>
      <c r="R14" s="101">
        <v>2</v>
      </c>
      <c r="S14" s="384">
        <v>2</v>
      </c>
      <c r="T14" s="104">
        <v>2</v>
      </c>
      <c r="U14" s="102">
        <v>1</v>
      </c>
      <c r="V14" s="102">
        <v>2</v>
      </c>
      <c r="W14" s="102">
        <v>6</v>
      </c>
      <c r="X14" s="102">
        <v>2</v>
      </c>
      <c r="Y14" s="102">
        <v>2</v>
      </c>
      <c r="Z14" s="102">
        <v>2</v>
      </c>
      <c r="AA14" s="38">
        <v>3</v>
      </c>
      <c r="AB14" s="38">
        <v>0</v>
      </c>
      <c r="AC14" s="38">
        <v>0</v>
      </c>
      <c r="AD14" s="38">
        <v>0</v>
      </c>
      <c r="AE14" s="38">
        <v>3</v>
      </c>
      <c r="AF14" s="38">
        <v>0</v>
      </c>
      <c r="AG14" s="38">
        <v>0</v>
      </c>
      <c r="AH14" s="38">
        <v>3</v>
      </c>
      <c r="AI14" s="38">
        <v>0</v>
      </c>
      <c r="AJ14" s="38">
        <v>0</v>
      </c>
      <c r="AK14" s="38">
        <v>0</v>
      </c>
      <c r="AL14" s="38">
        <v>1</v>
      </c>
    </row>
    <row r="15" spans="1:38" ht="15" customHeight="1">
      <c r="A15" s="9" t="s">
        <v>2471</v>
      </c>
      <c r="B15" s="9" t="s">
        <v>2472</v>
      </c>
      <c r="C15" s="8"/>
      <c r="D15" s="8">
        <f t="shared" si="0"/>
        <v>45</v>
      </c>
      <c r="E15" s="8">
        <v>56</v>
      </c>
      <c r="F15" s="101">
        <v>0</v>
      </c>
      <c r="G15" s="101">
        <v>0</v>
      </c>
      <c r="H15" s="101">
        <v>0</v>
      </c>
      <c r="I15" s="101">
        <v>0</v>
      </c>
      <c r="J15" s="101">
        <v>2</v>
      </c>
      <c r="K15" s="101">
        <v>2</v>
      </c>
      <c r="L15" s="101">
        <v>2</v>
      </c>
      <c r="M15" s="101">
        <v>2</v>
      </c>
      <c r="N15" s="101">
        <v>0</v>
      </c>
      <c r="O15" s="101">
        <v>2</v>
      </c>
      <c r="P15" s="101">
        <v>2</v>
      </c>
      <c r="Q15" s="101">
        <v>2</v>
      </c>
      <c r="R15" s="101">
        <v>2</v>
      </c>
      <c r="S15" s="384">
        <v>2</v>
      </c>
      <c r="T15" s="104">
        <v>2</v>
      </c>
      <c r="U15" s="102">
        <v>1</v>
      </c>
      <c r="V15" s="102">
        <v>2</v>
      </c>
      <c r="W15" s="102">
        <v>6</v>
      </c>
      <c r="X15" s="102">
        <v>2</v>
      </c>
      <c r="Y15" s="102">
        <v>2</v>
      </c>
      <c r="Z15" s="102">
        <v>2</v>
      </c>
      <c r="AA15" s="38">
        <v>3</v>
      </c>
      <c r="AB15" s="38">
        <v>0</v>
      </c>
      <c r="AC15" s="38">
        <v>0</v>
      </c>
      <c r="AD15" s="38">
        <v>0</v>
      </c>
      <c r="AE15" s="38">
        <v>3</v>
      </c>
      <c r="AF15" s="38">
        <v>0</v>
      </c>
      <c r="AG15" s="38">
        <v>0</v>
      </c>
      <c r="AH15" s="38">
        <v>3</v>
      </c>
      <c r="AI15" s="38">
        <v>0</v>
      </c>
      <c r="AJ15" s="38">
        <v>0</v>
      </c>
      <c r="AK15" s="38">
        <v>0</v>
      </c>
      <c r="AL15" s="38">
        <v>1</v>
      </c>
    </row>
    <row r="16" spans="1:38" ht="15" customHeight="1">
      <c r="A16" s="9" t="s">
        <v>2473</v>
      </c>
      <c r="B16" s="9" t="s">
        <v>2474</v>
      </c>
      <c r="C16" s="8"/>
      <c r="D16" s="8">
        <f t="shared" si="0"/>
        <v>45</v>
      </c>
      <c r="E16" s="8">
        <v>56</v>
      </c>
      <c r="F16" s="101">
        <v>0</v>
      </c>
      <c r="G16" s="101">
        <v>0</v>
      </c>
      <c r="H16" s="101">
        <v>0</v>
      </c>
      <c r="I16" s="101">
        <v>0</v>
      </c>
      <c r="J16" s="101">
        <v>2</v>
      </c>
      <c r="K16" s="101">
        <v>2</v>
      </c>
      <c r="L16" s="101">
        <v>2</v>
      </c>
      <c r="M16" s="101">
        <v>2</v>
      </c>
      <c r="N16" s="101">
        <v>0</v>
      </c>
      <c r="O16" s="101">
        <v>2</v>
      </c>
      <c r="P16" s="101">
        <v>2</v>
      </c>
      <c r="Q16" s="101">
        <v>2</v>
      </c>
      <c r="R16" s="101">
        <v>2</v>
      </c>
      <c r="S16" s="384">
        <v>2</v>
      </c>
      <c r="T16" s="104">
        <v>2</v>
      </c>
      <c r="U16" s="102">
        <v>1</v>
      </c>
      <c r="V16" s="102">
        <v>2</v>
      </c>
      <c r="W16" s="102">
        <v>6</v>
      </c>
      <c r="X16" s="102">
        <v>2</v>
      </c>
      <c r="Y16" s="102">
        <v>2</v>
      </c>
      <c r="Z16" s="102">
        <v>2</v>
      </c>
      <c r="AA16" s="38">
        <v>3</v>
      </c>
      <c r="AB16" s="38">
        <v>0</v>
      </c>
      <c r="AC16" s="38">
        <v>0</v>
      </c>
      <c r="AD16" s="38">
        <v>0</v>
      </c>
      <c r="AE16" s="38">
        <v>3</v>
      </c>
      <c r="AF16" s="38">
        <v>0</v>
      </c>
      <c r="AG16" s="38">
        <v>0</v>
      </c>
      <c r="AH16" s="38">
        <v>3</v>
      </c>
      <c r="AI16" s="38">
        <v>0</v>
      </c>
      <c r="AJ16" s="38">
        <v>0</v>
      </c>
      <c r="AK16" s="38">
        <v>0</v>
      </c>
      <c r="AL16" s="38">
        <v>1</v>
      </c>
    </row>
    <row r="17" spans="1:38" ht="15" customHeight="1">
      <c r="A17" s="9" t="s">
        <v>2475</v>
      </c>
      <c r="B17" s="9" t="s">
        <v>2476</v>
      </c>
      <c r="C17" s="8"/>
      <c r="D17" s="8">
        <f t="shared" si="0"/>
        <v>45</v>
      </c>
      <c r="E17" s="8">
        <v>67</v>
      </c>
      <c r="F17" s="101">
        <v>0</v>
      </c>
      <c r="G17" s="101">
        <v>0</v>
      </c>
      <c r="H17" s="101">
        <v>0</v>
      </c>
      <c r="I17" s="101">
        <v>0</v>
      </c>
      <c r="J17" s="101">
        <v>2</v>
      </c>
      <c r="K17" s="101">
        <v>2</v>
      </c>
      <c r="L17" s="101">
        <v>2</v>
      </c>
      <c r="M17" s="101">
        <v>2</v>
      </c>
      <c r="N17" s="101">
        <v>0</v>
      </c>
      <c r="O17" s="101">
        <v>2</v>
      </c>
      <c r="P17" s="101">
        <v>2</v>
      </c>
      <c r="Q17" s="101">
        <v>2</v>
      </c>
      <c r="R17" s="101">
        <v>2</v>
      </c>
      <c r="S17" s="384">
        <v>2</v>
      </c>
      <c r="T17" s="104">
        <v>2</v>
      </c>
      <c r="U17" s="102">
        <v>1</v>
      </c>
      <c r="V17" s="102">
        <v>2</v>
      </c>
      <c r="W17" s="102">
        <v>6</v>
      </c>
      <c r="X17" s="102">
        <v>2</v>
      </c>
      <c r="Y17" s="102">
        <v>2</v>
      </c>
      <c r="Z17" s="102">
        <v>2</v>
      </c>
      <c r="AA17" s="38">
        <v>3</v>
      </c>
      <c r="AB17" s="38">
        <v>0</v>
      </c>
      <c r="AC17" s="38">
        <v>0</v>
      </c>
      <c r="AD17" s="38">
        <v>0</v>
      </c>
      <c r="AE17" s="38">
        <v>3</v>
      </c>
      <c r="AF17" s="38">
        <v>0</v>
      </c>
      <c r="AG17" s="38">
        <v>0</v>
      </c>
      <c r="AH17" s="38">
        <v>3</v>
      </c>
      <c r="AI17" s="38">
        <v>0</v>
      </c>
      <c r="AJ17" s="38">
        <v>0</v>
      </c>
      <c r="AK17" s="38">
        <v>0</v>
      </c>
      <c r="AL17" s="38">
        <v>1</v>
      </c>
    </row>
    <row r="22" spans="1:38" ht="43.2">
      <c r="A22" s="245"/>
      <c r="B22" s="246" t="s">
        <v>2336</v>
      </c>
      <c r="C22" s="247" t="s">
        <v>19</v>
      </c>
      <c r="D22" s="248" t="s">
        <v>31</v>
      </c>
      <c r="E22" s="249" t="s">
        <v>2477</v>
      </c>
      <c r="F22" s="250" t="s">
        <v>30</v>
      </c>
      <c r="G22" s="251" t="s">
        <v>32</v>
      </c>
      <c r="H22" s="251" t="s">
        <v>1795</v>
      </c>
      <c r="I22" s="250" t="s">
        <v>1008</v>
      </c>
      <c r="J22" s="252" t="s">
        <v>2341</v>
      </c>
      <c r="K22" s="251" t="s">
        <v>2342</v>
      </c>
      <c r="L22" s="252" t="s">
        <v>36</v>
      </c>
      <c r="M22" s="251" t="s">
        <v>1799</v>
      </c>
      <c r="N22" s="250" t="s">
        <v>2025</v>
      </c>
      <c r="O22" s="252" t="s">
        <v>38</v>
      </c>
      <c r="P22" s="251" t="s">
        <v>39</v>
      </c>
      <c r="Q22" s="252" t="s">
        <v>40</v>
      </c>
      <c r="R22" s="251" t="s">
        <v>1803</v>
      </c>
      <c r="S22" s="253" t="s">
        <v>95</v>
      </c>
      <c r="T22" s="254" t="s">
        <v>2351</v>
      </c>
      <c r="U22" s="253" t="s">
        <v>13</v>
      </c>
      <c r="V22" s="255" t="s">
        <v>42</v>
      </c>
      <c r="W22" s="253" t="s">
        <v>1781</v>
      </c>
      <c r="X22" s="255" t="s">
        <v>44</v>
      </c>
      <c r="Y22" s="253" t="s">
        <v>45</v>
      </c>
      <c r="Z22" s="255" t="s">
        <v>46</v>
      </c>
      <c r="AA22" s="254" t="s">
        <v>14</v>
      </c>
      <c r="AB22" s="244" t="s">
        <v>1782</v>
      </c>
      <c r="AC22" s="244" t="s">
        <v>48</v>
      </c>
      <c r="AD22" s="244" t="s">
        <v>2361</v>
      </c>
      <c r="AE22" s="254" t="s">
        <v>50</v>
      </c>
      <c r="AF22" s="244" t="s">
        <v>1783</v>
      </c>
      <c r="AG22" s="244" t="s">
        <v>52</v>
      </c>
      <c r="AH22" s="254" t="s">
        <v>53</v>
      </c>
      <c r="AI22" s="244" t="s">
        <v>54</v>
      </c>
      <c r="AJ22" s="244" t="s">
        <v>1784</v>
      </c>
      <c r="AK22" s="244" t="s">
        <v>56</v>
      </c>
      <c r="AL22" s="244" t="s">
        <v>2369</v>
      </c>
    </row>
    <row r="23" spans="1:38">
      <c r="A23" s="270" t="s">
        <v>2380</v>
      </c>
      <c r="B23" s="271" t="s">
        <v>2381</v>
      </c>
      <c r="C23" s="272"/>
      <c r="D23" s="273"/>
      <c r="E23" s="274"/>
      <c r="F23" s="275">
        <v>0</v>
      </c>
      <c r="G23" s="276">
        <v>12</v>
      </c>
      <c r="H23" s="276">
        <v>12</v>
      </c>
      <c r="I23" s="275">
        <v>0</v>
      </c>
      <c r="J23" s="277">
        <v>18</v>
      </c>
      <c r="K23" s="276">
        <v>18</v>
      </c>
      <c r="L23" s="277">
        <v>18</v>
      </c>
      <c r="M23" s="276">
        <v>18</v>
      </c>
      <c r="N23" s="275">
        <v>0</v>
      </c>
      <c r="O23" s="277">
        <v>18</v>
      </c>
      <c r="P23" s="276">
        <v>18</v>
      </c>
      <c r="Q23" s="277">
        <v>16</v>
      </c>
      <c r="R23" s="276">
        <v>11</v>
      </c>
      <c r="S23" s="278">
        <v>16</v>
      </c>
      <c r="T23" s="279">
        <v>30</v>
      </c>
      <c r="U23" s="278">
        <v>31</v>
      </c>
      <c r="V23" s="280">
        <v>24</v>
      </c>
      <c r="W23" s="278">
        <v>31</v>
      </c>
      <c r="X23" s="280">
        <v>24</v>
      </c>
      <c r="Y23" s="278">
        <v>31</v>
      </c>
      <c r="Z23" s="280">
        <v>24</v>
      </c>
      <c r="AA23" s="279">
        <v>0</v>
      </c>
      <c r="AB23" s="281">
        <v>15</v>
      </c>
      <c r="AC23" s="281">
        <v>13</v>
      </c>
      <c r="AD23" s="281">
        <v>15</v>
      </c>
      <c r="AE23" s="279">
        <v>0</v>
      </c>
      <c r="AF23" s="281">
        <v>21</v>
      </c>
      <c r="AG23" s="281">
        <v>25</v>
      </c>
      <c r="AH23" s="279">
        <v>0</v>
      </c>
      <c r="AI23" s="281">
        <v>16</v>
      </c>
      <c r="AJ23" s="281">
        <v>12</v>
      </c>
      <c r="AK23" s="281">
        <v>12</v>
      </c>
      <c r="AL23" s="281">
        <v>24</v>
      </c>
    </row>
    <row r="24" spans="1:38" ht="14.4">
      <c r="A24" s="301" t="s">
        <v>2383</v>
      </c>
      <c r="B24" s="299" t="s">
        <v>2384</v>
      </c>
      <c r="C24" s="302"/>
      <c r="D24" s="303"/>
      <c r="E24" s="304"/>
      <c r="F24" s="305"/>
      <c r="G24" s="306" t="s">
        <v>2385</v>
      </c>
      <c r="H24" s="306" t="s">
        <v>2386</v>
      </c>
      <c r="I24" s="305"/>
      <c r="J24" s="307"/>
      <c r="K24" s="307"/>
      <c r="L24" s="307"/>
      <c r="M24" s="308" t="s">
        <v>2387</v>
      </c>
      <c r="N24" s="305"/>
      <c r="O24" s="307"/>
      <c r="P24" s="309" t="s">
        <v>2388</v>
      </c>
      <c r="Q24" s="310" t="s">
        <v>2389</v>
      </c>
      <c r="R24" s="307"/>
      <c r="S24" s="311"/>
      <c r="T24" s="311"/>
      <c r="U24" s="307" t="s">
        <v>2390</v>
      </c>
      <c r="V24" s="312" t="s">
        <v>2391</v>
      </c>
      <c r="W24" s="309" t="s">
        <v>2392</v>
      </c>
      <c r="X24" s="313" t="s">
        <v>2393</v>
      </c>
      <c r="Y24" s="313" t="s">
        <v>2394</v>
      </c>
      <c r="Z24" s="307"/>
      <c r="AA24" s="314"/>
      <c r="AB24" s="315"/>
      <c r="AC24" s="307"/>
      <c r="AD24" s="310" t="s">
        <v>2395</v>
      </c>
      <c r="AE24" s="314"/>
      <c r="AF24" s="310" t="s">
        <v>2396</v>
      </c>
      <c r="AG24" s="310" t="s">
        <v>2397</v>
      </c>
      <c r="AH24" s="314"/>
      <c r="AI24" s="313" t="s">
        <v>2398</v>
      </c>
      <c r="AJ24" s="307"/>
      <c r="AK24" s="307"/>
      <c r="AL24" s="315"/>
    </row>
    <row r="25" spans="1:38" ht="14.4">
      <c r="A25" s="332"/>
      <c r="B25" s="299" t="s">
        <v>2399</v>
      </c>
      <c r="C25" s="302"/>
      <c r="D25" s="303"/>
      <c r="E25" s="304"/>
      <c r="F25" s="305"/>
      <c r="G25" s="306" t="s">
        <v>2385</v>
      </c>
      <c r="H25" s="306" t="s">
        <v>2386</v>
      </c>
      <c r="I25" s="305"/>
      <c r="J25" s="307"/>
      <c r="K25" s="306" t="s">
        <v>2400</v>
      </c>
      <c r="L25" s="308" t="s">
        <v>2401</v>
      </c>
      <c r="M25" s="308" t="s">
        <v>2387</v>
      </c>
      <c r="N25" s="305"/>
      <c r="O25" s="307"/>
      <c r="P25" s="308" t="s">
        <v>2402</v>
      </c>
      <c r="Q25" s="307"/>
      <c r="R25" s="307"/>
      <c r="S25" s="311"/>
      <c r="T25" s="311"/>
      <c r="U25" s="313" t="s">
        <v>2403</v>
      </c>
      <c r="V25" s="307"/>
      <c r="W25" s="307"/>
      <c r="X25" s="307"/>
      <c r="Y25" s="312" t="s">
        <v>2404</v>
      </c>
      <c r="Z25" s="313" t="s">
        <v>2394</v>
      </c>
      <c r="AA25" s="314"/>
      <c r="AB25" s="310" t="s">
        <v>2389</v>
      </c>
      <c r="AC25" s="307"/>
      <c r="AD25" s="310" t="s">
        <v>2396</v>
      </c>
      <c r="AE25" s="314"/>
      <c r="AF25" s="310" t="s">
        <v>2397</v>
      </c>
      <c r="AG25" s="312" t="s">
        <v>2405</v>
      </c>
      <c r="AH25" s="314"/>
      <c r="AI25" s="310" t="s">
        <v>2396</v>
      </c>
      <c r="AJ25" s="307"/>
      <c r="AK25" s="313" t="s">
        <v>2393</v>
      </c>
      <c r="AL25" s="312" t="s">
        <v>2406</v>
      </c>
    </row>
    <row r="26" spans="1:38" ht="14.4">
      <c r="A26" s="332"/>
      <c r="B26" s="299" t="s">
        <v>2407</v>
      </c>
      <c r="C26" s="302"/>
      <c r="D26" s="303"/>
      <c r="E26" s="304"/>
      <c r="F26" s="305"/>
      <c r="G26" s="306" t="s">
        <v>2385</v>
      </c>
      <c r="H26" s="306" t="s">
        <v>2386</v>
      </c>
      <c r="I26" s="305"/>
      <c r="J26" s="307"/>
      <c r="K26" s="308" t="s">
        <v>2401</v>
      </c>
      <c r="L26" s="308" t="s">
        <v>2401</v>
      </c>
      <c r="M26" s="309" t="s">
        <v>2392</v>
      </c>
      <c r="N26" s="305"/>
      <c r="O26" s="309" t="s">
        <v>2392</v>
      </c>
      <c r="P26" s="309" t="s">
        <v>2388</v>
      </c>
      <c r="Q26" s="307"/>
      <c r="R26" s="307"/>
      <c r="S26" s="311"/>
      <c r="T26" s="311"/>
      <c r="U26" s="306" t="s">
        <v>2400</v>
      </c>
      <c r="V26" s="308" t="s">
        <v>2402</v>
      </c>
      <c r="W26" s="306" t="s">
        <v>2386</v>
      </c>
      <c r="X26" s="310" t="s">
        <v>2389</v>
      </c>
      <c r="Y26" s="310" t="s">
        <v>2397</v>
      </c>
      <c r="Z26" s="307"/>
      <c r="AA26" s="314"/>
      <c r="AB26" s="310" t="s">
        <v>2396</v>
      </c>
      <c r="AC26" s="308" t="s">
        <v>2387</v>
      </c>
      <c r="AD26" s="308" t="s">
        <v>2402</v>
      </c>
      <c r="AE26" s="314"/>
      <c r="AF26" s="313" t="s">
        <v>2394</v>
      </c>
      <c r="AG26" s="312" t="s">
        <v>2406</v>
      </c>
      <c r="AH26" s="314"/>
      <c r="AI26" s="309" t="s">
        <v>2388</v>
      </c>
      <c r="AJ26" s="307"/>
      <c r="AK26" s="307"/>
      <c r="AL26" s="312" t="s">
        <v>2405</v>
      </c>
    </row>
    <row r="27" spans="1:38" ht="14.4">
      <c r="A27" s="332"/>
      <c r="B27" s="299" t="s">
        <v>2408</v>
      </c>
      <c r="C27" s="302"/>
      <c r="D27" s="303"/>
      <c r="E27" s="304"/>
      <c r="F27" s="305"/>
      <c r="G27" s="306" t="s">
        <v>2385</v>
      </c>
      <c r="H27" s="306" t="s">
        <v>2386</v>
      </c>
      <c r="I27" s="305"/>
      <c r="J27" s="307"/>
      <c r="K27" s="308" t="s">
        <v>2401</v>
      </c>
      <c r="L27" s="308" t="s">
        <v>2387</v>
      </c>
      <c r="M27" s="309" t="s">
        <v>2392</v>
      </c>
      <c r="N27" s="305"/>
      <c r="O27" s="309" t="s">
        <v>2392</v>
      </c>
      <c r="P27" s="309" t="s">
        <v>2392</v>
      </c>
      <c r="Q27" s="307"/>
      <c r="R27" s="307"/>
      <c r="S27" s="311"/>
      <c r="T27" s="311"/>
      <c r="U27" s="313" t="s">
        <v>2403</v>
      </c>
      <c r="V27" s="307"/>
      <c r="W27" s="308" t="s">
        <v>2402</v>
      </c>
      <c r="X27" s="309" t="s">
        <v>2388</v>
      </c>
      <c r="Y27" s="312" t="s">
        <v>2404</v>
      </c>
      <c r="Z27" s="312" t="s">
        <v>2406</v>
      </c>
      <c r="AA27" s="314"/>
      <c r="AB27" s="307"/>
      <c r="AC27" s="307"/>
      <c r="AD27" s="310" t="s">
        <v>2396</v>
      </c>
      <c r="AE27" s="314"/>
      <c r="AF27" s="310" t="s">
        <v>2397</v>
      </c>
      <c r="AG27" s="313" t="s">
        <v>2398</v>
      </c>
      <c r="AH27" s="314"/>
      <c r="AI27" s="308" t="s">
        <v>2396</v>
      </c>
      <c r="AJ27" s="307"/>
      <c r="AK27" s="307"/>
      <c r="AL27" s="312" t="s">
        <v>2405</v>
      </c>
    </row>
    <row r="28" spans="1:38" ht="14.4">
      <c r="A28" s="332"/>
      <c r="B28" s="299" t="s">
        <v>2409</v>
      </c>
      <c r="C28" s="302"/>
      <c r="D28" s="303"/>
      <c r="E28" s="304"/>
      <c r="F28" s="305"/>
      <c r="G28" s="306" t="s">
        <v>2385</v>
      </c>
      <c r="H28" s="306" t="s">
        <v>2386</v>
      </c>
      <c r="I28" s="305"/>
      <c r="J28" s="307"/>
      <c r="K28" s="308" t="s">
        <v>2402</v>
      </c>
      <c r="L28" s="309" t="s">
        <v>2392</v>
      </c>
      <c r="M28" s="309" t="s">
        <v>2392</v>
      </c>
      <c r="N28" s="305"/>
      <c r="O28" s="310" t="s">
        <v>2396</v>
      </c>
      <c r="P28" s="309" t="s">
        <v>2388</v>
      </c>
      <c r="Q28" s="307"/>
      <c r="R28" s="307"/>
      <c r="S28" s="311"/>
      <c r="T28" s="311"/>
      <c r="U28" s="308" t="s">
        <v>2387</v>
      </c>
      <c r="V28" s="307"/>
      <c r="W28" s="308" t="s">
        <v>2401</v>
      </c>
      <c r="X28" s="307"/>
      <c r="Y28" s="312" t="s">
        <v>2404</v>
      </c>
      <c r="Z28" s="313" t="s">
        <v>2394</v>
      </c>
      <c r="AA28" s="314"/>
      <c r="AB28" s="309" t="s">
        <v>2410</v>
      </c>
      <c r="AC28" s="307"/>
      <c r="AD28" s="306" t="s">
        <v>2400</v>
      </c>
      <c r="AE28" s="314"/>
      <c r="AF28" s="307"/>
      <c r="AG28" s="310" t="s">
        <v>2397</v>
      </c>
      <c r="AH28" s="314"/>
      <c r="AI28" s="313" t="s">
        <v>2393</v>
      </c>
      <c r="AJ28" s="307"/>
      <c r="AK28" s="313" t="s">
        <v>2393</v>
      </c>
      <c r="AL28" s="312" t="s">
        <v>2406</v>
      </c>
    </row>
    <row r="29" spans="1:38" ht="14.4">
      <c r="A29" s="332"/>
      <c r="B29" s="299" t="s">
        <v>2411</v>
      </c>
      <c r="C29" s="302"/>
      <c r="D29" s="303"/>
      <c r="E29" s="304"/>
      <c r="F29" s="305"/>
      <c r="G29" s="306" t="s">
        <v>2385</v>
      </c>
      <c r="H29" s="306" t="s">
        <v>2386</v>
      </c>
      <c r="I29" s="305"/>
      <c r="J29" s="306" t="s">
        <v>2400</v>
      </c>
      <c r="K29" s="306" t="s">
        <v>2386</v>
      </c>
      <c r="L29" s="308" t="s">
        <v>2401</v>
      </c>
      <c r="M29" s="308" t="s">
        <v>2387</v>
      </c>
      <c r="N29" s="305"/>
      <c r="O29" s="309" t="s">
        <v>2410</v>
      </c>
      <c r="P29" s="309" t="s">
        <v>2392</v>
      </c>
      <c r="Q29" s="310" t="s">
        <v>2396</v>
      </c>
      <c r="R29" s="307"/>
      <c r="S29" s="311"/>
      <c r="T29" s="311"/>
      <c r="U29" s="307"/>
      <c r="V29" s="308" t="s">
        <v>2402</v>
      </c>
      <c r="W29" s="306" t="s">
        <v>2400</v>
      </c>
      <c r="X29" s="309" t="s">
        <v>2392</v>
      </c>
      <c r="Y29" s="309" t="s">
        <v>2388</v>
      </c>
      <c r="Z29" s="310" t="s">
        <v>2397</v>
      </c>
      <c r="AA29" s="314"/>
      <c r="AB29" s="308" t="s">
        <v>2387</v>
      </c>
      <c r="AC29" s="308" t="s">
        <v>2387</v>
      </c>
      <c r="AD29" s="309" t="s">
        <v>2388</v>
      </c>
      <c r="AE29" s="314"/>
      <c r="AF29" s="313" t="s">
        <v>2393</v>
      </c>
      <c r="AG29" s="307"/>
      <c r="AH29" s="314"/>
      <c r="AI29" s="310" t="s">
        <v>2396</v>
      </c>
      <c r="AJ29" s="312" t="s">
        <v>2406</v>
      </c>
      <c r="AK29" s="312" t="s">
        <v>2405</v>
      </c>
      <c r="AL29" s="313" t="s">
        <v>2394</v>
      </c>
    </row>
    <row r="30" spans="1:38" ht="14.4">
      <c r="A30" s="374"/>
      <c r="B30" s="299" t="s">
        <v>2412</v>
      </c>
      <c r="C30" s="302"/>
      <c r="D30" s="303"/>
      <c r="E30" s="304"/>
      <c r="F30" s="305"/>
      <c r="G30" s="306" t="s">
        <v>2385</v>
      </c>
      <c r="H30" s="306" t="s">
        <v>2414</v>
      </c>
      <c r="I30" s="305"/>
      <c r="J30" s="310" t="s">
        <v>2415</v>
      </c>
      <c r="K30" s="306" t="s">
        <v>2414</v>
      </c>
      <c r="L30" s="308" t="s">
        <v>2401</v>
      </c>
      <c r="M30" s="308" t="s">
        <v>2387</v>
      </c>
      <c r="N30" s="305"/>
      <c r="O30" s="309" t="s">
        <v>2410</v>
      </c>
      <c r="P30" s="309" t="s">
        <v>2419</v>
      </c>
      <c r="Q30" s="310" t="s">
        <v>2420</v>
      </c>
      <c r="R30" s="309" t="s">
        <v>2419</v>
      </c>
      <c r="S30" s="310" t="s">
        <v>2397</v>
      </c>
      <c r="T30" s="313" t="s">
        <v>2394</v>
      </c>
      <c r="U30" s="306" t="s">
        <v>2400</v>
      </c>
      <c r="V30" s="308" t="s">
        <v>2402</v>
      </c>
      <c r="W30" s="306" t="s">
        <v>2400</v>
      </c>
      <c r="X30" s="313" t="s">
        <v>2425</v>
      </c>
      <c r="Y30" s="313" t="s">
        <v>2426</v>
      </c>
      <c r="Z30" s="309" t="s">
        <v>2427</v>
      </c>
      <c r="AA30" s="314"/>
      <c r="AB30" s="308" t="s">
        <v>2402</v>
      </c>
      <c r="AC30" s="308" t="s">
        <v>2387</v>
      </c>
      <c r="AD30" s="310" t="s">
        <v>2395</v>
      </c>
      <c r="AE30" s="314"/>
      <c r="AF30" s="313" t="s">
        <v>2429</v>
      </c>
      <c r="AG30" s="310" t="s">
        <v>2430</v>
      </c>
      <c r="AH30" s="314"/>
      <c r="AI30" s="310" t="s">
        <v>2397</v>
      </c>
      <c r="AJ30" s="315"/>
      <c r="AK30" s="309" t="s">
        <v>2427</v>
      </c>
      <c r="AL30" s="313" t="s">
        <v>2394</v>
      </c>
    </row>
    <row r="31" spans="1:38" ht="15" customHeight="1">
      <c r="A31" s="9" t="s">
        <v>2461</v>
      </c>
      <c r="B31" s="9" t="s">
        <v>2462</v>
      </c>
      <c r="C31" s="8"/>
      <c r="D31" s="8">
        <f>SUM(F31:AL31)</f>
        <v>71</v>
      </c>
      <c r="E31" s="8">
        <v>66</v>
      </c>
      <c r="F31" s="101">
        <v>0</v>
      </c>
      <c r="G31" s="101">
        <v>0</v>
      </c>
      <c r="H31" s="101">
        <v>0</v>
      </c>
      <c r="I31" s="101">
        <v>0</v>
      </c>
      <c r="J31" s="380">
        <v>3</v>
      </c>
      <c r="K31" s="380">
        <v>3</v>
      </c>
      <c r="L31" s="380">
        <v>3</v>
      </c>
      <c r="M31" s="380">
        <v>3</v>
      </c>
      <c r="N31" s="380">
        <v>0</v>
      </c>
      <c r="O31" s="380">
        <v>3</v>
      </c>
      <c r="P31" s="380">
        <v>3</v>
      </c>
      <c r="Q31" s="380">
        <v>3</v>
      </c>
      <c r="R31" s="380">
        <v>3</v>
      </c>
      <c r="S31" s="103">
        <v>6</v>
      </c>
      <c r="T31" s="104">
        <v>3</v>
      </c>
      <c r="U31" s="102">
        <v>2</v>
      </c>
      <c r="V31" s="102">
        <v>3</v>
      </c>
      <c r="W31" s="381">
        <v>10</v>
      </c>
      <c r="X31" s="102">
        <v>3</v>
      </c>
      <c r="Y31" s="102">
        <v>3</v>
      </c>
      <c r="Z31" s="102">
        <v>3</v>
      </c>
      <c r="AA31" s="38">
        <v>4</v>
      </c>
      <c r="AB31" s="38">
        <v>0</v>
      </c>
      <c r="AC31" s="38">
        <v>0</v>
      </c>
      <c r="AD31" s="38">
        <v>0</v>
      </c>
      <c r="AE31" s="38">
        <v>4</v>
      </c>
      <c r="AF31" s="38">
        <v>0</v>
      </c>
      <c r="AG31" s="38">
        <v>0</v>
      </c>
      <c r="AH31" s="38">
        <v>4</v>
      </c>
      <c r="AI31" s="38">
        <v>0</v>
      </c>
      <c r="AJ31" s="38">
        <v>0</v>
      </c>
      <c r="AK31" s="38">
        <v>0</v>
      </c>
      <c r="AL31" s="38">
        <v>2</v>
      </c>
    </row>
    <row r="32" spans="1:38" ht="15" customHeight="1">
      <c r="A32" s="9" t="s">
        <v>2463</v>
      </c>
      <c r="B32" s="9" t="s">
        <v>2464</v>
      </c>
      <c r="C32" s="8"/>
      <c r="D32" s="8">
        <f t="shared" ref="D32:D38" si="1">SUM(F32:AL32)</f>
        <v>49</v>
      </c>
      <c r="E32" s="8">
        <v>58</v>
      </c>
      <c r="F32" s="101">
        <v>0</v>
      </c>
      <c r="G32" s="101">
        <v>0</v>
      </c>
      <c r="H32" s="101">
        <v>0</v>
      </c>
      <c r="I32" s="101">
        <v>0</v>
      </c>
      <c r="J32" s="101">
        <v>2</v>
      </c>
      <c r="K32" s="101">
        <v>2</v>
      </c>
      <c r="L32" s="101">
        <v>2</v>
      </c>
      <c r="M32" s="101">
        <v>2</v>
      </c>
      <c r="N32" s="101">
        <v>0</v>
      </c>
      <c r="O32" s="101">
        <v>2</v>
      </c>
      <c r="P32" s="101">
        <v>2</v>
      </c>
      <c r="Q32" s="101">
        <v>2</v>
      </c>
      <c r="R32" s="101">
        <v>2</v>
      </c>
      <c r="S32" s="103">
        <v>6</v>
      </c>
      <c r="T32" s="104">
        <v>2</v>
      </c>
      <c r="U32" s="102">
        <v>1</v>
      </c>
      <c r="V32" s="102">
        <v>2</v>
      </c>
      <c r="W32" s="102">
        <v>6</v>
      </c>
      <c r="X32" s="102">
        <v>2</v>
      </c>
      <c r="Y32" s="102">
        <v>2</v>
      </c>
      <c r="Z32" s="102">
        <v>2</v>
      </c>
      <c r="AA32" s="38">
        <v>3</v>
      </c>
      <c r="AB32" s="38">
        <v>0</v>
      </c>
      <c r="AC32" s="38">
        <v>0</v>
      </c>
      <c r="AD32" s="38">
        <v>0</v>
      </c>
      <c r="AE32" s="38">
        <v>3</v>
      </c>
      <c r="AF32" s="38">
        <v>0</v>
      </c>
      <c r="AG32" s="38">
        <v>0</v>
      </c>
      <c r="AH32" s="38">
        <v>3</v>
      </c>
      <c r="AI32" s="38">
        <v>0</v>
      </c>
      <c r="AJ32" s="38">
        <v>0</v>
      </c>
      <c r="AK32" s="38">
        <v>0</v>
      </c>
      <c r="AL32" s="38">
        <v>1</v>
      </c>
    </row>
    <row r="33" spans="1:38" ht="15" customHeight="1">
      <c r="A33" s="9" t="s">
        <v>2465</v>
      </c>
      <c r="B33" s="9" t="s">
        <v>2466</v>
      </c>
      <c r="C33" s="8"/>
      <c r="D33" s="8">
        <f t="shared" si="1"/>
        <v>49</v>
      </c>
      <c r="E33" s="8">
        <v>59</v>
      </c>
      <c r="F33" s="101">
        <v>0</v>
      </c>
      <c r="G33" s="101">
        <v>0</v>
      </c>
      <c r="H33" s="101">
        <v>0</v>
      </c>
      <c r="I33" s="101">
        <v>0</v>
      </c>
      <c r="J33" s="101">
        <v>2</v>
      </c>
      <c r="K33" s="101">
        <v>2</v>
      </c>
      <c r="L33" s="101">
        <v>2</v>
      </c>
      <c r="M33" s="101">
        <v>2</v>
      </c>
      <c r="N33" s="101">
        <v>0</v>
      </c>
      <c r="O33" s="101">
        <v>2</v>
      </c>
      <c r="P33" s="101">
        <v>2</v>
      </c>
      <c r="Q33" s="101">
        <v>2</v>
      </c>
      <c r="R33" s="101">
        <v>2</v>
      </c>
      <c r="S33" s="103">
        <v>6</v>
      </c>
      <c r="T33" s="104">
        <v>2</v>
      </c>
      <c r="U33" s="102">
        <v>1</v>
      </c>
      <c r="V33" s="102">
        <v>2</v>
      </c>
      <c r="W33" s="102">
        <v>6</v>
      </c>
      <c r="X33" s="102">
        <v>2</v>
      </c>
      <c r="Y33" s="102">
        <v>2</v>
      </c>
      <c r="Z33" s="102">
        <v>2</v>
      </c>
      <c r="AA33" s="38">
        <v>3</v>
      </c>
      <c r="AB33" s="38">
        <v>0</v>
      </c>
      <c r="AC33" s="38">
        <v>0</v>
      </c>
      <c r="AD33" s="38">
        <v>0</v>
      </c>
      <c r="AE33" s="38">
        <v>3</v>
      </c>
      <c r="AF33" s="38">
        <v>0</v>
      </c>
      <c r="AG33" s="38">
        <v>0</v>
      </c>
      <c r="AH33" s="38">
        <v>3</v>
      </c>
      <c r="AI33" s="38">
        <v>0</v>
      </c>
      <c r="AJ33" s="38">
        <v>0</v>
      </c>
      <c r="AK33" s="38">
        <v>0</v>
      </c>
      <c r="AL33" s="38">
        <v>1</v>
      </c>
    </row>
    <row r="34" spans="1:38" ht="15" customHeight="1">
      <c r="A34" s="9" t="s">
        <v>2467</v>
      </c>
      <c r="B34" s="9" t="s">
        <v>2468</v>
      </c>
      <c r="C34" s="8"/>
      <c r="D34" s="8">
        <f t="shared" si="1"/>
        <v>49</v>
      </c>
      <c r="E34" s="8">
        <v>58</v>
      </c>
      <c r="F34" s="101">
        <v>0</v>
      </c>
      <c r="G34" s="101">
        <v>0</v>
      </c>
      <c r="H34" s="101">
        <v>0</v>
      </c>
      <c r="I34" s="101">
        <v>0</v>
      </c>
      <c r="J34" s="101">
        <v>2</v>
      </c>
      <c r="K34" s="101">
        <v>2</v>
      </c>
      <c r="L34" s="101">
        <v>2</v>
      </c>
      <c r="M34" s="101">
        <v>2</v>
      </c>
      <c r="N34" s="101">
        <v>0</v>
      </c>
      <c r="O34" s="101">
        <v>2</v>
      </c>
      <c r="P34" s="101">
        <v>2</v>
      </c>
      <c r="Q34" s="101">
        <v>2</v>
      </c>
      <c r="R34" s="101">
        <v>2</v>
      </c>
      <c r="S34" s="103">
        <v>6</v>
      </c>
      <c r="T34" s="104">
        <v>2</v>
      </c>
      <c r="U34" s="102">
        <v>1</v>
      </c>
      <c r="V34" s="102">
        <v>2</v>
      </c>
      <c r="W34" s="102">
        <v>6</v>
      </c>
      <c r="X34" s="102">
        <v>2</v>
      </c>
      <c r="Y34" s="102">
        <v>2</v>
      </c>
      <c r="Z34" s="102">
        <v>2</v>
      </c>
      <c r="AA34" s="38">
        <v>3</v>
      </c>
      <c r="AB34" s="38">
        <v>0</v>
      </c>
      <c r="AC34" s="38">
        <v>0</v>
      </c>
      <c r="AD34" s="38">
        <v>0</v>
      </c>
      <c r="AE34" s="38">
        <v>3</v>
      </c>
      <c r="AF34" s="38">
        <v>0</v>
      </c>
      <c r="AG34" s="38">
        <v>0</v>
      </c>
      <c r="AH34" s="38">
        <v>3</v>
      </c>
      <c r="AI34" s="38">
        <v>0</v>
      </c>
      <c r="AJ34" s="38">
        <v>0</v>
      </c>
      <c r="AK34" s="38">
        <v>0</v>
      </c>
      <c r="AL34" s="38">
        <v>1</v>
      </c>
    </row>
    <row r="35" spans="1:38" ht="15" customHeight="1">
      <c r="A35" s="9" t="s">
        <v>2469</v>
      </c>
      <c r="B35" s="9" t="s">
        <v>2470</v>
      </c>
      <c r="C35" s="8"/>
      <c r="D35" s="8">
        <f t="shared" si="1"/>
        <v>49</v>
      </c>
      <c r="E35" s="8">
        <v>57</v>
      </c>
      <c r="F35" s="101">
        <v>0</v>
      </c>
      <c r="G35" s="101">
        <v>0</v>
      </c>
      <c r="H35" s="101">
        <v>0</v>
      </c>
      <c r="I35" s="101">
        <v>0</v>
      </c>
      <c r="J35" s="101">
        <v>2</v>
      </c>
      <c r="K35" s="101">
        <v>2</v>
      </c>
      <c r="L35" s="101">
        <v>2</v>
      </c>
      <c r="M35" s="101">
        <v>2</v>
      </c>
      <c r="N35" s="101">
        <v>0</v>
      </c>
      <c r="O35" s="101">
        <v>2</v>
      </c>
      <c r="P35" s="101">
        <v>2</v>
      </c>
      <c r="Q35" s="101">
        <v>2</v>
      </c>
      <c r="R35" s="101">
        <v>2</v>
      </c>
      <c r="S35" s="103">
        <v>6</v>
      </c>
      <c r="T35" s="104">
        <v>2</v>
      </c>
      <c r="U35" s="102">
        <v>1</v>
      </c>
      <c r="V35" s="102">
        <v>2</v>
      </c>
      <c r="W35" s="102">
        <v>6</v>
      </c>
      <c r="X35" s="102">
        <v>2</v>
      </c>
      <c r="Y35" s="102">
        <v>2</v>
      </c>
      <c r="Z35" s="102">
        <v>2</v>
      </c>
      <c r="AA35" s="38">
        <v>3</v>
      </c>
      <c r="AB35" s="38">
        <v>0</v>
      </c>
      <c r="AC35" s="38">
        <v>0</v>
      </c>
      <c r="AD35" s="38">
        <v>0</v>
      </c>
      <c r="AE35" s="38">
        <v>3</v>
      </c>
      <c r="AF35" s="38">
        <v>0</v>
      </c>
      <c r="AG35" s="38">
        <v>0</v>
      </c>
      <c r="AH35" s="38">
        <v>3</v>
      </c>
      <c r="AI35" s="38">
        <v>0</v>
      </c>
      <c r="AJ35" s="38">
        <v>0</v>
      </c>
      <c r="AK35" s="38">
        <v>0</v>
      </c>
      <c r="AL35" s="38">
        <v>1</v>
      </c>
    </row>
    <row r="36" spans="1:38" ht="15" customHeight="1">
      <c r="A36" s="9" t="s">
        <v>2471</v>
      </c>
      <c r="B36" s="9" t="s">
        <v>2472</v>
      </c>
      <c r="C36" s="8"/>
      <c r="D36" s="8">
        <f t="shared" si="1"/>
        <v>49</v>
      </c>
      <c r="E36" s="8">
        <v>56</v>
      </c>
      <c r="F36" s="101">
        <v>0</v>
      </c>
      <c r="G36" s="101">
        <v>0</v>
      </c>
      <c r="H36" s="101">
        <v>0</v>
      </c>
      <c r="I36" s="101">
        <v>0</v>
      </c>
      <c r="J36" s="101">
        <v>2</v>
      </c>
      <c r="K36" s="101">
        <v>2</v>
      </c>
      <c r="L36" s="101">
        <v>2</v>
      </c>
      <c r="M36" s="101">
        <v>2</v>
      </c>
      <c r="N36" s="101">
        <v>0</v>
      </c>
      <c r="O36" s="101">
        <v>2</v>
      </c>
      <c r="P36" s="101">
        <v>2</v>
      </c>
      <c r="Q36" s="101">
        <v>2</v>
      </c>
      <c r="R36" s="101">
        <v>2</v>
      </c>
      <c r="S36" s="103">
        <v>6</v>
      </c>
      <c r="T36" s="104">
        <v>2</v>
      </c>
      <c r="U36" s="102">
        <v>1</v>
      </c>
      <c r="V36" s="102">
        <v>2</v>
      </c>
      <c r="W36" s="102">
        <v>6</v>
      </c>
      <c r="X36" s="102">
        <v>2</v>
      </c>
      <c r="Y36" s="102">
        <v>2</v>
      </c>
      <c r="Z36" s="102">
        <v>2</v>
      </c>
      <c r="AA36" s="38">
        <v>3</v>
      </c>
      <c r="AB36" s="38">
        <v>0</v>
      </c>
      <c r="AC36" s="38">
        <v>0</v>
      </c>
      <c r="AD36" s="38">
        <v>0</v>
      </c>
      <c r="AE36" s="38">
        <v>3</v>
      </c>
      <c r="AF36" s="38">
        <v>0</v>
      </c>
      <c r="AG36" s="38">
        <v>0</v>
      </c>
      <c r="AH36" s="38">
        <v>3</v>
      </c>
      <c r="AI36" s="38">
        <v>0</v>
      </c>
      <c r="AJ36" s="38">
        <v>0</v>
      </c>
      <c r="AK36" s="38">
        <v>0</v>
      </c>
      <c r="AL36" s="38">
        <v>1</v>
      </c>
    </row>
    <row r="37" spans="1:38" ht="15" customHeight="1">
      <c r="A37" s="9" t="s">
        <v>2473</v>
      </c>
      <c r="B37" s="9" t="s">
        <v>2474</v>
      </c>
      <c r="C37" s="8"/>
      <c r="D37" s="8">
        <f t="shared" si="1"/>
        <v>49</v>
      </c>
      <c r="E37" s="8">
        <v>56</v>
      </c>
      <c r="F37" s="101">
        <v>0</v>
      </c>
      <c r="G37" s="101">
        <v>0</v>
      </c>
      <c r="H37" s="101">
        <v>0</v>
      </c>
      <c r="I37" s="101">
        <v>0</v>
      </c>
      <c r="J37" s="101">
        <v>2</v>
      </c>
      <c r="K37" s="101">
        <v>2</v>
      </c>
      <c r="L37" s="101">
        <v>2</v>
      </c>
      <c r="M37" s="101">
        <v>2</v>
      </c>
      <c r="N37" s="101">
        <v>0</v>
      </c>
      <c r="O37" s="101">
        <v>2</v>
      </c>
      <c r="P37" s="101">
        <v>2</v>
      </c>
      <c r="Q37" s="101">
        <v>2</v>
      </c>
      <c r="R37" s="101">
        <v>2</v>
      </c>
      <c r="S37" s="103">
        <v>6</v>
      </c>
      <c r="T37" s="104">
        <v>2</v>
      </c>
      <c r="U37" s="102">
        <v>1</v>
      </c>
      <c r="V37" s="102">
        <v>2</v>
      </c>
      <c r="W37" s="102">
        <v>6</v>
      </c>
      <c r="X37" s="102">
        <v>2</v>
      </c>
      <c r="Y37" s="102">
        <v>2</v>
      </c>
      <c r="Z37" s="102">
        <v>2</v>
      </c>
      <c r="AA37" s="38">
        <v>3</v>
      </c>
      <c r="AB37" s="38">
        <v>0</v>
      </c>
      <c r="AC37" s="38">
        <v>0</v>
      </c>
      <c r="AD37" s="38">
        <v>0</v>
      </c>
      <c r="AE37" s="38">
        <v>3</v>
      </c>
      <c r="AF37" s="38">
        <v>0</v>
      </c>
      <c r="AG37" s="38">
        <v>0</v>
      </c>
      <c r="AH37" s="38">
        <v>3</v>
      </c>
      <c r="AI37" s="38">
        <v>0</v>
      </c>
      <c r="AJ37" s="38">
        <v>0</v>
      </c>
      <c r="AK37" s="38">
        <v>0</v>
      </c>
      <c r="AL37" s="38">
        <v>1</v>
      </c>
    </row>
    <row r="38" spans="1:38" ht="15" customHeight="1">
      <c r="A38" s="9" t="s">
        <v>2475</v>
      </c>
      <c r="B38" s="9" t="s">
        <v>2476</v>
      </c>
      <c r="C38" s="8"/>
      <c r="D38" s="8">
        <f t="shared" si="1"/>
        <v>49</v>
      </c>
      <c r="E38" s="8">
        <v>67</v>
      </c>
      <c r="F38" s="101">
        <v>0</v>
      </c>
      <c r="G38" s="101">
        <v>0</v>
      </c>
      <c r="H38" s="101">
        <v>0</v>
      </c>
      <c r="I38" s="101">
        <v>0</v>
      </c>
      <c r="J38" s="101">
        <v>2</v>
      </c>
      <c r="K38" s="101">
        <v>2</v>
      </c>
      <c r="L38" s="101">
        <v>2</v>
      </c>
      <c r="M38" s="101">
        <v>2</v>
      </c>
      <c r="N38" s="101">
        <v>0</v>
      </c>
      <c r="O38" s="101">
        <v>2</v>
      </c>
      <c r="P38" s="101">
        <v>2</v>
      </c>
      <c r="Q38" s="101">
        <v>2</v>
      </c>
      <c r="R38" s="101">
        <v>2</v>
      </c>
      <c r="S38" s="103">
        <v>6</v>
      </c>
      <c r="T38" s="104">
        <v>2</v>
      </c>
      <c r="U38" s="102">
        <v>1</v>
      </c>
      <c r="V38" s="102">
        <v>2</v>
      </c>
      <c r="W38" s="102">
        <v>6</v>
      </c>
      <c r="X38" s="102">
        <v>2</v>
      </c>
      <c r="Y38" s="102">
        <v>2</v>
      </c>
      <c r="Z38" s="102">
        <v>2</v>
      </c>
      <c r="AA38" s="38">
        <v>3</v>
      </c>
      <c r="AB38" s="38">
        <v>0</v>
      </c>
      <c r="AC38" s="38">
        <v>0</v>
      </c>
      <c r="AD38" s="38">
        <v>0</v>
      </c>
      <c r="AE38" s="38">
        <v>3</v>
      </c>
      <c r="AF38" s="38">
        <v>0</v>
      </c>
      <c r="AG38" s="38">
        <v>0</v>
      </c>
      <c r="AH38" s="38">
        <v>3</v>
      </c>
      <c r="AI38" s="38">
        <v>0</v>
      </c>
      <c r="AJ38" s="38">
        <v>0</v>
      </c>
      <c r="AK38" s="38">
        <v>0</v>
      </c>
      <c r="AL38" s="38">
        <v>1</v>
      </c>
    </row>
  </sheetData>
  <phoneticPr fontId="3"/>
  <conditionalFormatting sqref="AB7">
    <cfRule type="expression" dxfId="13" priority="8">
      <formula>AB7&lt;&gt;#REF!</formula>
    </cfRule>
  </conditionalFormatting>
  <conditionalFormatting sqref="G3:H9 J9:L9 J3:M8 O3:R9 U3:AA3 U7:AA7 U6:AB6 AJ4:AJ8 AC3:AK3 U8:AI9 U4:AI5 AD6:AI7 AK4:AL9">
    <cfRule type="expression" dxfId="12" priority="14">
      <formula>G3&lt;&gt;#REF!</formula>
    </cfRule>
  </conditionalFormatting>
  <conditionalFormatting sqref="M9">
    <cfRule type="expression" dxfId="11" priority="12">
      <formula>M9&lt;&gt;#REF!</formula>
    </cfRule>
  </conditionalFormatting>
  <conditionalFormatting sqref="T9">
    <cfRule type="expression" dxfId="10" priority="11">
      <formula>T9&lt;&gt;#REF!</formula>
    </cfRule>
  </conditionalFormatting>
  <conditionalFormatting sqref="S9">
    <cfRule type="expression" dxfId="9" priority="10">
      <formula>S9&lt;&gt;#REF!</formula>
    </cfRule>
  </conditionalFormatting>
  <conditionalFormatting sqref="AC6:AC7">
    <cfRule type="expression" dxfId="8" priority="9">
      <formula>AC6&lt;&gt;#REF!</formula>
    </cfRule>
  </conditionalFormatting>
  <conditionalFormatting sqref="S3:T8">
    <cfRule type="expression" dxfId="7" priority="13">
      <formula>#REF!&lt;&gt;#REF!</formula>
    </cfRule>
  </conditionalFormatting>
  <conditionalFormatting sqref="AB28">
    <cfRule type="expression" dxfId="6" priority="1">
      <formula>AB28&lt;&gt;#REF!</formula>
    </cfRule>
  </conditionalFormatting>
  <conditionalFormatting sqref="G24:H30 J30:L30 J24:M29 O24:R30 U24:AA24 U28:AA28 U27:AB27 AJ25:AJ29 AC24:AK24 U29:AI30 U25:AI26 AD27:AI28 AK25:AL30">
    <cfRule type="expression" dxfId="5" priority="7">
      <formula>G24&lt;&gt;#REF!</formula>
    </cfRule>
  </conditionalFormatting>
  <conditionalFormatting sqref="M30">
    <cfRule type="expression" dxfId="4" priority="5">
      <formula>M30&lt;&gt;#REF!</formula>
    </cfRule>
  </conditionalFormatting>
  <conditionalFormatting sqref="T30">
    <cfRule type="expression" dxfId="3" priority="4">
      <formula>T30&lt;&gt;#REF!</formula>
    </cfRule>
  </conditionalFormatting>
  <conditionalFormatting sqref="S30">
    <cfRule type="expression" dxfId="2" priority="3">
      <formula>S30&lt;&gt;#REF!</formula>
    </cfRule>
  </conditionalFormatting>
  <conditionalFormatting sqref="AC27:AC28">
    <cfRule type="expression" dxfId="1" priority="2">
      <formula>AC27&lt;&gt;#REF!</formula>
    </cfRule>
  </conditionalFormatting>
  <conditionalFormatting sqref="S24:T29">
    <cfRule type="expression" dxfId="0" priority="6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BH531"/>
  <sheetViews>
    <sheetView workbookViewId="0">
      <pane xSplit="4" ySplit="2" topLeftCell="E8" activePane="bottomRight" state="frozen"/>
      <selection pane="topRight" activeCell="E1" sqref="E1"/>
      <selection pane="bottomLeft" activeCell="A3" sqref="A3"/>
      <selection pane="bottomRight" activeCell="E9" sqref="E9"/>
    </sheetView>
  </sheetViews>
  <sheetFormatPr defaultRowHeight="13.2"/>
  <cols>
    <col min="2" max="2" width="44" bestFit="1" customWidth="1"/>
    <col min="3" max="3" width="7" customWidth="1"/>
    <col min="4" max="4" width="5.109375" customWidth="1"/>
    <col min="5" max="37" width="3.21875" customWidth="1"/>
    <col min="38" max="54" width="9" hidden="1" customWidth="1"/>
    <col min="55" max="55" width="15.6640625" hidden="1" customWidth="1"/>
    <col min="56" max="56" width="9" hidden="1" customWidth="1"/>
    <col min="57" max="59" width="0" hidden="1" customWidth="1"/>
    <col min="60" max="60" width="10.77734375" customWidth="1"/>
  </cols>
  <sheetData>
    <row r="1" spans="1:60" ht="48" customHeight="1">
      <c r="A1" s="519" t="s">
        <v>61</v>
      </c>
      <c r="B1" s="544" t="s">
        <v>2021</v>
      </c>
      <c r="C1" s="383" t="s">
        <v>4</v>
      </c>
      <c r="D1" s="523" t="s">
        <v>31</v>
      </c>
      <c r="E1" s="391" t="s">
        <v>30</v>
      </c>
      <c r="F1" s="391" t="s">
        <v>32</v>
      </c>
      <c r="G1" s="391" t="s">
        <v>33</v>
      </c>
      <c r="H1" s="391" t="s">
        <v>1008</v>
      </c>
      <c r="I1" s="391" t="s">
        <v>1796</v>
      </c>
      <c r="J1" s="391" t="s">
        <v>1779</v>
      </c>
      <c r="K1" s="391" t="s">
        <v>36</v>
      </c>
      <c r="L1" s="391" t="s">
        <v>37</v>
      </c>
      <c r="M1" s="391" t="s">
        <v>2025</v>
      </c>
      <c r="N1" s="391" t="s">
        <v>1800</v>
      </c>
      <c r="O1" s="391" t="s">
        <v>1780</v>
      </c>
      <c r="P1" s="391" t="s">
        <v>40</v>
      </c>
      <c r="Q1" s="391" t="s">
        <v>41</v>
      </c>
      <c r="R1" s="389" t="s">
        <v>95</v>
      </c>
      <c r="S1" s="389" t="s">
        <v>2027</v>
      </c>
      <c r="T1" s="388" t="s">
        <v>13</v>
      </c>
      <c r="U1" s="388" t="s">
        <v>1805</v>
      </c>
      <c r="V1" s="388" t="s">
        <v>1781</v>
      </c>
      <c r="W1" s="388" t="s">
        <v>44</v>
      </c>
      <c r="X1" s="388" t="s">
        <v>45</v>
      </c>
      <c r="Y1" s="388" t="s">
        <v>1809</v>
      </c>
      <c r="Z1" s="390" t="s">
        <v>1811</v>
      </c>
      <c r="AA1" s="390" t="s">
        <v>1782</v>
      </c>
      <c r="AB1" s="390" t="s">
        <v>48</v>
      </c>
      <c r="AC1" s="390" t="s">
        <v>1814</v>
      </c>
      <c r="AD1" s="390" t="s">
        <v>1815</v>
      </c>
      <c r="AE1" s="390" t="s">
        <v>1783</v>
      </c>
      <c r="AF1" s="390" t="s">
        <v>52</v>
      </c>
      <c r="AG1" s="390" t="s">
        <v>709</v>
      </c>
      <c r="AH1" s="390" t="s">
        <v>1819</v>
      </c>
      <c r="AI1" s="390" t="s">
        <v>1784</v>
      </c>
      <c r="AJ1" s="390" t="s">
        <v>56</v>
      </c>
      <c r="AK1" s="390" t="s">
        <v>1822</v>
      </c>
      <c r="AL1" s="19" t="s">
        <v>2370</v>
      </c>
      <c r="AM1" s="19" t="s">
        <v>2371</v>
      </c>
      <c r="AN1" s="19" t="s">
        <v>1785</v>
      </c>
      <c r="AO1" s="19" t="s">
        <v>2372</v>
      </c>
      <c r="AP1" s="19" t="s">
        <v>1</v>
      </c>
      <c r="AQ1" s="19" t="s">
        <v>1786</v>
      </c>
      <c r="AR1" s="20" t="s">
        <v>2375</v>
      </c>
      <c r="AS1" s="21" t="s">
        <v>2</v>
      </c>
      <c r="AT1" s="18" t="s">
        <v>3</v>
      </c>
      <c r="AU1" s="527" t="s">
        <v>27</v>
      </c>
      <c r="AV1" s="18" t="s">
        <v>5</v>
      </c>
      <c r="AW1" s="16" t="s">
        <v>6</v>
      </c>
      <c r="AX1" s="21" t="s">
        <v>7</v>
      </c>
      <c r="AY1" s="18" t="s">
        <v>8</v>
      </c>
      <c r="AZ1" s="18" t="s">
        <v>23</v>
      </c>
      <c r="BA1" s="22" t="s">
        <v>26</v>
      </c>
      <c r="BB1" s="529" t="s">
        <v>9</v>
      </c>
      <c r="BC1" s="531" t="s">
        <v>10</v>
      </c>
      <c r="BD1" s="2" t="s">
        <v>11</v>
      </c>
      <c r="BE1" s="525" t="s">
        <v>58</v>
      </c>
      <c r="BF1" s="3" t="s">
        <v>2478</v>
      </c>
      <c r="BG1" s="43" t="s">
        <v>12</v>
      </c>
      <c r="BH1" s="407" t="s">
        <v>2819</v>
      </c>
    </row>
    <row r="2" spans="1:60">
      <c r="A2" s="520"/>
      <c r="B2" s="537"/>
      <c r="C2" s="45"/>
      <c r="D2" s="524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28"/>
      <c r="AM2" s="28"/>
      <c r="AN2" s="28"/>
      <c r="AO2" s="28"/>
      <c r="AP2" s="28"/>
      <c r="AQ2" s="28"/>
      <c r="AR2" s="29"/>
      <c r="AS2" s="30"/>
      <c r="AT2" s="25"/>
      <c r="AU2" s="528"/>
      <c r="AV2" s="25"/>
      <c r="AW2" s="31"/>
      <c r="AX2" s="30"/>
      <c r="AY2" s="25"/>
      <c r="AZ2" s="25"/>
      <c r="BA2" s="32"/>
      <c r="BB2" s="530"/>
      <c r="BC2" s="532"/>
      <c r="BD2" s="34"/>
      <c r="BE2" s="526"/>
      <c r="BF2" s="35"/>
      <c r="BG2" s="44"/>
    </row>
    <row r="3" spans="1:60" hidden="1">
      <c r="A3" s="9" t="s">
        <v>2479</v>
      </c>
      <c r="B3" s="385" t="s">
        <v>2480</v>
      </c>
      <c r="C3" s="14" t="s">
        <v>31</v>
      </c>
      <c r="D3" s="10">
        <f t="shared" ref="D3:D34" si="0">SUM(E3:AK3)</f>
        <v>35</v>
      </c>
      <c r="E3" s="398"/>
      <c r="F3" s="398">
        <v>1</v>
      </c>
      <c r="G3" s="398">
        <v>2</v>
      </c>
      <c r="H3" s="398"/>
      <c r="I3" s="398">
        <v>2</v>
      </c>
      <c r="J3" s="398">
        <v>2</v>
      </c>
      <c r="K3" s="398">
        <v>2</v>
      </c>
      <c r="L3" s="398">
        <v>2</v>
      </c>
      <c r="M3" s="398"/>
      <c r="N3" s="398">
        <v>1</v>
      </c>
      <c r="O3" s="398">
        <v>1</v>
      </c>
      <c r="P3" s="398">
        <v>1</v>
      </c>
      <c r="Q3" s="398">
        <v>2</v>
      </c>
      <c r="R3" s="399">
        <v>1</v>
      </c>
      <c r="S3" s="399">
        <v>1</v>
      </c>
      <c r="T3" s="400">
        <v>1</v>
      </c>
      <c r="U3" s="400">
        <v>1</v>
      </c>
      <c r="V3" s="400">
        <v>2</v>
      </c>
      <c r="W3" s="400">
        <v>1</v>
      </c>
      <c r="X3" s="400"/>
      <c r="Y3" s="400"/>
      <c r="Z3" s="401"/>
      <c r="AA3" s="401">
        <v>2</v>
      </c>
      <c r="AB3" s="401">
        <v>2</v>
      </c>
      <c r="AC3" s="401">
        <v>2</v>
      </c>
      <c r="AD3" s="401"/>
      <c r="AE3" s="401">
        <v>1</v>
      </c>
      <c r="AF3" s="401">
        <v>1</v>
      </c>
      <c r="AG3" s="401"/>
      <c r="AH3" s="401">
        <v>1</v>
      </c>
      <c r="AI3" s="401">
        <v>1</v>
      </c>
      <c r="AJ3" s="401">
        <v>1</v>
      </c>
      <c r="AK3" s="401">
        <v>1</v>
      </c>
      <c r="AL3" s="8"/>
      <c r="AM3" s="8"/>
      <c r="AN3" s="8"/>
      <c r="AO3" s="8"/>
      <c r="AP3" s="8"/>
      <c r="AQ3" s="8"/>
      <c r="AR3" s="8"/>
      <c r="AS3" s="8"/>
      <c r="AT3" s="8"/>
      <c r="AU3" s="11"/>
      <c r="AV3" s="14"/>
      <c r="AW3" s="14"/>
      <c r="AX3" s="14"/>
      <c r="AY3" s="14"/>
      <c r="AZ3" s="14"/>
      <c r="BA3" s="14"/>
      <c r="BB3" s="386"/>
      <c r="BC3" s="13">
        <v>9788853007094</v>
      </c>
      <c r="BD3" s="13"/>
      <c r="BE3" s="40">
        <v>42887</v>
      </c>
      <c r="BF3" s="53" t="s">
        <v>2481</v>
      </c>
      <c r="BG3" s="42">
        <v>429</v>
      </c>
    </row>
    <row r="4" spans="1:60" hidden="1">
      <c r="A4" s="9" t="s">
        <v>2479</v>
      </c>
      <c r="B4" s="385" t="s">
        <v>2480</v>
      </c>
      <c r="C4" s="14" t="s">
        <v>28</v>
      </c>
      <c r="D4" s="10">
        <f t="shared" si="0"/>
        <v>35</v>
      </c>
      <c r="E4" s="10"/>
      <c r="F4" s="10">
        <v>0</v>
      </c>
      <c r="G4" s="10">
        <v>1</v>
      </c>
      <c r="H4" s="10"/>
      <c r="I4" s="10"/>
      <c r="J4" s="10">
        <v>1</v>
      </c>
      <c r="K4" s="10">
        <v>7</v>
      </c>
      <c r="L4" s="10">
        <v>3</v>
      </c>
      <c r="M4" s="10"/>
      <c r="N4" s="10">
        <v>0</v>
      </c>
      <c r="O4" s="10">
        <v>0</v>
      </c>
      <c r="P4" s="10">
        <v>0</v>
      </c>
      <c r="Q4" s="10">
        <v>2</v>
      </c>
      <c r="R4" s="10"/>
      <c r="S4" s="10">
        <v>2</v>
      </c>
      <c r="T4" s="10">
        <v>0</v>
      </c>
      <c r="U4" s="10">
        <v>1</v>
      </c>
      <c r="V4" s="10">
        <v>0</v>
      </c>
      <c r="W4" s="10">
        <v>2</v>
      </c>
      <c r="X4" s="10"/>
      <c r="Y4" s="10">
        <v>2</v>
      </c>
      <c r="Z4" s="10"/>
      <c r="AA4" s="10">
        <v>1</v>
      </c>
      <c r="AB4" s="10">
        <v>1</v>
      </c>
      <c r="AC4" s="10">
        <v>4</v>
      </c>
      <c r="AD4" s="10"/>
      <c r="AE4" s="10">
        <v>1</v>
      </c>
      <c r="AF4" s="10">
        <v>1</v>
      </c>
      <c r="AG4" s="10"/>
      <c r="AH4" s="10">
        <v>2</v>
      </c>
      <c r="AI4" s="10">
        <v>3</v>
      </c>
      <c r="AJ4" s="10">
        <v>0</v>
      </c>
      <c r="AK4" s="10">
        <v>1</v>
      </c>
      <c r="AL4" s="8"/>
      <c r="AM4" s="8"/>
      <c r="AN4" s="8"/>
      <c r="AO4" s="8"/>
      <c r="AP4" s="8"/>
      <c r="AQ4" s="8"/>
      <c r="AR4" s="8"/>
      <c r="AS4" s="8"/>
      <c r="AT4" s="8"/>
      <c r="AU4" s="11"/>
      <c r="AV4" s="14"/>
      <c r="AW4" s="14"/>
      <c r="AX4" s="14"/>
      <c r="AY4" s="14"/>
      <c r="AZ4" s="14"/>
      <c r="BA4" s="14"/>
      <c r="BB4" s="386"/>
      <c r="BC4" s="13"/>
      <c r="BD4" s="13"/>
      <c r="BE4" s="40"/>
      <c r="BF4" s="53"/>
      <c r="BG4" s="42"/>
      <c r="BH4">
        <v>0</v>
      </c>
    </row>
    <row r="5" spans="1:60" hidden="1">
      <c r="A5" s="9" t="s">
        <v>2479</v>
      </c>
      <c r="B5" s="385" t="s">
        <v>2482</v>
      </c>
      <c r="C5" s="14" t="s">
        <v>31</v>
      </c>
      <c r="D5" s="10">
        <f t="shared" si="0"/>
        <v>35</v>
      </c>
      <c r="E5" s="398"/>
      <c r="F5" s="398">
        <v>1</v>
      </c>
      <c r="G5" s="398">
        <v>2</v>
      </c>
      <c r="H5" s="398"/>
      <c r="I5" s="398">
        <v>2</v>
      </c>
      <c r="J5" s="398">
        <v>2</v>
      </c>
      <c r="K5" s="398">
        <v>2</v>
      </c>
      <c r="L5" s="398">
        <v>2</v>
      </c>
      <c r="M5" s="398"/>
      <c r="N5" s="398">
        <v>1</v>
      </c>
      <c r="O5" s="398">
        <v>1</v>
      </c>
      <c r="P5" s="398">
        <v>1</v>
      </c>
      <c r="Q5" s="398">
        <v>2</v>
      </c>
      <c r="R5" s="399">
        <v>1</v>
      </c>
      <c r="S5" s="399">
        <v>1</v>
      </c>
      <c r="T5" s="400">
        <v>1</v>
      </c>
      <c r="U5" s="400">
        <v>1</v>
      </c>
      <c r="V5" s="400">
        <v>2</v>
      </c>
      <c r="W5" s="400">
        <v>1</v>
      </c>
      <c r="X5" s="400"/>
      <c r="Y5" s="400"/>
      <c r="Z5" s="401"/>
      <c r="AA5" s="401">
        <v>2</v>
      </c>
      <c r="AB5" s="401">
        <v>2</v>
      </c>
      <c r="AC5" s="401">
        <v>2</v>
      </c>
      <c r="AD5" s="401"/>
      <c r="AE5" s="401">
        <v>1</v>
      </c>
      <c r="AF5" s="401">
        <v>1</v>
      </c>
      <c r="AG5" s="401"/>
      <c r="AH5" s="401">
        <v>1</v>
      </c>
      <c r="AI5" s="401">
        <v>1</v>
      </c>
      <c r="AJ5" s="401">
        <v>1</v>
      </c>
      <c r="AK5" s="401">
        <v>1</v>
      </c>
      <c r="AL5" s="8"/>
      <c r="AM5" s="8"/>
      <c r="AN5" s="8"/>
      <c r="AO5" s="8"/>
      <c r="AP5" s="8"/>
      <c r="AQ5" s="8"/>
      <c r="AR5" s="8"/>
      <c r="AS5" s="8"/>
      <c r="AT5" s="8"/>
      <c r="AU5" s="11"/>
      <c r="AV5" s="14"/>
      <c r="AW5" s="14"/>
      <c r="AX5" s="14"/>
      <c r="AY5" s="14"/>
      <c r="AZ5" s="14"/>
      <c r="BA5" s="14"/>
      <c r="BB5" s="386"/>
      <c r="BC5" s="13">
        <v>9788853008138</v>
      </c>
      <c r="BD5" s="13"/>
      <c r="BE5" s="40">
        <v>42887</v>
      </c>
      <c r="BF5" s="53" t="s">
        <v>2481</v>
      </c>
      <c r="BG5" s="42">
        <v>373</v>
      </c>
    </row>
    <row r="6" spans="1:60" hidden="1">
      <c r="A6" s="9" t="s">
        <v>2479</v>
      </c>
      <c r="B6" s="385" t="s">
        <v>2482</v>
      </c>
      <c r="C6" s="14" t="s">
        <v>28</v>
      </c>
      <c r="D6" s="10">
        <f t="shared" si="0"/>
        <v>37</v>
      </c>
      <c r="E6" s="10"/>
      <c r="F6" s="10">
        <v>0</v>
      </c>
      <c r="G6" s="10">
        <v>1</v>
      </c>
      <c r="H6" s="10"/>
      <c r="I6" s="10"/>
      <c r="J6" s="10">
        <v>3</v>
      </c>
      <c r="K6" s="10">
        <v>3</v>
      </c>
      <c r="L6" s="10">
        <v>5</v>
      </c>
      <c r="M6" s="10"/>
      <c r="N6" s="10">
        <v>1</v>
      </c>
      <c r="O6" s="10">
        <v>3</v>
      </c>
      <c r="P6" s="10">
        <v>2</v>
      </c>
      <c r="Q6" s="10">
        <v>1</v>
      </c>
      <c r="R6" s="10"/>
      <c r="S6" s="10">
        <v>2</v>
      </c>
      <c r="T6" s="10">
        <v>0</v>
      </c>
      <c r="U6" s="10">
        <v>0</v>
      </c>
      <c r="V6" s="10">
        <v>5</v>
      </c>
      <c r="W6" s="10">
        <v>2</v>
      </c>
      <c r="X6" s="10"/>
      <c r="Y6" s="10">
        <v>1</v>
      </c>
      <c r="Z6" s="10"/>
      <c r="AA6" s="10">
        <v>0</v>
      </c>
      <c r="AB6" s="10">
        <v>1</v>
      </c>
      <c r="AC6" s="10">
        <v>0</v>
      </c>
      <c r="AD6" s="10"/>
      <c r="AE6" s="10">
        <v>0</v>
      </c>
      <c r="AF6" s="10">
        <v>1</v>
      </c>
      <c r="AG6" s="10"/>
      <c r="AH6" s="10">
        <v>4</v>
      </c>
      <c r="AI6" s="10">
        <v>1</v>
      </c>
      <c r="AJ6" s="10">
        <v>0</v>
      </c>
      <c r="AK6" s="10">
        <v>1</v>
      </c>
      <c r="AL6" s="8"/>
      <c r="AM6" s="8"/>
      <c r="AN6" s="8"/>
      <c r="AO6" s="8"/>
      <c r="AP6" s="8"/>
      <c r="AQ6" s="8"/>
      <c r="AR6" s="8"/>
      <c r="AS6" s="8"/>
      <c r="AT6" s="8"/>
      <c r="AU6" s="11"/>
      <c r="AV6" s="14"/>
      <c r="AW6" s="14"/>
      <c r="AX6" s="14"/>
      <c r="AY6" s="14"/>
      <c r="AZ6" s="14"/>
      <c r="BA6" s="14"/>
      <c r="BB6" s="386"/>
      <c r="BC6" s="13"/>
      <c r="BD6" s="13"/>
      <c r="BE6" s="40"/>
      <c r="BF6" s="53"/>
      <c r="BG6" s="42"/>
      <c r="BH6">
        <v>2</v>
      </c>
    </row>
    <row r="7" spans="1:60" hidden="1">
      <c r="A7" s="9" t="s">
        <v>2479</v>
      </c>
      <c r="B7" s="387" t="s">
        <v>2483</v>
      </c>
      <c r="C7" s="14" t="s">
        <v>31</v>
      </c>
      <c r="D7" s="10">
        <f t="shared" si="0"/>
        <v>35</v>
      </c>
      <c r="E7" s="398"/>
      <c r="F7" s="398">
        <v>1</v>
      </c>
      <c r="G7" s="398">
        <v>2</v>
      </c>
      <c r="H7" s="398"/>
      <c r="I7" s="398">
        <v>2</v>
      </c>
      <c r="J7" s="398">
        <v>2</v>
      </c>
      <c r="K7" s="398">
        <v>2</v>
      </c>
      <c r="L7" s="398">
        <v>2</v>
      </c>
      <c r="M7" s="398"/>
      <c r="N7" s="398">
        <v>1</v>
      </c>
      <c r="O7" s="398">
        <v>1</v>
      </c>
      <c r="P7" s="398">
        <v>1</v>
      </c>
      <c r="Q7" s="398">
        <v>2</v>
      </c>
      <c r="R7" s="399">
        <v>1</v>
      </c>
      <c r="S7" s="399">
        <v>1</v>
      </c>
      <c r="T7" s="400">
        <v>1</v>
      </c>
      <c r="U7" s="400">
        <v>1</v>
      </c>
      <c r="V7" s="400">
        <v>2</v>
      </c>
      <c r="W7" s="400">
        <v>1</v>
      </c>
      <c r="X7" s="400"/>
      <c r="Y7" s="400"/>
      <c r="Z7" s="401"/>
      <c r="AA7" s="401">
        <v>2</v>
      </c>
      <c r="AB7" s="401">
        <v>2</v>
      </c>
      <c r="AC7" s="401">
        <v>2</v>
      </c>
      <c r="AD7" s="401"/>
      <c r="AE7" s="401">
        <v>1</v>
      </c>
      <c r="AF7" s="401">
        <v>1</v>
      </c>
      <c r="AG7" s="401"/>
      <c r="AH7" s="401">
        <v>1</v>
      </c>
      <c r="AI7" s="401">
        <v>1</v>
      </c>
      <c r="AJ7" s="401">
        <v>1</v>
      </c>
      <c r="AK7" s="401">
        <v>1</v>
      </c>
      <c r="AL7" s="8"/>
      <c r="AM7" s="8"/>
      <c r="AN7" s="8"/>
      <c r="AO7" s="8"/>
      <c r="AP7" s="8"/>
      <c r="AQ7" s="8"/>
      <c r="AR7" s="8"/>
      <c r="AS7" s="8"/>
      <c r="AT7" s="8"/>
      <c r="AU7" s="11"/>
      <c r="AV7" s="14"/>
      <c r="AW7" s="14"/>
      <c r="AX7" s="14"/>
      <c r="AY7" s="14"/>
      <c r="AZ7" s="14"/>
      <c r="BA7" s="14"/>
      <c r="BB7" s="386"/>
      <c r="BC7" s="13">
        <v>9788853010124</v>
      </c>
      <c r="BD7" s="13"/>
      <c r="BE7" s="40">
        <v>42887</v>
      </c>
      <c r="BF7" s="53" t="s">
        <v>2481</v>
      </c>
      <c r="BG7" s="42">
        <v>550</v>
      </c>
    </row>
    <row r="8" spans="1:60">
      <c r="A8" s="9" t="s">
        <v>2479</v>
      </c>
      <c r="B8" s="387" t="s">
        <v>2483</v>
      </c>
      <c r="C8" s="14" t="s">
        <v>28</v>
      </c>
      <c r="D8" s="10">
        <f t="shared" si="0"/>
        <v>4</v>
      </c>
      <c r="E8" s="10"/>
      <c r="F8" s="10">
        <v>0</v>
      </c>
      <c r="G8" s="10">
        <v>0</v>
      </c>
      <c r="H8" s="10"/>
      <c r="I8" s="10"/>
      <c r="J8" s="10">
        <v>0</v>
      </c>
      <c r="K8" s="10">
        <v>0</v>
      </c>
      <c r="L8" s="10">
        <v>2</v>
      </c>
      <c r="M8" s="10"/>
      <c r="N8" s="10">
        <v>0</v>
      </c>
      <c r="O8" s="10">
        <v>0</v>
      </c>
      <c r="P8" s="10">
        <v>0</v>
      </c>
      <c r="Q8" s="10">
        <v>0</v>
      </c>
      <c r="R8" s="10"/>
      <c r="S8" s="10">
        <v>0</v>
      </c>
      <c r="T8" s="10">
        <v>0</v>
      </c>
      <c r="U8" s="10">
        <v>1</v>
      </c>
      <c r="V8" s="10">
        <v>0</v>
      </c>
      <c r="W8" s="10">
        <v>0</v>
      </c>
      <c r="X8" s="10"/>
      <c r="Y8" s="10">
        <v>0</v>
      </c>
      <c r="Z8" s="10"/>
      <c r="AA8" s="10">
        <v>0</v>
      </c>
      <c r="AB8" s="10">
        <v>0</v>
      </c>
      <c r="AC8" s="10">
        <v>0</v>
      </c>
      <c r="AD8" s="10"/>
      <c r="AE8" s="10">
        <v>1</v>
      </c>
      <c r="AF8" s="10">
        <v>0</v>
      </c>
      <c r="AG8" s="10"/>
      <c r="AH8" s="10">
        <v>0</v>
      </c>
      <c r="AI8" s="10">
        <v>0</v>
      </c>
      <c r="AJ8" s="10">
        <v>0</v>
      </c>
      <c r="AK8" s="10">
        <v>0</v>
      </c>
      <c r="AL8" s="8"/>
      <c r="AM8" s="8"/>
      <c r="AN8" s="8"/>
      <c r="AO8" s="8"/>
      <c r="AP8" s="8"/>
      <c r="AQ8" s="8"/>
      <c r="AR8" s="8"/>
      <c r="AS8" s="8"/>
      <c r="AT8" s="8"/>
      <c r="AU8" s="11"/>
      <c r="AV8" s="14"/>
      <c r="AW8" s="14"/>
      <c r="AX8" s="14"/>
      <c r="AY8" s="14"/>
      <c r="AZ8" s="14"/>
      <c r="BA8" s="14"/>
      <c r="BB8" s="386"/>
      <c r="BC8" s="13"/>
      <c r="BD8" s="13"/>
      <c r="BE8" s="40"/>
      <c r="BF8" s="53"/>
      <c r="BG8" s="42"/>
      <c r="BH8">
        <v>-31</v>
      </c>
    </row>
    <row r="9" spans="1:60" hidden="1">
      <c r="A9" s="9" t="s">
        <v>2479</v>
      </c>
      <c r="B9" s="385" t="s">
        <v>2484</v>
      </c>
      <c r="C9" s="14" t="s">
        <v>31</v>
      </c>
      <c r="D9" s="10">
        <f t="shared" si="0"/>
        <v>35</v>
      </c>
      <c r="E9" s="398"/>
      <c r="F9" s="398">
        <v>1</v>
      </c>
      <c r="G9" s="398">
        <v>2</v>
      </c>
      <c r="H9" s="398"/>
      <c r="I9" s="398">
        <v>2</v>
      </c>
      <c r="J9" s="398">
        <v>2</v>
      </c>
      <c r="K9" s="398">
        <v>2</v>
      </c>
      <c r="L9" s="398">
        <v>2</v>
      </c>
      <c r="M9" s="398"/>
      <c r="N9" s="398">
        <v>1</v>
      </c>
      <c r="O9" s="398">
        <v>1</v>
      </c>
      <c r="P9" s="398">
        <v>1</v>
      </c>
      <c r="Q9" s="398">
        <v>2</v>
      </c>
      <c r="R9" s="399">
        <v>1</v>
      </c>
      <c r="S9" s="399">
        <v>1</v>
      </c>
      <c r="T9" s="400">
        <v>1</v>
      </c>
      <c r="U9" s="400">
        <v>1</v>
      </c>
      <c r="V9" s="400">
        <v>2</v>
      </c>
      <c r="W9" s="400">
        <v>1</v>
      </c>
      <c r="X9" s="400"/>
      <c r="Y9" s="400"/>
      <c r="Z9" s="401"/>
      <c r="AA9" s="401">
        <v>2</v>
      </c>
      <c r="AB9" s="401">
        <v>2</v>
      </c>
      <c r="AC9" s="401">
        <v>2</v>
      </c>
      <c r="AD9" s="401"/>
      <c r="AE9" s="401">
        <v>1</v>
      </c>
      <c r="AF9" s="401">
        <v>1</v>
      </c>
      <c r="AG9" s="401"/>
      <c r="AH9" s="401">
        <v>1</v>
      </c>
      <c r="AI9" s="401">
        <v>1</v>
      </c>
      <c r="AJ9" s="401">
        <v>1</v>
      </c>
      <c r="AK9" s="401">
        <v>1</v>
      </c>
      <c r="AL9" s="8"/>
      <c r="AM9" s="8"/>
      <c r="AN9" s="8"/>
      <c r="AO9" s="8"/>
      <c r="AP9" s="8"/>
      <c r="AQ9" s="8"/>
      <c r="AR9" s="8"/>
      <c r="AS9" s="8"/>
      <c r="AT9" s="8"/>
      <c r="AU9" s="11"/>
      <c r="AV9" s="14"/>
      <c r="AW9" s="14"/>
      <c r="AX9" s="14"/>
      <c r="AY9" s="14"/>
      <c r="AZ9" s="14"/>
      <c r="BA9" s="14"/>
      <c r="BB9" s="386"/>
      <c r="BC9" s="13">
        <v>9788853012012</v>
      </c>
      <c r="BD9" s="13"/>
      <c r="BE9" s="40">
        <v>42887</v>
      </c>
      <c r="BF9" s="53" t="s">
        <v>2481</v>
      </c>
      <c r="BG9" s="42">
        <v>700</v>
      </c>
    </row>
    <row r="10" spans="1:60">
      <c r="A10" s="9" t="s">
        <v>2479</v>
      </c>
      <c r="B10" s="385" t="s">
        <v>2484</v>
      </c>
      <c r="C10" s="14" t="s">
        <v>28</v>
      </c>
      <c r="D10" s="10">
        <f t="shared" si="0"/>
        <v>3</v>
      </c>
      <c r="E10" s="10"/>
      <c r="F10" s="10">
        <v>0</v>
      </c>
      <c r="G10" s="10">
        <v>0</v>
      </c>
      <c r="H10" s="10"/>
      <c r="I10" s="10"/>
      <c r="J10" s="10">
        <v>0</v>
      </c>
      <c r="K10" s="10">
        <v>0</v>
      </c>
      <c r="L10" s="10">
        <v>1</v>
      </c>
      <c r="M10" s="10"/>
      <c r="N10" s="10">
        <v>0</v>
      </c>
      <c r="O10" s="10">
        <v>0</v>
      </c>
      <c r="P10" s="10">
        <v>0</v>
      </c>
      <c r="Q10" s="10">
        <v>0</v>
      </c>
      <c r="R10" s="10"/>
      <c r="S10" s="10">
        <v>0</v>
      </c>
      <c r="T10" s="10">
        <v>1</v>
      </c>
      <c r="U10" s="10">
        <v>0</v>
      </c>
      <c r="V10" s="10">
        <v>0</v>
      </c>
      <c r="W10" s="10">
        <v>0</v>
      </c>
      <c r="X10" s="10"/>
      <c r="Y10" s="10">
        <v>0</v>
      </c>
      <c r="Z10" s="10"/>
      <c r="AA10" s="10">
        <v>0</v>
      </c>
      <c r="AB10" s="10">
        <v>0</v>
      </c>
      <c r="AC10" s="10">
        <v>0</v>
      </c>
      <c r="AD10" s="10"/>
      <c r="AE10" s="10">
        <v>0</v>
      </c>
      <c r="AF10" s="10">
        <v>0</v>
      </c>
      <c r="AG10" s="10"/>
      <c r="AH10" s="10">
        <v>0</v>
      </c>
      <c r="AI10" s="10">
        <v>1</v>
      </c>
      <c r="AJ10" s="10">
        <v>0</v>
      </c>
      <c r="AK10" s="10">
        <v>0</v>
      </c>
      <c r="AL10" s="8"/>
      <c r="AM10" s="8"/>
      <c r="AN10" s="8"/>
      <c r="AO10" s="8"/>
      <c r="AP10" s="8"/>
      <c r="AQ10" s="8"/>
      <c r="AR10" s="8"/>
      <c r="AS10" s="8"/>
      <c r="AT10" s="8"/>
      <c r="AU10" s="11"/>
      <c r="AV10" s="14"/>
      <c r="AW10" s="14"/>
      <c r="AX10" s="14"/>
      <c r="AY10" s="14"/>
      <c r="AZ10" s="14"/>
      <c r="BA10" s="14"/>
      <c r="BB10" s="386"/>
      <c r="BC10" s="13"/>
      <c r="BD10" s="13"/>
      <c r="BE10" s="40"/>
      <c r="BF10" s="53"/>
      <c r="BG10" s="42"/>
      <c r="BH10">
        <v>-32</v>
      </c>
    </row>
    <row r="11" spans="1:60" hidden="1">
      <c r="A11" s="9" t="s">
        <v>2479</v>
      </c>
      <c r="B11" s="385" t="s">
        <v>2485</v>
      </c>
      <c r="C11" s="14" t="s">
        <v>31</v>
      </c>
      <c r="D11" s="10">
        <f t="shared" si="0"/>
        <v>35</v>
      </c>
      <c r="E11" s="398"/>
      <c r="F11" s="398">
        <v>1</v>
      </c>
      <c r="G11" s="398">
        <v>2</v>
      </c>
      <c r="H11" s="398"/>
      <c r="I11" s="398">
        <v>2</v>
      </c>
      <c r="J11" s="398">
        <v>2</v>
      </c>
      <c r="K11" s="398">
        <v>2</v>
      </c>
      <c r="L11" s="398">
        <v>2</v>
      </c>
      <c r="M11" s="398"/>
      <c r="N11" s="398">
        <v>1</v>
      </c>
      <c r="O11" s="398">
        <v>1</v>
      </c>
      <c r="P11" s="398">
        <v>1</v>
      </c>
      <c r="Q11" s="398">
        <v>2</v>
      </c>
      <c r="R11" s="399">
        <v>1</v>
      </c>
      <c r="S11" s="399">
        <v>1</v>
      </c>
      <c r="T11" s="400">
        <v>1</v>
      </c>
      <c r="U11" s="400">
        <v>1</v>
      </c>
      <c r="V11" s="400">
        <v>2</v>
      </c>
      <c r="W11" s="400">
        <v>1</v>
      </c>
      <c r="X11" s="400"/>
      <c r="Y11" s="400"/>
      <c r="Z11" s="401"/>
      <c r="AA11" s="401">
        <v>2</v>
      </c>
      <c r="AB11" s="401">
        <v>2</v>
      </c>
      <c r="AC11" s="401">
        <v>2</v>
      </c>
      <c r="AD11" s="401"/>
      <c r="AE11" s="401">
        <v>1</v>
      </c>
      <c r="AF11" s="401">
        <v>1</v>
      </c>
      <c r="AG11" s="401"/>
      <c r="AH11" s="401">
        <v>1</v>
      </c>
      <c r="AI11" s="401">
        <v>1</v>
      </c>
      <c r="AJ11" s="401">
        <v>1</v>
      </c>
      <c r="AK11" s="401">
        <v>1</v>
      </c>
      <c r="AL11" s="8"/>
      <c r="AM11" s="8"/>
      <c r="AN11" s="8"/>
      <c r="AO11" s="8"/>
      <c r="AP11" s="8"/>
      <c r="AQ11" s="8"/>
      <c r="AR11" s="8"/>
      <c r="AS11" s="8"/>
      <c r="AT11" s="8"/>
      <c r="AU11" s="11"/>
      <c r="AV11" s="14"/>
      <c r="AW11" s="14"/>
      <c r="AX11" s="14"/>
      <c r="AY11" s="14"/>
      <c r="AZ11" s="14"/>
      <c r="BA11" s="14"/>
      <c r="BB11" s="386"/>
      <c r="BC11" s="13">
        <v>9788853016287</v>
      </c>
      <c r="BD11" s="13"/>
      <c r="BE11" s="40">
        <v>42887</v>
      </c>
      <c r="BF11" s="53" t="s">
        <v>2481</v>
      </c>
      <c r="BG11" s="42">
        <v>550</v>
      </c>
    </row>
    <row r="12" spans="1:60">
      <c r="A12" s="9" t="s">
        <v>2479</v>
      </c>
      <c r="B12" s="385" t="s">
        <v>2485</v>
      </c>
      <c r="C12" s="14" t="s">
        <v>28</v>
      </c>
      <c r="D12" s="10">
        <f t="shared" si="0"/>
        <v>0</v>
      </c>
      <c r="E12" s="10"/>
      <c r="F12" s="10">
        <v>0</v>
      </c>
      <c r="G12" s="10">
        <v>0</v>
      </c>
      <c r="H12" s="10"/>
      <c r="I12" s="10"/>
      <c r="J12" s="10">
        <v>0</v>
      </c>
      <c r="K12" s="10">
        <v>0</v>
      </c>
      <c r="L12" s="10">
        <v>0</v>
      </c>
      <c r="M12" s="10"/>
      <c r="N12" s="10">
        <v>0</v>
      </c>
      <c r="O12" s="10">
        <v>0</v>
      </c>
      <c r="P12" s="10">
        <v>0</v>
      </c>
      <c r="Q12" s="10">
        <v>0</v>
      </c>
      <c r="R12" s="10"/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/>
      <c r="Y12" s="10">
        <v>0</v>
      </c>
      <c r="Z12" s="10"/>
      <c r="AA12" s="10">
        <v>0</v>
      </c>
      <c r="AB12" s="10">
        <v>0</v>
      </c>
      <c r="AC12" s="10">
        <v>0</v>
      </c>
      <c r="AD12" s="10"/>
      <c r="AE12" s="10">
        <v>0</v>
      </c>
      <c r="AF12" s="10">
        <v>0</v>
      </c>
      <c r="AG12" s="10"/>
      <c r="AH12" s="10">
        <v>0</v>
      </c>
      <c r="AI12" s="10">
        <v>0</v>
      </c>
      <c r="AJ12" s="10">
        <v>0</v>
      </c>
      <c r="AK12" s="10">
        <v>0</v>
      </c>
      <c r="AL12" s="8"/>
      <c r="AM12" s="8"/>
      <c r="AN12" s="8"/>
      <c r="AO12" s="8"/>
      <c r="AP12" s="8"/>
      <c r="AQ12" s="8"/>
      <c r="AR12" s="8"/>
      <c r="AS12" s="8"/>
      <c r="AT12" s="8"/>
      <c r="AU12" s="11"/>
      <c r="AV12" s="14"/>
      <c r="AW12" s="14"/>
      <c r="AX12" s="14"/>
      <c r="AY12" s="14"/>
      <c r="AZ12" s="14"/>
      <c r="BA12" s="14"/>
      <c r="BB12" s="386"/>
      <c r="BC12" s="13"/>
      <c r="BD12" s="13"/>
      <c r="BE12" s="40"/>
      <c r="BF12" s="53"/>
      <c r="BG12" s="42"/>
      <c r="BH12">
        <v>-35</v>
      </c>
    </row>
    <row r="13" spans="1:60" hidden="1">
      <c r="A13" s="9" t="s">
        <v>2479</v>
      </c>
      <c r="B13" s="385" t="s">
        <v>2486</v>
      </c>
      <c r="C13" s="14" t="s">
        <v>31</v>
      </c>
      <c r="D13" s="10">
        <f t="shared" si="0"/>
        <v>35</v>
      </c>
      <c r="E13" s="398"/>
      <c r="F13" s="398">
        <v>1</v>
      </c>
      <c r="G13" s="398">
        <v>2</v>
      </c>
      <c r="H13" s="398"/>
      <c r="I13" s="398">
        <v>2</v>
      </c>
      <c r="J13" s="398">
        <v>2</v>
      </c>
      <c r="K13" s="398">
        <v>2</v>
      </c>
      <c r="L13" s="398">
        <v>2</v>
      </c>
      <c r="M13" s="398"/>
      <c r="N13" s="398">
        <v>1</v>
      </c>
      <c r="O13" s="398">
        <v>1</v>
      </c>
      <c r="P13" s="398">
        <v>1</v>
      </c>
      <c r="Q13" s="398">
        <v>2</v>
      </c>
      <c r="R13" s="399">
        <v>1</v>
      </c>
      <c r="S13" s="399">
        <v>1</v>
      </c>
      <c r="T13" s="400">
        <v>1</v>
      </c>
      <c r="U13" s="400">
        <v>1</v>
      </c>
      <c r="V13" s="400">
        <v>2</v>
      </c>
      <c r="W13" s="400">
        <v>1</v>
      </c>
      <c r="X13" s="400"/>
      <c r="Y13" s="400"/>
      <c r="Z13" s="401"/>
      <c r="AA13" s="401">
        <v>2</v>
      </c>
      <c r="AB13" s="401">
        <v>2</v>
      </c>
      <c r="AC13" s="401">
        <v>2</v>
      </c>
      <c r="AD13" s="401"/>
      <c r="AE13" s="401">
        <v>1</v>
      </c>
      <c r="AF13" s="401">
        <v>1</v>
      </c>
      <c r="AG13" s="401"/>
      <c r="AH13" s="401">
        <v>1</v>
      </c>
      <c r="AI13" s="401">
        <v>1</v>
      </c>
      <c r="AJ13" s="401">
        <v>1</v>
      </c>
      <c r="AK13" s="401">
        <v>1</v>
      </c>
      <c r="AL13" s="8"/>
      <c r="AM13" s="8"/>
      <c r="AN13" s="8"/>
      <c r="AO13" s="8"/>
      <c r="AP13" s="8"/>
      <c r="AQ13" s="8"/>
      <c r="AR13" s="8"/>
      <c r="AS13" s="8"/>
      <c r="AT13" s="8"/>
      <c r="AU13" s="11"/>
      <c r="AV13" s="14"/>
      <c r="AW13" s="14"/>
      <c r="AX13" s="14"/>
      <c r="AY13" s="14"/>
      <c r="AZ13" s="14"/>
      <c r="BA13" s="14"/>
      <c r="BB13" s="386"/>
      <c r="BC13" s="13">
        <v>9788853008862</v>
      </c>
      <c r="BD13" s="13"/>
      <c r="BE13" s="40">
        <v>42887</v>
      </c>
      <c r="BF13" s="53" t="s">
        <v>2481</v>
      </c>
      <c r="BG13" s="42">
        <v>449</v>
      </c>
    </row>
    <row r="14" spans="1:60">
      <c r="A14" s="9" t="s">
        <v>2479</v>
      </c>
      <c r="B14" s="385" t="s">
        <v>2486</v>
      </c>
      <c r="C14" s="14" t="s">
        <v>28</v>
      </c>
      <c r="D14" s="10">
        <f t="shared" si="0"/>
        <v>32</v>
      </c>
      <c r="E14" s="10"/>
      <c r="F14" s="10">
        <v>1</v>
      </c>
      <c r="G14" s="10">
        <v>0</v>
      </c>
      <c r="H14" s="10"/>
      <c r="I14" s="10"/>
      <c r="J14" s="10">
        <v>3</v>
      </c>
      <c r="K14" s="10">
        <v>2</v>
      </c>
      <c r="L14" s="10">
        <v>2</v>
      </c>
      <c r="M14" s="10"/>
      <c r="N14" s="10">
        <v>0</v>
      </c>
      <c r="O14" s="10">
        <v>1</v>
      </c>
      <c r="P14" s="10">
        <v>2</v>
      </c>
      <c r="Q14" s="10">
        <v>3</v>
      </c>
      <c r="R14" s="10"/>
      <c r="S14" s="10">
        <v>1</v>
      </c>
      <c r="T14" s="10">
        <v>1</v>
      </c>
      <c r="U14" s="10">
        <v>1</v>
      </c>
      <c r="V14" s="10">
        <v>2</v>
      </c>
      <c r="W14" s="10">
        <v>2</v>
      </c>
      <c r="X14" s="10"/>
      <c r="Y14" s="10">
        <v>0</v>
      </c>
      <c r="Z14" s="10"/>
      <c r="AA14" s="10">
        <v>0</v>
      </c>
      <c r="AB14" s="10">
        <v>1</v>
      </c>
      <c r="AC14" s="10">
        <v>2</v>
      </c>
      <c r="AD14" s="10"/>
      <c r="AE14" s="10">
        <v>0</v>
      </c>
      <c r="AF14" s="10">
        <v>2</v>
      </c>
      <c r="AG14" s="10"/>
      <c r="AH14" s="10">
        <v>1</v>
      </c>
      <c r="AI14" s="10">
        <v>0</v>
      </c>
      <c r="AJ14" s="10">
        <v>2</v>
      </c>
      <c r="AK14" s="10">
        <v>3</v>
      </c>
      <c r="AL14" s="8"/>
      <c r="AM14" s="8"/>
      <c r="AN14" s="8"/>
      <c r="AO14" s="8"/>
      <c r="AP14" s="8"/>
      <c r="AQ14" s="8"/>
      <c r="AR14" s="8"/>
      <c r="AS14" s="8"/>
      <c r="AT14" s="8"/>
      <c r="AU14" s="11"/>
      <c r="AV14" s="14"/>
      <c r="AW14" s="14"/>
      <c r="AX14" s="14"/>
      <c r="AY14" s="14"/>
      <c r="AZ14" s="14"/>
      <c r="BA14" s="14"/>
      <c r="BB14" s="386"/>
      <c r="BC14" s="13"/>
      <c r="BD14" s="13"/>
      <c r="BE14" s="40"/>
      <c r="BF14" s="53"/>
      <c r="BG14" s="42"/>
      <c r="BH14">
        <v>-3</v>
      </c>
    </row>
    <row r="15" spans="1:60" hidden="1">
      <c r="A15" s="9" t="s">
        <v>2479</v>
      </c>
      <c r="B15" s="385" t="s">
        <v>2487</v>
      </c>
      <c r="C15" s="14" t="s">
        <v>31</v>
      </c>
      <c r="D15" s="10">
        <f t="shared" si="0"/>
        <v>35</v>
      </c>
      <c r="E15" s="398"/>
      <c r="F15" s="398">
        <v>1</v>
      </c>
      <c r="G15" s="398">
        <v>2</v>
      </c>
      <c r="H15" s="398"/>
      <c r="I15" s="398">
        <v>2</v>
      </c>
      <c r="J15" s="398">
        <v>2</v>
      </c>
      <c r="K15" s="398">
        <v>2</v>
      </c>
      <c r="L15" s="398">
        <v>2</v>
      </c>
      <c r="M15" s="398"/>
      <c r="N15" s="398">
        <v>1</v>
      </c>
      <c r="O15" s="398">
        <v>1</v>
      </c>
      <c r="P15" s="398">
        <v>1</v>
      </c>
      <c r="Q15" s="398">
        <v>2</v>
      </c>
      <c r="R15" s="399">
        <v>1</v>
      </c>
      <c r="S15" s="399">
        <v>1</v>
      </c>
      <c r="T15" s="400">
        <v>1</v>
      </c>
      <c r="U15" s="400">
        <v>1</v>
      </c>
      <c r="V15" s="400">
        <v>2</v>
      </c>
      <c r="W15" s="400">
        <v>1</v>
      </c>
      <c r="X15" s="400"/>
      <c r="Y15" s="400"/>
      <c r="Z15" s="401"/>
      <c r="AA15" s="401">
        <v>2</v>
      </c>
      <c r="AB15" s="401">
        <v>2</v>
      </c>
      <c r="AC15" s="401">
        <v>2</v>
      </c>
      <c r="AD15" s="401"/>
      <c r="AE15" s="401">
        <v>1</v>
      </c>
      <c r="AF15" s="401">
        <v>1</v>
      </c>
      <c r="AG15" s="401"/>
      <c r="AH15" s="401">
        <v>1</v>
      </c>
      <c r="AI15" s="401">
        <v>1</v>
      </c>
      <c r="AJ15" s="401">
        <v>1</v>
      </c>
      <c r="AK15" s="401">
        <v>1</v>
      </c>
      <c r="AL15" s="8"/>
      <c r="AM15" s="8"/>
      <c r="AN15" s="8"/>
      <c r="AO15" s="8"/>
      <c r="AP15" s="8"/>
      <c r="AQ15" s="8"/>
      <c r="AR15" s="8"/>
      <c r="AS15" s="8"/>
      <c r="AT15" s="8"/>
      <c r="AU15" s="11"/>
      <c r="AV15" s="14"/>
      <c r="AW15" s="14"/>
      <c r="AX15" s="14"/>
      <c r="AY15" s="14"/>
      <c r="AZ15" s="14"/>
      <c r="BA15" s="14"/>
      <c r="BB15" s="386"/>
      <c r="BC15" s="13">
        <v>9788853004949</v>
      </c>
      <c r="BD15" s="13"/>
      <c r="BE15" s="40">
        <v>42887</v>
      </c>
      <c r="BF15" s="53" t="s">
        <v>2481</v>
      </c>
      <c r="BG15" s="42">
        <v>524</v>
      </c>
    </row>
    <row r="16" spans="1:60">
      <c r="A16" s="9" t="s">
        <v>2479</v>
      </c>
      <c r="B16" s="385" t="s">
        <v>2487</v>
      </c>
      <c r="C16" s="14" t="s">
        <v>28</v>
      </c>
      <c r="D16" s="10">
        <f t="shared" si="0"/>
        <v>34</v>
      </c>
      <c r="E16" s="10"/>
      <c r="F16" s="10">
        <v>1</v>
      </c>
      <c r="G16" s="10">
        <v>0</v>
      </c>
      <c r="H16" s="10"/>
      <c r="I16" s="10"/>
      <c r="J16" s="10">
        <v>2</v>
      </c>
      <c r="K16" s="10">
        <v>5</v>
      </c>
      <c r="L16" s="10">
        <v>0</v>
      </c>
      <c r="M16" s="10"/>
      <c r="N16" s="10">
        <v>2</v>
      </c>
      <c r="O16" s="10">
        <v>0</v>
      </c>
      <c r="P16" s="10">
        <v>0</v>
      </c>
      <c r="Q16" s="10">
        <v>2</v>
      </c>
      <c r="R16" s="10"/>
      <c r="S16" s="10">
        <v>2</v>
      </c>
      <c r="T16" s="10">
        <v>0</v>
      </c>
      <c r="U16" s="10">
        <v>2</v>
      </c>
      <c r="V16" s="10">
        <v>2</v>
      </c>
      <c r="W16" s="10">
        <v>6</v>
      </c>
      <c r="X16" s="10"/>
      <c r="Y16" s="10">
        <v>1</v>
      </c>
      <c r="Z16" s="10"/>
      <c r="AA16" s="10">
        <v>1</v>
      </c>
      <c r="AB16" s="10">
        <v>1</v>
      </c>
      <c r="AC16" s="10">
        <v>1</v>
      </c>
      <c r="AD16" s="10"/>
      <c r="AE16" s="10">
        <v>0</v>
      </c>
      <c r="AF16" s="10">
        <v>1</v>
      </c>
      <c r="AG16" s="10"/>
      <c r="AH16" s="10">
        <v>3</v>
      </c>
      <c r="AI16" s="10">
        <v>0</v>
      </c>
      <c r="AJ16" s="10">
        <v>0</v>
      </c>
      <c r="AK16" s="10">
        <v>2</v>
      </c>
      <c r="AL16" s="8"/>
      <c r="AM16" s="8"/>
      <c r="AN16" s="8"/>
      <c r="AO16" s="8"/>
      <c r="AP16" s="8"/>
      <c r="AQ16" s="8"/>
      <c r="AR16" s="8"/>
      <c r="AS16" s="8"/>
      <c r="AT16" s="8"/>
      <c r="AU16" s="11"/>
      <c r="AV16" s="14"/>
      <c r="AW16" s="14"/>
      <c r="AX16" s="14"/>
      <c r="AY16" s="14"/>
      <c r="AZ16" s="14"/>
      <c r="BA16" s="14"/>
      <c r="BB16" s="386"/>
      <c r="BC16" s="13"/>
      <c r="BD16" s="13"/>
      <c r="BE16" s="40"/>
      <c r="BF16" s="53"/>
      <c r="BG16" s="42"/>
      <c r="BH16">
        <v>-1</v>
      </c>
    </row>
    <row r="17" spans="1:60" hidden="1">
      <c r="A17" s="9" t="s">
        <v>2488</v>
      </c>
      <c r="B17" s="385" t="s">
        <v>2489</v>
      </c>
      <c r="C17" s="14" t="s">
        <v>31</v>
      </c>
      <c r="D17" s="10">
        <f t="shared" si="0"/>
        <v>35</v>
      </c>
      <c r="E17" s="398"/>
      <c r="F17" s="398">
        <v>1</v>
      </c>
      <c r="G17" s="398">
        <v>2</v>
      </c>
      <c r="H17" s="398"/>
      <c r="I17" s="398">
        <v>2</v>
      </c>
      <c r="J17" s="398">
        <v>2</v>
      </c>
      <c r="K17" s="398">
        <v>2</v>
      </c>
      <c r="L17" s="398">
        <v>2</v>
      </c>
      <c r="M17" s="398"/>
      <c r="N17" s="398">
        <v>1</v>
      </c>
      <c r="O17" s="398">
        <v>1</v>
      </c>
      <c r="P17" s="398">
        <v>1</v>
      </c>
      <c r="Q17" s="398">
        <v>2</v>
      </c>
      <c r="R17" s="399">
        <v>1</v>
      </c>
      <c r="S17" s="399">
        <v>1</v>
      </c>
      <c r="T17" s="400">
        <v>1</v>
      </c>
      <c r="U17" s="400">
        <v>1</v>
      </c>
      <c r="V17" s="400">
        <v>2</v>
      </c>
      <c r="W17" s="400">
        <v>1</v>
      </c>
      <c r="X17" s="400"/>
      <c r="Y17" s="400"/>
      <c r="Z17" s="401"/>
      <c r="AA17" s="401">
        <v>2</v>
      </c>
      <c r="AB17" s="401">
        <v>2</v>
      </c>
      <c r="AC17" s="401">
        <v>2</v>
      </c>
      <c r="AD17" s="401"/>
      <c r="AE17" s="401">
        <v>1</v>
      </c>
      <c r="AF17" s="401">
        <v>1</v>
      </c>
      <c r="AG17" s="401"/>
      <c r="AH17" s="401">
        <v>1</v>
      </c>
      <c r="AI17" s="401">
        <v>1</v>
      </c>
      <c r="AJ17" s="401">
        <v>1</v>
      </c>
      <c r="AK17" s="401">
        <v>1</v>
      </c>
      <c r="AL17" s="8"/>
      <c r="AM17" s="8"/>
      <c r="AN17" s="8"/>
      <c r="AO17" s="8"/>
      <c r="AP17" s="8"/>
      <c r="AQ17" s="8"/>
      <c r="AR17" s="8"/>
      <c r="AS17" s="8"/>
      <c r="AT17" s="8"/>
      <c r="AU17" s="11"/>
      <c r="AV17" s="14"/>
      <c r="AW17" s="14"/>
      <c r="AX17" s="14"/>
      <c r="AY17" s="14"/>
      <c r="AZ17" s="14"/>
      <c r="BA17" s="14"/>
      <c r="BB17" s="386"/>
      <c r="BC17" s="13">
        <v>9788853012944</v>
      </c>
      <c r="BD17" s="13"/>
      <c r="BE17" s="40">
        <v>42887</v>
      </c>
      <c r="BF17" s="53" t="s">
        <v>2490</v>
      </c>
      <c r="BG17" s="42">
        <v>550</v>
      </c>
    </row>
    <row r="18" spans="1:60">
      <c r="A18" s="9" t="s">
        <v>2488</v>
      </c>
      <c r="B18" s="385" t="s">
        <v>2489</v>
      </c>
      <c r="C18" s="14" t="s">
        <v>28</v>
      </c>
      <c r="D18" s="10">
        <f t="shared" si="0"/>
        <v>2</v>
      </c>
      <c r="E18" s="10"/>
      <c r="F18" s="10">
        <v>0</v>
      </c>
      <c r="G18" s="10">
        <v>0</v>
      </c>
      <c r="H18" s="10"/>
      <c r="I18" s="10"/>
      <c r="J18" s="10">
        <v>0</v>
      </c>
      <c r="K18" s="10">
        <v>0</v>
      </c>
      <c r="L18" s="10">
        <v>0</v>
      </c>
      <c r="M18" s="10"/>
      <c r="N18" s="10">
        <v>0</v>
      </c>
      <c r="O18" s="10">
        <v>0</v>
      </c>
      <c r="P18" s="10">
        <v>0</v>
      </c>
      <c r="Q18" s="10">
        <v>0</v>
      </c>
      <c r="R18" s="10"/>
      <c r="S18" s="10">
        <v>2</v>
      </c>
      <c r="T18" s="10">
        <v>0</v>
      </c>
      <c r="U18" s="10">
        <v>0</v>
      </c>
      <c r="V18" s="10">
        <v>0</v>
      </c>
      <c r="W18" s="10">
        <v>0</v>
      </c>
      <c r="X18" s="10"/>
      <c r="Y18" s="10">
        <v>0</v>
      </c>
      <c r="Z18" s="10"/>
      <c r="AA18" s="10">
        <v>0</v>
      </c>
      <c r="AB18" s="10">
        <v>0</v>
      </c>
      <c r="AC18" s="10">
        <v>0</v>
      </c>
      <c r="AD18" s="10"/>
      <c r="AE18" s="10">
        <v>0</v>
      </c>
      <c r="AF18" s="10">
        <v>0</v>
      </c>
      <c r="AG18" s="10"/>
      <c r="AH18" s="10">
        <v>0</v>
      </c>
      <c r="AI18" s="10">
        <v>0</v>
      </c>
      <c r="AJ18" s="10">
        <v>0</v>
      </c>
      <c r="AK18" s="10">
        <v>0</v>
      </c>
      <c r="AL18" s="8"/>
      <c r="AM18" s="8"/>
      <c r="AN18" s="8"/>
      <c r="AO18" s="8"/>
      <c r="AP18" s="8"/>
      <c r="AQ18" s="8"/>
      <c r="AR18" s="8"/>
      <c r="AS18" s="8"/>
      <c r="AT18" s="8"/>
      <c r="AU18" s="11"/>
      <c r="AV18" s="14"/>
      <c r="AW18" s="14"/>
      <c r="AX18" s="14"/>
      <c r="AY18" s="14"/>
      <c r="AZ18" s="14"/>
      <c r="BA18" s="14"/>
      <c r="BB18" s="386"/>
      <c r="BC18" s="13"/>
      <c r="BD18" s="13"/>
      <c r="BE18" s="40"/>
      <c r="BF18" s="53"/>
      <c r="BG18" s="42"/>
      <c r="BH18">
        <v>-33</v>
      </c>
    </row>
    <row r="19" spans="1:60" hidden="1">
      <c r="A19" s="9" t="s">
        <v>2488</v>
      </c>
      <c r="B19" s="385" t="s">
        <v>2491</v>
      </c>
      <c r="C19" s="14" t="s">
        <v>31</v>
      </c>
      <c r="D19" s="10">
        <f t="shared" si="0"/>
        <v>35</v>
      </c>
      <c r="E19" s="398"/>
      <c r="F19" s="398">
        <v>1</v>
      </c>
      <c r="G19" s="398">
        <v>2</v>
      </c>
      <c r="H19" s="398"/>
      <c r="I19" s="398">
        <v>2</v>
      </c>
      <c r="J19" s="398">
        <v>2</v>
      </c>
      <c r="K19" s="398">
        <v>2</v>
      </c>
      <c r="L19" s="398">
        <v>2</v>
      </c>
      <c r="M19" s="398"/>
      <c r="N19" s="398">
        <v>1</v>
      </c>
      <c r="O19" s="398">
        <v>1</v>
      </c>
      <c r="P19" s="398">
        <v>1</v>
      </c>
      <c r="Q19" s="398">
        <v>2</v>
      </c>
      <c r="R19" s="399">
        <v>1</v>
      </c>
      <c r="S19" s="399">
        <v>1</v>
      </c>
      <c r="T19" s="400">
        <v>1</v>
      </c>
      <c r="U19" s="400">
        <v>1</v>
      </c>
      <c r="V19" s="400">
        <v>2</v>
      </c>
      <c r="W19" s="400">
        <v>1</v>
      </c>
      <c r="X19" s="400"/>
      <c r="Y19" s="400"/>
      <c r="Z19" s="401"/>
      <c r="AA19" s="401">
        <v>2</v>
      </c>
      <c r="AB19" s="401">
        <v>2</v>
      </c>
      <c r="AC19" s="401">
        <v>2</v>
      </c>
      <c r="AD19" s="401"/>
      <c r="AE19" s="401">
        <v>1</v>
      </c>
      <c r="AF19" s="401">
        <v>1</v>
      </c>
      <c r="AG19" s="401"/>
      <c r="AH19" s="401">
        <v>1</v>
      </c>
      <c r="AI19" s="401">
        <v>1</v>
      </c>
      <c r="AJ19" s="401">
        <v>1</v>
      </c>
      <c r="AK19" s="401">
        <v>1</v>
      </c>
      <c r="AL19" s="8"/>
      <c r="AM19" s="8"/>
      <c r="AN19" s="8"/>
      <c r="AO19" s="8"/>
      <c r="AP19" s="8"/>
      <c r="AQ19" s="8"/>
      <c r="AR19" s="8"/>
      <c r="AS19" s="8"/>
      <c r="AT19" s="8"/>
      <c r="AU19" s="11"/>
      <c r="AV19" s="14"/>
      <c r="AW19" s="14"/>
      <c r="AX19" s="14"/>
      <c r="AY19" s="14"/>
      <c r="AZ19" s="14"/>
      <c r="BA19" s="14"/>
      <c r="BB19" s="386"/>
      <c r="BC19" s="13">
        <v>9788853004796</v>
      </c>
      <c r="BD19" s="13"/>
      <c r="BE19" s="40">
        <v>42887</v>
      </c>
      <c r="BF19" s="53" t="s">
        <v>2490</v>
      </c>
      <c r="BG19" s="42">
        <v>581</v>
      </c>
    </row>
    <row r="20" spans="1:60" hidden="1">
      <c r="A20" s="9" t="s">
        <v>2488</v>
      </c>
      <c r="B20" s="385" t="s">
        <v>2491</v>
      </c>
      <c r="C20" s="14" t="s">
        <v>28</v>
      </c>
      <c r="D20" s="10">
        <f t="shared" si="0"/>
        <v>40</v>
      </c>
      <c r="E20" s="10"/>
      <c r="F20" s="10">
        <v>1</v>
      </c>
      <c r="G20" s="10">
        <v>0</v>
      </c>
      <c r="H20" s="10"/>
      <c r="I20" s="10"/>
      <c r="J20" s="10">
        <v>1</v>
      </c>
      <c r="K20" s="10">
        <v>0</v>
      </c>
      <c r="L20" s="10">
        <v>1</v>
      </c>
      <c r="M20" s="10"/>
      <c r="N20" s="10">
        <v>3</v>
      </c>
      <c r="O20" s="10">
        <v>1</v>
      </c>
      <c r="P20" s="10">
        <v>2</v>
      </c>
      <c r="Q20" s="10">
        <v>1</v>
      </c>
      <c r="R20" s="10"/>
      <c r="S20" s="10">
        <v>3</v>
      </c>
      <c r="T20" s="10">
        <v>4</v>
      </c>
      <c r="U20" s="10">
        <v>2</v>
      </c>
      <c r="V20" s="10">
        <v>3</v>
      </c>
      <c r="W20" s="10">
        <v>4</v>
      </c>
      <c r="X20" s="10"/>
      <c r="Y20" s="10">
        <v>1</v>
      </c>
      <c r="Z20" s="10"/>
      <c r="AA20" s="10">
        <v>0</v>
      </c>
      <c r="AB20" s="10">
        <v>1</v>
      </c>
      <c r="AC20" s="10">
        <v>1</v>
      </c>
      <c r="AD20" s="10"/>
      <c r="AE20" s="10">
        <v>2</v>
      </c>
      <c r="AF20" s="10">
        <v>1</v>
      </c>
      <c r="AG20" s="10"/>
      <c r="AH20" s="10">
        <v>5</v>
      </c>
      <c r="AI20" s="10">
        <v>2</v>
      </c>
      <c r="AJ20" s="10">
        <v>0</v>
      </c>
      <c r="AK20" s="10">
        <v>1</v>
      </c>
      <c r="AL20" s="8"/>
      <c r="AM20" s="8"/>
      <c r="AN20" s="8"/>
      <c r="AO20" s="8"/>
      <c r="AP20" s="8"/>
      <c r="AQ20" s="8"/>
      <c r="AR20" s="8"/>
      <c r="AS20" s="8"/>
      <c r="AT20" s="8"/>
      <c r="AU20" s="11"/>
      <c r="AV20" s="14"/>
      <c r="AW20" s="14"/>
      <c r="AX20" s="14"/>
      <c r="AY20" s="14"/>
      <c r="AZ20" s="14"/>
      <c r="BA20" s="14"/>
      <c r="BB20" s="386"/>
      <c r="BC20" s="13"/>
      <c r="BD20" s="13"/>
      <c r="BE20" s="40"/>
      <c r="BF20" s="53"/>
      <c r="BG20" s="42"/>
      <c r="BH20">
        <v>5</v>
      </c>
    </row>
    <row r="21" spans="1:60" hidden="1">
      <c r="A21" s="9" t="s">
        <v>2488</v>
      </c>
      <c r="B21" s="385" t="s">
        <v>2492</v>
      </c>
      <c r="C21" s="14" t="s">
        <v>31</v>
      </c>
      <c r="D21" s="10">
        <f t="shared" si="0"/>
        <v>35</v>
      </c>
      <c r="E21" s="398"/>
      <c r="F21" s="398">
        <v>1</v>
      </c>
      <c r="G21" s="398">
        <v>2</v>
      </c>
      <c r="H21" s="398"/>
      <c r="I21" s="398">
        <v>2</v>
      </c>
      <c r="J21" s="398">
        <v>2</v>
      </c>
      <c r="K21" s="398">
        <v>2</v>
      </c>
      <c r="L21" s="398">
        <v>2</v>
      </c>
      <c r="M21" s="398"/>
      <c r="N21" s="398">
        <v>1</v>
      </c>
      <c r="O21" s="398">
        <v>1</v>
      </c>
      <c r="P21" s="398">
        <v>1</v>
      </c>
      <c r="Q21" s="398">
        <v>2</v>
      </c>
      <c r="R21" s="399">
        <v>1</v>
      </c>
      <c r="S21" s="399">
        <v>1</v>
      </c>
      <c r="T21" s="400">
        <v>1</v>
      </c>
      <c r="U21" s="400">
        <v>1</v>
      </c>
      <c r="V21" s="400">
        <v>2</v>
      </c>
      <c r="W21" s="400">
        <v>1</v>
      </c>
      <c r="X21" s="400"/>
      <c r="Y21" s="400"/>
      <c r="Z21" s="401"/>
      <c r="AA21" s="401">
        <v>2</v>
      </c>
      <c r="AB21" s="401">
        <v>2</v>
      </c>
      <c r="AC21" s="401">
        <v>2</v>
      </c>
      <c r="AD21" s="401"/>
      <c r="AE21" s="401">
        <v>1</v>
      </c>
      <c r="AF21" s="401">
        <v>1</v>
      </c>
      <c r="AG21" s="401"/>
      <c r="AH21" s="401">
        <v>1</v>
      </c>
      <c r="AI21" s="401">
        <v>1</v>
      </c>
      <c r="AJ21" s="401">
        <v>1</v>
      </c>
      <c r="AK21" s="401">
        <v>1</v>
      </c>
      <c r="AL21" s="8"/>
      <c r="AM21" s="8"/>
      <c r="AN21" s="8"/>
      <c r="AO21" s="8"/>
      <c r="AP21" s="8"/>
      <c r="AQ21" s="8"/>
      <c r="AR21" s="8"/>
      <c r="AS21" s="8"/>
      <c r="AT21" s="8"/>
      <c r="AU21" s="11"/>
      <c r="AV21" s="14"/>
      <c r="AW21" s="14"/>
      <c r="AX21" s="14"/>
      <c r="AY21" s="14"/>
      <c r="AZ21" s="14"/>
      <c r="BA21" s="14"/>
      <c r="BB21" s="386"/>
      <c r="BC21" s="13">
        <v>9788877545671</v>
      </c>
      <c r="BD21" s="13"/>
      <c r="BE21" s="40">
        <v>42887</v>
      </c>
      <c r="BF21" s="53" t="s">
        <v>2490</v>
      </c>
      <c r="BG21" s="42">
        <v>800</v>
      </c>
    </row>
    <row r="22" spans="1:60">
      <c r="A22" s="9" t="s">
        <v>2488</v>
      </c>
      <c r="B22" s="385" t="s">
        <v>2492</v>
      </c>
      <c r="C22" s="14" t="s">
        <v>28</v>
      </c>
      <c r="D22" s="10">
        <f t="shared" si="0"/>
        <v>2</v>
      </c>
      <c r="E22" s="10"/>
      <c r="F22" s="10">
        <v>0</v>
      </c>
      <c r="G22" s="10">
        <v>0</v>
      </c>
      <c r="H22" s="10"/>
      <c r="I22" s="10"/>
      <c r="J22" s="10">
        <v>0</v>
      </c>
      <c r="K22" s="10">
        <v>0</v>
      </c>
      <c r="L22" s="10">
        <v>0</v>
      </c>
      <c r="M22" s="10"/>
      <c r="N22" s="10">
        <v>0</v>
      </c>
      <c r="O22" s="10">
        <v>0</v>
      </c>
      <c r="P22" s="10">
        <v>0</v>
      </c>
      <c r="Q22" s="10">
        <v>0</v>
      </c>
      <c r="R22" s="10"/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/>
      <c r="Y22" s="10">
        <v>0</v>
      </c>
      <c r="Z22" s="10"/>
      <c r="AA22" s="10">
        <v>0</v>
      </c>
      <c r="AB22" s="10">
        <v>1</v>
      </c>
      <c r="AC22" s="10">
        <v>0</v>
      </c>
      <c r="AD22" s="10"/>
      <c r="AE22" s="10">
        <v>0</v>
      </c>
      <c r="AF22" s="10">
        <v>0</v>
      </c>
      <c r="AG22" s="10"/>
      <c r="AH22" s="10">
        <v>1</v>
      </c>
      <c r="AI22" s="10">
        <v>0</v>
      </c>
      <c r="AJ22" s="10">
        <v>0</v>
      </c>
      <c r="AK22" s="10">
        <v>0</v>
      </c>
      <c r="AL22" s="8"/>
      <c r="AM22" s="8"/>
      <c r="AN22" s="8"/>
      <c r="AO22" s="8"/>
      <c r="AP22" s="8"/>
      <c r="AQ22" s="8"/>
      <c r="AR22" s="8"/>
      <c r="AS22" s="8"/>
      <c r="AT22" s="8"/>
      <c r="AU22" s="11"/>
      <c r="AV22" s="14"/>
      <c r="AW22" s="14"/>
      <c r="AX22" s="14"/>
      <c r="AY22" s="14"/>
      <c r="AZ22" s="14"/>
      <c r="BA22" s="14"/>
      <c r="BB22" s="386"/>
      <c r="BC22" s="13"/>
      <c r="BD22" s="13"/>
      <c r="BE22" s="40"/>
      <c r="BF22" s="53"/>
      <c r="BG22" s="42"/>
      <c r="BH22">
        <v>-33</v>
      </c>
    </row>
    <row r="23" spans="1:60" hidden="1">
      <c r="A23" s="9" t="s">
        <v>2488</v>
      </c>
      <c r="B23" s="385" t="s">
        <v>2493</v>
      </c>
      <c r="C23" s="14" t="s">
        <v>31</v>
      </c>
      <c r="D23" s="10">
        <f t="shared" si="0"/>
        <v>35</v>
      </c>
      <c r="E23" s="398"/>
      <c r="F23" s="398">
        <v>1</v>
      </c>
      <c r="G23" s="398">
        <v>2</v>
      </c>
      <c r="H23" s="398"/>
      <c r="I23" s="398">
        <v>2</v>
      </c>
      <c r="J23" s="398">
        <v>2</v>
      </c>
      <c r="K23" s="398">
        <v>2</v>
      </c>
      <c r="L23" s="398">
        <v>2</v>
      </c>
      <c r="M23" s="398"/>
      <c r="N23" s="398">
        <v>1</v>
      </c>
      <c r="O23" s="398">
        <v>1</v>
      </c>
      <c r="P23" s="398">
        <v>1</v>
      </c>
      <c r="Q23" s="398">
        <v>2</v>
      </c>
      <c r="R23" s="399">
        <v>1</v>
      </c>
      <c r="S23" s="399">
        <v>1</v>
      </c>
      <c r="T23" s="400">
        <v>1</v>
      </c>
      <c r="U23" s="400">
        <v>1</v>
      </c>
      <c r="V23" s="400">
        <v>2</v>
      </c>
      <c r="W23" s="400">
        <v>1</v>
      </c>
      <c r="X23" s="400"/>
      <c r="Y23" s="400"/>
      <c r="Z23" s="401"/>
      <c r="AA23" s="401">
        <v>2</v>
      </c>
      <c r="AB23" s="401">
        <v>2</v>
      </c>
      <c r="AC23" s="401">
        <v>2</v>
      </c>
      <c r="AD23" s="401"/>
      <c r="AE23" s="401">
        <v>1</v>
      </c>
      <c r="AF23" s="401">
        <v>1</v>
      </c>
      <c r="AG23" s="401"/>
      <c r="AH23" s="401">
        <v>1</v>
      </c>
      <c r="AI23" s="401">
        <v>1</v>
      </c>
      <c r="AJ23" s="401">
        <v>1</v>
      </c>
      <c r="AK23" s="401">
        <v>1</v>
      </c>
      <c r="AL23" s="8"/>
      <c r="AM23" s="8"/>
      <c r="AN23" s="8"/>
      <c r="AO23" s="8"/>
      <c r="AP23" s="8"/>
      <c r="AQ23" s="8"/>
      <c r="AR23" s="8"/>
      <c r="AS23" s="8"/>
      <c r="AT23" s="8"/>
      <c r="AU23" s="11"/>
      <c r="AV23" s="14"/>
      <c r="AW23" s="14"/>
      <c r="AX23" s="14"/>
      <c r="AY23" s="14"/>
      <c r="AZ23" s="14"/>
      <c r="BA23" s="14"/>
      <c r="BB23" s="386"/>
      <c r="BC23" s="13">
        <v>9788853014108</v>
      </c>
      <c r="BD23" s="13"/>
      <c r="BE23" s="40">
        <v>42887</v>
      </c>
      <c r="BF23" s="53" t="s">
        <v>2490</v>
      </c>
      <c r="BG23" s="42">
        <v>550</v>
      </c>
    </row>
    <row r="24" spans="1:60">
      <c r="A24" s="9" t="s">
        <v>2488</v>
      </c>
      <c r="B24" s="385" t="s">
        <v>2493</v>
      </c>
      <c r="C24" s="14" t="s">
        <v>28</v>
      </c>
      <c r="D24" s="10">
        <f t="shared" si="0"/>
        <v>0</v>
      </c>
      <c r="E24" s="10"/>
      <c r="F24" s="10">
        <v>0</v>
      </c>
      <c r="G24" s="10">
        <v>0</v>
      </c>
      <c r="H24" s="10"/>
      <c r="I24" s="10"/>
      <c r="J24" s="10">
        <v>0</v>
      </c>
      <c r="K24" s="10">
        <v>0</v>
      </c>
      <c r="L24" s="10">
        <v>0</v>
      </c>
      <c r="M24" s="10"/>
      <c r="N24" s="10">
        <v>0</v>
      </c>
      <c r="O24" s="10">
        <v>0</v>
      </c>
      <c r="P24" s="10">
        <v>0</v>
      </c>
      <c r="Q24" s="10">
        <v>0</v>
      </c>
      <c r="R24" s="10"/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/>
      <c r="Y24" s="10">
        <v>0</v>
      </c>
      <c r="Z24" s="10"/>
      <c r="AA24" s="10">
        <v>0</v>
      </c>
      <c r="AB24" s="10">
        <v>0</v>
      </c>
      <c r="AC24" s="10">
        <v>0</v>
      </c>
      <c r="AD24" s="10"/>
      <c r="AE24" s="10">
        <v>0</v>
      </c>
      <c r="AF24" s="10">
        <v>0</v>
      </c>
      <c r="AG24" s="10"/>
      <c r="AH24" s="10">
        <v>0</v>
      </c>
      <c r="AI24" s="10">
        <v>0</v>
      </c>
      <c r="AJ24" s="10">
        <v>0</v>
      </c>
      <c r="AK24" s="10">
        <v>0</v>
      </c>
      <c r="AL24" s="8"/>
      <c r="AM24" s="8"/>
      <c r="AN24" s="8"/>
      <c r="AO24" s="8"/>
      <c r="AP24" s="8"/>
      <c r="AQ24" s="8"/>
      <c r="AR24" s="8"/>
      <c r="AS24" s="8"/>
      <c r="AT24" s="8"/>
      <c r="AU24" s="11"/>
      <c r="AV24" s="14"/>
      <c r="AW24" s="14"/>
      <c r="AX24" s="14"/>
      <c r="AY24" s="14"/>
      <c r="AZ24" s="14"/>
      <c r="BA24" s="14"/>
      <c r="BB24" s="386"/>
      <c r="BC24" s="13"/>
      <c r="BD24" s="13"/>
      <c r="BE24" s="40"/>
      <c r="BF24" s="53"/>
      <c r="BG24" s="42"/>
      <c r="BH24">
        <v>-35</v>
      </c>
    </row>
    <row r="25" spans="1:60" hidden="1">
      <c r="A25" s="9" t="s">
        <v>2488</v>
      </c>
      <c r="B25" s="385" t="s">
        <v>2494</v>
      </c>
      <c r="C25" s="14" t="s">
        <v>31</v>
      </c>
      <c r="D25" s="10">
        <f t="shared" si="0"/>
        <v>35</v>
      </c>
      <c r="E25" s="398"/>
      <c r="F25" s="398">
        <v>1</v>
      </c>
      <c r="G25" s="398">
        <v>2</v>
      </c>
      <c r="H25" s="398"/>
      <c r="I25" s="398">
        <v>2</v>
      </c>
      <c r="J25" s="398">
        <v>2</v>
      </c>
      <c r="K25" s="398">
        <v>2</v>
      </c>
      <c r="L25" s="398">
        <v>2</v>
      </c>
      <c r="M25" s="398"/>
      <c r="N25" s="398">
        <v>1</v>
      </c>
      <c r="O25" s="398">
        <v>1</v>
      </c>
      <c r="P25" s="398">
        <v>1</v>
      </c>
      <c r="Q25" s="398">
        <v>2</v>
      </c>
      <c r="R25" s="399">
        <v>1</v>
      </c>
      <c r="S25" s="399">
        <v>1</v>
      </c>
      <c r="T25" s="400">
        <v>1</v>
      </c>
      <c r="U25" s="400">
        <v>1</v>
      </c>
      <c r="V25" s="400">
        <v>2</v>
      </c>
      <c r="W25" s="400">
        <v>1</v>
      </c>
      <c r="X25" s="400"/>
      <c r="Y25" s="400"/>
      <c r="Z25" s="401"/>
      <c r="AA25" s="401">
        <v>2</v>
      </c>
      <c r="AB25" s="401">
        <v>2</v>
      </c>
      <c r="AC25" s="401">
        <v>2</v>
      </c>
      <c r="AD25" s="401"/>
      <c r="AE25" s="401">
        <v>1</v>
      </c>
      <c r="AF25" s="401">
        <v>1</v>
      </c>
      <c r="AG25" s="401"/>
      <c r="AH25" s="401">
        <v>1</v>
      </c>
      <c r="AI25" s="401">
        <v>1</v>
      </c>
      <c r="AJ25" s="401">
        <v>1</v>
      </c>
      <c r="AK25" s="401">
        <v>1</v>
      </c>
      <c r="AL25" s="8"/>
      <c r="AM25" s="8"/>
      <c r="AN25" s="8"/>
      <c r="AO25" s="8"/>
      <c r="AP25" s="8"/>
      <c r="AQ25" s="8"/>
      <c r="AR25" s="8"/>
      <c r="AS25" s="8"/>
      <c r="AT25" s="8"/>
      <c r="AU25" s="11"/>
      <c r="AV25" s="14"/>
      <c r="AW25" s="14"/>
      <c r="AX25" s="14"/>
      <c r="AY25" s="14"/>
      <c r="AZ25" s="14"/>
      <c r="BA25" s="14"/>
      <c r="BB25" s="386"/>
      <c r="BC25" s="13">
        <v>9788853010902</v>
      </c>
      <c r="BD25" s="13"/>
      <c r="BE25" s="40">
        <v>42887</v>
      </c>
      <c r="BF25" s="53" t="s">
        <v>2490</v>
      </c>
      <c r="BG25" s="42">
        <v>700</v>
      </c>
    </row>
    <row r="26" spans="1:60">
      <c r="A26" s="9" t="s">
        <v>2488</v>
      </c>
      <c r="B26" s="385" t="s">
        <v>2494</v>
      </c>
      <c r="C26" s="14" t="s">
        <v>28</v>
      </c>
      <c r="D26" s="10">
        <f t="shared" si="0"/>
        <v>5</v>
      </c>
      <c r="E26" s="10"/>
      <c r="F26" s="10">
        <v>0</v>
      </c>
      <c r="G26" s="10">
        <v>0</v>
      </c>
      <c r="H26" s="10"/>
      <c r="I26" s="10"/>
      <c r="J26" s="10">
        <v>0</v>
      </c>
      <c r="K26" s="10">
        <v>0</v>
      </c>
      <c r="L26" s="10">
        <v>0</v>
      </c>
      <c r="M26" s="10"/>
      <c r="N26" s="10">
        <v>0</v>
      </c>
      <c r="O26" s="10">
        <v>0</v>
      </c>
      <c r="P26" s="10">
        <v>1</v>
      </c>
      <c r="Q26" s="10">
        <v>0</v>
      </c>
      <c r="R26" s="10"/>
      <c r="S26" s="10">
        <v>0</v>
      </c>
      <c r="T26" s="10">
        <v>0</v>
      </c>
      <c r="U26" s="10">
        <v>0</v>
      </c>
      <c r="V26" s="10">
        <v>0</v>
      </c>
      <c r="W26" s="10">
        <v>1</v>
      </c>
      <c r="X26" s="10"/>
      <c r="Y26" s="10">
        <v>0</v>
      </c>
      <c r="Z26" s="10"/>
      <c r="AA26" s="10">
        <v>0</v>
      </c>
      <c r="AB26" s="10">
        <v>0</v>
      </c>
      <c r="AC26" s="10">
        <v>1</v>
      </c>
      <c r="AD26" s="10"/>
      <c r="AE26" s="10">
        <v>0</v>
      </c>
      <c r="AF26" s="10">
        <v>1</v>
      </c>
      <c r="AG26" s="10"/>
      <c r="AH26" s="10">
        <v>0</v>
      </c>
      <c r="AI26" s="10">
        <v>0</v>
      </c>
      <c r="AJ26" s="10">
        <v>0</v>
      </c>
      <c r="AK26" s="10">
        <v>1</v>
      </c>
      <c r="AL26" s="8"/>
      <c r="AM26" s="8"/>
      <c r="AN26" s="8"/>
      <c r="AO26" s="8"/>
      <c r="AP26" s="8"/>
      <c r="AQ26" s="8"/>
      <c r="AR26" s="8"/>
      <c r="AS26" s="8"/>
      <c r="AT26" s="8"/>
      <c r="AU26" s="11"/>
      <c r="AV26" s="14"/>
      <c r="AW26" s="14"/>
      <c r="AX26" s="14"/>
      <c r="AY26" s="14"/>
      <c r="AZ26" s="14"/>
      <c r="BA26" s="14"/>
      <c r="BB26" s="386"/>
      <c r="BC26" s="13"/>
      <c r="BD26" s="13"/>
      <c r="BE26" s="40"/>
      <c r="BF26" s="53"/>
      <c r="BG26" s="42"/>
      <c r="BH26">
        <v>-30</v>
      </c>
    </row>
    <row r="27" spans="1:60" hidden="1">
      <c r="A27" s="9" t="s">
        <v>2488</v>
      </c>
      <c r="B27" s="385" t="s">
        <v>2495</v>
      </c>
      <c r="C27" s="14" t="s">
        <v>31</v>
      </c>
      <c r="D27" s="10">
        <f t="shared" si="0"/>
        <v>35</v>
      </c>
      <c r="E27" s="398"/>
      <c r="F27" s="398">
        <v>1</v>
      </c>
      <c r="G27" s="398">
        <v>2</v>
      </c>
      <c r="H27" s="398"/>
      <c r="I27" s="398">
        <v>2</v>
      </c>
      <c r="J27" s="398">
        <v>2</v>
      </c>
      <c r="K27" s="398">
        <v>2</v>
      </c>
      <c r="L27" s="398">
        <v>2</v>
      </c>
      <c r="M27" s="398"/>
      <c r="N27" s="398">
        <v>1</v>
      </c>
      <c r="O27" s="398">
        <v>1</v>
      </c>
      <c r="P27" s="398">
        <v>1</v>
      </c>
      <c r="Q27" s="398">
        <v>2</v>
      </c>
      <c r="R27" s="399">
        <v>1</v>
      </c>
      <c r="S27" s="399">
        <v>1</v>
      </c>
      <c r="T27" s="400">
        <v>1</v>
      </c>
      <c r="U27" s="400">
        <v>1</v>
      </c>
      <c r="V27" s="400">
        <v>2</v>
      </c>
      <c r="W27" s="400">
        <v>1</v>
      </c>
      <c r="X27" s="400"/>
      <c r="Y27" s="400"/>
      <c r="Z27" s="401"/>
      <c r="AA27" s="401">
        <v>2</v>
      </c>
      <c r="AB27" s="401">
        <v>2</v>
      </c>
      <c r="AC27" s="401">
        <v>2</v>
      </c>
      <c r="AD27" s="401"/>
      <c r="AE27" s="401">
        <v>1</v>
      </c>
      <c r="AF27" s="401">
        <v>1</v>
      </c>
      <c r="AG27" s="401"/>
      <c r="AH27" s="401">
        <v>1</v>
      </c>
      <c r="AI27" s="401">
        <v>1</v>
      </c>
      <c r="AJ27" s="401">
        <v>1</v>
      </c>
      <c r="AK27" s="401">
        <v>1</v>
      </c>
      <c r="AL27" s="8"/>
      <c r="AM27" s="8"/>
      <c r="AN27" s="8"/>
      <c r="AO27" s="8"/>
      <c r="AP27" s="8"/>
      <c r="AQ27" s="8"/>
      <c r="AR27" s="8"/>
      <c r="AS27" s="8"/>
      <c r="AT27" s="8"/>
      <c r="AU27" s="11"/>
      <c r="AV27" s="14"/>
      <c r="AW27" s="14"/>
      <c r="AX27" s="14"/>
      <c r="AY27" s="14"/>
      <c r="AZ27" s="14"/>
      <c r="BA27" s="14"/>
      <c r="BB27" s="386"/>
      <c r="BC27" s="13">
        <v>9788877545466</v>
      </c>
      <c r="BD27" s="13"/>
      <c r="BE27" s="40">
        <v>42887</v>
      </c>
      <c r="BF27" s="53" t="s">
        <v>2490</v>
      </c>
      <c r="BG27" s="42">
        <v>700</v>
      </c>
    </row>
    <row r="28" spans="1:60">
      <c r="A28" s="9" t="s">
        <v>2488</v>
      </c>
      <c r="B28" s="385" t="s">
        <v>2495</v>
      </c>
      <c r="C28" s="14" t="s">
        <v>28</v>
      </c>
      <c r="D28" s="10">
        <f t="shared" si="0"/>
        <v>3</v>
      </c>
      <c r="E28" s="10"/>
      <c r="F28" s="10">
        <v>0</v>
      </c>
      <c r="G28" s="10">
        <v>0</v>
      </c>
      <c r="H28" s="10"/>
      <c r="I28" s="10"/>
      <c r="J28" s="10">
        <v>0</v>
      </c>
      <c r="K28" s="10">
        <v>0</v>
      </c>
      <c r="L28" s="10">
        <v>1</v>
      </c>
      <c r="M28" s="10"/>
      <c r="N28" s="10">
        <v>0</v>
      </c>
      <c r="O28" s="10">
        <v>0</v>
      </c>
      <c r="P28" s="10">
        <v>0</v>
      </c>
      <c r="Q28" s="10">
        <v>0</v>
      </c>
      <c r="R28" s="10"/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/>
      <c r="Y28" s="10">
        <v>0</v>
      </c>
      <c r="Z28" s="10"/>
      <c r="AA28" s="10">
        <v>0</v>
      </c>
      <c r="AB28" s="10">
        <v>0</v>
      </c>
      <c r="AC28" s="10">
        <v>1</v>
      </c>
      <c r="AD28" s="10"/>
      <c r="AE28" s="10">
        <v>0</v>
      </c>
      <c r="AF28" s="10">
        <v>0</v>
      </c>
      <c r="AG28" s="10"/>
      <c r="AH28" s="10">
        <v>1</v>
      </c>
      <c r="AI28" s="10">
        <v>0</v>
      </c>
      <c r="AJ28" s="10">
        <v>0</v>
      </c>
      <c r="AK28" s="10">
        <v>0</v>
      </c>
      <c r="AL28" s="8"/>
      <c r="AM28" s="8"/>
      <c r="AN28" s="8"/>
      <c r="AO28" s="8"/>
      <c r="AP28" s="8"/>
      <c r="AQ28" s="8"/>
      <c r="AR28" s="8"/>
      <c r="AS28" s="8"/>
      <c r="AT28" s="8"/>
      <c r="AU28" s="11"/>
      <c r="AV28" s="14"/>
      <c r="AW28" s="14"/>
      <c r="AX28" s="14"/>
      <c r="AY28" s="14"/>
      <c r="AZ28" s="14"/>
      <c r="BA28" s="14"/>
      <c r="BB28" s="386"/>
      <c r="BC28" s="13"/>
      <c r="BD28" s="13"/>
      <c r="BE28" s="40"/>
      <c r="BF28" s="53"/>
      <c r="BG28" s="42"/>
      <c r="BH28">
        <v>-32</v>
      </c>
    </row>
    <row r="29" spans="1:60" hidden="1">
      <c r="A29" s="9" t="s">
        <v>2488</v>
      </c>
      <c r="B29" s="385" t="s">
        <v>2496</v>
      </c>
      <c r="C29" s="14" t="s">
        <v>31</v>
      </c>
      <c r="D29" s="10">
        <f t="shared" si="0"/>
        <v>35</v>
      </c>
      <c r="E29" s="398"/>
      <c r="F29" s="398">
        <v>1</v>
      </c>
      <c r="G29" s="398">
        <v>2</v>
      </c>
      <c r="H29" s="398"/>
      <c r="I29" s="398">
        <v>2</v>
      </c>
      <c r="J29" s="398">
        <v>2</v>
      </c>
      <c r="K29" s="398">
        <v>2</v>
      </c>
      <c r="L29" s="398">
        <v>2</v>
      </c>
      <c r="M29" s="398"/>
      <c r="N29" s="398">
        <v>1</v>
      </c>
      <c r="O29" s="398">
        <v>1</v>
      </c>
      <c r="P29" s="398">
        <v>1</v>
      </c>
      <c r="Q29" s="398">
        <v>2</v>
      </c>
      <c r="R29" s="399">
        <v>1</v>
      </c>
      <c r="S29" s="399">
        <v>1</v>
      </c>
      <c r="T29" s="400">
        <v>1</v>
      </c>
      <c r="U29" s="400">
        <v>1</v>
      </c>
      <c r="V29" s="400">
        <v>2</v>
      </c>
      <c r="W29" s="400">
        <v>1</v>
      </c>
      <c r="X29" s="400"/>
      <c r="Y29" s="400"/>
      <c r="Z29" s="401"/>
      <c r="AA29" s="401">
        <v>2</v>
      </c>
      <c r="AB29" s="401">
        <v>2</v>
      </c>
      <c r="AC29" s="401">
        <v>2</v>
      </c>
      <c r="AD29" s="401"/>
      <c r="AE29" s="401">
        <v>1</v>
      </c>
      <c r="AF29" s="401">
        <v>1</v>
      </c>
      <c r="AG29" s="401"/>
      <c r="AH29" s="401">
        <v>1</v>
      </c>
      <c r="AI29" s="401">
        <v>1</v>
      </c>
      <c r="AJ29" s="401">
        <v>1</v>
      </c>
      <c r="AK29" s="401">
        <v>1</v>
      </c>
      <c r="AL29" s="8"/>
      <c r="AM29" s="8"/>
      <c r="AN29" s="8"/>
      <c r="AO29" s="8"/>
      <c r="AP29" s="8"/>
      <c r="AQ29" s="8"/>
      <c r="AR29" s="8"/>
      <c r="AS29" s="8"/>
      <c r="AT29" s="8"/>
      <c r="AU29" s="11"/>
      <c r="AV29" s="14"/>
      <c r="AW29" s="14"/>
      <c r="AX29" s="14"/>
      <c r="AY29" s="14"/>
      <c r="AZ29" s="14"/>
      <c r="BA29" s="14"/>
      <c r="BB29" s="386"/>
      <c r="BC29" s="13">
        <v>9788853010117</v>
      </c>
      <c r="BD29" s="13"/>
      <c r="BE29" s="40">
        <v>42887</v>
      </c>
      <c r="BF29" s="53" t="s">
        <v>2490</v>
      </c>
      <c r="BG29" s="42">
        <v>700</v>
      </c>
    </row>
    <row r="30" spans="1:60">
      <c r="A30" s="9" t="s">
        <v>2488</v>
      </c>
      <c r="B30" s="385" t="s">
        <v>2496</v>
      </c>
      <c r="C30" s="14" t="s">
        <v>28</v>
      </c>
      <c r="D30" s="10">
        <f t="shared" si="0"/>
        <v>4</v>
      </c>
      <c r="E30" s="10"/>
      <c r="F30" s="10">
        <v>1</v>
      </c>
      <c r="G30" s="10">
        <v>0</v>
      </c>
      <c r="H30" s="10"/>
      <c r="I30" s="10"/>
      <c r="J30" s="10">
        <v>0</v>
      </c>
      <c r="K30" s="10">
        <v>0</v>
      </c>
      <c r="L30" s="10">
        <v>0</v>
      </c>
      <c r="M30" s="10"/>
      <c r="N30" s="10">
        <v>0</v>
      </c>
      <c r="O30" s="10">
        <v>0</v>
      </c>
      <c r="P30" s="10">
        <v>0</v>
      </c>
      <c r="Q30" s="10">
        <v>0</v>
      </c>
      <c r="R30" s="10"/>
      <c r="S30" s="10">
        <v>0</v>
      </c>
      <c r="T30" s="10">
        <v>1</v>
      </c>
      <c r="U30" s="10">
        <v>0</v>
      </c>
      <c r="V30" s="10">
        <v>0</v>
      </c>
      <c r="W30" s="10">
        <v>0</v>
      </c>
      <c r="X30" s="10"/>
      <c r="Y30" s="10">
        <v>0</v>
      </c>
      <c r="Z30" s="10"/>
      <c r="AA30" s="10">
        <v>0</v>
      </c>
      <c r="AB30" s="10">
        <v>0</v>
      </c>
      <c r="AC30" s="10">
        <v>0</v>
      </c>
      <c r="AD30" s="10"/>
      <c r="AE30" s="10">
        <v>1</v>
      </c>
      <c r="AF30" s="10">
        <v>0</v>
      </c>
      <c r="AG30" s="10"/>
      <c r="AH30" s="10">
        <v>0</v>
      </c>
      <c r="AI30" s="10">
        <v>1</v>
      </c>
      <c r="AJ30" s="10">
        <v>0</v>
      </c>
      <c r="AK30" s="10">
        <v>0</v>
      </c>
      <c r="AL30" s="8"/>
      <c r="AM30" s="8"/>
      <c r="AN30" s="8"/>
      <c r="AO30" s="8"/>
      <c r="AP30" s="8"/>
      <c r="AQ30" s="8"/>
      <c r="AR30" s="8"/>
      <c r="AS30" s="8"/>
      <c r="AT30" s="8"/>
      <c r="AU30" s="11"/>
      <c r="AV30" s="14"/>
      <c r="AW30" s="14"/>
      <c r="AX30" s="14"/>
      <c r="AY30" s="14"/>
      <c r="AZ30" s="14"/>
      <c r="BA30" s="14"/>
      <c r="BB30" s="386"/>
      <c r="BC30" s="13"/>
      <c r="BD30" s="13"/>
      <c r="BE30" s="40"/>
      <c r="BF30" s="53"/>
      <c r="BG30" s="42"/>
      <c r="BH30">
        <v>-31</v>
      </c>
    </row>
    <row r="31" spans="1:60" hidden="1">
      <c r="A31" s="9" t="s">
        <v>2488</v>
      </c>
      <c r="B31" s="385" t="s">
        <v>2497</v>
      </c>
      <c r="C31" s="14" t="s">
        <v>31</v>
      </c>
      <c r="D31" s="10">
        <f t="shared" si="0"/>
        <v>35</v>
      </c>
      <c r="E31" s="398"/>
      <c r="F31" s="398">
        <v>1</v>
      </c>
      <c r="G31" s="398">
        <v>2</v>
      </c>
      <c r="H31" s="398"/>
      <c r="I31" s="398">
        <v>2</v>
      </c>
      <c r="J31" s="398">
        <v>2</v>
      </c>
      <c r="K31" s="398">
        <v>2</v>
      </c>
      <c r="L31" s="398">
        <v>2</v>
      </c>
      <c r="M31" s="398"/>
      <c r="N31" s="398">
        <v>1</v>
      </c>
      <c r="O31" s="398">
        <v>1</v>
      </c>
      <c r="P31" s="398">
        <v>1</v>
      </c>
      <c r="Q31" s="398">
        <v>2</v>
      </c>
      <c r="R31" s="399">
        <v>1</v>
      </c>
      <c r="S31" s="399">
        <v>1</v>
      </c>
      <c r="T31" s="400">
        <v>1</v>
      </c>
      <c r="U31" s="400">
        <v>1</v>
      </c>
      <c r="V31" s="400">
        <v>2</v>
      </c>
      <c r="W31" s="400">
        <v>1</v>
      </c>
      <c r="X31" s="400"/>
      <c r="Y31" s="400"/>
      <c r="Z31" s="401"/>
      <c r="AA31" s="401">
        <v>2</v>
      </c>
      <c r="AB31" s="401">
        <v>2</v>
      </c>
      <c r="AC31" s="401">
        <v>2</v>
      </c>
      <c r="AD31" s="401"/>
      <c r="AE31" s="401">
        <v>1</v>
      </c>
      <c r="AF31" s="401">
        <v>1</v>
      </c>
      <c r="AG31" s="401"/>
      <c r="AH31" s="401">
        <v>1</v>
      </c>
      <c r="AI31" s="401">
        <v>1</v>
      </c>
      <c r="AJ31" s="401">
        <v>1</v>
      </c>
      <c r="AK31" s="401">
        <v>1</v>
      </c>
      <c r="AL31" s="8"/>
      <c r="AM31" s="8"/>
      <c r="AN31" s="8"/>
      <c r="AO31" s="8"/>
      <c r="AP31" s="8"/>
      <c r="AQ31" s="8"/>
      <c r="AR31" s="8"/>
      <c r="AS31" s="8"/>
      <c r="AT31" s="8"/>
      <c r="AU31" s="11"/>
      <c r="AV31" s="14"/>
      <c r="AW31" s="14"/>
      <c r="AX31" s="14"/>
      <c r="AY31" s="14"/>
      <c r="AZ31" s="14"/>
      <c r="BA31" s="14"/>
      <c r="BB31" s="386"/>
      <c r="BC31" s="13">
        <v>9788853012029</v>
      </c>
      <c r="BD31" s="13"/>
      <c r="BE31" s="40">
        <v>42887</v>
      </c>
      <c r="BF31" s="53" t="s">
        <v>2490</v>
      </c>
      <c r="BG31" s="42">
        <v>688</v>
      </c>
    </row>
    <row r="32" spans="1:60">
      <c r="A32" s="9" t="s">
        <v>2488</v>
      </c>
      <c r="B32" s="385" t="s">
        <v>2497</v>
      </c>
      <c r="C32" s="14" t="s">
        <v>28</v>
      </c>
      <c r="D32" s="10">
        <f t="shared" si="0"/>
        <v>4</v>
      </c>
      <c r="E32" s="10"/>
      <c r="F32" s="10">
        <v>0</v>
      </c>
      <c r="G32" s="10">
        <v>0</v>
      </c>
      <c r="H32" s="10"/>
      <c r="I32" s="10"/>
      <c r="J32" s="10">
        <v>0</v>
      </c>
      <c r="K32" s="10">
        <v>0</v>
      </c>
      <c r="L32" s="10">
        <v>0</v>
      </c>
      <c r="M32" s="10"/>
      <c r="N32" s="10">
        <v>0</v>
      </c>
      <c r="O32" s="10">
        <v>0</v>
      </c>
      <c r="P32" s="10">
        <v>0</v>
      </c>
      <c r="Q32" s="10">
        <v>0</v>
      </c>
      <c r="R32" s="10"/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/>
      <c r="Y32" s="10">
        <v>0</v>
      </c>
      <c r="Z32" s="10"/>
      <c r="AA32" s="10">
        <v>0</v>
      </c>
      <c r="AB32" s="10">
        <v>1</v>
      </c>
      <c r="AC32" s="10">
        <v>1</v>
      </c>
      <c r="AD32" s="10"/>
      <c r="AE32" s="10">
        <v>0</v>
      </c>
      <c r="AF32" s="10">
        <v>0</v>
      </c>
      <c r="AG32" s="10"/>
      <c r="AH32" s="10">
        <v>1</v>
      </c>
      <c r="AI32" s="10">
        <v>0</v>
      </c>
      <c r="AJ32" s="10">
        <v>0</v>
      </c>
      <c r="AK32" s="10">
        <v>1</v>
      </c>
      <c r="AL32" s="8"/>
      <c r="AM32" s="8"/>
      <c r="AN32" s="8"/>
      <c r="AO32" s="8"/>
      <c r="AP32" s="8"/>
      <c r="AQ32" s="8"/>
      <c r="AR32" s="8"/>
      <c r="AS32" s="8"/>
      <c r="AT32" s="8"/>
      <c r="AU32" s="11"/>
      <c r="AV32" s="14"/>
      <c r="AW32" s="14"/>
      <c r="AX32" s="14"/>
      <c r="AY32" s="14"/>
      <c r="AZ32" s="14"/>
      <c r="BA32" s="14"/>
      <c r="BB32" s="386"/>
      <c r="BC32" s="13"/>
      <c r="BD32" s="13"/>
      <c r="BE32" s="40"/>
      <c r="BF32" s="53"/>
      <c r="BG32" s="42"/>
      <c r="BH32">
        <v>-31</v>
      </c>
    </row>
    <row r="33" spans="1:60" hidden="1">
      <c r="A33" s="9" t="s">
        <v>2498</v>
      </c>
      <c r="B33" s="385" t="s">
        <v>2499</v>
      </c>
      <c r="C33" s="14" t="s">
        <v>31</v>
      </c>
      <c r="D33" s="10">
        <f t="shared" si="0"/>
        <v>35</v>
      </c>
      <c r="E33" s="398"/>
      <c r="F33" s="398">
        <v>1</v>
      </c>
      <c r="G33" s="398">
        <v>2</v>
      </c>
      <c r="H33" s="398"/>
      <c r="I33" s="398">
        <v>2</v>
      </c>
      <c r="J33" s="398">
        <v>2</v>
      </c>
      <c r="K33" s="398">
        <v>2</v>
      </c>
      <c r="L33" s="398">
        <v>2</v>
      </c>
      <c r="M33" s="398"/>
      <c r="N33" s="398">
        <v>1</v>
      </c>
      <c r="O33" s="398">
        <v>1</v>
      </c>
      <c r="P33" s="398">
        <v>1</v>
      </c>
      <c r="Q33" s="398">
        <v>2</v>
      </c>
      <c r="R33" s="399">
        <v>1</v>
      </c>
      <c r="S33" s="399">
        <v>1</v>
      </c>
      <c r="T33" s="400">
        <v>1</v>
      </c>
      <c r="U33" s="400">
        <v>1</v>
      </c>
      <c r="V33" s="400">
        <v>2</v>
      </c>
      <c r="W33" s="400">
        <v>1</v>
      </c>
      <c r="X33" s="400"/>
      <c r="Y33" s="400"/>
      <c r="Z33" s="401"/>
      <c r="AA33" s="401">
        <v>2</v>
      </c>
      <c r="AB33" s="401">
        <v>2</v>
      </c>
      <c r="AC33" s="401">
        <v>2</v>
      </c>
      <c r="AD33" s="401"/>
      <c r="AE33" s="401">
        <v>1</v>
      </c>
      <c r="AF33" s="401">
        <v>1</v>
      </c>
      <c r="AG33" s="401"/>
      <c r="AH33" s="401">
        <v>1</v>
      </c>
      <c r="AI33" s="401">
        <v>1</v>
      </c>
      <c r="AJ33" s="401">
        <v>1</v>
      </c>
      <c r="AK33" s="401">
        <v>1</v>
      </c>
      <c r="AL33" s="8"/>
      <c r="AM33" s="8"/>
      <c r="AN33" s="8"/>
      <c r="AO33" s="8"/>
      <c r="AP33" s="8"/>
      <c r="AQ33" s="8"/>
      <c r="AR33" s="8"/>
      <c r="AS33" s="8"/>
      <c r="AT33" s="8"/>
      <c r="AU33" s="11"/>
      <c r="AV33" s="14"/>
      <c r="AW33" s="14"/>
      <c r="AX33" s="14"/>
      <c r="AY33" s="14"/>
      <c r="AZ33" s="14"/>
      <c r="BA33" s="14"/>
      <c r="BB33" s="386"/>
      <c r="BC33" s="13">
        <v>9788877545732</v>
      </c>
      <c r="BD33" s="13"/>
      <c r="BE33" s="40">
        <v>42887</v>
      </c>
      <c r="BF33" s="53" t="s">
        <v>2500</v>
      </c>
      <c r="BG33" s="42">
        <v>850</v>
      </c>
    </row>
    <row r="34" spans="1:60">
      <c r="A34" s="9" t="s">
        <v>2498</v>
      </c>
      <c r="B34" s="385" t="s">
        <v>2499</v>
      </c>
      <c r="C34" s="14" t="s">
        <v>28</v>
      </c>
      <c r="D34" s="10">
        <f t="shared" si="0"/>
        <v>1</v>
      </c>
      <c r="E34" s="10"/>
      <c r="F34" s="10">
        <v>0</v>
      </c>
      <c r="G34" s="10">
        <v>0</v>
      </c>
      <c r="H34" s="10"/>
      <c r="I34" s="10"/>
      <c r="J34" s="10">
        <v>0</v>
      </c>
      <c r="K34" s="10">
        <v>0</v>
      </c>
      <c r="L34" s="10">
        <v>0</v>
      </c>
      <c r="M34" s="10"/>
      <c r="N34" s="10">
        <v>0</v>
      </c>
      <c r="O34" s="10">
        <v>0</v>
      </c>
      <c r="P34" s="10">
        <v>0</v>
      </c>
      <c r="Q34" s="10">
        <v>0</v>
      </c>
      <c r="R34" s="10"/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/>
      <c r="Y34" s="10">
        <v>0</v>
      </c>
      <c r="Z34" s="10"/>
      <c r="AA34" s="10">
        <v>0</v>
      </c>
      <c r="AB34" s="10">
        <v>0</v>
      </c>
      <c r="AC34" s="10">
        <v>1</v>
      </c>
      <c r="AD34" s="10"/>
      <c r="AE34" s="10">
        <v>0</v>
      </c>
      <c r="AF34" s="10">
        <v>0</v>
      </c>
      <c r="AG34" s="10"/>
      <c r="AH34" s="10">
        <v>0</v>
      </c>
      <c r="AI34" s="10">
        <v>0</v>
      </c>
      <c r="AJ34" s="10">
        <v>0</v>
      </c>
      <c r="AK34" s="10">
        <v>0</v>
      </c>
      <c r="AL34" s="8"/>
      <c r="AM34" s="8"/>
      <c r="AN34" s="8"/>
      <c r="AO34" s="8"/>
      <c r="AP34" s="8"/>
      <c r="AQ34" s="8"/>
      <c r="AR34" s="8"/>
      <c r="AS34" s="8"/>
      <c r="AT34" s="8"/>
      <c r="AU34" s="11"/>
      <c r="AV34" s="14"/>
      <c r="AW34" s="14"/>
      <c r="AX34" s="14"/>
      <c r="AY34" s="14"/>
      <c r="AZ34" s="14"/>
      <c r="BA34" s="14"/>
      <c r="BB34" s="386"/>
      <c r="BC34" s="13"/>
      <c r="BD34" s="13"/>
      <c r="BE34" s="40"/>
      <c r="BF34" s="53"/>
      <c r="BG34" s="42"/>
      <c r="BH34">
        <v>-34</v>
      </c>
    </row>
    <row r="35" spans="1:60" hidden="1">
      <c r="A35" s="9" t="s">
        <v>2498</v>
      </c>
      <c r="B35" s="385" t="s">
        <v>1142</v>
      </c>
      <c r="C35" s="14" t="s">
        <v>31</v>
      </c>
      <c r="D35" s="10">
        <f t="shared" ref="D35:D66" si="1">SUM(E35:AK35)</f>
        <v>35</v>
      </c>
      <c r="E35" s="398"/>
      <c r="F35" s="398">
        <v>1</v>
      </c>
      <c r="G35" s="398">
        <v>2</v>
      </c>
      <c r="H35" s="398"/>
      <c r="I35" s="398">
        <v>2</v>
      </c>
      <c r="J35" s="398">
        <v>2</v>
      </c>
      <c r="K35" s="398">
        <v>2</v>
      </c>
      <c r="L35" s="398">
        <v>2</v>
      </c>
      <c r="M35" s="398"/>
      <c r="N35" s="398">
        <v>1</v>
      </c>
      <c r="O35" s="398">
        <v>1</v>
      </c>
      <c r="P35" s="398">
        <v>1</v>
      </c>
      <c r="Q35" s="398">
        <v>2</v>
      </c>
      <c r="R35" s="399">
        <v>1</v>
      </c>
      <c r="S35" s="399">
        <v>1</v>
      </c>
      <c r="T35" s="400">
        <v>1</v>
      </c>
      <c r="U35" s="400">
        <v>1</v>
      </c>
      <c r="V35" s="400">
        <v>2</v>
      </c>
      <c r="W35" s="400">
        <v>1</v>
      </c>
      <c r="X35" s="400"/>
      <c r="Y35" s="400"/>
      <c r="Z35" s="401"/>
      <c r="AA35" s="401">
        <v>2</v>
      </c>
      <c r="AB35" s="401">
        <v>2</v>
      </c>
      <c r="AC35" s="401">
        <v>2</v>
      </c>
      <c r="AD35" s="401"/>
      <c r="AE35" s="401">
        <v>1</v>
      </c>
      <c r="AF35" s="401">
        <v>1</v>
      </c>
      <c r="AG35" s="401"/>
      <c r="AH35" s="401">
        <v>1</v>
      </c>
      <c r="AI35" s="401">
        <v>1</v>
      </c>
      <c r="AJ35" s="401">
        <v>1</v>
      </c>
      <c r="AK35" s="401">
        <v>1</v>
      </c>
      <c r="AL35" s="8"/>
      <c r="AM35" s="8"/>
      <c r="AN35" s="8"/>
      <c r="AO35" s="8"/>
      <c r="AP35" s="8"/>
      <c r="AQ35" s="8"/>
      <c r="AR35" s="8"/>
      <c r="AS35" s="8"/>
      <c r="AT35" s="8"/>
      <c r="AU35" s="11"/>
      <c r="AV35" s="14"/>
      <c r="AW35" s="14"/>
      <c r="AX35" s="14"/>
      <c r="AY35" s="14"/>
      <c r="AZ35" s="14"/>
      <c r="BA35" s="14"/>
      <c r="BB35" s="386"/>
      <c r="BC35" s="13">
        <v>9788853004932</v>
      </c>
      <c r="BD35" s="13"/>
      <c r="BE35" s="40">
        <v>42887</v>
      </c>
      <c r="BF35" s="53" t="s">
        <v>2500</v>
      </c>
      <c r="BG35" s="42">
        <v>817</v>
      </c>
    </row>
    <row r="36" spans="1:60" hidden="1">
      <c r="A36" s="9" t="s">
        <v>2498</v>
      </c>
      <c r="B36" s="385" t="s">
        <v>1142</v>
      </c>
      <c r="C36" s="14" t="s">
        <v>28</v>
      </c>
      <c r="D36" s="10">
        <f t="shared" si="1"/>
        <v>43</v>
      </c>
      <c r="E36" s="10"/>
      <c r="F36" s="10">
        <v>4</v>
      </c>
      <c r="G36" s="10">
        <v>1</v>
      </c>
      <c r="H36" s="10"/>
      <c r="I36" s="10"/>
      <c r="J36" s="10">
        <v>1</v>
      </c>
      <c r="K36" s="10">
        <v>1</v>
      </c>
      <c r="L36" s="10">
        <v>5</v>
      </c>
      <c r="M36" s="10"/>
      <c r="N36" s="10">
        <v>1</v>
      </c>
      <c r="O36" s="10">
        <v>2</v>
      </c>
      <c r="P36" s="10">
        <v>3</v>
      </c>
      <c r="Q36" s="10">
        <v>1</v>
      </c>
      <c r="R36" s="10"/>
      <c r="S36" s="10">
        <v>2</v>
      </c>
      <c r="T36" s="10">
        <v>3</v>
      </c>
      <c r="U36" s="10">
        <v>4</v>
      </c>
      <c r="V36" s="10">
        <v>1</v>
      </c>
      <c r="W36" s="10">
        <v>2</v>
      </c>
      <c r="X36" s="10"/>
      <c r="Y36" s="10">
        <v>2</v>
      </c>
      <c r="Z36" s="10"/>
      <c r="AA36" s="10">
        <v>1</v>
      </c>
      <c r="AB36" s="10">
        <v>1</v>
      </c>
      <c r="AC36" s="10">
        <v>1</v>
      </c>
      <c r="AD36" s="10"/>
      <c r="AE36" s="10">
        <v>1</v>
      </c>
      <c r="AF36" s="10">
        <v>1</v>
      </c>
      <c r="AG36" s="10"/>
      <c r="AH36" s="10">
        <v>2</v>
      </c>
      <c r="AI36" s="10">
        <v>2</v>
      </c>
      <c r="AJ36" s="10">
        <v>0</v>
      </c>
      <c r="AK36" s="10">
        <v>1</v>
      </c>
      <c r="AL36" s="8"/>
      <c r="AM36" s="8"/>
      <c r="AN36" s="8"/>
      <c r="AO36" s="8"/>
      <c r="AP36" s="8"/>
      <c r="AQ36" s="8"/>
      <c r="AR36" s="8"/>
      <c r="AS36" s="8"/>
      <c r="AT36" s="8"/>
      <c r="AU36" s="11"/>
      <c r="AV36" s="14"/>
      <c r="AW36" s="14"/>
      <c r="AX36" s="14"/>
      <c r="AY36" s="14"/>
      <c r="AZ36" s="14"/>
      <c r="BA36" s="14"/>
      <c r="BB36" s="386"/>
      <c r="BC36" s="13"/>
      <c r="BD36" s="13"/>
      <c r="BE36" s="40"/>
      <c r="BF36" s="53"/>
      <c r="BG36" s="42"/>
      <c r="BH36">
        <v>8</v>
      </c>
    </row>
    <row r="37" spans="1:60" hidden="1">
      <c r="A37" s="9" t="s">
        <v>2498</v>
      </c>
      <c r="B37" s="385" t="s">
        <v>2501</v>
      </c>
      <c r="C37" s="14" t="s">
        <v>31</v>
      </c>
      <c r="D37" s="10">
        <f t="shared" si="1"/>
        <v>35</v>
      </c>
      <c r="E37" s="398"/>
      <c r="F37" s="398">
        <v>1</v>
      </c>
      <c r="G37" s="398">
        <v>2</v>
      </c>
      <c r="H37" s="398"/>
      <c r="I37" s="398">
        <v>2</v>
      </c>
      <c r="J37" s="398">
        <v>2</v>
      </c>
      <c r="K37" s="398">
        <v>2</v>
      </c>
      <c r="L37" s="398">
        <v>2</v>
      </c>
      <c r="M37" s="398"/>
      <c r="N37" s="398">
        <v>1</v>
      </c>
      <c r="O37" s="398">
        <v>1</v>
      </c>
      <c r="P37" s="398">
        <v>1</v>
      </c>
      <c r="Q37" s="398">
        <v>2</v>
      </c>
      <c r="R37" s="399">
        <v>1</v>
      </c>
      <c r="S37" s="399">
        <v>1</v>
      </c>
      <c r="T37" s="400">
        <v>1</v>
      </c>
      <c r="U37" s="400">
        <v>1</v>
      </c>
      <c r="V37" s="400">
        <v>2</v>
      </c>
      <c r="W37" s="400">
        <v>1</v>
      </c>
      <c r="X37" s="400"/>
      <c r="Y37" s="400"/>
      <c r="Z37" s="401"/>
      <c r="AA37" s="401">
        <v>2</v>
      </c>
      <c r="AB37" s="401">
        <v>2</v>
      </c>
      <c r="AC37" s="401">
        <v>2</v>
      </c>
      <c r="AD37" s="401"/>
      <c r="AE37" s="401">
        <v>1</v>
      </c>
      <c r="AF37" s="401">
        <v>1</v>
      </c>
      <c r="AG37" s="401"/>
      <c r="AH37" s="401">
        <v>1</v>
      </c>
      <c r="AI37" s="401">
        <v>1</v>
      </c>
      <c r="AJ37" s="401">
        <v>1</v>
      </c>
      <c r="AK37" s="401">
        <v>1</v>
      </c>
      <c r="AL37" s="8"/>
      <c r="AM37" s="8"/>
      <c r="AN37" s="8"/>
      <c r="AO37" s="8"/>
      <c r="AP37" s="8"/>
      <c r="AQ37" s="8"/>
      <c r="AR37" s="8"/>
      <c r="AS37" s="8"/>
      <c r="AT37" s="8"/>
      <c r="AU37" s="11"/>
      <c r="AV37" s="14"/>
      <c r="AW37" s="14"/>
      <c r="AX37" s="14"/>
      <c r="AY37" s="14"/>
      <c r="AZ37" s="14"/>
      <c r="BA37" s="14"/>
      <c r="BB37" s="386"/>
      <c r="BC37" s="13">
        <v>9788877545190</v>
      </c>
      <c r="BD37" s="13"/>
      <c r="BE37" s="40">
        <v>42887</v>
      </c>
      <c r="BF37" s="53" t="s">
        <v>2500</v>
      </c>
      <c r="BG37" s="42">
        <v>850</v>
      </c>
    </row>
    <row r="38" spans="1:60">
      <c r="A38" s="9" t="s">
        <v>2498</v>
      </c>
      <c r="B38" s="385" t="s">
        <v>2501</v>
      </c>
      <c r="C38" s="14" t="s">
        <v>28</v>
      </c>
      <c r="D38" s="10">
        <f t="shared" si="1"/>
        <v>2</v>
      </c>
      <c r="E38" s="10"/>
      <c r="F38" s="10">
        <v>0</v>
      </c>
      <c r="G38" s="10">
        <v>0</v>
      </c>
      <c r="H38" s="10"/>
      <c r="I38" s="10"/>
      <c r="J38" s="10">
        <v>0</v>
      </c>
      <c r="K38" s="10">
        <v>0</v>
      </c>
      <c r="L38" s="10">
        <v>0</v>
      </c>
      <c r="M38" s="10"/>
      <c r="N38" s="10">
        <v>0</v>
      </c>
      <c r="O38" s="10">
        <v>0</v>
      </c>
      <c r="P38" s="10">
        <v>0</v>
      </c>
      <c r="Q38" s="10">
        <v>0</v>
      </c>
      <c r="R38" s="10"/>
      <c r="S38" s="10">
        <v>1</v>
      </c>
      <c r="T38" s="10">
        <v>0</v>
      </c>
      <c r="U38" s="10">
        <v>0</v>
      </c>
      <c r="V38" s="10">
        <v>0</v>
      </c>
      <c r="W38" s="10">
        <v>1</v>
      </c>
      <c r="X38" s="10"/>
      <c r="Y38" s="10">
        <v>0</v>
      </c>
      <c r="Z38" s="10"/>
      <c r="AA38" s="10">
        <v>0</v>
      </c>
      <c r="AB38" s="10">
        <v>0</v>
      </c>
      <c r="AC38" s="10">
        <v>0</v>
      </c>
      <c r="AD38" s="10"/>
      <c r="AE38" s="10">
        <v>0</v>
      </c>
      <c r="AF38" s="10">
        <v>0</v>
      </c>
      <c r="AG38" s="10"/>
      <c r="AH38" s="10">
        <v>0</v>
      </c>
      <c r="AI38" s="10">
        <v>0</v>
      </c>
      <c r="AJ38" s="10">
        <v>0</v>
      </c>
      <c r="AK38" s="10">
        <v>0</v>
      </c>
      <c r="AL38" s="8"/>
      <c r="AM38" s="8"/>
      <c r="AN38" s="8"/>
      <c r="AO38" s="8"/>
      <c r="AP38" s="8"/>
      <c r="AQ38" s="8"/>
      <c r="AR38" s="8"/>
      <c r="AS38" s="8"/>
      <c r="AT38" s="8"/>
      <c r="AU38" s="11"/>
      <c r="AV38" s="14"/>
      <c r="AW38" s="14"/>
      <c r="AX38" s="14"/>
      <c r="AY38" s="14"/>
      <c r="AZ38" s="14"/>
      <c r="BA38" s="14"/>
      <c r="BB38" s="386"/>
      <c r="BC38" s="13"/>
      <c r="BD38" s="13"/>
      <c r="BE38" s="40"/>
      <c r="BF38" s="53"/>
      <c r="BG38" s="42"/>
      <c r="BH38">
        <v>-33</v>
      </c>
    </row>
    <row r="39" spans="1:60" hidden="1">
      <c r="A39" s="9" t="s">
        <v>2498</v>
      </c>
      <c r="B39" s="385" t="s">
        <v>2502</v>
      </c>
      <c r="C39" s="14" t="s">
        <v>31</v>
      </c>
      <c r="D39" s="10">
        <f t="shared" si="1"/>
        <v>35</v>
      </c>
      <c r="E39" s="398"/>
      <c r="F39" s="398">
        <v>1</v>
      </c>
      <c r="G39" s="398">
        <v>2</v>
      </c>
      <c r="H39" s="398"/>
      <c r="I39" s="398">
        <v>2</v>
      </c>
      <c r="J39" s="398">
        <v>2</v>
      </c>
      <c r="K39" s="398">
        <v>2</v>
      </c>
      <c r="L39" s="398">
        <v>2</v>
      </c>
      <c r="M39" s="398"/>
      <c r="N39" s="398">
        <v>1</v>
      </c>
      <c r="O39" s="398">
        <v>1</v>
      </c>
      <c r="P39" s="398">
        <v>1</v>
      </c>
      <c r="Q39" s="398">
        <v>2</v>
      </c>
      <c r="R39" s="399">
        <v>1</v>
      </c>
      <c r="S39" s="399">
        <v>1</v>
      </c>
      <c r="T39" s="400">
        <v>1</v>
      </c>
      <c r="U39" s="400">
        <v>1</v>
      </c>
      <c r="V39" s="400">
        <v>2</v>
      </c>
      <c r="W39" s="400">
        <v>1</v>
      </c>
      <c r="X39" s="400"/>
      <c r="Y39" s="400"/>
      <c r="Z39" s="401"/>
      <c r="AA39" s="401">
        <v>2</v>
      </c>
      <c r="AB39" s="401">
        <v>2</v>
      </c>
      <c r="AC39" s="401">
        <v>2</v>
      </c>
      <c r="AD39" s="401"/>
      <c r="AE39" s="401">
        <v>1</v>
      </c>
      <c r="AF39" s="401">
        <v>1</v>
      </c>
      <c r="AG39" s="401"/>
      <c r="AH39" s="401">
        <v>1</v>
      </c>
      <c r="AI39" s="401">
        <v>1</v>
      </c>
      <c r="AJ39" s="401">
        <v>1</v>
      </c>
      <c r="AK39" s="401">
        <v>1</v>
      </c>
      <c r="AL39" s="8"/>
      <c r="AM39" s="8"/>
      <c r="AN39" s="8"/>
      <c r="AO39" s="8"/>
      <c r="AP39" s="8"/>
      <c r="AQ39" s="8"/>
      <c r="AR39" s="8"/>
      <c r="AS39" s="8"/>
      <c r="AT39" s="8"/>
      <c r="AU39" s="11"/>
      <c r="AV39" s="14"/>
      <c r="AW39" s="14"/>
      <c r="AX39" s="14"/>
      <c r="AY39" s="14"/>
      <c r="AZ39" s="14"/>
      <c r="BA39" s="14"/>
      <c r="BB39" s="386"/>
      <c r="BC39" s="13">
        <v>9788853009180</v>
      </c>
      <c r="BD39" s="13"/>
      <c r="BE39" s="40">
        <v>42887</v>
      </c>
      <c r="BF39" s="53" t="s">
        <v>2500</v>
      </c>
      <c r="BG39" s="42">
        <v>802</v>
      </c>
    </row>
    <row r="40" spans="1:60">
      <c r="A40" s="9" t="s">
        <v>2498</v>
      </c>
      <c r="B40" s="385" t="s">
        <v>2502</v>
      </c>
      <c r="C40" s="14" t="s">
        <v>28</v>
      </c>
      <c r="D40" s="10">
        <f t="shared" si="1"/>
        <v>34</v>
      </c>
      <c r="E40" s="10"/>
      <c r="F40" s="10">
        <v>2</v>
      </c>
      <c r="G40" s="10">
        <v>2</v>
      </c>
      <c r="H40" s="10"/>
      <c r="I40" s="10"/>
      <c r="J40" s="10">
        <v>0</v>
      </c>
      <c r="K40" s="10">
        <v>1</v>
      </c>
      <c r="L40" s="10">
        <v>1</v>
      </c>
      <c r="M40" s="10"/>
      <c r="N40" s="10">
        <v>0</v>
      </c>
      <c r="O40" s="10">
        <v>3</v>
      </c>
      <c r="P40" s="10">
        <v>0</v>
      </c>
      <c r="Q40" s="10">
        <v>0</v>
      </c>
      <c r="R40" s="10"/>
      <c r="S40" s="10">
        <v>2</v>
      </c>
      <c r="T40" s="10">
        <v>0</v>
      </c>
      <c r="U40" s="10">
        <v>4</v>
      </c>
      <c r="V40" s="10">
        <v>3</v>
      </c>
      <c r="W40" s="10">
        <v>2</v>
      </c>
      <c r="X40" s="10"/>
      <c r="Y40" s="10">
        <v>1</v>
      </c>
      <c r="Z40" s="10"/>
      <c r="AA40" s="10">
        <v>1</v>
      </c>
      <c r="AB40" s="10">
        <v>0</v>
      </c>
      <c r="AC40" s="10">
        <v>3</v>
      </c>
      <c r="AD40" s="10"/>
      <c r="AE40" s="10">
        <v>3</v>
      </c>
      <c r="AF40" s="10">
        <v>0</v>
      </c>
      <c r="AG40" s="10"/>
      <c r="AH40" s="10">
        <v>2</v>
      </c>
      <c r="AI40" s="10">
        <v>2</v>
      </c>
      <c r="AJ40" s="10">
        <v>1</v>
      </c>
      <c r="AK40" s="10">
        <v>1</v>
      </c>
      <c r="AL40" s="8"/>
      <c r="AM40" s="8"/>
      <c r="AN40" s="8"/>
      <c r="AO40" s="8"/>
      <c r="AP40" s="8"/>
      <c r="AQ40" s="8"/>
      <c r="AR40" s="8"/>
      <c r="AS40" s="8"/>
      <c r="AT40" s="8"/>
      <c r="AU40" s="11"/>
      <c r="AV40" s="14"/>
      <c r="AW40" s="14"/>
      <c r="AX40" s="14"/>
      <c r="AY40" s="14"/>
      <c r="AZ40" s="14"/>
      <c r="BA40" s="14"/>
      <c r="BB40" s="386"/>
      <c r="BC40" s="13"/>
      <c r="BD40" s="13"/>
      <c r="BE40" s="40"/>
      <c r="BF40" s="53"/>
      <c r="BG40" s="42"/>
      <c r="BH40">
        <v>-1</v>
      </c>
    </row>
    <row r="41" spans="1:60" hidden="1">
      <c r="A41" s="9" t="s">
        <v>2498</v>
      </c>
      <c r="B41" s="385" t="s">
        <v>2503</v>
      </c>
      <c r="C41" s="14" t="s">
        <v>31</v>
      </c>
      <c r="D41" s="10">
        <f t="shared" si="1"/>
        <v>35</v>
      </c>
      <c r="E41" s="398"/>
      <c r="F41" s="398">
        <v>1</v>
      </c>
      <c r="G41" s="398">
        <v>2</v>
      </c>
      <c r="H41" s="398"/>
      <c r="I41" s="398">
        <v>2</v>
      </c>
      <c r="J41" s="398">
        <v>2</v>
      </c>
      <c r="K41" s="398">
        <v>2</v>
      </c>
      <c r="L41" s="398">
        <v>2</v>
      </c>
      <c r="M41" s="398"/>
      <c r="N41" s="398">
        <v>1</v>
      </c>
      <c r="O41" s="398">
        <v>1</v>
      </c>
      <c r="P41" s="398">
        <v>1</v>
      </c>
      <c r="Q41" s="398">
        <v>2</v>
      </c>
      <c r="R41" s="399">
        <v>1</v>
      </c>
      <c r="S41" s="399">
        <v>1</v>
      </c>
      <c r="T41" s="400">
        <v>1</v>
      </c>
      <c r="U41" s="400">
        <v>1</v>
      </c>
      <c r="V41" s="400">
        <v>2</v>
      </c>
      <c r="W41" s="400">
        <v>1</v>
      </c>
      <c r="X41" s="400"/>
      <c r="Y41" s="400"/>
      <c r="Z41" s="401"/>
      <c r="AA41" s="401">
        <v>2</v>
      </c>
      <c r="AB41" s="401">
        <v>2</v>
      </c>
      <c r="AC41" s="401">
        <v>2</v>
      </c>
      <c r="AD41" s="401"/>
      <c r="AE41" s="401">
        <v>1</v>
      </c>
      <c r="AF41" s="401">
        <v>1</v>
      </c>
      <c r="AG41" s="401"/>
      <c r="AH41" s="401">
        <v>1</v>
      </c>
      <c r="AI41" s="401">
        <v>1</v>
      </c>
      <c r="AJ41" s="401">
        <v>1</v>
      </c>
      <c r="AK41" s="401">
        <v>1</v>
      </c>
      <c r="AL41" s="8"/>
      <c r="AM41" s="8"/>
      <c r="AN41" s="8"/>
      <c r="AO41" s="8"/>
      <c r="AP41" s="8"/>
      <c r="AQ41" s="8"/>
      <c r="AR41" s="8"/>
      <c r="AS41" s="8"/>
      <c r="AT41" s="8"/>
      <c r="AU41" s="11"/>
      <c r="AV41" s="14"/>
      <c r="AW41" s="14"/>
      <c r="AX41" s="14"/>
      <c r="AY41" s="14"/>
      <c r="AZ41" s="14"/>
      <c r="BA41" s="14"/>
      <c r="BB41" s="386"/>
      <c r="BC41" s="13">
        <v>9788853012654</v>
      </c>
      <c r="BD41" s="13"/>
      <c r="BE41" s="40">
        <v>42887</v>
      </c>
      <c r="BF41" s="53" t="s">
        <v>2500</v>
      </c>
      <c r="BG41" s="42">
        <v>850</v>
      </c>
    </row>
    <row r="42" spans="1:60">
      <c r="A42" s="9" t="s">
        <v>2498</v>
      </c>
      <c r="B42" s="385" t="s">
        <v>2600</v>
      </c>
      <c r="C42" s="14" t="s">
        <v>28</v>
      </c>
      <c r="D42" s="10">
        <f t="shared" si="1"/>
        <v>3</v>
      </c>
      <c r="E42" s="10"/>
      <c r="F42" s="10">
        <v>0</v>
      </c>
      <c r="G42" s="10">
        <v>0</v>
      </c>
      <c r="H42" s="10"/>
      <c r="I42" s="10"/>
      <c r="J42" s="10">
        <v>0</v>
      </c>
      <c r="K42" s="10">
        <v>0</v>
      </c>
      <c r="L42" s="10">
        <v>0</v>
      </c>
      <c r="M42" s="10"/>
      <c r="N42" s="10">
        <v>0</v>
      </c>
      <c r="O42" s="10">
        <v>0</v>
      </c>
      <c r="P42" s="10">
        <v>1</v>
      </c>
      <c r="Q42" s="10">
        <v>0</v>
      </c>
      <c r="R42" s="10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/>
      <c r="Y42" s="10">
        <v>0</v>
      </c>
      <c r="Z42" s="10"/>
      <c r="AA42" s="10">
        <v>0</v>
      </c>
      <c r="AB42" s="10">
        <v>0</v>
      </c>
      <c r="AC42" s="10">
        <v>0</v>
      </c>
      <c r="AD42" s="10"/>
      <c r="AE42" s="10">
        <v>1</v>
      </c>
      <c r="AF42" s="10">
        <v>0</v>
      </c>
      <c r="AG42" s="10"/>
      <c r="AH42" s="10">
        <v>1</v>
      </c>
      <c r="AI42" s="10">
        <v>0</v>
      </c>
      <c r="AJ42" s="10">
        <v>0</v>
      </c>
      <c r="AK42" s="10">
        <v>0</v>
      </c>
      <c r="AL42" s="8"/>
      <c r="AM42" s="8"/>
      <c r="AN42" s="8"/>
      <c r="AO42" s="8"/>
      <c r="AP42" s="8"/>
      <c r="AQ42" s="8"/>
      <c r="AR42" s="8"/>
      <c r="AS42" s="8"/>
      <c r="AT42" s="8"/>
      <c r="AU42" s="11"/>
      <c r="AV42" s="14"/>
      <c r="AW42" s="14"/>
      <c r="AX42" s="14"/>
      <c r="AY42" s="14"/>
      <c r="AZ42" s="14"/>
      <c r="BA42" s="14"/>
      <c r="BB42" s="386"/>
      <c r="BC42" s="13"/>
      <c r="BD42" s="13"/>
      <c r="BE42" s="40"/>
      <c r="BF42" s="53"/>
      <c r="BG42" s="42"/>
      <c r="BH42">
        <v>-32</v>
      </c>
    </row>
    <row r="43" spans="1:60" hidden="1">
      <c r="A43" s="9" t="s">
        <v>2498</v>
      </c>
      <c r="B43" s="385" t="s">
        <v>2504</v>
      </c>
      <c r="C43" s="14" t="s">
        <v>31</v>
      </c>
      <c r="D43" s="10">
        <f t="shared" si="1"/>
        <v>35</v>
      </c>
      <c r="E43" s="398"/>
      <c r="F43" s="398">
        <v>1</v>
      </c>
      <c r="G43" s="398">
        <v>2</v>
      </c>
      <c r="H43" s="398"/>
      <c r="I43" s="398">
        <v>2</v>
      </c>
      <c r="J43" s="398">
        <v>2</v>
      </c>
      <c r="K43" s="398">
        <v>2</v>
      </c>
      <c r="L43" s="398">
        <v>2</v>
      </c>
      <c r="M43" s="398"/>
      <c r="N43" s="398">
        <v>1</v>
      </c>
      <c r="O43" s="398">
        <v>1</v>
      </c>
      <c r="P43" s="398">
        <v>1</v>
      </c>
      <c r="Q43" s="398">
        <v>2</v>
      </c>
      <c r="R43" s="399">
        <v>1</v>
      </c>
      <c r="S43" s="399">
        <v>1</v>
      </c>
      <c r="T43" s="400">
        <v>1</v>
      </c>
      <c r="U43" s="400">
        <v>1</v>
      </c>
      <c r="V43" s="400">
        <v>2</v>
      </c>
      <c r="W43" s="400">
        <v>1</v>
      </c>
      <c r="X43" s="400"/>
      <c r="Y43" s="400"/>
      <c r="Z43" s="401"/>
      <c r="AA43" s="401">
        <v>2</v>
      </c>
      <c r="AB43" s="401">
        <v>2</v>
      </c>
      <c r="AC43" s="401">
        <v>2</v>
      </c>
      <c r="AD43" s="401"/>
      <c r="AE43" s="401">
        <v>1</v>
      </c>
      <c r="AF43" s="401">
        <v>1</v>
      </c>
      <c r="AG43" s="401"/>
      <c r="AH43" s="401">
        <v>1</v>
      </c>
      <c r="AI43" s="401">
        <v>1</v>
      </c>
      <c r="AJ43" s="401">
        <v>1</v>
      </c>
      <c r="AK43" s="401">
        <v>1</v>
      </c>
      <c r="AL43" s="8"/>
      <c r="AM43" s="8"/>
      <c r="AN43" s="8"/>
      <c r="AO43" s="8"/>
      <c r="AP43" s="8"/>
      <c r="AQ43" s="8"/>
      <c r="AR43" s="8"/>
      <c r="AS43" s="8"/>
      <c r="AT43" s="8"/>
      <c r="AU43" s="11"/>
      <c r="AV43" s="14"/>
      <c r="AW43" s="14"/>
      <c r="AX43" s="14"/>
      <c r="AY43" s="14"/>
      <c r="AZ43" s="14"/>
      <c r="BA43" s="14"/>
      <c r="BB43" s="386"/>
      <c r="BC43" s="13">
        <v>9788877544551</v>
      </c>
      <c r="BD43" s="13"/>
      <c r="BE43" s="40">
        <v>42887</v>
      </c>
      <c r="BF43" s="53" t="s">
        <v>2505</v>
      </c>
      <c r="BG43" s="42">
        <v>400</v>
      </c>
    </row>
    <row r="44" spans="1:60">
      <c r="A44" s="9" t="s">
        <v>2498</v>
      </c>
      <c r="B44" s="385" t="s">
        <v>2601</v>
      </c>
      <c r="C44" s="14" t="s">
        <v>28</v>
      </c>
      <c r="D44" s="10">
        <f t="shared" si="1"/>
        <v>3</v>
      </c>
      <c r="E44" s="10"/>
      <c r="F44" s="10">
        <v>0</v>
      </c>
      <c r="G44" s="10">
        <v>0</v>
      </c>
      <c r="H44" s="10"/>
      <c r="I44" s="10"/>
      <c r="J44" s="10">
        <v>0</v>
      </c>
      <c r="K44" s="10">
        <v>0</v>
      </c>
      <c r="L44" s="10">
        <v>1</v>
      </c>
      <c r="M44" s="10"/>
      <c r="N44" s="10">
        <v>0</v>
      </c>
      <c r="O44" s="10">
        <v>0</v>
      </c>
      <c r="P44" s="10">
        <v>0</v>
      </c>
      <c r="Q44" s="10">
        <v>0</v>
      </c>
      <c r="R44" s="10"/>
      <c r="S44" s="10">
        <v>0</v>
      </c>
      <c r="T44" s="10">
        <v>0</v>
      </c>
      <c r="U44" s="10">
        <v>1</v>
      </c>
      <c r="V44" s="10">
        <v>0</v>
      </c>
      <c r="W44" s="10">
        <v>1</v>
      </c>
      <c r="X44" s="10"/>
      <c r="Y44" s="10">
        <v>0</v>
      </c>
      <c r="Z44" s="10"/>
      <c r="AA44" s="10">
        <v>0</v>
      </c>
      <c r="AB44" s="10">
        <v>0</v>
      </c>
      <c r="AC44" s="10"/>
      <c r="AD44" s="10"/>
      <c r="AE44" s="10">
        <v>0</v>
      </c>
      <c r="AF44" s="10">
        <v>0</v>
      </c>
      <c r="AG44" s="10"/>
      <c r="AH44" s="10">
        <v>0</v>
      </c>
      <c r="AI44" s="10">
        <v>0</v>
      </c>
      <c r="AJ44" s="10">
        <v>0</v>
      </c>
      <c r="AK44" s="10">
        <v>0</v>
      </c>
      <c r="AL44" s="8"/>
      <c r="AM44" s="8"/>
      <c r="AN44" s="8"/>
      <c r="AO44" s="8"/>
      <c r="AP44" s="8"/>
      <c r="AQ44" s="8"/>
      <c r="AR44" s="8"/>
      <c r="AS44" s="8"/>
      <c r="AT44" s="8"/>
      <c r="AU44" s="11"/>
      <c r="AV44" s="14"/>
      <c r="AW44" s="14"/>
      <c r="AX44" s="14"/>
      <c r="AY44" s="14"/>
      <c r="AZ44" s="14"/>
      <c r="BA44" s="14"/>
      <c r="BB44" s="386"/>
      <c r="BC44" s="13"/>
      <c r="BD44" s="13"/>
      <c r="BE44" s="40"/>
      <c r="BF44" s="53"/>
      <c r="BG44" s="42"/>
      <c r="BH44">
        <v>-32</v>
      </c>
    </row>
    <row r="45" spans="1:60" hidden="1">
      <c r="A45" s="9" t="s">
        <v>2498</v>
      </c>
      <c r="B45" s="385" t="s">
        <v>2506</v>
      </c>
      <c r="C45" s="14" t="s">
        <v>31</v>
      </c>
      <c r="D45" s="10">
        <f t="shared" si="1"/>
        <v>35</v>
      </c>
      <c r="E45" s="398"/>
      <c r="F45" s="398">
        <v>1</v>
      </c>
      <c r="G45" s="398">
        <v>2</v>
      </c>
      <c r="H45" s="398"/>
      <c r="I45" s="398">
        <v>2</v>
      </c>
      <c r="J45" s="398">
        <v>2</v>
      </c>
      <c r="K45" s="398">
        <v>2</v>
      </c>
      <c r="L45" s="398">
        <v>2</v>
      </c>
      <c r="M45" s="398"/>
      <c r="N45" s="398">
        <v>1</v>
      </c>
      <c r="O45" s="398">
        <v>1</v>
      </c>
      <c r="P45" s="398">
        <v>1</v>
      </c>
      <c r="Q45" s="398">
        <v>2</v>
      </c>
      <c r="R45" s="399">
        <v>1</v>
      </c>
      <c r="S45" s="399">
        <v>1</v>
      </c>
      <c r="T45" s="400">
        <v>1</v>
      </c>
      <c r="U45" s="400">
        <v>1</v>
      </c>
      <c r="V45" s="400">
        <v>2</v>
      </c>
      <c r="W45" s="400">
        <v>1</v>
      </c>
      <c r="X45" s="400"/>
      <c r="Y45" s="400"/>
      <c r="Z45" s="401"/>
      <c r="AA45" s="401">
        <v>2</v>
      </c>
      <c r="AB45" s="401">
        <v>2</v>
      </c>
      <c r="AC45" s="401">
        <v>2</v>
      </c>
      <c r="AD45" s="401"/>
      <c r="AE45" s="401">
        <v>1</v>
      </c>
      <c r="AF45" s="401">
        <v>1</v>
      </c>
      <c r="AG45" s="401"/>
      <c r="AH45" s="401">
        <v>1</v>
      </c>
      <c r="AI45" s="401">
        <v>1</v>
      </c>
      <c r="AJ45" s="401">
        <v>1</v>
      </c>
      <c r="AK45" s="401">
        <v>1</v>
      </c>
      <c r="AL45" s="8"/>
      <c r="AM45" s="8"/>
      <c r="AN45" s="8"/>
      <c r="AO45" s="8"/>
      <c r="AP45" s="8"/>
      <c r="AQ45" s="8"/>
      <c r="AR45" s="8"/>
      <c r="AS45" s="8"/>
      <c r="AT45" s="8"/>
      <c r="AU45" s="11"/>
      <c r="AV45" s="14"/>
      <c r="AW45" s="14"/>
      <c r="AX45" s="14"/>
      <c r="AY45" s="14"/>
      <c r="AZ45" s="14"/>
      <c r="BA45" s="14"/>
      <c r="BB45" s="386"/>
      <c r="BC45" s="13">
        <v>9788853015457</v>
      </c>
      <c r="BD45" s="13"/>
      <c r="BE45" s="40">
        <v>42887</v>
      </c>
      <c r="BF45" s="53" t="s">
        <v>2500</v>
      </c>
      <c r="BG45" s="42">
        <v>850</v>
      </c>
    </row>
    <row r="46" spans="1:60">
      <c r="A46" s="9" t="s">
        <v>2498</v>
      </c>
      <c r="B46" s="385" t="s">
        <v>2506</v>
      </c>
      <c r="C46" s="14" t="s">
        <v>28</v>
      </c>
      <c r="D46" s="10">
        <f t="shared" si="1"/>
        <v>0</v>
      </c>
      <c r="E46" s="10"/>
      <c r="F46" s="10">
        <v>0</v>
      </c>
      <c r="G46" s="10">
        <v>0</v>
      </c>
      <c r="H46" s="10"/>
      <c r="I46" s="10"/>
      <c r="J46" s="10">
        <v>0</v>
      </c>
      <c r="K46" s="10">
        <v>0</v>
      </c>
      <c r="L46" s="10">
        <v>0</v>
      </c>
      <c r="M46" s="10"/>
      <c r="N46" s="10">
        <v>0</v>
      </c>
      <c r="O46" s="10">
        <v>0</v>
      </c>
      <c r="P46" s="10">
        <v>0</v>
      </c>
      <c r="Q46" s="10">
        <v>0</v>
      </c>
      <c r="R46" s="10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/>
      <c r="Y46" s="10">
        <v>0</v>
      </c>
      <c r="Z46" s="10"/>
      <c r="AA46" s="10">
        <v>0</v>
      </c>
      <c r="AB46" s="10">
        <v>0</v>
      </c>
      <c r="AC46" s="10">
        <v>0</v>
      </c>
      <c r="AD46" s="10"/>
      <c r="AE46" s="10">
        <v>0</v>
      </c>
      <c r="AF46" s="10">
        <v>0</v>
      </c>
      <c r="AG46" s="10"/>
      <c r="AH46" s="10">
        <v>0</v>
      </c>
      <c r="AI46" s="10">
        <v>0</v>
      </c>
      <c r="AJ46" s="10">
        <v>0</v>
      </c>
      <c r="AK46" s="10">
        <v>0</v>
      </c>
      <c r="AL46" s="8"/>
      <c r="AM46" s="8"/>
      <c r="AN46" s="8"/>
      <c r="AO46" s="8"/>
      <c r="AP46" s="8"/>
      <c r="AQ46" s="8"/>
      <c r="AR46" s="8"/>
      <c r="AS46" s="8"/>
      <c r="AT46" s="8"/>
      <c r="AU46" s="11"/>
      <c r="AV46" s="14"/>
      <c r="AW46" s="14"/>
      <c r="AX46" s="14"/>
      <c r="AY46" s="14"/>
      <c r="AZ46" s="14"/>
      <c r="BA46" s="14"/>
      <c r="BB46" s="386"/>
      <c r="BC46" s="13"/>
      <c r="BD46" s="13"/>
      <c r="BE46" s="40"/>
      <c r="BF46" s="53"/>
      <c r="BG46" s="42"/>
      <c r="BH46">
        <v>-35</v>
      </c>
    </row>
    <row r="47" spans="1:60" hidden="1">
      <c r="A47" s="9" t="s">
        <v>2498</v>
      </c>
      <c r="B47" s="385" t="s">
        <v>2507</v>
      </c>
      <c r="C47" s="14" t="s">
        <v>31</v>
      </c>
      <c r="D47" s="10">
        <f t="shared" si="1"/>
        <v>35</v>
      </c>
      <c r="E47" s="398"/>
      <c r="F47" s="398">
        <v>1</v>
      </c>
      <c r="G47" s="398">
        <v>2</v>
      </c>
      <c r="H47" s="398"/>
      <c r="I47" s="398">
        <v>2</v>
      </c>
      <c r="J47" s="398">
        <v>2</v>
      </c>
      <c r="K47" s="398">
        <v>2</v>
      </c>
      <c r="L47" s="398">
        <v>2</v>
      </c>
      <c r="M47" s="398"/>
      <c r="N47" s="398">
        <v>1</v>
      </c>
      <c r="O47" s="398">
        <v>1</v>
      </c>
      <c r="P47" s="398">
        <v>1</v>
      </c>
      <c r="Q47" s="398">
        <v>2</v>
      </c>
      <c r="R47" s="399">
        <v>1</v>
      </c>
      <c r="S47" s="399">
        <v>1</v>
      </c>
      <c r="T47" s="400">
        <v>1</v>
      </c>
      <c r="U47" s="400">
        <v>1</v>
      </c>
      <c r="V47" s="400">
        <v>2</v>
      </c>
      <c r="W47" s="400">
        <v>1</v>
      </c>
      <c r="X47" s="400"/>
      <c r="Y47" s="400"/>
      <c r="Z47" s="401"/>
      <c r="AA47" s="401">
        <v>2</v>
      </c>
      <c r="AB47" s="401">
        <v>2</v>
      </c>
      <c r="AC47" s="401">
        <v>2</v>
      </c>
      <c r="AD47" s="401"/>
      <c r="AE47" s="401">
        <v>1</v>
      </c>
      <c r="AF47" s="401">
        <v>1</v>
      </c>
      <c r="AG47" s="401"/>
      <c r="AH47" s="401">
        <v>1</v>
      </c>
      <c r="AI47" s="401">
        <v>1</v>
      </c>
      <c r="AJ47" s="401">
        <v>1</v>
      </c>
      <c r="AK47" s="401">
        <v>1</v>
      </c>
      <c r="AL47" s="8"/>
      <c r="AM47" s="8"/>
      <c r="AN47" s="8"/>
      <c r="AO47" s="8"/>
      <c r="AP47" s="8"/>
      <c r="AQ47" s="8"/>
      <c r="AR47" s="8"/>
      <c r="AS47" s="8"/>
      <c r="AT47" s="8"/>
      <c r="AU47" s="11"/>
      <c r="AV47" s="14"/>
      <c r="AW47" s="14"/>
      <c r="AX47" s="14"/>
      <c r="AY47" s="14"/>
      <c r="AZ47" s="14"/>
      <c r="BA47" s="14"/>
      <c r="BB47" s="386"/>
      <c r="BC47" s="13">
        <v>9788853010896</v>
      </c>
      <c r="BD47" s="13"/>
      <c r="BE47" s="40">
        <v>42887</v>
      </c>
      <c r="BF47" s="53" t="s">
        <v>2500</v>
      </c>
      <c r="BG47" s="42">
        <v>850</v>
      </c>
    </row>
    <row r="48" spans="1:60">
      <c r="A48" s="9" t="s">
        <v>2498</v>
      </c>
      <c r="B48" s="385" t="s">
        <v>2507</v>
      </c>
      <c r="C48" s="14" t="s">
        <v>28</v>
      </c>
      <c r="D48" s="10">
        <f t="shared" si="1"/>
        <v>5</v>
      </c>
      <c r="E48" s="10"/>
      <c r="F48" s="10">
        <v>0</v>
      </c>
      <c r="G48" s="10">
        <v>0</v>
      </c>
      <c r="H48" s="10"/>
      <c r="I48" s="10"/>
      <c r="J48" s="10">
        <v>0</v>
      </c>
      <c r="K48" s="10">
        <v>0</v>
      </c>
      <c r="L48" s="10">
        <v>0</v>
      </c>
      <c r="M48" s="10"/>
      <c r="N48" s="10">
        <v>0</v>
      </c>
      <c r="O48" s="10">
        <v>1</v>
      </c>
      <c r="P48" s="10">
        <v>1</v>
      </c>
      <c r="Q48" s="10">
        <v>0</v>
      </c>
      <c r="R48" s="10"/>
      <c r="S48" s="10">
        <v>0</v>
      </c>
      <c r="T48" s="10">
        <v>0</v>
      </c>
      <c r="U48" s="10">
        <v>0</v>
      </c>
      <c r="V48" s="10">
        <v>1</v>
      </c>
      <c r="W48" s="10">
        <v>0</v>
      </c>
      <c r="X48" s="10"/>
      <c r="Y48" s="10">
        <v>0</v>
      </c>
      <c r="Z48" s="10"/>
      <c r="AA48" s="10">
        <v>0</v>
      </c>
      <c r="AB48" s="10">
        <v>0</v>
      </c>
      <c r="AC48" s="10">
        <v>0</v>
      </c>
      <c r="AD48" s="10"/>
      <c r="AE48" s="10">
        <v>0</v>
      </c>
      <c r="AF48" s="10">
        <v>1</v>
      </c>
      <c r="AG48" s="10"/>
      <c r="AH48" s="10">
        <v>1</v>
      </c>
      <c r="AI48" s="10">
        <v>0</v>
      </c>
      <c r="AJ48" s="10">
        <v>0</v>
      </c>
      <c r="AK48" s="10">
        <v>0</v>
      </c>
      <c r="AL48" s="8"/>
      <c r="AM48" s="8"/>
      <c r="AN48" s="8"/>
      <c r="AO48" s="8"/>
      <c r="AP48" s="8"/>
      <c r="AQ48" s="8"/>
      <c r="AR48" s="8"/>
      <c r="AS48" s="8"/>
      <c r="AT48" s="8"/>
      <c r="AU48" s="11"/>
      <c r="AV48" s="14"/>
      <c r="AW48" s="14"/>
      <c r="AX48" s="14"/>
      <c r="AY48" s="14"/>
      <c r="AZ48" s="14"/>
      <c r="BA48" s="14"/>
      <c r="BB48" s="386"/>
      <c r="BC48" s="13"/>
      <c r="BD48" s="13"/>
      <c r="BE48" s="40"/>
      <c r="BF48" s="53"/>
      <c r="BG48" s="42"/>
      <c r="BH48">
        <v>-30</v>
      </c>
    </row>
    <row r="49" spans="1:60" hidden="1">
      <c r="A49" s="9" t="s">
        <v>2508</v>
      </c>
      <c r="B49" s="385" t="s">
        <v>2509</v>
      </c>
      <c r="C49" s="14" t="s">
        <v>31</v>
      </c>
      <c r="D49" s="10">
        <f t="shared" si="1"/>
        <v>35</v>
      </c>
      <c r="E49" s="398"/>
      <c r="F49" s="398">
        <v>1</v>
      </c>
      <c r="G49" s="398">
        <v>2</v>
      </c>
      <c r="H49" s="398"/>
      <c r="I49" s="398">
        <v>2</v>
      </c>
      <c r="J49" s="398">
        <v>2</v>
      </c>
      <c r="K49" s="398">
        <v>2</v>
      </c>
      <c r="L49" s="398">
        <v>2</v>
      </c>
      <c r="M49" s="398"/>
      <c r="N49" s="398">
        <v>1</v>
      </c>
      <c r="O49" s="398">
        <v>1</v>
      </c>
      <c r="P49" s="398">
        <v>1</v>
      </c>
      <c r="Q49" s="398">
        <v>2</v>
      </c>
      <c r="R49" s="399">
        <v>1</v>
      </c>
      <c r="S49" s="399">
        <v>1</v>
      </c>
      <c r="T49" s="400">
        <v>1</v>
      </c>
      <c r="U49" s="400">
        <v>1</v>
      </c>
      <c r="V49" s="400">
        <v>2</v>
      </c>
      <c r="W49" s="400">
        <v>1</v>
      </c>
      <c r="X49" s="400"/>
      <c r="Y49" s="400"/>
      <c r="Z49" s="401"/>
      <c r="AA49" s="401">
        <v>2</v>
      </c>
      <c r="AB49" s="401">
        <v>2</v>
      </c>
      <c r="AC49" s="401">
        <v>2</v>
      </c>
      <c r="AD49" s="401"/>
      <c r="AE49" s="401">
        <v>1</v>
      </c>
      <c r="AF49" s="401">
        <v>1</v>
      </c>
      <c r="AG49" s="401"/>
      <c r="AH49" s="401">
        <v>1</v>
      </c>
      <c r="AI49" s="401">
        <v>1</v>
      </c>
      <c r="AJ49" s="401">
        <v>1</v>
      </c>
      <c r="AK49" s="401">
        <v>1</v>
      </c>
      <c r="AL49" s="8"/>
      <c r="AM49" s="8"/>
      <c r="AN49" s="8"/>
      <c r="AO49" s="8"/>
      <c r="AP49" s="8"/>
      <c r="AQ49" s="8"/>
      <c r="AR49" s="8"/>
      <c r="AS49" s="8"/>
      <c r="AT49" s="8"/>
      <c r="AU49" s="11"/>
      <c r="AV49" s="14"/>
      <c r="AW49" s="14"/>
      <c r="AX49" s="14"/>
      <c r="AY49" s="14"/>
      <c r="AZ49" s="14"/>
      <c r="BA49" s="14"/>
      <c r="BB49" s="386"/>
      <c r="BC49" s="13">
        <v>9788853005113</v>
      </c>
      <c r="BD49" s="13"/>
      <c r="BE49" s="40">
        <v>42887</v>
      </c>
      <c r="BF49" s="53" t="s">
        <v>2510</v>
      </c>
      <c r="BG49" s="42">
        <v>972</v>
      </c>
    </row>
    <row r="50" spans="1:60" hidden="1">
      <c r="A50" s="9" t="s">
        <v>2508</v>
      </c>
      <c r="B50" s="385" t="s">
        <v>2509</v>
      </c>
      <c r="C50" s="14" t="s">
        <v>28</v>
      </c>
      <c r="D50" s="10">
        <f t="shared" si="1"/>
        <v>39</v>
      </c>
      <c r="E50" s="10"/>
      <c r="F50" s="10">
        <v>2</v>
      </c>
      <c r="G50" s="10">
        <v>2</v>
      </c>
      <c r="H50" s="10"/>
      <c r="I50" s="10"/>
      <c r="J50" s="10">
        <v>0</v>
      </c>
      <c r="K50" s="10">
        <v>0</v>
      </c>
      <c r="L50" s="10">
        <v>6</v>
      </c>
      <c r="M50" s="10"/>
      <c r="N50" s="10">
        <v>4</v>
      </c>
      <c r="O50" s="10">
        <v>1</v>
      </c>
      <c r="P50" s="10">
        <v>1</v>
      </c>
      <c r="Q50" s="10">
        <v>1</v>
      </c>
      <c r="R50" s="10"/>
      <c r="S50" s="10">
        <v>2</v>
      </c>
      <c r="T50" s="10">
        <v>3</v>
      </c>
      <c r="U50" s="10">
        <v>2</v>
      </c>
      <c r="V50" s="10">
        <v>0</v>
      </c>
      <c r="W50" s="10">
        <v>4</v>
      </c>
      <c r="X50" s="10"/>
      <c r="Y50" s="10">
        <v>1</v>
      </c>
      <c r="Z50" s="10"/>
      <c r="AA50" s="10">
        <v>1</v>
      </c>
      <c r="AB50" s="10">
        <v>0</v>
      </c>
      <c r="AC50" s="10">
        <v>2</v>
      </c>
      <c r="AD50" s="10"/>
      <c r="AE50" s="10">
        <v>3</v>
      </c>
      <c r="AF50" s="10">
        <v>1</v>
      </c>
      <c r="AG50" s="10"/>
      <c r="AH50" s="10">
        <v>1</v>
      </c>
      <c r="AI50" s="10">
        <v>0</v>
      </c>
      <c r="AJ50" s="10">
        <v>0</v>
      </c>
      <c r="AK50" s="10">
        <v>2</v>
      </c>
      <c r="AL50" s="8"/>
      <c r="AM50" s="8"/>
      <c r="AN50" s="8"/>
      <c r="AO50" s="8"/>
      <c r="AP50" s="8"/>
      <c r="AQ50" s="8"/>
      <c r="AR50" s="8"/>
      <c r="AS50" s="8"/>
      <c r="AT50" s="8"/>
      <c r="AU50" s="11"/>
      <c r="AV50" s="14"/>
      <c r="AW50" s="14"/>
      <c r="AX50" s="14"/>
      <c r="AY50" s="14"/>
      <c r="AZ50" s="14"/>
      <c r="BA50" s="14"/>
      <c r="BB50" s="386"/>
      <c r="BC50" s="13"/>
      <c r="BD50" s="13"/>
      <c r="BE50" s="40"/>
      <c r="BF50" s="53"/>
      <c r="BG50" s="42"/>
      <c r="BH50">
        <v>4</v>
      </c>
    </row>
    <row r="51" spans="1:60" hidden="1">
      <c r="A51" s="9" t="s">
        <v>2508</v>
      </c>
      <c r="B51" s="385" t="s">
        <v>2511</v>
      </c>
      <c r="C51" s="14" t="s">
        <v>31</v>
      </c>
      <c r="D51" s="10">
        <f t="shared" si="1"/>
        <v>35</v>
      </c>
      <c r="E51" s="398"/>
      <c r="F51" s="398">
        <v>1</v>
      </c>
      <c r="G51" s="398">
        <v>2</v>
      </c>
      <c r="H51" s="398"/>
      <c r="I51" s="398">
        <v>2</v>
      </c>
      <c r="J51" s="398">
        <v>2</v>
      </c>
      <c r="K51" s="398">
        <v>2</v>
      </c>
      <c r="L51" s="398">
        <v>2</v>
      </c>
      <c r="M51" s="398"/>
      <c r="N51" s="398">
        <v>1</v>
      </c>
      <c r="O51" s="398">
        <v>1</v>
      </c>
      <c r="P51" s="398">
        <v>1</v>
      </c>
      <c r="Q51" s="398">
        <v>2</v>
      </c>
      <c r="R51" s="399">
        <v>1</v>
      </c>
      <c r="S51" s="399">
        <v>1</v>
      </c>
      <c r="T51" s="400">
        <v>1</v>
      </c>
      <c r="U51" s="400">
        <v>1</v>
      </c>
      <c r="V51" s="400">
        <v>2</v>
      </c>
      <c r="W51" s="400">
        <v>1</v>
      </c>
      <c r="X51" s="400"/>
      <c r="Y51" s="400"/>
      <c r="Z51" s="401"/>
      <c r="AA51" s="401">
        <v>2</v>
      </c>
      <c r="AB51" s="401">
        <v>2</v>
      </c>
      <c r="AC51" s="401">
        <v>2</v>
      </c>
      <c r="AD51" s="401"/>
      <c r="AE51" s="401">
        <v>1</v>
      </c>
      <c r="AF51" s="401">
        <v>1</v>
      </c>
      <c r="AG51" s="401"/>
      <c r="AH51" s="401">
        <v>1</v>
      </c>
      <c r="AI51" s="401">
        <v>1</v>
      </c>
      <c r="AJ51" s="401">
        <v>1</v>
      </c>
      <c r="AK51" s="401">
        <v>1</v>
      </c>
      <c r="AL51" s="8"/>
      <c r="AM51" s="8"/>
      <c r="AN51" s="8"/>
      <c r="AO51" s="8"/>
      <c r="AP51" s="8"/>
      <c r="AQ51" s="8"/>
      <c r="AR51" s="8"/>
      <c r="AS51" s="8"/>
      <c r="AT51" s="8"/>
      <c r="AU51" s="11"/>
      <c r="AV51" s="14"/>
      <c r="AW51" s="14"/>
      <c r="AX51" s="14"/>
      <c r="AY51" s="14"/>
      <c r="AZ51" s="14"/>
      <c r="BA51" s="14"/>
      <c r="BB51" s="386"/>
      <c r="BC51" s="13">
        <v>9788853007070</v>
      </c>
      <c r="BD51" s="13"/>
      <c r="BE51" s="40">
        <v>42887</v>
      </c>
      <c r="BF51" s="53" t="s">
        <v>2510</v>
      </c>
      <c r="BG51" s="42">
        <v>700</v>
      </c>
    </row>
    <row r="52" spans="1:60" hidden="1">
      <c r="A52" s="9" t="s">
        <v>2508</v>
      </c>
      <c r="B52" s="385" t="s">
        <v>2511</v>
      </c>
      <c r="C52" s="14" t="s">
        <v>28</v>
      </c>
      <c r="D52" s="10">
        <f t="shared" si="1"/>
        <v>45</v>
      </c>
      <c r="E52" s="10"/>
      <c r="F52" s="10">
        <v>2</v>
      </c>
      <c r="G52" s="10">
        <v>2</v>
      </c>
      <c r="H52" s="10"/>
      <c r="I52" s="10"/>
      <c r="J52" s="10">
        <v>1</v>
      </c>
      <c r="K52" s="10">
        <v>4</v>
      </c>
      <c r="L52" s="10">
        <v>2</v>
      </c>
      <c r="M52" s="10"/>
      <c r="N52" s="10">
        <v>4</v>
      </c>
      <c r="O52" s="10">
        <v>1</v>
      </c>
      <c r="P52" s="10">
        <v>2</v>
      </c>
      <c r="Q52" s="10">
        <v>3</v>
      </c>
      <c r="R52" s="10"/>
      <c r="S52" s="10">
        <v>3</v>
      </c>
      <c r="T52" s="10">
        <v>2</v>
      </c>
      <c r="U52" s="10">
        <v>2</v>
      </c>
      <c r="V52" s="10">
        <v>1</v>
      </c>
      <c r="W52" s="10">
        <v>1</v>
      </c>
      <c r="X52" s="10"/>
      <c r="Y52" s="10">
        <v>2</v>
      </c>
      <c r="Z52" s="10"/>
      <c r="AA52" s="10">
        <v>1</v>
      </c>
      <c r="AB52" s="10">
        <v>1</v>
      </c>
      <c r="AC52" s="10">
        <v>0</v>
      </c>
      <c r="AD52" s="10"/>
      <c r="AE52" s="10">
        <v>3</v>
      </c>
      <c r="AF52" s="10">
        <v>2</v>
      </c>
      <c r="AG52" s="10"/>
      <c r="AH52" s="10">
        <v>2</v>
      </c>
      <c r="AI52" s="10">
        <v>2</v>
      </c>
      <c r="AJ52" s="10">
        <v>1</v>
      </c>
      <c r="AK52" s="10">
        <v>1</v>
      </c>
      <c r="AL52" s="8"/>
      <c r="AM52" s="8"/>
      <c r="AN52" s="8"/>
      <c r="AO52" s="8"/>
      <c r="AP52" s="8"/>
      <c r="AQ52" s="8"/>
      <c r="AR52" s="8"/>
      <c r="AS52" s="8"/>
      <c r="AT52" s="8"/>
      <c r="AU52" s="11"/>
      <c r="AV52" s="14"/>
      <c r="AW52" s="14"/>
      <c r="AX52" s="14"/>
      <c r="AY52" s="14"/>
      <c r="AZ52" s="14"/>
      <c r="BA52" s="14"/>
      <c r="BB52" s="386"/>
      <c r="BC52" s="13"/>
      <c r="BD52" s="13"/>
      <c r="BE52" s="40"/>
      <c r="BF52" s="53"/>
      <c r="BG52" s="42"/>
      <c r="BH52">
        <v>10</v>
      </c>
    </row>
    <row r="53" spans="1:60" hidden="1">
      <c r="A53" s="9" t="s">
        <v>2508</v>
      </c>
      <c r="B53" s="385" t="s">
        <v>2512</v>
      </c>
      <c r="C53" s="14" t="s">
        <v>31</v>
      </c>
      <c r="D53" s="10">
        <f t="shared" si="1"/>
        <v>35</v>
      </c>
      <c r="E53" s="398"/>
      <c r="F53" s="398">
        <v>1</v>
      </c>
      <c r="G53" s="398">
        <v>2</v>
      </c>
      <c r="H53" s="398"/>
      <c r="I53" s="398">
        <v>2</v>
      </c>
      <c r="J53" s="398">
        <v>2</v>
      </c>
      <c r="K53" s="398">
        <v>2</v>
      </c>
      <c r="L53" s="398">
        <v>2</v>
      </c>
      <c r="M53" s="398"/>
      <c r="N53" s="398">
        <v>1</v>
      </c>
      <c r="O53" s="398">
        <v>1</v>
      </c>
      <c r="P53" s="398">
        <v>1</v>
      </c>
      <c r="Q53" s="398">
        <v>2</v>
      </c>
      <c r="R53" s="399">
        <v>1</v>
      </c>
      <c r="S53" s="399">
        <v>1</v>
      </c>
      <c r="T53" s="400">
        <v>1</v>
      </c>
      <c r="U53" s="400">
        <v>1</v>
      </c>
      <c r="V53" s="400">
        <v>2</v>
      </c>
      <c r="W53" s="400">
        <v>1</v>
      </c>
      <c r="X53" s="400"/>
      <c r="Y53" s="400"/>
      <c r="Z53" s="401"/>
      <c r="AA53" s="401">
        <v>2</v>
      </c>
      <c r="AB53" s="401">
        <v>2</v>
      </c>
      <c r="AC53" s="401">
        <v>2</v>
      </c>
      <c r="AD53" s="401"/>
      <c r="AE53" s="401">
        <v>1</v>
      </c>
      <c r="AF53" s="401">
        <v>1</v>
      </c>
      <c r="AG53" s="401"/>
      <c r="AH53" s="401">
        <v>1</v>
      </c>
      <c r="AI53" s="401">
        <v>1</v>
      </c>
      <c r="AJ53" s="401">
        <v>1</v>
      </c>
      <c r="AK53" s="401">
        <v>1</v>
      </c>
      <c r="AL53" s="8"/>
      <c r="AM53" s="8"/>
      <c r="AN53" s="8"/>
      <c r="AO53" s="8"/>
      <c r="AP53" s="8"/>
      <c r="AQ53" s="8"/>
      <c r="AR53" s="8"/>
      <c r="AS53" s="8"/>
      <c r="AT53" s="8"/>
      <c r="AU53" s="11"/>
      <c r="AV53" s="14"/>
      <c r="AW53" s="14"/>
      <c r="AX53" s="14"/>
      <c r="AY53" s="14"/>
      <c r="AZ53" s="14"/>
      <c r="BA53" s="14"/>
      <c r="BB53" s="386"/>
      <c r="BC53" s="13">
        <v>9788877544582</v>
      </c>
      <c r="BD53" s="13"/>
      <c r="BE53" s="40">
        <v>42887</v>
      </c>
      <c r="BF53" s="53" t="s">
        <v>2510</v>
      </c>
      <c r="BG53" s="42">
        <v>1300</v>
      </c>
    </row>
    <row r="54" spans="1:60">
      <c r="A54" s="9" t="s">
        <v>2508</v>
      </c>
      <c r="B54" s="385" t="s">
        <v>2512</v>
      </c>
      <c r="C54" s="14" t="s">
        <v>28</v>
      </c>
      <c r="D54" s="10">
        <f t="shared" si="1"/>
        <v>2</v>
      </c>
      <c r="E54" s="10"/>
      <c r="F54" s="10">
        <v>0</v>
      </c>
      <c r="G54" s="10">
        <v>0</v>
      </c>
      <c r="H54" s="10"/>
      <c r="I54" s="10"/>
      <c r="J54" s="10">
        <v>0</v>
      </c>
      <c r="K54" s="10">
        <v>0</v>
      </c>
      <c r="L54" s="10">
        <v>0</v>
      </c>
      <c r="M54" s="10"/>
      <c r="N54" s="10">
        <v>0</v>
      </c>
      <c r="O54" s="10">
        <v>0</v>
      </c>
      <c r="P54" s="10">
        <v>0</v>
      </c>
      <c r="Q54" s="10">
        <v>0</v>
      </c>
      <c r="R54" s="10"/>
      <c r="S54" s="10">
        <v>0</v>
      </c>
      <c r="T54" s="10">
        <v>1</v>
      </c>
      <c r="U54" s="10">
        <v>0</v>
      </c>
      <c r="V54" s="10">
        <v>0</v>
      </c>
      <c r="W54" s="10">
        <v>1</v>
      </c>
      <c r="X54" s="10"/>
      <c r="Y54" s="10">
        <v>0</v>
      </c>
      <c r="Z54" s="10"/>
      <c r="AA54" s="10">
        <v>0</v>
      </c>
      <c r="AB54" s="10">
        <v>0</v>
      </c>
      <c r="AC54" s="10">
        <v>0</v>
      </c>
      <c r="AD54" s="10"/>
      <c r="AE54" s="10">
        <v>0</v>
      </c>
      <c r="AF54" s="10">
        <v>0</v>
      </c>
      <c r="AG54" s="10"/>
      <c r="AH54" s="10">
        <v>0</v>
      </c>
      <c r="AI54" s="10">
        <v>0</v>
      </c>
      <c r="AJ54" s="10">
        <v>0</v>
      </c>
      <c r="AK54" s="10">
        <v>0</v>
      </c>
      <c r="AL54" s="8"/>
      <c r="AM54" s="8"/>
      <c r="AN54" s="8"/>
      <c r="AO54" s="8"/>
      <c r="AP54" s="8"/>
      <c r="AQ54" s="8"/>
      <c r="AR54" s="8"/>
      <c r="AS54" s="8"/>
      <c r="AT54" s="8"/>
      <c r="AU54" s="11"/>
      <c r="AV54" s="14"/>
      <c r="AW54" s="14"/>
      <c r="AX54" s="14"/>
      <c r="AY54" s="14"/>
      <c r="AZ54" s="14"/>
      <c r="BA54" s="14"/>
      <c r="BB54" s="386"/>
      <c r="BC54" s="13"/>
      <c r="BD54" s="13"/>
      <c r="BE54" s="40"/>
      <c r="BF54" s="53"/>
      <c r="BG54" s="42"/>
      <c r="BH54">
        <v>-33</v>
      </c>
    </row>
    <row r="55" spans="1:60" hidden="1">
      <c r="A55" s="9" t="s">
        <v>2508</v>
      </c>
      <c r="B55" s="385" t="s">
        <v>2513</v>
      </c>
      <c r="C55" s="14" t="s">
        <v>31</v>
      </c>
      <c r="D55" s="10">
        <f t="shared" si="1"/>
        <v>35</v>
      </c>
      <c r="E55" s="398"/>
      <c r="F55" s="398">
        <v>1</v>
      </c>
      <c r="G55" s="398">
        <v>2</v>
      </c>
      <c r="H55" s="398"/>
      <c r="I55" s="398">
        <v>2</v>
      </c>
      <c r="J55" s="398">
        <v>2</v>
      </c>
      <c r="K55" s="398">
        <v>2</v>
      </c>
      <c r="L55" s="398">
        <v>2</v>
      </c>
      <c r="M55" s="398"/>
      <c r="N55" s="398">
        <v>1</v>
      </c>
      <c r="O55" s="398">
        <v>1</v>
      </c>
      <c r="P55" s="398">
        <v>1</v>
      </c>
      <c r="Q55" s="398">
        <v>2</v>
      </c>
      <c r="R55" s="399">
        <v>1</v>
      </c>
      <c r="S55" s="399">
        <v>1</v>
      </c>
      <c r="T55" s="400">
        <v>1</v>
      </c>
      <c r="U55" s="400">
        <v>1</v>
      </c>
      <c r="V55" s="400">
        <v>2</v>
      </c>
      <c r="W55" s="400">
        <v>1</v>
      </c>
      <c r="X55" s="400"/>
      <c r="Y55" s="400"/>
      <c r="Z55" s="401"/>
      <c r="AA55" s="401">
        <v>2</v>
      </c>
      <c r="AB55" s="401">
        <v>2</v>
      </c>
      <c r="AC55" s="401">
        <v>2</v>
      </c>
      <c r="AD55" s="401"/>
      <c r="AE55" s="401">
        <v>1</v>
      </c>
      <c r="AF55" s="401">
        <v>1</v>
      </c>
      <c r="AG55" s="401"/>
      <c r="AH55" s="401">
        <v>1</v>
      </c>
      <c r="AI55" s="401">
        <v>1</v>
      </c>
      <c r="AJ55" s="401">
        <v>1</v>
      </c>
      <c r="AK55" s="401">
        <v>1</v>
      </c>
      <c r="AL55" s="8"/>
      <c r="AM55" s="8"/>
      <c r="AN55" s="8"/>
      <c r="AO55" s="8"/>
      <c r="AP55" s="8"/>
      <c r="AQ55" s="8"/>
      <c r="AR55" s="8"/>
      <c r="AS55" s="8"/>
      <c r="AT55" s="8"/>
      <c r="AU55" s="11"/>
      <c r="AV55" s="14"/>
      <c r="AW55" s="14"/>
      <c r="AX55" s="14"/>
      <c r="AY55" s="14"/>
      <c r="AZ55" s="14"/>
      <c r="BA55" s="14"/>
      <c r="BB55" s="386"/>
      <c r="BC55" s="13">
        <v>9788853007087</v>
      </c>
      <c r="BD55" s="13"/>
      <c r="BE55" s="40">
        <v>42887</v>
      </c>
      <c r="BF55" s="53" t="s">
        <v>2510</v>
      </c>
      <c r="BG55" s="42">
        <v>700</v>
      </c>
    </row>
    <row r="56" spans="1:60" hidden="1">
      <c r="A56" s="9" t="s">
        <v>2508</v>
      </c>
      <c r="B56" s="385" t="s">
        <v>2513</v>
      </c>
      <c r="C56" s="14" t="s">
        <v>28</v>
      </c>
      <c r="D56" s="10">
        <f t="shared" si="1"/>
        <v>46</v>
      </c>
      <c r="E56" s="10"/>
      <c r="F56" s="10">
        <v>2</v>
      </c>
      <c r="G56" s="10">
        <v>2</v>
      </c>
      <c r="H56" s="10"/>
      <c r="I56" s="10"/>
      <c r="J56" s="10">
        <v>0</v>
      </c>
      <c r="K56" s="10">
        <v>2</v>
      </c>
      <c r="L56" s="10">
        <v>4</v>
      </c>
      <c r="M56" s="10"/>
      <c r="N56" s="10">
        <v>2</v>
      </c>
      <c r="O56" s="10">
        <v>2</v>
      </c>
      <c r="P56" s="10">
        <v>2</v>
      </c>
      <c r="Q56" s="10">
        <v>3</v>
      </c>
      <c r="R56" s="10"/>
      <c r="S56" s="10">
        <v>2</v>
      </c>
      <c r="T56" s="10">
        <v>1</v>
      </c>
      <c r="U56" s="10">
        <v>2</v>
      </c>
      <c r="V56" s="10">
        <v>3</v>
      </c>
      <c r="W56" s="10">
        <v>1</v>
      </c>
      <c r="X56" s="10"/>
      <c r="Y56" s="10">
        <v>3</v>
      </c>
      <c r="Z56" s="10"/>
      <c r="AA56" s="10">
        <v>1</v>
      </c>
      <c r="AB56" s="10">
        <v>4</v>
      </c>
      <c r="AC56" s="10">
        <v>1</v>
      </c>
      <c r="AD56" s="10"/>
      <c r="AE56" s="10">
        <v>2</v>
      </c>
      <c r="AF56" s="10">
        <v>1</v>
      </c>
      <c r="AG56" s="10"/>
      <c r="AH56" s="10">
        <v>2</v>
      </c>
      <c r="AI56" s="10">
        <v>2</v>
      </c>
      <c r="AJ56" s="10">
        <v>1</v>
      </c>
      <c r="AK56" s="10">
        <v>1</v>
      </c>
      <c r="AL56" s="8"/>
      <c r="AM56" s="8"/>
      <c r="AN56" s="8"/>
      <c r="AO56" s="8"/>
      <c r="AP56" s="8"/>
      <c r="AQ56" s="8"/>
      <c r="AR56" s="8"/>
      <c r="AS56" s="8"/>
      <c r="AT56" s="8"/>
      <c r="AU56" s="11"/>
      <c r="AV56" s="14"/>
      <c r="AW56" s="14"/>
      <c r="AX56" s="14"/>
      <c r="AY56" s="14"/>
      <c r="AZ56" s="14"/>
      <c r="BA56" s="14"/>
      <c r="BB56" s="386"/>
      <c r="BC56" s="13"/>
      <c r="BD56" s="13"/>
      <c r="BE56" s="40"/>
      <c r="BF56" s="53"/>
      <c r="BG56" s="42"/>
      <c r="BH56">
        <v>11</v>
      </c>
    </row>
    <row r="57" spans="1:60" hidden="1">
      <c r="A57" s="9" t="s">
        <v>2508</v>
      </c>
      <c r="B57" s="385" t="s">
        <v>2514</v>
      </c>
      <c r="C57" s="14" t="s">
        <v>31</v>
      </c>
      <c r="D57" s="10">
        <f t="shared" si="1"/>
        <v>35</v>
      </c>
      <c r="E57" s="398"/>
      <c r="F57" s="398">
        <v>1</v>
      </c>
      <c r="G57" s="398">
        <v>2</v>
      </c>
      <c r="H57" s="398"/>
      <c r="I57" s="398">
        <v>2</v>
      </c>
      <c r="J57" s="398">
        <v>2</v>
      </c>
      <c r="K57" s="398">
        <v>2</v>
      </c>
      <c r="L57" s="398">
        <v>2</v>
      </c>
      <c r="M57" s="398"/>
      <c r="N57" s="398">
        <v>1</v>
      </c>
      <c r="O57" s="398">
        <v>1</v>
      </c>
      <c r="P57" s="398">
        <v>1</v>
      </c>
      <c r="Q57" s="398">
        <v>2</v>
      </c>
      <c r="R57" s="399">
        <v>1</v>
      </c>
      <c r="S57" s="399">
        <v>1</v>
      </c>
      <c r="T57" s="400">
        <v>1</v>
      </c>
      <c r="U57" s="400">
        <v>1</v>
      </c>
      <c r="V57" s="400">
        <v>2</v>
      </c>
      <c r="W57" s="400">
        <v>1</v>
      </c>
      <c r="X57" s="400"/>
      <c r="Y57" s="400"/>
      <c r="Z57" s="401"/>
      <c r="AA57" s="401">
        <v>2</v>
      </c>
      <c r="AB57" s="401">
        <v>2</v>
      </c>
      <c r="AC57" s="401">
        <v>2</v>
      </c>
      <c r="AD57" s="401"/>
      <c r="AE57" s="401">
        <v>1</v>
      </c>
      <c r="AF57" s="401">
        <v>1</v>
      </c>
      <c r="AG57" s="401"/>
      <c r="AH57" s="401">
        <v>1</v>
      </c>
      <c r="AI57" s="401">
        <v>1</v>
      </c>
      <c r="AJ57" s="401">
        <v>1</v>
      </c>
      <c r="AK57" s="401">
        <v>1</v>
      </c>
      <c r="AL57" s="8"/>
      <c r="AM57" s="8"/>
      <c r="AN57" s="8"/>
      <c r="AO57" s="8"/>
      <c r="AP57" s="8"/>
      <c r="AQ57" s="8"/>
      <c r="AR57" s="8"/>
      <c r="AS57" s="8"/>
      <c r="AT57" s="8"/>
      <c r="AU57" s="11"/>
      <c r="AV57" s="14"/>
      <c r="AW57" s="14"/>
      <c r="AX57" s="14"/>
      <c r="AY57" s="14"/>
      <c r="AZ57" s="14"/>
      <c r="BA57" s="14"/>
      <c r="BB57" s="386"/>
      <c r="BC57" s="13">
        <v>9788877544483</v>
      </c>
      <c r="BD57" s="13"/>
      <c r="BE57" s="40">
        <v>42887</v>
      </c>
      <c r="BF57" s="53" t="s">
        <v>2510</v>
      </c>
      <c r="BG57" s="42">
        <v>1200</v>
      </c>
    </row>
    <row r="58" spans="1:60">
      <c r="A58" s="9" t="s">
        <v>2508</v>
      </c>
      <c r="B58" s="385" t="s">
        <v>2602</v>
      </c>
      <c r="C58" s="14" t="s">
        <v>28</v>
      </c>
      <c r="D58" s="10">
        <f t="shared" si="1"/>
        <v>4</v>
      </c>
      <c r="E58" s="10"/>
      <c r="F58" s="10">
        <v>0</v>
      </c>
      <c r="G58" s="10">
        <v>0</v>
      </c>
      <c r="H58" s="10"/>
      <c r="I58" s="10"/>
      <c r="J58" s="10">
        <v>0</v>
      </c>
      <c r="K58" s="10">
        <v>0</v>
      </c>
      <c r="L58" s="10">
        <v>0</v>
      </c>
      <c r="M58" s="10"/>
      <c r="N58" s="10">
        <v>1</v>
      </c>
      <c r="O58" s="10">
        <v>0</v>
      </c>
      <c r="P58" s="10">
        <v>0</v>
      </c>
      <c r="Q58" s="10">
        <v>0</v>
      </c>
      <c r="R58" s="10"/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/>
      <c r="Y58" s="10">
        <v>0</v>
      </c>
      <c r="Z58" s="10"/>
      <c r="AA58" s="10">
        <v>0</v>
      </c>
      <c r="AB58" s="10">
        <v>0</v>
      </c>
      <c r="AC58" s="10">
        <v>1</v>
      </c>
      <c r="AD58" s="10"/>
      <c r="AE58" s="10">
        <v>0</v>
      </c>
      <c r="AF58" s="10">
        <v>0</v>
      </c>
      <c r="AG58" s="10"/>
      <c r="AH58" s="10">
        <v>1</v>
      </c>
      <c r="AI58" s="10">
        <v>0</v>
      </c>
      <c r="AJ58" s="10">
        <v>0</v>
      </c>
      <c r="AK58" s="10">
        <v>0</v>
      </c>
      <c r="AL58" s="8"/>
      <c r="AM58" s="8"/>
      <c r="AN58" s="8"/>
      <c r="AO58" s="8"/>
      <c r="AP58" s="8"/>
      <c r="AQ58" s="8"/>
      <c r="AR58" s="8"/>
      <c r="AS58" s="8"/>
      <c r="AT58" s="8"/>
      <c r="AU58" s="11"/>
      <c r="AV58" s="14"/>
      <c r="AW58" s="14"/>
      <c r="AX58" s="14"/>
      <c r="AY58" s="14"/>
      <c r="AZ58" s="14"/>
      <c r="BA58" s="14"/>
      <c r="BB58" s="386"/>
      <c r="BC58" s="13"/>
      <c r="BD58" s="13"/>
      <c r="BE58" s="40"/>
      <c r="BF58" s="53"/>
      <c r="BG58" s="42"/>
      <c r="BH58">
        <v>-31</v>
      </c>
    </row>
    <row r="59" spans="1:60" hidden="1">
      <c r="A59" s="9" t="s">
        <v>2508</v>
      </c>
      <c r="B59" s="385" t="s">
        <v>2515</v>
      </c>
      <c r="C59" s="14" t="s">
        <v>31</v>
      </c>
      <c r="D59" s="10">
        <f t="shared" si="1"/>
        <v>35</v>
      </c>
      <c r="E59" s="398"/>
      <c r="F59" s="398">
        <v>1</v>
      </c>
      <c r="G59" s="398">
        <v>2</v>
      </c>
      <c r="H59" s="398"/>
      <c r="I59" s="398">
        <v>2</v>
      </c>
      <c r="J59" s="398">
        <v>2</v>
      </c>
      <c r="K59" s="398">
        <v>2</v>
      </c>
      <c r="L59" s="398">
        <v>2</v>
      </c>
      <c r="M59" s="398"/>
      <c r="N59" s="398">
        <v>1</v>
      </c>
      <c r="O59" s="398">
        <v>1</v>
      </c>
      <c r="P59" s="398">
        <v>1</v>
      </c>
      <c r="Q59" s="398">
        <v>2</v>
      </c>
      <c r="R59" s="399">
        <v>1</v>
      </c>
      <c r="S59" s="399">
        <v>1</v>
      </c>
      <c r="T59" s="400">
        <v>1</v>
      </c>
      <c r="U59" s="400">
        <v>1</v>
      </c>
      <c r="V59" s="400">
        <v>2</v>
      </c>
      <c r="W59" s="400">
        <v>1</v>
      </c>
      <c r="X59" s="400"/>
      <c r="Y59" s="400"/>
      <c r="Z59" s="401"/>
      <c r="AA59" s="401">
        <v>2</v>
      </c>
      <c r="AB59" s="401">
        <v>2</v>
      </c>
      <c r="AC59" s="401">
        <v>2</v>
      </c>
      <c r="AD59" s="401"/>
      <c r="AE59" s="401">
        <v>1</v>
      </c>
      <c r="AF59" s="401">
        <v>1</v>
      </c>
      <c r="AG59" s="401"/>
      <c r="AH59" s="401">
        <v>1</v>
      </c>
      <c r="AI59" s="401">
        <v>1</v>
      </c>
      <c r="AJ59" s="401">
        <v>1</v>
      </c>
      <c r="AK59" s="401">
        <v>1</v>
      </c>
      <c r="AL59" s="8"/>
      <c r="AM59" s="8"/>
      <c r="AN59" s="8"/>
      <c r="AO59" s="8"/>
      <c r="AP59" s="8"/>
      <c r="AQ59" s="8"/>
      <c r="AR59" s="8"/>
      <c r="AS59" s="8"/>
      <c r="AT59" s="8"/>
      <c r="AU59" s="11"/>
      <c r="AV59" s="14"/>
      <c r="AW59" s="14"/>
      <c r="AX59" s="14"/>
      <c r="AY59" s="14"/>
      <c r="AZ59" s="14"/>
      <c r="BA59" s="14"/>
      <c r="BB59" s="386"/>
      <c r="BC59" s="13">
        <v>9788877546135</v>
      </c>
      <c r="BD59" s="13"/>
      <c r="BE59" s="40">
        <v>42887</v>
      </c>
      <c r="BF59" s="53" t="s">
        <v>2510</v>
      </c>
      <c r="BG59" s="42">
        <v>800</v>
      </c>
    </row>
    <row r="60" spans="1:60">
      <c r="A60" s="9" t="s">
        <v>2508</v>
      </c>
      <c r="B60" s="385" t="s">
        <v>2515</v>
      </c>
      <c r="C60" s="14" t="s">
        <v>28</v>
      </c>
      <c r="D60" s="10">
        <f t="shared" si="1"/>
        <v>3</v>
      </c>
      <c r="E60" s="10"/>
      <c r="F60" s="10">
        <v>0</v>
      </c>
      <c r="G60" s="10">
        <v>0</v>
      </c>
      <c r="H60" s="10"/>
      <c r="I60" s="10"/>
      <c r="J60" s="10">
        <v>0</v>
      </c>
      <c r="K60" s="10">
        <v>0</v>
      </c>
      <c r="L60" s="10">
        <v>0</v>
      </c>
      <c r="M60" s="10"/>
      <c r="N60" s="10">
        <v>0</v>
      </c>
      <c r="O60" s="10">
        <v>0</v>
      </c>
      <c r="P60" s="10">
        <v>1</v>
      </c>
      <c r="Q60" s="10">
        <v>0</v>
      </c>
      <c r="R60" s="10"/>
      <c r="S60" s="10">
        <v>0</v>
      </c>
      <c r="T60" s="10">
        <v>1</v>
      </c>
      <c r="U60" s="10">
        <v>1</v>
      </c>
      <c r="V60" s="10">
        <v>0</v>
      </c>
      <c r="W60" s="10">
        <v>0</v>
      </c>
      <c r="X60" s="10"/>
      <c r="Y60" s="10">
        <v>0</v>
      </c>
      <c r="Z60" s="10"/>
      <c r="AA60" s="10">
        <v>0</v>
      </c>
      <c r="AB60" s="10">
        <v>0</v>
      </c>
      <c r="AC60" s="10">
        <v>0</v>
      </c>
      <c r="AD60" s="10"/>
      <c r="AE60" s="10">
        <v>0</v>
      </c>
      <c r="AF60" s="10">
        <v>0</v>
      </c>
      <c r="AG60" s="10"/>
      <c r="AH60" s="10">
        <v>0</v>
      </c>
      <c r="AI60" s="10">
        <v>0</v>
      </c>
      <c r="AJ60" s="10">
        <v>0</v>
      </c>
      <c r="AK60" s="10">
        <v>0</v>
      </c>
      <c r="AL60" s="8"/>
      <c r="AM60" s="8"/>
      <c r="AN60" s="8"/>
      <c r="AO60" s="8"/>
      <c r="AP60" s="8"/>
      <c r="AQ60" s="8"/>
      <c r="AR60" s="8"/>
      <c r="AS60" s="8"/>
      <c r="AT60" s="8"/>
      <c r="AU60" s="11"/>
      <c r="AV60" s="14"/>
      <c r="AW60" s="14"/>
      <c r="AX60" s="14"/>
      <c r="AY60" s="14"/>
      <c r="AZ60" s="14"/>
      <c r="BA60" s="14"/>
      <c r="BB60" s="386"/>
      <c r="BC60" s="13"/>
      <c r="BD60" s="13"/>
      <c r="BE60" s="40"/>
      <c r="BF60" s="53"/>
      <c r="BG60" s="42"/>
      <c r="BH60">
        <v>-32</v>
      </c>
    </row>
    <row r="61" spans="1:60" hidden="1">
      <c r="A61" s="9" t="s">
        <v>2508</v>
      </c>
      <c r="B61" s="385" t="s">
        <v>2516</v>
      </c>
      <c r="C61" s="14" t="s">
        <v>31</v>
      </c>
      <c r="D61" s="10">
        <f t="shared" si="1"/>
        <v>35</v>
      </c>
      <c r="E61" s="398"/>
      <c r="F61" s="398">
        <v>1</v>
      </c>
      <c r="G61" s="398">
        <v>2</v>
      </c>
      <c r="H61" s="398"/>
      <c r="I61" s="398">
        <v>2</v>
      </c>
      <c r="J61" s="398">
        <v>2</v>
      </c>
      <c r="K61" s="398">
        <v>2</v>
      </c>
      <c r="L61" s="398">
        <v>2</v>
      </c>
      <c r="M61" s="398"/>
      <c r="N61" s="398">
        <v>1</v>
      </c>
      <c r="O61" s="398">
        <v>1</v>
      </c>
      <c r="P61" s="398">
        <v>1</v>
      </c>
      <c r="Q61" s="398">
        <v>2</v>
      </c>
      <c r="R61" s="399">
        <v>1</v>
      </c>
      <c r="S61" s="399">
        <v>1</v>
      </c>
      <c r="T61" s="400">
        <v>1</v>
      </c>
      <c r="U61" s="400">
        <v>1</v>
      </c>
      <c r="V61" s="400">
        <v>2</v>
      </c>
      <c r="W61" s="400">
        <v>1</v>
      </c>
      <c r="X61" s="400"/>
      <c r="Y61" s="400"/>
      <c r="Z61" s="401"/>
      <c r="AA61" s="401">
        <v>2</v>
      </c>
      <c r="AB61" s="401">
        <v>2</v>
      </c>
      <c r="AC61" s="401">
        <v>2</v>
      </c>
      <c r="AD61" s="401"/>
      <c r="AE61" s="401">
        <v>1</v>
      </c>
      <c r="AF61" s="401">
        <v>1</v>
      </c>
      <c r="AG61" s="401"/>
      <c r="AH61" s="401">
        <v>1</v>
      </c>
      <c r="AI61" s="401">
        <v>1</v>
      </c>
      <c r="AJ61" s="401">
        <v>1</v>
      </c>
      <c r="AK61" s="401">
        <v>1</v>
      </c>
      <c r="AL61" s="8"/>
      <c r="AM61" s="8"/>
      <c r="AN61" s="8"/>
      <c r="AO61" s="8"/>
      <c r="AP61" s="8"/>
      <c r="AQ61" s="8"/>
      <c r="AR61" s="8"/>
      <c r="AS61" s="8"/>
      <c r="AT61" s="8"/>
      <c r="AU61" s="11"/>
      <c r="AV61" s="14"/>
      <c r="AW61" s="14"/>
      <c r="AX61" s="14"/>
      <c r="AY61" s="14"/>
      <c r="AZ61" s="14"/>
      <c r="BA61" s="14"/>
      <c r="BB61" s="386"/>
      <c r="BC61" s="13">
        <v>9788853013170</v>
      </c>
      <c r="BD61" s="13"/>
      <c r="BE61" s="40">
        <v>42887</v>
      </c>
      <c r="BF61" s="53" t="s">
        <v>2510</v>
      </c>
      <c r="BG61" s="42">
        <v>900</v>
      </c>
    </row>
    <row r="62" spans="1:60">
      <c r="A62" s="9" t="s">
        <v>2508</v>
      </c>
      <c r="B62" s="385" t="s">
        <v>2516</v>
      </c>
      <c r="C62" s="14" t="s">
        <v>28</v>
      </c>
      <c r="D62" s="10">
        <f t="shared" si="1"/>
        <v>2</v>
      </c>
      <c r="E62" s="10"/>
      <c r="F62" s="10">
        <v>0</v>
      </c>
      <c r="G62" s="10">
        <v>0</v>
      </c>
      <c r="H62" s="10"/>
      <c r="I62" s="10"/>
      <c r="J62" s="10">
        <v>0</v>
      </c>
      <c r="K62" s="10">
        <v>0</v>
      </c>
      <c r="L62" s="10">
        <v>0</v>
      </c>
      <c r="M62" s="10"/>
      <c r="N62" s="10">
        <v>0</v>
      </c>
      <c r="O62" s="10">
        <v>0</v>
      </c>
      <c r="P62" s="10">
        <v>0</v>
      </c>
      <c r="Q62" s="10">
        <v>0</v>
      </c>
      <c r="R62" s="10"/>
      <c r="S62" s="10">
        <v>2</v>
      </c>
      <c r="T62" s="10">
        <v>0</v>
      </c>
      <c r="U62" s="10">
        <v>0</v>
      </c>
      <c r="V62" s="10">
        <v>0</v>
      </c>
      <c r="W62" s="10">
        <v>0</v>
      </c>
      <c r="X62" s="10"/>
      <c r="Y62" s="10">
        <v>0</v>
      </c>
      <c r="Z62" s="10"/>
      <c r="AA62" s="10">
        <v>0</v>
      </c>
      <c r="AB62" s="10">
        <v>0</v>
      </c>
      <c r="AC62" s="10">
        <v>0</v>
      </c>
      <c r="AD62" s="10"/>
      <c r="AE62" s="10">
        <v>0</v>
      </c>
      <c r="AF62" s="10">
        <v>0</v>
      </c>
      <c r="AG62" s="10"/>
      <c r="AH62" s="10">
        <v>0</v>
      </c>
      <c r="AI62" s="10">
        <v>0</v>
      </c>
      <c r="AJ62" s="10">
        <v>0</v>
      </c>
      <c r="AK62" s="10">
        <v>0</v>
      </c>
      <c r="AL62" s="8"/>
      <c r="AM62" s="8"/>
      <c r="AN62" s="8"/>
      <c r="AO62" s="8"/>
      <c r="AP62" s="8"/>
      <c r="AQ62" s="8"/>
      <c r="AR62" s="8"/>
      <c r="AS62" s="8"/>
      <c r="AT62" s="8"/>
      <c r="AU62" s="11"/>
      <c r="AV62" s="14"/>
      <c r="AW62" s="14"/>
      <c r="AX62" s="14"/>
      <c r="AY62" s="14"/>
      <c r="AZ62" s="14"/>
      <c r="BA62" s="14"/>
      <c r="BB62" s="386"/>
      <c r="BC62" s="13"/>
      <c r="BD62" s="13"/>
      <c r="BE62" s="40"/>
      <c r="BF62" s="53"/>
      <c r="BG62" s="42"/>
      <c r="BH62">
        <v>-33</v>
      </c>
    </row>
    <row r="63" spans="1:60" hidden="1">
      <c r="A63" s="9" t="s">
        <v>2508</v>
      </c>
      <c r="B63" s="385" t="s">
        <v>2517</v>
      </c>
      <c r="C63" s="14" t="s">
        <v>31</v>
      </c>
      <c r="D63" s="10">
        <f t="shared" si="1"/>
        <v>35</v>
      </c>
      <c r="E63" s="398"/>
      <c r="F63" s="398">
        <v>1</v>
      </c>
      <c r="G63" s="398">
        <v>2</v>
      </c>
      <c r="H63" s="398"/>
      <c r="I63" s="398">
        <v>2</v>
      </c>
      <c r="J63" s="398">
        <v>2</v>
      </c>
      <c r="K63" s="398">
        <v>2</v>
      </c>
      <c r="L63" s="398">
        <v>2</v>
      </c>
      <c r="M63" s="398"/>
      <c r="N63" s="398">
        <v>1</v>
      </c>
      <c r="O63" s="398">
        <v>1</v>
      </c>
      <c r="P63" s="398">
        <v>1</v>
      </c>
      <c r="Q63" s="398">
        <v>2</v>
      </c>
      <c r="R63" s="399">
        <v>1</v>
      </c>
      <c r="S63" s="399">
        <v>1</v>
      </c>
      <c r="T63" s="400">
        <v>1</v>
      </c>
      <c r="U63" s="400">
        <v>1</v>
      </c>
      <c r="V63" s="400">
        <v>2</v>
      </c>
      <c r="W63" s="400">
        <v>1</v>
      </c>
      <c r="X63" s="400"/>
      <c r="Y63" s="400"/>
      <c r="Z63" s="401"/>
      <c r="AA63" s="401">
        <v>2</v>
      </c>
      <c r="AB63" s="401">
        <v>2</v>
      </c>
      <c r="AC63" s="401">
        <v>2</v>
      </c>
      <c r="AD63" s="401"/>
      <c r="AE63" s="401">
        <v>1</v>
      </c>
      <c r="AF63" s="401">
        <v>1</v>
      </c>
      <c r="AG63" s="401"/>
      <c r="AH63" s="401">
        <v>1</v>
      </c>
      <c r="AI63" s="401">
        <v>1</v>
      </c>
      <c r="AJ63" s="401">
        <v>1</v>
      </c>
      <c r="AK63" s="401">
        <v>1</v>
      </c>
      <c r="AL63" s="8"/>
      <c r="AM63" s="8"/>
      <c r="AN63" s="8"/>
      <c r="AO63" s="8"/>
      <c r="AP63" s="8"/>
      <c r="AQ63" s="8"/>
      <c r="AR63" s="8"/>
      <c r="AS63" s="8"/>
      <c r="AT63" s="8"/>
      <c r="AU63" s="11"/>
      <c r="AV63" s="14"/>
      <c r="AW63" s="14"/>
      <c r="AX63" s="14"/>
      <c r="AY63" s="14"/>
      <c r="AZ63" s="14"/>
      <c r="BA63" s="14"/>
      <c r="BB63" s="386"/>
      <c r="BC63" s="13">
        <v>9788877544575</v>
      </c>
      <c r="BD63" s="13"/>
      <c r="BE63" s="40">
        <v>42887</v>
      </c>
      <c r="BF63" s="53" t="s">
        <v>2510</v>
      </c>
      <c r="BG63" s="42">
        <v>800</v>
      </c>
    </row>
    <row r="64" spans="1:60">
      <c r="A64" s="9" t="s">
        <v>2508</v>
      </c>
      <c r="B64" s="385" t="s">
        <v>2517</v>
      </c>
      <c r="C64" s="14" t="s">
        <v>28</v>
      </c>
      <c r="D64" s="10">
        <f t="shared" si="1"/>
        <v>3</v>
      </c>
      <c r="E64" s="10"/>
      <c r="F64" s="10">
        <v>1</v>
      </c>
      <c r="G64" s="10">
        <v>0</v>
      </c>
      <c r="H64" s="10"/>
      <c r="I64" s="10"/>
      <c r="J64" s="10">
        <v>0</v>
      </c>
      <c r="K64" s="10">
        <v>0</v>
      </c>
      <c r="L64" s="10">
        <v>1</v>
      </c>
      <c r="M64" s="10"/>
      <c r="N64" s="10">
        <v>0</v>
      </c>
      <c r="O64" s="10">
        <v>0</v>
      </c>
      <c r="P64" s="10">
        <v>0</v>
      </c>
      <c r="Q64" s="10">
        <v>0</v>
      </c>
      <c r="R64" s="10"/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/>
      <c r="Y64" s="10">
        <v>0</v>
      </c>
      <c r="Z64" s="10"/>
      <c r="AA64" s="10">
        <v>0</v>
      </c>
      <c r="AB64" s="10">
        <v>0</v>
      </c>
      <c r="AC64" s="10">
        <v>0</v>
      </c>
      <c r="AD64" s="10"/>
      <c r="AE64" s="10">
        <v>0</v>
      </c>
      <c r="AF64" s="10">
        <v>0</v>
      </c>
      <c r="AG64" s="10"/>
      <c r="AH64" s="10">
        <v>0</v>
      </c>
      <c r="AI64" s="10">
        <v>0</v>
      </c>
      <c r="AJ64" s="10">
        <v>0</v>
      </c>
      <c r="AK64" s="10">
        <v>0</v>
      </c>
      <c r="AL64" s="8"/>
      <c r="AM64" s="8"/>
      <c r="AN64" s="8"/>
      <c r="AO64" s="8"/>
      <c r="AP64" s="8"/>
      <c r="AQ64" s="8"/>
      <c r="AR64" s="8"/>
      <c r="AS64" s="8"/>
      <c r="AT64" s="8"/>
      <c r="AU64" s="11"/>
      <c r="AV64" s="14"/>
      <c r="AW64" s="14"/>
      <c r="AX64" s="14"/>
      <c r="AY64" s="14"/>
      <c r="AZ64" s="14"/>
      <c r="BA64" s="14"/>
      <c r="BB64" s="386"/>
      <c r="BC64" s="13"/>
      <c r="BD64" s="13"/>
      <c r="BE64" s="40"/>
      <c r="BF64" s="53"/>
      <c r="BG64" s="42"/>
      <c r="BH64">
        <v>-32</v>
      </c>
    </row>
    <row r="65" spans="1:60" hidden="1">
      <c r="A65" s="9" t="s">
        <v>2508</v>
      </c>
      <c r="B65" s="385" t="s">
        <v>2518</v>
      </c>
      <c r="C65" s="14" t="s">
        <v>31</v>
      </c>
      <c r="D65" s="10">
        <f t="shared" si="1"/>
        <v>35</v>
      </c>
      <c r="E65" s="398"/>
      <c r="F65" s="398">
        <v>1</v>
      </c>
      <c r="G65" s="398">
        <v>2</v>
      </c>
      <c r="H65" s="398"/>
      <c r="I65" s="398">
        <v>2</v>
      </c>
      <c r="J65" s="398">
        <v>2</v>
      </c>
      <c r="K65" s="398">
        <v>2</v>
      </c>
      <c r="L65" s="398">
        <v>2</v>
      </c>
      <c r="M65" s="398"/>
      <c r="N65" s="398">
        <v>1</v>
      </c>
      <c r="O65" s="398">
        <v>1</v>
      </c>
      <c r="P65" s="398">
        <v>1</v>
      </c>
      <c r="Q65" s="398">
        <v>2</v>
      </c>
      <c r="R65" s="399">
        <v>1</v>
      </c>
      <c r="S65" s="399">
        <v>1</v>
      </c>
      <c r="T65" s="400">
        <v>1</v>
      </c>
      <c r="U65" s="400">
        <v>1</v>
      </c>
      <c r="V65" s="400">
        <v>2</v>
      </c>
      <c r="W65" s="400">
        <v>1</v>
      </c>
      <c r="X65" s="400"/>
      <c r="Y65" s="400"/>
      <c r="Z65" s="401"/>
      <c r="AA65" s="401">
        <v>2</v>
      </c>
      <c r="AB65" s="401">
        <v>2</v>
      </c>
      <c r="AC65" s="401">
        <v>2</v>
      </c>
      <c r="AD65" s="401"/>
      <c r="AE65" s="401">
        <v>1</v>
      </c>
      <c r="AF65" s="401">
        <v>1</v>
      </c>
      <c r="AG65" s="401"/>
      <c r="AH65" s="401">
        <v>1</v>
      </c>
      <c r="AI65" s="401">
        <v>1</v>
      </c>
      <c r="AJ65" s="401">
        <v>1</v>
      </c>
      <c r="AK65" s="401">
        <v>1</v>
      </c>
      <c r="AL65" s="8"/>
      <c r="AM65" s="8"/>
      <c r="AN65" s="8"/>
      <c r="AO65" s="8"/>
      <c r="AP65" s="8"/>
      <c r="AQ65" s="8"/>
      <c r="AR65" s="8"/>
      <c r="AS65" s="8"/>
      <c r="AT65" s="8"/>
      <c r="AU65" s="11"/>
      <c r="AV65" s="14"/>
      <c r="AW65" s="14"/>
      <c r="AX65" s="14"/>
      <c r="AY65" s="14"/>
      <c r="AZ65" s="14"/>
      <c r="BA65" s="14"/>
      <c r="BB65" s="386"/>
      <c r="BC65" s="13">
        <v>9788853006936</v>
      </c>
      <c r="BD65" s="13"/>
      <c r="BE65" s="40">
        <v>42887</v>
      </c>
      <c r="BF65" s="53" t="s">
        <v>2510</v>
      </c>
      <c r="BG65" s="42">
        <v>683</v>
      </c>
    </row>
    <row r="66" spans="1:60" hidden="1">
      <c r="A66" s="9" t="s">
        <v>2508</v>
      </c>
      <c r="B66" s="385" t="s">
        <v>1136</v>
      </c>
      <c r="C66" s="14" t="s">
        <v>28</v>
      </c>
      <c r="D66" s="10">
        <f t="shared" si="1"/>
        <v>43</v>
      </c>
      <c r="E66" s="10"/>
      <c r="F66" s="10">
        <v>3</v>
      </c>
      <c r="G66" s="10">
        <v>2</v>
      </c>
      <c r="H66" s="10"/>
      <c r="I66" s="10"/>
      <c r="J66" s="10">
        <v>1</v>
      </c>
      <c r="K66" s="10">
        <v>0</v>
      </c>
      <c r="L66" s="10">
        <v>5</v>
      </c>
      <c r="M66" s="10"/>
      <c r="N66" s="10">
        <v>0</v>
      </c>
      <c r="O66" s="10">
        <v>0</v>
      </c>
      <c r="P66" s="10">
        <v>1</v>
      </c>
      <c r="Q66" s="10">
        <v>1</v>
      </c>
      <c r="R66" s="10"/>
      <c r="S66" s="10">
        <v>3</v>
      </c>
      <c r="T66" s="10">
        <v>1</v>
      </c>
      <c r="U66" s="10">
        <v>2</v>
      </c>
      <c r="V66" s="10">
        <v>3</v>
      </c>
      <c r="W66" s="10">
        <v>3</v>
      </c>
      <c r="X66" s="10"/>
      <c r="Y66" s="10">
        <v>2</v>
      </c>
      <c r="Z66" s="10"/>
      <c r="AA66" s="10">
        <v>2</v>
      </c>
      <c r="AB66" s="10">
        <v>1</v>
      </c>
      <c r="AC66" s="10">
        <v>3</v>
      </c>
      <c r="AD66" s="10"/>
      <c r="AE66" s="10">
        <v>3</v>
      </c>
      <c r="AF66" s="10">
        <v>0</v>
      </c>
      <c r="AG66" s="10"/>
      <c r="AH66" s="10">
        <v>3</v>
      </c>
      <c r="AI66" s="10">
        <v>2</v>
      </c>
      <c r="AJ66" s="10">
        <v>1</v>
      </c>
      <c r="AK66" s="10">
        <v>1</v>
      </c>
      <c r="AL66" s="8"/>
      <c r="AM66" s="8"/>
      <c r="AN66" s="8"/>
      <c r="AO66" s="8"/>
      <c r="AP66" s="8"/>
      <c r="AQ66" s="8"/>
      <c r="AR66" s="8"/>
      <c r="AS66" s="8"/>
      <c r="AT66" s="8"/>
      <c r="AU66" s="11"/>
      <c r="AV66" s="14"/>
      <c r="AW66" s="14"/>
      <c r="AX66" s="14"/>
      <c r="AY66" s="14"/>
      <c r="AZ66" s="14"/>
      <c r="BA66" s="14"/>
      <c r="BB66" s="386"/>
      <c r="BC66" s="13"/>
      <c r="BD66" s="13"/>
      <c r="BE66" s="40"/>
      <c r="BF66" s="53"/>
      <c r="BG66" s="42"/>
      <c r="BH66">
        <v>8</v>
      </c>
    </row>
    <row r="67" spans="1:60" hidden="1">
      <c r="A67" s="9" t="s">
        <v>2508</v>
      </c>
      <c r="B67" s="385" t="s">
        <v>2519</v>
      </c>
      <c r="C67" s="14" t="s">
        <v>31</v>
      </c>
      <c r="D67" s="10">
        <f t="shared" ref="D67:D83" si="2">SUM(E67:AK67)</f>
        <v>35</v>
      </c>
      <c r="E67" s="398"/>
      <c r="F67" s="398">
        <v>1</v>
      </c>
      <c r="G67" s="398">
        <v>2</v>
      </c>
      <c r="H67" s="398"/>
      <c r="I67" s="398">
        <v>2</v>
      </c>
      <c r="J67" s="398">
        <v>2</v>
      </c>
      <c r="K67" s="398">
        <v>2</v>
      </c>
      <c r="L67" s="398">
        <v>2</v>
      </c>
      <c r="M67" s="398"/>
      <c r="N67" s="398">
        <v>1</v>
      </c>
      <c r="O67" s="398">
        <v>1</v>
      </c>
      <c r="P67" s="398">
        <v>1</v>
      </c>
      <c r="Q67" s="398">
        <v>2</v>
      </c>
      <c r="R67" s="399">
        <v>1</v>
      </c>
      <c r="S67" s="399">
        <v>1</v>
      </c>
      <c r="T67" s="400">
        <v>1</v>
      </c>
      <c r="U67" s="400">
        <v>1</v>
      </c>
      <c r="V67" s="400">
        <v>2</v>
      </c>
      <c r="W67" s="400">
        <v>1</v>
      </c>
      <c r="X67" s="400"/>
      <c r="Y67" s="400"/>
      <c r="Z67" s="401"/>
      <c r="AA67" s="401">
        <v>2</v>
      </c>
      <c r="AB67" s="401">
        <v>2</v>
      </c>
      <c r="AC67" s="401">
        <v>2</v>
      </c>
      <c r="AD67" s="401"/>
      <c r="AE67" s="401">
        <v>1</v>
      </c>
      <c r="AF67" s="401">
        <v>1</v>
      </c>
      <c r="AG67" s="401"/>
      <c r="AH67" s="401">
        <v>1</v>
      </c>
      <c r="AI67" s="401">
        <v>1</v>
      </c>
      <c r="AJ67" s="401">
        <v>1</v>
      </c>
      <c r="AK67" s="401">
        <v>1</v>
      </c>
      <c r="AL67" s="8"/>
      <c r="AM67" s="8"/>
      <c r="AN67" s="8"/>
      <c r="AO67" s="8"/>
      <c r="AP67" s="8"/>
      <c r="AQ67" s="8"/>
      <c r="AR67" s="8"/>
      <c r="AS67" s="8"/>
      <c r="AT67" s="8"/>
      <c r="AU67" s="11"/>
      <c r="AV67" s="14"/>
      <c r="AW67" s="14"/>
      <c r="AX67" s="14"/>
      <c r="AY67" s="14"/>
      <c r="AZ67" s="14"/>
      <c r="BA67" s="14"/>
      <c r="BB67" s="386"/>
      <c r="BC67" s="13">
        <v>9788853009197</v>
      </c>
      <c r="BD67" s="13"/>
      <c r="BE67" s="40">
        <v>42887</v>
      </c>
      <c r="BF67" s="53" t="s">
        <v>2510</v>
      </c>
      <c r="BG67" s="42">
        <v>943</v>
      </c>
    </row>
    <row r="68" spans="1:60" hidden="1">
      <c r="A68" s="9" t="s">
        <v>2508</v>
      </c>
      <c r="B68" s="385" t="s">
        <v>2519</v>
      </c>
      <c r="C68" s="14" t="s">
        <v>28</v>
      </c>
      <c r="D68" s="10">
        <f t="shared" si="2"/>
        <v>41</v>
      </c>
      <c r="E68" s="10"/>
      <c r="F68" s="10">
        <v>3</v>
      </c>
      <c r="G68" s="10">
        <v>2</v>
      </c>
      <c r="H68" s="10"/>
      <c r="I68" s="10"/>
      <c r="J68" s="10">
        <v>0</v>
      </c>
      <c r="K68" s="10">
        <v>0</v>
      </c>
      <c r="L68" s="10">
        <v>4</v>
      </c>
      <c r="M68" s="10"/>
      <c r="N68" s="10">
        <v>2</v>
      </c>
      <c r="O68" s="10">
        <v>0</v>
      </c>
      <c r="P68" s="10">
        <v>3</v>
      </c>
      <c r="Q68" s="10">
        <v>0</v>
      </c>
      <c r="R68" s="10"/>
      <c r="S68" s="10">
        <v>3</v>
      </c>
      <c r="T68" s="10">
        <v>2</v>
      </c>
      <c r="U68" s="10">
        <v>4</v>
      </c>
      <c r="V68" s="10">
        <v>3</v>
      </c>
      <c r="W68" s="10">
        <v>2</v>
      </c>
      <c r="X68" s="10"/>
      <c r="Y68" s="10">
        <v>2</v>
      </c>
      <c r="Z68" s="10"/>
      <c r="AA68" s="10">
        <v>2</v>
      </c>
      <c r="AB68" s="10">
        <v>0</v>
      </c>
      <c r="AC68" s="10">
        <v>2</v>
      </c>
      <c r="AD68" s="10"/>
      <c r="AE68" s="10">
        <v>0</v>
      </c>
      <c r="AF68" s="10">
        <v>1</v>
      </c>
      <c r="AG68" s="10"/>
      <c r="AH68" s="10">
        <v>1</v>
      </c>
      <c r="AI68" s="10">
        <v>1</v>
      </c>
      <c r="AJ68" s="10">
        <v>2</v>
      </c>
      <c r="AK68" s="10">
        <v>2</v>
      </c>
      <c r="AL68" s="8"/>
      <c r="AM68" s="8"/>
      <c r="AN68" s="8"/>
      <c r="AO68" s="8"/>
      <c r="AP68" s="8"/>
      <c r="AQ68" s="8"/>
      <c r="AR68" s="8"/>
      <c r="AS68" s="8"/>
      <c r="AT68" s="8"/>
      <c r="AU68" s="11"/>
      <c r="AV68" s="14"/>
      <c r="AW68" s="14"/>
      <c r="AX68" s="14"/>
      <c r="AY68" s="14"/>
      <c r="AZ68" s="14"/>
      <c r="BA68" s="14"/>
      <c r="BB68" s="386"/>
      <c r="BC68" s="13"/>
      <c r="BD68" s="13"/>
      <c r="BE68" s="40"/>
      <c r="BF68" s="53"/>
      <c r="BG68" s="42"/>
      <c r="BH68">
        <v>6</v>
      </c>
    </row>
    <row r="69" spans="1:60" hidden="1">
      <c r="A69" s="9" t="s">
        <v>2508</v>
      </c>
      <c r="B69" s="385" t="s">
        <v>2520</v>
      </c>
      <c r="C69" s="14" t="s">
        <v>31</v>
      </c>
      <c r="D69" s="10">
        <f t="shared" si="2"/>
        <v>35</v>
      </c>
      <c r="E69" s="398"/>
      <c r="F69" s="398">
        <v>1</v>
      </c>
      <c r="G69" s="398">
        <v>2</v>
      </c>
      <c r="H69" s="398"/>
      <c r="I69" s="398">
        <v>2</v>
      </c>
      <c r="J69" s="398">
        <v>2</v>
      </c>
      <c r="K69" s="398">
        <v>2</v>
      </c>
      <c r="L69" s="398">
        <v>2</v>
      </c>
      <c r="M69" s="398"/>
      <c r="N69" s="398">
        <v>1</v>
      </c>
      <c r="O69" s="398">
        <v>1</v>
      </c>
      <c r="P69" s="398">
        <v>1</v>
      </c>
      <c r="Q69" s="398">
        <v>2</v>
      </c>
      <c r="R69" s="399">
        <v>1</v>
      </c>
      <c r="S69" s="399">
        <v>1</v>
      </c>
      <c r="T69" s="400">
        <v>1</v>
      </c>
      <c r="U69" s="400">
        <v>1</v>
      </c>
      <c r="V69" s="400">
        <v>2</v>
      </c>
      <c r="W69" s="400">
        <v>1</v>
      </c>
      <c r="X69" s="400"/>
      <c r="Y69" s="400"/>
      <c r="Z69" s="401"/>
      <c r="AA69" s="401">
        <v>2</v>
      </c>
      <c r="AB69" s="401">
        <v>2</v>
      </c>
      <c r="AC69" s="401">
        <v>2</v>
      </c>
      <c r="AD69" s="401"/>
      <c r="AE69" s="401">
        <v>1</v>
      </c>
      <c r="AF69" s="401">
        <v>1</v>
      </c>
      <c r="AG69" s="401"/>
      <c r="AH69" s="401">
        <v>1</v>
      </c>
      <c r="AI69" s="401">
        <v>1</v>
      </c>
      <c r="AJ69" s="401">
        <v>1</v>
      </c>
      <c r="AK69" s="401">
        <v>1</v>
      </c>
      <c r="AL69" s="8"/>
      <c r="AM69" s="8"/>
      <c r="AN69" s="8"/>
      <c r="AO69" s="8"/>
      <c r="AP69" s="8"/>
      <c r="AQ69" s="8"/>
      <c r="AR69" s="8"/>
      <c r="AS69" s="8"/>
      <c r="AT69" s="8"/>
      <c r="AU69" s="11"/>
      <c r="AV69" s="14"/>
      <c r="AW69" s="14"/>
      <c r="AX69" s="14"/>
      <c r="AY69" s="14"/>
      <c r="AZ69" s="14"/>
      <c r="BA69" s="14"/>
      <c r="BB69" s="386"/>
      <c r="BC69" s="13">
        <v>9788877544650</v>
      </c>
      <c r="BD69" s="13"/>
      <c r="BE69" s="40">
        <v>42887</v>
      </c>
      <c r="BF69" s="53" t="s">
        <v>2510</v>
      </c>
      <c r="BG69" s="42">
        <v>700</v>
      </c>
    </row>
    <row r="70" spans="1:60">
      <c r="A70" s="9" t="s">
        <v>2508</v>
      </c>
      <c r="B70" s="385" t="s">
        <v>2520</v>
      </c>
      <c r="C70" s="14" t="s">
        <v>28</v>
      </c>
      <c r="D70" s="10">
        <f t="shared" si="2"/>
        <v>4</v>
      </c>
      <c r="E70" s="10"/>
      <c r="F70" s="10">
        <v>0</v>
      </c>
      <c r="G70" s="10">
        <v>0</v>
      </c>
      <c r="H70" s="10"/>
      <c r="I70" s="10"/>
      <c r="J70" s="10">
        <v>0</v>
      </c>
      <c r="K70" s="10">
        <v>0</v>
      </c>
      <c r="L70" s="10">
        <v>1</v>
      </c>
      <c r="M70" s="10"/>
      <c r="N70" s="10">
        <v>0</v>
      </c>
      <c r="O70" s="10">
        <v>0</v>
      </c>
      <c r="P70" s="10">
        <v>1</v>
      </c>
      <c r="Q70" s="10">
        <v>0</v>
      </c>
      <c r="R70" s="10"/>
      <c r="S70" s="10">
        <v>0</v>
      </c>
      <c r="T70" s="10">
        <v>0</v>
      </c>
      <c r="U70" s="10">
        <v>2</v>
      </c>
      <c r="V70" s="10">
        <v>0</v>
      </c>
      <c r="W70" s="10">
        <v>0</v>
      </c>
      <c r="X70" s="10"/>
      <c r="Y70" s="10">
        <v>0</v>
      </c>
      <c r="Z70" s="10"/>
      <c r="AA70" s="10">
        <v>0</v>
      </c>
      <c r="AB70" s="10">
        <v>0</v>
      </c>
      <c r="AC70" s="10">
        <v>0</v>
      </c>
      <c r="AD70" s="10"/>
      <c r="AE70" s="10">
        <v>0</v>
      </c>
      <c r="AF70" s="10">
        <v>0</v>
      </c>
      <c r="AG70" s="10"/>
      <c r="AH70" s="10">
        <v>0</v>
      </c>
      <c r="AI70" s="10">
        <v>0</v>
      </c>
      <c r="AJ70" s="10">
        <v>0</v>
      </c>
      <c r="AK70" s="10">
        <v>0</v>
      </c>
      <c r="AL70" s="8"/>
      <c r="AM70" s="8"/>
      <c r="AN70" s="8"/>
      <c r="AO70" s="8"/>
      <c r="AP70" s="8"/>
      <c r="AQ70" s="8"/>
      <c r="AR70" s="8"/>
      <c r="AS70" s="8"/>
      <c r="AT70" s="8"/>
      <c r="AU70" s="11"/>
      <c r="AV70" s="14"/>
      <c r="AW70" s="14"/>
      <c r="AX70" s="14"/>
      <c r="AY70" s="14"/>
      <c r="AZ70" s="14"/>
      <c r="BA70" s="14"/>
      <c r="BB70" s="386"/>
      <c r="BC70" s="13"/>
      <c r="BD70" s="13"/>
      <c r="BE70" s="40"/>
      <c r="BF70" s="53"/>
      <c r="BG70" s="42"/>
      <c r="BH70">
        <v>-31</v>
      </c>
    </row>
    <row r="71" spans="1:60" hidden="1">
      <c r="A71" s="9" t="s">
        <v>2521</v>
      </c>
      <c r="B71" s="385" t="s">
        <v>2522</v>
      </c>
      <c r="C71" s="14" t="s">
        <v>31</v>
      </c>
      <c r="D71" s="10">
        <f t="shared" si="2"/>
        <v>35</v>
      </c>
      <c r="E71" s="398"/>
      <c r="F71" s="398">
        <v>1</v>
      </c>
      <c r="G71" s="398">
        <v>2</v>
      </c>
      <c r="H71" s="398"/>
      <c r="I71" s="398">
        <v>2</v>
      </c>
      <c r="J71" s="398">
        <v>2</v>
      </c>
      <c r="K71" s="398">
        <v>2</v>
      </c>
      <c r="L71" s="398">
        <v>2</v>
      </c>
      <c r="M71" s="398"/>
      <c r="N71" s="398">
        <v>1</v>
      </c>
      <c r="O71" s="398">
        <v>1</v>
      </c>
      <c r="P71" s="398">
        <v>1</v>
      </c>
      <c r="Q71" s="398">
        <v>2</v>
      </c>
      <c r="R71" s="399">
        <v>1</v>
      </c>
      <c r="S71" s="399">
        <v>1</v>
      </c>
      <c r="T71" s="400">
        <v>1</v>
      </c>
      <c r="U71" s="400">
        <v>1</v>
      </c>
      <c r="V71" s="400">
        <v>2</v>
      </c>
      <c r="W71" s="400">
        <v>1</v>
      </c>
      <c r="X71" s="400"/>
      <c r="Y71" s="400"/>
      <c r="Z71" s="401"/>
      <c r="AA71" s="401">
        <v>2</v>
      </c>
      <c r="AB71" s="401">
        <v>2</v>
      </c>
      <c r="AC71" s="401">
        <v>2</v>
      </c>
      <c r="AD71" s="401"/>
      <c r="AE71" s="401">
        <v>1</v>
      </c>
      <c r="AF71" s="401">
        <v>1</v>
      </c>
      <c r="AG71" s="401"/>
      <c r="AH71" s="401">
        <v>1</v>
      </c>
      <c r="AI71" s="401">
        <v>1</v>
      </c>
      <c r="AJ71" s="401">
        <v>1</v>
      </c>
      <c r="AK71" s="401">
        <v>1</v>
      </c>
      <c r="AL71" s="8"/>
      <c r="AM71" s="8"/>
      <c r="AN71" s="8"/>
      <c r="AO71" s="8"/>
      <c r="AP71" s="8"/>
      <c r="AQ71" s="8"/>
      <c r="AR71" s="8"/>
      <c r="AS71" s="8"/>
      <c r="AT71" s="8"/>
      <c r="AU71" s="11"/>
      <c r="AV71" s="14"/>
      <c r="AW71" s="14"/>
      <c r="AX71" s="14"/>
      <c r="AY71" s="14"/>
      <c r="AZ71" s="14"/>
      <c r="BA71" s="14"/>
      <c r="BB71" s="386"/>
      <c r="BC71" s="13">
        <v>9788853005106</v>
      </c>
      <c r="BD71" s="13"/>
      <c r="BE71" s="40">
        <v>42887</v>
      </c>
      <c r="BF71" s="53" t="s">
        <v>2523</v>
      </c>
      <c r="BG71" s="42">
        <v>1259</v>
      </c>
    </row>
    <row r="72" spans="1:60" hidden="1">
      <c r="A72" s="9" t="s">
        <v>2521</v>
      </c>
      <c r="B72" s="385" t="s">
        <v>2522</v>
      </c>
      <c r="C72" s="14" t="s">
        <v>28</v>
      </c>
      <c r="D72" s="10">
        <f t="shared" si="2"/>
        <v>39</v>
      </c>
      <c r="E72" s="10"/>
      <c r="F72" s="10">
        <v>3</v>
      </c>
      <c r="G72" s="10">
        <v>3</v>
      </c>
      <c r="H72" s="10"/>
      <c r="I72" s="10"/>
      <c r="J72" s="10">
        <v>1</v>
      </c>
      <c r="K72" s="10">
        <v>0</v>
      </c>
      <c r="L72" s="10">
        <v>1</v>
      </c>
      <c r="M72" s="10"/>
      <c r="N72" s="10">
        <v>2</v>
      </c>
      <c r="O72" s="10">
        <v>0</v>
      </c>
      <c r="P72" s="10">
        <v>2</v>
      </c>
      <c r="Q72" s="10">
        <v>0</v>
      </c>
      <c r="R72" s="10"/>
      <c r="S72" s="10">
        <v>3</v>
      </c>
      <c r="T72" s="10">
        <v>0</v>
      </c>
      <c r="U72" s="10">
        <v>2</v>
      </c>
      <c r="V72" s="10">
        <v>3</v>
      </c>
      <c r="W72" s="10">
        <v>2</v>
      </c>
      <c r="X72" s="10"/>
      <c r="Y72" s="10">
        <v>1</v>
      </c>
      <c r="Z72" s="10"/>
      <c r="AA72" s="10">
        <v>3</v>
      </c>
      <c r="AB72" s="10">
        <v>4</v>
      </c>
      <c r="AC72" s="10">
        <v>3</v>
      </c>
      <c r="AD72" s="10"/>
      <c r="AE72" s="10">
        <v>1</v>
      </c>
      <c r="AF72" s="10">
        <v>1</v>
      </c>
      <c r="AG72" s="10"/>
      <c r="AH72" s="10">
        <v>0</v>
      </c>
      <c r="AI72" s="10">
        <v>2</v>
      </c>
      <c r="AJ72" s="10">
        <v>0</v>
      </c>
      <c r="AK72" s="10">
        <v>2</v>
      </c>
      <c r="AL72" s="8"/>
      <c r="AM72" s="8"/>
      <c r="AN72" s="8"/>
      <c r="AO72" s="8"/>
      <c r="AP72" s="8"/>
      <c r="AQ72" s="8"/>
      <c r="AR72" s="8"/>
      <c r="AS72" s="8"/>
      <c r="AT72" s="8"/>
      <c r="AU72" s="11"/>
      <c r="AV72" s="14"/>
      <c r="AW72" s="14"/>
      <c r="AX72" s="14"/>
      <c r="AY72" s="14"/>
      <c r="AZ72" s="14"/>
      <c r="BA72" s="14"/>
      <c r="BB72" s="386"/>
      <c r="BC72" s="13"/>
      <c r="BD72" s="13"/>
      <c r="BE72" s="40"/>
      <c r="BF72" s="53"/>
      <c r="BG72" s="42"/>
      <c r="BH72">
        <v>4</v>
      </c>
    </row>
    <row r="73" spans="1:60" hidden="1">
      <c r="A73" s="9" t="s">
        <v>2521</v>
      </c>
      <c r="B73" s="385" t="s">
        <v>2524</v>
      </c>
      <c r="C73" s="14" t="s">
        <v>31</v>
      </c>
      <c r="D73" s="10">
        <f t="shared" si="2"/>
        <v>35</v>
      </c>
      <c r="E73" s="398"/>
      <c r="F73" s="398">
        <v>1</v>
      </c>
      <c r="G73" s="398">
        <v>2</v>
      </c>
      <c r="H73" s="398"/>
      <c r="I73" s="398">
        <v>2</v>
      </c>
      <c r="J73" s="398">
        <v>2</v>
      </c>
      <c r="K73" s="398">
        <v>2</v>
      </c>
      <c r="L73" s="398">
        <v>2</v>
      </c>
      <c r="M73" s="398"/>
      <c r="N73" s="398">
        <v>1</v>
      </c>
      <c r="O73" s="398">
        <v>1</v>
      </c>
      <c r="P73" s="398">
        <v>1</v>
      </c>
      <c r="Q73" s="398">
        <v>2</v>
      </c>
      <c r="R73" s="399">
        <v>1</v>
      </c>
      <c r="S73" s="399">
        <v>1</v>
      </c>
      <c r="T73" s="400">
        <v>1</v>
      </c>
      <c r="U73" s="400">
        <v>1</v>
      </c>
      <c r="V73" s="400">
        <v>2</v>
      </c>
      <c r="W73" s="400">
        <v>1</v>
      </c>
      <c r="X73" s="400"/>
      <c r="Y73" s="400"/>
      <c r="Z73" s="401"/>
      <c r="AA73" s="401">
        <v>2</v>
      </c>
      <c r="AB73" s="401">
        <v>2</v>
      </c>
      <c r="AC73" s="401">
        <v>2</v>
      </c>
      <c r="AD73" s="401"/>
      <c r="AE73" s="401">
        <v>1</v>
      </c>
      <c r="AF73" s="401">
        <v>1</v>
      </c>
      <c r="AG73" s="401"/>
      <c r="AH73" s="401">
        <v>1</v>
      </c>
      <c r="AI73" s="401">
        <v>1</v>
      </c>
      <c r="AJ73" s="401">
        <v>1</v>
      </c>
      <c r="AK73" s="401">
        <v>1</v>
      </c>
      <c r="AL73" s="8"/>
      <c r="AM73" s="8"/>
      <c r="AN73" s="8"/>
      <c r="AO73" s="8"/>
      <c r="AP73" s="8"/>
      <c r="AQ73" s="8"/>
      <c r="AR73" s="8"/>
      <c r="AS73" s="8"/>
      <c r="AT73" s="8"/>
      <c r="AU73" s="11"/>
      <c r="AV73" s="14"/>
      <c r="AW73" s="14"/>
      <c r="AX73" s="14"/>
      <c r="AY73" s="14"/>
      <c r="AZ73" s="14"/>
      <c r="BA73" s="14"/>
      <c r="BB73" s="386"/>
      <c r="BC73" s="13">
        <v>9788853006264</v>
      </c>
      <c r="BD73" s="13"/>
      <c r="BE73" s="40">
        <v>42887</v>
      </c>
      <c r="BF73" s="53" t="s">
        <v>2523</v>
      </c>
      <c r="BG73" s="42">
        <v>1232</v>
      </c>
    </row>
    <row r="74" spans="1:60" hidden="1">
      <c r="A74" s="9" t="s">
        <v>2521</v>
      </c>
      <c r="B74" s="385" t="s">
        <v>2524</v>
      </c>
      <c r="C74" s="14" t="s">
        <v>28</v>
      </c>
      <c r="D74" s="10">
        <f t="shared" si="2"/>
        <v>40</v>
      </c>
      <c r="E74" s="10"/>
      <c r="F74" s="10">
        <v>3</v>
      </c>
      <c r="G74" s="10">
        <v>0</v>
      </c>
      <c r="H74" s="10"/>
      <c r="I74" s="10"/>
      <c r="J74" s="10">
        <v>1</v>
      </c>
      <c r="K74" s="10">
        <v>1</v>
      </c>
      <c r="L74" s="10">
        <v>1</v>
      </c>
      <c r="M74" s="10"/>
      <c r="N74" s="10">
        <v>1</v>
      </c>
      <c r="O74" s="10">
        <v>0</v>
      </c>
      <c r="P74" s="10">
        <v>2</v>
      </c>
      <c r="Q74" s="10">
        <v>0</v>
      </c>
      <c r="R74" s="10"/>
      <c r="S74" s="10">
        <v>3</v>
      </c>
      <c r="T74" s="10">
        <v>1</v>
      </c>
      <c r="U74" s="10">
        <v>4</v>
      </c>
      <c r="V74" s="10">
        <v>1</v>
      </c>
      <c r="W74" s="10">
        <v>2</v>
      </c>
      <c r="X74" s="10"/>
      <c r="Y74" s="10">
        <v>1</v>
      </c>
      <c r="Z74" s="10"/>
      <c r="AA74" s="10">
        <v>3</v>
      </c>
      <c r="AB74" s="10">
        <v>3</v>
      </c>
      <c r="AC74" s="10">
        <v>5</v>
      </c>
      <c r="AD74" s="10"/>
      <c r="AE74" s="10">
        <v>3</v>
      </c>
      <c r="AF74" s="10">
        <v>1</v>
      </c>
      <c r="AG74" s="10"/>
      <c r="AH74" s="10">
        <v>1</v>
      </c>
      <c r="AI74" s="10">
        <v>0</v>
      </c>
      <c r="AJ74" s="10">
        <v>0</v>
      </c>
      <c r="AK74" s="10">
        <v>3</v>
      </c>
      <c r="AL74" s="8"/>
      <c r="AM74" s="8"/>
      <c r="AN74" s="8"/>
      <c r="AO74" s="8"/>
      <c r="AP74" s="8"/>
      <c r="AQ74" s="8"/>
      <c r="AR74" s="8"/>
      <c r="AS74" s="8"/>
      <c r="AT74" s="8"/>
      <c r="AU74" s="11"/>
      <c r="AV74" s="14"/>
      <c r="AW74" s="14"/>
      <c r="AX74" s="14"/>
      <c r="AY74" s="14"/>
      <c r="AZ74" s="14"/>
      <c r="BA74" s="14"/>
      <c r="BB74" s="386"/>
      <c r="BC74" s="13"/>
      <c r="BD74" s="13"/>
      <c r="BE74" s="40"/>
      <c r="BF74" s="53"/>
      <c r="BG74" s="42"/>
      <c r="BH74">
        <v>5</v>
      </c>
    </row>
    <row r="75" spans="1:60" hidden="1">
      <c r="A75" s="9" t="s">
        <v>2521</v>
      </c>
      <c r="B75" s="385" t="s">
        <v>2525</v>
      </c>
      <c r="C75" s="14" t="s">
        <v>31</v>
      </c>
      <c r="D75" s="10">
        <f t="shared" si="2"/>
        <v>35</v>
      </c>
      <c r="E75" s="398"/>
      <c r="F75" s="398">
        <v>1</v>
      </c>
      <c r="G75" s="398">
        <v>2</v>
      </c>
      <c r="H75" s="398"/>
      <c r="I75" s="398">
        <v>2</v>
      </c>
      <c r="J75" s="398">
        <v>2</v>
      </c>
      <c r="K75" s="398">
        <v>2</v>
      </c>
      <c r="L75" s="398">
        <v>2</v>
      </c>
      <c r="M75" s="398"/>
      <c r="N75" s="398">
        <v>1</v>
      </c>
      <c r="O75" s="398">
        <v>1</v>
      </c>
      <c r="P75" s="398">
        <v>1</v>
      </c>
      <c r="Q75" s="398">
        <v>2</v>
      </c>
      <c r="R75" s="399">
        <v>1</v>
      </c>
      <c r="S75" s="399">
        <v>1</v>
      </c>
      <c r="T75" s="400">
        <v>1</v>
      </c>
      <c r="U75" s="400">
        <v>1</v>
      </c>
      <c r="V75" s="400">
        <v>2</v>
      </c>
      <c r="W75" s="400">
        <v>1</v>
      </c>
      <c r="X75" s="400"/>
      <c r="Y75" s="400"/>
      <c r="Z75" s="401"/>
      <c r="AA75" s="401">
        <v>2</v>
      </c>
      <c r="AB75" s="401">
        <v>2</v>
      </c>
      <c r="AC75" s="401">
        <v>2</v>
      </c>
      <c r="AD75" s="401"/>
      <c r="AE75" s="401">
        <v>1</v>
      </c>
      <c r="AF75" s="401">
        <v>1</v>
      </c>
      <c r="AG75" s="401"/>
      <c r="AH75" s="401">
        <v>1</v>
      </c>
      <c r="AI75" s="401">
        <v>1</v>
      </c>
      <c r="AJ75" s="401">
        <v>1</v>
      </c>
      <c r="AK75" s="401">
        <v>1</v>
      </c>
      <c r="AL75" s="8"/>
      <c r="AM75" s="8"/>
      <c r="AN75" s="8"/>
      <c r="AO75" s="8"/>
      <c r="AP75" s="8"/>
      <c r="AQ75" s="8"/>
      <c r="AR75" s="8"/>
      <c r="AS75" s="8"/>
      <c r="AT75" s="8"/>
      <c r="AU75" s="11"/>
      <c r="AV75" s="14"/>
      <c r="AW75" s="14"/>
      <c r="AX75" s="14"/>
      <c r="AY75" s="14"/>
      <c r="AZ75" s="14"/>
      <c r="BA75" s="14"/>
      <c r="BB75" s="386"/>
      <c r="BC75" s="13">
        <v>9788877545206</v>
      </c>
      <c r="BD75" s="13"/>
      <c r="BE75" s="40">
        <v>42887</v>
      </c>
      <c r="BF75" s="53" t="s">
        <v>2523</v>
      </c>
      <c r="BG75" s="42">
        <v>1200</v>
      </c>
    </row>
    <row r="76" spans="1:60">
      <c r="A76" s="9" t="s">
        <v>2521</v>
      </c>
      <c r="B76" s="385" t="s">
        <v>2525</v>
      </c>
      <c r="C76" s="14" t="s">
        <v>28</v>
      </c>
      <c r="D76" s="10">
        <f t="shared" si="2"/>
        <v>5</v>
      </c>
      <c r="E76" s="10"/>
      <c r="F76" s="10">
        <v>0</v>
      </c>
      <c r="G76" s="10">
        <v>0</v>
      </c>
      <c r="H76" s="10"/>
      <c r="I76" s="10"/>
      <c r="J76" s="10">
        <v>0</v>
      </c>
      <c r="K76" s="10">
        <v>0</v>
      </c>
      <c r="L76" s="10">
        <v>0</v>
      </c>
      <c r="M76" s="10"/>
      <c r="N76" s="10">
        <v>0</v>
      </c>
      <c r="O76" s="10">
        <v>0</v>
      </c>
      <c r="P76" s="10">
        <v>1</v>
      </c>
      <c r="Q76" s="10">
        <v>0</v>
      </c>
      <c r="R76" s="10"/>
      <c r="S76" s="10">
        <v>2</v>
      </c>
      <c r="T76" s="10">
        <v>1</v>
      </c>
      <c r="U76" s="10">
        <v>0</v>
      </c>
      <c r="V76" s="10">
        <v>0</v>
      </c>
      <c r="W76" s="10">
        <v>0</v>
      </c>
      <c r="X76" s="10"/>
      <c r="Y76" s="10">
        <v>0</v>
      </c>
      <c r="Z76" s="10"/>
      <c r="AA76" s="10">
        <v>0</v>
      </c>
      <c r="AB76" s="10">
        <v>0</v>
      </c>
      <c r="AC76" s="10">
        <v>0</v>
      </c>
      <c r="AD76" s="10"/>
      <c r="AE76" s="10">
        <v>0</v>
      </c>
      <c r="AF76" s="10">
        <v>0</v>
      </c>
      <c r="AG76" s="10"/>
      <c r="AH76" s="10">
        <v>1</v>
      </c>
      <c r="AI76" s="10">
        <v>0</v>
      </c>
      <c r="AJ76" s="10">
        <v>0</v>
      </c>
      <c r="AK76" s="10">
        <v>0</v>
      </c>
      <c r="AL76" s="8"/>
      <c r="AM76" s="8"/>
      <c r="AN76" s="8"/>
      <c r="AO76" s="8"/>
      <c r="AP76" s="8"/>
      <c r="AQ76" s="8"/>
      <c r="AR76" s="8"/>
      <c r="AS76" s="8"/>
      <c r="AT76" s="8"/>
      <c r="AU76" s="11"/>
      <c r="AV76" s="14"/>
      <c r="AW76" s="14"/>
      <c r="AX76" s="14"/>
      <c r="AY76" s="14"/>
      <c r="AZ76" s="14"/>
      <c r="BA76" s="14"/>
      <c r="BB76" s="386"/>
      <c r="BC76" s="13"/>
      <c r="BD76" s="13"/>
      <c r="BE76" s="40"/>
      <c r="BF76" s="53"/>
      <c r="BG76" s="42"/>
      <c r="BH76">
        <v>-30</v>
      </c>
    </row>
    <row r="77" spans="1:60" hidden="1">
      <c r="A77" s="9" t="s">
        <v>2521</v>
      </c>
      <c r="B77" s="385" t="s">
        <v>2526</v>
      </c>
      <c r="C77" s="14" t="s">
        <v>31</v>
      </c>
      <c r="D77" s="10">
        <f t="shared" si="2"/>
        <v>35</v>
      </c>
      <c r="E77" s="398"/>
      <c r="F77" s="398">
        <v>1</v>
      </c>
      <c r="G77" s="398">
        <v>2</v>
      </c>
      <c r="H77" s="398"/>
      <c r="I77" s="398">
        <v>2</v>
      </c>
      <c r="J77" s="398">
        <v>2</v>
      </c>
      <c r="K77" s="398">
        <v>2</v>
      </c>
      <c r="L77" s="398">
        <v>2</v>
      </c>
      <c r="M77" s="398"/>
      <c r="N77" s="398">
        <v>1</v>
      </c>
      <c r="O77" s="398">
        <v>1</v>
      </c>
      <c r="P77" s="398">
        <v>1</v>
      </c>
      <c r="Q77" s="398">
        <v>2</v>
      </c>
      <c r="R77" s="399">
        <v>1</v>
      </c>
      <c r="S77" s="399">
        <v>1</v>
      </c>
      <c r="T77" s="400">
        <v>1</v>
      </c>
      <c r="U77" s="400">
        <v>1</v>
      </c>
      <c r="V77" s="400">
        <v>2</v>
      </c>
      <c r="W77" s="400">
        <v>1</v>
      </c>
      <c r="X77" s="400"/>
      <c r="Y77" s="400"/>
      <c r="Z77" s="401"/>
      <c r="AA77" s="401">
        <v>2</v>
      </c>
      <c r="AB77" s="401">
        <v>2</v>
      </c>
      <c r="AC77" s="401">
        <v>2</v>
      </c>
      <c r="AD77" s="401"/>
      <c r="AE77" s="401">
        <v>1</v>
      </c>
      <c r="AF77" s="401">
        <v>1</v>
      </c>
      <c r="AG77" s="401"/>
      <c r="AH77" s="401">
        <v>1</v>
      </c>
      <c r="AI77" s="401">
        <v>1</v>
      </c>
      <c r="AJ77" s="401">
        <v>1</v>
      </c>
      <c r="AK77" s="401">
        <v>1</v>
      </c>
      <c r="AL77" s="8"/>
      <c r="AM77" s="8"/>
      <c r="AN77" s="8"/>
      <c r="AO77" s="8"/>
      <c r="AP77" s="8"/>
      <c r="AQ77" s="8"/>
      <c r="AR77" s="8"/>
      <c r="AS77" s="8"/>
      <c r="AT77" s="8"/>
      <c r="AU77" s="11"/>
      <c r="AV77" s="14"/>
      <c r="AW77" s="14"/>
      <c r="AX77" s="14"/>
      <c r="AY77" s="14"/>
      <c r="AZ77" s="14"/>
      <c r="BA77" s="14"/>
      <c r="BB77" s="386"/>
      <c r="BC77" s="13">
        <v>9788853006998</v>
      </c>
      <c r="BD77" s="13"/>
      <c r="BE77" s="40">
        <v>42887</v>
      </c>
      <c r="BF77" s="53" t="s">
        <v>2523</v>
      </c>
      <c r="BG77" s="42">
        <v>1210</v>
      </c>
    </row>
    <row r="78" spans="1:60" hidden="1">
      <c r="A78" s="9" t="s">
        <v>2521</v>
      </c>
      <c r="B78" s="385" t="s">
        <v>2526</v>
      </c>
      <c r="C78" s="14" t="s">
        <v>28</v>
      </c>
      <c r="D78" s="10">
        <f t="shared" si="2"/>
        <v>38</v>
      </c>
      <c r="E78" s="10"/>
      <c r="F78" s="10">
        <v>2</v>
      </c>
      <c r="G78" s="10">
        <v>1</v>
      </c>
      <c r="H78" s="10"/>
      <c r="I78" s="10"/>
      <c r="J78" s="10">
        <v>0</v>
      </c>
      <c r="K78" s="10">
        <v>2</v>
      </c>
      <c r="L78" s="10">
        <v>1</v>
      </c>
      <c r="M78" s="10"/>
      <c r="N78" s="10">
        <v>0</v>
      </c>
      <c r="O78" s="10">
        <v>1</v>
      </c>
      <c r="P78" s="10">
        <v>2</v>
      </c>
      <c r="Q78" s="10">
        <v>0</v>
      </c>
      <c r="R78" s="10"/>
      <c r="S78" s="10">
        <v>2</v>
      </c>
      <c r="T78" s="10">
        <v>2</v>
      </c>
      <c r="U78" s="10">
        <v>1</v>
      </c>
      <c r="V78" s="10">
        <v>1</v>
      </c>
      <c r="W78" s="10">
        <v>4</v>
      </c>
      <c r="X78" s="10"/>
      <c r="Y78" s="10">
        <v>3</v>
      </c>
      <c r="Z78" s="10"/>
      <c r="AA78" s="10">
        <v>3</v>
      </c>
      <c r="AB78" s="10">
        <v>1</v>
      </c>
      <c r="AC78" s="10">
        <v>2</v>
      </c>
      <c r="AD78" s="10"/>
      <c r="AE78" s="10">
        <v>3</v>
      </c>
      <c r="AF78" s="10">
        <v>0</v>
      </c>
      <c r="AG78" s="10"/>
      <c r="AH78" s="10">
        <v>3</v>
      </c>
      <c r="AI78" s="10">
        <v>2</v>
      </c>
      <c r="AJ78" s="10">
        <v>0</v>
      </c>
      <c r="AK78" s="10">
        <v>2</v>
      </c>
      <c r="AL78" s="8"/>
      <c r="AM78" s="8"/>
      <c r="AN78" s="8"/>
      <c r="AO78" s="8"/>
      <c r="AP78" s="8"/>
      <c r="AQ78" s="8"/>
      <c r="AR78" s="8"/>
      <c r="AS78" s="8"/>
      <c r="AT78" s="8"/>
      <c r="AU78" s="11"/>
      <c r="AV78" s="14"/>
      <c r="AW78" s="14"/>
      <c r="AX78" s="14"/>
      <c r="AY78" s="14"/>
      <c r="AZ78" s="14"/>
      <c r="BA78" s="14"/>
      <c r="BB78" s="386"/>
      <c r="BC78" s="13"/>
      <c r="BD78" s="13"/>
      <c r="BE78" s="40"/>
      <c r="BF78" s="53"/>
      <c r="BG78" s="42"/>
      <c r="BH78">
        <v>3</v>
      </c>
    </row>
    <row r="79" spans="1:60" hidden="1">
      <c r="A79" s="9" t="s">
        <v>2521</v>
      </c>
      <c r="B79" s="385" t="s">
        <v>2527</v>
      </c>
      <c r="C79" s="14" t="s">
        <v>31</v>
      </c>
      <c r="D79" s="10">
        <f t="shared" si="2"/>
        <v>35</v>
      </c>
      <c r="E79" s="398"/>
      <c r="F79" s="398">
        <v>1</v>
      </c>
      <c r="G79" s="398">
        <v>2</v>
      </c>
      <c r="H79" s="398"/>
      <c r="I79" s="398">
        <v>2</v>
      </c>
      <c r="J79" s="398">
        <v>2</v>
      </c>
      <c r="K79" s="398">
        <v>2</v>
      </c>
      <c r="L79" s="398">
        <v>2</v>
      </c>
      <c r="M79" s="398"/>
      <c r="N79" s="398">
        <v>1</v>
      </c>
      <c r="O79" s="398">
        <v>1</v>
      </c>
      <c r="P79" s="398">
        <v>1</v>
      </c>
      <c r="Q79" s="398">
        <v>2</v>
      </c>
      <c r="R79" s="399">
        <v>1</v>
      </c>
      <c r="S79" s="399">
        <v>1</v>
      </c>
      <c r="T79" s="400">
        <v>1</v>
      </c>
      <c r="U79" s="400">
        <v>1</v>
      </c>
      <c r="V79" s="400">
        <v>2</v>
      </c>
      <c r="W79" s="400">
        <v>1</v>
      </c>
      <c r="X79" s="400"/>
      <c r="Y79" s="400"/>
      <c r="Z79" s="401"/>
      <c r="AA79" s="401">
        <v>2</v>
      </c>
      <c r="AB79" s="401">
        <v>2</v>
      </c>
      <c r="AC79" s="401">
        <v>2</v>
      </c>
      <c r="AD79" s="401"/>
      <c r="AE79" s="401">
        <v>1</v>
      </c>
      <c r="AF79" s="401">
        <v>1</v>
      </c>
      <c r="AG79" s="401"/>
      <c r="AH79" s="401">
        <v>1</v>
      </c>
      <c r="AI79" s="401">
        <v>1</v>
      </c>
      <c r="AJ79" s="401">
        <v>1</v>
      </c>
      <c r="AK79" s="401">
        <v>1</v>
      </c>
      <c r="AL79" s="8"/>
      <c r="AM79" s="8"/>
      <c r="AN79" s="8"/>
      <c r="AO79" s="8"/>
      <c r="AP79" s="8"/>
      <c r="AQ79" s="8"/>
      <c r="AR79" s="8"/>
      <c r="AS79" s="8"/>
      <c r="AT79" s="8"/>
      <c r="AU79" s="11"/>
      <c r="AV79" s="14"/>
      <c r="AW79" s="14"/>
      <c r="AX79" s="14"/>
      <c r="AY79" s="14"/>
      <c r="AZ79" s="14"/>
      <c r="BA79" s="14"/>
      <c r="BB79" s="386"/>
      <c r="BC79" s="13">
        <v>9788853009203</v>
      </c>
      <c r="BD79" s="13"/>
      <c r="BE79" s="40">
        <v>42887</v>
      </c>
      <c r="BF79" s="53" t="s">
        <v>2523</v>
      </c>
      <c r="BG79" s="42">
        <v>1226</v>
      </c>
    </row>
    <row r="80" spans="1:60" hidden="1">
      <c r="A80" s="9" t="s">
        <v>2521</v>
      </c>
      <c r="B80" s="385" t="s">
        <v>2603</v>
      </c>
      <c r="C80" s="14" t="s">
        <v>28</v>
      </c>
      <c r="D80" s="10">
        <f t="shared" si="2"/>
        <v>43</v>
      </c>
      <c r="E80" s="10"/>
      <c r="F80" s="10">
        <v>4</v>
      </c>
      <c r="G80" s="10">
        <v>2</v>
      </c>
      <c r="H80" s="10"/>
      <c r="I80" s="10"/>
      <c r="J80" s="10">
        <v>0</v>
      </c>
      <c r="K80" s="10">
        <v>1</v>
      </c>
      <c r="L80" s="10">
        <v>0</v>
      </c>
      <c r="M80" s="10"/>
      <c r="N80" s="10">
        <v>2</v>
      </c>
      <c r="O80" s="10">
        <v>1</v>
      </c>
      <c r="P80" s="10">
        <v>0</v>
      </c>
      <c r="Q80" s="10">
        <v>1</v>
      </c>
      <c r="R80" s="10"/>
      <c r="S80" s="10">
        <v>3</v>
      </c>
      <c r="T80" s="10">
        <v>1</v>
      </c>
      <c r="U80" s="10">
        <v>1</v>
      </c>
      <c r="V80" s="10">
        <v>3</v>
      </c>
      <c r="W80" s="10">
        <v>0</v>
      </c>
      <c r="X80" s="10"/>
      <c r="Y80" s="10">
        <v>0</v>
      </c>
      <c r="Z80" s="10"/>
      <c r="AA80" s="10">
        <v>3</v>
      </c>
      <c r="AB80" s="10">
        <v>1</v>
      </c>
      <c r="AC80" s="10">
        <v>2</v>
      </c>
      <c r="AD80" s="10"/>
      <c r="AE80" s="10">
        <v>6</v>
      </c>
      <c r="AF80" s="10">
        <v>1</v>
      </c>
      <c r="AG80" s="10"/>
      <c r="AH80" s="10">
        <v>3</v>
      </c>
      <c r="AI80" s="10">
        <v>3</v>
      </c>
      <c r="AJ80" s="10">
        <v>2</v>
      </c>
      <c r="AK80" s="10">
        <v>3</v>
      </c>
      <c r="AL80" s="8"/>
      <c r="AM80" s="8"/>
      <c r="AN80" s="8"/>
      <c r="AO80" s="8"/>
      <c r="AP80" s="8"/>
      <c r="AQ80" s="8"/>
      <c r="AR80" s="8"/>
      <c r="AS80" s="8"/>
      <c r="AT80" s="8"/>
      <c r="AU80" s="11"/>
      <c r="AV80" s="14"/>
      <c r="AW80" s="14"/>
      <c r="AX80" s="14"/>
      <c r="AY80" s="14"/>
      <c r="AZ80" s="14"/>
      <c r="BA80" s="14"/>
      <c r="BB80" s="386"/>
      <c r="BC80" s="13"/>
      <c r="BD80" s="13"/>
      <c r="BE80" s="40"/>
      <c r="BF80" s="53"/>
      <c r="BG80" s="42"/>
      <c r="BH80">
        <v>8</v>
      </c>
    </row>
    <row r="81" spans="1:60" hidden="1">
      <c r="A81" s="9" t="s">
        <v>2521</v>
      </c>
      <c r="B81" s="385" t="s">
        <v>2528</v>
      </c>
      <c r="C81" s="14" t="s">
        <v>31</v>
      </c>
      <c r="D81" s="10">
        <f t="shared" si="2"/>
        <v>35</v>
      </c>
      <c r="E81" s="398"/>
      <c r="F81" s="398">
        <v>1</v>
      </c>
      <c r="G81" s="398">
        <v>2</v>
      </c>
      <c r="H81" s="398"/>
      <c r="I81" s="398">
        <v>2</v>
      </c>
      <c r="J81" s="398">
        <v>2</v>
      </c>
      <c r="K81" s="398">
        <v>2</v>
      </c>
      <c r="L81" s="398">
        <v>2</v>
      </c>
      <c r="M81" s="398"/>
      <c r="N81" s="398">
        <v>1</v>
      </c>
      <c r="O81" s="398">
        <v>1</v>
      </c>
      <c r="P81" s="398">
        <v>1</v>
      </c>
      <c r="Q81" s="398">
        <v>2</v>
      </c>
      <c r="R81" s="399">
        <v>1</v>
      </c>
      <c r="S81" s="399">
        <v>1</v>
      </c>
      <c r="T81" s="400">
        <v>1</v>
      </c>
      <c r="U81" s="400">
        <v>1</v>
      </c>
      <c r="V81" s="400">
        <v>2</v>
      </c>
      <c r="W81" s="400">
        <v>1</v>
      </c>
      <c r="X81" s="400"/>
      <c r="Y81" s="400"/>
      <c r="Z81" s="401"/>
      <c r="AA81" s="401">
        <v>2</v>
      </c>
      <c r="AB81" s="401">
        <v>2</v>
      </c>
      <c r="AC81" s="401">
        <v>2</v>
      </c>
      <c r="AD81" s="401"/>
      <c r="AE81" s="401">
        <v>1</v>
      </c>
      <c r="AF81" s="401">
        <v>1</v>
      </c>
      <c r="AG81" s="401"/>
      <c r="AH81" s="401">
        <v>1</v>
      </c>
      <c r="AI81" s="401">
        <v>1</v>
      </c>
      <c r="AJ81" s="401">
        <v>1</v>
      </c>
      <c r="AK81" s="401">
        <v>1</v>
      </c>
      <c r="AL81" s="8"/>
      <c r="AM81" s="8"/>
      <c r="AN81" s="8"/>
      <c r="AO81" s="8"/>
      <c r="AP81" s="8"/>
      <c r="AQ81" s="8"/>
      <c r="AR81" s="8"/>
      <c r="AS81" s="8"/>
      <c r="AT81" s="8"/>
      <c r="AU81" s="11"/>
      <c r="AV81" s="14"/>
      <c r="AW81" s="14"/>
      <c r="AX81" s="14"/>
      <c r="AY81" s="14"/>
      <c r="AZ81" s="14"/>
      <c r="BA81" s="14"/>
      <c r="BB81" s="386"/>
      <c r="BC81" s="13">
        <v>9788877544742</v>
      </c>
      <c r="BD81" s="13"/>
      <c r="BE81" s="40">
        <v>42887</v>
      </c>
      <c r="BF81" s="53" t="s">
        <v>2523</v>
      </c>
      <c r="BG81" s="42">
        <v>1000</v>
      </c>
    </row>
    <row r="82" spans="1:60">
      <c r="A82" s="9" t="s">
        <v>2521</v>
      </c>
      <c r="B82" s="385" t="s">
        <v>2528</v>
      </c>
      <c r="C82" s="14" t="s">
        <v>28</v>
      </c>
      <c r="D82" s="10">
        <f t="shared" si="2"/>
        <v>4</v>
      </c>
      <c r="E82" s="10"/>
      <c r="F82" s="10">
        <v>0</v>
      </c>
      <c r="G82" s="10">
        <v>0</v>
      </c>
      <c r="H82" s="10"/>
      <c r="I82" s="10"/>
      <c r="J82" s="10">
        <v>0</v>
      </c>
      <c r="K82" s="10">
        <v>0</v>
      </c>
      <c r="L82" s="10">
        <v>0</v>
      </c>
      <c r="M82" s="10"/>
      <c r="N82" s="10">
        <v>0</v>
      </c>
      <c r="O82" s="10">
        <v>0</v>
      </c>
      <c r="P82" s="10">
        <v>0</v>
      </c>
      <c r="Q82" s="10">
        <v>0</v>
      </c>
      <c r="R82" s="10"/>
      <c r="S82" s="10">
        <v>0</v>
      </c>
      <c r="T82" s="10">
        <v>1</v>
      </c>
      <c r="U82" s="10">
        <v>2</v>
      </c>
      <c r="V82" s="10">
        <v>0</v>
      </c>
      <c r="W82" s="10">
        <v>1</v>
      </c>
      <c r="X82" s="10"/>
      <c r="Y82" s="10">
        <v>0</v>
      </c>
      <c r="Z82" s="10"/>
      <c r="AA82" s="10">
        <v>0</v>
      </c>
      <c r="AB82" s="10">
        <v>0</v>
      </c>
      <c r="AC82" s="10">
        <v>0</v>
      </c>
      <c r="AD82" s="10"/>
      <c r="AE82" s="10">
        <v>0</v>
      </c>
      <c r="AF82" s="10">
        <v>0</v>
      </c>
      <c r="AG82" s="10"/>
      <c r="AH82" s="10">
        <v>0</v>
      </c>
      <c r="AI82" s="10">
        <v>0</v>
      </c>
      <c r="AJ82" s="10">
        <v>0</v>
      </c>
      <c r="AK82" s="10">
        <v>0</v>
      </c>
      <c r="AL82" s="8"/>
      <c r="AM82" s="8"/>
      <c r="AN82" s="8"/>
      <c r="AO82" s="8"/>
      <c r="AP82" s="8"/>
      <c r="AQ82" s="8"/>
      <c r="AR82" s="8"/>
      <c r="AS82" s="8"/>
      <c r="AT82" s="8"/>
      <c r="AU82" s="11"/>
      <c r="AV82" s="14"/>
      <c r="AW82" s="14"/>
      <c r="AX82" s="14"/>
      <c r="AY82" s="14"/>
      <c r="AZ82" s="14"/>
      <c r="BA82" s="14"/>
      <c r="BB82" s="386"/>
      <c r="BC82" s="13"/>
      <c r="BD82" s="13"/>
      <c r="BE82" s="40"/>
      <c r="BF82" s="53"/>
      <c r="BG82" s="42"/>
      <c r="BH82">
        <v>-31</v>
      </c>
    </row>
    <row r="83" spans="1:60" hidden="1">
      <c r="A83" s="9" t="s">
        <v>2521</v>
      </c>
      <c r="B83" s="385" t="s">
        <v>2529</v>
      </c>
      <c r="C83" s="14" t="s">
        <v>31</v>
      </c>
      <c r="D83" s="10">
        <f t="shared" si="2"/>
        <v>35</v>
      </c>
      <c r="E83" s="398"/>
      <c r="F83" s="398">
        <v>1</v>
      </c>
      <c r="G83" s="398">
        <v>2</v>
      </c>
      <c r="H83" s="398"/>
      <c r="I83" s="398">
        <v>2</v>
      </c>
      <c r="J83" s="398">
        <v>2</v>
      </c>
      <c r="K83" s="398">
        <v>2</v>
      </c>
      <c r="L83" s="398">
        <v>2</v>
      </c>
      <c r="M83" s="398"/>
      <c r="N83" s="398">
        <v>1</v>
      </c>
      <c r="O83" s="398">
        <v>1</v>
      </c>
      <c r="P83" s="398">
        <v>1</v>
      </c>
      <c r="Q83" s="398">
        <v>2</v>
      </c>
      <c r="R83" s="399">
        <v>1</v>
      </c>
      <c r="S83" s="399">
        <v>1</v>
      </c>
      <c r="T83" s="400">
        <v>1</v>
      </c>
      <c r="U83" s="400">
        <v>1</v>
      </c>
      <c r="V83" s="400">
        <v>2</v>
      </c>
      <c r="W83" s="400">
        <v>1</v>
      </c>
      <c r="X83" s="400"/>
      <c r="Y83" s="400"/>
      <c r="Z83" s="401"/>
      <c r="AA83" s="401">
        <v>2</v>
      </c>
      <c r="AB83" s="401">
        <v>2</v>
      </c>
      <c r="AC83" s="401">
        <v>2</v>
      </c>
      <c r="AD83" s="401"/>
      <c r="AE83" s="401">
        <v>1</v>
      </c>
      <c r="AF83" s="401">
        <v>1</v>
      </c>
      <c r="AG83" s="401"/>
      <c r="AH83" s="401">
        <v>1</v>
      </c>
      <c r="AI83" s="401">
        <v>1</v>
      </c>
      <c r="AJ83" s="401">
        <v>1</v>
      </c>
      <c r="AK83" s="401">
        <v>1</v>
      </c>
      <c r="AL83" s="8"/>
      <c r="AM83" s="8"/>
      <c r="AN83" s="8"/>
      <c r="AO83" s="8"/>
      <c r="AP83" s="8"/>
      <c r="AQ83" s="8"/>
      <c r="AR83" s="8"/>
      <c r="AS83" s="8"/>
      <c r="AT83" s="8"/>
      <c r="AU83" s="11"/>
      <c r="AV83" s="14"/>
      <c r="AW83" s="14"/>
      <c r="AX83" s="14"/>
      <c r="AY83" s="14"/>
      <c r="AZ83" s="14"/>
      <c r="BA83" s="14"/>
      <c r="BB83" s="386"/>
      <c r="BC83" s="13">
        <v>9788877546128</v>
      </c>
      <c r="BD83" s="13"/>
      <c r="BE83" s="40">
        <v>42887</v>
      </c>
      <c r="BF83" s="53" t="s">
        <v>2523</v>
      </c>
      <c r="BG83" s="42">
        <v>1100</v>
      </c>
    </row>
    <row r="84" spans="1:60">
      <c r="A84" s="9" t="s">
        <v>2521</v>
      </c>
      <c r="B84" s="385" t="s">
        <v>2529</v>
      </c>
      <c r="C84" s="14" t="s">
        <v>28</v>
      </c>
      <c r="D84" s="10">
        <f t="shared" ref="D84:D130" si="3">SUM(E84:AK84)</f>
        <v>3</v>
      </c>
      <c r="E84" s="10"/>
      <c r="F84" s="10">
        <v>0</v>
      </c>
      <c r="G84" s="10">
        <v>0</v>
      </c>
      <c r="H84" s="10"/>
      <c r="I84" s="10"/>
      <c r="J84" s="10">
        <v>0</v>
      </c>
      <c r="K84" s="10">
        <v>0</v>
      </c>
      <c r="L84" s="10">
        <v>0</v>
      </c>
      <c r="M84" s="10"/>
      <c r="N84" s="10">
        <v>0</v>
      </c>
      <c r="O84" s="10">
        <v>0</v>
      </c>
      <c r="P84" s="10">
        <v>1</v>
      </c>
      <c r="Q84" s="10">
        <v>0</v>
      </c>
      <c r="R84" s="10"/>
      <c r="S84" s="10">
        <v>0</v>
      </c>
      <c r="T84" s="10">
        <v>0</v>
      </c>
      <c r="U84" s="10">
        <v>1</v>
      </c>
      <c r="V84" s="10">
        <v>0</v>
      </c>
      <c r="W84" s="10">
        <v>0</v>
      </c>
      <c r="X84" s="10"/>
      <c r="Y84" s="10">
        <v>0</v>
      </c>
      <c r="Z84" s="10"/>
      <c r="AA84" s="10">
        <v>0</v>
      </c>
      <c r="AB84" s="10">
        <v>0</v>
      </c>
      <c r="AC84" s="10">
        <v>1</v>
      </c>
      <c r="AD84" s="10"/>
      <c r="AE84" s="10">
        <v>0</v>
      </c>
      <c r="AF84" s="10">
        <v>0</v>
      </c>
      <c r="AG84" s="10"/>
      <c r="AH84" s="10">
        <v>0</v>
      </c>
      <c r="AI84" s="10">
        <v>0</v>
      </c>
      <c r="AJ84" s="10">
        <v>0</v>
      </c>
      <c r="AK84" s="10">
        <v>0</v>
      </c>
      <c r="AL84" s="8"/>
      <c r="AM84" s="8"/>
      <c r="AN84" s="8"/>
      <c r="AO84" s="8"/>
      <c r="AP84" s="8"/>
      <c r="AQ84" s="8"/>
      <c r="AR84" s="8"/>
      <c r="AS84" s="8"/>
      <c r="AT84" s="8"/>
      <c r="AU84" s="11"/>
      <c r="AV84" s="14"/>
      <c r="AW84" s="14"/>
      <c r="AX84" s="14"/>
      <c r="AY84" s="14"/>
      <c r="AZ84" s="14"/>
      <c r="BA84" s="14"/>
      <c r="BB84" s="386"/>
      <c r="BC84" s="13"/>
      <c r="BD84" s="13"/>
      <c r="BE84" s="40"/>
      <c r="BF84" s="53"/>
      <c r="BG84" s="42"/>
      <c r="BH84">
        <v>-32</v>
      </c>
    </row>
    <row r="85" spans="1:60" hidden="1">
      <c r="A85" s="9" t="s">
        <v>2530</v>
      </c>
      <c r="B85" s="385" t="s">
        <v>2531</v>
      </c>
      <c r="C85" s="14" t="s">
        <v>31</v>
      </c>
      <c r="D85" s="10">
        <f t="shared" si="3"/>
        <v>22</v>
      </c>
      <c r="E85" s="398"/>
      <c r="F85" s="398"/>
      <c r="G85" s="398"/>
      <c r="H85" s="398">
        <v>1</v>
      </c>
      <c r="I85" s="398">
        <v>1</v>
      </c>
      <c r="J85" s="398">
        <v>1</v>
      </c>
      <c r="K85" s="398">
        <v>1</v>
      </c>
      <c r="L85" s="398">
        <v>1</v>
      </c>
      <c r="M85" s="398"/>
      <c r="N85" s="398">
        <v>1</v>
      </c>
      <c r="O85" s="398">
        <v>1</v>
      </c>
      <c r="P85" s="398">
        <v>1</v>
      </c>
      <c r="Q85" s="398">
        <v>1</v>
      </c>
      <c r="R85" s="399">
        <v>1</v>
      </c>
      <c r="S85" s="399">
        <v>1</v>
      </c>
      <c r="T85" s="400">
        <v>1</v>
      </c>
      <c r="U85" s="400">
        <v>1</v>
      </c>
      <c r="V85" s="400">
        <v>1</v>
      </c>
      <c r="W85" s="400">
        <v>1</v>
      </c>
      <c r="X85" s="400"/>
      <c r="Y85" s="400">
        <v>1</v>
      </c>
      <c r="Z85" s="401">
        <v>2</v>
      </c>
      <c r="AA85" s="401"/>
      <c r="AB85" s="401"/>
      <c r="AC85" s="401"/>
      <c r="AD85" s="401"/>
      <c r="AE85" s="401">
        <v>1</v>
      </c>
      <c r="AF85" s="401">
        <v>1</v>
      </c>
      <c r="AG85" s="401">
        <v>2</v>
      </c>
      <c r="AH85" s="401"/>
      <c r="AI85" s="401"/>
      <c r="AJ85" s="401"/>
      <c r="AK85" s="401"/>
      <c r="AL85" s="8"/>
      <c r="AM85" s="8"/>
      <c r="AN85" s="8"/>
      <c r="AO85" s="8"/>
      <c r="AP85" s="8"/>
      <c r="AQ85" s="8"/>
      <c r="AR85" s="8"/>
      <c r="AS85" s="8"/>
      <c r="AT85" s="8"/>
      <c r="AU85" s="11"/>
      <c r="AV85" s="14"/>
      <c r="AW85" s="14"/>
      <c r="AX85" s="14"/>
      <c r="AY85" s="14"/>
      <c r="AZ85" s="14"/>
      <c r="BA85" s="14"/>
      <c r="BB85" s="386"/>
      <c r="BC85" s="13"/>
      <c r="BD85" s="13"/>
      <c r="BE85" s="40"/>
      <c r="BF85" s="53"/>
      <c r="BG85" s="42"/>
    </row>
    <row r="86" spans="1:60">
      <c r="A86" s="9" t="s">
        <v>2530</v>
      </c>
      <c r="B86" s="385" t="s">
        <v>240</v>
      </c>
      <c r="C86" s="14" t="s">
        <v>28</v>
      </c>
      <c r="D86" s="10">
        <f t="shared" si="3"/>
        <v>11</v>
      </c>
      <c r="E86" s="10"/>
      <c r="F86" s="10"/>
      <c r="G86" s="10"/>
      <c r="H86" s="10"/>
      <c r="I86" s="10">
        <v>1</v>
      </c>
      <c r="J86" s="10"/>
      <c r="K86" s="10"/>
      <c r="L86" s="10"/>
      <c r="M86" s="10"/>
      <c r="N86" s="10"/>
      <c r="O86" s="10"/>
      <c r="P86" s="10">
        <v>3</v>
      </c>
      <c r="Q86" s="10"/>
      <c r="R86" s="10"/>
      <c r="S86" s="10"/>
      <c r="T86" s="10"/>
      <c r="U86" s="10">
        <v>1</v>
      </c>
      <c r="V86" s="10"/>
      <c r="W86" s="10">
        <v>1</v>
      </c>
      <c r="X86" s="10"/>
      <c r="Y86" s="10"/>
      <c r="Z86" s="10"/>
      <c r="AA86" s="10"/>
      <c r="AB86" s="10"/>
      <c r="AC86" s="10">
        <v>4</v>
      </c>
      <c r="AD86" s="10"/>
      <c r="AE86" s="10"/>
      <c r="AF86" s="10"/>
      <c r="AG86" s="10">
        <v>1</v>
      </c>
      <c r="AH86" s="10"/>
      <c r="AI86" s="10"/>
      <c r="AJ86" s="10"/>
      <c r="AK86" s="10"/>
      <c r="AL86" s="8"/>
      <c r="AM86" s="8"/>
      <c r="AN86" s="8"/>
      <c r="AO86" s="8"/>
      <c r="AP86" s="8"/>
      <c r="AQ86" s="8"/>
      <c r="AR86" s="8"/>
      <c r="AS86" s="8"/>
      <c r="AT86" s="8"/>
      <c r="AU86" s="11"/>
      <c r="AV86" s="14"/>
      <c r="AW86" s="14"/>
      <c r="AX86" s="14"/>
      <c r="AY86" s="14"/>
      <c r="AZ86" s="14"/>
      <c r="BA86" s="14"/>
      <c r="BB86" s="386"/>
      <c r="BC86" s="13">
        <v>9788853007681</v>
      </c>
      <c r="BD86" s="13"/>
      <c r="BE86" s="40">
        <v>42888</v>
      </c>
      <c r="BF86" s="53" t="s">
        <v>2532</v>
      </c>
      <c r="BG86" s="42">
        <v>3640</v>
      </c>
      <c r="BH86">
        <v>-11</v>
      </c>
    </row>
    <row r="87" spans="1:60" hidden="1">
      <c r="A87" s="9" t="s">
        <v>2530</v>
      </c>
      <c r="B87" s="385" t="s">
        <v>2533</v>
      </c>
      <c r="C87" s="14" t="s">
        <v>31</v>
      </c>
      <c r="D87" s="10">
        <f t="shared" si="3"/>
        <v>22</v>
      </c>
      <c r="E87" s="398"/>
      <c r="F87" s="398"/>
      <c r="G87" s="398"/>
      <c r="H87" s="398">
        <v>1</v>
      </c>
      <c r="I87" s="398">
        <v>1</v>
      </c>
      <c r="J87" s="398">
        <v>1</v>
      </c>
      <c r="K87" s="398">
        <v>1</v>
      </c>
      <c r="L87" s="398">
        <v>1</v>
      </c>
      <c r="M87" s="398"/>
      <c r="N87" s="398">
        <v>1</v>
      </c>
      <c r="O87" s="398">
        <v>1</v>
      </c>
      <c r="P87" s="398">
        <v>1</v>
      </c>
      <c r="Q87" s="398">
        <v>1</v>
      </c>
      <c r="R87" s="399">
        <v>1</v>
      </c>
      <c r="S87" s="399">
        <v>1</v>
      </c>
      <c r="T87" s="400">
        <v>1</v>
      </c>
      <c r="U87" s="400">
        <v>1</v>
      </c>
      <c r="V87" s="400">
        <v>1</v>
      </c>
      <c r="W87" s="400">
        <v>1</v>
      </c>
      <c r="X87" s="400"/>
      <c r="Y87" s="400">
        <v>1</v>
      </c>
      <c r="Z87" s="401">
        <v>2</v>
      </c>
      <c r="AA87" s="401"/>
      <c r="AB87" s="401"/>
      <c r="AC87" s="401"/>
      <c r="AD87" s="401"/>
      <c r="AE87" s="401">
        <v>1</v>
      </c>
      <c r="AF87" s="401">
        <v>1</v>
      </c>
      <c r="AG87" s="401">
        <v>2</v>
      </c>
      <c r="AH87" s="401"/>
      <c r="AI87" s="401"/>
      <c r="AJ87" s="401"/>
      <c r="AK87" s="401"/>
      <c r="AL87" s="8"/>
      <c r="AM87" s="8"/>
      <c r="AN87" s="8"/>
      <c r="AO87" s="8"/>
      <c r="AP87" s="8"/>
      <c r="AQ87" s="8"/>
      <c r="AR87" s="8"/>
      <c r="AS87" s="8"/>
      <c r="AT87" s="8"/>
      <c r="AU87" s="11"/>
      <c r="AV87" s="14"/>
      <c r="AW87" s="14"/>
      <c r="AX87" s="14"/>
      <c r="AY87" s="14"/>
      <c r="AZ87" s="14"/>
      <c r="BA87" s="14"/>
      <c r="BB87" s="386"/>
      <c r="BC87" s="13"/>
      <c r="BD87" s="13"/>
      <c r="BE87" s="40"/>
      <c r="BF87" s="53"/>
      <c r="BG87" s="42"/>
    </row>
    <row r="88" spans="1:60">
      <c r="A88" s="9" t="s">
        <v>2530</v>
      </c>
      <c r="B88" s="385" t="s">
        <v>2533</v>
      </c>
      <c r="C88" s="14" t="s">
        <v>28</v>
      </c>
      <c r="D88" s="10">
        <f t="shared" si="3"/>
        <v>0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8"/>
      <c r="AM88" s="8"/>
      <c r="AN88" s="8"/>
      <c r="AO88" s="8"/>
      <c r="AP88" s="8"/>
      <c r="AQ88" s="8"/>
      <c r="AR88" s="8"/>
      <c r="AS88" s="8"/>
      <c r="AT88" s="8"/>
      <c r="AU88" s="11"/>
      <c r="AV88" s="14"/>
      <c r="AW88" s="14"/>
      <c r="AX88" s="14"/>
      <c r="AY88" s="14"/>
      <c r="AZ88" s="14"/>
      <c r="BA88" s="14"/>
      <c r="BB88" s="386"/>
      <c r="BC88" s="13">
        <v>9788853013231</v>
      </c>
      <c r="BD88" s="13"/>
      <c r="BE88" s="40">
        <v>42888</v>
      </c>
      <c r="BF88" s="53" t="s">
        <v>2532</v>
      </c>
      <c r="BG88" s="42">
        <v>4899</v>
      </c>
      <c r="BH88">
        <v>-22</v>
      </c>
    </row>
    <row r="89" spans="1:60" hidden="1">
      <c r="A89" s="9" t="s">
        <v>2530</v>
      </c>
      <c r="B89" s="385" t="s">
        <v>2534</v>
      </c>
      <c r="C89" s="14" t="s">
        <v>31</v>
      </c>
      <c r="D89" s="10">
        <f t="shared" si="3"/>
        <v>22</v>
      </c>
      <c r="E89" s="398"/>
      <c r="F89" s="398"/>
      <c r="G89" s="398"/>
      <c r="H89" s="398">
        <v>1</v>
      </c>
      <c r="I89" s="398">
        <v>1</v>
      </c>
      <c r="J89" s="398">
        <v>1</v>
      </c>
      <c r="K89" s="398">
        <v>1</v>
      </c>
      <c r="L89" s="398">
        <v>1</v>
      </c>
      <c r="M89" s="398"/>
      <c r="N89" s="398">
        <v>1</v>
      </c>
      <c r="O89" s="398">
        <v>1</v>
      </c>
      <c r="P89" s="398">
        <v>1</v>
      </c>
      <c r="Q89" s="398">
        <v>1</v>
      </c>
      <c r="R89" s="399">
        <v>1</v>
      </c>
      <c r="S89" s="399">
        <v>1</v>
      </c>
      <c r="T89" s="400">
        <v>1</v>
      </c>
      <c r="U89" s="400">
        <v>1</v>
      </c>
      <c r="V89" s="400">
        <v>1</v>
      </c>
      <c r="W89" s="400">
        <v>1</v>
      </c>
      <c r="X89" s="400"/>
      <c r="Y89" s="400">
        <v>1</v>
      </c>
      <c r="Z89" s="401">
        <v>2</v>
      </c>
      <c r="AA89" s="401"/>
      <c r="AB89" s="401"/>
      <c r="AC89" s="401"/>
      <c r="AD89" s="401"/>
      <c r="AE89" s="401">
        <v>1</v>
      </c>
      <c r="AF89" s="401">
        <v>1</v>
      </c>
      <c r="AG89" s="401">
        <v>2</v>
      </c>
      <c r="AH89" s="401"/>
      <c r="AI89" s="401"/>
      <c r="AJ89" s="401"/>
      <c r="AK89" s="401"/>
      <c r="AL89" s="8"/>
      <c r="AM89" s="8"/>
      <c r="AN89" s="8"/>
      <c r="AO89" s="8"/>
      <c r="AP89" s="8"/>
      <c r="AQ89" s="8"/>
      <c r="AR89" s="8"/>
      <c r="AS89" s="8"/>
      <c r="AT89" s="8"/>
      <c r="AU89" s="11"/>
      <c r="AV89" s="14"/>
      <c r="AW89" s="14"/>
      <c r="AX89" s="14"/>
      <c r="AY89" s="14"/>
      <c r="AZ89" s="14"/>
      <c r="BA89" s="14"/>
      <c r="BB89" s="386"/>
      <c r="BC89" s="13"/>
      <c r="BD89" s="13"/>
      <c r="BE89" s="40"/>
      <c r="BF89" s="53"/>
      <c r="BG89" s="42"/>
    </row>
    <row r="90" spans="1:60">
      <c r="A90" s="9" t="s">
        <v>2530</v>
      </c>
      <c r="B90" s="385" t="s">
        <v>2604</v>
      </c>
      <c r="C90" s="14" t="s">
        <v>28</v>
      </c>
      <c r="D90" s="10">
        <f t="shared" si="3"/>
        <v>8</v>
      </c>
      <c r="E90" s="10"/>
      <c r="F90" s="10"/>
      <c r="G90" s="10"/>
      <c r="H90" s="10"/>
      <c r="I90" s="10"/>
      <c r="J90" s="10"/>
      <c r="K90" s="10"/>
      <c r="L90" s="10"/>
      <c r="M90" s="10"/>
      <c r="N90" s="10">
        <v>1</v>
      </c>
      <c r="O90" s="10"/>
      <c r="P90" s="10"/>
      <c r="Q90" s="10">
        <v>1</v>
      </c>
      <c r="R90" s="10"/>
      <c r="S90" s="10"/>
      <c r="T90" s="10"/>
      <c r="U90" s="10">
        <v>2</v>
      </c>
      <c r="V90" s="10"/>
      <c r="W90" s="10">
        <v>1</v>
      </c>
      <c r="X90" s="10">
        <v>1</v>
      </c>
      <c r="Y90" s="10"/>
      <c r="Z90" s="10"/>
      <c r="AA90" s="10"/>
      <c r="AB90" s="10"/>
      <c r="AC90" s="10"/>
      <c r="AD90" s="10"/>
      <c r="AE90" s="10">
        <v>1</v>
      </c>
      <c r="AF90" s="10"/>
      <c r="AG90" s="10">
        <v>1</v>
      </c>
      <c r="AH90" s="10"/>
      <c r="AI90" s="10"/>
      <c r="AJ90" s="10"/>
      <c r="AK90" s="10"/>
      <c r="AL90" s="8"/>
      <c r="AM90" s="8"/>
      <c r="AN90" s="8"/>
      <c r="AO90" s="8"/>
      <c r="AP90" s="8"/>
      <c r="AQ90" s="8"/>
      <c r="AR90" s="8"/>
      <c r="AS90" s="8"/>
      <c r="AT90" s="8"/>
      <c r="AU90" s="11"/>
      <c r="AV90" s="14"/>
      <c r="AW90" s="14"/>
      <c r="AX90" s="14"/>
      <c r="AY90" s="14"/>
      <c r="AZ90" s="14"/>
      <c r="BA90" s="14"/>
      <c r="BB90" s="386"/>
      <c r="BC90" s="13">
        <v>9788853009210</v>
      </c>
      <c r="BD90" s="13"/>
      <c r="BE90" s="40">
        <v>42888</v>
      </c>
      <c r="BF90" s="53" t="s">
        <v>2532</v>
      </c>
      <c r="BG90" s="42">
        <v>3864</v>
      </c>
      <c r="BH90">
        <v>-14</v>
      </c>
    </row>
    <row r="91" spans="1:60" hidden="1">
      <c r="A91" s="9" t="s">
        <v>2530</v>
      </c>
      <c r="B91" s="385" t="s">
        <v>2535</v>
      </c>
      <c r="C91" s="14" t="s">
        <v>31</v>
      </c>
      <c r="D91" s="10">
        <f t="shared" si="3"/>
        <v>22</v>
      </c>
      <c r="E91" s="398"/>
      <c r="F91" s="398"/>
      <c r="G91" s="398"/>
      <c r="H91" s="398">
        <v>1</v>
      </c>
      <c r="I91" s="398">
        <v>1</v>
      </c>
      <c r="J91" s="398">
        <v>1</v>
      </c>
      <c r="K91" s="398">
        <v>1</v>
      </c>
      <c r="L91" s="398">
        <v>1</v>
      </c>
      <c r="M91" s="398"/>
      <c r="N91" s="398">
        <v>1</v>
      </c>
      <c r="O91" s="398">
        <v>1</v>
      </c>
      <c r="P91" s="398">
        <v>1</v>
      </c>
      <c r="Q91" s="398">
        <v>1</v>
      </c>
      <c r="R91" s="399">
        <v>1</v>
      </c>
      <c r="S91" s="399">
        <v>1</v>
      </c>
      <c r="T91" s="400">
        <v>1</v>
      </c>
      <c r="U91" s="400">
        <v>1</v>
      </c>
      <c r="V91" s="400">
        <v>1</v>
      </c>
      <c r="W91" s="400">
        <v>1</v>
      </c>
      <c r="X91" s="400"/>
      <c r="Y91" s="400">
        <v>1</v>
      </c>
      <c r="Z91" s="401">
        <v>2</v>
      </c>
      <c r="AA91" s="401"/>
      <c r="AB91" s="401"/>
      <c r="AC91" s="401"/>
      <c r="AD91" s="401"/>
      <c r="AE91" s="401">
        <v>1</v>
      </c>
      <c r="AF91" s="401">
        <v>1</v>
      </c>
      <c r="AG91" s="401">
        <v>2</v>
      </c>
      <c r="AH91" s="401"/>
      <c r="AI91" s="401"/>
      <c r="AJ91" s="401"/>
      <c r="AK91" s="401"/>
      <c r="AL91" s="8"/>
      <c r="AM91" s="8"/>
      <c r="AN91" s="8"/>
      <c r="AO91" s="8"/>
      <c r="AP91" s="8"/>
      <c r="AQ91" s="8"/>
      <c r="AR91" s="8"/>
      <c r="AS91" s="8"/>
      <c r="AT91" s="8"/>
      <c r="AU91" s="11"/>
      <c r="AV91" s="14"/>
      <c r="AW91" s="14"/>
      <c r="AX91" s="14"/>
      <c r="AY91" s="14"/>
      <c r="AZ91" s="14"/>
      <c r="BA91" s="14"/>
      <c r="BB91" s="386"/>
      <c r="BC91" s="13"/>
      <c r="BD91" s="13"/>
      <c r="BE91" s="40"/>
      <c r="BF91" s="53"/>
      <c r="BG91" s="42"/>
    </row>
    <row r="92" spans="1:60">
      <c r="A92" s="9" t="s">
        <v>2530</v>
      </c>
      <c r="B92" s="385" t="s">
        <v>2535</v>
      </c>
      <c r="C92" s="14" t="s">
        <v>28</v>
      </c>
      <c r="D92" s="10">
        <f t="shared" si="3"/>
        <v>8</v>
      </c>
      <c r="E92" s="10"/>
      <c r="F92" s="10"/>
      <c r="G92" s="10"/>
      <c r="H92" s="10"/>
      <c r="I92" s="10"/>
      <c r="J92" s="10">
        <v>1</v>
      </c>
      <c r="K92" s="10"/>
      <c r="L92" s="10"/>
      <c r="M92" s="10"/>
      <c r="N92" s="10">
        <v>1</v>
      </c>
      <c r="O92" s="10"/>
      <c r="P92" s="10">
        <v>1</v>
      </c>
      <c r="Q92" s="10"/>
      <c r="R92" s="10"/>
      <c r="S92" s="10"/>
      <c r="T92" s="10">
        <v>1</v>
      </c>
      <c r="U92" s="10">
        <v>2</v>
      </c>
      <c r="V92" s="10"/>
      <c r="W92" s="10">
        <v>1</v>
      </c>
      <c r="X92" s="10"/>
      <c r="Y92" s="10">
        <v>1</v>
      </c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8"/>
      <c r="AM92" s="8"/>
      <c r="AN92" s="8"/>
      <c r="AO92" s="8"/>
      <c r="AP92" s="8"/>
      <c r="AQ92" s="8"/>
      <c r="AR92" s="8"/>
      <c r="AS92" s="8"/>
      <c r="AT92" s="8"/>
      <c r="AU92" s="11"/>
      <c r="AV92" s="14"/>
      <c r="AW92" s="14"/>
      <c r="AX92" s="14"/>
      <c r="AY92" s="14"/>
      <c r="AZ92" s="14"/>
      <c r="BA92" s="14"/>
      <c r="BB92" s="386"/>
      <c r="BC92" s="13">
        <v>9788853007704</v>
      </c>
      <c r="BD92" s="13"/>
      <c r="BE92" s="40">
        <v>42888</v>
      </c>
      <c r="BF92" s="53" t="s">
        <v>2532</v>
      </c>
      <c r="BG92" s="42">
        <v>3572</v>
      </c>
      <c r="BH92">
        <v>-14</v>
      </c>
    </row>
    <row r="93" spans="1:60" hidden="1">
      <c r="A93" s="9" t="s">
        <v>2530</v>
      </c>
      <c r="B93" s="385" t="s">
        <v>1011</v>
      </c>
      <c r="C93" s="14" t="s">
        <v>31</v>
      </c>
      <c r="D93" s="10">
        <f t="shared" si="3"/>
        <v>22</v>
      </c>
      <c r="E93" s="398"/>
      <c r="F93" s="398"/>
      <c r="G93" s="398"/>
      <c r="H93" s="398">
        <v>1</v>
      </c>
      <c r="I93" s="398">
        <v>1</v>
      </c>
      <c r="J93" s="398">
        <v>1</v>
      </c>
      <c r="K93" s="398">
        <v>1</v>
      </c>
      <c r="L93" s="398">
        <v>1</v>
      </c>
      <c r="M93" s="398"/>
      <c r="N93" s="398">
        <v>1</v>
      </c>
      <c r="O93" s="398">
        <v>1</v>
      </c>
      <c r="P93" s="398">
        <v>1</v>
      </c>
      <c r="Q93" s="398">
        <v>1</v>
      </c>
      <c r="R93" s="399">
        <v>1</v>
      </c>
      <c r="S93" s="399">
        <v>1</v>
      </c>
      <c r="T93" s="400">
        <v>1</v>
      </c>
      <c r="U93" s="400">
        <v>1</v>
      </c>
      <c r="V93" s="400">
        <v>1</v>
      </c>
      <c r="W93" s="400">
        <v>1</v>
      </c>
      <c r="X93" s="400"/>
      <c r="Y93" s="400">
        <v>1</v>
      </c>
      <c r="Z93" s="401">
        <v>2</v>
      </c>
      <c r="AA93" s="401"/>
      <c r="AB93" s="401"/>
      <c r="AC93" s="401"/>
      <c r="AD93" s="401"/>
      <c r="AE93" s="401">
        <v>1</v>
      </c>
      <c r="AF93" s="401">
        <v>1</v>
      </c>
      <c r="AG93" s="401">
        <v>2</v>
      </c>
      <c r="AH93" s="401"/>
      <c r="AI93" s="401"/>
      <c r="AJ93" s="401"/>
      <c r="AK93" s="401"/>
      <c r="AL93" s="8"/>
      <c r="AM93" s="8"/>
      <c r="AN93" s="8"/>
      <c r="AO93" s="8"/>
      <c r="AP93" s="8"/>
      <c r="AQ93" s="8"/>
      <c r="AR93" s="8"/>
      <c r="AS93" s="8"/>
      <c r="AT93" s="8"/>
      <c r="AU93" s="11"/>
      <c r="AV93" s="14"/>
      <c r="AW93" s="14"/>
      <c r="AX93" s="14"/>
      <c r="AY93" s="14"/>
      <c r="AZ93" s="14"/>
      <c r="BA93" s="14"/>
      <c r="BB93" s="386"/>
      <c r="BC93" s="13"/>
      <c r="BD93" s="13"/>
      <c r="BE93" s="40"/>
      <c r="BF93" s="53"/>
      <c r="BG93" s="42"/>
    </row>
    <row r="94" spans="1:60">
      <c r="A94" s="9" t="s">
        <v>2530</v>
      </c>
      <c r="B94" s="385" t="s">
        <v>1011</v>
      </c>
      <c r="C94" s="14" t="s">
        <v>28</v>
      </c>
      <c r="D94" s="10">
        <f t="shared" si="3"/>
        <v>9</v>
      </c>
      <c r="E94" s="10"/>
      <c r="F94" s="10"/>
      <c r="G94" s="10"/>
      <c r="H94" s="10"/>
      <c r="I94" s="10">
        <v>1</v>
      </c>
      <c r="J94" s="10"/>
      <c r="K94" s="10"/>
      <c r="L94" s="10">
        <v>1</v>
      </c>
      <c r="M94" s="10"/>
      <c r="N94" s="10"/>
      <c r="O94" s="10">
        <v>1</v>
      </c>
      <c r="P94" s="10"/>
      <c r="Q94" s="10"/>
      <c r="R94" s="10"/>
      <c r="S94" s="10"/>
      <c r="T94" s="10">
        <v>1</v>
      </c>
      <c r="U94" s="10">
        <v>1</v>
      </c>
      <c r="V94" s="10"/>
      <c r="W94" s="10"/>
      <c r="X94" s="10"/>
      <c r="Y94" s="10"/>
      <c r="Z94" s="10"/>
      <c r="AA94" s="10"/>
      <c r="AB94" s="10"/>
      <c r="AC94" s="10">
        <v>1</v>
      </c>
      <c r="AD94" s="10"/>
      <c r="AE94" s="10">
        <v>1</v>
      </c>
      <c r="AF94" s="10">
        <v>1</v>
      </c>
      <c r="AG94" s="10">
        <v>1</v>
      </c>
      <c r="AH94" s="10"/>
      <c r="AI94" s="10"/>
      <c r="AJ94" s="10"/>
      <c r="AK94" s="10"/>
      <c r="AL94" s="8"/>
      <c r="AM94" s="8"/>
      <c r="AN94" s="8"/>
      <c r="AO94" s="8"/>
      <c r="AP94" s="8"/>
      <c r="AQ94" s="8"/>
      <c r="AR94" s="8"/>
      <c r="AS94" s="8"/>
      <c r="AT94" s="8"/>
      <c r="AU94" s="11"/>
      <c r="AV94" s="14"/>
      <c r="AW94" s="14"/>
      <c r="AX94" s="14"/>
      <c r="AY94" s="14"/>
      <c r="AZ94" s="14"/>
      <c r="BA94" s="14"/>
      <c r="BB94" s="386"/>
      <c r="BC94" s="13">
        <v>9788853004994</v>
      </c>
      <c r="BD94" s="13"/>
      <c r="BE94" s="40">
        <v>42888</v>
      </c>
      <c r="BF94" s="53" t="s">
        <v>2536</v>
      </c>
      <c r="BG94" s="42">
        <v>5226</v>
      </c>
      <c r="BH94">
        <v>-13</v>
      </c>
    </row>
    <row r="95" spans="1:60" hidden="1">
      <c r="A95" s="9" t="s">
        <v>2530</v>
      </c>
      <c r="B95" s="385" t="s">
        <v>2537</v>
      </c>
      <c r="C95" s="14" t="s">
        <v>31</v>
      </c>
      <c r="D95" s="10">
        <f t="shared" si="3"/>
        <v>22</v>
      </c>
      <c r="E95" s="398"/>
      <c r="F95" s="398"/>
      <c r="G95" s="398"/>
      <c r="H95" s="398">
        <v>1</v>
      </c>
      <c r="I95" s="398">
        <v>1</v>
      </c>
      <c r="J95" s="398">
        <v>1</v>
      </c>
      <c r="K95" s="398">
        <v>1</v>
      </c>
      <c r="L95" s="398">
        <v>1</v>
      </c>
      <c r="M95" s="398"/>
      <c r="N95" s="398">
        <v>1</v>
      </c>
      <c r="O95" s="398">
        <v>1</v>
      </c>
      <c r="P95" s="398">
        <v>1</v>
      </c>
      <c r="Q95" s="398">
        <v>1</v>
      </c>
      <c r="R95" s="399">
        <v>1</v>
      </c>
      <c r="S95" s="399">
        <v>1</v>
      </c>
      <c r="T95" s="400">
        <v>1</v>
      </c>
      <c r="U95" s="400">
        <v>1</v>
      </c>
      <c r="V95" s="400">
        <v>1</v>
      </c>
      <c r="W95" s="400">
        <v>1</v>
      </c>
      <c r="X95" s="400"/>
      <c r="Y95" s="400">
        <v>1</v>
      </c>
      <c r="Z95" s="401">
        <v>2</v>
      </c>
      <c r="AA95" s="401"/>
      <c r="AB95" s="401"/>
      <c r="AC95" s="401"/>
      <c r="AD95" s="401"/>
      <c r="AE95" s="401">
        <v>1</v>
      </c>
      <c r="AF95" s="401">
        <v>1</v>
      </c>
      <c r="AG95" s="401">
        <v>2</v>
      </c>
      <c r="AH95" s="401"/>
      <c r="AI95" s="401"/>
      <c r="AJ95" s="401"/>
      <c r="AK95" s="401"/>
      <c r="AL95" s="8"/>
      <c r="AM95" s="8"/>
      <c r="AN95" s="8"/>
      <c r="AO95" s="8"/>
      <c r="AP95" s="8"/>
      <c r="AQ95" s="8"/>
      <c r="AR95" s="8"/>
      <c r="AS95" s="8"/>
      <c r="AT95" s="8"/>
      <c r="AU95" s="11"/>
      <c r="AV95" s="14"/>
      <c r="AW95" s="14"/>
      <c r="AX95" s="14"/>
      <c r="AY95" s="14"/>
      <c r="AZ95" s="14"/>
      <c r="BA95" s="14"/>
      <c r="BB95" s="386"/>
      <c r="BC95" s="13"/>
      <c r="BD95" s="13"/>
      <c r="BE95" s="40"/>
      <c r="BF95" s="53"/>
      <c r="BG95" s="42"/>
    </row>
    <row r="96" spans="1:60">
      <c r="A96" s="9" t="s">
        <v>2530</v>
      </c>
      <c r="B96" s="385" t="s">
        <v>2537</v>
      </c>
      <c r="C96" s="14" t="s">
        <v>28</v>
      </c>
      <c r="D96" s="10">
        <f t="shared" si="3"/>
        <v>5</v>
      </c>
      <c r="E96" s="10"/>
      <c r="F96" s="10"/>
      <c r="G96" s="10"/>
      <c r="H96" s="10"/>
      <c r="I96" s="10"/>
      <c r="J96" s="10"/>
      <c r="K96" s="10"/>
      <c r="L96" s="10"/>
      <c r="M96" s="10"/>
      <c r="N96" s="10">
        <v>1</v>
      </c>
      <c r="O96" s="10">
        <v>1</v>
      </c>
      <c r="P96" s="10"/>
      <c r="Q96" s="10"/>
      <c r="R96" s="10"/>
      <c r="S96" s="10"/>
      <c r="T96" s="10"/>
      <c r="U96" s="10">
        <v>1</v>
      </c>
      <c r="V96" s="10">
        <v>1</v>
      </c>
      <c r="W96" s="10"/>
      <c r="X96" s="10"/>
      <c r="Y96" s="10"/>
      <c r="Z96" s="10"/>
      <c r="AA96" s="10"/>
      <c r="AB96" s="10"/>
      <c r="AC96" s="10">
        <v>1</v>
      </c>
      <c r="AD96" s="10"/>
      <c r="AE96" s="10"/>
      <c r="AF96" s="10"/>
      <c r="AG96" s="10"/>
      <c r="AH96" s="10"/>
      <c r="AI96" s="10"/>
      <c r="AJ96" s="10"/>
      <c r="AK96" s="10"/>
      <c r="AL96" s="8"/>
      <c r="AM96" s="8"/>
      <c r="AN96" s="8"/>
      <c r="AO96" s="8"/>
      <c r="AP96" s="8"/>
      <c r="AQ96" s="8"/>
      <c r="AR96" s="8"/>
      <c r="AS96" s="8"/>
      <c r="AT96" s="8"/>
      <c r="AU96" s="11"/>
      <c r="AV96" s="14"/>
      <c r="AW96" s="14"/>
      <c r="AX96" s="14"/>
      <c r="AY96" s="14"/>
      <c r="AZ96" s="14"/>
      <c r="BA96" s="14"/>
      <c r="BB96" s="386"/>
      <c r="BC96" s="13">
        <v>9788853004758</v>
      </c>
      <c r="BD96" s="13"/>
      <c r="BE96" s="40">
        <v>42888</v>
      </c>
      <c r="BF96" s="53" t="s">
        <v>2532</v>
      </c>
      <c r="BG96" s="42">
        <v>4841</v>
      </c>
      <c r="BH96">
        <v>-17</v>
      </c>
    </row>
    <row r="97" spans="1:60" hidden="1">
      <c r="A97" s="9" t="s">
        <v>2530</v>
      </c>
      <c r="B97" s="385" t="s">
        <v>2538</v>
      </c>
      <c r="C97" s="14" t="s">
        <v>31</v>
      </c>
      <c r="D97" s="10">
        <f t="shared" si="3"/>
        <v>22</v>
      </c>
      <c r="E97" s="398"/>
      <c r="F97" s="398"/>
      <c r="G97" s="398"/>
      <c r="H97" s="398">
        <v>1</v>
      </c>
      <c r="I97" s="398">
        <v>1</v>
      </c>
      <c r="J97" s="398">
        <v>1</v>
      </c>
      <c r="K97" s="398">
        <v>1</v>
      </c>
      <c r="L97" s="398">
        <v>1</v>
      </c>
      <c r="M97" s="398"/>
      <c r="N97" s="398">
        <v>1</v>
      </c>
      <c r="O97" s="398">
        <v>1</v>
      </c>
      <c r="P97" s="398">
        <v>1</v>
      </c>
      <c r="Q97" s="398">
        <v>1</v>
      </c>
      <c r="R97" s="399">
        <v>1</v>
      </c>
      <c r="S97" s="399">
        <v>1</v>
      </c>
      <c r="T97" s="400">
        <v>1</v>
      </c>
      <c r="U97" s="400">
        <v>1</v>
      </c>
      <c r="V97" s="400">
        <v>1</v>
      </c>
      <c r="W97" s="400">
        <v>1</v>
      </c>
      <c r="X97" s="400"/>
      <c r="Y97" s="400">
        <v>1</v>
      </c>
      <c r="Z97" s="401">
        <v>2</v>
      </c>
      <c r="AA97" s="401"/>
      <c r="AB97" s="401"/>
      <c r="AC97" s="401"/>
      <c r="AD97" s="401"/>
      <c r="AE97" s="401">
        <v>1</v>
      </c>
      <c r="AF97" s="401">
        <v>1</v>
      </c>
      <c r="AG97" s="401">
        <v>2</v>
      </c>
      <c r="AH97" s="401"/>
      <c r="AI97" s="401"/>
      <c r="AJ97" s="401"/>
      <c r="AK97" s="401"/>
      <c r="AL97" s="8"/>
      <c r="AM97" s="8"/>
      <c r="AN97" s="8"/>
      <c r="AO97" s="8"/>
      <c r="AP97" s="8"/>
      <c r="AQ97" s="8"/>
      <c r="AR97" s="8"/>
      <c r="AS97" s="8"/>
      <c r="AT97" s="8"/>
      <c r="AU97" s="11"/>
      <c r="AV97" s="14"/>
      <c r="AW97" s="14"/>
      <c r="AX97" s="14"/>
      <c r="AY97" s="14"/>
      <c r="AZ97" s="14"/>
      <c r="BA97" s="14"/>
      <c r="BB97" s="386"/>
      <c r="BC97" s="13"/>
      <c r="BD97" s="13"/>
      <c r="BE97" s="40"/>
      <c r="BF97" s="53"/>
      <c r="BG97" s="42"/>
    </row>
    <row r="98" spans="1:60">
      <c r="A98" s="9" t="s">
        <v>2530</v>
      </c>
      <c r="B98" s="385" t="s">
        <v>2538</v>
      </c>
      <c r="C98" s="14" t="s">
        <v>28</v>
      </c>
      <c r="D98" s="10">
        <f t="shared" si="3"/>
        <v>8</v>
      </c>
      <c r="E98" s="10"/>
      <c r="F98" s="10"/>
      <c r="G98" s="10"/>
      <c r="H98" s="10"/>
      <c r="I98" s="10"/>
      <c r="J98" s="10">
        <v>1</v>
      </c>
      <c r="K98" s="10"/>
      <c r="L98" s="10"/>
      <c r="M98" s="10"/>
      <c r="N98" s="10"/>
      <c r="O98" s="10">
        <v>1</v>
      </c>
      <c r="P98" s="10"/>
      <c r="Q98" s="10"/>
      <c r="R98" s="10"/>
      <c r="S98" s="10"/>
      <c r="T98" s="10">
        <v>1</v>
      </c>
      <c r="U98" s="10"/>
      <c r="V98" s="10"/>
      <c r="W98" s="10"/>
      <c r="X98" s="10">
        <v>1</v>
      </c>
      <c r="Y98" s="10"/>
      <c r="Z98" s="10"/>
      <c r="AA98" s="10"/>
      <c r="AB98" s="10"/>
      <c r="AC98" s="10">
        <v>2</v>
      </c>
      <c r="AD98" s="10"/>
      <c r="AE98" s="10">
        <v>1</v>
      </c>
      <c r="AF98" s="10"/>
      <c r="AG98" s="10"/>
      <c r="AH98" s="10"/>
      <c r="AI98" s="10"/>
      <c r="AJ98" s="10"/>
      <c r="AK98" s="10">
        <v>1</v>
      </c>
      <c r="AL98" s="8"/>
      <c r="AM98" s="8"/>
      <c r="AN98" s="8"/>
      <c r="AO98" s="8"/>
      <c r="AP98" s="8"/>
      <c r="AQ98" s="8"/>
      <c r="AR98" s="8"/>
      <c r="AS98" s="8"/>
      <c r="AT98" s="8"/>
      <c r="AU98" s="11"/>
      <c r="AV98" s="14"/>
      <c r="AW98" s="14"/>
      <c r="AX98" s="14"/>
      <c r="AY98" s="14"/>
      <c r="AZ98" s="14"/>
      <c r="BA98" s="14"/>
      <c r="BB98" s="386"/>
      <c r="BC98" s="13">
        <v>9788853007728</v>
      </c>
      <c r="BD98" s="13"/>
      <c r="BE98" s="40">
        <v>42888</v>
      </c>
      <c r="BF98" s="53" t="s">
        <v>2532</v>
      </c>
      <c r="BG98" s="42">
        <v>4763</v>
      </c>
      <c r="BH98">
        <v>-14</v>
      </c>
    </row>
    <row r="99" spans="1:60" hidden="1">
      <c r="A99" s="9" t="s">
        <v>2530</v>
      </c>
      <c r="B99" s="385" t="s">
        <v>2539</v>
      </c>
      <c r="C99" s="14" t="s">
        <v>31</v>
      </c>
      <c r="D99" s="10">
        <f t="shared" si="3"/>
        <v>22</v>
      </c>
      <c r="E99" s="398"/>
      <c r="F99" s="398"/>
      <c r="G99" s="398"/>
      <c r="H99" s="398">
        <v>1</v>
      </c>
      <c r="I99" s="398">
        <v>1</v>
      </c>
      <c r="J99" s="398">
        <v>1</v>
      </c>
      <c r="K99" s="398">
        <v>1</v>
      </c>
      <c r="L99" s="398">
        <v>1</v>
      </c>
      <c r="M99" s="398"/>
      <c r="N99" s="398">
        <v>1</v>
      </c>
      <c r="O99" s="398">
        <v>1</v>
      </c>
      <c r="P99" s="398">
        <v>1</v>
      </c>
      <c r="Q99" s="398">
        <v>1</v>
      </c>
      <c r="R99" s="399">
        <v>1</v>
      </c>
      <c r="S99" s="399">
        <v>1</v>
      </c>
      <c r="T99" s="400">
        <v>1</v>
      </c>
      <c r="U99" s="400">
        <v>1</v>
      </c>
      <c r="V99" s="400">
        <v>1</v>
      </c>
      <c r="W99" s="400">
        <v>1</v>
      </c>
      <c r="X99" s="400"/>
      <c r="Y99" s="400">
        <v>1</v>
      </c>
      <c r="Z99" s="401">
        <v>2</v>
      </c>
      <c r="AA99" s="401"/>
      <c r="AB99" s="401"/>
      <c r="AC99" s="401"/>
      <c r="AD99" s="401"/>
      <c r="AE99" s="401">
        <v>1</v>
      </c>
      <c r="AF99" s="401">
        <v>1</v>
      </c>
      <c r="AG99" s="401">
        <v>2</v>
      </c>
      <c r="AH99" s="401"/>
      <c r="AI99" s="401"/>
      <c r="AJ99" s="401"/>
      <c r="AK99" s="401"/>
      <c r="AL99" s="8"/>
      <c r="AM99" s="8"/>
      <c r="AN99" s="8"/>
      <c r="AO99" s="8"/>
      <c r="AP99" s="8"/>
      <c r="AQ99" s="8"/>
      <c r="AR99" s="8"/>
      <c r="AS99" s="8"/>
      <c r="AT99" s="8"/>
      <c r="AU99" s="11"/>
      <c r="AV99" s="14"/>
      <c r="AW99" s="14"/>
      <c r="AX99" s="14"/>
      <c r="AY99" s="14"/>
      <c r="AZ99" s="14"/>
      <c r="BA99" s="14"/>
      <c r="BB99" s="386"/>
      <c r="BC99" s="13"/>
      <c r="BD99" s="13"/>
      <c r="BE99" s="40"/>
      <c r="BF99" s="53"/>
      <c r="BG99" s="42"/>
    </row>
    <row r="100" spans="1:60">
      <c r="A100" s="9" t="s">
        <v>2530</v>
      </c>
      <c r="B100" s="385" t="s">
        <v>2605</v>
      </c>
      <c r="C100" s="14" t="s">
        <v>28</v>
      </c>
      <c r="D100" s="10">
        <f t="shared" si="3"/>
        <v>15</v>
      </c>
      <c r="E100" s="10"/>
      <c r="F100" s="10"/>
      <c r="G100" s="10"/>
      <c r="H100" s="10"/>
      <c r="I100" s="10"/>
      <c r="J100" s="10">
        <v>2</v>
      </c>
      <c r="K100" s="10"/>
      <c r="L100" s="10"/>
      <c r="M100" s="10"/>
      <c r="N100" s="10"/>
      <c r="O100" s="10"/>
      <c r="P100" s="10"/>
      <c r="Q100" s="10">
        <v>2</v>
      </c>
      <c r="R100" s="10"/>
      <c r="S100" s="10"/>
      <c r="T100" s="10">
        <v>1</v>
      </c>
      <c r="U100" s="10"/>
      <c r="V100" s="10">
        <v>2</v>
      </c>
      <c r="W100" s="10">
        <v>2</v>
      </c>
      <c r="X100" s="10">
        <v>2</v>
      </c>
      <c r="Y100" s="10"/>
      <c r="Z100" s="10"/>
      <c r="AA100" s="10"/>
      <c r="AB100" s="10"/>
      <c r="AC100" s="10">
        <v>1</v>
      </c>
      <c r="AD100" s="10"/>
      <c r="AE100" s="10">
        <v>1</v>
      </c>
      <c r="AF100" s="10">
        <v>1</v>
      </c>
      <c r="AG100" s="10">
        <v>1</v>
      </c>
      <c r="AH100" s="10"/>
      <c r="AI100" s="10"/>
      <c r="AJ100" s="10"/>
      <c r="AK100" s="10"/>
      <c r="AL100" s="8"/>
      <c r="AM100" s="8"/>
      <c r="AN100" s="8"/>
      <c r="AO100" s="8"/>
      <c r="AP100" s="8"/>
      <c r="AQ100" s="8"/>
      <c r="AR100" s="8"/>
      <c r="AS100" s="8"/>
      <c r="AT100" s="8"/>
      <c r="AU100" s="11"/>
      <c r="AV100" s="14"/>
      <c r="AW100" s="14"/>
      <c r="AX100" s="14"/>
      <c r="AY100" s="14"/>
      <c r="AZ100" s="14"/>
      <c r="BA100" s="14"/>
      <c r="BB100" s="386"/>
      <c r="BC100" s="13">
        <v>9788877549808</v>
      </c>
      <c r="BD100" s="13"/>
      <c r="BE100" s="40">
        <v>42888</v>
      </c>
      <c r="BF100" s="53" t="s">
        <v>2532</v>
      </c>
      <c r="BG100" s="42">
        <v>4144</v>
      </c>
      <c r="BH100">
        <v>-7</v>
      </c>
    </row>
    <row r="101" spans="1:60" hidden="1">
      <c r="A101" s="9" t="s">
        <v>2530</v>
      </c>
      <c r="B101" s="385" t="s">
        <v>2540</v>
      </c>
      <c r="C101" s="14" t="s">
        <v>31</v>
      </c>
      <c r="D101" s="10">
        <f t="shared" si="3"/>
        <v>22</v>
      </c>
      <c r="E101" s="398"/>
      <c r="F101" s="398"/>
      <c r="G101" s="398"/>
      <c r="H101" s="398">
        <v>1</v>
      </c>
      <c r="I101" s="398">
        <v>1</v>
      </c>
      <c r="J101" s="398">
        <v>1</v>
      </c>
      <c r="K101" s="398">
        <v>1</v>
      </c>
      <c r="L101" s="398">
        <v>1</v>
      </c>
      <c r="M101" s="398"/>
      <c r="N101" s="398">
        <v>1</v>
      </c>
      <c r="O101" s="398">
        <v>1</v>
      </c>
      <c r="P101" s="398">
        <v>1</v>
      </c>
      <c r="Q101" s="398">
        <v>1</v>
      </c>
      <c r="R101" s="399">
        <v>1</v>
      </c>
      <c r="S101" s="399">
        <v>1</v>
      </c>
      <c r="T101" s="400">
        <v>1</v>
      </c>
      <c r="U101" s="400">
        <v>1</v>
      </c>
      <c r="V101" s="400">
        <v>1</v>
      </c>
      <c r="W101" s="400">
        <v>1</v>
      </c>
      <c r="X101" s="400"/>
      <c r="Y101" s="400">
        <v>1</v>
      </c>
      <c r="Z101" s="401">
        <v>2</v>
      </c>
      <c r="AA101" s="401"/>
      <c r="AB101" s="401"/>
      <c r="AC101" s="401"/>
      <c r="AD101" s="401"/>
      <c r="AE101" s="401">
        <v>1</v>
      </c>
      <c r="AF101" s="401">
        <v>1</v>
      </c>
      <c r="AG101" s="401">
        <v>2</v>
      </c>
      <c r="AH101" s="401"/>
      <c r="AI101" s="401"/>
      <c r="AJ101" s="401"/>
      <c r="AK101" s="401"/>
      <c r="AL101" s="8"/>
      <c r="AM101" s="8"/>
      <c r="AN101" s="8"/>
      <c r="AO101" s="8"/>
      <c r="AP101" s="8"/>
      <c r="AQ101" s="8"/>
      <c r="AR101" s="8"/>
      <c r="AS101" s="8"/>
      <c r="AT101" s="8"/>
      <c r="AU101" s="11"/>
      <c r="AV101" s="14"/>
      <c r="AW101" s="14"/>
      <c r="AX101" s="14"/>
      <c r="AY101" s="14"/>
      <c r="AZ101" s="14"/>
      <c r="BA101" s="14"/>
      <c r="BB101" s="386"/>
      <c r="BC101" s="13"/>
      <c r="BD101" s="13"/>
      <c r="BE101" s="40"/>
      <c r="BF101" s="53"/>
      <c r="BG101" s="42"/>
    </row>
    <row r="102" spans="1:60">
      <c r="A102" s="9" t="s">
        <v>2530</v>
      </c>
      <c r="B102" s="385" t="s">
        <v>2606</v>
      </c>
      <c r="C102" s="14" t="s">
        <v>28</v>
      </c>
      <c r="D102" s="10">
        <f t="shared" si="3"/>
        <v>13</v>
      </c>
      <c r="E102" s="10"/>
      <c r="F102" s="10"/>
      <c r="G102" s="10"/>
      <c r="H102" s="10"/>
      <c r="I102" s="10">
        <v>1</v>
      </c>
      <c r="J102" s="10">
        <v>3</v>
      </c>
      <c r="K102" s="10"/>
      <c r="L102" s="10"/>
      <c r="M102" s="10"/>
      <c r="N102" s="10"/>
      <c r="O102" s="10"/>
      <c r="P102" s="10">
        <v>1</v>
      </c>
      <c r="Q102" s="10"/>
      <c r="R102" s="10"/>
      <c r="S102" s="10"/>
      <c r="T102" s="10">
        <v>1</v>
      </c>
      <c r="U102" s="10"/>
      <c r="V102" s="10"/>
      <c r="W102" s="10"/>
      <c r="X102" s="10">
        <v>3</v>
      </c>
      <c r="Y102" s="10"/>
      <c r="Z102" s="10"/>
      <c r="AA102" s="10"/>
      <c r="AB102" s="10"/>
      <c r="AC102" s="10">
        <v>2</v>
      </c>
      <c r="AD102" s="10"/>
      <c r="AE102" s="10"/>
      <c r="AF102" s="10">
        <v>1</v>
      </c>
      <c r="AG102" s="10">
        <v>1</v>
      </c>
      <c r="AH102" s="10"/>
      <c r="AI102" s="10"/>
      <c r="AJ102" s="10"/>
      <c r="AK102" s="10"/>
      <c r="AL102" s="8"/>
      <c r="AM102" s="8"/>
      <c r="AN102" s="8"/>
      <c r="AO102" s="8"/>
      <c r="AP102" s="8"/>
      <c r="AQ102" s="8"/>
      <c r="AR102" s="8"/>
      <c r="AS102" s="8"/>
      <c r="AT102" s="8"/>
      <c r="AU102" s="11"/>
      <c r="AV102" s="14"/>
      <c r="AW102" s="14"/>
      <c r="AX102" s="14"/>
      <c r="AY102" s="14"/>
      <c r="AZ102" s="14"/>
      <c r="BA102" s="14"/>
      <c r="BB102" s="386"/>
      <c r="BC102" s="13">
        <v>9788877549679</v>
      </c>
      <c r="BD102" s="13"/>
      <c r="BE102" s="40">
        <v>42888</v>
      </c>
      <c r="BF102" s="53" t="s">
        <v>2532</v>
      </c>
      <c r="BG102" s="42">
        <v>2697</v>
      </c>
      <c r="BH102">
        <v>-9</v>
      </c>
    </row>
    <row r="103" spans="1:60" hidden="1">
      <c r="A103" s="9" t="s">
        <v>2530</v>
      </c>
      <c r="B103" s="385" t="s">
        <v>2541</v>
      </c>
      <c r="C103" s="14" t="s">
        <v>31</v>
      </c>
      <c r="D103" s="10">
        <f t="shared" si="3"/>
        <v>22</v>
      </c>
      <c r="E103" s="398"/>
      <c r="F103" s="398"/>
      <c r="G103" s="398"/>
      <c r="H103" s="398">
        <v>1</v>
      </c>
      <c r="I103" s="398">
        <v>1</v>
      </c>
      <c r="J103" s="398">
        <v>1</v>
      </c>
      <c r="K103" s="398">
        <v>1</v>
      </c>
      <c r="L103" s="398">
        <v>1</v>
      </c>
      <c r="M103" s="398"/>
      <c r="N103" s="398">
        <v>1</v>
      </c>
      <c r="O103" s="398">
        <v>1</v>
      </c>
      <c r="P103" s="398">
        <v>1</v>
      </c>
      <c r="Q103" s="398">
        <v>1</v>
      </c>
      <c r="R103" s="399">
        <v>1</v>
      </c>
      <c r="S103" s="399">
        <v>1</v>
      </c>
      <c r="T103" s="400">
        <v>1</v>
      </c>
      <c r="U103" s="400">
        <v>1</v>
      </c>
      <c r="V103" s="400">
        <v>1</v>
      </c>
      <c r="W103" s="400">
        <v>1</v>
      </c>
      <c r="X103" s="400"/>
      <c r="Y103" s="400">
        <v>1</v>
      </c>
      <c r="Z103" s="401">
        <v>2</v>
      </c>
      <c r="AA103" s="401"/>
      <c r="AB103" s="401"/>
      <c r="AC103" s="401"/>
      <c r="AD103" s="401"/>
      <c r="AE103" s="401">
        <v>1</v>
      </c>
      <c r="AF103" s="401">
        <v>1</v>
      </c>
      <c r="AG103" s="401">
        <v>2</v>
      </c>
      <c r="AH103" s="401"/>
      <c r="AI103" s="401"/>
      <c r="AJ103" s="401"/>
      <c r="AK103" s="401"/>
      <c r="AL103" s="8"/>
      <c r="AM103" s="8"/>
      <c r="AN103" s="8"/>
      <c r="AO103" s="8"/>
      <c r="AP103" s="8"/>
      <c r="AQ103" s="8"/>
      <c r="AR103" s="8"/>
      <c r="AS103" s="8"/>
      <c r="AT103" s="8"/>
      <c r="AU103" s="11"/>
      <c r="AV103" s="14"/>
      <c r="AW103" s="14"/>
      <c r="AX103" s="14"/>
      <c r="AY103" s="14"/>
      <c r="AZ103" s="14"/>
      <c r="BA103" s="14"/>
      <c r="BB103" s="386"/>
      <c r="BC103" s="13"/>
      <c r="BD103" s="13"/>
      <c r="BE103" s="40"/>
      <c r="BF103" s="53"/>
      <c r="BG103" s="42"/>
    </row>
    <row r="104" spans="1:60">
      <c r="A104" s="9" t="s">
        <v>2530</v>
      </c>
      <c r="B104" s="385" t="s">
        <v>2607</v>
      </c>
      <c r="C104" s="14" t="s">
        <v>28</v>
      </c>
      <c r="D104" s="10">
        <f t="shared" si="3"/>
        <v>15</v>
      </c>
      <c r="E104" s="10"/>
      <c r="F104" s="10"/>
      <c r="G104" s="10"/>
      <c r="H104" s="10"/>
      <c r="I104" s="10"/>
      <c r="J104" s="10">
        <v>1</v>
      </c>
      <c r="K104" s="10"/>
      <c r="L104" s="10"/>
      <c r="M104" s="10"/>
      <c r="N104" s="10">
        <v>2</v>
      </c>
      <c r="O104" s="10"/>
      <c r="P104" s="10"/>
      <c r="Q104" s="10">
        <v>1</v>
      </c>
      <c r="R104" s="10"/>
      <c r="S104" s="10"/>
      <c r="T104" s="10">
        <v>2</v>
      </c>
      <c r="U104" s="10">
        <v>1</v>
      </c>
      <c r="V104" s="10"/>
      <c r="W104" s="10">
        <v>3</v>
      </c>
      <c r="X104" s="10"/>
      <c r="Y104" s="10">
        <v>1</v>
      </c>
      <c r="Z104" s="10">
        <v>1</v>
      </c>
      <c r="AA104" s="10"/>
      <c r="AB104" s="10"/>
      <c r="AC104" s="10">
        <v>2</v>
      </c>
      <c r="AD104" s="10"/>
      <c r="AE104" s="10"/>
      <c r="AF104" s="10">
        <v>1</v>
      </c>
      <c r="AG104" s="10"/>
      <c r="AH104" s="10"/>
      <c r="AI104" s="10"/>
      <c r="AJ104" s="10"/>
      <c r="AK104" s="10"/>
      <c r="AL104" s="8"/>
      <c r="AM104" s="8"/>
      <c r="AN104" s="8"/>
      <c r="AO104" s="8"/>
      <c r="AP104" s="8"/>
      <c r="AQ104" s="8"/>
      <c r="AR104" s="8"/>
      <c r="AS104" s="8"/>
      <c r="AT104" s="8"/>
      <c r="AU104" s="11"/>
      <c r="AV104" s="14"/>
      <c r="AW104" s="14"/>
      <c r="AX104" s="14"/>
      <c r="AY104" s="14"/>
      <c r="AZ104" s="14"/>
      <c r="BA104" s="14"/>
      <c r="BB104" s="386"/>
      <c r="BC104" s="13">
        <v>9788853004185</v>
      </c>
      <c r="BD104" s="13"/>
      <c r="BE104" s="40">
        <v>42888</v>
      </c>
      <c r="BF104" s="53" t="s">
        <v>2532</v>
      </c>
      <c r="BG104" s="42">
        <v>5062</v>
      </c>
      <c r="BH104">
        <v>-7</v>
      </c>
    </row>
    <row r="105" spans="1:60" hidden="1">
      <c r="A105" s="9" t="s">
        <v>2530</v>
      </c>
      <c r="B105" s="385" t="s">
        <v>2542</v>
      </c>
      <c r="C105" s="14" t="s">
        <v>31</v>
      </c>
      <c r="D105" s="10">
        <f t="shared" si="3"/>
        <v>22</v>
      </c>
      <c r="E105" s="398"/>
      <c r="F105" s="398"/>
      <c r="G105" s="398"/>
      <c r="H105" s="398">
        <v>1</v>
      </c>
      <c r="I105" s="398">
        <v>1</v>
      </c>
      <c r="J105" s="398">
        <v>1</v>
      </c>
      <c r="K105" s="398">
        <v>1</v>
      </c>
      <c r="L105" s="398">
        <v>1</v>
      </c>
      <c r="M105" s="398"/>
      <c r="N105" s="398">
        <v>1</v>
      </c>
      <c r="O105" s="398">
        <v>1</v>
      </c>
      <c r="P105" s="398">
        <v>1</v>
      </c>
      <c r="Q105" s="398">
        <v>1</v>
      </c>
      <c r="R105" s="399">
        <v>1</v>
      </c>
      <c r="S105" s="399">
        <v>1</v>
      </c>
      <c r="T105" s="400">
        <v>1</v>
      </c>
      <c r="U105" s="400">
        <v>1</v>
      </c>
      <c r="V105" s="400">
        <v>1</v>
      </c>
      <c r="W105" s="400">
        <v>1</v>
      </c>
      <c r="X105" s="400"/>
      <c r="Y105" s="400">
        <v>1</v>
      </c>
      <c r="Z105" s="401">
        <v>2</v>
      </c>
      <c r="AA105" s="401"/>
      <c r="AB105" s="401"/>
      <c r="AC105" s="401"/>
      <c r="AD105" s="401"/>
      <c r="AE105" s="401">
        <v>1</v>
      </c>
      <c r="AF105" s="401">
        <v>1</v>
      </c>
      <c r="AG105" s="401">
        <v>2</v>
      </c>
      <c r="AH105" s="401"/>
      <c r="AI105" s="401"/>
      <c r="AJ105" s="401"/>
      <c r="AK105" s="401"/>
      <c r="AL105" s="8"/>
      <c r="AM105" s="8"/>
      <c r="AN105" s="8"/>
      <c r="AO105" s="8"/>
      <c r="AP105" s="8"/>
      <c r="AQ105" s="8"/>
      <c r="AR105" s="8"/>
      <c r="AS105" s="8"/>
      <c r="AT105" s="8"/>
      <c r="AU105" s="11"/>
      <c r="AV105" s="14"/>
      <c r="AW105" s="14"/>
      <c r="AX105" s="14"/>
      <c r="AY105" s="14"/>
      <c r="AZ105" s="14"/>
      <c r="BA105" s="14"/>
      <c r="BB105" s="386"/>
      <c r="BC105" s="13"/>
      <c r="BD105" s="13"/>
      <c r="BE105" s="40"/>
      <c r="BF105" s="53"/>
      <c r="BG105" s="42"/>
    </row>
    <row r="106" spans="1:60">
      <c r="A106" s="9" t="s">
        <v>2530</v>
      </c>
      <c r="B106" s="385" t="s">
        <v>2608</v>
      </c>
      <c r="C106" s="14" t="s">
        <v>28</v>
      </c>
      <c r="D106" s="10">
        <f t="shared" si="3"/>
        <v>8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>
        <v>2</v>
      </c>
      <c r="U106" s="10">
        <v>1</v>
      </c>
      <c r="V106" s="10"/>
      <c r="W106" s="10">
        <v>3</v>
      </c>
      <c r="X106" s="10">
        <v>1</v>
      </c>
      <c r="Y106" s="10"/>
      <c r="Z106" s="10">
        <v>1</v>
      </c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8"/>
      <c r="AM106" s="8"/>
      <c r="AN106" s="8"/>
      <c r="AO106" s="8"/>
      <c r="AP106" s="8"/>
      <c r="AQ106" s="8"/>
      <c r="AR106" s="8"/>
      <c r="AS106" s="8"/>
      <c r="AT106" s="8"/>
      <c r="AU106" s="11"/>
      <c r="AV106" s="14"/>
      <c r="AW106" s="14"/>
      <c r="AX106" s="14"/>
      <c r="AY106" s="14"/>
      <c r="AZ106" s="14"/>
      <c r="BA106" s="14"/>
      <c r="BB106" s="386"/>
      <c r="BC106" s="13">
        <v>9788853010131</v>
      </c>
      <c r="BD106" s="13"/>
      <c r="BE106" s="40">
        <v>42888</v>
      </c>
      <c r="BF106" s="53" t="s">
        <v>2532</v>
      </c>
      <c r="BG106" s="42">
        <v>3724</v>
      </c>
      <c r="BH106">
        <v>-14</v>
      </c>
    </row>
    <row r="107" spans="1:60" hidden="1">
      <c r="A107" s="9" t="s">
        <v>2530</v>
      </c>
      <c r="B107" s="385" t="s">
        <v>2543</v>
      </c>
      <c r="C107" s="14" t="s">
        <v>31</v>
      </c>
      <c r="D107" s="10">
        <f t="shared" si="3"/>
        <v>22</v>
      </c>
      <c r="E107" s="398"/>
      <c r="F107" s="398"/>
      <c r="G107" s="398"/>
      <c r="H107" s="398">
        <v>1</v>
      </c>
      <c r="I107" s="398">
        <v>1</v>
      </c>
      <c r="J107" s="398">
        <v>1</v>
      </c>
      <c r="K107" s="398">
        <v>1</v>
      </c>
      <c r="L107" s="398">
        <v>1</v>
      </c>
      <c r="M107" s="398"/>
      <c r="N107" s="398">
        <v>1</v>
      </c>
      <c r="O107" s="398">
        <v>1</v>
      </c>
      <c r="P107" s="398">
        <v>1</v>
      </c>
      <c r="Q107" s="398">
        <v>1</v>
      </c>
      <c r="R107" s="399">
        <v>1</v>
      </c>
      <c r="S107" s="399">
        <v>1</v>
      </c>
      <c r="T107" s="400">
        <v>1</v>
      </c>
      <c r="U107" s="400">
        <v>1</v>
      </c>
      <c r="V107" s="400">
        <v>1</v>
      </c>
      <c r="W107" s="400">
        <v>1</v>
      </c>
      <c r="X107" s="400"/>
      <c r="Y107" s="400">
        <v>1</v>
      </c>
      <c r="Z107" s="401">
        <v>2</v>
      </c>
      <c r="AA107" s="401"/>
      <c r="AB107" s="401"/>
      <c r="AC107" s="401"/>
      <c r="AD107" s="401"/>
      <c r="AE107" s="401">
        <v>1</v>
      </c>
      <c r="AF107" s="401">
        <v>1</v>
      </c>
      <c r="AG107" s="401">
        <v>2</v>
      </c>
      <c r="AH107" s="401"/>
      <c r="AI107" s="401"/>
      <c r="AJ107" s="401"/>
      <c r="AK107" s="401"/>
      <c r="AL107" s="8"/>
      <c r="AM107" s="8"/>
      <c r="AN107" s="8"/>
      <c r="AO107" s="8"/>
      <c r="AP107" s="8"/>
      <c r="AQ107" s="8"/>
      <c r="AR107" s="8"/>
      <c r="AS107" s="8"/>
      <c r="AT107" s="8"/>
      <c r="AU107" s="11"/>
      <c r="AV107" s="14"/>
      <c r="AW107" s="14"/>
      <c r="AX107" s="14"/>
      <c r="AY107" s="14"/>
      <c r="AZ107" s="14"/>
      <c r="BA107" s="14"/>
      <c r="BB107" s="386"/>
      <c r="BC107" s="13"/>
      <c r="BD107" s="13"/>
      <c r="BE107" s="40"/>
      <c r="BF107" s="53"/>
      <c r="BG107" s="42"/>
    </row>
    <row r="108" spans="1:60">
      <c r="A108" s="9" t="s">
        <v>2530</v>
      </c>
      <c r="B108" s="385" t="s">
        <v>2609</v>
      </c>
      <c r="C108" s="14" t="s">
        <v>28</v>
      </c>
      <c r="D108" s="10">
        <f t="shared" si="3"/>
        <v>9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>
        <v>1</v>
      </c>
      <c r="W108" s="10">
        <v>2</v>
      </c>
      <c r="X108" s="10">
        <v>1</v>
      </c>
      <c r="Y108" s="10">
        <v>3</v>
      </c>
      <c r="Z108" s="10"/>
      <c r="AA108" s="10"/>
      <c r="AB108" s="10"/>
      <c r="AC108" s="10"/>
      <c r="AD108" s="10"/>
      <c r="AE108" s="10"/>
      <c r="AF108" s="10">
        <v>1</v>
      </c>
      <c r="AG108" s="10"/>
      <c r="AH108" s="10"/>
      <c r="AI108" s="10"/>
      <c r="AJ108" s="10"/>
      <c r="AK108" s="10">
        <v>1</v>
      </c>
      <c r="AL108" s="8"/>
      <c r="AM108" s="8"/>
      <c r="AN108" s="8"/>
      <c r="AO108" s="8"/>
      <c r="AP108" s="8"/>
      <c r="AQ108" s="8"/>
      <c r="AR108" s="8"/>
      <c r="AS108" s="8"/>
      <c r="AT108" s="8"/>
      <c r="AU108" s="11"/>
      <c r="AV108" s="14"/>
      <c r="AW108" s="14"/>
      <c r="AX108" s="14"/>
      <c r="AY108" s="14"/>
      <c r="AZ108" s="14"/>
      <c r="BA108" s="14"/>
      <c r="BB108" s="386"/>
      <c r="BC108" s="13">
        <v>9788853008459</v>
      </c>
      <c r="BD108" s="13"/>
      <c r="BE108" s="40">
        <v>42888</v>
      </c>
      <c r="BF108" s="53" t="s">
        <v>2532</v>
      </c>
      <c r="BG108" s="42">
        <v>3641</v>
      </c>
      <c r="BH108">
        <v>-13</v>
      </c>
    </row>
    <row r="109" spans="1:60" hidden="1">
      <c r="A109" s="9" t="s">
        <v>2530</v>
      </c>
      <c r="B109" s="385" t="s">
        <v>2544</v>
      </c>
      <c r="C109" s="14" t="s">
        <v>31</v>
      </c>
      <c r="D109" s="10">
        <f t="shared" si="3"/>
        <v>22</v>
      </c>
      <c r="E109" s="398"/>
      <c r="F109" s="398"/>
      <c r="G109" s="398"/>
      <c r="H109" s="398">
        <v>1</v>
      </c>
      <c r="I109" s="398">
        <v>1</v>
      </c>
      <c r="J109" s="398">
        <v>1</v>
      </c>
      <c r="K109" s="398">
        <v>1</v>
      </c>
      <c r="L109" s="398">
        <v>1</v>
      </c>
      <c r="M109" s="398"/>
      <c r="N109" s="398">
        <v>1</v>
      </c>
      <c r="O109" s="398">
        <v>1</v>
      </c>
      <c r="P109" s="398">
        <v>1</v>
      </c>
      <c r="Q109" s="398">
        <v>1</v>
      </c>
      <c r="R109" s="399">
        <v>1</v>
      </c>
      <c r="S109" s="399">
        <v>1</v>
      </c>
      <c r="T109" s="400">
        <v>1</v>
      </c>
      <c r="U109" s="400">
        <v>1</v>
      </c>
      <c r="V109" s="400">
        <v>1</v>
      </c>
      <c r="W109" s="400">
        <v>1</v>
      </c>
      <c r="X109" s="400"/>
      <c r="Y109" s="400">
        <v>1</v>
      </c>
      <c r="Z109" s="401">
        <v>2</v>
      </c>
      <c r="AA109" s="401"/>
      <c r="AB109" s="401"/>
      <c r="AC109" s="401"/>
      <c r="AD109" s="401"/>
      <c r="AE109" s="401">
        <v>1</v>
      </c>
      <c r="AF109" s="401">
        <v>1</v>
      </c>
      <c r="AG109" s="401">
        <v>2</v>
      </c>
      <c r="AH109" s="401"/>
      <c r="AI109" s="401"/>
      <c r="AJ109" s="401"/>
      <c r="AK109" s="401"/>
      <c r="AL109" s="8"/>
      <c r="AM109" s="8"/>
      <c r="AN109" s="8"/>
      <c r="AO109" s="8"/>
      <c r="AP109" s="8"/>
      <c r="AQ109" s="8"/>
      <c r="AR109" s="8"/>
      <c r="AS109" s="8"/>
      <c r="AT109" s="8"/>
      <c r="AU109" s="11"/>
      <c r="AV109" s="14"/>
      <c r="AW109" s="14"/>
      <c r="AX109" s="14"/>
      <c r="AY109" s="14"/>
      <c r="AZ109" s="14"/>
      <c r="BA109" s="14"/>
      <c r="BB109" s="386"/>
      <c r="BC109" s="13"/>
      <c r="BD109" s="13"/>
      <c r="BE109" s="40"/>
      <c r="BF109" s="53"/>
      <c r="BG109" s="42"/>
    </row>
    <row r="110" spans="1:60">
      <c r="A110" s="9" t="s">
        <v>2530</v>
      </c>
      <c r="B110" s="385" t="s">
        <v>2544</v>
      </c>
      <c r="C110" s="14" t="s">
        <v>28</v>
      </c>
      <c r="D110" s="10">
        <f t="shared" si="3"/>
        <v>9</v>
      </c>
      <c r="E110" s="10"/>
      <c r="F110" s="10"/>
      <c r="G110" s="10"/>
      <c r="H110" s="10"/>
      <c r="I110" s="10">
        <v>1</v>
      </c>
      <c r="J110" s="10">
        <v>1</v>
      </c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>
        <v>2</v>
      </c>
      <c r="V110" s="10"/>
      <c r="W110" s="10">
        <v>1</v>
      </c>
      <c r="X110" s="10"/>
      <c r="Y110" s="10"/>
      <c r="Z110" s="10"/>
      <c r="AA110" s="10"/>
      <c r="AB110" s="10">
        <v>1</v>
      </c>
      <c r="AC110" s="10"/>
      <c r="AD110" s="10"/>
      <c r="AE110" s="10"/>
      <c r="AF110" s="10"/>
      <c r="AG110" s="10">
        <v>1</v>
      </c>
      <c r="AH110" s="10">
        <v>1</v>
      </c>
      <c r="AI110" s="10"/>
      <c r="AJ110" s="10"/>
      <c r="AK110" s="10">
        <v>1</v>
      </c>
      <c r="AL110" s="8"/>
      <c r="AM110" s="8"/>
      <c r="AN110" s="8"/>
      <c r="AO110" s="8"/>
      <c r="AP110" s="8"/>
      <c r="AQ110" s="8"/>
      <c r="AR110" s="8"/>
      <c r="AS110" s="8"/>
      <c r="AT110" s="8"/>
      <c r="AU110" s="11"/>
      <c r="AV110" s="14"/>
      <c r="AW110" s="14"/>
      <c r="AX110" s="14"/>
      <c r="AY110" s="14"/>
      <c r="AZ110" s="14"/>
      <c r="BA110" s="14"/>
      <c r="BB110" s="386"/>
      <c r="BC110" s="13">
        <v>9788853014139</v>
      </c>
      <c r="BD110" s="13"/>
      <c r="BE110" s="40">
        <v>42888</v>
      </c>
      <c r="BF110" s="53" t="s">
        <v>2532</v>
      </c>
      <c r="BG110" s="42">
        <v>4909</v>
      </c>
      <c r="BH110">
        <v>-13</v>
      </c>
    </row>
    <row r="111" spans="1:60" hidden="1">
      <c r="A111" s="9" t="s">
        <v>2530</v>
      </c>
      <c r="B111" s="385" t="s">
        <v>2545</v>
      </c>
      <c r="C111" s="14" t="s">
        <v>31</v>
      </c>
      <c r="D111" s="10">
        <f t="shared" si="3"/>
        <v>22</v>
      </c>
      <c r="E111" s="398"/>
      <c r="F111" s="398"/>
      <c r="G111" s="398"/>
      <c r="H111" s="398">
        <v>1</v>
      </c>
      <c r="I111" s="398">
        <v>1</v>
      </c>
      <c r="J111" s="398">
        <v>1</v>
      </c>
      <c r="K111" s="398">
        <v>1</v>
      </c>
      <c r="L111" s="398">
        <v>1</v>
      </c>
      <c r="M111" s="398"/>
      <c r="N111" s="398">
        <v>1</v>
      </c>
      <c r="O111" s="398">
        <v>1</v>
      </c>
      <c r="P111" s="398">
        <v>1</v>
      </c>
      <c r="Q111" s="398">
        <v>1</v>
      </c>
      <c r="R111" s="399">
        <v>1</v>
      </c>
      <c r="S111" s="399">
        <v>1</v>
      </c>
      <c r="T111" s="400">
        <v>1</v>
      </c>
      <c r="U111" s="400">
        <v>1</v>
      </c>
      <c r="V111" s="400">
        <v>1</v>
      </c>
      <c r="W111" s="400">
        <v>1</v>
      </c>
      <c r="X111" s="400"/>
      <c r="Y111" s="400">
        <v>1</v>
      </c>
      <c r="Z111" s="401">
        <v>2</v>
      </c>
      <c r="AA111" s="401"/>
      <c r="AB111" s="401"/>
      <c r="AC111" s="401"/>
      <c r="AD111" s="401"/>
      <c r="AE111" s="401">
        <v>1</v>
      </c>
      <c r="AF111" s="401">
        <v>1</v>
      </c>
      <c r="AG111" s="401">
        <v>2</v>
      </c>
      <c r="AH111" s="401"/>
      <c r="AI111" s="401"/>
      <c r="AJ111" s="401"/>
      <c r="AK111" s="401"/>
      <c r="AL111" s="8"/>
      <c r="AM111" s="8"/>
      <c r="AN111" s="8"/>
      <c r="AO111" s="8"/>
      <c r="AP111" s="8"/>
      <c r="AQ111" s="8"/>
      <c r="AR111" s="8"/>
      <c r="AS111" s="8"/>
      <c r="AT111" s="8"/>
      <c r="AU111" s="11"/>
      <c r="AV111" s="14"/>
      <c r="AW111" s="14"/>
      <c r="AX111" s="14"/>
      <c r="AY111" s="14"/>
      <c r="AZ111" s="14"/>
      <c r="BA111" s="14"/>
      <c r="BB111" s="386"/>
      <c r="BC111" s="13"/>
      <c r="BD111" s="13"/>
      <c r="BE111" s="40"/>
      <c r="BF111" s="53"/>
      <c r="BG111" s="42"/>
    </row>
    <row r="112" spans="1:60">
      <c r="A112" s="9" t="s">
        <v>2530</v>
      </c>
      <c r="B112" s="385" t="s">
        <v>2545</v>
      </c>
      <c r="C112" s="14" t="s">
        <v>28</v>
      </c>
      <c r="D112" s="10">
        <f t="shared" si="3"/>
        <v>0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8"/>
      <c r="AM112" s="8"/>
      <c r="AN112" s="8"/>
      <c r="AO112" s="8"/>
      <c r="AP112" s="8"/>
      <c r="AQ112" s="8"/>
      <c r="AR112" s="8"/>
      <c r="AS112" s="8"/>
      <c r="AT112" s="8"/>
      <c r="AU112" s="11"/>
      <c r="AV112" s="14"/>
      <c r="AW112" s="14"/>
      <c r="AX112" s="14"/>
      <c r="AY112" s="14"/>
      <c r="AZ112" s="14"/>
      <c r="BA112" s="14"/>
      <c r="BB112" s="386"/>
      <c r="BC112" s="13">
        <v>9788853015464</v>
      </c>
      <c r="BD112" s="13"/>
      <c r="BE112" s="40">
        <v>42888</v>
      </c>
      <c r="BF112" s="53" t="s">
        <v>2532</v>
      </c>
      <c r="BG112" s="42">
        <v>4800</v>
      </c>
      <c r="BH112">
        <v>-22</v>
      </c>
    </row>
    <row r="113" spans="1:60" hidden="1">
      <c r="A113" s="9" t="s">
        <v>2530</v>
      </c>
      <c r="B113" s="119" t="s">
        <v>2546</v>
      </c>
      <c r="C113" s="14" t="s">
        <v>31</v>
      </c>
      <c r="D113" s="10">
        <f t="shared" si="3"/>
        <v>4</v>
      </c>
      <c r="E113" s="398"/>
      <c r="F113" s="398"/>
      <c r="G113" s="398"/>
      <c r="H113" s="398">
        <v>1</v>
      </c>
      <c r="I113" s="398">
        <v>1</v>
      </c>
      <c r="J113" s="398">
        <v>1</v>
      </c>
      <c r="K113" s="398">
        <v>1</v>
      </c>
      <c r="L113" s="398"/>
      <c r="M113" s="398"/>
      <c r="N113" s="398"/>
      <c r="O113" s="398"/>
      <c r="P113" s="398"/>
      <c r="Q113" s="398"/>
      <c r="R113" s="399"/>
      <c r="S113" s="399"/>
      <c r="T113" s="400"/>
      <c r="U113" s="400"/>
      <c r="V113" s="400"/>
      <c r="W113" s="400"/>
      <c r="X113" s="400"/>
      <c r="Y113" s="400"/>
      <c r="Z113" s="401"/>
      <c r="AA113" s="401"/>
      <c r="AB113" s="401"/>
      <c r="AC113" s="401"/>
      <c r="AD113" s="401"/>
      <c r="AE113" s="401"/>
      <c r="AF113" s="401"/>
      <c r="AG113" s="401"/>
      <c r="AH113" s="401"/>
      <c r="AI113" s="401"/>
      <c r="AJ113" s="401"/>
      <c r="AK113" s="401"/>
      <c r="AL113" s="8"/>
      <c r="AM113" s="8"/>
      <c r="AN113" s="8"/>
      <c r="AO113" s="8"/>
      <c r="AP113" s="8"/>
      <c r="AQ113" s="8"/>
      <c r="AR113" s="8"/>
      <c r="AS113" s="8"/>
      <c r="AT113" s="8"/>
      <c r="AU113" s="11"/>
      <c r="AV113" s="14"/>
      <c r="AW113" s="14"/>
      <c r="AX113" s="14"/>
      <c r="AY113" s="14"/>
      <c r="AZ113" s="14"/>
      <c r="BA113" s="14"/>
      <c r="BB113" s="386"/>
      <c r="BC113" s="13"/>
      <c r="BD113" s="13"/>
      <c r="BE113" s="40"/>
      <c r="BF113" s="53"/>
      <c r="BG113" s="42"/>
    </row>
    <row r="114" spans="1:60" hidden="1">
      <c r="A114" s="9" t="s">
        <v>2530</v>
      </c>
      <c r="B114" s="392" t="s">
        <v>2610</v>
      </c>
      <c r="C114" s="14" t="s">
        <v>28</v>
      </c>
      <c r="D114" s="10">
        <f t="shared" si="3"/>
        <v>4</v>
      </c>
      <c r="E114" s="10"/>
      <c r="F114" s="10"/>
      <c r="G114" s="10"/>
      <c r="H114" s="10"/>
      <c r="I114" s="10"/>
      <c r="J114" s="10">
        <v>1</v>
      </c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>
        <v>2</v>
      </c>
      <c r="AD114" s="10"/>
      <c r="AE114" s="10"/>
      <c r="AF114" s="10"/>
      <c r="AG114" s="10"/>
      <c r="AH114" s="10">
        <v>1</v>
      </c>
      <c r="AI114" s="10"/>
      <c r="AJ114" s="10"/>
      <c r="AK114" s="10"/>
      <c r="AL114" s="8"/>
      <c r="AM114" s="8"/>
      <c r="AN114" s="8"/>
      <c r="AO114" s="8"/>
      <c r="AP114" s="8"/>
      <c r="AQ114" s="8"/>
      <c r="AR114" s="8"/>
      <c r="AS114" s="8"/>
      <c r="AT114" s="8"/>
      <c r="AU114" s="11"/>
      <c r="AV114" s="14"/>
      <c r="AW114" s="14"/>
      <c r="AX114" s="14"/>
      <c r="AY114" s="14"/>
      <c r="AZ114" s="14"/>
      <c r="BA114" s="14"/>
      <c r="BB114" s="386"/>
      <c r="BC114" s="13"/>
      <c r="BD114" s="13"/>
      <c r="BE114" s="40">
        <v>42888</v>
      </c>
      <c r="BF114" s="53"/>
      <c r="BG114" s="42"/>
      <c r="BH114">
        <v>0</v>
      </c>
    </row>
    <row r="115" spans="1:60" hidden="1">
      <c r="A115" s="9" t="s">
        <v>2530</v>
      </c>
      <c r="B115" s="385" t="s">
        <v>2547</v>
      </c>
      <c r="C115" s="14" t="s">
        <v>31</v>
      </c>
      <c r="D115" s="10">
        <f t="shared" si="3"/>
        <v>22</v>
      </c>
      <c r="E115" s="398"/>
      <c r="F115" s="398"/>
      <c r="G115" s="398"/>
      <c r="H115" s="398">
        <v>1</v>
      </c>
      <c r="I115" s="398">
        <v>1</v>
      </c>
      <c r="J115" s="398">
        <v>1</v>
      </c>
      <c r="K115" s="398">
        <v>1</v>
      </c>
      <c r="L115" s="398">
        <v>1</v>
      </c>
      <c r="M115" s="398"/>
      <c r="N115" s="398">
        <v>1</v>
      </c>
      <c r="O115" s="398">
        <v>1</v>
      </c>
      <c r="P115" s="398">
        <v>1</v>
      </c>
      <c r="Q115" s="398">
        <v>1</v>
      </c>
      <c r="R115" s="399">
        <v>1</v>
      </c>
      <c r="S115" s="399">
        <v>1</v>
      </c>
      <c r="T115" s="400">
        <v>1</v>
      </c>
      <c r="U115" s="400">
        <v>1</v>
      </c>
      <c r="V115" s="400">
        <v>1</v>
      </c>
      <c r="W115" s="400">
        <v>1</v>
      </c>
      <c r="X115" s="400"/>
      <c r="Y115" s="400">
        <v>1</v>
      </c>
      <c r="Z115" s="401">
        <v>2</v>
      </c>
      <c r="AA115" s="401"/>
      <c r="AB115" s="401"/>
      <c r="AC115" s="401"/>
      <c r="AD115" s="401"/>
      <c r="AE115" s="401">
        <v>1</v>
      </c>
      <c r="AF115" s="401">
        <v>1</v>
      </c>
      <c r="AG115" s="401">
        <v>2</v>
      </c>
      <c r="AH115" s="401"/>
      <c r="AI115" s="401"/>
      <c r="AJ115" s="401"/>
      <c r="AK115" s="401"/>
      <c r="AL115" s="8"/>
      <c r="AM115" s="8"/>
      <c r="AN115" s="8"/>
      <c r="AO115" s="8"/>
      <c r="AP115" s="8"/>
      <c r="AQ115" s="8"/>
      <c r="AR115" s="8"/>
      <c r="AS115" s="8"/>
      <c r="AT115" s="8"/>
      <c r="AU115" s="11"/>
      <c r="AV115" s="14"/>
      <c r="AW115" s="14"/>
      <c r="AX115" s="14"/>
      <c r="AY115" s="14"/>
      <c r="AZ115" s="14"/>
      <c r="BA115" s="14"/>
      <c r="BB115" s="386"/>
      <c r="BC115" s="13"/>
      <c r="BD115" s="13"/>
      <c r="BE115" s="40"/>
      <c r="BF115" s="53"/>
      <c r="BG115" s="42"/>
    </row>
    <row r="116" spans="1:60">
      <c r="A116" s="9" t="s">
        <v>2530</v>
      </c>
      <c r="B116" s="385" t="s">
        <v>2547</v>
      </c>
      <c r="C116" s="14" t="s">
        <v>28</v>
      </c>
      <c r="D116" s="10">
        <f t="shared" si="3"/>
        <v>11</v>
      </c>
      <c r="E116" s="10"/>
      <c r="F116" s="10">
        <v>1</v>
      </c>
      <c r="G116" s="10"/>
      <c r="H116" s="10"/>
      <c r="I116" s="10"/>
      <c r="J116" s="10">
        <v>1</v>
      </c>
      <c r="K116" s="10"/>
      <c r="L116" s="10"/>
      <c r="M116" s="10"/>
      <c r="N116" s="10">
        <v>2</v>
      </c>
      <c r="O116" s="10"/>
      <c r="P116" s="10"/>
      <c r="Q116" s="10"/>
      <c r="R116" s="10"/>
      <c r="S116" s="10"/>
      <c r="T116" s="10"/>
      <c r="U116" s="10">
        <v>1</v>
      </c>
      <c r="V116" s="10"/>
      <c r="W116" s="10"/>
      <c r="X116" s="10">
        <v>1</v>
      </c>
      <c r="Y116" s="10"/>
      <c r="Z116" s="10"/>
      <c r="AA116" s="10"/>
      <c r="AB116" s="10"/>
      <c r="AC116" s="10">
        <v>1</v>
      </c>
      <c r="AD116" s="10"/>
      <c r="AE116" s="10">
        <v>3</v>
      </c>
      <c r="AF116" s="10">
        <v>1</v>
      </c>
      <c r="AG116" s="10"/>
      <c r="AH116" s="10"/>
      <c r="AI116" s="10"/>
      <c r="AJ116" s="10"/>
      <c r="AK116" s="10"/>
      <c r="AL116" s="8"/>
      <c r="AM116" s="8"/>
      <c r="AN116" s="8"/>
      <c r="AO116" s="8"/>
      <c r="AP116" s="8"/>
      <c r="AQ116" s="8"/>
      <c r="AR116" s="8"/>
      <c r="AS116" s="8"/>
      <c r="AT116" s="8"/>
      <c r="AU116" s="11"/>
      <c r="AV116" s="14"/>
      <c r="AW116" s="14"/>
      <c r="AX116" s="14"/>
      <c r="AY116" s="14"/>
      <c r="AZ116" s="14"/>
      <c r="BA116" s="14"/>
      <c r="BB116" s="386"/>
      <c r="BC116" s="13">
        <v>9788853004055</v>
      </c>
      <c r="BD116" s="13"/>
      <c r="BE116" s="40">
        <v>42888</v>
      </c>
      <c r="BF116" s="53" t="s">
        <v>2536</v>
      </c>
      <c r="BG116" s="42">
        <v>4672</v>
      </c>
      <c r="BH116">
        <v>-11</v>
      </c>
    </row>
    <row r="117" spans="1:60" hidden="1">
      <c r="A117" s="9" t="s">
        <v>2530</v>
      </c>
      <c r="B117" s="385" t="s">
        <v>2548</v>
      </c>
      <c r="C117" s="14" t="s">
        <v>31</v>
      </c>
      <c r="D117" s="10">
        <f t="shared" si="3"/>
        <v>22</v>
      </c>
      <c r="E117" s="398"/>
      <c r="F117" s="398"/>
      <c r="G117" s="398"/>
      <c r="H117" s="398">
        <v>1</v>
      </c>
      <c r="I117" s="398">
        <v>1</v>
      </c>
      <c r="J117" s="398">
        <v>1</v>
      </c>
      <c r="K117" s="398">
        <v>1</v>
      </c>
      <c r="L117" s="398">
        <v>1</v>
      </c>
      <c r="M117" s="398"/>
      <c r="N117" s="398">
        <v>1</v>
      </c>
      <c r="O117" s="398">
        <v>1</v>
      </c>
      <c r="P117" s="398">
        <v>1</v>
      </c>
      <c r="Q117" s="398">
        <v>1</v>
      </c>
      <c r="R117" s="399">
        <v>1</v>
      </c>
      <c r="S117" s="399">
        <v>1</v>
      </c>
      <c r="T117" s="400">
        <v>1</v>
      </c>
      <c r="U117" s="400">
        <v>1</v>
      </c>
      <c r="V117" s="400">
        <v>1</v>
      </c>
      <c r="W117" s="400">
        <v>1</v>
      </c>
      <c r="X117" s="400"/>
      <c r="Y117" s="400">
        <v>1</v>
      </c>
      <c r="Z117" s="401">
        <v>2</v>
      </c>
      <c r="AA117" s="401"/>
      <c r="AB117" s="401"/>
      <c r="AC117" s="401"/>
      <c r="AD117" s="401"/>
      <c r="AE117" s="401">
        <v>1</v>
      </c>
      <c r="AF117" s="401">
        <v>1</v>
      </c>
      <c r="AG117" s="401">
        <v>2</v>
      </c>
      <c r="AH117" s="401"/>
      <c r="AI117" s="401"/>
      <c r="AJ117" s="401"/>
      <c r="AK117" s="401"/>
      <c r="AL117" s="8"/>
      <c r="AM117" s="8"/>
      <c r="AN117" s="8"/>
      <c r="AO117" s="8"/>
      <c r="AP117" s="8"/>
      <c r="AQ117" s="8"/>
      <c r="AR117" s="8"/>
      <c r="AS117" s="8"/>
      <c r="AT117" s="8"/>
      <c r="AU117" s="11"/>
      <c r="AV117" s="14"/>
      <c r="AW117" s="14"/>
      <c r="AX117" s="14"/>
      <c r="AY117" s="14"/>
      <c r="AZ117" s="14"/>
      <c r="BA117" s="14"/>
      <c r="BB117" s="386"/>
      <c r="BC117" s="13"/>
      <c r="BD117" s="13"/>
      <c r="BE117" s="40"/>
      <c r="BF117" s="53"/>
      <c r="BG117" s="42"/>
    </row>
    <row r="118" spans="1:60">
      <c r="A118" s="9" t="s">
        <v>2530</v>
      </c>
      <c r="B118" s="385" t="s">
        <v>2611</v>
      </c>
      <c r="C118" s="14" t="s">
        <v>28</v>
      </c>
      <c r="D118" s="10">
        <f t="shared" si="3"/>
        <v>12</v>
      </c>
      <c r="E118" s="10"/>
      <c r="F118" s="10"/>
      <c r="G118" s="10"/>
      <c r="H118" s="10"/>
      <c r="I118" s="10">
        <v>1</v>
      </c>
      <c r="J118" s="10">
        <v>3</v>
      </c>
      <c r="K118" s="10"/>
      <c r="L118" s="10">
        <v>1</v>
      </c>
      <c r="M118" s="10"/>
      <c r="N118" s="10"/>
      <c r="O118" s="10"/>
      <c r="P118" s="10"/>
      <c r="Q118" s="10"/>
      <c r="R118" s="10"/>
      <c r="S118" s="10"/>
      <c r="T118" s="10"/>
      <c r="U118" s="10">
        <v>2</v>
      </c>
      <c r="V118" s="10"/>
      <c r="W118" s="10">
        <v>1</v>
      </c>
      <c r="X118" s="10">
        <v>1</v>
      </c>
      <c r="Y118" s="10"/>
      <c r="Z118" s="10"/>
      <c r="AA118" s="10"/>
      <c r="AB118" s="10"/>
      <c r="AC118" s="10">
        <v>3</v>
      </c>
      <c r="AD118" s="10"/>
      <c r="AE118" s="10"/>
      <c r="AF118" s="10"/>
      <c r="AG118" s="10"/>
      <c r="AH118" s="10"/>
      <c r="AI118" s="10"/>
      <c r="AJ118" s="10"/>
      <c r="AK118" s="10"/>
      <c r="AL118" s="8"/>
      <c r="AM118" s="8"/>
      <c r="AN118" s="8"/>
      <c r="AO118" s="8"/>
      <c r="AP118" s="8"/>
      <c r="AQ118" s="8"/>
      <c r="AR118" s="8"/>
      <c r="AS118" s="8"/>
      <c r="AT118" s="8"/>
      <c r="AU118" s="11"/>
      <c r="AV118" s="14"/>
      <c r="AW118" s="14"/>
      <c r="AX118" s="14"/>
      <c r="AY118" s="14"/>
      <c r="AZ118" s="14"/>
      <c r="BA118" s="14"/>
      <c r="BB118" s="386"/>
      <c r="BC118" s="13">
        <v>9788853008435</v>
      </c>
      <c r="BD118" s="13"/>
      <c r="BE118" s="40">
        <v>42888</v>
      </c>
      <c r="BF118" s="53" t="s">
        <v>2532</v>
      </c>
      <c r="BG118" s="42">
        <v>4432</v>
      </c>
      <c r="BH118">
        <v>-10</v>
      </c>
    </row>
    <row r="119" spans="1:60" hidden="1">
      <c r="A119" s="9" t="s">
        <v>2530</v>
      </c>
      <c r="B119" s="385" t="s">
        <v>2549</v>
      </c>
      <c r="C119" s="14" t="s">
        <v>31</v>
      </c>
      <c r="D119" s="10">
        <f t="shared" si="3"/>
        <v>22</v>
      </c>
      <c r="E119" s="398"/>
      <c r="F119" s="398"/>
      <c r="G119" s="398"/>
      <c r="H119" s="398">
        <v>1</v>
      </c>
      <c r="I119" s="398">
        <v>1</v>
      </c>
      <c r="J119" s="398">
        <v>1</v>
      </c>
      <c r="K119" s="398">
        <v>1</v>
      </c>
      <c r="L119" s="398">
        <v>1</v>
      </c>
      <c r="M119" s="398"/>
      <c r="N119" s="398">
        <v>1</v>
      </c>
      <c r="O119" s="398">
        <v>1</v>
      </c>
      <c r="P119" s="398">
        <v>1</v>
      </c>
      <c r="Q119" s="398">
        <v>1</v>
      </c>
      <c r="R119" s="399">
        <v>1</v>
      </c>
      <c r="S119" s="399">
        <v>1</v>
      </c>
      <c r="T119" s="400">
        <v>1</v>
      </c>
      <c r="U119" s="400">
        <v>1</v>
      </c>
      <c r="V119" s="400">
        <v>1</v>
      </c>
      <c r="W119" s="400">
        <v>1</v>
      </c>
      <c r="X119" s="400"/>
      <c r="Y119" s="400">
        <v>1</v>
      </c>
      <c r="Z119" s="401">
        <v>2</v>
      </c>
      <c r="AA119" s="401"/>
      <c r="AB119" s="401"/>
      <c r="AC119" s="401"/>
      <c r="AD119" s="401"/>
      <c r="AE119" s="401">
        <v>1</v>
      </c>
      <c r="AF119" s="401">
        <v>1</v>
      </c>
      <c r="AG119" s="401">
        <v>2</v>
      </c>
      <c r="AH119" s="401"/>
      <c r="AI119" s="401"/>
      <c r="AJ119" s="401"/>
      <c r="AK119" s="401"/>
      <c r="AL119" s="8"/>
      <c r="AM119" s="8"/>
      <c r="AN119" s="8"/>
      <c r="AO119" s="8"/>
      <c r="AP119" s="8"/>
      <c r="AQ119" s="8"/>
      <c r="AR119" s="8"/>
      <c r="AS119" s="8"/>
      <c r="AT119" s="8"/>
      <c r="AU119" s="11"/>
      <c r="AV119" s="14"/>
      <c r="AW119" s="14"/>
      <c r="AX119" s="14"/>
      <c r="AY119" s="14"/>
      <c r="AZ119" s="14"/>
      <c r="BA119" s="14"/>
      <c r="BB119" s="386"/>
      <c r="BC119" s="13"/>
      <c r="BD119" s="13"/>
      <c r="BE119" s="40"/>
      <c r="BF119" s="53"/>
      <c r="BG119" s="42"/>
    </row>
    <row r="120" spans="1:60">
      <c r="A120" s="9" t="s">
        <v>2530</v>
      </c>
      <c r="B120" s="385" t="s">
        <v>2549</v>
      </c>
      <c r="C120" s="14" t="s">
        <v>28</v>
      </c>
      <c r="D120" s="10">
        <f t="shared" si="3"/>
        <v>11</v>
      </c>
      <c r="E120" s="10"/>
      <c r="F120" s="10"/>
      <c r="G120" s="10"/>
      <c r="H120" s="10"/>
      <c r="I120" s="10"/>
      <c r="J120" s="10">
        <v>1</v>
      </c>
      <c r="K120" s="10"/>
      <c r="L120" s="10"/>
      <c r="M120" s="10"/>
      <c r="N120" s="10">
        <v>1</v>
      </c>
      <c r="O120" s="10"/>
      <c r="P120" s="10"/>
      <c r="Q120" s="10"/>
      <c r="R120" s="10"/>
      <c r="S120" s="10"/>
      <c r="T120" s="10">
        <v>1</v>
      </c>
      <c r="U120" s="10"/>
      <c r="V120" s="10"/>
      <c r="W120" s="10">
        <v>2</v>
      </c>
      <c r="X120" s="10">
        <v>1</v>
      </c>
      <c r="Y120" s="10"/>
      <c r="Z120" s="10"/>
      <c r="AA120" s="10"/>
      <c r="AB120" s="10"/>
      <c r="AC120" s="10">
        <v>3</v>
      </c>
      <c r="AD120" s="10"/>
      <c r="AE120" s="10">
        <v>1</v>
      </c>
      <c r="AF120" s="10"/>
      <c r="AG120" s="10"/>
      <c r="AH120" s="10">
        <v>1</v>
      </c>
      <c r="AI120" s="10"/>
      <c r="AJ120" s="10"/>
      <c r="AK120" s="10"/>
      <c r="AL120" s="8"/>
      <c r="AM120" s="8"/>
      <c r="AN120" s="8"/>
      <c r="AO120" s="8"/>
      <c r="AP120" s="8"/>
      <c r="AQ120" s="8"/>
      <c r="AR120" s="8"/>
      <c r="AS120" s="8"/>
      <c r="AT120" s="8"/>
      <c r="AU120" s="11"/>
      <c r="AV120" s="14"/>
      <c r="AW120" s="14"/>
      <c r="AX120" s="14"/>
      <c r="AY120" s="14"/>
      <c r="AZ120" s="14"/>
      <c r="BA120" s="14"/>
      <c r="BB120" s="386"/>
      <c r="BC120" s="13">
        <v>9788853014115</v>
      </c>
      <c r="BD120" s="13"/>
      <c r="BE120" s="40">
        <v>42888</v>
      </c>
      <c r="BF120" s="53" t="s">
        <v>2532</v>
      </c>
      <c r="BG120" s="42">
        <v>4500</v>
      </c>
      <c r="BH120">
        <v>-11</v>
      </c>
    </row>
    <row r="121" spans="1:60" hidden="1">
      <c r="A121" s="9" t="s">
        <v>2530</v>
      </c>
      <c r="B121" s="385" t="s">
        <v>2550</v>
      </c>
      <c r="C121" s="14" t="s">
        <v>31</v>
      </c>
      <c r="D121" s="10">
        <f t="shared" si="3"/>
        <v>22</v>
      </c>
      <c r="E121" s="398"/>
      <c r="F121" s="398"/>
      <c r="G121" s="398"/>
      <c r="H121" s="398">
        <v>1</v>
      </c>
      <c r="I121" s="398">
        <v>1</v>
      </c>
      <c r="J121" s="398">
        <v>1</v>
      </c>
      <c r="K121" s="398">
        <v>1</v>
      </c>
      <c r="L121" s="398">
        <v>1</v>
      </c>
      <c r="M121" s="398"/>
      <c r="N121" s="398">
        <v>1</v>
      </c>
      <c r="O121" s="398">
        <v>1</v>
      </c>
      <c r="P121" s="398">
        <v>1</v>
      </c>
      <c r="Q121" s="398">
        <v>1</v>
      </c>
      <c r="R121" s="399">
        <v>1</v>
      </c>
      <c r="S121" s="399">
        <v>1</v>
      </c>
      <c r="T121" s="400">
        <v>1</v>
      </c>
      <c r="U121" s="400">
        <v>1</v>
      </c>
      <c r="V121" s="400">
        <v>1</v>
      </c>
      <c r="W121" s="400">
        <v>1</v>
      </c>
      <c r="X121" s="400"/>
      <c r="Y121" s="400">
        <v>1</v>
      </c>
      <c r="Z121" s="401">
        <v>2</v>
      </c>
      <c r="AA121" s="401"/>
      <c r="AB121" s="401"/>
      <c r="AC121" s="401"/>
      <c r="AD121" s="401"/>
      <c r="AE121" s="401">
        <v>1</v>
      </c>
      <c r="AF121" s="401">
        <v>1</v>
      </c>
      <c r="AG121" s="401">
        <v>2</v>
      </c>
      <c r="AH121" s="401"/>
      <c r="AI121" s="401"/>
      <c r="AJ121" s="401"/>
      <c r="AK121" s="401"/>
      <c r="AL121" s="8"/>
      <c r="AM121" s="8"/>
      <c r="AN121" s="8"/>
      <c r="AO121" s="8"/>
      <c r="AP121" s="8"/>
      <c r="AQ121" s="8"/>
      <c r="AR121" s="8"/>
      <c r="AS121" s="8"/>
      <c r="AT121" s="8"/>
      <c r="AU121" s="11"/>
      <c r="AV121" s="14"/>
      <c r="AW121" s="14"/>
      <c r="AX121" s="14"/>
      <c r="AY121" s="14"/>
      <c r="AZ121" s="14"/>
      <c r="BA121" s="14"/>
      <c r="BB121" s="386"/>
      <c r="BC121" s="13"/>
      <c r="BD121" s="13"/>
      <c r="BE121" s="40"/>
      <c r="BF121" s="53"/>
      <c r="BG121" s="42"/>
    </row>
    <row r="122" spans="1:60">
      <c r="A122" s="9" t="s">
        <v>2530</v>
      </c>
      <c r="B122" s="385" t="s">
        <v>2550</v>
      </c>
      <c r="C122" s="14" t="s">
        <v>28</v>
      </c>
      <c r="D122" s="10">
        <f t="shared" si="3"/>
        <v>6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>
        <v>1</v>
      </c>
      <c r="V122" s="10">
        <v>2</v>
      </c>
      <c r="W122" s="10">
        <v>1</v>
      </c>
      <c r="X122" s="10">
        <v>1</v>
      </c>
      <c r="Y122" s="10"/>
      <c r="Z122" s="10"/>
      <c r="AA122" s="10"/>
      <c r="AB122" s="10"/>
      <c r="AC122" s="10">
        <v>1</v>
      </c>
      <c r="AD122" s="10"/>
      <c r="AE122" s="10"/>
      <c r="AF122" s="10"/>
      <c r="AG122" s="10"/>
      <c r="AH122" s="10"/>
      <c r="AI122" s="10"/>
      <c r="AJ122" s="10"/>
      <c r="AK122" s="10"/>
      <c r="AL122" s="8"/>
      <c r="AM122" s="8"/>
      <c r="AN122" s="8"/>
      <c r="AO122" s="8"/>
      <c r="AP122" s="8"/>
      <c r="AQ122" s="8"/>
      <c r="AR122" s="8"/>
      <c r="AS122" s="8"/>
      <c r="AT122" s="8"/>
      <c r="AU122" s="11"/>
      <c r="AV122" s="14"/>
      <c r="AW122" s="14"/>
      <c r="AX122" s="14"/>
      <c r="AY122" s="14"/>
      <c r="AZ122" s="14"/>
      <c r="BA122" s="14"/>
      <c r="BB122" s="386"/>
      <c r="BC122" s="13">
        <v>9788853004499</v>
      </c>
      <c r="BD122" s="13"/>
      <c r="BE122" s="40">
        <v>42888</v>
      </c>
      <c r="BF122" s="53" t="s">
        <v>2532</v>
      </c>
      <c r="BG122" s="42">
        <v>2320</v>
      </c>
      <c r="BH122">
        <v>-16</v>
      </c>
    </row>
    <row r="123" spans="1:60" hidden="1">
      <c r="A123" s="9" t="s">
        <v>2530</v>
      </c>
      <c r="B123" s="385" t="s">
        <v>2551</v>
      </c>
      <c r="C123" s="14" t="s">
        <v>31</v>
      </c>
      <c r="D123" s="10">
        <f t="shared" si="3"/>
        <v>22</v>
      </c>
      <c r="E123" s="398"/>
      <c r="F123" s="398"/>
      <c r="G123" s="398"/>
      <c r="H123" s="398">
        <v>1</v>
      </c>
      <c r="I123" s="398">
        <v>1</v>
      </c>
      <c r="J123" s="398">
        <v>1</v>
      </c>
      <c r="K123" s="398">
        <v>1</v>
      </c>
      <c r="L123" s="398">
        <v>1</v>
      </c>
      <c r="M123" s="398"/>
      <c r="N123" s="398">
        <v>1</v>
      </c>
      <c r="O123" s="398">
        <v>1</v>
      </c>
      <c r="P123" s="398">
        <v>1</v>
      </c>
      <c r="Q123" s="398">
        <v>1</v>
      </c>
      <c r="R123" s="399">
        <v>1</v>
      </c>
      <c r="S123" s="399">
        <v>1</v>
      </c>
      <c r="T123" s="400">
        <v>1</v>
      </c>
      <c r="U123" s="400">
        <v>1</v>
      </c>
      <c r="V123" s="400">
        <v>1</v>
      </c>
      <c r="W123" s="400">
        <v>1</v>
      </c>
      <c r="X123" s="400"/>
      <c r="Y123" s="400">
        <v>1</v>
      </c>
      <c r="Z123" s="401">
        <v>2</v>
      </c>
      <c r="AA123" s="401"/>
      <c r="AB123" s="401"/>
      <c r="AC123" s="401"/>
      <c r="AD123" s="401"/>
      <c r="AE123" s="401">
        <v>1</v>
      </c>
      <c r="AF123" s="401">
        <v>1</v>
      </c>
      <c r="AG123" s="401">
        <v>2</v>
      </c>
      <c r="AH123" s="401"/>
      <c r="AI123" s="401"/>
      <c r="AJ123" s="401"/>
      <c r="AK123" s="401"/>
      <c r="AL123" s="8"/>
      <c r="AM123" s="8"/>
      <c r="AN123" s="8"/>
      <c r="AO123" s="8"/>
      <c r="AP123" s="8"/>
      <c r="AQ123" s="8"/>
      <c r="AR123" s="8"/>
      <c r="AS123" s="8"/>
      <c r="AT123" s="8"/>
      <c r="AU123" s="11"/>
      <c r="AV123" s="14"/>
      <c r="AW123" s="14"/>
      <c r="AX123" s="14"/>
      <c r="AY123" s="14"/>
      <c r="AZ123" s="14"/>
      <c r="BA123" s="14"/>
      <c r="BB123" s="386"/>
      <c r="BC123" s="13"/>
      <c r="BD123" s="13"/>
      <c r="BE123" s="40"/>
      <c r="BF123" s="53"/>
      <c r="BG123" s="42"/>
    </row>
    <row r="124" spans="1:60">
      <c r="A124" s="9" t="s">
        <v>2530</v>
      </c>
      <c r="B124" s="385" t="s">
        <v>2612</v>
      </c>
      <c r="C124" s="14" t="s">
        <v>28</v>
      </c>
      <c r="D124" s="10">
        <f t="shared" si="3"/>
        <v>18</v>
      </c>
      <c r="E124" s="10"/>
      <c r="F124" s="10"/>
      <c r="G124" s="10"/>
      <c r="H124" s="10"/>
      <c r="I124" s="10">
        <v>1</v>
      </c>
      <c r="J124" s="10">
        <v>2</v>
      </c>
      <c r="K124" s="10"/>
      <c r="L124" s="10">
        <v>1</v>
      </c>
      <c r="M124" s="10"/>
      <c r="N124" s="10"/>
      <c r="O124" s="10"/>
      <c r="P124" s="10">
        <v>2</v>
      </c>
      <c r="Q124" s="10"/>
      <c r="R124" s="10"/>
      <c r="S124" s="10"/>
      <c r="T124" s="10">
        <v>1</v>
      </c>
      <c r="U124" s="10">
        <v>2</v>
      </c>
      <c r="V124" s="10">
        <v>2</v>
      </c>
      <c r="W124" s="10">
        <v>2</v>
      </c>
      <c r="X124" s="10">
        <v>1</v>
      </c>
      <c r="Y124" s="10"/>
      <c r="Z124" s="10">
        <v>1</v>
      </c>
      <c r="AA124" s="10">
        <v>2</v>
      </c>
      <c r="AB124" s="10"/>
      <c r="AC124" s="10">
        <v>1</v>
      </c>
      <c r="AD124" s="10"/>
      <c r="AE124" s="10"/>
      <c r="AF124" s="10"/>
      <c r="AG124" s="10"/>
      <c r="AH124" s="10"/>
      <c r="AI124" s="10"/>
      <c r="AJ124" s="10"/>
      <c r="AK124" s="10"/>
      <c r="AL124" s="8"/>
      <c r="AM124" s="8"/>
      <c r="AN124" s="8"/>
      <c r="AO124" s="8"/>
      <c r="AP124" s="8"/>
      <c r="AQ124" s="8"/>
      <c r="AR124" s="8"/>
      <c r="AS124" s="8"/>
      <c r="AT124" s="8"/>
      <c r="AU124" s="11"/>
      <c r="AV124" s="14"/>
      <c r="AW124" s="14"/>
      <c r="AX124" s="14"/>
      <c r="AY124" s="14"/>
      <c r="AZ124" s="14"/>
      <c r="BA124" s="14"/>
      <c r="BB124" s="386"/>
      <c r="BC124" s="13">
        <v>9788853004710</v>
      </c>
      <c r="BD124" s="13"/>
      <c r="BE124" s="40">
        <v>42888</v>
      </c>
      <c r="BF124" s="53" t="s">
        <v>2536</v>
      </c>
      <c r="BG124" s="42">
        <v>5148</v>
      </c>
      <c r="BH124">
        <v>-4</v>
      </c>
    </row>
    <row r="125" spans="1:60" hidden="1">
      <c r="A125" s="9" t="s">
        <v>2530</v>
      </c>
      <c r="B125" s="385" t="s">
        <v>2552</v>
      </c>
      <c r="C125" s="14" t="s">
        <v>31</v>
      </c>
      <c r="D125" s="10">
        <f t="shared" si="3"/>
        <v>22</v>
      </c>
      <c r="E125" s="398"/>
      <c r="F125" s="398"/>
      <c r="G125" s="398"/>
      <c r="H125" s="398">
        <v>1</v>
      </c>
      <c r="I125" s="398">
        <v>1</v>
      </c>
      <c r="J125" s="398">
        <v>1</v>
      </c>
      <c r="K125" s="398">
        <v>1</v>
      </c>
      <c r="L125" s="398">
        <v>1</v>
      </c>
      <c r="M125" s="398"/>
      <c r="N125" s="398">
        <v>1</v>
      </c>
      <c r="O125" s="398">
        <v>1</v>
      </c>
      <c r="P125" s="398">
        <v>1</v>
      </c>
      <c r="Q125" s="398">
        <v>1</v>
      </c>
      <c r="R125" s="399">
        <v>1</v>
      </c>
      <c r="S125" s="399">
        <v>1</v>
      </c>
      <c r="T125" s="400">
        <v>1</v>
      </c>
      <c r="U125" s="400">
        <v>1</v>
      </c>
      <c r="V125" s="400">
        <v>1</v>
      </c>
      <c r="W125" s="400">
        <v>1</v>
      </c>
      <c r="X125" s="400"/>
      <c r="Y125" s="400">
        <v>1</v>
      </c>
      <c r="Z125" s="401">
        <v>2</v>
      </c>
      <c r="AA125" s="401"/>
      <c r="AB125" s="401"/>
      <c r="AC125" s="401"/>
      <c r="AD125" s="401"/>
      <c r="AE125" s="401">
        <v>1</v>
      </c>
      <c r="AF125" s="401">
        <v>1</v>
      </c>
      <c r="AG125" s="401">
        <v>2</v>
      </c>
      <c r="AH125" s="401"/>
      <c r="AI125" s="401"/>
      <c r="AJ125" s="401"/>
      <c r="AK125" s="401"/>
      <c r="AL125" s="8"/>
      <c r="AM125" s="8"/>
      <c r="AN125" s="8"/>
      <c r="AO125" s="8"/>
      <c r="AP125" s="8"/>
      <c r="AQ125" s="8"/>
      <c r="AR125" s="8"/>
      <c r="AS125" s="8"/>
      <c r="AT125" s="8"/>
      <c r="AU125" s="11"/>
      <c r="AV125" s="14"/>
      <c r="AW125" s="14"/>
      <c r="AX125" s="14"/>
      <c r="AY125" s="14"/>
      <c r="AZ125" s="14"/>
      <c r="BA125" s="14"/>
      <c r="BB125" s="386"/>
      <c r="BC125" s="13"/>
      <c r="BD125" s="13"/>
      <c r="BE125" s="40"/>
      <c r="BF125" s="53"/>
      <c r="BG125" s="42"/>
    </row>
    <row r="126" spans="1:60">
      <c r="A126" s="9" t="s">
        <v>2530</v>
      </c>
      <c r="B126" s="385" t="s">
        <v>2613</v>
      </c>
      <c r="C126" s="14" t="s">
        <v>28</v>
      </c>
      <c r="D126" s="10">
        <f t="shared" si="3"/>
        <v>13</v>
      </c>
      <c r="E126" s="10"/>
      <c r="F126" s="10"/>
      <c r="G126" s="10"/>
      <c r="H126" s="10"/>
      <c r="I126" s="10"/>
      <c r="J126" s="10">
        <v>2</v>
      </c>
      <c r="K126" s="10"/>
      <c r="L126" s="10"/>
      <c r="M126" s="10"/>
      <c r="N126" s="10">
        <v>1</v>
      </c>
      <c r="O126" s="10">
        <v>1</v>
      </c>
      <c r="P126" s="10"/>
      <c r="Q126" s="10"/>
      <c r="R126" s="10"/>
      <c r="S126" s="10"/>
      <c r="T126" s="10">
        <v>1</v>
      </c>
      <c r="U126" s="10">
        <v>1</v>
      </c>
      <c r="V126" s="10"/>
      <c r="W126" s="10">
        <v>1</v>
      </c>
      <c r="X126" s="10">
        <v>1</v>
      </c>
      <c r="Y126" s="10"/>
      <c r="Z126" s="10"/>
      <c r="AA126" s="10"/>
      <c r="AB126" s="10"/>
      <c r="AC126" s="10">
        <v>3</v>
      </c>
      <c r="AD126" s="10"/>
      <c r="AE126" s="10"/>
      <c r="AF126" s="10"/>
      <c r="AG126" s="10"/>
      <c r="AH126" s="10">
        <v>2</v>
      </c>
      <c r="AI126" s="10"/>
      <c r="AJ126" s="10"/>
      <c r="AK126" s="10"/>
      <c r="AL126" s="8"/>
      <c r="AM126" s="8"/>
      <c r="AN126" s="8"/>
      <c r="AO126" s="8"/>
      <c r="AP126" s="8"/>
      <c r="AQ126" s="8"/>
      <c r="AR126" s="8"/>
      <c r="AS126" s="8"/>
      <c r="AT126" s="8"/>
      <c r="AU126" s="11"/>
      <c r="AV126" s="14"/>
      <c r="AW126" s="14"/>
      <c r="AX126" s="14"/>
      <c r="AY126" s="14"/>
      <c r="AZ126" s="14"/>
      <c r="BA126" s="14"/>
      <c r="BB126" s="386"/>
      <c r="BC126" s="13">
        <v>9788853004512</v>
      </c>
      <c r="BD126" s="13"/>
      <c r="BE126" s="40">
        <v>42888</v>
      </c>
      <c r="BF126" s="53" t="s">
        <v>2532</v>
      </c>
      <c r="BG126" s="42">
        <v>4289</v>
      </c>
      <c r="BH126">
        <v>-9</v>
      </c>
    </row>
    <row r="127" spans="1:60" hidden="1">
      <c r="A127" s="9" t="s">
        <v>2530</v>
      </c>
      <c r="B127" s="385" t="s">
        <v>2553</v>
      </c>
      <c r="C127" s="14" t="s">
        <v>31</v>
      </c>
      <c r="D127" s="10">
        <f t="shared" si="3"/>
        <v>22</v>
      </c>
      <c r="E127" s="398"/>
      <c r="F127" s="398"/>
      <c r="G127" s="398"/>
      <c r="H127" s="398">
        <v>1</v>
      </c>
      <c r="I127" s="398">
        <v>1</v>
      </c>
      <c r="J127" s="398">
        <v>1</v>
      </c>
      <c r="K127" s="398">
        <v>1</v>
      </c>
      <c r="L127" s="398">
        <v>1</v>
      </c>
      <c r="M127" s="398"/>
      <c r="N127" s="398">
        <v>1</v>
      </c>
      <c r="O127" s="398">
        <v>1</v>
      </c>
      <c r="P127" s="398">
        <v>1</v>
      </c>
      <c r="Q127" s="398">
        <v>1</v>
      </c>
      <c r="R127" s="399">
        <v>1</v>
      </c>
      <c r="S127" s="399">
        <v>1</v>
      </c>
      <c r="T127" s="400">
        <v>1</v>
      </c>
      <c r="U127" s="400">
        <v>1</v>
      </c>
      <c r="V127" s="400">
        <v>1</v>
      </c>
      <c r="W127" s="400">
        <v>1</v>
      </c>
      <c r="X127" s="400"/>
      <c r="Y127" s="400">
        <v>1</v>
      </c>
      <c r="Z127" s="401">
        <v>2</v>
      </c>
      <c r="AA127" s="401"/>
      <c r="AB127" s="401"/>
      <c r="AC127" s="401"/>
      <c r="AD127" s="401"/>
      <c r="AE127" s="401">
        <v>1</v>
      </c>
      <c r="AF127" s="401">
        <v>1</v>
      </c>
      <c r="AG127" s="401">
        <v>2</v>
      </c>
      <c r="AH127" s="401"/>
      <c r="AI127" s="401"/>
      <c r="AJ127" s="401"/>
      <c r="AK127" s="401"/>
      <c r="AL127" s="8"/>
      <c r="AM127" s="8"/>
      <c r="AN127" s="8"/>
      <c r="AO127" s="8"/>
      <c r="AP127" s="8"/>
      <c r="AQ127" s="8"/>
      <c r="AR127" s="8"/>
      <c r="AS127" s="8"/>
      <c r="AT127" s="8"/>
      <c r="AU127" s="11"/>
      <c r="AV127" s="14"/>
      <c r="AW127" s="14"/>
      <c r="AX127" s="14"/>
      <c r="AY127" s="14"/>
      <c r="AZ127" s="14"/>
      <c r="BA127" s="14"/>
      <c r="BB127" s="386"/>
      <c r="BC127" s="13"/>
      <c r="BD127" s="13"/>
      <c r="BE127" s="40"/>
      <c r="BF127" s="53"/>
      <c r="BG127" s="42"/>
    </row>
    <row r="128" spans="1:60">
      <c r="A128" s="9" t="s">
        <v>2530</v>
      </c>
      <c r="B128" s="385" t="s">
        <v>2553</v>
      </c>
      <c r="C128" s="14" t="s">
        <v>28</v>
      </c>
      <c r="D128" s="10">
        <f t="shared" si="3"/>
        <v>10</v>
      </c>
      <c r="E128" s="10"/>
      <c r="F128" s="10"/>
      <c r="G128" s="10"/>
      <c r="H128" s="10"/>
      <c r="I128" s="10">
        <v>1</v>
      </c>
      <c r="J128" s="10"/>
      <c r="K128" s="10"/>
      <c r="L128" s="10"/>
      <c r="M128" s="10"/>
      <c r="N128" s="10"/>
      <c r="O128" s="10"/>
      <c r="P128" s="10"/>
      <c r="Q128" s="10">
        <v>1</v>
      </c>
      <c r="R128" s="10"/>
      <c r="S128" s="10">
        <v>1</v>
      </c>
      <c r="T128" s="10"/>
      <c r="U128" s="10"/>
      <c r="V128" s="10">
        <v>1</v>
      </c>
      <c r="W128" s="10">
        <v>1</v>
      </c>
      <c r="X128" s="10"/>
      <c r="Y128" s="10">
        <v>1</v>
      </c>
      <c r="Z128" s="10"/>
      <c r="AA128" s="10"/>
      <c r="AB128" s="10">
        <v>1</v>
      </c>
      <c r="AC128" s="10">
        <v>2</v>
      </c>
      <c r="AD128" s="10"/>
      <c r="AE128" s="10"/>
      <c r="AF128" s="10"/>
      <c r="AG128" s="10">
        <v>1</v>
      </c>
      <c r="AH128" s="10"/>
      <c r="AI128" s="10"/>
      <c r="AJ128" s="10"/>
      <c r="AK128" s="10"/>
      <c r="AL128" s="8"/>
      <c r="AM128" s="8"/>
      <c r="AN128" s="8"/>
      <c r="AO128" s="8"/>
      <c r="AP128" s="8"/>
      <c r="AQ128" s="8"/>
      <c r="AR128" s="8"/>
      <c r="AS128" s="8"/>
      <c r="AT128" s="8"/>
      <c r="AU128" s="11"/>
      <c r="AV128" s="14"/>
      <c r="AW128" s="14"/>
      <c r="AX128" s="14"/>
      <c r="AY128" s="14"/>
      <c r="AZ128" s="14"/>
      <c r="BA128" s="14"/>
      <c r="BB128" s="386"/>
      <c r="BC128" s="13">
        <v>9788853002198</v>
      </c>
      <c r="BD128" s="13"/>
      <c r="BE128" s="40">
        <v>42888</v>
      </c>
      <c r="BF128" s="53" t="s">
        <v>2532</v>
      </c>
      <c r="BG128" s="42">
        <v>3872</v>
      </c>
      <c r="BH128">
        <v>-12</v>
      </c>
    </row>
    <row r="129" spans="1:60" hidden="1">
      <c r="A129" s="9" t="s">
        <v>2554</v>
      </c>
      <c r="B129" s="385" t="s">
        <v>2555</v>
      </c>
      <c r="C129" s="14" t="s">
        <v>31</v>
      </c>
      <c r="D129" s="10">
        <f t="shared" si="3"/>
        <v>0</v>
      </c>
      <c r="E129" s="402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3"/>
      <c r="S129" s="403"/>
      <c r="T129" s="403"/>
      <c r="U129" s="403"/>
      <c r="V129" s="403"/>
      <c r="W129" s="403"/>
      <c r="X129" s="403"/>
      <c r="Y129" s="403"/>
      <c r="Z129" s="403"/>
      <c r="AA129" s="403"/>
      <c r="AB129" s="403"/>
      <c r="AC129" s="403"/>
      <c r="AD129" s="403"/>
      <c r="AE129" s="403"/>
      <c r="AF129" s="403"/>
      <c r="AG129" s="403"/>
      <c r="AH129" s="403"/>
      <c r="AI129" s="403"/>
      <c r="AJ129" s="403"/>
      <c r="AK129" s="403"/>
      <c r="AL129" s="8"/>
      <c r="AM129" s="8"/>
      <c r="AN129" s="8"/>
      <c r="AO129" s="8"/>
      <c r="AP129" s="8"/>
      <c r="AQ129" s="8"/>
      <c r="AR129" s="8"/>
      <c r="AS129" s="8"/>
      <c r="AT129" s="8"/>
      <c r="AU129" s="11"/>
      <c r="AV129" s="14"/>
      <c r="AW129" s="14"/>
      <c r="AX129" s="14"/>
      <c r="AY129" s="14"/>
      <c r="AZ129" s="14"/>
      <c r="BA129" s="14"/>
      <c r="BB129" s="386"/>
      <c r="BC129" s="13"/>
      <c r="BD129" s="13"/>
      <c r="BE129" s="40"/>
      <c r="BF129" s="53"/>
      <c r="BG129" s="42"/>
    </row>
    <row r="130" spans="1:60" hidden="1">
      <c r="A130" s="9" t="s">
        <v>2554</v>
      </c>
      <c r="B130" s="385" t="s">
        <v>2614</v>
      </c>
      <c r="C130" s="14" t="s">
        <v>28</v>
      </c>
      <c r="D130" s="10">
        <f t="shared" si="3"/>
        <v>0</v>
      </c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"/>
      <c r="AM130" s="8"/>
      <c r="AN130" s="8"/>
      <c r="AO130" s="8"/>
      <c r="AP130" s="8"/>
      <c r="AQ130" s="8"/>
      <c r="AR130" s="8"/>
      <c r="AS130" s="8"/>
      <c r="AT130" s="8"/>
      <c r="AU130" s="11"/>
      <c r="AV130" s="14"/>
      <c r="AW130" s="14"/>
      <c r="AX130" s="14"/>
      <c r="AY130" s="14"/>
      <c r="AZ130" s="14"/>
      <c r="BA130" s="14"/>
      <c r="BB130" s="386"/>
      <c r="BC130" s="13">
        <v>9788853016294</v>
      </c>
      <c r="BD130" s="13"/>
      <c r="BE130" s="40">
        <v>42888</v>
      </c>
      <c r="BF130" s="53" t="s">
        <v>2532</v>
      </c>
      <c r="BG130" s="42">
        <v>7800</v>
      </c>
      <c r="BH130">
        <v>0</v>
      </c>
    </row>
    <row r="131" spans="1:60" hidden="1">
      <c r="A131" s="9" t="s">
        <v>2554</v>
      </c>
      <c r="B131" s="385" t="s">
        <v>2555</v>
      </c>
      <c r="C131" s="14" t="s">
        <v>31</v>
      </c>
      <c r="D131" s="10">
        <f t="shared" ref="D131:D194" si="4">SUM(E131:AK131)</f>
        <v>22</v>
      </c>
      <c r="E131" s="398"/>
      <c r="F131" s="398"/>
      <c r="G131" s="398"/>
      <c r="H131" s="398">
        <v>1</v>
      </c>
      <c r="I131" s="398">
        <v>1</v>
      </c>
      <c r="J131" s="398">
        <v>1</v>
      </c>
      <c r="K131" s="398">
        <v>1</v>
      </c>
      <c r="L131" s="398">
        <v>1</v>
      </c>
      <c r="M131" s="398"/>
      <c r="N131" s="398">
        <v>1</v>
      </c>
      <c r="O131" s="398">
        <v>1</v>
      </c>
      <c r="P131" s="398">
        <v>1</v>
      </c>
      <c r="Q131" s="398">
        <v>1</v>
      </c>
      <c r="R131" s="399">
        <v>1</v>
      </c>
      <c r="S131" s="399">
        <v>1</v>
      </c>
      <c r="T131" s="400">
        <v>1</v>
      </c>
      <c r="U131" s="400">
        <v>1</v>
      </c>
      <c r="V131" s="400">
        <v>1</v>
      </c>
      <c r="W131" s="400">
        <v>1</v>
      </c>
      <c r="X131" s="400"/>
      <c r="Y131" s="400">
        <v>1</v>
      </c>
      <c r="Z131" s="401">
        <v>2</v>
      </c>
      <c r="AA131" s="401"/>
      <c r="AB131" s="401"/>
      <c r="AC131" s="401"/>
      <c r="AD131" s="401"/>
      <c r="AE131" s="401">
        <v>1</v>
      </c>
      <c r="AF131" s="401">
        <v>1</v>
      </c>
      <c r="AG131" s="401">
        <v>2</v>
      </c>
      <c r="AH131" s="401"/>
      <c r="AI131" s="401"/>
      <c r="AJ131" s="401"/>
      <c r="AK131" s="401"/>
      <c r="AL131" s="8"/>
      <c r="AM131" s="8"/>
      <c r="AN131" s="8"/>
      <c r="AO131" s="8"/>
      <c r="AP131" s="8"/>
      <c r="AQ131" s="8"/>
      <c r="AR131" s="8"/>
      <c r="AS131" s="8"/>
      <c r="AT131" s="8"/>
      <c r="AU131" s="11"/>
      <c r="AV131" s="14"/>
      <c r="AW131" s="14"/>
      <c r="AX131" s="14"/>
      <c r="AY131" s="14"/>
      <c r="AZ131" s="14"/>
      <c r="BA131" s="14"/>
      <c r="BB131" s="386"/>
      <c r="BC131" s="13"/>
      <c r="BD131" s="13"/>
      <c r="BE131" s="40"/>
      <c r="BF131" s="53"/>
      <c r="BG131" s="42"/>
    </row>
    <row r="132" spans="1:60" hidden="1">
      <c r="A132" s="9" t="s">
        <v>2554</v>
      </c>
      <c r="B132" s="385" t="s">
        <v>2614</v>
      </c>
      <c r="C132" s="14" t="s">
        <v>28</v>
      </c>
      <c r="D132" s="10">
        <f t="shared" si="4"/>
        <v>11</v>
      </c>
      <c r="E132" s="10"/>
      <c r="F132" s="10"/>
      <c r="G132" s="10"/>
      <c r="H132" s="10"/>
      <c r="I132" s="10"/>
      <c r="J132" s="10"/>
      <c r="K132" s="10"/>
      <c r="L132" s="10">
        <v>2</v>
      </c>
      <c r="M132" s="10"/>
      <c r="N132" s="10">
        <v>2</v>
      </c>
      <c r="O132" s="10"/>
      <c r="P132" s="10"/>
      <c r="Q132" s="10"/>
      <c r="R132" s="10"/>
      <c r="S132" s="10"/>
      <c r="T132" s="10"/>
      <c r="U132" s="10"/>
      <c r="V132" s="10">
        <v>2</v>
      </c>
      <c r="W132" s="10"/>
      <c r="X132" s="10">
        <v>2</v>
      </c>
      <c r="Y132" s="10"/>
      <c r="Z132" s="10"/>
      <c r="AA132" s="10">
        <v>1</v>
      </c>
      <c r="AB132" s="10"/>
      <c r="AC132" s="10"/>
      <c r="AD132" s="10"/>
      <c r="AE132" s="10">
        <v>1</v>
      </c>
      <c r="AF132" s="10">
        <v>1</v>
      </c>
      <c r="AG132" s="10"/>
      <c r="AH132" s="10"/>
      <c r="AI132" s="10"/>
      <c r="AJ132" s="10"/>
      <c r="AK132" s="10"/>
      <c r="AL132" s="8"/>
      <c r="AM132" s="8"/>
      <c r="AN132" s="8"/>
      <c r="AO132" s="8"/>
      <c r="AP132" s="8"/>
      <c r="AQ132" s="8"/>
      <c r="AR132" s="8"/>
      <c r="AS132" s="8"/>
      <c r="AT132" s="8"/>
      <c r="AU132" s="11"/>
      <c r="AV132" s="14"/>
      <c r="AW132" s="14"/>
      <c r="AX132" s="14"/>
      <c r="AY132" s="14"/>
      <c r="AZ132" s="14"/>
      <c r="BA132" s="14"/>
      <c r="BB132" s="386"/>
      <c r="BC132" s="13">
        <v>9788853010919</v>
      </c>
      <c r="BD132" s="13"/>
      <c r="BE132" s="40">
        <v>42888</v>
      </c>
      <c r="BF132" s="53" t="s">
        <v>2556</v>
      </c>
      <c r="BG132" s="42">
        <v>6426</v>
      </c>
      <c r="BH132">
        <v>0</v>
      </c>
    </row>
    <row r="133" spans="1:60" hidden="1">
      <c r="A133" s="9" t="s">
        <v>2554</v>
      </c>
      <c r="B133" s="385" t="s">
        <v>2557</v>
      </c>
      <c r="C133" s="14" t="s">
        <v>31</v>
      </c>
      <c r="D133" s="10">
        <f t="shared" si="4"/>
        <v>22</v>
      </c>
      <c r="E133" s="398"/>
      <c r="F133" s="398"/>
      <c r="G133" s="398"/>
      <c r="H133" s="398">
        <v>1</v>
      </c>
      <c r="I133" s="398">
        <v>1</v>
      </c>
      <c r="J133" s="398">
        <v>1</v>
      </c>
      <c r="K133" s="398">
        <v>1</v>
      </c>
      <c r="L133" s="398">
        <v>1</v>
      </c>
      <c r="M133" s="398"/>
      <c r="N133" s="398">
        <v>1</v>
      </c>
      <c r="O133" s="398">
        <v>1</v>
      </c>
      <c r="P133" s="398">
        <v>1</v>
      </c>
      <c r="Q133" s="398">
        <v>1</v>
      </c>
      <c r="R133" s="399">
        <v>1</v>
      </c>
      <c r="S133" s="399">
        <v>1</v>
      </c>
      <c r="T133" s="400">
        <v>1</v>
      </c>
      <c r="U133" s="400">
        <v>1</v>
      </c>
      <c r="V133" s="400">
        <v>1</v>
      </c>
      <c r="W133" s="400">
        <v>1</v>
      </c>
      <c r="X133" s="400"/>
      <c r="Y133" s="400">
        <v>1</v>
      </c>
      <c r="Z133" s="401">
        <v>2</v>
      </c>
      <c r="AA133" s="401"/>
      <c r="AB133" s="401"/>
      <c r="AC133" s="401"/>
      <c r="AD133" s="401"/>
      <c r="AE133" s="401">
        <v>1</v>
      </c>
      <c r="AF133" s="401">
        <v>1</v>
      </c>
      <c r="AG133" s="401">
        <v>2</v>
      </c>
      <c r="AH133" s="401"/>
      <c r="AI133" s="401"/>
      <c r="AJ133" s="401"/>
      <c r="AK133" s="401"/>
      <c r="AL133" s="8"/>
      <c r="AM133" s="8"/>
      <c r="AN133" s="8"/>
      <c r="AO133" s="8"/>
      <c r="AP133" s="8"/>
      <c r="AQ133" s="8"/>
      <c r="AR133" s="8"/>
      <c r="AS133" s="8"/>
      <c r="AT133" s="8"/>
      <c r="AU133" s="11"/>
      <c r="AV133" s="14"/>
      <c r="AW133" s="14"/>
      <c r="AX133" s="14"/>
      <c r="AY133" s="14"/>
      <c r="AZ133" s="14"/>
      <c r="BA133" s="14"/>
      <c r="BB133" s="386"/>
      <c r="BC133" s="13"/>
      <c r="BD133" s="13"/>
      <c r="BE133" s="40"/>
      <c r="BF133" s="53"/>
      <c r="BG133" s="42"/>
    </row>
    <row r="134" spans="1:60" hidden="1">
      <c r="A134" s="9" t="s">
        <v>2554</v>
      </c>
      <c r="B134" s="385" t="s">
        <v>2615</v>
      </c>
      <c r="C134" s="14" t="s">
        <v>28</v>
      </c>
      <c r="D134" s="10">
        <f t="shared" si="4"/>
        <v>28</v>
      </c>
      <c r="E134" s="10"/>
      <c r="F134" s="10">
        <v>1</v>
      </c>
      <c r="G134" s="10"/>
      <c r="H134" s="10"/>
      <c r="I134" s="10">
        <v>3</v>
      </c>
      <c r="J134" s="10">
        <v>2</v>
      </c>
      <c r="K134" s="10"/>
      <c r="L134" s="10">
        <v>1</v>
      </c>
      <c r="M134" s="10"/>
      <c r="N134" s="10"/>
      <c r="O134" s="10"/>
      <c r="P134" s="10">
        <v>2</v>
      </c>
      <c r="Q134" s="10"/>
      <c r="R134" s="10"/>
      <c r="S134" s="10">
        <v>5</v>
      </c>
      <c r="T134" s="10">
        <v>3</v>
      </c>
      <c r="U134" s="10">
        <v>2</v>
      </c>
      <c r="V134" s="10">
        <v>2</v>
      </c>
      <c r="W134" s="10">
        <v>1</v>
      </c>
      <c r="X134" s="10">
        <v>1</v>
      </c>
      <c r="Y134" s="10">
        <v>2</v>
      </c>
      <c r="Z134" s="10"/>
      <c r="AA134" s="10"/>
      <c r="AB134" s="10"/>
      <c r="AC134" s="10">
        <v>2</v>
      </c>
      <c r="AD134" s="10"/>
      <c r="AE134" s="10">
        <v>1</v>
      </c>
      <c r="AF134" s="10"/>
      <c r="AG134" s="10"/>
      <c r="AH134" s="10"/>
      <c r="AI134" s="10"/>
      <c r="AJ134" s="10"/>
      <c r="AK134" s="10"/>
      <c r="AL134" s="8"/>
      <c r="AM134" s="8"/>
      <c r="AN134" s="8"/>
      <c r="AO134" s="8"/>
      <c r="AP134" s="8"/>
      <c r="AQ134" s="8"/>
      <c r="AR134" s="8"/>
      <c r="AS134" s="8"/>
      <c r="AT134" s="8"/>
      <c r="AU134" s="11"/>
      <c r="AV134" s="14"/>
      <c r="AW134" s="14"/>
      <c r="AX134" s="14"/>
      <c r="AY134" s="14"/>
      <c r="AZ134" s="14"/>
      <c r="BA134" s="14"/>
      <c r="BB134" s="386"/>
      <c r="BC134" s="13">
        <v>9788853012043</v>
      </c>
      <c r="BD134" s="13"/>
      <c r="BE134" s="40">
        <v>42888</v>
      </c>
      <c r="BF134" s="53" t="s">
        <v>2556</v>
      </c>
      <c r="BG134" s="42">
        <v>6840</v>
      </c>
      <c r="BH134">
        <v>6</v>
      </c>
    </row>
    <row r="135" spans="1:60" hidden="1">
      <c r="A135" s="9" t="s">
        <v>2554</v>
      </c>
      <c r="B135" s="385" t="s">
        <v>2558</v>
      </c>
      <c r="C135" s="14" t="s">
        <v>31</v>
      </c>
      <c r="D135" s="10">
        <f t="shared" si="4"/>
        <v>22</v>
      </c>
      <c r="E135" s="398"/>
      <c r="F135" s="398"/>
      <c r="G135" s="398"/>
      <c r="H135" s="398">
        <v>1</v>
      </c>
      <c r="I135" s="398">
        <v>1</v>
      </c>
      <c r="J135" s="398">
        <v>1</v>
      </c>
      <c r="K135" s="398">
        <v>1</v>
      </c>
      <c r="L135" s="398">
        <v>1</v>
      </c>
      <c r="M135" s="398"/>
      <c r="N135" s="398">
        <v>1</v>
      </c>
      <c r="O135" s="398">
        <v>1</v>
      </c>
      <c r="P135" s="398">
        <v>1</v>
      </c>
      <c r="Q135" s="398">
        <v>1</v>
      </c>
      <c r="R135" s="399">
        <v>1</v>
      </c>
      <c r="S135" s="399">
        <v>1</v>
      </c>
      <c r="T135" s="400">
        <v>1</v>
      </c>
      <c r="U135" s="400">
        <v>1</v>
      </c>
      <c r="V135" s="400">
        <v>1</v>
      </c>
      <c r="W135" s="400">
        <v>1</v>
      </c>
      <c r="X135" s="400"/>
      <c r="Y135" s="400">
        <v>1</v>
      </c>
      <c r="Z135" s="401">
        <v>2</v>
      </c>
      <c r="AA135" s="401"/>
      <c r="AB135" s="401"/>
      <c r="AC135" s="401"/>
      <c r="AD135" s="401"/>
      <c r="AE135" s="401">
        <v>1</v>
      </c>
      <c r="AF135" s="401">
        <v>1</v>
      </c>
      <c r="AG135" s="401">
        <v>2</v>
      </c>
      <c r="AH135" s="401"/>
      <c r="AI135" s="401"/>
      <c r="AJ135" s="401"/>
      <c r="AK135" s="401"/>
      <c r="AL135" s="8"/>
      <c r="AM135" s="8"/>
      <c r="AN135" s="8"/>
      <c r="AO135" s="8"/>
      <c r="AP135" s="8"/>
      <c r="AQ135" s="8"/>
      <c r="AR135" s="8"/>
      <c r="AS135" s="8"/>
      <c r="AT135" s="8"/>
      <c r="AU135" s="11"/>
      <c r="AV135" s="14"/>
      <c r="AW135" s="14"/>
      <c r="AX135" s="14"/>
      <c r="AY135" s="14"/>
      <c r="AZ135" s="14"/>
      <c r="BA135" s="14"/>
      <c r="BB135" s="386"/>
      <c r="BC135" s="13"/>
      <c r="BD135" s="13"/>
      <c r="BE135" s="40"/>
      <c r="BF135" s="53"/>
      <c r="BG135" s="42"/>
    </row>
    <row r="136" spans="1:60">
      <c r="A136" s="9" t="s">
        <v>2554</v>
      </c>
      <c r="B136" s="385" t="s">
        <v>2558</v>
      </c>
      <c r="C136" s="14" t="s">
        <v>28</v>
      </c>
      <c r="D136" s="10">
        <f t="shared" si="4"/>
        <v>16</v>
      </c>
      <c r="E136" s="10"/>
      <c r="F136" s="10"/>
      <c r="G136" s="10"/>
      <c r="H136" s="10"/>
      <c r="I136" s="10">
        <v>1</v>
      </c>
      <c r="J136" s="10">
        <v>2</v>
      </c>
      <c r="K136" s="10"/>
      <c r="L136" s="10"/>
      <c r="M136" s="10"/>
      <c r="N136" s="10"/>
      <c r="O136" s="10"/>
      <c r="P136" s="10"/>
      <c r="Q136" s="10">
        <v>2</v>
      </c>
      <c r="R136" s="10"/>
      <c r="S136" s="10"/>
      <c r="T136" s="10"/>
      <c r="U136" s="10">
        <v>1</v>
      </c>
      <c r="V136" s="10"/>
      <c r="W136" s="10">
        <v>2</v>
      </c>
      <c r="X136" s="10">
        <v>1</v>
      </c>
      <c r="Y136" s="10"/>
      <c r="Z136" s="10"/>
      <c r="AA136" s="10">
        <v>1</v>
      </c>
      <c r="AB136" s="10">
        <v>1</v>
      </c>
      <c r="AC136" s="10">
        <v>2</v>
      </c>
      <c r="AD136" s="10"/>
      <c r="AE136" s="10"/>
      <c r="AF136" s="10"/>
      <c r="AG136" s="10">
        <v>1</v>
      </c>
      <c r="AH136" s="10"/>
      <c r="AI136" s="10"/>
      <c r="AJ136" s="10"/>
      <c r="AK136" s="10">
        <v>2</v>
      </c>
      <c r="AL136" s="8"/>
      <c r="AM136" s="8"/>
      <c r="AN136" s="8"/>
      <c r="AO136" s="8"/>
      <c r="AP136" s="8"/>
      <c r="AQ136" s="8"/>
      <c r="AR136" s="8"/>
      <c r="AS136" s="8"/>
      <c r="AT136" s="8"/>
      <c r="AU136" s="11"/>
      <c r="AV136" s="14"/>
      <c r="AW136" s="14"/>
      <c r="AX136" s="14"/>
      <c r="AY136" s="14"/>
      <c r="AZ136" s="14"/>
      <c r="BA136" s="14"/>
      <c r="BB136" s="386"/>
      <c r="BC136" s="13">
        <v>9788853001078</v>
      </c>
      <c r="BD136" s="13"/>
      <c r="BE136" s="40">
        <v>42888</v>
      </c>
      <c r="BF136" s="53" t="s">
        <v>2559</v>
      </c>
      <c r="BG136" s="42">
        <v>3461</v>
      </c>
      <c r="BH136">
        <v>-6</v>
      </c>
    </row>
    <row r="137" spans="1:60" hidden="1">
      <c r="A137" s="9" t="s">
        <v>2554</v>
      </c>
      <c r="B137" s="119" t="s">
        <v>2560</v>
      </c>
      <c r="C137" s="14" t="s">
        <v>31</v>
      </c>
      <c r="D137" s="10">
        <f t="shared" si="4"/>
        <v>9</v>
      </c>
      <c r="E137" s="398"/>
      <c r="F137" s="398"/>
      <c r="G137" s="398"/>
      <c r="H137" s="398">
        <v>1</v>
      </c>
      <c r="I137" s="398">
        <v>1</v>
      </c>
      <c r="J137" s="398">
        <v>1</v>
      </c>
      <c r="K137" s="398">
        <v>1</v>
      </c>
      <c r="L137" s="398">
        <v>1</v>
      </c>
      <c r="M137" s="398"/>
      <c r="N137" s="398">
        <v>1</v>
      </c>
      <c r="O137" s="398">
        <v>1</v>
      </c>
      <c r="P137" s="398">
        <v>1</v>
      </c>
      <c r="Q137" s="398">
        <v>1</v>
      </c>
      <c r="R137" s="399"/>
      <c r="S137" s="399"/>
      <c r="T137" s="400"/>
      <c r="U137" s="400"/>
      <c r="V137" s="400"/>
      <c r="W137" s="400"/>
      <c r="X137" s="400"/>
      <c r="Y137" s="400"/>
      <c r="Z137" s="401"/>
      <c r="AA137" s="401"/>
      <c r="AB137" s="401"/>
      <c r="AC137" s="401"/>
      <c r="AD137" s="401"/>
      <c r="AE137" s="401"/>
      <c r="AF137" s="401"/>
      <c r="AG137" s="401"/>
      <c r="AH137" s="401"/>
      <c r="AI137" s="401"/>
      <c r="AJ137" s="401"/>
      <c r="AK137" s="401"/>
      <c r="AL137" s="8"/>
      <c r="AM137" s="8"/>
      <c r="AN137" s="8"/>
      <c r="AO137" s="8"/>
      <c r="AP137" s="8"/>
      <c r="AQ137" s="8"/>
      <c r="AR137" s="8"/>
      <c r="AS137" s="8"/>
      <c r="AT137" s="8"/>
      <c r="AU137" s="11"/>
      <c r="AV137" s="14"/>
      <c r="AW137" s="14"/>
      <c r="AX137" s="14"/>
      <c r="AY137" s="14"/>
      <c r="AZ137" s="14"/>
      <c r="BA137" s="14"/>
      <c r="BB137" s="386"/>
      <c r="BC137" s="13"/>
      <c r="BD137" s="13"/>
      <c r="BE137" s="40"/>
      <c r="BF137" s="53"/>
      <c r="BG137" s="42"/>
    </row>
    <row r="138" spans="1:60" hidden="1">
      <c r="A138" s="9" t="s">
        <v>2554</v>
      </c>
      <c r="B138" s="392" t="s">
        <v>2616</v>
      </c>
      <c r="C138" s="14" t="s">
        <v>28</v>
      </c>
      <c r="D138" s="10">
        <f t="shared" si="4"/>
        <v>11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>
        <v>1</v>
      </c>
      <c r="O138" s="10"/>
      <c r="P138" s="10"/>
      <c r="Q138" s="10">
        <v>2</v>
      </c>
      <c r="R138" s="10"/>
      <c r="S138" s="10"/>
      <c r="T138" s="10"/>
      <c r="U138" s="10"/>
      <c r="V138" s="10"/>
      <c r="W138" s="10"/>
      <c r="X138" s="10"/>
      <c r="Y138" s="10">
        <v>1</v>
      </c>
      <c r="Z138" s="10"/>
      <c r="AA138" s="10"/>
      <c r="AB138" s="10">
        <v>2</v>
      </c>
      <c r="AC138" s="10">
        <v>1</v>
      </c>
      <c r="AD138" s="10"/>
      <c r="AE138" s="10"/>
      <c r="AF138" s="10">
        <v>1</v>
      </c>
      <c r="AG138" s="10"/>
      <c r="AH138" s="10">
        <v>1</v>
      </c>
      <c r="AI138" s="10"/>
      <c r="AJ138" s="10">
        <v>2</v>
      </c>
      <c r="AK138" s="10"/>
      <c r="AL138" s="8"/>
      <c r="AM138" s="8"/>
      <c r="AN138" s="8"/>
      <c r="AO138" s="8"/>
      <c r="AP138" s="8"/>
      <c r="AQ138" s="8"/>
      <c r="AR138" s="8"/>
      <c r="AS138" s="8"/>
      <c r="AT138" s="8"/>
      <c r="AU138" s="11"/>
      <c r="AV138" s="14"/>
      <c r="AW138" s="14"/>
      <c r="AX138" s="14"/>
      <c r="AY138" s="14"/>
      <c r="AZ138" s="14"/>
      <c r="BA138" s="14"/>
      <c r="BB138" s="386"/>
      <c r="BC138" s="13">
        <v>9788877549693</v>
      </c>
      <c r="BD138" s="13"/>
      <c r="BE138" s="40">
        <v>42888</v>
      </c>
      <c r="BF138" s="53"/>
      <c r="BG138" s="42"/>
      <c r="BH138">
        <v>2</v>
      </c>
    </row>
    <row r="139" spans="1:60" hidden="1">
      <c r="A139" s="9" t="s">
        <v>2554</v>
      </c>
      <c r="B139" s="385" t="s">
        <v>2561</v>
      </c>
      <c r="C139" s="14" t="s">
        <v>31</v>
      </c>
      <c r="D139" s="10">
        <f t="shared" si="4"/>
        <v>22</v>
      </c>
      <c r="E139" s="398"/>
      <c r="F139" s="398"/>
      <c r="G139" s="398"/>
      <c r="H139" s="398">
        <v>1</v>
      </c>
      <c r="I139" s="398">
        <v>1</v>
      </c>
      <c r="J139" s="398">
        <v>1</v>
      </c>
      <c r="K139" s="398">
        <v>1</v>
      </c>
      <c r="L139" s="398">
        <v>1</v>
      </c>
      <c r="M139" s="398"/>
      <c r="N139" s="398">
        <v>1</v>
      </c>
      <c r="O139" s="398">
        <v>1</v>
      </c>
      <c r="P139" s="398">
        <v>1</v>
      </c>
      <c r="Q139" s="398">
        <v>1</v>
      </c>
      <c r="R139" s="399">
        <v>1</v>
      </c>
      <c r="S139" s="399">
        <v>1</v>
      </c>
      <c r="T139" s="400">
        <v>1</v>
      </c>
      <c r="U139" s="400">
        <v>1</v>
      </c>
      <c r="V139" s="400">
        <v>1</v>
      </c>
      <c r="W139" s="400">
        <v>1</v>
      </c>
      <c r="X139" s="400"/>
      <c r="Y139" s="400">
        <v>1</v>
      </c>
      <c r="Z139" s="401">
        <v>2</v>
      </c>
      <c r="AA139" s="401"/>
      <c r="AB139" s="401"/>
      <c r="AC139" s="401"/>
      <c r="AD139" s="401"/>
      <c r="AE139" s="401">
        <v>1</v>
      </c>
      <c r="AF139" s="401">
        <v>1</v>
      </c>
      <c r="AG139" s="401">
        <v>2</v>
      </c>
      <c r="AH139" s="401"/>
      <c r="AI139" s="401"/>
      <c r="AJ139" s="401"/>
      <c r="AK139" s="401"/>
      <c r="AL139" s="8"/>
      <c r="AM139" s="8"/>
      <c r="AN139" s="8"/>
      <c r="AO139" s="8"/>
      <c r="AP139" s="8"/>
      <c r="AQ139" s="8"/>
      <c r="AR139" s="8"/>
      <c r="AS139" s="8"/>
      <c r="AT139" s="8"/>
      <c r="AU139" s="11"/>
      <c r="AV139" s="14"/>
      <c r="AW139" s="14"/>
      <c r="AX139" s="14"/>
      <c r="AY139" s="14"/>
      <c r="AZ139" s="14"/>
      <c r="BA139" s="14"/>
      <c r="BB139" s="386"/>
      <c r="BC139" s="13"/>
      <c r="BD139" s="13"/>
      <c r="BE139" s="40"/>
      <c r="BF139" s="53"/>
      <c r="BG139" s="42"/>
    </row>
    <row r="140" spans="1:60">
      <c r="A140" s="9" t="s">
        <v>2554</v>
      </c>
      <c r="B140" s="385" t="s">
        <v>2561</v>
      </c>
      <c r="C140" s="14" t="s">
        <v>28</v>
      </c>
      <c r="D140" s="10">
        <f t="shared" si="4"/>
        <v>15</v>
      </c>
      <c r="E140" s="10"/>
      <c r="F140" s="10"/>
      <c r="G140" s="10"/>
      <c r="H140" s="10"/>
      <c r="I140" s="10">
        <v>1</v>
      </c>
      <c r="J140" s="10">
        <v>1</v>
      </c>
      <c r="K140" s="10">
        <v>1</v>
      </c>
      <c r="L140" s="10"/>
      <c r="M140" s="10"/>
      <c r="N140" s="10">
        <v>1</v>
      </c>
      <c r="O140" s="10">
        <v>1</v>
      </c>
      <c r="P140" s="10">
        <v>2</v>
      </c>
      <c r="Q140" s="10"/>
      <c r="R140" s="10"/>
      <c r="S140" s="10">
        <v>2</v>
      </c>
      <c r="T140" s="10"/>
      <c r="U140" s="10"/>
      <c r="V140" s="10"/>
      <c r="W140" s="10">
        <v>2</v>
      </c>
      <c r="X140" s="10">
        <v>1</v>
      </c>
      <c r="Y140" s="10"/>
      <c r="Z140" s="10"/>
      <c r="AA140" s="10">
        <v>1</v>
      </c>
      <c r="AB140" s="10"/>
      <c r="AC140" s="10"/>
      <c r="AD140" s="10"/>
      <c r="AE140" s="10"/>
      <c r="AF140" s="10">
        <v>1</v>
      </c>
      <c r="AG140" s="10">
        <v>1</v>
      </c>
      <c r="AH140" s="10"/>
      <c r="AI140" s="10"/>
      <c r="AJ140" s="10"/>
      <c r="AK140" s="10"/>
      <c r="AL140" s="8"/>
      <c r="AM140" s="8"/>
      <c r="AN140" s="8"/>
      <c r="AO140" s="8"/>
      <c r="AP140" s="8"/>
      <c r="AQ140" s="8"/>
      <c r="AR140" s="8"/>
      <c r="AS140" s="8"/>
      <c r="AT140" s="8"/>
      <c r="AU140" s="11"/>
      <c r="AV140" s="14"/>
      <c r="AW140" s="14"/>
      <c r="AX140" s="14"/>
      <c r="AY140" s="14"/>
      <c r="AZ140" s="14"/>
      <c r="BA140" s="14"/>
      <c r="BB140" s="386"/>
      <c r="BC140" s="13">
        <v>9788853005564</v>
      </c>
      <c r="BD140" s="13"/>
      <c r="BE140" s="40">
        <v>42888</v>
      </c>
      <c r="BF140" s="53" t="s">
        <v>2556</v>
      </c>
      <c r="BG140" s="42">
        <v>5952</v>
      </c>
      <c r="BH140">
        <v>-7</v>
      </c>
    </row>
    <row r="141" spans="1:60" hidden="1">
      <c r="A141" s="9" t="s">
        <v>2554</v>
      </c>
      <c r="B141" s="385" t="s">
        <v>2562</v>
      </c>
      <c r="C141" s="14" t="s">
        <v>31</v>
      </c>
      <c r="D141" s="10">
        <f t="shared" si="4"/>
        <v>22</v>
      </c>
      <c r="E141" s="398"/>
      <c r="F141" s="398"/>
      <c r="G141" s="398"/>
      <c r="H141" s="398">
        <v>1</v>
      </c>
      <c r="I141" s="398">
        <v>1</v>
      </c>
      <c r="J141" s="398">
        <v>1</v>
      </c>
      <c r="K141" s="398">
        <v>1</v>
      </c>
      <c r="L141" s="398">
        <v>1</v>
      </c>
      <c r="M141" s="398"/>
      <c r="N141" s="398">
        <v>1</v>
      </c>
      <c r="O141" s="398">
        <v>1</v>
      </c>
      <c r="P141" s="398">
        <v>1</v>
      </c>
      <c r="Q141" s="398">
        <v>1</v>
      </c>
      <c r="R141" s="399">
        <v>1</v>
      </c>
      <c r="S141" s="399">
        <v>1</v>
      </c>
      <c r="T141" s="400">
        <v>1</v>
      </c>
      <c r="U141" s="400">
        <v>1</v>
      </c>
      <c r="V141" s="400">
        <v>1</v>
      </c>
      <c r="W141" s="400">
        <v>1</v>
      </c>
      <c r="X141" s="400"/>
      <c r="Y141" s="400">
        <v>1</v>
      </c>
      <c r="Z141" s="401">
        <v>2</v>
      </c>
      <c r="AA141" s="401"/>
      <c r="AB141" s="401"/>
      <c r="AC141" s="401"/>
      <c r="AD141" s="401"/>
      <c r="AE141" s="401">
        <v>1</v>
      </c>
      <c r="AF141" s="401">
        <v>1</v>
      </c>
      <c r="AG141" s="401">
        <v>2</v>
      </c>
      <c r="AH141" s="401"/>
      <c r="AI141" s="401"/>
      <c r="AJ141" s="401"/>
      <c r="AK141" s="401"/>
      <c r="AL141" s="8"/>
      <c r="AM141" s="8"/>
      <c r="AN141" s="8"/>
      <c r="AO141" s="8"/>
      <c r="AP141" s="8"/>
      <c r="AQ141" s="8"/>
      <c r="AR141" s="8"/>
      <c r="AS141" s="8"/>
      <c r="AT141" s="8"/>
      <c r="AU141" s="11"/>
      <c r="AV141" s="14"/>
      <c r="AW141" s="14"/>
      <c r="AX141" s="14"/>
      <c r="AY141" s="14"/>
      <c r="AZ141" s="14"/>
      <c r="BA141" s="14"/>
      <c r="BB141" s="386"/>
      <c r="BC141" s="13"/>
      <c r="BD141" s="13"/>
      <c r="BE141" s="40"/>
      <c r="BF141" s="53"/>
      <c r="BG141" s="42"/>
    </row>
    <row r="142" spans="1:60">
      <c r="A142" s="9" t="s">
        <v>2554</v>
      </c>
      <c r="B142" s="385" t="s">
        <v>2617</v>
      </c>
      <c r="C142" s="14" t="s">
        <v>28</v>
      </c>
      <c r="D142" s="10">
        <f t="shared" si="4"/>
        <v>13</v>
      </c>
      <c r="E142" s="10"/>
      <c r="F142" s="10"/>
      <c r="G142" s="10"/>
      <c r="H142" s="10"/>
      <c r="I142" s="10">
        <v>1</v>
      </c>
      <c r="J142" s="10">
        <v>2</v>
      </c>
      <c r="K142" s="10"/>
      <c r="L142" s="10"/>
      <c r="M142" s="10"/>
      <c r="N142" s="10"/>
      <c r="O142" s="10">
        <v>1</v>
      </c>
      <c r="P142" s="10">
        <v>1</v>
      </c>
      <c r="Q142" s="10">
        <v>1</v>
      </c>
      <c r="R142" s="10"/>
      <c r="S142" s="10"/>
      <c r="T142" s="10"/>
      <c r="U142" s="10"/>
      <c r="V142" s="10"/>
      <c r="W142" s="10"/>
      <c r="X142" s="10"/>
      <c r="Y142" s="10"/>
      <c r="Z142" s="10">
        <v>2</v>
      </c>
      <c r="AA142" s="10"/>
      <c r="AB142" s="10"/>
      <c r="AC142" s="10">
        <v>1</v>
      </c>
      <c r="AD142" s="10"/>
      <c r="AE142" s="10">
        <v>2</v>
      </c>
      <c r="AF142" s="10"/>
      <c r="AG142" s="10"/>
      <c r="AH142" s="10">
        <v>1</v>
      </c>
      <c r="AI142" s="10"/>
      <c r="AJ142" s="10"/>
      <c r="AK142" s="10">
        <v>1</v>
      </c>
      <c r="AL142" s="8"/>
      <c r="AM142" s="8"/>
      <c r="AN142" s="8"/>
      <c r="AO142" s="8"/>
      <c r="AP142" s="8"/>
      <c r="AQ142" s="8"/>
      <c r="AR142" s="8"/>
      <c r="AS142" s="8"/>
      <c r="AT142" s="8"/>
      <c r="AU142" s="11"/>
      <c r="AV142" s="14"/>
      <c r="AW142" s="14"/>
      <c r="AX142" s="14"/>
      <c r="AY142" s="14"/>
      <c r="AZ142" s="14"/>
      <c r="BA142" s="14"/>
      <c r="BB142" s="386"/>
      <c r="BC142" s="13">
        <v>9788853002136</v>
      </c>
      <c r="BD142" s="13"/>
      <c r="BE142" s="40">
        <v>42888</v>
      </c>
      <c r="BF142" s="53" t="s">
        <v>2559</v>
      </c>
      <c r="BG142" s="42">
        <v>2817</v>
      </c>
      <c r="BH142">
        <v>-9</v>
      </c>
    </row>
    <row r="143" spans="1:60" hidden="1">
      <c r="A143" s="9" t="s">
        <v>2554</v>
      </c>
      <c r="B143" s="385" t="s">
        <v>2563</v>
      </c>
      <c r="C143" s="14" t="s">
        <v>31</v>
      </c>
      <c r="D143" s="10">
        <f t="shared" si="4"/>
        <v>22</v>
      </c>
      <c r="E143" s="398"/>
      <c r="F143" s="398"/>
      <c r="G143" s="398"/>
      <c r="H143" s="398">
        <v>1</v>
      </c>
      <c r="I143" s="398">
        <v>1</v>
      </c>
      <c r="J143" s="398">
        <v>1</v>
      </c>
      <c r="K143" s="398">
        <v>1</v>
      </c>
      <c r="L143" s="398">
        <v>1</v>
      </c>
      <c r="M143" s="398"/>
      <c r="N143" s="398">
        <v>1</v>
      </c>
      <c r="O143" s="398">
        <v>1</v>
      </c>
      <c r="P143" s="398">
        <v>1</v>
      </c>
      <c r="Q143" s="398">
        <v>1</v>
      </c>
      <c r="R143" s="399">
        <v>1</v>
      </c>
      <c r="S143" s="399">
        <v>1</v>
      </c>
      <c r="T143" s="400">
        <v>1</v>
      </c>
      <c r="U143" s="400">
        <v>1</v>
      </c>
      <c r="V143" s="400">
        <v>1</v>
      </c>
      <c r="W143" s="400">
        <v>1</v>
      </c>
      <c r="X143" s="400"/>
      <c r="Y143" s="400">
        <v>1</v>
      </c>
      <c r="Z143" s="401">
        <v>2</v>
      </c>
      <c r="AA143" s="401"/>
      <c r="AB143" s="401"/>
      <c r="AC143" s="401"/>
      <c r="AD143" s="401"/>
      <c r="AE143" s="401">
        <v>1</v>
      </c>
      <c r="AF143" s="401">
        <v>1</v>
      </c>
      <c r="AG143" s="401">
        <v>2</v>
      </c>
      <c r="AH143" s="401"/>
      <c r="AI143" s="401"/>
      <c r="AJ143" s="401"/>
      <c r="AK143" s="401"/>
      <c r="AL143" s="8"/>
      <c r="AM143" s="8"/>
      <c r="AN143" s="8"/>
      <c r="AO143" s="8"/>
      <c r="AP143" s="8"/>
      <c r="AQ143" s="8"/>
      <c r="AR143" s="8"/>
      <c r="AS143" s="8"/>
      <c r="AT143" s="8"/>
      <c r="AU143" s="11"/>
      <c r="AV143" s="14"/>
      <c r="AW143" s="14"/>
      <c r="AX143" s="14"/>
      <c r="AY143" s="14"/>
      <c r="AZ143" s="14"/>
      <c r="BA143" s="14"/>
      <c r="BB143" s="386"/>
      <c r="BC143" s="13"/>
      <c r="BD143" s="13"/>
      <c r="BE143" s="40"/>
      <c r="BF143" s="53"/>
      <c r="BG143" s="42"/>
    </row>
    <row r="144" spans="1:60">
      <c r="A144" s="9" t="s">
        <v>2554</v>
      </c>
      <c r="B144" s="385" t="s">
        <v>2618</v>
      </c>
      <c r="C144" s="14" t="s">
        <v>28</v>
      </c>
      <c r="D144" s="10">
        <f t="shared" si="4"/>
        <v>10</v>
      </c>
      <c r="E144" s="10"/>
      <c r="F144" s="10"/>
      <c r="G144" s="10"/>
      <c r="H144" s="10"/>
      <c r="I144" s="10"/>
      <c r="J144" s="10">
        <v>2</v>
      </c>
      <c r="K144" s="10"/>
      <c r="L144" s="10">
        <v>1</v>
      </c>
      <c r="M144" s="10"/>
      <c r="N144" s="10"/>
      <c r="O144" s="10">
        <v>1</v>
      </c>
      <c r="P144" s="10"/>
      <c r="Q144" s="10"/>
      <c r="R144" s="10"/>
      <c r="S144" s="10"/>
      <c r="T144" s="10">
        <v>1</v>
      </c>
      <c r="U144" s="10"/>
      <c r="V144" s="10"/>
      <c r="W144" s="10">
        <v>1</v>
      </c>
      <c r="X144" s="10"/>
      <c r="Y144" s="10"/>
      <c r="Z144" s="10"/>
      <c r="AA144" s="10"/>
      <c r="AB144" s="10"/>
      <c r="AC144" s="10"/>
      <c r="AD144" s="10"/>
      <c r="AE144" s="10"/>
      <c r="AF144" s="10"/>
      <c r="AG144" s="10">
        <v>1</v>
      </c>
      <c r="AH144" s="10">
        <v>1</v>
      </c>
      <c r="AI144" s="10"/>
      <c r="AJ144" s="10"/>
      <c r="AK144" s="10">
        <v>2</v>
      </c>
      <c r="AL144" s="8"/>
      <c r="AM144" s="8"/>
      <c r="AN144" s="8"/>
      <c r="AO144" s="8"/>
      <c r="AP144" s="8"/>
      <c r="AQ144" s="8"/>
      <c r="AR144" s="8"/>
      <c r="AS144" s="8"/>
      <c r="AT144" s="8"/>
      <c r="AU144" s="11"/>
      <c r="AV144" s="14"/>
      <c r="AW144" s="14"/>
      <c r="AX144" s="14"/>
      <c r="AY144" s="14"/>
      <c r="AZ144" s="14"/>
      <c r="BA144" s="14"/>
      <c r="BB144" s="386"/>
      <c r="BC144" s="13">
        <v>9788853001948</v>
      </c>
      <c r="BD144" s="13"/>
      <c r="BE144" s="40">
        <v>42888</v>
      </c>
      <c r="BF144" s="53" t="s">
        <v>2556</v>
      </c>
      <c r="BG144" s="42">
        <v>8902</v>
      </c>
      <c r="BH144">
        <v>-12</v>
      </c>
    </row>
    <row r="145" spans="1:60" hidden="1">
      <c r="A145" s="9" t="s">
        <v>2554</v>
      </c>
      <c r="B145" s="385" t="s">
        <v>2564</v>
      </c>
      <c r="C145" s="14" t="s">
        <v>31</v>
      </c>
      <c r="D145" s="10">
        <f t="shared" si="4"/>
        <v>22</v>
      </c>
      <c r="E145" s="398"/>
      <c r="F145" s="398"/>
      <c r="G145" s="398"/>
      <c r="H145" s="398">
        <v>1</v>
      </c>
      <c r="I145" s="398">
        <v>1</v>
      </c>
      <c r="J145" s="398">
        <v>1</v>
      </c>
      <c r="K145" s="398">
        <v>1</v>
      </c>
      <c r="L145" s="398">
        <v>1</v>
      </c>
      <c r="M145" s="398"/>
      <c r="N145" s="398">
        <v>1</v>
      </c>
      <c r="O145" s="398">
        <v>1</v>
      </c>
      <c r="P145" s="398">
        <v>1</v>
      </c>
      <c r="Q145" s="398">
        <v>1</v>
      </c>
      <c r="R145" s="399">
        <v>1</v>
      </c>
      <c r="S145" s="399">
        <v>1</v>
      </c>
      <c r="T145" s="400">
        <v>1</v>
      </c>
      <c r="U145" s="400">
        <v>1</v>
      </c>
      <c r="V145" s="400">
        <v>1</v>
      </c>
      <c r="W145" s="400">
        <v>1</v>
      </c>
      <c r="X145" s="400"/>
      <c r="Y145" s="400">
        <v>1</v>
      </c>
      <c r="Z145" s="401">
        <v>2</v>
      </c>
      <c r="AA145" s="401"/>
      <c r="AB145" s="401"/>
      <c r="AC145" s="401"/>
      <c r="AD145" s="401"/>
      <c r="AE145" s="401">
        <v>1</v>
      </c>
      <c r="AF145" s="401">
        <v>1</v>
      </c>
      <c r="AG145" s="401">
        <v>2</v>
      </c>
      <c r="AH145" s="401"/>
      <c r="AI145" s="401"/>
      <c r="AJ145" s="401"/>
      <c r="AK145" s="401"/>
      <c r="AL145" s="8"/>
      <c r="AM145" s="8"/>
      <c r="AN145" s="8"/>
      <c r="AO145" s="8"/>
      <c r="AP145" s="8"/>
      <c r="AQ145" s="8"/>
      <c r="AR145" s="8"/>
      <c r="AS145" s="8"/>
      <c r="AT145" s="8"/>
      <c r="AU145" s="11"/>
      <c r="AV145" s="14"/>
      <c r="AW145" s="14"/>
      <c r="AX145" s="14"/>
      <c r="AY145" s="14"/>
      <c r="AZ145" s="14"/>
      <c r="BA145" s="14"/>
      <c r="BB145" s="386"/>
      <c r="BC145" s="13"/>
      <c r="BD145" s="13"/>
      <c r="BE145" s="40"/>
      <c r="BF145" s="53"/>
      <c r="BG145" s="42"/>
    </row>
    <row r="146" spans="1:60">
      <c r="A146" s="9" t="s">
        <v>2554</v>
      </c>
      <c r="B146" s="385" t="s">
        <v>2564</v>
      </c>
      <c r="C146" s="14" t="s">
        <v>28</v>
      </c>
      <c r="D146" s="10">
        <f t="shared" si="4"/>
        <v>24</v>
      </c>
      <c r="E146" s="10"/>
      <c r="F146" s="10"/>
      <c r="G146" s="10"/>
      <c r="H146" s="398">
        <v>1</v>
      </c>
      <c r="I146" s="398">
        <v>1</v>
      </c>
      <c r="J146" s="398">
        <v>1</v>
      </c>
      <c r="K146" s="398">
        <v>1</v>
      </c>
      <c r="L146" s="398">
        <v>1</v>
      </c>
      <c r="M146" s="398">
        <v>1</v>
      </c>
      <c r="N146" s="398">
        <v>1</v>
      </c>
      <c r="O146" s="398">
        <v>1</v>
      </c>
      <c r="P146" s="398">
        <v>1</v>
      </c>
      <c r="Q146" s="398">
        <v>1</v>
      </c>
      <c r="R146" s="399">
        <v>1</v>
      </c>
      <c r="S146" s="399">
        <v>1</v>
      </c>
      <c r="T146" s="400">
        <v>1</v>
      </c>
      <c r="U146" s="400">
        <v>1</v>
      </c>
      <c r="V146" s="400">
        <v>1</v>
      </c>
      <c r="W146" s="400">
        <v>1</v>
      </c>
      <c r="X146" s="400">
        <v>1</v>
      </c>
      <c r="Y146" s="400">
        <v>1</v>
      </c>
      <c r="Z146" s="401">
        <v>2</v>
      </c>
      <c r="AA146" s="401"/>
      <c r="AB146" s="401"/>
      <c r="AC146" s="401"/>
      <c r="AD146" s="401"/>
      <c r="AE146" s="401">
        <v>1</v>
      </c>
      <c r="AF146" s="401">
        <v>1</v>
      </c>
      <c r="AG146" s="401">
        <v>2</v>
      </c>
      <c r="AH146" s="10"/>
      <c r="AI146" s="10"/>
      <c r="AJ146" s="10"/>
      <c r="AK146" s="10"/>
      <c r="AL146" s="8"/>
      <c r="AM146" s="8"/>
      <c r="AN146" s="8"/>
      <c r="AO146" s="8"/>
      <c r="AP146" s="8"/>
      <c r="AQ146" s="8"/>
      <c r="AR146" s="8"/>
      <c r="AS146" s="8"/>
      <c r="AT146" s="8"/>
      <c r="AU146" s="11"/>
      <c r="AV146" s="14"/>
      <c r="AW146" s="14"/>
      <c r="AX146" s="14"/>
      <c r="AY146" s="14"/>
      <c r="AZ146" s="14"/>
      <c r="BA146" s="14"/>
      <c r="BB146" s="386"/>
      <c r="BC146" s="13">
        <v>9788853015112</v>
      </c>
      <c r="BD146" s="13"/>
      <c r="BE146" s="40">
        <v>42888</v>
      </c>
      <c r="BF146" s="53" t="s">
        <v>2556</v>
      </c>
      <c r="BG146" s="42">
        <v>5330</v>
      </c>
      <c r="BH146">
        <v>-21</v>
      </c>
    </row>
    <row r="147" spans="1:60" hidden="1">
      <c r="A147" s="9" t="s">
        <v>2554</v>
      </c>
      <c r="B147" s="119" t="s">
        <v>2565</v>
      </c>
      <c r="C147" s="14" t="s">
        <v>31</v>
      </c>
      <c r="D147" s="10">
        <f t="shared" si="4"/>
        <v>17</v>
      </c>
      <c r="E147" s="398"/>
      <c r="F147" s="398"/>
      <c r="G147" s="398"/>
      <c r="H147" s="398">
        <v>1</v>
      </c>
      <c r="I147" s="398">
        <v>1</v>
      </c>
      <c r="J147" s="398">
        <v>1</v>
      </c>
      <c r="K147" s="398">
        <v>1</v>
      </c>
      <c r="L147" s="398">
        <v>1</v>
      </c>
      <c r="M147" s="398"/>
      <c r="N147" s="398">
        <v>1</v>
      </c>
      <c r="O147" s="398">
        <v>1</v>
      </c>
      <c r="P147" s="398">
        <v>1</v>
      </c>
      <c r="Q147" s="398">
        <v>1</v>
      </c>
      <c r="R147" s="399">
        <v>1</v>
      </c>
      <c r="S147" s="399">
        <v>1</v>
      </c>
      <c r="T147" s="400">
        <v>1</v>
      </c>
      <c r="U147" s="400">
        <v>1</v>
      </c>
      <c r="V147" s="400">
        <v>1</v>
      </c>
      <c r="W147" s="400">
        <v>1</v>
      </c>
      <c r="X147" s="400"/>
      <c r="Y147" s="400">
        <v>1</v>
      </c>
      <c r="Z147" s="401">
        <v>1</v>
      </c>
      <c r="AA147" s="401"/>
      <c r="AB147" s="401"/>
      <c r="AC147" s="401"/>
      <c r="AD147" s="401"/>
      <c r="AE147" s="401"/>
      <c r="AF147" s="401"/>
      <c r="AG147" s="401"/>
      <c r="AH147" s="401"/>
      <c r="AI147" s="401"/>
      <c r="AJ147" s="401"/>
      <c r="AK147" s="401"/>
      <c r="AL147" s="8"/>
      <c r="AM147" s="8"/>
      <c r="AN147" s="8"/>
      <c r="AO147" s="8"/>
      <c r="AP147" s="8"/>
      <c r="AQ147" s="8"/>
      <c r="AR147" s="8"/>
      <c r="AS147" s="8"/>
      <c r="AT147" s="8"/>
      <c r="AU147" s="11"/>
      <c r="AV147" s="14"/>
      <c r="AW147" s="14"/>
      <c r="AX147" s="14"/>
      <c r="AY147" s="14"/>
      <c r="AZ147" s="14"/>
      <c r="BA147" s="14"/>
      <c r="BB147" s="386"/>
      <c r="BC147" s="13"/>
      <c r="BD147" s="13"/>
      <c r="BE147" s="40"/>
      <c r="BF147" s="53"/>
      <c r="BG147" s="42"/>
    </row>
    <row r="148" spans="1:60" hidden="1">
      <c r="A148" s="9" t="s">
        <v>2554</v>
      </c>
      <c r="B148" s="392" t="s">
        <v>2619</v>
      </c>
      <c r="C148" s="14" t="s">
        <v>28</v>
      </c>
      <c r="D148" s="10">
        <f t="shared" si="4"/>
        <v>18</v>
      </c>
      <c r="E148" s="10"/>
      <c r="F148" s="10"/>
      <c r="G148" s="10"/>
      <c r="H148" s="10"/>
      <c r="I148" s="10"/>
      <c r="J148" s="10">
        <v>2</v>
      </c>
      <c r="K148" s="10">
        <v>2</v>
      </c>
      <c r="L148" s="10"/>
      <c r="M148" s="10"/>
      <c r="N148" s="10"/>
      <c r="O148" s="10">
        <v>1</v>
      </c>
      <c r="P148" s="10">
        <v>1</v>
      </c>
      <c r="Q148" s="10">
        <v>4</v>
      </c>
      <c r="R148" s="10"/>
      <c r="S148" s="10"/>
      <c r="T148" s="10"/>
      <c r="U148" s="10"/>
      <c r="V148" s="10"/>
      <c r="W148" s="10"/>
      <c r="X148" s="10"/>
      <c r="Y148" s="10">
        <v>1</v>
      </c>
      <c r="Z148" s="10"/>
      <c r="AA148" s="10"/>
      <c r="AB148" s="10">
        <v>1</v>
      </c>
      <c r="AC148" s="10">
        <v>1</v>
      </c>
      <c r="AD148" s="10"/>
      <c r="AE148" s="10">
        <v>1</v>
      </c>
      <c r="AF148" s="10">
        <v>1</v>
      </c>
      <c r="AG148" s="10"/>
      <c r="AH148" s="10"/>
      <c r="AI148" s="10"/>
      <c r="AJ148" s="10">
        <v>2</v>
      </c>
      <c r="AK148" s="10">
        <v>1</v>
      </c>
      <c r="AL148" s="8"/>
      <c r="AM148" s="8"/>
      <c r="AN148" s="8"/>
      <c r="AO148" s="8"/>
      <c r="AP148" s="8"/>
      <c r="AQ148" s="8"/>
      <c r="AR148" s="8"/>
      <c r="AS148" s="8"/>
      <c r="AT148" s="8"/>
      <c r="AU148" s="11"/>
      <c r="AV148" s="14"/>
      <c r="AW148" s="14"/>
      <c r="AX148" s="14"/>
      <c r="AY148" s="14"/>
      <c r="AZ148" s="14"/>
      <c r="BA148" s="14"/>
      <c r="BB148" s="386"/>
      <c r="BC148" s="13"/>
      <c r="BD148" s="13"/>
      <c r="BE148" s="40">
        <v>42888</v>
      </c>
      <c r="BF148" s="53"/>
      <c r="BG148" s="42"/>
      <c r="BH148">
        <v>1</v>
      </c>
    </row>
    <row r="149" spans="1:60" hidden="1">
      <c r="A149" s="9" t="s">
        <v>2554</v>
      </c>
      <c r="B149" s="119" t="s">
        <v>2566</v>
      </c>
      <c r="C149" s="14" t="s">
        <v>31</v>
      </c>
      <c r="D149" s="10">
        <f t="shared" si="4"/>
        <v>14</v>
      </c>
      <c r="E149" s="398"/>
      <c r="F149" s="398"/>
      <c r="G149" s="398"/>
      <c r="H149" s="398">
        <v>1</v>
      </c>
      <c r="I149" s="398">
        <v>1</v>
      </c>
      <c r="J149" s="398">
        <v>1</v>
      </c>
      <c r="K149" s="398">
        <v>1</v>
      </c>
      <c r="L149" s="398">
        <v>1</v>
      </c>
      <c r="M149" s="398"/>
      <c r="N149" s="398">
        <v>1</v>
      </c>
      <c r="O149" s="398">
        <v>1</v>
      </c>
      <c r="P149" s="398">
        <v>1</v>
      </c>
      <c r="Q149" s="398">
        <v>1</v>
      </c>
      <c r="R149" s="399"/>
      <c r="S149" s="399"/>
      <c r="T149" s="400">
        <v>1</v>
      </c>
      <c r="U149" s="400">
        <v>1</v>
      </c>
      <c r="V149" s="400">
        <v>1</v>
      </c>
      <c r="W149" s="400">
        <v>1</v>
      </c>
      <c r="X149" s="400"/>
      <c r="Y149" s="400">
        <v>1</v>
      </c>
      <c r="Z149" s="401"/>
      <c r="AA149" s="401"/>
      <c r="AB149" s="401"/>
      <c r="AC149" s="401"/>
      <c r="AD149" s="401"/>
      <c r="AE149" s="401"/>
      <c r="AF149" s="401"/>
      <c r="AG149" s="401"/>
      <c r="AH149" s="401"/>
      <c r="AI149" s="401"/>
      <c r="AJ149" s="401"/>
      <c r="AK149" s="401"/>
      <c r="AL149" s="8"/>
      <c r="AM149" s="8"/>
      <c r="AN149" s="8"/>
      <c r="AO149" s="8"/>
      <c r="AP149" s="8"/>
      <c r="AQ149" s="8"/>
      <c r="AR149" s="8"/>
      <c r="AS149" s="8"/>
      <c r="AT149" s="8"/>
      <c r="AU149" s="11"/>
      <c r="AV149" s="14"/>
      <c r="AW149" s="14"/>
      <c r="AX149" s="14"/>
      <c r="AY149" s="14"/>
      <c r="AZ149" s="14"/>
      <c r="BA149" s="14"/>
      <c r="BB149" s="386"/>
      <c r="BC149" s="13"/>
      <c r="BD149" s="13"/>
      <c r="BE149" s="40"/>
      <c r="BF149" s="53"/>
      <c r="BG149" s="42"/>
    </row>
    <row r="150" spans="1:60" hidden="1">
      <c r="A150" s="9" t="s">
        <v>2554</v>
      </c>
      <c r="B150" s="392" t="s">
        <v>2566</v>
      </c>
      <c r="C150" s="14" t="s">
        <v>28</v>
      </c>
      <c r="D150" s="10">
        <f t="shared" si="4"/>
        <v>15</v>
      </c>
      <c r="E150" s="10"/>
      <c r="F150" s="10"/>
      <c r="G150" s="10"/>
      <c r="H150" s="10"/>
      <c r="I150" s="10"/>
      <c r="J150" s="10">
        <v>3</v>
      </c>
      <c r="K150" s="10">
        <v>1</v>
      </c>
      <c r="L150" s="10">
        <v>1</v>
      </c>
      <c r="M150" s="10"/>
      <c r="N150" s="10">
        <v>1</v>
      </c>
      <c r="O150" s="10"/>
      <c r="P150" s="10"/>
      <c r="Q150" s="10">
        <v>1</v>
      </c>
      <c r="R150" s="10"/>
      <c r="S150" s="10"/>
      <c r="T150" s="10"/>
      <c r="U150" s="10">
        <v>1</v>
      </c>
      <c r="V150" s="10"/>
      <c r="W150" s="10">
        <v>1</v>
      </c>
      <c r="X150" s="10"/>
      <c r="Y150" s="10">
        <v>1</v>
      </c>
      <c r="Z150" s="10"/>
      <c r="AA150" s="10"/>
      <c r="AB150" s="10"/>
      <c r="AC150" s="10"/>
      <c r="AD150" s="10"/>
      <c r="AE150" s="10"/>
      <c r="AF150" s="10">
        <v>2</v>
      </c>
      <c r="AG150" s="10">
        <v>2</v>
      </c>
      <c r="AH150" s="10">
        <v>1</v>
      </c>
      <c r="AI150" s="10"/>
      <c r="AJ150" s="10"/>
      <c r="AK150" s="10"/>
      <c r="AL150" s="8"/>
      <c r="AM150" s="8"/>
      <c r="AN150" s="8"/>
      <c r="AO150" s="8"/>
      <c r="AP150" s="8"/>
      <c r="AQ150" s="8"/>
      <c r="AR150" s="8"/>
      <c r="AS150" s="8"/>
      <c r="AT150" s="8"/>
      <c r="AU150" s="11"/>
      <c r="AV150" s="14"/>
      <c r="AW150" s="14"/>
      <c r="AX150" s="14"/>
      <c r="AY150" s="14"/>
      <c r="AZ150" s="14"/>
      <c r="BA150" s="14"/>
      <c r="BB150" s="386"/>
      <c r="BC150" s="13">
        <v>9788877546241</v>
      </c>
      <c r="BD150" s="13"/>
      <c r="BE150" s="40">
        <v>42888</v>
      </c>
      <c r="BF150" s="53" t="s">
        <v>2567</v>
      </c>
      <c r="BG150" s="42">
        <v>3900</v>
      </c>
      <c r="BH150">
        <v>1</v>
      </c>
    </row>
    <row r="151" spans="1:60" hidden="1">
      <c r="A151" s="9" t="s">
        <v>2554</v>
      </c>
      <c r="B151" s="385" t="s">
        <v>2568</v>
      </c>
      <c r="C151" s="14" t="s">
        <v>31</v>
      </c>
      <c r="D151" s="10">
        <f t="shared" si="4"/>
        <v>22</v>
      </c>
      <c r="E151" s="398"/>
      <c r="F151" s="398"/>
      <c r="G151" s="398"/>
      <c r="H151" s="398">
        <v>1</v>
      </c>
      <c r="I151" s="398">
        <v>1</v>
      </c>
      <c r="J151" s="398">
        <v>1</v>
      </c>
      <c r="K151" s="398">
        <v>1</v>
      </c>
      <c r="L151" s="398">
        <v>1</v>
      </c>
      <c r="M151" s="398"/>
      <c r="N151" s="398">
        <v>1</v>
      </c>
      <c r="O151" s="398">
        <v>1</v>
      </c>
      <c r="P151" s="398">
        <v>1</v>
      </c>
      <c r="Q151" s="398">
        <v>1</v>
      </c>
      <c r="R151" s="399">
        <v>1</v>
      </c>
      <c r="S151" s="399">
        <v>1</v>
      </c>
      <c r="T151" s="400">
        <v>1</v>
      </c>
      <c r="U151" s="400">
        <v>1</v>
      </c>
      <c r="V151" s="400">
        <v>1</v>
      </c>
      <c r="W151" s="400">
        <v>1</v>
      </c>
      <c r="X151" s="400"/>
      <c r="Y151" s="400">
        <v>1</v>
      </c>
      <c r="Z151" s="401">
        <v>2</v>
      </c>
      <c r="AA151" s="401"/>
      <c r="AB151" s="401"/>
      <c r="AC151" s="401"/>
      <c r="AD151" s="401"/>
      <c r="AE151" s="401">
        <v>1</v>
      </c>
      <c r="AF151" s="401">
        <v>1</v>
      </c>
      <c r="AG151" s="401">
        <v>2</v>
      </c>
      <c r="AH151" s="401"/>
      <c r="AI151" s="401"/>
      <c r="AJ151" s="401"/>
      <c r="AK151" s="401"/>
      <c r="AL151" s="8"/>
      <c r="AM151" s="8"/>
      <c r="AN151" s="8"/>
      <c r="AO151" s="8"/>
      <c r="AP151" s="8"/>
      <c r="AQ151" s="8"/>
      <c r="AR151" s="8"/>
      <c r="AS151" s="8"/>
      <c r="AT151" s="8"/>
      <c r="AU151" s="11"/>
      <c r="AV151" s="14"/>
      <c r="AW151" s="14"/>
      <c r="AX151" s="14"/>
      <c r="AY151" s="14"/>
      <c r="AZ151" s="14"/>
      <c r="BA151" s="14"/>
      <c r="BB151" s="386"/>
      <c r="BC151" s="13"/>
      <c r="BD151" s="13"/>
      <c r="BE151" s="40"/>
      <c r="BF151" s="53"/>
      <c r="BG151" s="42"/>
    </row>
    <row r="152" spans="1:60">
      <c r="A152" s="9" t="s">
        <v>2554</v>
      </c>
      <c r="B152" s="385" t="s">
        <v>2620</v>
      </c>
      <c r="C152" s="14" t="s">
        <v>28</v>
      </c>
      <c r="D152" s="10">
        <f t="shared" si="4"/>
        <v>2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>
        <v>2</v>
      </c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8"/>
      <c r="AM152" s="8"/>
      <c r="AN152" s="8"/>
      <c r="AO152" s="8"/>
      <c r="AP152" s="8"/>
      <c r="AQ152" s="8"/>
      <c r="AR152" s="8"/>
      <c r="AS152" s="8"/>
      <c r="AT152" s="8"/>
      <c r="AU152" s="11"/>
      <c r="AV152" s="14"/>
      <c r="AW152" s="14"/>
      <c r="AX152" s="14"/>
      <c r="AY152" s="14"/>
      <c r="AZ152" s="14"/>
      <c r="BA152" s="14"/>
      <c r="BB152" s="386"/>
      <c r="BC152" s="13">
        <v>9788853014122</v>
      </c>
      <c r="BD152" s="13"/>
      <c r="BE152" s="40">
        <v>42888</v>
      </c>
      <c r="BF152" s="53" t="s">
        <v>2556</v>
      </c>
      <c r="BG152" s="42">
        <v>6094</v>
      </c>
      <c r="BH152">
        <v>-20</v>
      </c>
    </row>
    <row r="153" spans="1:60" hidden="1">
      <c r="A153" s="9" t="s">
        <v>2554</v>
      </c>
      <c r="B153" s="385" t="s">
        <v>1065</v>
      </c>
      <c r="C153" s="14" t="s">
        <v>31</v>
      </c>
      <c r="D153" s="10">
        <f t="shared" si="4"/>
        <v>22</v>
      </c>
      <c r="E153" s="398"/>
      <c r="F153" s="398"/>
      <c r="G153" s="398"/>
      <c r="H153" s="398">
        <v>1</v>
      </c>
      <c r="I153" s="398">
        <v>1</v>
      </c>
      <c r="J153" s="398">
        <v>1</v>
      </c>
      <c r="K153" s="398">
        <v>1</v>
      </c>
      <c r="L153" s="398">
        <v>1</v>
      </c>
      <c r="M153" s="398"/>
      <c r="N153" s="398">
        <v>1</v>
      </c>
      <c r="O153" s="398">
        <v>1</v>
      </c>
      <c r="P153" s="398">
        <v>1</v>
      </c>
      <c r="Q153" s="398">
        <v>1</v>
      </c>
      <c r="R153" s="399">
        <v>1</v>
      </c>
      <c r="S153" s="399">
        <v>1</v>
      </c>
      <c r="T153" s="400">
        <v>1</v>
      </c>
      <c r="U153" s="400">
        <v>1</v>
      </c>
      <c r="V153" s="400">
        <v>1</v>
      </c>
      <c r="W153" s="400">
        <v>1</v>
      </c>
      <c r="X153" s="400"/>
      <c r="Y153" s="400">
        <v>1</v>
      </c>
      <c r="Z153" s="401">
        <v>2</v>
      </c>
      <c r="AA153" s="401"/>
      <c r="AB153" s="401"/>
      <c r="AC153" s="401"/>
      <c r="AD153" s="401"/>
      <c r="AE153" s="401">
        <v>1</v>
      </c>
      <c r="AF153" s="401">
        <v>1</v>
      </c>
      <c r="AG153" s="401">
        <v>2</v>
      </c>
      <c r="AH153" s="401"/>
      <c r="AI153" s="401"/>
      <c r="AJ153" s="401"/>
      <c r="AK153" s="401"/>
      <c r="AL153" s="8"/>
      <c r="AM153" s="8"/>
      <c r="AN153" s="8"/>
      <c r="AO153" s="8"/>
      <c r="AP153" s="8"/>
      <c r="AQ153" s="8"/>
      <c r="AR153" s="8"/>
      <c r="AS153" s="8"/>
      <c r="AT153" s="8"/>
      <c r="AU153" s="11"/>
      <c r="AV153" s="14"/>
      <c r="AW153" s="14"/>
      <c r="AX153" s="14"/>
      <c r="AY153" s="14"/>
      <c r="AZ153" s="14"/>
      <c r="BA153" s="14"/>
      <c r="BB153" s="386"/>
      <c r="BC153" s="13"/>
      <c r="BD153" s="13"/>
      <c r="BE153" s="40"/>
      <c r="BF153" s="53"/>
      <c r="BG153" s="42"/>
    </row>
    <row r="154" spans="1:60">
      <c r="A154" s="9" t="s">
        <v>2554</v>
      </c>
      <c r="B154" s="385" t="s">
        <v>1065</v>
      </c>
      <c r="C154" s="14" t="s">
        <v>28</v>
      </c>
      <c r="D154" s="10">
        <f t="shared" si="4"/>
        <v>16</v>
      </c>
      <c r="E154" s="10"/>
      <c r="F154" s="10"/>
      <c r="G154" s="10"/>
      <c r="H154" s="10"/>
      <c r="I154" s="10"/>
      <c r="J154" s="10">
        <v>3</v>
      </c>
      <c r="K154" s="10"/>
      <c r="L154" s="10">
        <v>1</v>
      </c>
      <c r="M154" s="10"/>
      <c r="N154" s="10"/>
      <c r="O154" s="10"/>
      <c r="P154" s="10">
        <v>1</v>
      </c>
      <c r="Q154" s="10">
        <v>6</v>
      </c>
      <c r="R154" s="10"/>
      <c r="S154" s="10"/>
      <c r="T154" s="10"/>
      <c r="U154" s="10">
        <v>1</v>
      </c>
      <c r="V154" s="10"/>
      <c r="W154" s="10">
        <v>1</v>
      </c>
      <c r="X154" s="10"/>
      <c r="Y154" s="10"/>
      <c r="Z154" s="10"/>
      <c r="AA154" s="10"/>
      <c r="AB154" s="10"/>
      <c r="AC154" s="10"/>
      <c r="AD154" s="10"/>
      <c r="AE154" s="10">
        <v>1</v>
      </c>
      <c r="AF154" s="10">
        <v>1</v>
      </c>
      <c r="AG154" s="10"/>
      <c r="AH154" s="10"/>
      <c r="AI154" s="10"/>
      <c r="AJ154" s="10"/>
      <c r="AK154" s="10">
        <v>1</v>
      </c>
      <c r="AL154" s="8"/>
      <c r="AM154" s="8"/>
      <c r="AN154" s="8"/>
      <c r="AO154" s="8"/>
      <c r="AP154" s="8"/>
      <c r="AQ154" s="8"/>
      <c r="AR154" s="8"/>
      <c r="AS154" s="8"/>
      <c r="AT154" s="8"/>
      <c r="AU154" s="11"/>
      <c r="AV154" s="14"/>
      <c r="AW154" s="14"/>
      <c r="AX154" s="14"/>
      <c r="AY154" s="14"/>
      <c r="AZ154" s="14"/>
      <c r="BA154" s="14"/>
      <c r="BB154" s="386"/>
      <c r="BC154" s="13">
        <v>9788853008077</v>
      </c>
      <c r="BD154" s="13"/>
      <c r="BE154" s="40">
        <v>42888</v>
      </c>
      <c r="BF154" s="53" t="s">
        <v>2559</v>
      </c>
      <c r="BG154" s="42">
        <v>3946</v>
      </c>
      <c r="BH154">
        <v>-6</v>
      </c>
    </row>
    <row r="155" spans="1:60" hidden="1">
      <c r="A155" s="9" t="s">
        <v>2554</v>
      </c>
      <c r="B155" s="119" t="s">
        <v>2569</v>
      </c>
      <c r="C155" s="14" t="s">
        <v>31</v>
      </c>
      <c r="D155" s="10">
        <f t="shared" si="4"/>
        <v>14</v>
      </c>
      <c r="E155" s="398"/>
      <c r="F155" s="398"/>
      <c r="G155" s="398"/>
      <c r="H155" s="398">
        <v>1</v>
      </c>
      <c r="I155" s="398">
        <v>1</v>
      </c>
      <c r="J155" s="398">
        <v>1</v>
      </c>
      <c r="K155" s="398">
        <v>1</v>
      </c>
      <c r="L155" s="398">
        <v>1</v>
      </c>
      <c r="M155" s="398"/>
      <c r="N155" s="398">
        <v>1</v>
      </c>
      <c r="O155" s="398">
        <v>1</v>
      </c>
      <c r="P155" s="398">
        <v>1</v>
      </c>
      <c r="Q155" s="398">
        <v>1</v>
      </c>
      <c r="R155" s="399">
        <v>1</v>
      </c>
      <c r="S155" s="399">
        <v>1</v>
      </c>
      <c r="T155" s="400">
        <v>1</v>
      </c>
      <c r="U155" s="400">
        <v>1</v>
      </c>
      <c r="V155" s="400">
        <v>1</v>
      </c>
      <c r="W155" s="400"/>
      <c r="X155" s="400"/>
      <c r="Y155" s="400"/>
      <c r="Z155" s="401"/>
      <c r="AA155" s="401"/>
      <c r="AB155" s="401"/>
      <c r="AC155" s="401"/>
      <c r="AD155" s="401"/>
      <c r="AE155" s="401"/>
      <c r="AF155" s="401"/>
      <c r="AG155" s="401"/>
      <c r="AH155" s="401"/>
      <c r="AI155" s="401"/>
      <c r="AJ155" s="401"/>
      <c r="AK155" s="401"/>
      <c r="AL155" s="8"/>
      <c r="AM155" s="8"/>
      <c r="AN155" s="8"/>
      <c r="AO155" s="8"/>
      <c r="AP155" s="8"/>
      <c r="AQ155" s="8"/>
      <c r="AR155" s="8"/>
      <c r="AS155" s="8"/>
      <c r="AT155" s="8"/>
      <c r="AU155" s="11"/>
      <c r="AV155" s="14"/>
      <c r="AW155" s="14"/>
      <c r="AX155" s="14"/>
      <c r="AY155" s="14"/>
      <c r="AZ155" s="14"/>
      <c r="BA155" s="14"/>
      <c r="BB155" s="386"/>
      <c r="BC155" s="13"/>
      <c r="BD155" s="13"/>
      <c r="BE155" s="40"/>
      <c r="BF155" s="53"/>
      <c r="BG155" s="42"/>
    </row>
    <row r="156" spans="1:60" hidden="1">
      <c r="A156" s="9" t="s">
        <v>2554</v>
      </c>
      <c r="B156" s="392" t="s">
        <v>2569</v>
      </c>
      <c r="C156" s="14" t="s">
        <v>28</v>
      </c>
      <c r="D156" s="10">
        <f t="shared" si="4"/>
        <v>15</v>
      </c>
      <c r="E156" s="10"/>
      <c r="F156" s="10"/>
      <c r="G156" s="10"/>
      <c r="H156" s="10"/>
      <c r="I156" s="10"/>
      <c r="J156" s="10">
        <v>1</v>
      </c>
      <c r="K156" s="10">
        <v>1</v>
      </c>
      <c r="L156" s="10"/>
      <c r="M156" s="10"/>
      <c r="N156" s="10">
        <v>2</v>
      </c>
      <c r="O156" s="10">
        <v>1</v>
      </c>
      <c r="P156" s="10"/>
      <c r="Q156" s="10">
        <v>2</v>
      </c>
      <c r="R156" s="10"/>
      <c r="S156" s="10"/>
      <c r="T156" s="10"/>
      <c r="U156" s="10">
        <v>1</v>
      </c>
      <c r="V156" s="10"/>
      <c r="W156" s="10">
        <v>1</v>
      </c>
      <c r="X156" s="10"/>
      <c r="Y156" s="10">
        <v>1</v>
      </c>
      <c r="Z156" s="10">
        <v>1</v>
      </c>
      <c r="AA156" s="10"/>
      <c r="AB156" s="10"/>
      <c r="AC156" s="10">
        <v>1</v>
      </c>
      <c r="AD156" s="10"/>
      <c r="AE156" s="10"/>
      <c r="AF156" s="10">
        <v>1</v>
      </c>
      <c r="AG156" s="10">
        <v>1</v>
      </c>
      <c r="AH156" s="10"/>
      <c r="AI156" s="10"/>
      <c r="AJ156" s="10">
        <v>1</v>
      </c>
      <c r="AK156" s="10"/>
      <c r="AL156" s="8"/>
      <c r="AM156" s="8"/>
      <c r="AN156" s="8"/>
      <c r="AO156" s="8"/>
      <c r="AP156" s="8"/>
      <c r="AQ156" s="8"/>
      <c r="AR156" s="8"/>
      <c r="AS156" s="8"/>
      <c r="AT156" s="8"/>
      <c r="AU156" s="11"/>
      <c r="AV156" s="14"/>
      <c r="AW156" s="14"/>
      <c r="AX156" s="14"/>
      <c r="AY156" s="14"/>
      <c r="AZ156" s="14"/>
      <c r="BA156" s="14"/>
      <c r="BB156" s="386"/>
      <c r="BC156" s="13">
        <v>9788853002884</v>
      </c>
      <c r="BD156" s="13"/>
      <c r="BE156" s="40">
        <v>42888</v>
      </c>
      <c r="BF156" s="53" t="s">
        <v>2567</v>
      </c>
      <c r="BG156" s="42">
        <v>2700</v>
      </c>
      <c r="BH156">
        <v>1</v>
      </c>
    </row>
    <row r="157" spans="1:60" hidden="1">
      <c r="A157" s="9" t="s">
        <v>2554</v>
      </c>
      <c r="B157" s="385" t="s">
        <v>2570</v>
      </c>
      <c r="C157" s="14" t="s">
        <v>31</v>
      </c>
      <c r="D157" s="10">
        <f t="shared" si="4"/>
        <v>22</v>
      </c>
      <c r="E157" s="398"/>
      <c r="F157" s="398"/>
      <c r="G157" s="398"/>
      <c r="H157" s="398">
        <v>1</v>
      </c>
      <c r="I157" s="398">
        <v>1</v>
      </c>
      <c r="J157" s="398">
        <v>1</v>
      </c>
      <c r="K157" s="398">
        <v>1</v>
      </c>
      <c r="L157" s="398">
        <v>1</v>
      </c>
      <c r="M157" s="398"/>
      <c r="N157" s="398">
        <v>1</v>
      </c>
      <c r="O157" s="398">
        <v>1</v>
      </c>
      <c r="P157" s="398">
        <v>1</v>
      </c>
      <c r="Q157" s="398">
        <v>1</v>
      </c>
      <c r="R157" s="399">
        <v>1</v>
      </c>
      <c r="S157" s="399">
        <v>1</v>
      </c>
      <c r="T157" s="400">
        <v>1</v>
      </c>
      <c r="U157" s="400">
        <v>1</v>
      </c>
      <c r="V157" s="400">
        <v>1</v>
      </c>
      <c r="W157" s="400">
        <v>1</v>
      </c>
      <c r="X157" s="400"/>
      <c r="Y157" s="400">
        <v>1</v>
      </c>
      <c r="Z157" s="401">
        <v>2</v>
      </c>
      <c r="AA157" s="401"/>
      <c r="AB157" s="401"/>
      <c r="AC157" s="401"/>
      <c r="AD157" s="401"/>
      <c r="AE157" s="401">
        <v>1</v>
      </c>
      <c r="AF157" s="401">
        <v>1</v>
      </c>
      <c r="AG157" s="401">
        <v>2</v>
      </c>
      <c r="AH157" s="401"/>
      <c r="AI157" s="401"/>
      <c r="AJ157" s="401"/>
      <c r="AK157" s="401"/>
      <c r="AL157" s="8"/>
      <c r="AM157" s="8"/>
      <c r="AN157" s="8"/>
      <c r="AO157" s="8"/>
      <c r="AP157" s="8"/>
      <c r="AQ157" s="8"/>
      <c r="AR157" s="8"/>
      <c r="AS157" s="8"/>
      <c r="AT157" s="8"/>
      <c r="AU157" s="11"/>
      <c r="AV157" s="14"/>
      <c r="AW157" s="14"/>
      <c r="AX157" s="14"/>
      <c r="AY157" s="14"/>
      <c r="AZ157" s="14"/>
      <c r="BA157" s="14"/>
      <c r="BB157" s="386"/>
      <c r="BC157" s="13"/>
      <c r="BD157" s="13"/>
      <c r="BE157" s="40"/>
      <c r="BF157" s="53"/>
      <c r="BG157" s="42"/>
    </row>
    <row r="158" spans="1:60" hidden="1">
      <c r="A158" s="9" t="s">
        <v>2554</v>
      </c>
      <c r="B158" s="385" t="s">
        <v>2621</v>
      </c>
      <c r="C158" s="14" t="s">
        <v>28</v>
      </c>
      <c r="D158" s="10">
        <f t="shared" si="4"/>
        <v>25</v>
      </c>
      <c r="E158" s="10"/>
      <c r="F158" s="10">
        <v>1</v>
      </c>
      <c r="G158" s="10"/>
      <c r="H158" s="10"/>
      <c r="I158" s="10">
        <v>1</v>
      </c>
      <c r="J158" s="10">
        <v>2</v>
      </c>
      <c r="K158" s="10">
        <v>1</v>
      </c>
      <c r="L158" s="10"/>
      <c r="M158" s="10"/>
      <c r="N158" s="10"/>
      <c r="O158" s="10"/>
      <c r="P158" s="10">
        <v>1</v>
      </c>
      <c r="Q158" s="10"/>
      <c r="R158" s="10"/>
      <c r="S158" s="10">
        <v>2</v>
      </c>
      <c r="T158" s="10"/>
      <c r="U158" s="10">
        <v>1</v>
      </c>
      <c r="V158" s="10">
        <v>2</v>
      </c>
      <c r="W158" s="10">
        <v>2</v>
      </c>
      <c r="X158" s="10">
        <v>1</v>
      </c>
      <c r="Y158" s="10">
        <v>2</v>
      </c>
      <c r="Z158" s="10">
        <v>1</v>
      </c>
      <c r="AA158" s="10">
        <v>1</v>
      </c>
      <c r="AB158" s="10">
        <v>1</v>
      </c>
      <c r="AC158" s="10"/>
      <c r="AD158" s="10"/>
      <c r="AE158" s="10"/>
      <c r="AF158" s="10">
        <v>1</v>
      </c>
      <c r="AG158" s="10">
        <v>1</v>
      </c>
      <c r="AH158" s="10">
        <v>1</v>
      </c>
      <c r="AI158" s="10"/>
      <c r="AJ158" s="10">
        <v>2</v>
      </c>
      <c r="AK158" s="10">
        <v>1</v>
      </c>
      <c r="AL158" s="8"/>
      <c r="AM158" s="8"/>
      <c r="AN158" s="8"/>
      <c r="AO158" s="8"/>
      <c r="AP158" s="8"/>
      <c r="AQ158" s="8"/>
      <c r="AR158" s="8"/>
      <c r="AS158" s="8"/>
      <c r="AT158" s="8"/>
      <c r="AU158" s="11"/>
      <c r="AV158" s="14"/>
      <c r="AW158" s="14"/>
      <c r="AX158" s="14"/>
      <c r="AY158" s="14"/>
      <c r="AZ158" s="14"/>
      <c r="BA158" s="14"/>
      <c r="BB158" s="386"/>
      <c r="BC158" s="13">
        <v>9788853010926</v>
      </c>
      <c r="BD158" s="13"/>
      <c r="BE158" s="40">
        <v>42888</v>
      </c>
      <c r="BF158" s="53" t="s">
        <v>2556</v>
      </c>
      <c r="BG158" s="42">
        <v>6466</v>
      </c>
      <c r="BH158">
        <v>3</v>
      </c>
    </row>
    <row r="159" spans="1:60" hidden="1">
      <c r="A159" s="9" t="s">
        <v>2554</v>
      </c>
      <c r="B159" s="385" t="s">
        <v>2571</v>
      </c>
      <c r="C159" s="14" t="s">
        <v>31</v>
      </c>
      <c r="D159" s="10">
        <f t="shared" si="4"/>
        <v>22</v>
      </c>
      <c r="E159" s="398"/>
      <c r="F159" s="398"/>
      <c r="G159" s="398"/>
      <c r="H159" s="398">
        <v>1</v>
      </c>
      <c r="I159" s="398">
        <v>1</v>
      </c>
      <c r="J159" s="398">
        <v>1</v>
      </c>
      <c r="K159" s="398">
        <v>1</v>
      </c>
      <c r="L159" s="398">
        <v>1</v>
      </c>
      <c r="M159" s="398"/>
      <c r="N159" s="398">
        <v>1</v>
      </c>
      <c r="O159" s="398">
        <v>1</v>
      </c>
      <c r="P159" s="398">
        <v>1</v>
      </c>
      <c r="Q159" s="398">
        <v>1</v>
      </c>
      <c r="R159" s="399">
        <v>1</v>
      </c>
      <c r="S159" s="399">
        <v>1</v>
      </c>
      <c r="T159" s="400">
        <v>1</v>
      </c>
      <c r="U159" s="400">
        <v>1</v>
      </c>
      <c r="V159" s="400">
        <v>1</v>
      </c>
      <c r="W159" s="400">
        <v>1</v>
      </c>
      <c r="X159" s="400"/>
      <c r="Y159" s="400">
        <v>1</v>
      </c>
      <c r="Z159" s="401">
        <v>2</v>
      </c>
      <c r="AA159" s="401"/>
      <c r="AB159" s="401"/>
      <c r="AC159" s="401"/>
      <c r="AD159" s="401"/>
      <c r="AE159" s="401">
        <v>1</v>
      </c>
      <c r="AF159" s="401">
        <v>1</v>
      </c>
      <c r="AG159" s="401">
        <v>2</v>
      </c>
      <c r="AH159" s="401"/>
      <c r="AI159" s="401"/>
      <c r="AJ159" s="401"/>
      <c r="AK159" s="401"/>
      <c r="AL159" s="8"/>
      <c r="AM159" s="8"/>
      <c r="AN159" s="8"/>
      <c r="AO159" s="8"/>
      <c r="AP159" s="8"/>
      <c r="AQ159" s="8"/>
      <c r="AR159" s="8"/>
      <c r="AS159" s="8"/>
      <c r="AT159" s="8"/>
      <c r="AU159" s="11"/>
      <c r="AV159" s="14"/>
      <c r="AW159" s="14"/>
      <c r="AX159" s="14"/>
      <c r="AY159" s="14"/>
      <c r="AZ159" s="14"/>
      <c r="BA159" s="14"/>
      <c r="BB159" s="386"/>
      <c r="BC159" s="13"/>
      <c r="BD159" s="13"/>
      <c r="BE159" s="40"/>
      <c r="BF159" s="53"/>
      <c r="BG159" s="42"/>
    </row>
    <row r="160" spans="1:60">
      <c r="A160" s="9" t="s">
        <v>2554</v>
      </c>
      <c r="B160" s="385" t="s">
        <v>2571</v>
      </c>
      <c r="C160" s="14" t="s">
        <v>28</v>
      </c>
      <c r="D160" s="10">
        <f t="shared" si="4"/>
        <v>20</v>
      </c>
      <c r="E160" s="10"/>
      <c r="F160" s="10"/>
      <c r="G160" s="10"/>
      <c r="H160" s="10"/>
      <c r="I160" s="10">
        <v>1</v>
      </c>
      <c r="J160" s="10">
        <v>2</v>
      </c>
      <c r="K160" s="10"/>
      <c r="L160" s="10">
        <v>1</v>
      </c>
      <c r="M160" s="10"/>
      <c r="N160" s="10"/>
      <c r="O160" s="10"/>
      <c r="P160" s="10">
        <v>1</v>
      </c>
      <c r="Q160" s="10">
        <v>3</v>
      </c>
      <c r="R160" s="10"/>
      <c r="S160" s="10">
        <v>1</v>
      </c>
      <c r="T160" s="10">
        <v>2</v>
      </c>
      <c r="U160" s="10">
        <v>2</v>
      </c>
      <c r="V160" s="10"/>
      <c r="W160" s="10"/>
      <c r="X160" s="10">
        <v>1</v>
      </c>
      <c r="Y160" s="10"/>
      <c r="Z160" s="10"/>
      <c r="AA160" s="10"/>
      <c r="AB160" s="10"/>
      <c r="AC160" s="10">
        <v>1</v>
      </c>
      <c r="AD160" s="10"/>
      <c r="AE160" s="10">
        <v>2</v>
      </c>
      <c r="AF160" s="10"/>
      <c r="AG160" s="10"/>
      <c r="AH160" s="10">
        <v>1</v>
      </c>
      <c r="AI160" s="10"/>
      <c r="AJ160" s="10">
        <v>1</v>
      </c>
      <c r="AK160" s="10">
        <v>1</v>
      </c>
      <c r="AL160" s="8"/>
      <c r="AM160" s="8"/>
      <c r="AN160" s="8"/>
      <c r="AO160" s="8"/>
      <c r="AP160" s="8"/>
      <c r="AQ160" s="8"/>
      <c r="AR160" s="8"/>
      <c r="AS160" s="8"/>
      <c r="AT160" s="8"/>
      <c r="AU160" s="11"/>
      <c r="AV160" s="14"/>
      <c r="AW160" s="14"/>
      <c r="AX160" s="14"/>
      <c r="AY160" s="14"/>
      <c r="AZ160" s="14"/>
      <c r="BA160" s="14"/>
      <c r="BB160" s="386"/>
      <c r="BC160" s="13">
        <v>9788853009487</v>
      </c>
      <c r="BD160" s="13"/>
      <c r="BE160" s="40">
        <v>42888</v>
      </c>
      <c r="BF160" s="53" t="s">
        <v>2556</v>
      </c>
      <c r="BG160" s="42">
        <v>6591</v>
      </c>
      <c r="BH160">
        <v>-2</v>
      </c>
    </row>
    <row r="161" spans="1:60" hidden="1">
      <c r="A161" s="9" t="s">
        <v>2554</v>
      </c>
      <c r="B161" s="385" t="s">
        <v>2572</v>
      </c>
      <c r="C161" s="14" t="s">
        <v>31</v>
      </c>
      <c r="D161" s="10">
        <f t="shared" si="4"/>
        <v>28</v>
      </c>
      <c r="E161" s="398"/>
      <c r="F161" s="398"/>
      <c r="G161" s="398"/>
      <c r="H161" s="398">
        <v>1</v>
      </c>
      <c r="I161" s="398">
        <v>1</v>
      </c>
      <c r="J161" s="398">
        <v>1</v>
      </c>
      <c r="K161" s="398">
        <v>1</v>
      </c>
      <c r="L161" s="398">
        <v>1</v>
      </c>
      <c r="M161" s="398"/>
      <c r="N161" s="398">
        <v>1</v>
      </c>
      <c r="O161" s="398">
        <v>1</v>
      </c>
      <c r="P161" s="398">
        <v>1</v>
      </c>
      <c r="Q161" s="398">
        <v>1</v>
      </c>
      <c r="R161" s="399">
        <v>1</v>
      </c>
      <c r="S161" s="399">
        <v>1</v>
      </c>
      <c r="T161" s="400">
        <v>2</v>
      </c>
      <c r="U161" s="400">
        <v>1</v>
      </c>
      <c r="V161" s="400">
        <v>2</v>
      </c>
      <c r="W161" s="400">
        <v>1</v>
      </c>
      <c r="X161" s="400"/>
      <c r="Y161" s="400">
        <v>1</v>
      </c>
      <c r="Z161" s="401">
        <v>4</v>
      </c>
      <c r="AA161" s="401"/>
      <c r="AB161" s="401"/>
      <c r="AC161" s="401"/>
      <c r="AD161" s="401"/>
      <c r="AE161" s="401">
        <v>1</v>
      </c>
      <c r="AF161" s="401">
        <v>1</v>
      </c>
      <c r="AG161" s="401">
        <v>4</v>
      </c>
      <c r="AH161" s="401"/>
      <c r="AI161" s="401"/>
      <c r="AJ161" s="401"/>
      <c r="AK161" s="401"/>
      <c r="AL161" s="8"/>
      <c r="AM161" s="8"/>
      <c r="AN161" s="8"/>
      <c r="AO161" s="8"/>
      <c r="AP161" s="8"/>
      <c r="AQ161" s="8"/>
      <c r="AR161" s="8"/>
      <c r="AS161" s="8"/>
      <c r="AT161" s="8"/>
      <c r="AU161" s="11"/>
      <c r="AV161" s="14"/>
      <c r="AW161" s="14"/>
      <c r="AX161" s="14"/>
      <c r="AY161" s="14"/>
      <c r="AZ161" s="14"/>
      <c r="BA161" s="14"/>
      <c r="BB161" s="386"/>
      <c r="BC161" s="13"/>
      <c r="BD161" s="13"/>
      <c r="BE161" s="40"/>
      <c r="BF161" s="53"/>
      <c r="BG161" s="42"/>
    </row>
    <row r="162" spans="1:60" hidden="1">
      <c r="A162" s="9" t="s">
        <v>2554</v>
      </c>
      <c r="B162" s="385" t="s">
        <v>2622</v>
      </c>
      <c r="C162" s="14" t="s">
        <v>28</v>
      </c>
      <c r="D162" s="10">
        <f t="shared" si="4"/>
        <v>30</v>
      </c>
      <c r="E162" s="10"/>
      <c r="F162" s="10">
        <v>1</v>
      </c>
      <c r="G162" s="10"/>
      <c r="H162" s="10"/>
      <c r="I162" s="10">
        <v>1</v>
      </c>
      <c r="J162" s="10">
        <v>5</v>
      </c>
      <c r="K162" s="10"/>
      <c r="L162" s="10"/>
      <c r="M162" s="10"/>
      <c r="N162" s="10">
        <v>2</v>
      </c>
      <c r="O162" s="10"/>
      <c r="P162" s="10">
        <v>2</v>
      </c>
      <c r="Q162" s="10">
        <v>1</v>
      </c>
      <c r="R162" s="10"/>
      <c r="S162" s="10">
        <v>3</v>
      </c>
      <c r="T162" s="10">
        <v>1</v>
      </c>
      <c r="U162" s="10"/>
      <c r="V162" s="10"/>
      <c r="W162" s="10">
        <v>3</v>
      </c>
      <c r="X162" s="10">
        <v>1</v>
      </c>
      <c r="Y162" s="10">
        <v>1</v>
      </c>
      <c r="Z162" s="10">
        <v>3</v>
      </c>
      <c r="AA162" s="10"/>
      <c r="AB162" s="10"/>
      <c r="AC162" s="10">
        <v>2</v>
      </c>
      <c r="AD162" s="10"/>
      <c r="AE162" s="10">
        <v>1</v>
      </c>
      <c r="AF162" s="10">
        <v>1</v>
      </c>
      <c r="AG162" s="10">
        <v>1</v>
      </c>
      <c r="AH162" s="10">
        <v>1</v>
      </c>
      <c r="AI162" s="10"/>
      <c r="AJ162" s="10"/>
      <c r="AK162" s="10"/>
      <c r="AL162" s="8"/>
      <c r="AM162" s="8"/>
      <c r="AN162" s="8"/>
      <c r="AO162" s="8"/>
      <c r="AP162" s="8"/>
      <c r="AQ162" s="8"/>
      <c r="AR162" s="8"/>
      <c r="AS162" s="8"/>
      <c r="AT162" s="8"/>
      <c r="AU162" s="11"/>
      <c r="AV162" s="14"/>
      <c r="AW162" s="14"/>
      <c r="AX162" s="14"/>
      <c r="AY162" s="14"/>
      <c r="AZ162" s="14"/>
      <c r="BA162" s="14"/>
      <c r="BB162" s="386"/>
      <c r="BC162" s="13">
        <v>9788853010933</v>
      </c>
      <c r="BD162" s="13"/>
      <c r="BE162" s="40">
        <v>42888</v>
      </c>
      <c r="BF162" s="53" t="s">
        <v>2556</v>
      </c>
      <c r="BG162" s="42">
        <v>4942</v>
      </c>
      <c r="BH162">
        <v>8</v>
      </c>
    </row>
    <row r="163" spans="1:60" hidden="1">
      <c r="A163" s="9" t="s">
        <v>2554</v>
      </c>
      <c r="B163" s="385" t="s">
        <v>2573</v>
      </c>
      <c r="C163" s="14" t="s">
        <v>31</v>
      </c>
      <c r="D163" s="10">
        <f t="shared" si="4"/>
        <v>22</v>
      </c>
      <c r="E163" s="398"/>
      <c r="F163" s="398"/>
      <c r="G163" s="398"/>
      <c r="H163" s="398">
        <v>1</v>
      </c>
      <c r="I163" s="398">
        <v>1</v>
      </c>
      <c r="J163" s="398">
        <v>1</v>
      </c>
      <c r="K163" s="398">
        <v>1</v>
      </c>
      <c r="L163" s="398">
        <v>1</v>
      </c>
      <c r="M163" s="398"/>
      <c r="N163" s="398">
        <v>1</v>
      </c>
      <c r="O163" s="398">
        <v>1</v>
      </c>
      <c r="P163" s="398">
        <v>1</v>
      </c>
      <c r="Q163" s="398">
        <v>1</v>
      </c>
      <c r="R163" s="399">
        <v>1</v>
      </c>
      <c r="S163" s="399">
        <v>1</v>
      </c>
      <c r="T163" s="400">
        <v>1</v>
      </c>
      <c r="U163" s="400">
        <v>1</v>
      </c>
      <c r="V163" s="400">
        <v>1</v>
      </c>
      <c r="W163" s="400">
        <v>1</v>
      </c>
      <c r="X163" s="400"/>
      <c r="Y163" s="400">
        <v>1</v>
      </c>
      <c r="Z163" s="401">
        <v>2</v>
      </c>
      <c r="AA163" s="401"/>
      <c r="AB163" s="401"/>
      <c r="AC163" s="401"/>
      <c r="AD163" s="401"/>
      <c r="AE163" s="401">
        <v>1</v>
      </c>
      <c r="AF163" s="401">
        <v>1</v>
      </c>
      <c r="AG163" s="401">
        <v>2</v>
      </c>
      <c r="AH163" s="401"/>
      <c r="AI163" s="401"/>
      <c r="AJ163" s="401"/>
      <c r="AK163" s="401"/>
      <c r="AL163" s="8"/>
      <c r="AM163" s="8"/>
      <c r="AN163" s="8"/>
      <c r="AO163" s="8"/>
      <c r="AP163" s="8"/>
      <c r="AQ163" s="8"/>
      <c r="AR163" s="8"/>
      <c r="AS163" s="8"/>
      <c r="AT163" s="8"/>
      <c r="AU163" s="11"/>
      <c r="AV163" s="14"/>
      <c r="AW163" s="14"/>
      <c r="AX163" s="14"/>
      <c r="AY163" s="14"/>
      <c r="AZ163" s="14"/>
      <c r="BA163" s="14"/>
      <c r="BB163" s="386"/>
      <c r="BC163" s="13"/>
      <c r="BD163" s="13"/>
      <c r="BE163" s="40"/>
      <c r="BF163" s="53"/>
      <c r="BG163" s="42"/>
    </row>
    <row r="164" spans="1:60">
      <c r="A164" s="9" t="s">
        <v>2554</v>
      </c>
      <c r="B164" s="385" t="s">
        <v>2623</v>
      </c>
      <c r="C164" s="14" t="s">
        <v>28</v>
      </c>
      <c r="D164" s="10">
        <f t="shared" si="4"/>
        <v>10</v>
      </c>
      <c r="E164" s="10"/>
      <c r="F164" s="10"/>
      <c r="G164" s="10"/>
      <c r="H164" s="10"/>
      <c r="I164" s="10">
        <v>1</v>
      </c>
      <c r="J164" s="10">
        <v>1</v>
      </c>
      <c r="K164" s="10"/>
      <c r="L164" s="10">
        <v>1</v>
      </c>
      <c r="M164" s="10"/>
      <c r="N164" s="10"/>
      <c r="O164" s="10"/>
      <c r="P164" s="10"/>
      <c r="Q164" s="10">
        <v>2</v>
      </c>
      <c r="R164" s="10"/>
      <c r="S164" s="10"/>
      <c r="T164" s="10"/>
      <c r="U164" s="10"/>
      <c r="V164" s="10">
        <v>1</v>
      </c>
      <c r="W164" s="10">
        <v>2</v>
      </c>
      <c r="X164" s="10">
        <v>1</v>
      </c>
      <c r="Y164" s="10"/>
      <c r="Z164" s="10"/>
      <c r="AA164" s="10"/>
      <c r="AB164" s="10"/>
      <c r="AC164" s="10"/>
      <c r="AD164" s="10"/>
      <c r="AE164" s="10"/>
      <c r="AF164" s="10"/>
      <c r="AG164" s="10">
        <v>1</v>
      </c>
      <c r="AH164" s="10"/>
      <c r="AI164" s="10"/>
      <c r="AJ164" s="10"/>
      <c r="AK164" s="10"/>
      <c r="AL164" s="8"/>
      <c r="AM164" s="8"/>
      <c r="AN164" s="8"/>
      <c r="AO164" s="8"/>
      <c r="AP164" s="8"/>
      <c r="AQ164" s="8"/>
      <c r="AR164" s="8"/>
      <c r="AS164" s="8"/>
      <c r="AT164" s="8"/>
      <c r="AU164" s="11"/>
      <c r="AV164" s="14"/>
      <c r="AW164" s="14"/>
      <c r="AX164" s="14"/>
      <c r="AY164" s="14"/>
      <c r="AZ164" s="14"/>
      <c r="BA164" s="14"/>
      <c r="BB164" s="386"/>
      <c r="BC164" s="13">
        <v>9788853006189</v>
      </c>
      <c r="BD164" s="13"/>
      <c r="BE164" s="40">
        <v>42888</v>
      </c>
      <c r="BF164" s="53" t="s">
        <v>2556</v>
      </c>
      <c r="BG164" s="42">
        <v>6293</v>
      </c>
      <c r="BH164">
        <v>-12</v>
      </c>
    </row>
    <row r="165" spans="1:60" hidden="1">
      <c r="A165" s="9" t="s">
        <v>2554</v>
      </c>
      <c r="B165" s="385" t="s">
        <v>1043</v>
      </c>
      <c r="C165" s="14" t="s">
        <v>31</v>
      </c>
      <c r="D165" s="10">
        <f t="shared" si="4"/>
        <v>22</v>
      </c>
      <c r="E165" s="398"/>
      <c r="F165" s="398"/>
      <c r="G165" s="398"/>
      <c r="H165" s="398">
        <v>1</v>
      </c>
      <c r="I165" s="398">
        <v>1</v>
      </c>
      <c r="J165" s="398">
        <v>1</v>
      </c>
      <c r="K165" s="398">
        <v>1</v>
      </c>
      <c r="L165" s="398">
        <v>1</v>
      </c>
      <c r="M165" s="398"/>
      <c r="N165" s="398">
        <v>1</v>
      </c>
      <c r="O165" s="398">
        <v>1</v>
      </c>
      <c r="P165" s="398">
        <v>1</v>
      </c>
      <c r="Q165" s="398">
        <v>1</v>
      </c>
      <c r="R165" s="399">
        <v>1</v>
      </c>
      <c r="S165" s="399">
        <v>1</v>
      </c>
      <c r="T165" s="400">
        <v>1</v>
      </c>
      <c r="U165" s="400">
        <v>1</v>
      </c>
      <c r="V165" s="400">
        <v>1</v>
      </c>
      <c r="W165" s="400">
        <v>1</v>
      </c>
      <c r="X165" s="400"/>
      <c r="Y165" s="400">
        <v>1</v>
      </c>
      <c r="Z165" s="401">
        <v>2</v>
      </c>
      <c r="AA165" s="401"/>
      <c r="AB165" s="401"/>
      <c r="AC165" s="401"/>
      <c r="AD165" s="401"/>
      <c r="AE165" s="401">
        <v>1</v>
      </c>
      <c r="AF165" s="401">
        <v>1</v>
      </c>
      <c r="AG165" s="401">
        <v>2</v>
      </c>
      <c r="AH165" s="401"/>
      <c r="AI165" s="401"/>
      <c r="AJ165" s="401"/>
      <c r="AK165" s="401"/>
      <c r="AL165" s="8"/>
      <c r="AM165" s="8"/>
      <c r="AN165" s="8"/>
      <c r="AO165" s="8"/>
      <c r="AP165" s="8"/>
      <c r="AQ165" s="8"/>
      <c r="AR165" s="8"/>
      <c r="AS165" s="8"/>
      <c r="AT165" s="8"/>
      <c r="AU165" s="11"/>
      <c r="AV165" s="14"/>
      <c r="AW165" s="14"/>
      <c r="AX165" s="14"/>
      <c r="AY165" s="14"/>
      <c r="AZ165" s="14"/>
      <c r="BA165" s="14"/>
      <c r="BB165" s="386"/>
      <c r="BC165" s="13"/>
      <c r="BD165" s="13"/>
      <c r="BE165" s="40"/>
      <c r="BF165" s="53"/>
      <c r="BG165" s="42"/>
    </row>
    <row r="166" spans="1:60" hidden="1">
      <c r="A166" s="9" t="s">
        <v>2554</v>
      </c>
      <c r="B166" s="385" t="s">
        <v>1043</v>
      </c>
      <c r="C166" s="14" t="s">
        <v>28</v>
      </c>
      <c r="D166" s="10">
        <f t="shared" si="4"/>
        <v>23</v>
      </c>
      <c r="E166" s="10"/>
      <c r="F166" s="10"/>
      <c r="G166" s="10"/>
      <c r="H166" s="10"/>
      <c r="I166" s="10"/>
      <c r="J166" s="10"/>
      <c r="K166" s="10"/>
      <c r="L166" s="10">
        <v>1</v>
      </c>
      <c r="M166" s="10"/>
      <c r="N166" s="10"/>
      <c r="O166" s="10">
        <v>1</v>
      </c>
      <c r="P166" s="10">
        <v>1</v>
      </c>
      <c r="Q166" s="10">
        <v>3</v>
      </c>
      <c r="R166" s="10"/>
      <c r="S166" s="10"/>
      <c r="T166" s="10">
        <v>1</v>
      </c>
      <c r="U166" s="10">
        <v>2</v>
      </c>
      <c r="V166" s="10">
        <v>1</v>
      </c>
      <c r="W166" s="10">
        <v>2</v>
      </c>
      <c r="X166" s="10"/>
      <c r="Y166" s="10">
        <v>1</v>
      </c>
      <c r="Z166" s="10"/>
      <c r="AA166" s="10">
        <v>1</v>
      </c>
      <c r="AB166" s="10">
        <v>1</v>
      </c>
      <c r="AC166" s="10">
        <v>1</v>
      </c>
      <c r="AD166" s="10"/>
      <c r="AE166" s="10">
        <v>2</v>
      </c>
      <c r="AF166" s="10">
        <v>3</v>
      </c>
      <c r="AG166" s="10">
        <v>1</v>
      </c>
      <c r="AH166" s="10"/>
      <c r="AI166" s="10"/>
      <c r="AJ166" s="10">
        <v>1</v>
      </c>
      <c r="AK166" s="10"/>
      <c r="AL166" s="8"/>
      <c r="AM166" s="8"/>
      <c r="AN166" s="8"/>
      <c r="AO166" s="8"/>
      <c r="AP166" s="8"/>
      <c r="AQ166" s="8"/>
      <c r="AR166" s="8"/>
      <c r="AS166" s="8"/>
      <c r="AT166" s="8"/>
      <c r="AU166" s="11"/>
      <c r="AV166" s="14"/>
      <c r="AW166" s="14"/>
      <c r="AX166" s="14"/>
      <c r="AY166" s="14"/>
      <c r="AZ166" s="14"/>
      <c r="BA166" s="14"/>
      <c r="BB166" s="386"/>
      <c r="BC166" s="13">
        <v>9788853004734</v>
      </c>
      <c r="BD166" s="13"/>
      <c r="BE166" s="40">
        <v>42888</v>
      </c>
      <c r="BF166" s="53" t="s">
        <v>2556</v>
      </c>
      <c r="BG166" s="42">
        <v>6144</v>
      </c>
      <c r="BH166">
        <v>1</v>
      </c>
    </row>
    <row r="167" spans="1:60" hidden="1">
      <c r="A167" s="9" t="s">
        <v>2554</v>
      </c>
      <c r="B167" s="385" t="s">
        <v>2574</v>
      </c>
      <c r="C167" s="14" t="s">
        <v>31</v>
      </c>
      <c r="D167" s="10">
        <f t="shared" si="4"/>
        <v>22</v>
      </c>
      <c r="E167" s="398"/>
      <c r="F167" s="398"/>
      <c r="G167" s="398"/>
      <c r="H167" s="398">
        <v>1</v>
      </c>
      <c r="I167" s="398">
        <v>1</v>
      </c>
      <c r="J167" s="398">
        <v>1</v>
      </c>
      <c r="K167" s="398">
        <v>1</v>
      </c>
      <c r="L167" s="398">
        <v>1</v>
      </c>
      <c r="M167" s="398"/>
      <c r="N167" s="398">
        <v>1</v>
      </c>
      <c r="O167" s="398">
        <v>1</v>
      </c>
      <c r="P167" s="398">
        <v>1</v>
      </c>
      <c r="Q167" s="398">
        <v>1</v>
      </c>
      <c r="R167" s="399">
        <v>1</v>
      </c>
      <c r="S167" s="399">
        <v>1</v>
      </c>
      <c r="T167" s="400">
        <v>1</v>
      </c>
      <c r="U167" s="400">
        <v>1</v>
      </c>
      <c r="V167" s="400">
        <v>1</v>
      </c>
      <c r="W167" s="400">
        <v>1</v>
      </c>
      <c r="X167" s="400"/>
      <c r="Y167" s="400">
        <v>1</v>
      </c>
      <c r="Z167" s="401">
        <v>2</v>
      </c>
      <c r="AA167" s="401"/>
      <c r="AB167" s="401"/>
      <c r="AC167" s="401"/>
      <c r="AD167" s="401"/>
      <c r="AE167" s="401">
        <v>1</v>
      </c>
      <c r="AF167" s="401">
        <v>1</v>
      </c>
      <c r="AG167" s="401">
        <v>2</v>
      </c>
      <c r="AH167" s="401"/>
      <c r="AI167" s="401"/>
      <c r="AJ167" s="401"/>
      <c r="AK167" s="401"/>
      <c r="AL167" s="8"/>
      <c r="AM167" s="8"/>
      <c r="AN167" s="8"/>
      <c r="AO167" s="8"/>
      <c r="AP167" s="8"/>
      <c r="AQ167" s="8"/>
      <c r="AR167" s="8"/>
      <c r="AS167" s="8"/>
      <c r="AT167" s="8"/>
      <c r="AU167" s="11"/>
      <c r="AV167" s="14"/>
      <c r="AW167" s="14"/>
      <c r="AX167" s="14"/>
      <c r="AY167" s="14"/>
      <c r="AZ167" s="14"/>
      <c r="BA167" s="14"/>
      <c r="BB167" s="386"/>
      <c r="BC167" s="13"/>
      <c r="BD167" s="13"/>
      <c r="BE167" s="40"/>
      <c r="BF167" s="53"/>
      <c r="BG167" s="42"/>
    </row>
    <row r="168" spans="1:60">
      <c r="A168" s="9" t="s">
        <v>2554</v>
      </c>
      <c r="B168" s="385" t="s">
        <v>2574</v>
      </c>
      <c r="C168" s="14" t="s">
        <v>28</v>
      </c>
      <c r="D168" s="10">
        <f t="shared" si="4"/>
        <v>5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>
        <v>1</v>
      </c>
      <c r="U168" s="10"/>
      <c r="V168" s="10">
        <v>1</v>
      </c>
      <c r="W168" s="10"/>
      <c r="X168" s="10">
        <v>1</v>
      </c>
      <c r="Y168" s="10"/>
      <c r="Z168" s="10">
        <v>1</v>
      </c>
      <c r="AA168" s="10"/>
      <c r="AB168" s="10"/>
      <c r="AC168" s="10">
        <v>1</v>
      </c>
      <c r="AD168" s="10"/>
      <c r="AE168" s="10"/>
      <c r="AF168" s="10"/>
      <c r="AG168" s="10"/>
      <c r="AH168" s="10"/>
      <c r="AI168" s="10"/>
      <c r="AJ168" s="10"/>
      <c r="AK168" s="10"/>
      <c r="AL168" s="8"/>
      <c r="AM168" s="8"/>
      <c r="AN168" s="8"/>
      <c r="AO168" s="8"/>
      <c r="AP168" s="8"/>
      <c r="AQ168" s="8"/>
      <c r="AR168" s="8"/>
      <c r="AS168" s="8"/>
      <c r="AT168" s="8"/>
      <c r="AU168" s="11"/>
      <c r="AV168" s="14"/>
      <c r="AW168" s="14"/>
      <c r="AX168" s="14"/>
      <c r="AY168" s="14"/>
      <c r="AZ168" s="14"/>
      <c r="BA168" s="14"/>
      <c r="BB168" s="386"/>
      <c r="BC168" s="13">
        <v>9788853010162</v>
      </c>
      <c r="BD168" s="13"/>
      <c r="BE168" s="40">
        <v>42888</v>
      </c>
      <c r="BF168" s="53" t="s">
        <v>2556</v>
      </c>
      <c r="BG168" s="42">
        <v>5829</v>
      </c>
      <c r="BH168">
        <v>-17</v>
      </c>
    </row>
    <row r="169" spans="1:60" hidden="1">
      <c r="A169" s="9" t="s">
        <v>2554</v>
      </c>
      <c r="B169" s="385" t="s">
        <v>2575</v>
      </c>
      <c r="C169" s="14" t="s">
        <v>31</v>
      </c>
      <c r="D169" s="10">
        <f t="shared" si="4"/>
        <v>22</v>
      </c>
      <c r="E169" s="398"/>
      <c r="F169" s="398"/>
      <c r="G169" s="398"/>
      <c r="H169" s="398">
        <v>1</v>
      </c>
      <c r="I169" s="398">
        <v>1</v>
      </c>
      <c r="J169" s="398">
        <v>1</v>
      </c>
      <c r="K169" s="398">
        <v>1</v>
      </c>
      <c r="L169" s="398">
        <v>1</v>
      </c>
      <c r="M169" s="398"/>
      <c r="N169" s="398">
        <v>1</v>
      </c>
      <c r="O169" s="398">
        <v>1</v>
      </c>
      <c r="P169" s="398">
        <v>1</v>
      </c>
      <c r="Q169" s="398">
        <v>1</v>
      </c>
      <c r="R169" s="399">
        <v>1</v>
      </c>
      <c r="S169" s="399">
        <v>1</v>
      </c>
      <c r="T169" s="400">
        <v>1</v>
      </c>
      <c r="U169" s="400">
        <v>1</v>
      </c>
      <c r="V169" s="400">
        <v>1</v>
      </c>
      <c r="W169" s="400">
        <v>1</v>
      </c>
      <c r="X169" s="400"/>
      <c r="Y169" s="400">
        <v>1</v>
      </c>
      <c r="Z169" s="401">
        <v>2</v>
      </c>
      <c r="AA169" s="401"/>
      <c r="AB169" s="401"/>
      <c r="AC169" s="401"/>
      <c r="AD169" s="401"/>
      <c r="AE169" s="401">
        <v>1</v>
      </c>
      <c r="AF169" s="401">
        <v>1</v>
      </c>
      <c r="AG169" s="401">
        <v>2</v>
      </c>
      <c r="AH169" s="401"/>
      <c r="AI169" s="401"/>
      <c r="AJ169" s="401"/>
      <c r="AK169" s="401"/>
      <c r="AL169" s="8"/>
      <c r="AM169" s="8"/>
      <c r="AN169" s="8"/>
      <c r="AO169" s="8"/>
      <c r="AP169" s="8"/>
      <c r="AQ169" s="8"/>
      <c r="AR169" s="8"/>
      <c r="AS169" s="8"/>
      <c r="AT169" s="8"/>
      <c r="AU169" s="11"/>
      <c r="AV169" s="14"/>
      <c r="AW169" s="14"/>
      <c r="AX169" s="14"/>
      <c r="AY169" s="14"/>
      <c r="AZ169" s="14"/>
      <c r="BA169" s="14"/>
      <c r="BB169" s="386"/>
      <c r="BC169" s="13"/>
      <c r="BD169" s="13"/>
      <c r="BE169" s="40"/>
      <c r="BF169" s="53"/>
      <c r="BG169" s="42"/>
    </row>
    <row r="170" spans="1:60">
      <c r="A170" s="9" t="s">
        <v>2554</v>
      </c>
      <c r="B170" s="385" t="s">
        <v>2624</v>
      </c>
      <c r="C170" s="14" t="s">
        <v>28</v>
      </c>
      <c r="D170" s="10">
        <f t="shared" si="4"/>
        <v>13</v>
      </c>
      <c r="E170" s="10"/>
      <c r="F170" s="10"/>
      <c r="G170" s="10"/>
      <c r="H170" s="10"/>
      <c r="I170" s="10"/>
      <c r="J170" s="10">
        <v>2</v>
      </c>
      <c r="K170" s="10"/>
      <c r="L170" s="10"/>
      <c r="M170" s="10"/>
      <c r="N170" s="10">
        <v>1</v>
      </c>
      <c r="O170" s="10"/>
      <c r="P170" s="10"/>
      <c r="Q170" s="10">
        <v>3</v>
      </c>
      <c r="R170" s="10"/>
      <c r="S170" s="10"/>
      <c r="T170" s="10">
        <v>1</v>
      </c>
      <c r="U170" s="10"/>
      <c r="V170" s="10">
        <v>2</v>
      </c>
      <c r="W170" s="10"/>
      <c r="X170" s="10"/>
      <c r="Y170" s="10"/>
      <c r="Z170" s="10">
        <v>1</v>
      </c>
      <c r="AA170" s="10"/>
      <c r="AB170" s="10"/>
      <c r="AC170" s="10">
        <v>2</v>
      </c>
      <c r="AD170" s="10"/>
      <c r="AE170" s="10"/>
      <c r="AF170" s="10"/>
      <c r="AG170" s="10"/>
      <c r="AH170" s="10"/>
      <c r="AI170" s="10"/>
      <c r="AJ170" s="10"/>
      <c r="AK170" s="10">
        <v>1</v>
      </c>
      <c r="AL170" s="8"/>
      <c r="AM170" s="8"/>
      <c r="AN170" s="8"/>
      <c r="AO170" s="8"/>
      <c r="AP170" s="8"/>
      <c r="AQ170" s="8"/>
      <c r="AR170" s="8"/>
      <c r="AS170" s="8"/>
      <c r="AT170" s="8"/>
      <c r="AU170" s="11"/>
      <c r="AV170" s="14"/>
      <c r="AW170" s="14"/>
      <c r="AX170" s="14"/>
      <c r="AY170" s="14"/>
      <c r="AZ170" s="14"/>
      <c r="BA170" s="14"/>
      <c r="BB170" s="386"/>
      <c r="BC170" s="13">
        <v>9788853010148</v>
      </c>
      <c r="BD170" s="13"/>
      <c r="BE170" s="40">
        <v>42888</v>
      </c>
      <c r="BF170" s="53" t="s">
        <v>2556</v>
      </c>
      <c r="BG170" s="42">
        <v>4021</v>
      </c>
      <c r="BH170">
        <v>-9</v>
      </c>
    </row>
    <row r="171" spans="1:60" hidden="1">
      <c r="A171" s="9" t="s">
        <v>2554</v>
      </c>
      <c r="B171" s="385" t="s">
        <v>2576</v>
      </c>
      <c r="C171" s="14" t="s">
        <v>31</v>
      </c>
      <c r="D171" s="10">
        <f t="shared" si="4"/>
        <v>22</v>
      </c>
      <c r="E171" s="398"/>
      <c r="F171" s="398"/>
      <c r="G171" s="398"/>
      <c r="H171" s="398">
        <v>1</v>
      </c>
      <c r="I171" s="398">
        <v>1</v>
      </c>
      <c r="J171" s="398">
        <v>1</v>
      </c>
      <c r="K171" s="398">
        <v>1</v>
      </c>
      <c r="L171" s="398">
        <v>1</v>
      </c>
      <c r="M171" s="398"/>
      <c r="N171" s="398">
        <v>1</v>
      </c>
      <c r="O171" s="398">
        <v>1</v>
      </c>
      <c r="P171" s="398">
        <v>1</v>
      </c>
      <c r="Q171" s="398">
        <v>1</v>
      </c>
      <c r="R171" s="399">
        <v>1</v>
      </c>
      <c r="S171" s="399">
        <v>1</v>
      </c>
      <c r="T171" s="400">
        <v>1</v>
      </c>
      <c r="U171" s="400">
        <v>1</v>
      </c>
      <c r="V171" s="400">
        <v>1</v>
      </c>
      <c r="W171" s="400">
        <v>1</v>
      </c>
      <c r="X171" s="400"/>
      <c r="Y171" s="400">
        <v>1</v>
      </c>
      <c r="Z171" s="401">
        <v>2</v>
      </c>
      <c r="AA171" s="401"/>
      <c r="AB171" s="401"/>
      <c r="AC171" s="401"/>
      <c r="AD171" s="401"/>
      <c r="AE171" s="401">
        <v>1</v>
      </c>
      <c r="AF171" s="401">
        <v>1</v>
      </c>
      <c r="AG171" s="401">
        <v>2</v>
      </c>
      <c r="AH171" s="401"/>
      <c r="AI171" s="401"/>
      <c r="AJ171" s="401"/>
      <c r="AK171" s="401"/>
      <c r="AL171" s="8"/>
      <c r="AM171" s="8"/>
      <c r="AN171" s="8"/>
      <c r="AO171" s="8"/>
      <c r="AP171" s="8"/>
      <c r="AQ171" s="8"/>
      <c r="AR171" s="8"/>
      <c r="AS171" s="8"/>
      <c r="AT171" s="8"/>
      <c r="AU171" s="11"/>
      <c r="AV171" s="14"/>
      <c r="AW171" s="14"/>
      <c r="AX171" s="14"/>
      <c r="AY171" s="14"/>
      <c r="AZ171" s="14"/>
      <c r="BA171" s="14"/>
      <c r="BB171" s="386"/>
      <c r="BC171" s="13"/>
      <c r="BD171" s="13"/>
      <c r="BE171" s="40"/>
      <c r="BF171" s="53"/>
      <c r="BG171" s="42"/>
    </row>
    <row r="172" spans="1:60">
      <c r="A172" s="9" t="s">
        <v>2554</v>
      </c>
      <c r="B172" s="385" t="s">
        <v>2576</v>
      </c>
      <c r="C172" s="14" t="s">
        <v>28</v>
      </c>
      <c r="D172" s="10">
        <f t="shared" si="4"/>
        <v>12</v>
      </c>
      <c r="E172" s="10"/>
      <c r="F172" s="10"/>
      <c r="G172" s="10"/>
      <c r="H172" s="10"/>
      <c r="I172" s="10"/>
      <c r="J172" s="10">
        <v>3</v>
      </c>
      <c r="K172" s="10"/>
      <c r="L172" s="10">
        <v>1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>
        <v>1</v>
      </c>
      <c r="W172" s="10"/>
      <c r="X172" s="10">
        <v>1</v>
      </c>
      <c r="Y172" s="10">
        <v>2</v>
      </c>
      <c r="Z172" s="10"/>
      <c r="AA172" s="10"/>
      <c r="AB172" s="10"/>
      <c r="AC172" s="10">
        <v>2</v>
      </c>
      <c r="AD172" s="10"/>
      <c r="AE172" s="10">
        <v>1</v>
      </c>
      <c r="AF172" s="10"/>
      <c r="AG172" s="10">
        <v>1</v>
      </c>
      <c r="AH172" s="10"/>
      <c r="AI172" s="10"/>
      <c r="AJ172" s="10"/>
      <c r="AK172" s="10"/>
      <c r="AL172" s="8"/>
      <c r="AM172" s="8"/>
      <c r="AN172" s="8"/>
      <c r="AO172" s="8"/>
      <c r="AP172" s="8"/>
      <c r="AQ172" s="8"/>
      <c r="AR172" s="8"/>
      <c r="AS172" s="8"/>
      <c r="AT172" s="8"/>
      <c r="AU172" s="11"/>
      <c r="AV172" s="14"/>
      <c r="AW172" s="14"/>
      <c r="AX172" s="14"/>
      <c r="AY172" s="14"/>
      <c r="AZ172" s="14"/>
      <c r="BA172" s="14"/>
      <c r="BB172" s="386"/>
      <c r="BC172" s="13">
        <v>9788853002150</v>
      </c>
      <c r="BD172" s="13"/>
      <c r="BE172" s="40">
        <v>42888</v>
      </c>
      <c r="BF172" s="53" t="s">
        <v>2556</v>
      </c>
      <c r="BG172" s="42">
        <v>5155</v>
      </c>
      <c r="BH172">
        <v>-10</v>
      </c>
    </row>
    <row r="173" spans="1:60" hidden="1">
      <c r="A173" s="9" t="s">
        <v>2554</v>
      </c>
      <c r="B173" s="385" t="s">
        <v>2577</v>
      </c>
      <c r="C173" s="14" t="s">
        <v>31</v>
      </c>
      <c r="D173" s="10">
        <f t="shared" si="4"/>
        <v>0</v>
      </c>
      <c r="E173" s="402"/>
      <c r="F173" s="402"/>
      <c r="G173" s="402"/>
      <c r="H173" s="402"/>
      <c r="I173" s="402"/>
      <c r="J173" s="402"/>
      <c r="K173" s="402"/>
      <c r="L173" s="402"/>
      <c r="M173" s="402"/>
      <c r="N173" s="402"/>
      <c r="O173" s="402"/>
      <c r="P173" s="402"/>
      <c r="Q173" s="402"/>
      <c r="R173" s="403"/>
      <c r="S173" s="403"/>
      <c r="T173" s="403"/>
      <c r="U173" s="403"/>
      <c r="V173" s="403"/>
      <c r="W173" s="403"/>
      <c r="X173" s="403"/>
      <c r="Y173" s="403"/>
      <c r="Z173" s="403"/>
      <c r="AA173" s="403"/>
      <c r="AB173" s="403"/>
      <c r="AC173" s="403"/>
      <c r="AD173" s="403"/>
      <c r="AE173" s="403"/>
      <c r="AF173" s="403"/>
      <c r="AG173" s="403"/>
      <c r="AH173" s="403"/>
      <c r="AI173" s="403"/>
      <c r="AJ173" s="403"/>
      <c r="AK173" s="403"/>
      <c r="AL173" s="8"/>
      <c r="AM173" s="8"/>
      <c r="AN173" s="8"/>
      <c r="AO173" s="8"/>
      <c r="AP173" s="8"/>
      <c r="AQ173" s="8"/>
      <c r="AR173" s="8"/>
      <c r="AS173" s="8"/>
      <c r="AT173" s="8"/>
      <c r="AU173" s="11"/>
      <c r="AV173" s="14"/>
      <c r="AW173" s="14"/>
      <c r="AX173" s="14"/>
      <c r="AY173" s="14"/>
      <c r="AZ173" s="14"/>
      <c r="BA173" s="14"/>
      <c r="BB173" s="386"/>
      <c r="BC173" s="13"/>
      <c r="BD173" s="13"/>
      <c r="BE173" s="40"/>
      <c r="BF173" s="53"/>
      <c r="BG173" s="42"/>
    </row>
    <row r="174" spans="1:60" hidden="1">
      <c r="A174" s="9" t="s">
        <v>2554</v>
      </c>
      <c r="B174" s="385" t="s">
        <v>2577</v>
      </c>
      <c r="C174" s="14" t="s">
        <v>28</v>
      </c>
      <c r="D174" s="10">
        <f t="shared" si="4"/>
        <v>0</v>
      </c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"/>
      <c r="AM174" s="8"/>
      <c r="AN174" s="8"/>
      <c r="AO174" s="8"/>
      <c r="AP174" s="8"/>
      <c r="AQ174" s="8"/>
      <c r="AR174" s="8"/>
      <c r="AS174" s="8"/>
      <c r="AT174" s="8"/>
      <c r="AU174" s="11"/>
      <c r="AV174" s="14"/>
      <c r="AW174" s="14"/>
      <c r="AX174" s="14"/>
      <c r="AY174" s="14"/>
      <c r="AZ174" s="14"/>
      <c r="BA174" s="14"/>
      <c r="BB174" s="386"/>
      <c r="BC174" s="13">
        <v>9788853016300</v>
      </c>
      <c r="BD174" s="13"/>
      <c r="BE174" s="40">
        <v>42888</v>
      </c>
      <c r="BF174" s="53" t="s">
        <v>2556</v>
      </c>
      <c r="BG174" s="42">
        <v>6900</v>
      </c>
      <c r="BH174">
        <v>0</v>
      </c>
    </row>
    <row r="175" spans="1:60" hidden="1">
      <c r="A175" s="9" t="s">
        <v>2554</v>
      </c>
      <c r="B175" s="385" t="s">
        <v>2577</v>
      </c>
      <c r="C175" s="14" t="s">
        <v>31</v>
      </c>
      <c r="D175" s="10">
        <f t="shared" si="4"/>
        <v>22</v>
      </c>
      <c r="E175" s="398"/>
      <c r="F175" s="398"/>
      <c r="G175" s="398"/>
      <c r="H175" s="398">
        <v>1</v>
      </c>
      <c r="I175" s="398">
        <v>1</v>
      </c>
      <c r="J175" s="398">
        <v>1</v>
      </c>
      <c r="K175" s="398">
        <v>1</v>
      </c>
      <c r="L175" s="398">
        <v>1</v>
      </c>
      <c r="M175" s="398"/>
      <c r="N175" s="398">
        <v>1</v>
      </c>
      <c r="O175" s="398">
        <v>1</v>
      </c>
      <c r="P175" s="398">
        <v>1</v>
      </c>
      <c r="Q175" s="398">
        <v>1</v>
      </c>
      <c r="R175" s="399">
        <v>1</v>
      </c>
      <c r="S175" s="399">
        <v>1</v>
      </c>
      <c r="T175" s="400">
        <v>1</v>
      </c>
      <c r="U175" s="400">
        <v>1</v>
      </c>
      <c r="V175" s="400">
        <v>1</v>
      </c>
      <c r="W175" s="400">
        <v>1</v>
      </c>
      <c r="X175" s="400"/>
      <c r="Y175" s="400">
        <v>1</v>
      </c>
      <c r="Z175" s="401">
        <v>2</v>
      </c>
      <c r="AA175" s="401"/>
      <c r="AB175" s="401"/>
      <c r="AC175" s="401"/>
      <c r="AD175" s="401"/>
      <c r="AE175" s="401">
        <v>1</v>
      </c>
      <c r="AF175" s="401">
        <v>1</v>
      </c>
      <c r="AG175" s="401">
        <v>2</v>
      </c>
      <c r="AH175" s="401"/>
      <c r="AI175" s="401"/>
      <c r="AJ175" s="401"/>
      <c r="AK175" s="401"/>
      <c r="AL175" s="8"/>
      <c r="AM175" s="8"/>
      <c r="AN175" s="8"/>
      <c r="AO175" s="8"/>
      <c r="AP175" s="8"/>
      <c r="AQ175" s="8"/>
      <c r="AR175" s="8"/>
      <c r="AS175" s="8"/>
      <c r="AT175" s="8"/>
      <c r="AU175" s="11"/>
      <c r="AV175" s="14"/>
      <c r="AW175" s="14"/>
      <c r="AX175" s="14"/>
      <c r="AY175" s="14"/>
      <c r="AZ175" s="14"/>
      <c r="BA175" s="14"/>
      <c r="BB175" s="386"/>
      <c r="BC175" s="13"/>
      <c r="BD175" s="13"/>
      <c r="BE175" s="40"/>
      <c r="BF175" s="53"/>
      <c r="BG175" s="42"/>
    </row>
    <row r="176" spans="1:60" hidden="1">
      <c r="A176" s="9" t="s">
        <v>2554</v>
      </c>
      <c r="B176" s="385" t="s">
        <v>2577</v>
      </c>
      <c r="C176" s="14" t="s">
        <v>28</v>
      </c>
      <c r="D176" s="10">
        <f t="shared" si="4"/>
        <v>11</v>
      </c>
      <c r="E176" s="10"/>
      <c r="F176" s="10"/>
      <c r="G176" s="10"/>
      <c r="H176" s="10"/>
      <c r="I176" s="10">
        <v>1</v>
      </c>
      <c r="J176" s="10">
        <v>2</v>
      </c>
      <c r="K176" s="10"/>
      <c r="L176" s="10"/>
      <c r="M176" s="10"/>
      <c r="N176" s="10">
        <v>1</v>
      </c>
      <c r="O176" s="10"/>
      <c r="P176" s="10"/>
      <c r="Q176" s="10">
        <v>1</v>
      </c>
      <c r="R176" s="10"/>
      <c r="S176" s="10"/>
      <c r="T176" s="10"/>
      <c r="U176" s="10"/>
      <c r="V176" s="10">
        <v>1</v>
      </c>
      <c r="W176" s="10">
        <v>1</v>
      </c>
      <c r="X176" s="10">
        <v>1</v>
      </c>
      <c r="Y176" s="10"/>
      <c r="Z176" s="10">
        <v>2</v>
      </c>
      <c r="AA176" s="10">
        <v>1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8"/>
      <c r="AM176" s="8"/>
      <c r="AN176" s="8"/>
      <c r="AO176" s="8"/>
      <c r="AP176" s="8"/>
      <c r="AQ176" s="8"/>
      <c r="AR176" s="8"/>
      <c r="AS176" s="8"/>
      <c r="AT176" s="8"/>
      <c r="AU176" s="11"/>
      <c r="AV176" s="14"/>
      <c r="AW176" s="14"/>
      <c r="AX176" s="14"/>
      <c r="AY176" s="14"/>
      <c r="AZ176" s="14"/>
      <c r="BA176" s="14"/>
      <c r="BB176" s="386"/>
      <c r="BC176" s="13">
        <v>9788853004802</v>
      </c>
      <c r="BD176" s="13"/>
      <c r="BE176" s="40">
        <v>42888</v>
      </c>
      <c r="BF176" s="53" t="s">
        <v>2556</v>
      </c>
      <c r="BG176" s="42">
        <v>5758</v>
      </c>
      <c r="BH176">
        <v>0</v>
      </c>
    </row>
    <row r="177" spans="1:60" hidden="1">
      <c r="A177" s="9" t="s">
        <v>2554</v>
      </c>
      <c r="B177" s="385" t="s">
        <v>2578</v>
      </c>
      <c r="C177" s="14" t="s">
        <v>31</v>
      </c>
      <c r="D177" s="10">
        <f t="shared" si="4"/>
        <v>22</v>
      </c>
      <c r="E177" s="398"/>
      <c r="F177" s="398"/>
      <c r="G177" s="398"/>
      <c r="H177" s="398">
        <v>1</v>
      </c>
      <c r="I177" s="398">
        <v>1</v>
      </c>
      <c r="J177" s="398">
        <v>1</v>
      </c>
      <c r="K177" s="398">
        <v>1</v>
      </c>
      <c r="L177" s="398">
        <v>1</v>
      </c>
      <c r="M177" s="398"/>
      <c r="N177" s="398">
        <v>1</v>
      </c>
      <c r="O177" s="398">
        <v>1</v>
      </c>
      <c r="P177" s="398">
        <v>1</v>
      </c>
      <c r="Q177" s="398">
        <v>1</v>
      </c>
      <c r="R177" s="399">
        <v>1</v>
      </c>
      <c r="S177" s="399">
        <v>1</v>
      </c>
      <c r="T177" s="400">
        <v>1</v>
      </c>
      <c r="U177" s="400">
        <v>1</v>
      </c>
      <c r="V177" s="400">
        <v>1</v>
      </c>
      <c r="W177" s="400">
        <v>1</v>
      </c>
      <c r="X177" s="400"/>
      <c r="Y177" s="400">
        <v>1</v>
      </c>
      <c r="Z177" s="401">
        <v>2</v>
      </c>
      <c r="AA177" s="401"/>
      <c r="AB177" s="401"/>
      <c r="AC177" s="401"/>
      <c r="AD177" s="401"/>
      <c r="AE177" s="401">
        <v>1</v>
      </c>
      <c r="AF177" s="401">
        <v>1</v>
      </c>
      <c r="AG177" s="401">
        <v>2</v>
      </c>
      <c r="AH177" s="401"/>
      <c r="AI177" s="401"/>
      <c r="AJ177" s="401"/>
      <c r="AK177" s="401"/>
      <c r="AL177" s="8"/>
      <c r="AM177" s="8"/>
      <c r="AN177" s="8"/>
      <c r="AO177" s="8"/>
      <c r="AP177" s="8"/>
      <c r="AQ177" s="8"/>
      <c r="AR177" s="8"/>
      <c r="AS177" s="8"/>
      <c r="AT177" s="8"/>
      <c r="AU177" s="11"/>
      <c r="AV177" s="14"/>
      <c r="AW177" s="14"/>
      <c r="AX177" s="14"/>
      <c r="AY177" s="14"/>
      <c r="AZ177" s="14"/>
      <c r="BA177" s="14"/>
      <c r="BB177" s="386"/>
      <c r="BC177" s="13"/>
      <c r="BD177" s="13"/>
      <c r="BE177" s="40"/>
      <c r="BF177" s="53"/>
      <c r="BG177" s="42"/>
    </row>
    <row r="178" spans="1:60" hidden="1">
      <c r="A178" s="9" t="s">
        <v>2554</v>
      </c>
      <c r="B178" s="385" t="s">
        <v>2625</v>
      </c>
      <c r="C178" s="14" t="s">
        <v>28</v>
      </c>
      <c r="D178" s="10">
        <f t="shared" si="4"/>
        <v>22</v>
      </c>
      <c r="E178" s="10"/>
      <c r="F178" s="10">
        <v>1</v>
      </c>
      <c r="G178" s="10"/>
      <c r="H178" s="10"/>
      <c r="I178" s="10">
        <v>2</v>
      </c>
      <c r="J178" s="10">
        <v>1</v>
      </c>
      <c r="K178" s="10">
        <v>1</v>
      </c>
      <c r="L178" s="10">
        <v>2</v>
      </c>
      <c r="M178" s="10"/>
      <c r="N178" s="10">
        <v>4</v>
      </c>
      <c r="O178" s="10"/>
      <c r="P178" s="10"/>
      <c r="Q178" s="10"/>
      <c r="R178" s="10"/>
      <c r="S178" s="10">
        <v>4</v>
      </c>
      <c r="T178" s="10">
        <v>2</v>
      </c>
      <c r="U178" s="10"/>
      <c r="V178" s="10"/>
      <c r="W178" s="10">
        <v>2</v>
      </c>
      <c r="X178" s="10"/>
      <c r="Y178" s="10"/>
      <c r="Z178" s="10"/>
      <c r="AA178" s="10"/>
      <c r="AB178" s="10"/>
      <c r="AC178" s="10">
        <v>1</v>
      </c>
      <c r="AD178" s="10"/>
      <c r="AE178" s="10">
        <v>1</v>
      </c>
      <c r="AF178" s="10"/>
      <c r="AG178" s="10">
        <v>1</v>
      </c>
      <c r="AH178" s="10"/>
      <c r="AI178" s="10"/>
      <c r="AJ178" s="10"/>
      <c r="AK178" s="10"/>
      <c r="AL178" s="8"/>
      <c r="AM178" s="8"/>
      <c r="AN178" s="8"/>
      <c r="AO178" s="8"/>
      <c r="AP178" s="8"/>
      <c r="AQ178" s="8"/>
      <c r="AR178" s="8"/>
      <c r="AS178" s="8"/>
      <c r="AT178" s="8"/>
      <c r="AU178" s="11"/>
      <c r="AV178" s="14"/>
      <c r="AW178" s="14"/>
      <c r="AX178" s="14"/>
      <c r="AY178" s="14"/>
      <c r="AZ178" s="14"/>
      <c r="BA178" s="14"/>
      <c r="BB178" s="386"/>
      <c r="BC178" s="13">
        <v>9788853012050</v>
      </c>
      <c r="BD178" s="13"/>
      <c r="BE178" s="40">
        <v>42888</v>
      </c>
      <c r="BF178" s="53" t="s">
        <v>2556</v>
      </c>
      <c r="BG178" s="42">
        <v>5309</v>
      </c>
      <c r="BH178">
        <v>0</v>
      </c>
    </row>
    <row r="179" spans="1:60" hidden="1">
      <c r="A179" s="9" t="s">
        <v>2554</v>
      </c>
      <c r="B179" s="385" t="s">
        <v>2579</v>
      </c>
      <c r="C179" s="14" t="s">
        <v>31</v>
      </c>
      <c r="D179" s="10">
        <f t="shared" si="4"/>
        <v>22</v>
      </c>
      <c r="E179" s="398"/>
      <c r="F179" s="398"/>
      <c r="G179" s="398"/>
      <c r="H179" s="398">
        <v>1</v>
      </c>
      <c r="I179" s="398">
        <v>1</v>
      </c>
      <c r="J179" s="398">
        <v>1</v>
      </c>
      <c r="K179" s="398">
        <v>1</v>
      </c>
      <c r="L179" s="398">
        <v>1</v>
      </c>
      <c r="M179" s="398"/>
      <c r="N179" s="398">
        <v>1</v>
      </c>
      <c r="O179" s="398">
        <v>1</v>
      </c>
      <c r="P179" s="398">
        <v>1</v>
      </c>
      <c r="Q179" s="398">
        <v>1</v>
      </c>
      <c r="R179" s="399">
        <v>1</v>
      </c>
      <c r="S179" s="399">
        <v>1</v>
      </c>
      <c r="T179" s="400">
        <v>1</v>
      </c>
      <c r="U179" s="400">
        <v>1</v>
      </c>
      <c r="V179" s="400">
        <v>1</v>
      </c>
      <c r="W179" s="400">
        <v>1</v>
      </c>
      <c r="X179" s="400"/>
      <c r="Y179" s="400">
        <v>1</v>
      </c>
      <c r="Z179" s="401">
        <v>2</v>
      </c>
      <c r="AA179" s="401"/>
      <c r="AB179" s="401"/>
      <c r="AC179" s="401"/>
      <c r="AD179" s="401"/>
      <c r="AE179" s="401">
        <v>1</v>
      </c>
      <c r="AF179" s="401">
        <v>1</v>
      </c>
      <c r="AG179" s="401">
        <v>2</v>
      </c>
      <c r="AH179" s="401"/>
      <c r="AI179" s="401"/>
      <c r="AJ179" s="401"/>
      <c r="AK179" s="401"/>
      <c r="AL179" s="8"/>
      <c r="AM179" s="8"/>
      <c r="AN179" s="8"/>
      <c r="AO179" s="8"/>
      <c r="AP179" s="8"/>
      <c r="AQ179" s="8"/>
      <c r="AR179" s="8"/>
      <c r="AS179" s="8"/>
      <c r="AT179" s="8"/>
      <c r="AU179" s="11"/>
      <c r="AV179" s="14"/>
      <c r="AW179" s="14"/>
      <c r="AX179" s="14"/>
      <c r="AY179" s="14"/>
      <c r="AZ179" s="14"/>
      <c r="BA179" s="14"/>
      <c r="BB179" s="386"/>
      <c r="BC179" s="13"/>
      <c r="BD179" s="13"/>
      <c r="BE179" s="40"/>
      <c r="BF179" s="53"/>
      <c r="BG179" s="42"/>
    </row>
    <row r="180" spans="1:60">
      <c r="A180" s="9" t="s">
        <v>2554</v>
      </c>
      <c r="B180" s="385" t="s">
        <v>2579</v>
      </c>
      <c r="C180" s="14" t="s">
        <v>28</v>
      </c>
      <c r="D180" s="10">
        <f t="shared" si="4"/>
        <v>21</v>
      </c>
      <c r="E180" s="10"/>
      <c r="F180" s="10"/>
      <c r="G180" s="10"/>
      <c r="H180" s="10"/>
      <c r="I180" s="10">
        <v>1</v>
      </c>
      <c r="J180" s="10">
        <v>3</v>
      </c>
      <c r="K180" s="10"/>
      <c r="L180" s="10">
        <v>1</v>
      </c>
      <c r="M180" s="10"/>
      <c r="N180" s="10"/>
      <c r="O180" s="10"/>
      <c r="P180" s="10">
        <v>2</v>
      </c>
      <c r="Q180" s="10">
        <v>7</v>
      </c>
      <c r="R180" s="10"/>
      <c r="S180" s="10"/>
      <c r="T180" s="10">
        <v>1</v>
      </c>
      <c r="U180" s="10">
        <v>1</v>
      </c>
      <c r="V180" s="10">
        <v>1</v>
      </c>
      <c r="W180" s="10">
        <v>1</v>
      </c>
      <c r="X180" s="10"/>
      <c r="Y180" s="10"/>
      <c r="Z180" s="10"/>
      <c r="AA180" s="10">
        <v>1</v>
      </c>
      <c r="AB180" s="10"/>
      <c r="AC180" s="10"/>
      <c r="AD180" s="10"/>
      <c r="AE180" s="10"/>
      <c r="AF180" s="10"/>
      <c r="AG180" s="10"/>
      <c r="AH180" s="10">
        <v>1</v>
      </c>
      <c r="AI180" s="10"/>
      <c r="AJ180" s="10">
        <v>1</v>
      </c>
      <c r="AK180" s="10"/>
      <c r="AL180" s="8"/>
      <c r="AM180" s="8"/>
      <c r="AN180" s="8"/>
      <c r="AO180" s="8"/>
      <c r="AP180" s="8"/>
      <c r="AQ180" s="8"/>
      <c r="AR180" s="8"/>
      <c r="AS180" s="8"/>
      <c r="AT180" s="8"/>
      <c r="AU180" s="11"/>
      <c r="AV180" s="14"/>
      <c r="AW180" s="14"/>
      <c r="AX180" s="14"/>
      <c r="AY180" s="14"/>
      <c r="AZ180" s="14"/>
      <c r="BA180" s="14"/>
      <c r="BB180" s="386"/>
      <c r="BC180" s="13">
        <v>9788853004970</v>
      </c>
      <c r="BD180" s="13"/>
      <c r="BE180" s="40">
        <v>42888</v>
      </c>
      <c r="BF180" s="53" t="s">
        <v>2556</v>
      </c>
      <c r="BG180" s="42">
        <v>5425</v>
      </c>
      <c r="BH180">
        <v>-1</v>
      </c>
    </row>
    <row r="181" spans="1:60" hidden="1">
      <c r="A181" s="9" t="s">
        <v>2554</v>
      </c>
      <c r="B181" s="119" t="s">
        <v>2546</v>
      </c>
      <c r="C181" s="14" t="s">
        <v>31</v>
      </c>
      <c r="D181" s="10">
        <f t="shared" si="4"/>
        <v>10</v>
      </c>
      <c r="E181" s="398"/>
      <c r="F181" s="398"/>
      <c r="G181" s="398"/>
      <c r="H181" s="398">
        <v>1</v>
      </c>
      <c r="I181" s="398">
        <v>1</v>
      </c>
      <c r="J181" s="398">
        <v>1</v>
      </c>
      <c r="K181" s="398">
        <v>1</v>
      </c>
      <c r="L181" s="398">
        <v>1</v>
      </c>
      <c r="M181" s="398"/>
      <c r="N181" s="398">
        <v>1</v>
      </c>
      <c r="O181" s="398">
        <v>1</v>
      </c>
      <c r="P181" s="398">
        <v>1</v>
      </c>
      <c r="Q181" s="398">
        <v>1</v>
      </c>
      <c r="R181" s="399"/>
      <c r="S181" s="399"/>
      <c r="T181" s="400"/>
      <c r="U181" s="400"/>
      <c r="V181" s="400"/>
      <c r="W181" s="400"/>
      <c r="X181" s="400"/>
      <c r="Y181" s="400"/>
      <c r="Z181" s="401">
        <v>1</v>
      </c>
      <c r="AA181" s="401"/>
      <c r="AB181" s="401"/>
      <c r="AC181" s="401"/>
      <c r="AD181" s="401"/>
      <c r="AE181" s="401"/>
      <c r="AF181" s="401"/>
      <c r="AG181" s="401"/>
      <c r="AH181" s="401"/>
      <c r="AI181" s="401"/>
      <c r="AJ181" s="401"/>
      <c r="AK181" s="401"/>
      <c r="AL181" s="8"/>
      <c r="AM181" s="8"/>
      <c r="AN181" s="8"/>
      <c r="AO181" s="8"/>
      <c r="AP181" s="8"/>
      <c r="AQ181" s="8"/>
      <c r="AR181" s="8"/>
      <c r="AS181" s="8"/>
      <c r="AT181" s="8"/>
      <c r="AU181" s="11"/>
      <c r="AV181" s="14"/>
      <c r="AW181" s="14"/>
      <c r="AX181" s="14"/>
      <c r="AY181" s="14"/>
      <c r="AZ181" s="14"/>
      <c r="BA181" s="14"/>
      <c r="BB181" s="386"/>
      <c r="BC181" s="13"/>
      <c r="BD181" s="13"/>
      <c r="BE181" s="40"/>
      <c r="BF181" s="53"/>
      <c r="BG181" s="42"/>
    </row>
    <row r="182" spans="1:60" hidden="1">
      <c r="A182" s="9" t="s">
        <v>2554</v>
      </c>
      <c r="B182" s="392" t="s">
        <v>2610</v>
      </c>
      <c r="C182" s="14" t="s">
        <v>28</v>
      </c>
      <c r="D182" s="10">
        <f t="shared" si="4"/>
        <v>11</v>
      </c>
      <c r="E182" s="10"/>
      <c r="F182" s="10"/>
      <c r="G182" s="10"/>
      <c r="H182" s="10"/>
      <c r="I182" s="10"/>
      <c r="J182" s="10">
        <v>2</v>
      </c>
      <c r="K182" s="10">
        <v>1</v>
      </c>
      <c r="L182" s="10">
        <v>1</v>
      </c>
      <c r="M182" s="10"/>
      <c r="N182" s="10"/>
      <c r="O182" s="10"/>
      <c r="P182" s="10"/>
      <c r="Q182" s="10">
        <v>1</v>
      </c>
      <c r="R182" s="10"/>
      <c r="S182" s="10"/>
      <c r="T182" s="10"/>
      <c r="U182" s="10">
        <v>1</v>
      </c>
      <c r="V182" s="10">
        <v>1</v>
      </c>
      <c r="W182" s="10">
        <v>1</v>
      </c>
      <c r="X182" s="10"/>
      <c r="Y182" s="10"/>
      <c r="Z182" s="10"/>
      <c r="AA182" s="10"/>
      <c r="AB182" s="10"/>
      <c r="AC182" s="10"/>
      <c r="AD182" s="10"/>
      <c r="AE182" s="10"/>
      <c r="AF182" s="10"/>
      <c r="AG182" s="10">
        <v>2</v>
      </c>
      <c r="AH182" s="10">
        <v>1</v>
      </c>
      <c r="AI182" s="10"/>
      <c r="AJ182" s="10"/>
      <c r="AK182" s="10"/>
      <c r="AL182" s="8"/>
      <c r="AM182" s="8"/>
      <c r="AN182" s="8"/>
      <c r="AO182" s="8"/>
      <c r="AP182" s="8"/>
      <c r="AQ182" s="8"/>
      <c r="AR182" s="8"/>
      <c r="AS182" s="8"/>
      <c r="AT182" s="8"/>
      <c r="AU182" s="11"/>
      <c r="AV182" s="14"/>
      <c r="AW182" s="14"/>
      <c r="AX182" s="14"/>
      <c r="AY182" s="14"/>
      <c r="AZ182" s="14"/>
      <c r="BA182" s="14"/>
      <c r="BB182" s="386"/>
      <c r="BC182" s="13">
        <v>9788853008091</v>
      </c>
      <c r="BD182" s="13"/>
      <c r="BE182" s="40">
        <v>42888</v>
      </c>
      <c r="BF182" s="53" t="s">
        <v>2567</v>
      </c>
      <c r="BG182" s="42">
        <v>4778</v>
      </c>
      <c r="BH182">
        <v>0</v>
      </c>
    </row>
    <row r="183" spans="1:60" hidden="1">
      <c r="A183" s="9" t="s">
        <v>2554</v>
      </c>
      <c r="B183" s="385" t="s">
        <v>2580</v>
      </c>
      <c r="C183" s="14" t="s">
        <v>31</v>
      </c>
      <c r="D183" s="10">
        <f t="shared" si="4"/>
        <v>22</v>
      </c>
      <c r="E183" s="398"/>
      <c r="F183" s="398"/>
      <c r="G183" s="398"/>
      <c r="H183" s="398">
        <v>1</v>
      </c>
      <c r="I183" s="398">
        <v>1</v>
      </c>
      <c r="J183" s="398">
        <v>1</v>
      </c>
      <c r="K183" s="398">
        <v>1</v>
      </c>
      <c r="L183" s="398">
        <v>1</v>
      </c>
      <c r="M183" s="398"/>
      <c r="N183" s="398">
        <v>1</v>
      </c>
      <c r="O183" s="398">
        <v>1</v>
      </c>
      <c r="P183" s="398">
        <v>1</v>
      </c>
      <c r="Q183" s="398">
        <v>1</v>
      </c>
      <c r="R183" s="399">
        <v>1</v>
      </c>
      <c r="S183" s="399">
        <v>1</v>
      </c>
      <c r="T183" s="400">
        <v>1</v>
      </c>
      <c r="U183" s="400">
        <v>1</v>
      </c>
      <c r="V183" s="400">
        <v>1</v>
      </c>
      <c r="W183" s="400">
        <v>1</v>
      </c>
      <c r="X183" s="400"/>
      <c r="Y183" s="400">
        <v>1</v>
      </c>
      <c r="Z183" s="401">
        <v>2</v>
      </c>
      <c r="AA183" s="401"/>
      <c r="AB183" s="401"/>
      <c r="AC183" s="401"/>
      <c r="AD183" s="401"/>
      <c r="AE183" s="401">
        <v>1</v>
      </c>
      <c r="AF183" s="401">
        <v>1</v>
      </c>
      <c r="AG183" s="401">
        <v>2</v>
      </c>
      <c r="AH183" s="401"/>
      <c r="AI183" s="401"/>
      <c r="AJ183" s="401"/>
      <c r="AK183" s="401"/>
      <c r="AL183" s="8"/>
      <c r="AM183" s="8"/>
      <c r="AN183" s="8"/>
      <c r="AO183" s="8"/>
      <c r="AP183" s="8"/>
      <c r="AQ183" s="8"/>
      <c r="AR183" s="8"/>
      <c r="AS183" s="8"/>
      <c r="AT183" s="8"/>
      <c r="AU183" s="11"/>
      <c r="AV183" s="14"/>
      <c r="AW183" s="14"/>
      <c r="AX183" s="14"/>
      <c r="AY183" s="14"/>
      <c r="AZ183" s="14"/>
      <c r="BA183" s="14"/>
      <c r="BB183" s="386"/>
      <c r="BC183" s="13"/>
      <c r="BD183" s="13"/>
      <c r="BE183" s="40"/>
      <c r="BF183" s="53"/>
      <c r="BG183" s="42"/>
    </row>
    <row r="184" spans="1:60">
      <c r="A184" s="9" t="s">
        <v>2554</v>
      </c>
      <c r="B184" s="385" t="s">
        <v>285</v>
      </c>
      <c r="C184" s="14" t="s">
        <v>28</v>
      </c>
      <c r="D184" s="10">
        <f t="shared" si="4"/>
        <v>15</v>
      </c>
      <c r="E184" s="10"/>
      <c r="F184" s="10"/>
      <c r="G184" s="10"/>
      <c r="H184" s="10"/>
      <c r="I184" s="10"/>
      <c r="J184" s="10">
        <v>1</v>
      </c>
      <c r="K184" s="10">
        <v>2</v>
      </c>
      <c r="L184" s="10"/>
      <c r="M184" s="10"/>
      <c r="N184" s="10">
        <v>1</v>
      </c>
      <c r="O184" s="10">
        <v>1</v>
      </c>
      <c r="P184" s="10"/>
      <c r="Q184" s="10">
        <v>2</v>
      </c>
      <c r="R184" s="10"/>
      <c r="S184" s="10"/>
      <c r="T184" s="10"/>
      <c r="U184" s="10">
        <v>1</v>
      </c>
      <c r="V184" s="10">
        <v>2</v>
      </c>
      <c r="W184" s="10">
        <v>2</v>
      </c>
      <c r="X184" s="10">
        <v>1</v>
      </c>
      <c r="Y184" s="10"/>
      <c r="Z184" s="10"/>
      <c r="AA184" s="10"/>
      <c r="AB184" s="10"/>
      <c r="AC184" s="10"/>
      <c r="AD184" s="10"/>
      <c r="AE184" s="10"/>
      <c r="AF184" s="10">
        <v>1</v>
      </c>
      <c r="AG184" s="10">
        <v>1</v>
      </c>
      <c r="AH184" s="10"/>
      <c r="AI184" s="10"/>
      <c r="AJ184" s="10"/>
      <c r="AK184" s="10"/>
      <c r="AL184" s="8"/>
      <c r="AM184" s="8"/>
      <c r="AN184" s="8"/>
      <c r="AO184" s="8"/>
      <c r="AP184" s="8"/>
      <c r="AQ184" s="8"/>
      <c r="AR184" s="8"/>
      <c r="AS184" s="8"/>
      <c r="AT184" s="8"/>
      <c r="AU184" s="11"/>
      <c r="AV184" s="14"/>
      <c r="AW184" s="14"/>
      <c r="AX184" s="14"/>
      <c r="AY184" s="14"/>
      <c r="AZ184" s="14"/>
      <c r="BA184" s="14"/>
      <c r="BB184" s="386"/>
      <c r="BC184" s="13">
        <v>9788853006561</v>
      </c>
      <c r="BD184" s="13"/>
      <c r="BE184" s="40">
        <v>42888</v>
      </c>
      <c r="BF184" s="53" t="s">
        <v>2556</v>
      </c>
      <c r="BG184" s="42">
        <v>5890</v>
      </c>
      <c r="BH184">
        <v>-7</v>
      </c>
    </row>
    <row r="185" spans="1:60" hidden="1">
      <c r="A185" s="9" t="s">
        <v>2554</v>
      </c>
      <c r="B185" s="385" t="s">
        <v>2581</v>
      </c>
      <c r="C185" s="14" t="s">
        <v>31</v>
      </c>
      <c r="D185" s="10">
        <f t="shared" si="4"/>
        <v>22</v>
      </c>
      <c r="E185" s="398"/>
      <c r="F185" s="398"/>
      <c r="G185" s="398"/>
      <c r="H185" s="398">
        <v>1</v>
      </c>
      <c r="I185" s="398">
        <v>1</v>
      </c>
      <c r="J185" s="398">
        <v>1</v>
      </c>
      <c r="K185" s="398">
        <v>1</v>
      </c>
      <c r="L185" s="398">
        <v>1</v>
      </c>
      <c r="M185" s="398"/>
      <c r="N185" s="398">
        <v>1</v>
      </c>
      <c r="O185" s="398">
        <v>1</v>
      </c>
      <c r="P185" s="398">
        <v>1</v>
      </c>
      <c r="Q185" s="398">
        <v>1</v>
      </c>
      <c r="R185" s="399">
        <v>1</v>
      </c>
      <c r="S185" s="399">
        <v>1</v>
      </c>
      <c r="T185" s="400">
        <v>1</v>
      </c>
      <c r="U185" s="400">
        <v>1</v>
      </c>
      <c r="V185" s="400">
        <v>1</v>
      </c>
      <c r="W185" s="400">
        <v>1</v>
      </c>
      <c r="X185" s="400"/>
      <c r="Y185" s="400">
        <v>1</v>
      </c>
      <c r="Z185" s="401">
        <v>2</v>
      </c>
      <c r="AA185" s="401"/>
      <c r="AB185" s="401"/>
      <c r="AC185" s="401"/>
      <c r="AD185" s="401"/>
      <c r="AE185" s="401">
        <v>1</v>
      </c>
      <c r="AF185" s="401">
        <v>1</v>
      </c>
      <c r="AG185" s="401">
        <v>2</v>
      </c>
      <c r="AH185" s="401"/>
      <c r="AI185" s="401"/>
      <c r="AJ185" s="401"/>
      <c r="AK185" s="401"/>
      <c r="AL185" s="8"/>
      <c r="AM185" s="8"/>
      <c r="AN185" s="8"/>
      <c r="AO185" s="8"/>
      <c r="AP185" s="8"/>
      <c r="AQ185" s="8"/>
      <c r="AR185" s="8"/>
      <c r="AS185" s="8"/>
      <c r="AT185" s="8"/>
      <c r="AU185" s="11"/>
      <c r="AV185" s="14"/>
      <c r="AW185" s="14"/>
      <c r="AX185" s="14"/>
      <c r="AY185" s="14"/>
      <c r="AZ185" s="14"/>
      <c r="BA185" s="14"/>
      <c r="BB185" s="386"/>
      <c r="BC185" s="13"/>
      <c r="BD185" s="13"/>
      <c r="BE185" s="40"/>
      <c r="BF185" s="53"/>
      <c r="BG185" s="42"/>
    </row>
    <row r="186" spans="1:60">
      <c r="A186" s="9" t="s">
        <v>2554</v>
      </c>
      <c r="B186" s="385" t="s">
        <v>2626</v>
      </c>
      <c r="C186" s="14" t="s">
        <v>28</v>
      </c>
      <c r="D186" s="10">
        <f t="shared" si="4"/>
        <v>14</v>
      </c>
      <c r="E186" s="10"/>
      <c r="F186" s="10"/>
      <c r="G186" s="10"/>
      <c r="H186" s="10"/>
      <c r="I186" s="10">
        <v>1</v>
      </c>
      <c r="J186" s="10">
        <v>1</v>
      </c>
      <c r="K186" s="10"/>
      <c r="L186" s="10">
        <v>2</v>
      </c>
      <c r="M186" s="10"/>
      <c r="N186" s="10"/>
      <c r="O186" s="10"/>
      <c r="P186" s="10">
        <v>1</v>
      </c>
      <c r="Q186" s="10"/>
      <c r="R186" s="10"/>
      <c r="S186" s="10"/>
      <c r="T186" s="10">
        <v>1</v>
      </c>
      <c r="U186" s="10"/>
      <c r="V186" s="10"/>
      <c r="W186" s="10">
        <v>2</v>
      </c>
      <c r="X186" s="10"/>
      <c r="Y186" s="10"/>
      <c r="Z186" s="10">
        <v>1</v>
      </c>
      <c r="AA186" s="10"/>
      <c r="AB186" s="10"/>
      <c r="AC186" s="10">
        <v>1</v>
      </c>
      <c r="AD186" s="10"/>
      <c r="AE186" s="10"/>
      <c r="AF186" s="10"/>
      <c r="AG186" s="10"/>
      <c r="AH186" s="10"/>
      <c r="AI186" s="10"/>
      <c r="AJ186" s="10">
        <v>2</v>
      </c>
      <c r="AK186" s="10">
        <v>2</v>
      </c>
      <c r="AL186" s="8"/>
      <c r="AM186" s="8"/>
      <c r="AN186" s="8"/>
      <c r="AO186" s="8"/>
      <c r="AP186" s="8"/>
      <c r="AQ186" s="8"/>
      <c r="AR186" s="8"/>
      <c r="AS186" s="8"/>
      <c r="AT186" s="8"/>
      <c r="AU186" s="11"/>
      <c r="AV186" s="14"/>
      <c r="AW186" s="14"/>
      <c r="AX186" s="14"/>
      <c r="AY186" s="14"/>
      <c r="AZ186" s="14"/>
      <c r="BA186" s="14"/>
      <c r="BB186" s="386"/>
      <c r="BC186" s="13">
        <v>9788853009500</v>
      </c>
      <c r="BD186" s="13"/>
      <c r="BE186" s="40">
        <v>42888</v>
      </c>
      <c r="BF186" s="53" t="s">
        <v>2556</v>
      </c>
      <c r="BG186" s="42">
        <v>5148</v>
      </c>
      <c r="BH186">
        <v>-8</v>
      </c>
    </row>
    <row r="187" spans="1:60" hidden="1">
      <c r="A187" s="9" t="s">
        <v>2554</v>
      </c>
      <c r="B187" s="385" t="s">
        <v>2582</v>
      </c>
      <c r="C187" s="14" t="s">
        <v>31</v>
      </c>
      <c r="D187" s="10">
        <f t="shared" si="4"/>
        <v>22</v>
      </c>
      <c r="E187" s="398"/>
      <c r="F187" s="398"/>
      <c r="G187" s="398"/>
      <c r="H187" s="398">
        <v>1</v>
      </c>
      <c r="I187" s="398">
        <v>1</v>
      </c>
      <c r="J187" s="398">
        <v>1</v>
      </c>
      <c r="K187" s="398">
        <v>1</v>
      </c>
      <c r="L187" s="398">
        <v>1</v>
      </c>
      <c r="M187" s="398"/>
      <c r="N187" s="398">
        <v>1</v>
      </c>
      <c r="O187" s="398">
        <v>1</v>
      </c>
      <c r="P187" s="398">
        <v>1</v>
      </c>
      <c r="Q187" s="398">
        <v>1</v>
      </c>
      <c r="R187" s="399">
        <v>1</v>
      </c>
      <c r="S187" s="399">
        <v>1</v>
      </c>
      <c r="T187" s="400">
        <v>1</v>
      </c>
      <c r="U187" s="400">
        <v>1</v>
      </c>
      <c r="V187" s="400">
        <v>1</v>
      </c>
      <c r="W187" s="400">
        <v>1</v>
      </c>
      <c r="X187" s="400"/>
      <c r="Y187" s="400">
        <v>1</v>
      </c>
      <c r="Z187" s="401">
        <v>2</v>
      </c>
      <c r="AA187" s="401"/>
      <c r="AB187" s="401"/>
      <c r="AC187" s="401"/>
      <c r="AD187" s="401"/>
      <c r="AE187" s="401">
        <v>1</v>
      </c>
      <c r="AF187" s="401">
        <v>1</v>
      </c>
      <c r="AG187" s="401">
        <v>2</v>
      </c>
      <c r="AH187" s="401"/>
      <c r="AI187" s="401"/>
      <c r="AJ187" s="401"/>
      <c r="AK187" s="401"/>
      <c r="AL187" s="8"/>
      <c r="AM187" s="8"/>
      <c r="AN187" s="8"/>
      <c r="AO187" s="8"/>
      <c r="AP187" s="8"/>
      <c r="AQ187" s="8"/>
      <c r="AR187" s="8"/>
      <c r="AS187" s="8"/>
      <c r="AT187" s="8"/>
      <c r="AU187" s="11"/>
      <c r="AV187" s="14"/>
      <c r="AW187" s="14"/>
      <c r="AX187" s="14"/>
      <c r="AY187" s="14"/>
      <c r="AZ187" s="14"/>
      <c r="BA187" s="14"/>
      <c r="BB187" s="386"/>
      <c r="BC187" s="13"/>
      <c r="BD187" s="13"/>
      <c r="BE187" s="40"/>
      <c r="BF187" s="53"/>
      <c r="BG187" s="42"/>
    </row>
    <row r="188" spans="1:60" hidden="1">
      <c r="A188" s="9" t="s">
        <v>2554</v>
      </c>
      <c r="B188" s="385" t="s">
        <v>2582</v>
      </c>
      <c r="C188" s="14" t="s">
        <v>28</v>
      </c>
      <c r="D188" s="10">
        <f t="shared" si="4"/>
        <v>37</v>
      </c>
      <c r="E188" s="10"/>
      <c r="F188" s="10">
        <v>1</v>
      </c>
      <c r="G188" s="10"/>
      <c r="H188" s="10"/>
      <c r="I188" s="10">
        <v>1</v>
      </c>
      <c r="J188" s="10">
        <v>3</v>
      </c>
      <c r="K188" s="10">
        <v>1</v>
      </c>
      <c r="L188" s="10">
        <v>1</v>
      </c>
      <c r="M188" s="10"/>
      <c r="N188" s="10"/>
      <c r="O188" s="10"/>
      <c r="P188" s="10">
        <v>1</v>
      </c>
      <c r="Q188" s="10">
        <v>4</v>
      </c>
      <c r="R188" s="10"/>
      <c r="S188" s="10">
        <v>1</v>
      </c>
      <c r="T188" s="10">
        <v>1</v>
      </c>
      <c r="U188" s="10">
        <v>3</v>
      </c>
      <c r="V188" s="10"/>
      <c r="W188" s="10">
        <v>1</v>
      </c>
      <c r="X188" s="10">
        <v>1</v>
      </c>
      <c r="Y188" s="10"/>
      <c r="Z188" s="10">
        <v>2</v>
      </c>
      <c r="AA188" s="10"/>
      <c r="AB188" s="10">
        <v>3</v>
      </c>
      <c r="AC188" s="10">
        <v>1</v>
      </c>
      <c r="AD188" s="10"/>
      <c r="AE188" s="10">
        <v>1</v>
      </c>
      <c r="AF188" s="10">
        <v>3</v>
      </c>
      <c r="AG188" s="10">
        <v>2</v>
      </c>
      <c r="AH188" s="10">
        <v>2</v>
      </c>
      <c r="AI188" s="10"/>
      <c r="AJ188" s="10">
        <v>3</v>
      </c>
      <c r="AK188" s="10">
        <v>1</v>
      </c>
      <c r="AL188" s="8"/>
      <c r="AM188" s="8"/>
      <c r="AN188" s="8"/>
      <c r="AO188" s="8"/>
      <c r="AP188" s="8"/>
      <c r="AQ188" s="8"/>
      <c r="AR188" s="8"/>
      <c r="AS188" s="8"/>
      <c r="AT188" s="8"/>
      <c r="AU188" s="11"/>
      <c r="AV188" s="14"/>
      <c r="AW188" s="14"/>
      <c r="AX188" s="14"/>
      <c r="AY188" s="14"/>
      <c r="AZ188" s="14"/>
      <c r="BA188" s="14"/>
      <c r="BB188" s="386"/>
      <c r="BC188" s="13">
        <v>9788853010155</v>
      </c>
      <c r="BD188" s="13"/>
      <c r="BE188" s="40">
        <v>42888</v>
      </c>
      <c r="BF188" s="53" t="s">
        <v>2556</v>
      </c>
      <c r="BG188" s="42">
        <v>5423</v>
      </c>
      <c r="BH188">
        <v>15</v>
      </c>
    </row>
    <row r="189" spans="1:60" hidden="1">
      <c r="A189" s="9" t="s">
        <v>2554</v>
      </c>
      <c r="B189" s="385" t="s">
        <v>2583</v>
      </c>
      <c r="C189" s="14" t="s">
        <v>31</v>
      </c>
      <c r="D189" s="10">
        <f t="shared" si="4"/>
        <v>22</v>
      </c>
      <c r="E189" s="398"/>
      <c r="F189" s="398"/>
      <c r="G189" s="398"/>
      <c r="H189" s="398">
        <v>1</v>
      </c>
      <c r="I189" s="398">
        <v>1</v>
      </c>
      <c r="J189" s="398">
        <v>1</v>
      </c>
      <c r="K189" s="398">
        <v>1</v>
      </c>
      <c r="L189" s="398">
        <v>1</v>
      </c>
      <c r="M189" s="398"/>
      <c r="N189" s="398">
        <v>1</v>
      </c>
      <c r="O189" s="398">
        <v>1</v>
      </c>
      <c r="P189" s="398">
        <v>1</v>
      </c>
      <c r="Q189" s="398">
        <v>1</v>
      </c>
      <c r="R189" s="399">
        <v>1</v>
      </c>
      <c r="S189" s="399">
        <v>1</v>
      </c>
      <c r="T189" s="400">
        <v>1</v>
      </c>
      <c r="U189" s="400">
        <v>1</v>
      </c>
      <c r="V189" s="400">
        <v>1</v>
      </c>
      <c r="W189" s="400">
        <v>1</v>
      </c>
      <c r="X189" s="400"/>
      <c r="Y189" s="400">
        <v>1</v>
      </c>
      <c r="Z189" s="401">
        <v>2</v>
      </c>
      <c r="AA189" s="401"/>
      <c r="AB189" s="401"/>
      <c r="AC189" s="401"/>
      <c r="AD189" s="401"/>
      <c r="AE189" s="401">
        <v>1</v>
      </c>
      <c r="AF189" s="401">
        <v>1</v>
      </c>
      <c r="AG189" s="401">
        <v>2</v>
      </c>
      <c r="AH189" s="401"/>
      <c r="AI189" s="401"/>
      <c r="AJ189" s="401"/>
      <c r="AK189" s="401"/>
      <c r="AL189" s="8"/>
      <c r="AM189" s="8"/>
      <c r="AN189" s="8"/>
      <c r="AO189" s="8"/>
      <c r="AP189" s="8"/>
      <c r="AQ189" s="8"/>
      <c r="AR189" s="8"/>
      <c r="AS189" s="8"/>
      <c r="AT189" s="8"/>
      <c r="AU189" s="11"/>
      <c r="AV189" s="14"/>
      <c r="AW189" s="14"/>
      <c r="AX189" s="14"/>
      <c r="AY189" s="14"/>
      <c r="AZ189" s="14"/>
      <c r="BA189" s="14"/>
      <c r="BB189" s="386"/>
      <c r="BC189" s="13"/>
      <c r="BD189" s="13"/>
      <c r="BE189" s="40"/>
      <c r="BF189" s="53"/>
      <c r="BG189" s="42"/>
    </row>
    <row r="190" spans="1:60">
      <c r="A190" s="9" t="s">
        <v>2554</v>
      </c>
      <c r="B190" s="385" t="s">
        <v>2583</v>
      </c>
      <c r="C190" s="14" t="s">
        <v>28</v>
      </c>
      <c r="D190" s="10">
        <f t="shared" si="4"/>
        <v>10</v>
      </c>
      <c r="E190" s="10"/>
      <c r="F190" s="10"/>
      <c r="G190" s="10"/>
      <c r="H190" s="10"/>
      <c r="I190" s="10">
        <v>1</v>
      </c>
      <c r="J190" s="10"/>
      <c r="K190" s="10"/>
      <c r="L190" s="10"/>
      <c r="M190" s="10"/>
      <c r="N190" s="10"/>
      <c r="O190" s="10">
        <v>1</v>
      </c>
      <c r="P190" s="10"/>
      <c r="Q190" s="10">
        <v>1</v>
      </c>
      <c r="R190" s="10"/>
      <c r="S190" s="10"/>
      <c r="T190" s="10"/>
      <c r="U190" s="10"/>
      <c r="V190" s="10"/>
      <c r="W190" s="10">
        <v>1</v>
      </c>
      <c r="X190" s="10"/>
      <c r="Y190" s="10"/>
      <c r="Z190" s="10"/>
      <c r="AA190" s="10"/>
      <c r="AB190" s="10"/>
      <c r="AC190" s="10"/>
      <c r="AD190" s="10"/>
      <c r="AE190" s="10"/>
      <c r="AF190" s="10">
        <v>1</v>
      </c>
      <c r="AG190" s="10">
        <v>2</v>
      </c>
      <c r="AH190" s="10">
        <v>1</v>
      </c>
      <c r="AI190" s="10"/>
      <c r="AJ190" s="10">
        <v>2</v>
      </c>
      <c r="AK190" s="10"/>
      <c r="AL190" s="8"/>
      <c r="AM190" s="8"/>
      <c r="AN190" s="8"/>
      <c r="AO190" s="8"/>
      <c r="AP190" s="8"/>
      <c r="AQ190" s="8"/>
      <c r="AR190" s="8"/>
      <c r="AS190" s="8"/>
      <c r="AT190" s="8"/>
      <c r="AU190" s="11"/>
      <c r="AV190" s="14"/>
      <c r="AW190" s="14"/>
      <c r="AX190" s="14"/>
      <c r="AY190" s="14"/>
      <c r="AZ190" s="14"/>
      <c r="BA190" s="14"/>
      <c r="BB190" s="386"/>
      <c r="BC190" s="13">
        <v>9788877549822</v>
      </c>
      <c r="BD190" s="13"/>
      <c r="BE190" s="40">
        <v>42888</v>
      </c>
      <c r="BF190" s="53" t="s">
        <v>2559</v>
      </c>
      <c r="BG190" s="42">
        <v>2583</v>
      </c>
      <c r="BH190">
        <v>-12</v>
      </c>
    </row>
    <row r="191" spans="1:60" hidden="1">
      <c r="A191" s="9" t="s">
        <v>2584</v>
      </c>
      <c r="B191" s="385" t="s">
        <v>2585</v>
      </c>
      <c r="C191" s="14" t="s">
        <v>31</v>
      </c>
      <c r="D191" s="10">
        <f t="shared" si="4"/>
        <v>22</v>
      </c>
      <c r="E191" s="398"/>
      <c r="F191" s="398"/>
      <c r="G191" s="398"/>
      <c r="H191" s="398">
        <v>1</v>
      </c>
      <c r="I191" s="398">
        <v>1</v>
      </c>
      <c r="J191" s="398">
        <v>1</v>
      </c>
      <c r="K191" s="398">
        <v>1</v>
      </c>
      <c r="L191" s="398">
        <v>1</v>
      </c>
      <c r="M191" s="398"/>
      <c r="N191" s="398">
        <v>1</v>
      </c>
      <c r="O191" s="398">
        <v>1</v>
      </c>
      <c r="P191" s="398">
        <v>1</v>
      </c>
      <c r="Q191" s="398">
        <v>1</v>
      </c>
      <c r="R191" s="399">
        <v>1</v>
      </c>
      <c r="S191" s="399">
        <v>1</v>
      </c>
      <c r="T191" s="400">
        <v>1</v>
      </c>
      <c r="U191" s="400">
        <v>1</v>
      </c>
      <c r="V191" s="400">
        <v>1</v>
      </c>
      <c r="W191" s="400">
        <v>1</v>
      </c>
      <c r="X191" s="400"/>
      <c r="Y191" s="400">
        <v>1</v>
      </c>
      <c r="Z191" s="401">
        <v>2</v>
      </c>
      <c r="AA191" s="401"/>
      <c r="AB191" s="401"/>
      <c r="AC191" s="401"/>
      <c r="AD191" s="401"/>
      <c r="AE191" s="401">
        <v>1</v>
      </c>
      <c r="AF191" s="401">
        <v>1</v>
      </c>
      <c r="AG191" s="401">
        <v>2</v>
      </c>
      <c r="AH191" s="401"/>
      <c r="AI191" s="401"/>
      <c r="AJ191" s="401"/>
      <c r="AK191" s="401"/>
      <c r="AL191" s="8"/>
      <c r="AM191" s="8"/>
      <c r="AN191" s="8"/>
      <c r="AO191" s="8"/>
      <c r="AP191" s="8"/>
      <c r="AQ191" s="8"/>
      <c r="AR191" s="8"/>
      <c r="AS191" s="8"/>
      <c r="AT191" s="8"/>
      <c r="AU191" s="11"/>
      <c r="AV191" s="14"/>
      <c r="AW191" s="14"/>
      <c r="AX191" s="14"/>
      <c r="AY191" s="14"/>
      <c r="AZ191" s="14"/>
      <c r="BA191" s="14"/>
      <c r="BB191" s="386"/>
      <c r="BC191" s="13"/>
      <c r="BD191" s="13"/>
      <c r="BE191" s="40"/>
      <c r="BF191" s="53"/>
      <c r="BG191" s="42"/>
    </row>
    <row r="192" spans="1:60" hidden="1">
      <c r="A192" s="9" t="s">
        <v>2584</v>
      </c>
      <c r="B192" s="385" t="s">
        <v>2627</v>
      </c>
      <c r="C192" s="14" t="s">
        <v>28</v>
      </c>
      <c r="D192" s="10">
        <f t="shared" si="4"/>
        <v>31</v>
      </c>
      <c r="E192" s="10"/>
      <c r="F192" s="10"/>
      <c r="G192" s="10"/>
      <c r="H192" s="10"/>
      <c r="I192" s="10">
        <v>1</v>
      </c>
      <c r="J192" s="10">
        <v>2</v>
      </c>
      <c r="K192" s="10"/>
      <c r="L192" s="10">
        <v>3</v>
      </c>
      <c r="M192" s="10"/>
      <c r="N192" s="10">
        <v>2</v>
      </c>
      <c r="O192" s="10">
        <v>3</v>
      </c>
      <c r="P192" s="10">
        <v>2</v>
      </c>
      <c r="Q192" s="10">
        <v>5</v>
      </c>
      <c r="R192" s="10"/>
      <c r="S192" s="10"/>
      <c r="T192" s="10">
        <v>1</v>
      </c>
      <c r="U192" s="10">
        <v>1</v>
      </c>
      <c r="V192" s="10">
        <v>1</v>
      </c>
      <c r="W192" s="10">
        <v>3</v>
      </c>
      <c r="X192" s="10"/>
      <c r="Y192" s="10"/>
      <c r="Z192" s="10"/>
      <c r="AA192" s="10"/>
      <c r="AB192" s="10">
        <v>1</v>
      </c>
      <c r="AC192" s="10">
        <v>4</v>
      </c>
      <c r="AD192" s="10"/>
      <c r="AE192" s="10">
        <v>1</v>
      </c>
      <c r="AF192" s="10">
        <v>1</v>
      </c>
      <c r="AG192" s="10"/>
      <c r="AH192" s="10"/>
      <c r="AI192" s="10"/>
      <c r="AJ192" s="10"/>
      <c r="AK192" s="10"/>
      <c r="AL192" s="8"/>
      <c r="AM192" s="8"/>
      <c r="AN192" s="8"/>
      <c r="AO192" s="8"/>
      <c r="AP192" s="8"/>
      <c r="AQ192" s="8"/>
      <c r="AR192" s="8"/>
      <c r="AS192" s="8"/>
      <c r="AT192" s="8"/>
      <c r="AU192" s="11"/>
      <c r="AV192" s="14"/>
      <c r="AW192" s="14"/>
      <c r="AX192" s="14"/>
      <c r="AY192" s="14"/>
      <c r="AZ192" s="14"/>
      <c r="BA192" s="14"/>
      <c r="BB192" s="386"/>
      <c r="BC192" s="13">
        <v>9788853015471</v>
      </c>
      <c r="BD192" s="13"/>
      <c r="BE192" s="40">
        <v>42888</v>
      </c>
      <c r="BF192" s="53" t="s">
        <v>2586</v>
      </c>
      <c r="BG192" s="42">
        <v>8457</v>
      </c>
      <c r="BH192">
        <v>9</v>
      </c>
    </row>
    <row r="193" spans="1:60" hidden="1">
      <c r="A193" s="9" t="s">
        <v>2584</v>
      </c>
      <c r="B193" s="385" t="s">
        <v>2587</v>
      </c>
      <c r="C193" s="14" t="s">
        <v>31</v>
      </c>
      <c r="D193" s="10">
        <f t="shared" si="4"/>
        <v>22</v>
      </c>
      <c r="E193" s="398"/>
      <c r="F193" s="398"/>
      <c r="G193" s="398"/>
      <c r="H193" s="398">
        <v>1</v>
      </c>
      <c r="I193" s="398">
        <v>1</v>
      </c>
      <c r="J193" s="398">
        <v>1</v>
      </c>
      <c r="K193" s="398">
        <v>1</v>
      </c>
      <c r="L193" s="398">
        <v>1</v>
      </c>
      <c r="M193" s="398"/>
      <c r="N193" s="398">
        <v>1</v>
      </c>
      <c r="O193" s="398">
        <v>1</v>
      </c>
      <c r="P193" s="398">
        <v>1</v>
      </c>
      <c r="Q193" s="398">
        <v>1</v>
      </c>
      <c r="R193" s="399">
        <v>1</v>
      </c>
      <c r="S193" s="399">
        <v>1</v>
      </c>
      <c r="T193" s="400">
        <v>1</v>
      </c>
      <c r="U193" s="400">
        <v>1</v>
      </c>
      <c r="V193" s="400">
        <v>1</v>
      </c>
      <c r="W193" s="400">
        <v>1</v>
      </c>
      <c r="X193" s="400"/>
      <c r="Y193" s="400">
        <v>1</v>
      </c>
      <c r="Z193" s="401">
        <v>2</v>
      </c>
      <c r="AA193" s="401"/>
      <c r="AB193" s="401"/>
      <c r="AC193" s="401"/>
      <c r="AD193" s="401"/>
      <c r="AE193" s="401">
        <v>1</v>
      </c>
      <c r="AF193" s="401">
        <v>1</v>
      </c>
      <c r="AG193" s="401">
        <v>2</v>
      </c>
      <c r="AH193" s="401"/>
      <c r="AI193" s="401"/>
      <c r="AJ193" s="401"/>
      <c r="AK193" s="401"/>
      <c r="AL193" s="8"/>
      <c r="AM193" s="8"/>
      <c r="AN193" s="8"/>
      <c r="AO193" s="8"/>
      <c r="AP193" s="8"/>
      <c r="AQ193" s="8"/>
      <c r="AR193" s="8"/>
      <c r="AS193" s="8"/>
      <c r="AT193" s="8"/>
      <c r="AU193" s="11"/>
      <c r="AV193" s="14"/>
      <c r="AW193" s="14"/>
      <c r="AX193" s="14"/>
      <c r="AY193" s="14"/>
      <c r="AZ193" s="14"/>
      <c r="BA193" s="14"/>
      <c r="BB193" s="386"/>
      <c r="BC193" s="13"/>
      <c r="BD193" s="13"/>
      <c r="BE193" s="40"/>
      <c r="BF193" s="53"/>
      <c r="BG193" s="42"/>
    </row>
    <row r="194" spans="1:60">
      <c r="A194" s="9" t="s">
        <v>2584</v>
      </c>
      <c r="B194" s="385" t="s">
        <v>2628</v>
      </c>
      <c r="C194" s="14" t="s">
        <v>28</v>
      </c>
      <c r="D194" s="10">
        <f t="shared" si="4"/>
        <v>10</v>
      </c>
      <c r="E194" s="10"/>
      <c r="F194" s="10"/>
      <c r="G194" s="10"/>
      <c r="H194" s="10"/>
      <c r="I194" s="10"/>
      <c r="J194" s="10"/>
      <c r="K194" s="10"/>
      <c r="L194" s="10">
        <v>1</v>
      </c>
      <c r="M194" s="10"/>
      <c r="N194" s="10"/>
      <c r="O194" s="10"/>
      <c r="P194" s="10">
        <v>2</v>
      </c>
      <c r="Q194" s="10"/>
      <c r="R194" s="10"/>
      <c r="S194" s="10"/>
      <c r="T194" s="10"/>
      <c r="U194" s="10">
        <v>1</v>
      </c>
      <c r="V194" s="10">
        <v>1</v>
      </c>
      <c r="W194" s="10">
        <v>2</v>
      </c>
      <c r="X194" s="10"/>
      <c r="Y194" s="10">
        <v>1</v>
      </c>
      <c r="Z194" s="10"/>
      <c r="AA194" s="10"/>
      <c r="AB194" s="10">
        <v>1</v>
      </c>
      <c r="AC194" s="10"/>
      <c r="AD194" s="10"/>
      <c r="AE194" s="10"/>
      <c r="AF194" s="10">
        <v>1</v>
      </c>
      <c r="AG194" s="10"/>
      <c r="AH194" s="10"/>
      <c r="AI194" s="10"/>
      <c r="AJ194" s="10"/>
      <c r="AK194" s="10"/>
      <c r="AL194" s="8"/>
      <c r="AM194" s="8"/>
      <c r="AN194" s="8"/>
      <c r="AO194" s="8"/>
      <c r="AP194" s="8"/>
      <c r="AQ194" s="8"/>
      <c r="AR194" s="8"/>
      <c r="AS194" s="8"/>
      <c r="AT194" s="8"/>
      <c r="AU194" s="11"/>
      <c r="AV194" s="14"/>
      <c r="AW194" s="14"/>
      <c r="AX194" s="14"/>
      <c r="AY194" s="14"/>
      <c r="AZ194" s="14"/>
      <c r="BA194" s="14"/>
      <c r="BB194" s="386"/>
      <c r="BC194" s="13">
        <v>9788877548597</v>
      </c>
      <c r="BD194" s="13"/>
      <c r="BE194" s="40">
        <v>42888</v>
      </c>
      <c r="BF194" s="53" t="s">
        <v>2586</v>
      </c>
      <c r="BG194" s="42">
        <v>7907</v>
      </c>
      <c r="BH194">
        <v>-12</v>
      </c>
    </row>
    <row r="195" spans="1:60" hidden="1">
      <c r="A195" s="9" t="s">
        <v>2584</v>
      </c>
      <c r="B195" s="385" t="s">
        <v>2588</v>
      </c>
      <c r="C195" s="14" t="s">
        <v>31</v>
      </c>
      <c r="D195" s="10">
        <f t="shared" ref="D195:D220" si="5">SUM(E195:AK195)</f>
        <v>22</v>
      </c>
      <c r="E195" s="398"/>
      <c r="F195" s="398"/>
      <c r="G195" s="398"/>
      <c r="H195" s="398">
        <v>1</v>
      </c>
      <c r="I195" s="398">
        <v>1</v>
      </c>
      <c r="J195" s="398">
        <v>1</v>
      </c>
      <c r="K195" s="398">
        <v>1</v>
      </c>
      <c r="L195" s="398">
        <v>1</v>
      </c>
      <c r="M195" s="398"/>
      <c r="N195" s="398">
        <v>1</v>
      </c>
      <c r="O195" s="398">
        <v>1</v>
      </c>
      <c r="P195" s="398">
        <v>1</v>
      </c>
      <c r="Q195" s="398">
        <v>1</v>
      </c>
      <c r="R195" s="399">
        <v>1</v>
      </c>
      <c r="S195" s="399">
        <v>1</v>
      </c>
      <c r="T195" s="400">
        <v>1</v>
      </c>
      <c r="U195" s="400">
        <v>1</v>
      </c>
      <c r="V195" s="400">
        <v>1</v>
      </c>
      <c r="W195" s="400">
        <v>1</v>
      </c>
      <c r="X195" s="400"/>
      <c r="Y195" s="400">
        <v>1</v>
      </c>
      <c r="Z195" s="401">
        <v>2</v>
      </c>
      <c r="AA195" s="401"/>
      <c r="AB195" s="401"/>
      <c r="AC195" s="401"/>
      <c r="AD195" s="401"/>
      <c r="AE195" s="401">
        <v>1</v>
      </c>
      <c r="AF195" s="401">
        <v>1</v>
      </c>
      <c r="AG195" s="401">
        <v>2</v>
      </c>
      <c r="AH195" s="401"/>
      <c r="AI195" s="401"/>
      <c r="AJ195" s="401"/>
      <c r="AK195" s="401"/>
      <c r="AL195" s="8"/>
      <c r="AM195" s="8"/>
      <c r="AN195" s="8"/>
      <c r="AO195" s="8"/>
      <c r="AP195" s="8"/>
      <c r="AQ195" s="8"/>
      <c r="AR195" s="8"/>
      <c r="AS195" s="8"/>
      <c r="AT195" s="8"/>
      <c r="AU195" s="11"/>
      <c r="AV195" s="14"/>
      <c r="AW195" s="14"/>
      <c r="AX195" s="14"/>
      <c r="AY195" s="14"/>
      <c r="AZ195" s="14"/>
      <c r="BA195" s="14"/>
      <c r="BB195" s="386"/>
      <c r="BC195" s="13"/>
      <c r="BD195" s="13"/>
      <c r="BE195" s="40"/>
      <c r="BF195" s="53"/>
      <c r="BG195" s="42"/>
    </row>
    <row r="196" spans="1:60">
      <c r="A196" s="9" t="s">
        <v>2584</v>
      </c>
      <c r="B196" s="385" t="s">
        <v>2588</v>
      </c>
      <c r="C196" s="14" t="s">
        <v>28</v>
      </c>
      <c r="D196" s="10">
        <f t="shared" si="5"/>
        <v>19</v>
      </c>
      <c r="E196" s="10"/>
      <c r="F196" s="10"/>
      <c r="G196" s="10"/>
      <c r="H196" s="10"/>
      <c r="I196" s="10"/>
      <c r="J196" s="10">
        <v>4</v>
      </c>
      <c r="K196" s="10"/>
      <c r="L196" s="10">
        <v>2</v>
      </c>
      <c r="M196" s="10"/>
      <c r="N196" s="10">
        <v>2</v>
      </c>
      <c r="O196" s="10">
        <v>1</v>
      </c>
      <c r="P196" s="10"/>
      <c r="Q196" s="10">
        <v>1</v>
      </c>
      <c r="R196" s="10"/>
      <c r="S196" s="10"/>
      <c r="T196" s="10">
        <v>1</v>
      </c>
      <c r="U196" s="10"/>
      <c r="V196" s="10">
        <v>1</v>
      </c>
      <c r="W196" s="10"/>
      <c r="X196" s="10"/>
      <c r="Y196" s="10">
        <v>2</v>
      </c>
      <c r="Z196" s="10"/>
      <c r="AA196" s="10"/>
      <c r="AB196" s="10">
        <v>1</v>
      </c>
      <c r="AC196" s="10"/>
      <c r="AD196" s="10"/>
      <c r="AE196" s="10"/>
      <c r="AF196" s="10"/>
      <c r="AG196" s="10">
        <v>1</v>
      </c>
      <c r="AH196" s="10">
        <v>1</v>
      </c>
      <c r="AI196" s="10"/>
      <c r="AJ196" s="10"/>
      <c r="AK196" s="10">
        <v>2</v>
      </c>
      <c r="AL196" s="8"/>
      <c r="AM196" s="8"/>
      <c r="AN196" s="8"/>
      <c r="AO196" s="8"/>
      <c r="AP196" s="8"/>
      <c r="AQ196" s="8"/>
      <c r="AR196" s="8"/>
      <c r="AS196" s="8"/>
      <c r="AT196" s="8"/>
      <c r="AU196" s="11"/>
      <c r="AV196" s="14"/>
      <c r="AW196" s="14"/>
      <c r="AX196" s="14"/>
      <c r="AY196" s="14"/>
      <c r="AZ196" s="14"/>
      <c r="BA196" s="14"/>
      <c r="BB196" s="386"/>
      <c r="BC196" s="13">
        <v>9788853013248</v>
      </c>
      <c r="BD196" s="13"/>
      <c r="BE196" s="40">
        <v>42888</v>
      </c>
      <c r="BF196" s="53" t="s">
        <v>2586</v>
      </c>
      <c r="BG196" s="42">
        <v>9118</v>
      </c>
      <c r="BH196">
        <v>-3</v>
      </c>
    </row>
    <row r="197" spans="1:60" hidden="1">
      <c r="A197" s="9" t="s">
        <v>2584</v>
      </c>
      <c r="B197" s="385" t="s">
        <v>2589</v>
      </c>
      <c r="C197" s="14" t="s">
        <v>31</v>
      </c>
      <c r="D197" s="10">
        <f t="shared" si="5"/>
        <v>16</v>
      </c>
      <c r="E197" s="398"/>
      <c r="F197" s="398"/>
      <c r="G197" s="398"/>
      <c r="H197" s="398" t="s">
        <v>2818</v>
      </c>
      <c r="I197" s="398" t="s">
        <v>2818</v>
      </c>
      <c r="J197" s="398" t="s">
        <v>2818</v>
      </c>
      <c r="K197" s="398">
        <v>1</v>
      </c>
      <c r="L197" s="398">
        <v>1</v>
      </c>
      <c r="M197" s="398"/>
      <c r="N197" s="398">
        <v>1</v>
      </c>
      <c r="O197" s="398">
        <v>1</v>
      </c>
      <c r="P197" s="398">
        <v>1</v>
      </c>
      <c r="Q197" s="398">
        <v>1</v>
      </c>
      <c r="R197" s="399">
        <v>1</v>
      </c>
      <c r="S197" s="399">
        <v>1</v>
      </c>
      <c r="T197" s="400">
        <v>1</v>
      </c>
      <c r="U197" s="400">
        <v>1</v>
      </c>
      <c r="V197" s="400">
        <v>1</v>
      </c>
      <c r="W197" s="400">
        <v>1</v>
      </c>
      <c r="X197" s="400"/>
      <c r="Y197" s="400"/>
      <c r="Z197" s="401">
        <v>1</v>
      </c>
      <c r="AA197" s="401"/>
      <c r="AB197" s="401"/>
      <c r="AC197" s="401"/>
      <c r="AD197" s="401"/>
      <c r="AE197" s="401">
        <v>1</v>
      </c>
      <c r="AF197" s="401">
        <v>1</v>
      </c>
      <c r="AG197" s="401">
        <v>1</v>
      </c>
      <c r="AH197" s="401"/>
      <c r="AI197" s="401"/>
      <c r="AJ197" s="401"/>
      <c r="AK197" s="401"/>
      <c r="AL197" s="8"/>
      <c r="AM197" s="8"/>
      <c r="AN197" s="8"/>
      <c r="AO197" s="8"/>
      <c r="AP197" s="8"/>
      <c r="AQ197" s="8"/>
      <c r="AR197" s="8"/>
      <c r="AS197" s="8"/>
      <c r="AT197" s="8"/>
      <c r="AU197" s="11"/>
      <c r="AV197" s="14"/>
      <c r="AW197" s="14"/>
      <c r="AX197" s="14"/>
      <c r="AY197" s="14"/>
      <c r="AZ197" s="14"/>
      <c r="BA197" s="14"/>
      <c r="BB197" s="386"/>
      <c r="BC197" s="13"/>
      <c r="BD197" s="13"/>
      <c r="BE197" s="40"/>
      <c r="BF197" s="53"/>
      <c r="BG197" s="42"/>
    </row>
    <row r="198" spans="1:60" hidden="1">
      <c r="A198" s="9" t="s">
        <v>2584</v>
      </c>
      <c r="B198" s="385" t="s">
        <v>2589</v>
      </c>
      <c r="C198" s="14" t="s">
        <v>28</v>
      </c>
      <c r="D198" s="10">
        <f t="shared" si="5"/>
        <v>17</v>
      </c>
      <c r="E198" s="10"/>
      <c r="F198" s="10"/>
      <c r="G198" s="10"/>
      <c r="H198" s="10"/>
      <c r="I198" s="10"/>
      <c r="J198" s="10">
        <v>3</v>
      </c>
      <c r="K198" s="10"/>
      <c r="L198" s="10"/>
      <c r="M198" s="10"/>
      <c r="N198" s="10">
        <v>1</v>
      </c>
      <c r="O198" s="10">
        <v>1</v>
      </c>
      <c r="P198" s="10"/>
      <c r="Q198" s="10"/>
      <c r="R198" s="10"/>
      <c r="S198" s="10"/>
      <c r="T198" s="10"/>
      <c r="U198" s="10">
        <v>1</v>
      </c>
      <c r="V198" s="10">
        <v>1</v>
      </c>
      <c r="W198" s="10">
        <v>2</v>
      </c>
      <c r="X198" s="10"/>
      <c r="Y198" s="10">
        <v>1</v>
      </c>
      <c r="Z198" s="10"/>
      <c r="AA198" s="10"/>
      <c r="AB198" s="10">
        <v>1</v>
      </c>
      <c r="AC198" s="10">
        <v>1</v>
      </c>
      <c r="AD198" s="10"/>
      <c r="AE198" s="10">
        <v>1</v>
      </c>
      <c r="AF198" s="10">
        <v>2</v>
      </c>
      <c r="AG198" s="10">
        <v>1</v>
      </c>
      <c r="AH198" s="10">
        <v>1</v>
      </c>
      <c r="AI198" s="10"/>
      <c r="AJ198" s="10"/>
      <c r="AK198" s="10"/>
      <c r="AL198" s="8"/>
      <c r="AM198" s="8"/>
      <c r="AN198" s="8"/>
      <c r="AO198" s="8"/>
      <c r="AP198" s="8"/>
      <c r="AQ198" s="8"/>
      <c r="AR198" s="8"/>
      <c r="AS198" s="8"/>
      <c r="AT198" s="8"/>
      <c r="AU198" s="11"/>
      <c r="AV198" s="14"/>
      <c r="AW198" s="14"/>
      <c r="AX198" s="14"/>
      <c r="AY198" s="14"/>
      <c r="AZ198" s="14"/>
      <c r="BA198" s="14"/>
      <c r="BB198" s="386"/>
      <c r="BC198" s="13">
        <v>9788853004239</v>
      </c>
      <c r="BD198" s="13"/>
      <c r="BE198" s="40">
        <v>42888</v>
      </c>
      <c r="BF198" s="53" t="s">
        <v>2586</v>
      </c>
      <c r="BG198" s="42">
        <v>7539</v>
      </c>
      <c r="BH198">
        <v>1</v>
      </c>
    </row>
    <row r="199" spans="1:60" hidden="1">
      <c r="A199" s="9" t="s">
        <v>2584</v>
      </c>
      <c r="B199" s="385" t="s">
        <v>2590</v>
      </c>
      <c r="C199" s="14" t="s">
        <v>31</v>
      </c>
      <c r="D199" s="10">
        <f t="shared" si="5"/>
        <v>22</v>
      </c>
      <c r="E199" s="398"/>
      <c r="F199" s="398"/>
      <c r="G199" s="398"/>
      <c r="H199" s="398">
        <v>1</v>
      </c>
      <c r="I199" s="398">
        <v>1</v>
      </c>
      <c r="J199" s="398">
        <v>1</v>
      </c>
      <c r="K199" s="398">
        <v>1</v>
      </c>
      <c r="L199" s="398">
        <v>1</v>
      </c>
      <c r="M199" s="398"/>
      <c r="N199" s="398">
        <v>1</v>
      </c>
      <c r="O199" s="398">
        <v>1</v>
      </c>
      <c r="P199" s="398">
        <v>1</v>
      </c>
      <c r="Q199" s="398">
        <v>1</v>
      </c>
      <c r="R199" s="399">
        <v>1</v>
      </c>
      <c r="S199" s="399">
        <v>1</v>
      </c>
      <c r="T199" s="400">
        <v>1</v>
      </c>
      <c r="U199" s="400">
        <v>1</v>
      </c>
      <c r="V199" s="400">
        <v>1</v>
      </c>
      <c r="W199" s="400">
        <v>1</v>
      </c>
      <c r="X199" s="400"/>
      <c r="Y199" s="400">
        <v>1</v>
      </c>
      <c r="Z199" s="401">
        <v>2</v>
      </c>
      <c r="AA199" s="401"/>
      <c r="AB199" s="401"/>
      <c r="AC199" s="401"/>
      <c r="AD199" s="401"/>
      <c r="AE199" s="401">
        <v>1</v>
      </c>
      <c r="AF199" s="401">
        <v>1</v>
      </c>
      <c r="AG199" s="401">
        <v>2</v>
      </c>
      <c r="AH199" s="401"/>
      <c r="AI199" s="401"/>
      <c r="AJ199" s="401"/>
      <c r="AK199" s="401"/>
      <c r="AL199" s="8"/>
      <c r="AM199" s="8"/>
      <c r="AN199" s="8"/>
      <c r="AO199" s="8"/>
      <c r="AP199" s="8"/>
      <c r="AQ199" s="8"/>
      <c r="AR199" s="8"/>
      <c r="AS199" s="8"/>
      <c r="AT199" s="8"/>
      <c r="AU199" s="11"/>
      <c r="AV199" s="14"/>
      <c r="AW199" s="14"/>
      <c r="AX199" s="14"/>
      <c r="AY199" s="14"/>
      <c r="AZ199" s="14"/>
      <c r="BA199" s="14"/>
      <c r="BB199" s="386"/>
      <c r="BC199" s="13"/>
      <c r="BD199" s="13"/>
      <c r="BE199" s="40"/>
      <c r="BF199" s="53"/>
      <c r="BG199" s="42"/>
    </row>
    <row r="200" spans="1:60">
      <c r="A200" s="9" t="s">
        <v>2584</v>
      </c>
      <c r="B200" s="385" t="s">
        <v>160</v>
      </c>
      <c r="C200" s="14" t="s">
        <v>28</v>
      </c>
      <c r="D200" s="10">
        <f t="shared" si="5"/>
        <v>19</v>
      </c>
      <c r="E200" s="10"/>
      <c r="F200" s="10"/>
      <c r="G200" s="10"/>
      <c r="H200" s="10"/>
      <c r="I200" s="10"/>
      <c r="J200" s="10">
        <v>2</v>
      </c>
      <c r="K200" s="10"/>
      <c r="L200" s="10"/>
      <c r="M200" s="10"/>
      <c r="N200" s="10">
        <v>3</v>
      </c>
      <c r="O200" s="10">
        <v>3</v>
      </c>
      <c r="P200" s="10"/>
      <c r="Q200" s="10">
        <v>2</v>
      </c>
      <c r="R200" s="10"/>
      <c r="S200" s="10"/>
      <c r="T200" s="10">
        <v>1</v>
      </c>
      <c r="U200" s="10"/>
      <c r="V200" s="10">
        <v>1</v>
      </c>
      <c r="W200" s="10">
        <v>1</v>
      </c>
      <c r="X200" s="10"/>
      <c r="Y200" s="10">
        <v>1</v>
      </c>
      <c r="Z200" s="10"/>
      <c r="AA200" s="10">
        <v>1</v>
      </c>
      <c r="AB200" s="10"/>
      <c r="AC200" s="10">
        <v>2</v>
      </c>
      <c r="AD200" s="10"/>
      <c r="AE200" s="10"/>
      <c r="AF200" s="10">
        <v>1</v>
      </c>
      <c r="AG200" s="10"/>
      <c r="AH200" s="10">
        <v>1</v>
      </c>
      <c r="AI200" s="10"/>
      <c r="AJ200" s="10"/>
      <c r="AK200" s="10"/>
      <c r="AL200" s="8"/>
      <c r="AM200" s="8"/>
      <c r="AN200" s="8"/>
      <c r="AO200" s="8"/>
      <c r="AP200" s="8"/>
      <c r="AQ200" s="8"/>
      <c r="AR200" s="8"/>
      <c r="AS200" s="8"/>
      <c r="AT200" s="8"/>
      <c r="AU200" s="11"/>
      <c r="AV200" s="14"/>
      <c r="AW200" s="14"/>
      <c r="AX200" s="14"/>
      <c r="AY200" s="14"/>
      <c r="AZ200" s="14"/>
      <c r="BA200" s="14"/>
      <c r="BB200" s="386"/>
      <c r="BC200" s="13">
        <v>9788853000828</v>
      </c>
      <c r="BD200" s="13"/>
      <c r="BE200" s="40">
        <v>42888</v>
      </c>
      <c r="BF200" s="53" t="s">
        <v>2591</v>
      </c>
      <c r="BG200" s="42">
        <v>2059</v>
      </c>
      <c r="BH200">
        <v>-3</v>
      </c>
    </row>
    <row r="201" spans="1:60" hidden="1">
      <c r="A201" s="9" t="s">
        <v>2584</v>
      </c>
      <c r="B201" s="385" t="s">
        <v>2592</v>
      </c>
      <c r="C201" s="14" t="s">
        <v>31</v>
      </c>
      <c r="D201" s="10">
        <f t="shared" si="5"/>
        <v>22</v>
      </c>
      <c r="E201" s="398"/>
      <c r="F201" s="398"/>
      <c r="G201" s="398"/>
      <c r="H201" s="398">
        <v>1</v>
      </c>
      <c r="I201" s="398">
        <v>1</v>
      </c>
      <c r="J201" s="398">
        <v>1</v>
      </c>
      <c r="K201" s="398">
        <v>1</v>
      </c>
      <c r="L201" s="398">
        <v>1</v>
      </c>
      <c r="M201" s="398"/>
      <c r="N201" s="398">
        <v>1</v>
      </c>
      <c r="O201" s="398">
        <v>1</v>
      </c>
      <c r="P201" s="398">
        <v>1</v>
      </c>
      <c r="Q201" s="398">
        <v>1</v>
      </c>
      <c r="R201" s="399">
        <v>1</v>
      </c>
      <c r="S201" s="399">
        <v>1</v>
      </c>
      <c r="T201" s="400">
        <v>1</v>
      </c>
      <c r="U201" s="400">
        <v>1</v>
      </c>
      <c r="V201" s="400">
        <v>1</v>
      </c>
      <c r="W201" s="400">
        <v>1</v>
      </c>
      <c r="X201" s="400"/>
      <c r="Y201" s="400">
        <v>1</v>
      </c>
      <c r="Z201" s="401">
        <v>2</v>
      </c>
      <c r="AA201" s="401"/>
      <c r="AB201" s="401"/>
      <c r="AC201" s="401"/>
      <c r="AD201" s="401"/>
      <c r="AE201" s="401">
        <v>1</v>
      </c>
      <c r="AF201" s="401">
        <v>1</v>
      </c>
      <c r="AG201" s="401">
        <v>2</v>
      </c>
      <c r="AH201" s="401"/>
      <c r="AI201" s="401"/>
      <c r="AJ201" s="401"/>
      <c r="AK201" s="401"/>
      <c r="AL201" s="8"/>
      <c r="AM201" s="8"/>
      <c r="AN201" s="8"/>
      <c r="AO201" s="8"/>
      <c r="AP201" s="8"/>
      <c r="AQ201" s="8"/>
      <c r="AR201" s="8"/>
      <c r="AS201" s="8"/>
      <c r="AT201" s="8"/>
      <c r="AU201" s="11"/>
      <c r="AV201" s="14"/>
      <c r="AW201" s="14"/>
      <c r="AX201" s="14"/>
      <c r="AY201" s="14"/>
      <c r="AZ201" s="14"/>
      <c r="BA201" s="14"/>
      <c r="BB201" s="386"/>
      <c r="BC201" s="13"/>
      <c r="BD201" s="13"/>
      <c r="BE201" s="40"/>
      <c r="BF201" s="53"/>
      <c r="BG201" s="42"/>
    </row>
    <row r="202" spans="1:60">
      <c r="A202" s="9" t="s">
        <v>2584</v>
      </c>
      <c r="B202" s="385" t="s">
        <v>2592</v>
      </c>
      <c r="C202" s="14" t="s">
        <v>28</v>
      </c>
      <c r="D202" s="10">
        <f t="shared" si="5"/>
        <v>1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>
        <v>1</v>
      </c>
      <c r="AG202" s="10"/>
      <c r="AH202" s="10"/>
      <c r="AI202" s="10"/>
      <c r="AJ202" s="10"/>
      <c r="AK202" s="10"/>
      <c r="AL202" s="8"/>
      <c r="AM202" s="8"/>
      <c r="AN202" s="8"/>
      <c r="AO202" s="8"/>
      <c r="AP202" s="8"/>
      <c r="AQ202" s="8"/>
      <c r="AR202" s="8"/>
      <c r="AS202" s="8"/>
      <c r="AT202" s="8"/>
      <c r="AU202" s="11"/>
      <c r="AV202" s="14"/>
      <c r="AW202" s="14"/>
      <c r="AX202" s="14"/>
      <c r="AY202" s="14"/>
      <c r="AZ202" s="14"/>
      <c r="BA202" s="14"/>
      <c r="BB202" s="386"/>
      <c r="BC202" s="13">
        <v>9788853008473</v>
      </c>
      <c r="BD202" s="13"/>
      <c r="BE202" s="40">
        <v>42888</v>
      </c>
      <c r="BF202" s="53" t="s">
        <v>2591</v>
      </c>
      <c r="BG202" s="42">
        <v>3665</v>
      </c>
      <c r="BH202">
        <v>-21</v>
      </c>
    </row>
    <row r="203" spans="1:60" hidden="1">
      <c r="A203" s="9" t="s">
        <v>2584</v>
      </c>
      <c r="B203" s="385" t="s">
        <v>2593</v>
      </c>
      <c r="C203" s="14" t="s">
        <v>31</v>
      </c>
      <c r="D203" s="10">
        <f t="shared" si="5"/>
        <v>22</v>
      </c>
      <c r="E203" s="398"/>
      <c r="F203" s="398"/>
      <c r="G203" s="398"/>
      <c r="H203" s="398">
        <v>1</v>
      </c>
      <c r="I203" s="398">
        <v>1</v>
      </c>
      <c r="J203" s="398">
        <v>1</v>
      </c>
      <c r="K203" s="398">
        <v>1</v>
      </c>
      <c r="L203" s="398">
        <v>1</v>
      </c>
      <c r="M203" s="398"/>
      <c r="N203" s="398">
        <v>1</v>
      </c>
      <c r="O203" s="398">
        <v>1</v>
      </c>
      <c r="P203" s="398">
        <v>1</v>
      </c>
      <c r="Q203" s="398">
        <v>1</v>
      </c>
      <c r="R203" s="399">
        <v>1</v>
      </c>
      <c r="S203" s="399">
        <v>1</v>
      </c>
      <c r="T203" s="400">
        <v>1</v>
      </c>
      <c r="U203" s="400">
        <v>1</v>
      </c>
      <c r="V203" s="400">
        <v>1</v>
      </c>
      <c r="W203" s="400">
        <v>1</v>
      </c>
      <c r="X203" s="400"/>
      <c r="Y203" s="400">
        <v>1</v>
      </c>
      <c r="Z203" s="401">
        <v>2</v>
      </c>
      <c r="AA203" s="401"/>
      <c r="AB203" s="401"/>
      <c r="AC203" s="401"/>
      <c r="AD203" s="401"/>
      <c r="AE203" s="401">
        <v>1</v>
      </c>
      <c r="AF203" s="401">
        <v>1</v>
      </c>
      <c r="AG203" s="401">
        <v>2</v>
      </c>
      <c r="AH203" s="401"/>
      <c r="AI203" s="401"/>
      <c r="AJ203" s="401"/>
      <c r="AK203" s="401"/>
      <c r="AL203" s="8"/>
      <c r="AM203" s="8"/>
      <c r="AN203" s="8"/>
      <c r="AO203" s="8"/>
      <c r="AP203" s="8"/>
      <c r="AQ203" s="8"/>
      <c r="AR203" s="8"/>
      <c r="AS203" s="8"/>
      <c r="AT203" s="8"/>
      <c r="AU203" s="11"/>
      <c r="AV203" s="14"/>
      <c r="AW203" s="14"/>
      <c r="AX203" s="14"/>
      <c r="AY203" s="14"/>
      <c r="AZ203" s="14"/>
      <c r="BA203" s="14"/>
      <c r="BB203" s="386"/>
      <c r="BC203" s="13"/>
      <c r="BD203" s="13"/>
      <c r="BE203" s="40"/>
      <c r="BF203" s="53"/>
      <c r="BG203" s="42"/>
    </row>
    <row r="204" spans="1:60">
      <c r="A204" s="9" t="s">
        <v>2584</v>
      </c>
      <c r="B204" s="385" t="s">
        <v>2629</v>
      </c>
      <c r="C204" s="14" t="s">
        <v>28</v>
      </c>
      <c r="D204" s="10">
        <f t="shared" si="5"/>
        <v>1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>
        <v>1</v>
      </c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8"/>
      <c r="AM204" s="8"/>
      <c r="AN204" s="8"/>
      <c r="AO204" s="8"/>
      <c r="AP204" s="8"/>
      <c r="AQ204" s="8"/>
      <c r="AR204" s="8"/>
      <c r="AS204" s="8"/>
      <c r="AT204" s="8"/>
      <c r="AU204" s="11"/>
      <c r="AV204" s="14"/>
      <c r="AW204" s="14"/>
      <c r="AX204" s="14"/>
      <c r="AY204" s="14"/>
      <c r="AZ204" s="14"/>
      <c r="BA204" s="14"/>
      <c r="BB204" s="386"/>
      <c r="BC204" s="13">
        <v>9788853015129</v>
      </c>
      <c r="BD204" s="13"/>
      <c r="BE204" s="40">
        <v>42888</v>
      </c>
      <c r="BF204" s="53" t="s">
        <v>2586</v>
      </c>
      <c r="BG204" s="42">
        <v>8000</v>
      </c>
      <c r="BH204">
        <v>-21</v>
      </c>
    </row>
    <row r="205" spans="1:60" hidden="1">
      <c r="A205" s="9" t="s">
        <v>2584</v>
      </c>
      <c r="B205" s="385" t="s">
        <v>1045</v>
      </c>
      <c r="C205" s="14" t="s">
        <v>31</v>
      </c>
      <c r="D205" s="10">
        <f t="shared" si="5"/>
        <v>22</v>
      </c>
      <c r="E205" s="398"/>
      <c r="F205" s="398"/>
      <c r="G205" s="398"/>
      <c r="H205" s="398">
        <v>1</v>
      </c>
      <c r="I205" s="398">
        <v>1</v>
      </c>
      <c r="J205" s="398">
        <v>1</v>
      </c>
      <c r="K205" s="398">
        <v>1</v>
      </c>
      <c r="L205" s="398">
        <v>1</v>
      </c>
      <c r="M205" s="398"/>
      <c r="N205" s="398">
        <v>1</v>
      </c>
      <c r="O205" s="398">
        <v>1</v>
      </c>
      <c r="P205" s="398">
        <v>1</v>
      </c>
      <c r="Q205" s="398">
        <v>1</v>
      </c>
      <c r="R205" s="399">
        <v>1</v>
      </c>
      <c r="S205" s="399">
        <v>1</v>
      </c>
      <c r="T205" s="400">
        <v>1</v>
      </c>
      <c r="U205" s="400">
        <v>1</v>
      </c>
      <c r="V205" s="400">
        <v>1</v>
      </c>
      <c r="W205" s="400">
        <v>1</v>
      </c>
      <c r="X205" s="400"/>
      <c r="Y205" s="400">
        <v>1</v>
      </c>
      <c r="Z205" s="401">
        <v>2</v>
      </c>
      <c r="AA205" s="401"/>
      <c r="AB205" s="401"/>
      <c r="AC205" s="401"/>
      <c r="AD205" s="401"/>
      <c r="AE205" s="401">
        <v>1</v>
      </c>
      <c r="AF205" s="401">
        <v>1</v>
      </c>
      <c r="AG205" s="401">
        <v>2</v>
      </c>
      <c r="AH205" s="401"/>
      <c r="AI205" s="401"/>
      <c r="AJ205" s="401"/>
      <c r="AK205" s="401"/>
      <c r="AL205" s="8"/>
      <c r="AM205" s="8"/>
      <c r="AN205" s="8"/>
      <c r="AO205" s="8"/>
      <c r="AP205" s="8"/>
      <c r="AQ205" s="8"/>
      <c r="AR205" s="8"/>
      <c r="AS205" s="8"/>
      <c r="AT205" s="8"/>
      <c r="AU205" s="11"/>
      <c r="AV205" s="14"/>
      <c r="AW205" s="14"/>
      <c r="AX205" s="14"/>
      <c r="AY205" s="14"/>
      <c r="AZ205" s="14"/>
      <c r="BA205" s="14"/>
      <c r="BB205" s="386"/>
      <c r="BC205" s="13"/>
      <c r="BD205" s="13"/>
      <c r="BE205" s="40"/>
      <c r="BF205" s="53"/>
      <c r="BG205" s="42"/>
    </row>
    <row r="206" spans="1:60">
      <c r="A206" s="9" t="s">
        <v>2584</v>
      </c>
      <c r="B206" s="385" t="s">
        <v>1045</v>
      </c>
      <c r="C206" s="14" t="s">
        <v>28</v>
      </c>
      <c r="D206" s="10">
        <f t="shared" si="5"/>
        <v>18</v>
      </c>
      <c r="E206" s="10"/>
      <c r="F206" s="10"/>
      <c r="G206" s="10"/>
      <c r="H206" s="10"/>
      <c r="I206" s="10"/>
      <c r="J206" s="10">
        <v>3</v>
      </c>
      <c r="K206" s="10"/>
      <c r="L206" s="10"/>
      <c r="M206" s="10"/>
      <c r="N206" s="10">
        <v>1</v>
      </c>
      <c r="O206" s="10"/>
      <c r="P206" s="10"/>
      <c r="Q206" s="10">
        <v>2</v>
      </c>
      <c r="R206" s="10"/>
      <c r="S206" s="10"/>
      <c r="T206" s="10"/>
      <c r="U206" s="10">
        <v>2</v>
      </c>
      <c r="V206" s="10">
        <v>1</v>
      </c>
      <c r="W206" s="10">
        <v>2</v>
      </c>
      <c r="X206" s="10">
        <v>1</v>
      </c>
      <c r="Y206" s="10"/>
      <c r="Z206" s="10"/>
      <c r="AA206" s="10"/>
      <c r="AB206" s="10">
        <v>2</v>
      </c>
      <c r="AC206" s="10"/>
      <c r="AD206" s="10"/>
      <c r="AE206" s="10">
        <v>2</v>
      </c>
      <c r="AF206" s="10">
        <v>1</v>
      </c>
      <c r="AG206" s="10"/>
      <c r="AH206" s="10">
        <v>1</v>
      </c>
      <c r="AI206" s="10"/>
      <c r="AJ206" s="10"/>
      <c r="AK206" s="10"/>
      <c r="AL206" s="8"/>
      <c r="AM206" s="8"/>
      <c r="AN206" s="8"/>
      <c r="AO206" s="8"/>
      <c r="AP206" s="8"/>
      <c r="AQ206" s="8"/>
      <c r="AR206" s="8"/>
      <c r="AS206" s="8"/>
      <c r="AT206" s="8"/>
      <c r="AU206" s="11"/>
      <c r="AV206" s="14"/>
      <c r="AW206" s="14"/>
      <c r="AX206" s="14"/>
      <c r="AY206" s="14"/>
      <c r="AZ206" s="14"/>
      <c r="BA206" s="14"/>
      <c r="BB206" s="386"/>
      <c r="BC206" s="13">
        <v>9788853013255</v>
      </c>
      <c r="BD206" s="13"/>
      <c r="BE206" s="40">
        <v>42888</v>
      </c>
      <c r="BF206" s="53" t="s">
        <v>2586</v>
      </c>
      <c r="BG206" s="42">
        <v>9249</v>
      </c>
      <c r="BH206">
        <v>-4</v>
      </c>
    </row>
    <row r="207" spans="1:60" hidden="1">
      <c r="A207" s="9" t="s">
        <v>2584</v>
      </c>
      <c r="B207" s="385" t="s">
        <v>2594</v>
      </c>
      <c r="C207" s="14" t="s">
        <v>31</v>
      </c>
      <c r="D207" s="10">
        <f t="shared" si="5"/>
        <v>22</v>
      </c>
      <c r="E207" s="398"/>
      <c r="F207" s="398"/>
      <c r="G207" s="398"/>
      <c r="H207" s="398">
        <v>1</v>
      </c>
      <c r="I207" s="398">
        <v>1</v>
      </c>
      <c r="J207" s="398">
        <v>1</v>
      </c>
      <c r="K207" s="398">
        <v>1</v>
      </c>
      <c r="L207" s="398">
        <v>1</v>
      </c>
      <c r="M207" s="398"/>
      <c r="N207" s="398">
        <v>1</v>
      </c>
      <c r="O207" s="398">
        <v>1</v>
      </c>
      <c r="P207" s="398">
        <v>1</v>
      </c>
      <c r="Q207" s="398">
        <v>1</v>
      </c>
      <c r="R207" s="399">
        <v>1</v>
      </c>
      <c r="S207" s="399">
        <v>1</v>
      </c>
      <c r="T207" s="400">
        <v>1</v>
      </c>
      <c r="U207" s="400">
        <v>1</v>
      </c>
      <c r="V207" s="400">
        <v>1</v>
      </c>
      <c r="W207" s="400">
        <v>1</v>
      </c>
      <c r="X207" s="400"/>
      <c r="Y207" s="400">
        <v>1</v>
      </c>
      <c r="Z207" s="401">
        <v>2</v>
      </c>
      <c r="AA207" s="401"/>
      <c r="AB207" s="401"/>
      <c r="AC207" s="401"/>
      <c r="AD207" s="401"/>
      <c r="AE207" s="401">
        <v>1</v>
      </c>
      <c r="AF207" s="401">
        <v>1</v>
      </c>
      <c r="AG207" s="401">
        <v>2</v>
      </c>
      <c r="AH207" s="401"/>
      <c r="AI207" s="401"/>
      <c r="AJ207" s="401"/>
      <c r="AK207" s="401"/>
      <c r="AL207" s="8"/>
      <c r="AM207" s="8"/>
      <c r="AN207" s="8"/>
      <c r="AO207" s="8"/>
      <c r="AP207" s="8"/>
      <c r="AQ207" s="8"/>
      <c r="AR207" s="8"/>
      <c r="AS207" s="8"/>
      <c r="AT207" s="8"/>
      <c r="AU207" s="11"/>
      <c r="AV207" s="14"/>
      <c r="AW207" s="14"/>
      <c r="AX207" s="14"/>
      <c r="AY207" s="14"/>
      <c r="AZ207" s="14"/>
      <c r="BA207" s="14"/>
      <c r="BB207" s="386"/>
      <c r="BC207" s="13"/>
      <c r="BD207" s="13"/>
      <c r="BE207" s="40"/>
      <c r="BF207" s="53"/>
      <c r="BG207" s="42"/>
    </row>
    <row r="208" spans="1:60">
      <c r="A208" s="9" t="s">
        <v>2584</v>
      </c>
      <c r="B208" s="385" t="s">
        <v>2594</v>
      </c>
      <c r="C208" s="14" t="s">
        <v>28</v>
      </c>
      <c r="D208" s="10">
        <f t="shared" si="5"/>
        <v>14</v>
      </c>
      <c r="E208" s="10"/>
      <c r="F208" s="10"/>
      <c r="G208" s="10"/>
      <c r="H208" s="10"/>
      <c r="I208" s="10"/>
      <c r="J208" s="10">
        <v>1</v>
      </c>
      <c r="K208" s="10"/>
      <c r="L208" s="10"/>
      <c r="M208" s="10"/>
      <c r="N208" s="10">
        <v>2</v>
      </c>
      <c r="O208" s="10"/>
      <c r="P208" s="10"/>
      <c r="Q208" s="10">
        <v>1</v>
      </c>
      <c r="R208" s="10"/>
      <c r="S208" s="10"/>
      <c r="T208" s="10">
        <v>1</v>
      </c>
      <c r="U208" s="10">
        <v>1</v>
      </c>
      <c r="V208" s="10">
        <v>1</v>
      </c>
      <c r="W208" s="10"/>
      <c r="X208" s="10"/>
      <c r="Y208" s="10">
        <v>3</v>
      </c>
      <c r="Z208" s="10"/>
      <c r="AA208" s="10"/>
      <c r="AB208" s="10">
        <v>1</v>
      </c>
      <c r="AC208" s="10"/>
      <c r="AD208" s="10"/>
      <c r="AE208" s="10">
        <v>2</v>
      </c>
      <c r="AF208" s="10"/>
      <c r="AG208" s="10"/>
      <c r="AH208" s="10"/>
      <c r="AI208" s="10"/>
      <c r="AJ208" s="10">
        <v>1</v>
      </c>
      <c r="AK208" s="10"/>
      <c r="AL208" s="8"/>
      <c r="AM208" s="8"/>
      <c r="AN208" s="8"/>
      <c r="AO208" s="8"/>
      <c r="AP208" s="8"/>
      <c r="AQ208" s="8"/>
      <c r="AR208" s="8"/>
      <c r="AS208" s="8"/>
      <c r="AT208" s="8"/>
      <c r="AU208" s="11"/>
      <c r="AV208" s="14"/>
      <c r="AW208" s="14"/>
      <c r="AX208" s="14"/>
      <c r="AY208" s="14"/>
      <c r="AZ208" s="14"/>
      <c r="BA208" s="14"/>
      <c r="BB208" s="386"/>
      <c r="BC208" s="13">
        <v>9788877547941</v>
      </c>
      <c r="BD208" s="13"/>
      <c r="BE208" s="40">
        <v>42888</v>
      </c>
      <c r="BF208" s="53" t="s">
        <v>2586</v>
      </c>
      <c r="BG208" s="42">
        <v>6387</v>
      </c>
      <c r="BH208">
        <v>-8</v>
      </c>
    </row>
    <row r="209" spans="1:60" hidden="1">
      <c r="A209" s="9" t="s">
        <v>2584</v>
      </c>
      <c r="B209" s="385" t="s">
        <v>2595</v>
      </c>
      <c r="C209" s="14" t="s">
        <v>31</v>
      </c>
      <c r="D209" s="10">
        <f t="shared" si="5"/>
        <v>22</v>
      </c>
      <c r="E209" s="398"/>
      <c r="F209" s="398"/>
      <c r="G209" s="398"/>
      <c r="H209" s="398">
        <v>1</v>
      </c>
      <c r="I209" s="398">
        <v>1</v>
      </c>
      <c r="J209" s="398">
        <v>1</v>
      </c>
      <c r="K209" s="398">
        <v>1</v>
      </c>
      <c r="L209" s="398">
        <v>1</v>
      </c>
      <c r="M209" s="398"/>
      <c r="N209" s="398">
        <v>1</v>
      </c>
      <c r="O209" s="398">
        <v>1</v>
      </c>
      <c r="P209" s="398">
        <v>1</v>
      </c>
      <c r="Q209" s="398">
        <v>1</v>
      </c>
      <c r="R209" s="399">
        <v>1</v>
      </c>
      <c r="S209" s="399">
        <v>1</v>
      </c>
      <c r="T209" s="400">
        <v>1</v>
      </c>
      <c r="U209" s="400">
        <v>1</v>
      </c>
      <c r="V209" s="400">
        <v>1</v>
      </c>
      <c r="W209" s="400">
        <v>1</v>
      </c>
      <c r="X209" s="400"/>
      <c r="Y209" s="400">
        <v>1</v>
      </c>
      <c r="Z209" s="401">
        <v>2</v>
      </c>
      <c r="AA209" s="401"/>
      <c r="AB209" s="401"/>
      <c r="AC209" s="401"/>
      <c r="AD209" s="401"/>
      <c r="AE209" s="401">
        <v>1</v>
      </c>
      <c r="AF209" s="401">
        <v>1</v>
      </c>
      <c r="AG209" s="401">
        <v>2</v>
      </c>
      <c r="AH209" s="401"/>
      <c r="AI209" s="401"/>
      <c r="AJ209" s="401"/>
      <c r="AK209" s="401"/>
      <c r="AL209" s="8"/>
      <c r="AM209" s="8"/>
      <c r="AN209" s="8"/>
      <c r="AO209" s="8"/>
      <c r="AP209" s="8"/>
      <c r="AQ209" s="8"/>
      <c r="AR209" s="8"/>
      <c r="AS209" s="8"/>
      <c r="AT209" s="8"/>
      <c r="AU209" s="11"/>
      <c r="AV209" s="14"/>
      <c r="AW209" s="14"/>
      <c r="AX209" s="14"/>
      <c r="AY209" s="14"/>
      <c r="AZ209" s="14"/>
      <c r="BA209" s="14"/>
      <c r="BB209" s="386"/>
      <c r="BC209" s="13"/>
      <c r="BD209" s="13"/>
      <c r="BE209" s="40"/>
      <c r="BF209" s="53"/>
      <c r="BG209" s="42"/>
    </row>
    <row r="210" spans="1:60" hidden="1">
      <c r="A210" s="9" t="s">
        <v>2584</v>
      </c>
      <c r="B210" s="385" t="s">
        <v>171</v>
      </c>
      <c r="C210" s="14" t="s">
        <v>28</v>
      </c>
      <c r="D210" s="10">
        <f t="shared" si="5"/>
        <v>25</v>
      </c>
      <c r="E210" s="10"/>
      <c r="F210" s="10"/>
      <c r="G210" s="10"/>
      <c r="H210" s="10"/>
      <c r="I210" s="10"/>
      <c r="J210" s="10">
        <v>3</v>
      </c>
      <c r="K210" s="10"/>
      <c r="L210" s="10"/>
      <c r="M210" s="10"/>
      <c r="N210" s="10">
        <v>1</v>
      </c>
      <c r="O210" s="10"/>
      <c r="P210" s="10"/>
      <c r="Q210" s="10">
        <v>5</v>
      </c>
      <c r="R210" s="10"/>
      <c r="S210" s="10">
        <v>5</v>
      </c>
      <c r="T210" s="10">
        <v>1</v>
      </c>
      <c r="U210" s="10">
        <v>2</v>
      </c>
      <c r="V210" s="10"/>
      <c r="W210" s="10">
        <v>3</v>
      </c>
      <c r="X210" s="10">
        <v>2</v>
      </c>
      <c r="Y210" s="10"/>
      <c r="Z210" s="10"/>
      <c r="AA210" s="10"/>
      <c r="AB210" s="10"/>
      <c r="AC210" s="10">
        <v>1</v>
      </c>
      <c r="AD210" s="10"/>
      <c r="AE210" s="10"/>
      <c r="AF210" s="10"/>
      <c r="AG210" s="10">
        <v>1</v>
      </c>
      <c r="AH210" s="10"/>
      <c r="AI210" s="10"/>
      <c r="AJ210" s="10"/>
      <c r="AK210" s="10">
        <v>1</v>
      </c>
      <c r="AL210" s="8"/>
      <c r="AM210" s="8"/>
      <c r="AN210" s="8"/>
      <c r="AO210" s="8"/>
      <c r="AP210" s="8"/>
      <c r="AQ210" s="8"/>
      <c r="AR210" s="8"/>
      <c r="AS210" s="8"/>
      <c r="AT210" s="8"/>
      <c r="AU210" s="11"/>
      <c r="AV210" s="14"/>
      <c r="AW210" s="14"/>
      <c r="AX210" s="14"/>
      <c r="AY210" s="14"/>
      <c r="AZ210" s="14"/>
      <c r="BA210" s="14"/>
      <c r="BB210" s="386"/>
      <c r="BC210" s="13">
        <v>9788853012074</v>
      </c>
      <c r="BD210" s="13"/>
      <c r="BE210" s="40">
        <v>42888</v>
      </c>
      <c r="BF210" s="53" t="s">
        <v>2586</v>
      </c>
      <c r="BG210" s="42">
        <v>6147</v>
      </c>
      <c r="BH210">
        <v>3</v>
      </c>
    </row>
    <row r="211" spans="1:60" hidden="1">
      <c r="A211" s="9" t="s">
        <v>2584</v>
      </c>
      <c r="B211" s="385" t="s">
        <v>2596</v>
      </c>
      <c r="C211" s="14" t="s">
        <v>31</v>
      </c>
      <c r="D211" s="10">
        <f t="shared" si="5"/>
        <v>22</v>
      </c>
      <c r="E211" s="398"/>
      <c r="F211" s="398"/>
      <c r="G211" s="398"/>
      <c r="H211" s="398">
        <v>1</v>
      </c>
      <c r="I211" s="398">
        <v>1</v>
      </c>
      <c r="J211" s="398">
        <v>1</v>
      </c>
      <c r="K211" s="398">
        <v>1</v>
      </c>
      <c r="L211" s="398">
        <v>1</v>
      </c>
      <c r="M211" s="398"/>
      <c r="N211" s="398">
        <v>1</v>
      </c>
      <c r="O211" s="398">
        <v>1</v>
      </c>
      <c r="P211" s="398">
        <v>1</v>
      </c>
      <c r="Q211" s="398">
        <v>1</v>
      </c>
      <c r="R211" s="399">
        <v>1</v>
      </c>
      <c r="S211" s="399">
        <v>1</v>
      </c>
      <c r="T211" s="400">
        <v>1</v>
      </c>
      <c r="U211" s="400">
        <v>1</v>
      </c>
      <c r="V211" s="400">
        <v>1</v>
      </c>
      <c r="W211" s="400">
        <v>1</v>
      </c>
      <c r="X211" s="400"/>
      <c r="Y211" s="400">
        <v>1</v>
      </c>
      <c r="Z211" s="401">
        <v>2</v>
      </c>
      <c r="AA211" s="401"/>
      <c r="AB211" s="401"/>
      <c r="AC211" s="401"/>
      <c r="AD211" s="401"/>
      <c r="AE211" s="401">
        <v>1</v>
      </c>
      <c r="AF211" s="401">
        <v>1</v>
      </c>
      <c r="AG211" s="401">
        <v>2</v>
      </c>
      <c r="AH211" s="401"/>
      <c r="AI211" s="401"/>
      <c r="AJ211" s="401"/>
      <c r="AK211" s="401"/>
      <c r="AL211" s="8"/>
      <c r="AM211" s="8"/>
      <c r="AN211" s="8"/>
      <c r="AO211" s="8"/>
      <c r="AP211" s="8"/>
      <c r="AQ211" s="8"/>
      <c r="AR211" s="8"/>
      <c r="AS211" s="8"/>
      <c r="AT211" s="8"/>
      <c r="AU211" s="11"/>
      <c r="AV211" s="14"/>
      <c r="AW211" s="14"/>
      <c r="AX211" s="14"/>
      <c r="AY211" s="14"/>
      <c r="AZ211" s="14"/>
      <c r="BA211" s="14"/>
      <c r="BB211" s="386"/>
      <c r="BC211" s="13"/>
      <c r="BD211" s="13"/>
      <c r="BE211" s="40"/>
      <c r="BF211" s="53"/>
      <c r="BG211" s="42"/>
    </row>
    <row r="212" spans="1:60">
      <c r="A212" s="9" t="s">
        <v>2584</v>
      </c>
      <c r="B212" s="385" t="s">
        <v>2630</v>
      </c>
      <c r="C212" s="14" t="s">
        <v>28</v>
      </c>
      <c r="D212" s="10">
        <f t="shared" si="5"/>
        <v>0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8"/>
      <c r="AM212" s="8"/>
      <c r="AN212" s="8"/>
      <c r="AO212" s="8"/>
      <c r="AP212" s="8"/>
      <c r="AQ212" s="8"/>
      <c r="AR212" s="8"/>
      <c r="AS212" s="8"/>
      <c r="AT212" s="8"/>
      <c r="AU212" s="11"/>
      <c r="AV212" s="14"/>
      <c r="AW212" s="14"/>
      <c r="AX212" s="14"/>
      <c r="AY212" s="14"/>
      <c r="AZ212" s="14"/>
      <c r="BA212" s="14"/>
      <c r="BB212" s="386"/>
      <c r="BC212" s="13">
        <v>9788853007995</v>
      </c>
      <c r="BD212" s="13"/>
      <c r="BE212" s="40">
        <v>42888</v>
      </c>
      <c r="BF212" s="53" t="s">
        <v>2586</v>
      </c>
      <c r="BG212" s="42">
        <v>8837</v>
      </c>
      <c r="BH212">
        <v>-22</v>
      </c>
    </row>
    <row r="213" spans="1:60" hidden="1">
      <c r="A213" s="9" t="s">
        <v>2584</v>
      </c>
      <c r="B213" s="385" t="s">
        <v>2597</v>
      </c>
      <c r="C213" s="14" t="s">
        <v>31</v>
      </c>
      <c r="D213" s="10">
        <f t="shared" si="5"/>
        <v>22</v>
      </c>
      <c r="E213" s="398"/>
      <c r="F213" s="398"/>
      <c r="G213" s="398"/>
      <c r="H213" s="398">
        <v>1</v>
      </c>
      <c r="I213" s="398">
        <v>1</v>
      </c>
      <c r="J213" s="398">
        <v>1</v>
      </c>
      <c r="K213" s="398">
        <v>1</v>
      </c>
      <c r="L213" s="398">
        <v>1</v>
      </c>
      <c r="M213" s="398"/>
      <c r="N213" s="398">
        <v>1</v>
      </c>
      <c r="O213" s="398">
        <v>1</v>
      </c>
      <c r="P213" s="398">
        <v>1</v>
      </c>
      <c r="Q213" s="398">
        <v>1</v>
      </c>
      <c r="R213" s="399">
        <v>1</v>
      </c>
      <c r="S213" s="399">
        <v>1</v>
      </c>
      <c r="T213" s="400">
        <v>1</v>
      </c>
      <c r="U213" s="400">
        <v>1</v>
      </c>
      <c r="V213" s="400">
        <v>1</v>
      </c>
      <c r="W213" s="400">
        <v>1</v>
      </c>
      <c r="X213" s="400"/>
      <c r="Y213" s="400">
        <v>1</v>
      </c>
      <c r="Z213" s="401">
        <v>2</v>
      </c>
      <c r="AA213" s="401"/>
      <c r="AB213" s="401"/>
      <c r="AC213" s="401"/>
      <c r="AD213" s="401"/>
      <c r="AE213" s="401">
        <v>1</v>
      </c>
      <c r="AF213" s="401">
        <v>1</v>
      </c>
      <c r="AG213" s="401">
        <v>2</v>
      </c>
      <c r="AH213" s="401"/>
      <c r="AI213" s="401"/>
      <c r="AJ213" s="401"/>
      <c r="AK213" s="401"/>
      <c r="AL213" s="8"/>
      <c r="AM213" s="8"/>
      <c r="AN213" s="8"/>
      <c r="AO213" s="8"/>
      <c r="AP213" s="8"/>
      <c r="AQ213" s="8"/>
      <c r="AR213" s="8"/>
      <c r="AS213" s="8"/>
      <c r="AT213" s="8"/>
      <c r="AU213" s="11"/>
      <c r="AV213" s="14"/>
      <c r="AW213" s="14"/>
      <c r="AX213" s="14"/>
      <c r="AY213" s="14"/>
      <c r="AZ213" s="14"/>
      <c r="BA213" s="14"/>
      <c r="BB213" s="386"/>
      <c r="BC213" s="13"/>
      <c r="BD213" s="13"/>
      <c r="BE213" s="40"/>
      <c r="BF213" s="53"/>
      <c r="BG213" s="42"/>
    </row>
    <row r="214" spans="1:60">
      <c r="A214" s="9" t="s">
        <v>2584</v>
      </c>
      <c r="B214" s="385" t="s">
        <v>2597</v>
      </c>
      <c r="C214" s="14" t="s">
        <v>28</v>
      </c>
      <c r="D214" s="10">
        <f t="shared" si="5"/>
        <v>0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8"/>
      <c r="AM214" s="8"/>
      <c r="AN214" s="8"/>
      <c r="AO214" s="8"/>
      <c r="AP214" s="8"/>
      <c r="AQ214" s="8"/>
      <c r="AR214" s="8"/>
      <c r="AS214" s="8"/>
      <c r="AT214" s="8"/>
      <c r="AU214" s="11"/>
      <c r="AV214" s="14"/>
      <c r="AW214" s="14"/>
      <c r="AX214" s="14"/>
      <c r="AY214" s="14"/>
      <c r="AZ214" s="14"/>
      <c r="BA214" s="14"/>
      <c r="BB214" s="386"/>
      <c r="BC214" s="13">
        <v>9788853016317</v>
      </c>
      <c r="BD214" s="13"/>
      <c r="BE214" s="40">
        <v>42888</v>
      </c>
      <c r="BF214" s="53" t="s">
        <v>2556</v>
      </c>
      <c r="BG214" s="42">
        <v>6650</v>
      </c>
      <c r="BH214">
        <v>-22</v>
      </c>
    </row>
    <row r="215" spans="1:60" hidden="1">
      <c r="A215" s="9" t="s">
        <v>2584</v>
      </c>
      <c r="B215" s="119" t="s">
        <v>2598</v>
      </c>
      <c r="C215" s="14" t="s">
        <v>31</v>
      </c>
      <c r="D215" s="10">
        <f t="shared" si="5"/>
        <v>2</v>
      </c>
      <c r="E215" s="398"/>
      <c r="F215" s="398"/>
      <c r="G215" s="398">
        <v>0</v>
      </c>
      <c r="H215" s="398"/>
      <c r="I215" s="398"/>
      <c r="J215" s="398"/>
      <c r="K215" s="398"/>
      <c r="L215" s="398"/>
      <c r="M215" s="398"/>
      <c r="N215" s="398"/>
      <c r="O215" s="398"/>
      <c r="P215" s="398"/>
      <c r="Q215" s="398"/>
      <c r="R215" s="399"/>
      <c r="S215" s="399"/>
      <c r="T215" s="400"/>
      <c r="U215" s="400"/>
      <c r="V215" s="400"/>
      <c r="W215" s="400"/>
      <c r="X215" s="400"/>
      <c r="Y215" s="400"/>
      <c r="Z215" s="401">
        <v>2</v>
      </c>
      <c r="AA215" s="401"/>
      <c r="AB215" s="401"/>
      <c r="AC215" s="401"/>
      <c r="AD215" s="401"/>
      <c r="AE215" s="401"/>
      <c r="AF215" s="401"/>
      <c r="AG215" s="401"/>
      <c r="AH215" s="401"/>
      <c r="AI215" s="401"/>
      <c r="AJ215" s="401"/>
      <c r="AK215" s="401"/>
      <c r="AL215" s="8"/>
      <c r="AM215" s="8"/>
      <c r="AN215" s="8"/>
      <c r="AO215" s="8"/>
      <c r="AP215" s="8"/>
      <c r="AQ215" s="8"/>
      <c r="AR215" s="8"/>
      <c r="AS215" s="8"/>
      <c r="AT215" s="8"/>
      <c r="AU215" s="11"/>
      <c r="AV215" s="14"/>
      <c r="AW215" s="14"/>
      <c r="AX215" s="14"/>
      <c r="AY215" s="14"/>
      <c r="AZ215" s="14"/>
      <c r="BA215" s="14"/>
      <c r="BB215" s="386"/>
      <c r="BC215" s="13"/>
      <c r="BD215" s="13"/>
      <c r="BE215" s="40"/>
      <c r="BF215" s="53"/>
      <c r="BG215" s="42"/>
    </row>
    <row r="216" spans="1:60" hidden="1">
      <c r="A216" s="9" t="s">
        <v>2584</v>
      </c>
      <c r="B216" s="392" t="s">
        <v>2631</v>
      </c>
      <c r="C216" s="14" t="s">
        <v>28</v>
      </c>
      <c r="D216" s="10">
        <f t="shared" si="5"/>
        <v>2</v>
      </c>
      <c r="E216" s="10"/>
      <c r="F216" s="10"/>
      <c r="G216" s="10"/>
      <c r="H216" s="10"/>
      <c r="I216" s="10"/>
      <c r="J216" s="10"/>
      <c r="K216" s="10">
        <v>1</v>
      </c>
      <c r="L216" s="10"/>
      <c r="M216" s="10"/>
      <c r="N216" s="10"/>
      <c r="O216" s="10"/>
      <c r="P216" s="10"/>
      <c r="Q216" s="10">
        <v>1</v>
      </c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8"/>
      <c r="AM216" s="8"/>
      <c r="AN216" s="8"/>
      <c r="AO216" s="8"/>
      <c r="AP216" s="8"/>
      <c r="AQ216" s="8"/>
      <c r="AR216" s="8"/>
      <c r="AS216" s="8"/>
      <c r="AT216" s="8"/>
      <c r="AU216" s="11"/>
      <c r="AV216" s="14"/>
      <c r="AW216" s="14"/>
      <c r="AX216" s="14"/>
      <c r="AY216" s="14"/>
      <c r="AZ216" s="14"/>
      <c r="BA216" s="14"/>
      <c r="BB216" s="386"/>
      <c r="BC216" s="13"/>
      <c r="BD216" s="13"/>
      <c r="BE216" s="40">
        <v>42888</v>
      </c>
      <c r="BF216" s="53"/>
      <c r="BG216" s="42"/>
      <c r="BH216">
        <v>0</v>
      </c>
    </row>
    <row r="217" spans="1:60" hidden="1">
      <c r="A217" s="9" t="s">
        <v>2584</v>
      </c>
      <c r="B217" s="385" t="s">
        <v>1040</v>
      </c>
      <c r="C217" s="14" t="s">
        <v>31</v>
      </c>
      <c r="D217" s="10">
        <f t="shared" si="5"/>
        <v>22</v>
      </c>
      <c r="E217" s="398"/>
      <c r="F217" s="398"/>
      <c r="G217" s="398"/>
      <c r="H217" s="398">
        <v>1</v>
      </c>
      <c r="I217" s="398">
        <v>1</v>
      </c>
      <c r="J217" s="398">
        <v>1</v>
      </c>
      <c r="K217" s="398">
        <v>1</v>
      </c>
      <c r="L217" s="398">
        <v>1</v>
      </c>
      <c r="M217" s="398"/>
      <c r="N217" s="398">
        <v>1</v>
      </c>
      <c r="O217" s="398">
        <v>1</v>
      </c>
      <c r="P217" s="398">
        <v>1</v>
      </c>
      <c r="Q217" s="398">
        <v>1</v>
      </c>
      <c r="R217" s="399">
        <v>1</v>
      </c>
      <c r="S217" s="399">
        <v>1</v>
      </c>
      <c r="T217" s="400">
        <v>1</v>
      </c>
      <c r="U217" s="400">
        <v>1</v>
      </c>
      <c r="V217" s="400">
        <v>1</v>
      </c>
      <c r="W217" s="400">
        <v>1</v>
      </c>
      <c r="X217" s="400"/>
      <c r="Y217" s="400">
        <v>1</v>
      </c>
      <c r="Z217" s="401">
        <v>2</v>
      </c>
      <c r="AA217" s="401"/>
      <c r="AB217" s="401"/>
      <c r="AC217" s="401"/>
      <c r="AD217" s="401"/>
      <c r="AE217" s="401">
        <v>1</v>
      </c>
      <c r="AF217" s="401">
        <v>1</v>
      </c>
      <c r="AG217" s="401">
        <v>2</v>
      </c>
      <c r="AH217" s="401"/>
      <c r="AI217" s="401"/>
      <c r="AJ217" s="401"/>
      <c r="AK217" s="401"/>
      <c r="AL217" s="8"/>
      <c r="AM217" s="8"/>
      <c r="AN217" s="8"/>
      <c r="AO217" s="8"/>
      <c r="AP217" s="8"/>
      <c r="AQ217" s="8"/>
      <c r="AR217" s="8"/>
      <c r="AS217" s="8"/>
      <c r="AT217" s="8"/>
      <c r="AU217" s="11"/>
      <c r="AV217" s="14"/>
      <c r="AW217" s="14"/>
      <c r="AX217" s="14"/>
      <c r="AY217" s="14"/>
      <c r="AZ217" s="14"/>
      <c r="BA217" s="14"/>
      <c r="BB217" s="386"/>
      <c r="BC217" s="13"/>
      <c r="BD217" s="13"/>
      <c r="BE217" s="40"/>
      <c r="BF217" s="53"/>
      <c r="BG217" s="42"/>
    </row>
    <row r="218" spans="1:60">
      <c r="A218" s="9" t="s">
        <v>2584</v>
      </c>
      <c r="B218" s="385" t="s">
        <v>1040</v>
      </c>
      <c r="C218" s="14" t="s">
        <v>28</v>
      </c>
      <c r="D218" s="10">
        <f t="shared" si="5"/>
        <v>19</v>
      </c>
      <c r="E218" s="10"/>
      <c r="F218" s="10"/>
      <c r="G218" s="10"/>
      <c r="H218" s="10"/>
      <c r="I218" s="10"/>
      <c r="J218" s="10">
        <v>5</v>
      </c>
      <c r="K218" s="10">
        <v>1</v>
      </c>
      <c r="L218" s="10"/>
      <c r="M218" s="10"/>
      <c r="N218" s="10"/>
      <c r="O218" s="10">
        <v>1</v>
      </c>
      <c r="P218" s="10"/>
      <c r="Q218" s="10">
        <v>1</v>
      </c>
      <c r="R218" s="10"/>
      <c r="S218" s="10"/>
      <c r="T218" s="10"/>
      <c r="U218" s="10">
        <v>1</v>
      </c>
      <c r="V218" s="10"/>
      <c r="W218" s="10"/>
      <c r="X218" s="10"/>
      <c r="Y218" s="10">
        <v>3</v>
      </c>
      <c r="Z218" s="10"/>
      <c r="AA218" s="10"/>
      <c r="AB218" s="10">
        <v>2</v>
      </c>
      <c r="AC218" s="10">
        <v>2</v>
      </c>
      <c r="AD218" s="10"/>
      <c r="AE218" s="10">
        <v>1</v>
      </c>
      <c r="AF218" s="10"/>
      <c r="AG218" s="10"/>
      <c r="AH218" s="10"/>
      <c r="AI218" s="10"/>
      <c r="AJ218" s="10">
        <v>1</v>
      </c>
      <c r="AK218" s="10">
        <v>1</v>
      </c>
      <c r="AL218" s="8"/>
      <c r="AM218" s="8"/>
      <c r="AN218" s="8"/>
      <c r="AO218" s="8"/>
      <c r="AP218" s="8"/>
      <c r="AQ218" s="8"/>
      <c r="AR218" s="8"/>
      <c r="AS218" s="8"/>
      <c r="AT218" s="8"/>
      <c r="AU218" s="11"/>
      <c r="AV218" s="14"/>
      <c r="AW218" s="14"/>
      <c r="AX218" s="14"/>
      <c r="AY218" s="14"/>
      <c r="AZ218" s="14"/>
      <c r="BA218" s="14"/>
      <c r="BB218" s="386"/>
      <c r="BC218" s="13">
        <v>9788877549273</v>
      </c>
      <c r="BD218" s="13"/>
      <c r="BE218" s="40">
        <v>42888</v>
      </c>
      <c r="BF218" s="53" t="s">
        <v>2586</v>
      </c>
      <c r="BG218" s="42">
        <v>7067</v>
      </c>
      <c r="BH218">
        <v>-3</v>
      </c>
    </row>
    <row r="219" spans="1:60" hidden="1">
      <c r="A219" s="9" t="s">
        <v>2584</v>
      </c>
      <c r="B219" s="119" t="s">
        <v>990</v>
      </c>
      <c r="C219" s="14" t="s">
        <v>31</v>
      </c>
      <c r="D219" s="10">
        <f t="shared" si="5"/>
        <v>14</v>
      </c>
      <c r="E219" s="398"/>
      <c r="F219" s="398"/>
      <c r="G219" s="398"/>
      <c r="H219" s="398" t="s">
        <v>1792</v>
      </c>
      <c r="I219" s="398" t="s">
        <v>1792</v>
      </c>
      <c r="J219" s="398" t="s">
        <v>1792</v>
      </c>
      <c r="K219" s="398">
        <v>1</v>
      </c>
      <c r="L219" s="398">
        <v>1</v>
      </c>
      <c r="M219" s="398"/>
      <c r="N219" s="398">
        <v>1</v>
      </c>
      <c r="O219" s="398">
        <v>1</v>
      </c>
      <c r="P219" s="398">
        <v>1</v>
      </c>
      <c r="Q219" s="398">
        <v>1</v>
      </c>
      <c r="R219" s="399">
        <v>1</v>
      </c>
      <c r="S219" s="399" t="s">
        <v>1792</v>
      </c>
      <c r="T219" s="400">
        <v>1</v>
      </c>
      <c r="U219" s="400">
        <v>1</v>
      </c>
      <c r="V219" s="400">
        <v>1</v>
      </c>
      <c r="W219" s="400">
        <v>1</v>
      </c>
      <c r="X219" s="400"/>
      <c r="Y219" s="400">
        <v>1</v>
      </c>
      <c r="Z219" s="401">
        <v>2</v>
      </c>
      <c r="AA219" s="401"/>
      <c r="AB219" s="401"/>
      <c r="AC219" s="401"/>
      <c r="AD219" s="401"/>
      <c r="AE219" s="401" t="s">
        <v>1792</v>
      </c>
      <c r="AF219" s="401" t="s">
        <v>1792</v>
      </c>
      <c r="AG219" s="401" t="s">
        <v>1792</v>
      </c>
      <c r="AH219" s="401"/>
      <c r="AI219" s="401"/>
      <c r="AJ219" s="401"/>
      <c r="AK219" s="401"/>
      <c r="AL219" s="8"/>
      <c r="AM219" s="8"/>
      <c r="AN219" s="8"/>
      <c r="AO219" s="8"/>
      <c r="AP219" s="8"/>
      <c r="AQ219" s="8"/>
      <c r="AR219" s="8"/>
      <c r="AS219" s="8"/>
      <c r="AT219" s="8"/>
      <c r="AU219" s="11"/>
      <c r="AV219" s="14"/>
      <c r="AW219" s="14"/>
      <c r="AX219" s="14"/>
      <c r="AY219" s="14"/>
      <c r="AZ219" s="14"/>
      <c r="BA219" s="14"/>
      <c r="BB219" s="386"/>
      <c r="BC219" s="13"/>
      <c r="BD219" s="13"/>
      <c r="BE219" s="40"/>
      <c r="BF219" s="53"/>
      <c r="BG219" s="42"/>
    </row>
    <row r="220" spans="1:60" hidden="1">
      <c r="A220" s="9" t="s">
        <v>2584</v>
      </c>
      <c r="B220" s="392" t="s">
        <v>990</v>
      </c>
      <c r="C220" s="14" t="s">
        <v>28</v>
      </c>
      <c r="D220" s="10">
        <f t="shared" si="5"/>
        <v>15</v>
      </c>
      <c r="E220" s="404"/>
      <c r="F220" s="404"/>
      <c r="G220" s="404"/>
      <c r="H220" s="404"/>
      <c r="I220" s="404">
        <v>1</v>
      </c>
      <c r="J220" s="404"/>
      <c r="K220" s="404"/>
      <c r="L220" s="404">
        <v>1</v>
      </c>
      <c r="M220" s="404"/>
      <c r="N220" s="404">
        <v>2</v>
      </c>
      <c r="O220" s="404"/>
      <c r="P220" s="404"/>
      <c r="Q220" s="404">
        <v>1</v>
      </c>
      <c r="R220" s="404"/>
      <c r="S220" s="404"/>
      <c r="T220" s="404">
        <v>1</v>
      </c>
      <c r="U220" s="404">
        <v>1</v>
      </c>
      <c r="V220" s="404">
        <v>1</v>
      </c>
      <c r="W220" s="404">
        <v>1</v>
      </c>
      <c r="X220" s="404"/>
      <c r="Y220" s="404">
        <v>1</v>
      </c>
      <c r="Z220" s="404"/>
      <c r="AA220" s="404"/>
      <c r="AB220" s="404">
        <v>1</v>
      </c>
      <c r="AC220" s="404"/>
      <c r="AD220" s="404"/>
      <c r="AE220" s="404"/>
      <c r="AF220" s="404">
        <v>1</v>
      </c>
      <c r="AG220" s="404">
        <v>1</v>
      </c>
      <c r="AH220" s="404">
        <v>1</v>
      </c>
      <c r="AI220" s="404"/>
      <c r="AJ220" s="404"/>
      <c r="AK220" s="404">
        <v>1</v>
      </c>
      <c r="AL220" s="8"/>
      <c r="AM220" s="8"/>
      <c r="AN220" s="8"/>
      <c r="AO220" s="8"/>
      <c r="AP220" s="8"/>
      <c r="AQ220" s="8"/>
      <c r="AR220" s="8"/>
      <c r="AS220" s="8"/>
      <c r="AT220" s="8"/>
      <c r="AU220" s="11"/>
      <c r="AV220" s="14"/>
      <c r="AW220" s="14"/>
      <c r="AX220" s="14"/>
      <c r="AY220" s="14"/>
      <c r="AZ220" s="14"/>
      <c r="BA220" s="14"/>
      <c r="BB220" s="386"/>
      <c r="BC220" s="13">
        <v>9788853003997</v>
      </c>
      <c r="BD220" s="13"/>
      <c r="BE220" s="40">
        <v>42888</v>
      </c>
      <c r="BF220" s="53" t="s">
        <v>2599</v>
      </c>
      <c r="BG220" s="42">
        <v>7000</v>
      </c>
      <c r="BH220">
        <v>1</v>
      </c>
    </row>
    <row r="221" spans="1:60">
      <c r="A221" s="9" t="s">
        <v>2633</v>
      </c>
      <c r="B221" s="385" t="s">
        <v>2634</v>
      </c>
      <c r="C221" s="14" t="s">
        <v>28</v>
      </c>
      <c r="D221" s="10">
        <f t="shared" ref="D221:D284" si="6">SUM(E221:AK221)</f>
        <v>6</v>
      </c>
      <c r="E221" s="107"/>
      <c r="F221" s="107"/>
      <c r="G221" s="107"/>
      <c r="H221" s="107"/>
      <c r="I221" s="107"/>
      <c r="J221" s="107"/>
      <c r="K221" s="107"/>
      <c r="L221" s="107">
        <v>2</v>
      </c>
      <c r="M221" s="107"/>
      <c r="N221" s="107"/>
      <c r="O221" s="107"/>
      <c r="P221" s="107"/>
      <c r="Q221" s="107"/>
      <c r="R221" s="107"/>
      <c r="S221" s="107"/>
      <c r="T221" s="107"/>
      <c r="U221" s="107">
        <v>2</v>
      </c>
      <c r="V221" s="107">
        <v>1</v>
      </c>
      <c r="W221" s="107"/>
      <c r="X221" s="107"/>
      <c r="Y221" s="111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>
        <v>1</v>
      </c>
      <c r="AL221" s="8"/>
      <c r="AM221" s="8"/>
      <c r="AN221" s="8"/>
      <c r="AO221" s="8"/>
      <c r="AP221" s="8"/>
      <c r="AQ221" s="8"/>
      <c r="AR221" s="8"/>
      <c r="AS221" s="8"/>
      <c r="AT221" s="8"/>
      <c r="AU221" s="11"/>
      <c r="AV221" s="14"/>
      <c r="AW221" s="14"/>
      <c r="AX221" s="14"/>
      <c r="AY221" s="14"/>
      <c r="AZ221" s="14"/>
      <c r="BA221" s="14"/>
      <c r="BB221" s="386"/>
      <c r="BC221" s="13">
        <v>9788853009586</v>
      </c>
      <c r="BD221" s="13"/>
      <c r="BE221" s="40">
        <v>42889</v>
      </c>
      <c r="BF221" s="53" t="s">
        <v>2635</v>
      </c>
      <c r="BG221" s="42">
        <v>6788</v>
      </c>
      <c r="BH221">
        <v>-6</v>
      </c>
    </row>
    <row r="222" spans="1:60" hidden="1">
      <c r="A222" s="9" t="s">
        <v>2633</v>
      </c>
      <c r="B222" s="385" t="s">
        <v>2790</v>
      </c>
      <c r="C222" s="14" t="s">
        <v>31</v>
      </c>
      <c r="D222" s="10">
        <f t="shared" si="6"/>
        <v>12</v>
      </c>
      <c r="E222" s="405"/>
      <c r="F222" s="405"/>
      <c r="G222" s="405"/>
      <c r="H222" s="405"/>
      <c r="I222" s="405"/>
      <c r="J222" s="405"/>
      <c r="K222" s="405"/>
      <c r="L222" s="405"/>
      <c r="M222" s="405"/>
      <c r="N222" s="405"/>
      <c r="O222" s="405"/>
      <c r="P222" s="405"/>
      <c r="Q222" s="405"/>
      <c r="R222" s="397">
        <v>2</v>
      </c>
      <c r="S222" s="397">
        <v>1</v>
      </c>
      <c r="T222" s="255"/>
      <c r="U222" s="255">
        <v>1</v>
      </c>
      <c r="V222" s="255"/>
      <c r="W222" s="255">
        <v>1</v>
      </c>
      <c r="X222" s="255"/>
      <c r="Y222" s="255">
        <v>1</v>
      </c>
      <c r="Z222" s="180">
        <v>2</v>
      </c>
      <c r="AA222" s="180"/>
      <c r="AB222" s="180"/>
      <c r="AC222" s="180"/>
      <c r="AD222" s="180"/>
      <c r="AE222" s="180">
        <v>1</v>
      </c>
      <c r="AF222" s="180">
        <v>1</v>
      </c>
      <c r="AG222" s="180">
        <v>2</v>
      </c>
      <c r="AH222" s="180">
        <v>0</v>
      </c>
      <c r="AI222" s="180">
        <v>0</v>
      </c>
      <c r="AJ222" s="180">
        <v>0</v>
      </c>
      <c r="AK222" s="180">
        <v>0</v>
      </c>
      <c r="AL222" s="8"/>
      <c r="AM222" s="8"/>
      <c r="AN222" s="8"/>
      <c r="AO222" s="8"/>
      <c r="AP222" s="8"/>
      <c r="AQ222" s="8"/>
      <c r="AR222" s="8"/>
      <c r="AS222" s="8"/>
      <c r="AT222" s="8"/>
      <c r="AU222" s="11"/>
      <c r="AV222" s="14"/>
      <c r="AW222" s="14"/>
      <c r="AX222" s="14"/>
      <c r="AY222" s="14"/>
      <c r="AZ222" s="14"/>
      <c r="BA222" s="14"/>
      <c r="BB222" s="386"/>
      <c r="BC222" s="13"/>
      <c r="BD222" s="13"/>
      <c r="BE222" s="40"/>
      <c r="BF222" s="53"/>
      <c r="BG222" s="42"/>
    </row>
    <row r="223" spans="1:60">
      <c r="A223" s="9" t="s">
        <v>2633</v>
      </c>
      <c r="B223" s="385" t="s">
        <v>2636</v>
      </c>
      <c r="C223" s="14" t="s">
        <v>28</v>
      </c>
      <c r="D223" s="10">
        <f t="shared" si="6"/>
        <v>0</v>
      </c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11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8"/>
      <c r="AM223" s="8"/>
      <c r="AN223" s="8"/>
      <c r="AO223" s="8"/>
      <c r="AP223" s="8"/>
      <c r="AQ223" s="8"/>
      <c r="AR223" s="8"/>
      <c r="AS223" s="8"/>
      <c r="AT223" s="8"/>
      <c r="AU223" s="11"/>
      <c r="AV223" s="14"/>
      <c r="AW223" s="14"/>
      <c r="AX223" s="14"/>
      <c r="AY223" s="14"/>
      <c r="AZ223" s="14"/>
      <c r="BA223" s="14"/>
      <c r="BB223" s="386"/>
      <c r="BC223" s="13">
        <v>9788853009524</v>
      </c>
      <c r="BD223" s="13"/>
      <c r="BE223" s="40">
        <v>42889</v>
      </c>
      <c r="BF223" s="53" t="s">
        <v>2635</v>
      </c>
      <c r="BG223" s="42">
        <v>12091</v>
      </c>
      <c r="BH223">
        <v>-12</v>
      </c>
    </row>
    <row r="224" spans="1:60" hidden="1">
      <c r="A224" s="9" t="s">
        <v>2633</v>
      </c>
      <c r="B224" s="385" t="s">
        <v>2636</v>
      </c>
      <c r="C224" s="14" t="s">
        <v>31</v>
      </c>
      <c r="D224" s="10">
        <f t="shared" si="6"/>
        <v>12</v>
      </c>
      <c r="E224" s="405"/>
      <c r="F224" s="405"/>
      <c r="G224" s="405"/>
      <c r="H224" s="405"/>
      <c r="I224" s="405"/>
      <c r="J224" s="405"/>
      <c r="K224" s="405"/>
      <c r="L224" s="405"/>
      <c r="M224" s="405"/>
      <c r="N224" s="405"/>
      <c r="O224" s="405"/>
      <c r="P224" s="405"/>
      <c r="Q224" s="405"/>
      <c r="R224" s="397">
        <v>2</v>
      </c>
      <c r="S224" s="397">
        <v>1</v>
      </c>
      <c r="T224" s="255"/>
      <c r="U224" s="255">
        <v>1</v>
      </c>
      <c r="V224" s="255"/>
      <c r="W224" s="255">
        <v>1</v>
      </c>
      <c r="X224" s="255"/>
      <c r="Y224" s="255">
        <v>1</v>
      </c>
      <c r="Z224" s="180">
        <v>2</v>
      </c>
      <c r="AA224" s="180"/>
      <c r="AB224" s="180"/>
      <c r="AC224" s="180"/>
      <c r="AD224" s="180"/>
      <c r="AE224" s="180">
        <v>1</v>
      </c>
      <c r="AF224" s="180">
        <v>1</v>
      </c>
      <c r="AG224" s="180">
        <v>2</v>
      </c>
      <c r="AH224" s="180">
        <v>0</v>
      </c>
      <c r="AI224" s="180">
        <v>0</v>
      </c>
      <c r="AJ224" s="180">
        <v>0</v>
      </c>
      <c r="AK224" s="180">
        <v>0</v>
      </c>
      <c r="AL224" s="8"/>
      <c r="AM224" s="8"/>
      <c r="AN224" s="8"/>
      <c r="AO224" s="8"/>
      <c r="AP224" s="8"/>
      <c r="AQ224" s="8"/>
      <c r="AR224" s="8"/>
      <c r="AS224" s="8"/>
      <c r="AT224" s="8"/>
      <c r="AU224" s="11"/>
      <c r="AV224" s="14"/>
      <c r="AW224" s="14"/>
      <c r="AX224" s="14"/>
      <c r="AY224" s="14"/>
      <c r="AZ224" s="14"/>
      <c r="BA224" s="14"/>
      <c r="BB224" s="386"/>
      <c r="BC224" s="13"/>
      <c r="BD224" s="13"/>
      <c r="BE224" s="40"/>
      <c r="BF224" s="53"/>
      <c r="BG224" s="42"/>
    </row>
    <row r="225" spans="1:60">
      <c r="A225" s="9" t="s">
        <v>2633</v>
      </c>
      <c r="B225" s="385" t="s">
        <v>2637</v>
      </c>
      <c r="C225" s="14" t="s">
        <v>28</v>
      </c>
      <c r="D225" s="10">
        <f t="shared" si="6"/>
        <v>6</v>
      </c>
      <c r="E225" s="107"/>
      <c r="F225" s="107"/>
      <c r="G225" s="107"/>
      <c r="H225" s="107"/>
      <c r="I225" s="107"/>
      <c r="J225" s="107"/>
      <c r="K225" s="107"/>
      <c r="L225" s="107">
        <v>1</v>
      </c>
      <c r="M225" s="107"/>
      <c r="N225" s="107">
        <v>1</v>
      </c>
      <c r="O225" s="107"/>
      <c r="P225" s="107"/>
      <c r="Q225" s="107"/>
      <c r="R225" s="107"/>
      <c r="S225" s="111"/>
      <c r="T225" s="107"/>
      <c r="U225" s="107">
        <v>1</v>
      </c>
      <c r="V225" s="107"/>
      <c r="W225" s="107"/>
      <c r="X225" s="107">
        <v>1</v>
      </c>
      <c r="Y225" s="107"/>
      <c r="Z225" s="107">
        <v>1</v>
      </c>
      <c r="AA225" s="107"/>
      <c r="AB225" s="107"/>
      <c r="AC225" s="107"/>
      <c r="AD225" s="107"/>
      <c r="AE225" s="107"/>
      <c r="AF225" s="107"/>
      <c r="AG225" s="107">
        <v>1</v>
      </c>
      <c r="AH225" s="107"/>
      <c r="AI225" s="107"/>
      <c r="AJ225" s="107"/>
      <c r="AK225" s="107"/>
      <c r="AL225" s="8"/>
      <c r="AM225" s="8"/>
      <c r="AN225" s="8"/>
      <c r="AO225" s="8"/>
      <c r="AP225" s="8"/>
      <c r="AQ225" s="8"/>
      <c r="AR225" s="8"/>
      <c r="AS225" s="8"/>
      <c r="AT225" s="8"/>
      <c r="AU225" s="11"/>
      <c r="AV225" s="14"/>
      <c r="AW225" s="14"/>
      <c r="AX225" s="14"/>
      <c r="AY225" s="14"/>
      <c r="AZ225" s="14"/>
      <c r="BA225" s="14"/>
      <c r="BB225" s="386"/>
      <c r="BC225" s="13">
        <v>9788853005427</v>
      </c>
      <c r="BD225" s="13"/>
      <c r="BE225" s="40">
        <v>42889</v>
      </c>
      <c r="BF225" s="53" t="s">
        <v>2638</v>
      </c>
      <c r="BG225" s="42">
        <v>4839</v>
      </c>
      <c r="BH225">
        <v>-6</v>
      </c>
    </row>
    <row r="226" spans="1:60" hidden="1">
      <c r="A226" s="9" t="s">
        <v>2633</v>
      </c>
      <c r="B226" s="385" t="s">
        <v>2637</v>
      </c>
      <c r="C226" s="14" t="s">
        <v>31</v>
      </c>
      <c r="D226" s="10">
        <f t="shared" si="6"/>
        <v>12</v>
      </c>
      <c r="E226" s="405"/>
      <c r="F226" s="405"/>
      <c r="G226" s="405"/>
      <c r="H226" s="405"/>
      <c r="I226" s="405"/>
      <c r="J226" s="405"/>
      <c r="K226" s="405"/>
      <c r="L226" s="405"/>
      <c r="M226" s="405"/>
      <c r="N226" s="405"/>
      <c r="O226" s="405"/>
      <c r="P226" s="405"/>
      <c r="Q226" s="405"/>
      <c r="R226" s="397">
        <v>2</v>
      </c>
      <c r="S226" s="397">
        <v>1</v>
      </c>
      <c r="T226" s="255"/>
      <c r="U226" s="255">
        <v>1</v>
      </c>
      <c r="V226" s="255"/>
      <c r="W226" s="255">
        <v>1</v>
      </c>
      <c r="X226" s="255"/>
      <c r="Y226" s="255">
        <v>1</v>
      </c>
      <c r="Z226" s="180">
        <v>2</v>
      </c>
      <c r="AA226" s="180"/>
      <c r="AB226" s="180"/>
      <c r="AC226" s="180"/>
      <c r="AD226" s="180"/>
      <c r="AE226" s="180">
        <v>1</v>
      </c>
      <c r="AF226" s="180">
        <v>1</v>
      </c>
      <c r="AG226" s="180">
        <v>2</v>
      </c>
      <c r="AH226" s="180">
        <v>0</v>
      </c>
      <c r="AI226" s="180">
        <v>0</v>
      </c>
      <c r="AJ226" s="180">
        <v>0</v>
      </c>
      <c r="AK226" s="180">
        <v>0</v>
      </c>
      <c r="AL226" s="8"/>
      <c r="AM226" s="8"/>
      <c r="AN226" s="8"/>
      <c r="AO226" s="8"/>
      <c r="AP226" s="8"/>
      <c r="AQ226" s="8"/>
      <c r="AR226" s="8"/>
      <c r="AS226" s="8"/>
      <c r="AT226" s="8"/>
      <c r="AU226" s="11"/>
      <c r="AV226" s="14"/>
      <c r="AW226" s="14"/>
      <c r="AX226" s="14"/>
      <c r="AY226" s="14"/>
      <c r="AZ226" s="14"/>
      <c r="BA226" s="14"/>
      <c r="BB226" s="386"/>
      <c r="BC226" s="13"/>
      <c r="BD226" s="13"/>
      <c r="BE226" s="40"/>
      <c r="BF226" s="53"/>
      <c r="BG226" s="42"/>
    </row>
    <row r="227" spans="1:60">
      <c r="A227" s="9" t="s">
        <v>2633</v>
      </c>
      <c r="B227" s="385" t="s">
        <v>2639</v>
      </c>
      <c r="C227" s="14" t="s">
        <v>28</v>
      </c>
      <c r="D227" s="10">
        <f t="shared" si="6"/>
        <v>0</v>
      </c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11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8"/>
      <c r="AM227" s="8"/>
      <c r="AN227" s="8"/>
      <c r="AO227" s="8"/>
      <c r="AP227" s="8"/>
      <c r="AQ227" s="8"/>
      <c r="AR227" s="8"/>
      <c r="AS227" s="8"/>
      <c r="AT227" s="8"/>
      <c r="AU227" s="11"/>
      <c r="AV227" s="14"/>
      <c r="AW227" s="14"/>
      <c r="AX227" s="14"/>
      <c r="AY227" s="14"/>
      <c r="AZ227" s="14"/>
      <c r="BA227" s="14"/>
      <c r="BB227" s="386"/>
      <c r="BC227" s="13">
        <v>9788853010216</v>
      </c>
      <c r="BD227" s="13"/>
      <c r="BE227" s="40">
        <v>42889</v>
      </c>
      <c r="BF227" s="53" t="s">
        <v>2638</v>
      </c>
      <c r="BG227" s="42">
        <v>6631</v>
      </c>
      <c r="BH227">
        <v>-12</v>
      </c>
    </row>
    <row r="228" spans="1:60" hidden="1">
      <c r="A228" s="9" t="s">
        <v>2633</v>
      </c>
      <c r="B228" s="385" t="s">
        <v>2639</v>
      </c>
      <c r="C228" s="14" t="s">
        <v>31</v>
      </c>
      <c r="D228" s="10">
        <f t="shared" si="6"/>
        <v>12</v>
      </c>
      <c r="E228" s="405"/>
      <c r="F228" s="405"/>
      <c r="G228" s="405"/>
      <c r="H228" s="405"/>
      <c r="I228" s="405"/>
      <c r="J228" s="405"/>
      <c r="K228" s="405"/>
      <c r="L228" s="405"/>
      <c r="M228" s="405"/>
      <c r="N228" s="405"/>
      <c r="O228" s="405"/>
      <c r="P228" s="405"/>
      <c r="Q228" s="405"/>
      <c r="R228" s="397">
        <v>2</v>
      </c>
      <c r="S228" s="397">
        <v>1</v>
      </c>
      <c r="T228" s="255"/>
      <c r="U228" s="255">
        <v>1</v>
      </c>
      <c r="V228" s="255"/>
      <c r="W228" s="255">
        <v>1</v>
      </c>
      <c r="X228" s="255"/>
      <c r="Y228" s="255">
        <v>1</v>
      </c>
      <c r="Z228" s="180">
        <v>2</v>
      </c>
      <c r="AA228" s="180"/>
      <c r="AB228" s="180"/>
      <c r="AC228" s="180"/>
      <c r="AD228" s="180"/>
      <c r="AE228" s="180">
        <v>1</v>
      </c>
      <c r="AF228" s="180">
        <v>1</v>
      </c>
      <c r="AG228" s="180">
        <v>2</v>
      </c>
      <c r="AH228" s="180">
        <v>0</v>
      </c>
      <c r="AI228" s="180">
        <v>0</v>
      </c>
      <c r="AJ228" s="180">
        <v>0</v>
      </c>
      <c r="AK228" s="180">
        <v>0</v>
      </c>
      <c r="AL228" s="8"/>
      <c r="AM228" s="8"/>
      <c r="AN228" s="8"/>
      <c r="AO228" s="8"/>
      <c r="AP228" s="8"/>
      <c r="AQ228" s="8"/>
      <c r="AR228" s="8"/>
      <c r="AS228" s="8"/>
      <c r="AT228" s="8"/>
      <c r="AU228" s="11"/>
      <c r="AV228" s="14"/>
      <c r="AW228" s="14"/>
      <c r="AX228" s="14"/>
      <c r="AY228" s="14"/>
      <c r="AZ228" s="14"/>
      <c r="BA228" s="14"/>
      <c r="BB228" s="386"/>
      <c r="BC228" s="13"/>
      <c r="BD228" s="13"/>
      <c r="BE228" s="40"/>
      <c r="BF228" s="53"/>
      <c r="BG228" s="42"/>
    </row>
    <row r="229" spans="1:60" hidden="1">
      <c r="A229" s="9" t="s">
        <v>2633</v>
      </c>
      <c r="B229" s="385" t="s">
        <v>2640</v>
      </c>
      <c r="C229" s="14" t="s">
        <v>28</v>
      </c>
      <c r="D229" s="10">
        <f t="shared" si="6"/>
        <v>27</v>
      </c>
      <c r="E229" s="107"/>
      <c r="F229" s="107"/>
      <c r="G229" s="107"/>
      <c r="H229" s="107"/>
      <c r="I229" s="107"/>
      <c r="J229" s="107">
        <v>2</v>
      </c>
      <c r="K229" s="107">
        <v>1</v>
      </c>
      <c r="L229" s="107">
        <v>2</v>
      </c>
      <c r="M229" s="107"/>
      <c r="N229" s="107"/>
      <c r="O229" s="107"/>
      <c r="P229" s="107"/>
      <c r="Q229" s="107"/>
      <c r="R229" s="107"/>
      <c r="S229" s="111">
        <v>11</v>
      </c>
      <c r="T229" s="107"/>
      <c r="U229" s="107">
        <v>1</v>
      </c>
      <c r="V229" s="107"/>
      <c r="W229" s="107"/>
      <c r="X229" s="107">
        <v>2</v>
      </c>
      <c r="Y229" s="107">
        <v>2</v>
      </c>
      <c r="Z229" s="107"/>
      <c r="AA229" s="107">
        <v>1</v>
      </c>
      <c r="AB229" s="107"/>
      <c r="AC229" s="107">
        <v>1</v>
      </c>
      <c r="AD229" s="107"/>
      <c r="AE229" s="107">
        <v>2</v>
      </c>
      <c r="AF229" s="107">
        <v>1</v>
      </c>
      <c r="AG229" s="107">
        <v>1</v>
      </c>
      <c r="AH229" s="107"/>
      <c r="AI229" s="107"/>
      <c r="AJ229" s="107"/>
      <c r="AK229" s="107"/>
      <c r="AL229" s="8"/>
      <c r="AM229" s="8"/>
      <c r="AN229" s="8"/>
      <c r="AO229" s="8"/>
      <c r="AP229" s="8"/>
      <c r="AQ229" s="8"/>
      <c r="AR229" s="8"/>
      <c r="AS229" s="8"/>
      <c r="AT229" s="8"/>
      <c r="AU229" s="11"/>
      <c r="AV229" s="14"/>
      <c r="AW229" s="14"/>
      <c r="AX229" s="14"/>
      <c r="AY229" s="14"/>
      <c r="AZ229" s="14"/>
      <c r="BA229" s="14"/>
      <c r="BB229" s="386"/>
      <c r="BC229" s="13">
        <v>9788853012067</v>
      </c>
      <c r="BD229" s="13"/>
      <c r="BE229" s="40">
        <v>42889</v>
      </c>
      <c r="BF229" s="53" t="s">
        <v>2638</v>
      </c>
      <c r="BG229" s="42">
        <v>5663</v>
      </c>
      <c r="BH229">
        <v>15</v>
      </c>
    </row>
    <row r="230" spans="1:60" hidden="1">
      <c r="A230" s="9" t="s">
        <v>2633</v>
      </c>
      <c r="B230" s="385" t="s">
        <v>2640</v>
      </c>
      <c r="C230" s="14" t="s">
        <v>31</v>
      </c>
      <c r="D230" s="10">
        <f t="shared" si="6"/>
        <v>12</v>
      </c>
      <c r="E230" s="405"/>
      <c r="F230" s="405"/>
      <c r="G230" s="405"/>
      <c r="H230" s="405"/>
      <c r="I230" s="405"/>
      <c r="J230" s="405"/>
      <c r="K230" s="405"/>
      <c r="L230" s="405"/>
      <c r="M230" s="405"/>
      <c r="N230" s="405"/>
      <c r="O230" s="405"/>
      <c r="P230" s="405"/>
      <c r="Q230" s="405"/>
      <c r="R230" s="397">
        <v>2</v>
      </c>
      <c r="S230" s="397">
        <v>1</v>
      </c>
      <c r="T230" s="255"/>
      <c r="U230" s="255">
        <v>1</v>
      </c>
      <c r="V230" s="255"/>
      <c r="W230" s="255">
        <v>1</v>
      </c>
      <c r="X230" s="255"/>
      <c r="Y230" s="255">
        <v>1</v>
      </c>
      <c r="Z230" s="180">
        <v>2</v>
      </c>
      <c r="AA230" s="180"/>
      <c r="AB230" s="180"/>
      <c r="AC230" s="180"/>
      <c r="AD230" s="180"/>
      <c r="AE230" s="180">
        <v>1</v>
      </c>
      <c r="AF230" s="180">
        <v>1</v>
      </c>
      <c r="AG230" s="180">
        <v>2</v>
      </c>
      <c r="AH230" s="180">
        <v>0</v>
      </c>
      <c r="AI230" s="180">
        <v>0</v>
      </c>
      <c r="AJ230" s="180">
        <v>0</v>
      </c>
      <c r="AK230" s="180">
        <v>0</v>
      </c>
      <c r="AL230" s="8"/>
      <c r="AM230" s="8"/>
      <c r="AN230" s="8"/>
      <c r="AO230" s="8"/>
      <c r="AP230" s="8"/>
      <c r="AQ230" s="8"/>
      <c r="AR230" s="8"/>
      <c r="AS230" s="8"/>
      <c r="AT230" s="8"/>
      <c r="AU230" s="11"/>
      <c r="AV230" s="14"/>
      <c r="AW230" s="14"/>
      <c r="AX230" s="14"/>
      <c r="AY230" s="14"/>
      <c r="AZ230" s="14"/>
      <c r="BA230" s="14"/>
      <c r="BB230" s="386"/>
      <c r="BC230" s="13"/>
      <c r="BD230" s="13"/>
      <c r="BE230" s="40"/>
      <c r="BF230" s="53"/>
      <c r="BG230" s="42"/>
    </row>
    <row r="231" spans="1:60" hidden="1">
      <c r="A231" s="9" t="s">
        <v>2633</v>
      </c>
      <c r="B231" s="385" t="s">
        <v>2789</v>
      </c>
      <c r="C231" s="14" t="s">
        <v>28</v>
      </c>
      <c r="D231" s="10">
        <f t="shared" si="6"/>
        <v>14</v>
      </c>
      <c r="E231" s="107"/>
      <c r="F231" s="107"/>
      <c r="G231" s="107"/>
      <c r="H231" s="107"/>
      <c r="I231" s="107"/>
      <c r="J231" s="107"/>
      <c r="K231" s="107">
        <v>1</v>
      </c>
      <c r="L231" s="107">
        <v>3</v>
      </c>
      <c r="M231" s="107"/>
      <c r="N231" s="107">
        <v>1</v>
      </c>
      <c r="O231" s="107"/>
      <c r="P231" s="107"/>
      <c r="Q231" s="107">
        <v>1</v>
      </c>
      <c r="R231" s="107"/>
      <c r="S231" s="111">
        <v>1</v>
      </c>
      <c r="T231" s="107"/>
      <c r="U231" s="107"/>
      <c r="V231" s="107"/>
      <c r="W231" s="107">
        <v>2</v>
      </c>
      <c r="X231" s="107">
        <v>1</v>
      </c>
      <c r="Y231" s="107"/>
      <c r="Z231" s="107">
        <v>1</v>
      </c>
      <c r="AA231" s="107"/>
      <c r="AB231" s="107"/>
      <c r="AC231" s="107">
        <v>2</v>
      </c>
      <c r="AD231" s="107"/>
      <c r="AE231" s="107"/>
      <c r="AF231" s="107">
        <v>1</v>
      </c>
      <c r="AG231" s="107"/>
      <c r="AH231" s="107"/>
      <c r="AI231" s="107"/>
      <c r="AJ231" s="107"/>
      <c r="AK231" s="107"/>
      <c r="AL231" s="8"/>
      <c r="AM231" s="8"/>
      <c r="AN231" s="8"/>
      <c r="AO231" s="8"/>
      <c r="AP231" s="8"/>
      <c r="AQ231" s="8"/>
      <c r="AR231" s="8"/>
      <c r="AS231" s="8"/>
      <c r="AT231" s="8"/>
      <c r="AU231" s="11"/>
      <c r="AV231" s="14"/>
      <c r="AW231" s="14"/>
      <c r="AX231" s="14"/>
      <c r="AY231" s="14"/>
      <c r="AZ231" s="14"/>
      <c r="BA231" s="14"/>
      <c r="BB231" s="386"/>
      <c r="BC231" s="13">
        <v>9788853006042</v>
      </c>
      <c r="BD231" s="13"/>
      <c r="BE231" s="40">
        <v>42889</v>
      </c>
      <c r="BF231" s="53" t="s">
        <v>2591</v>
      </c>
      <c r="BG231" s="42">
        <v>6922</v>
      </c>
      <c r="BH231">
        <v>2</v>
      </c>
    </row>
    <row r="232" spans="1:60" hidden="1">
      <c r="A232" s="9" t="s">
        <v>2633</v>
      </c>
      <c r="B232" s="385" t="s">
        <v>2791</v>
      </c>
      <c r="C232" s="14" t="s">
        <v>31</v>
      </c>
      <c r="D232" s="10">
        <f t="shared" si="6"/>
        <v>12</v>
      </c>
      <c r="E232" s="405"/>
      <c r="F232" s="405"/>
      <c r="G232" s="405"/>
      <c r="H232" s="405"/>
      <c r="I232" s="405"/>
      <c r="J232" s="405"/>
      <c r="K232" s="405"/>
      <c r="L232" s="405"/>
      <c r="M232" s="405"/>
      <c r="N232" s="405"/>
      <c r="O232" s="405"/>
      <c r="P232" s="405"/>
      <c r="Q232" s="405"/>
      <c r="R232" s="397">
        <v>2</v>
      </c>
      <c r="S232" s="397">
        <v>1</v>
      </c>
      <c r="T232" s="255"/>
      <c r="U232" s="255">
        <v>1</v>
      </c>
      <c r="V232" s="255"/>
      <c r="W232" s="255">
        <v>1</v>
      </c>
      <c r="X232" s="255"/>
      <c r="Y232" s="255">
        <v>1</v>
      </c>
      <c r="Z232" s="180">
        <v>2</v>
      </c>
      <c r="AA232" s="180"/>
      <c r="AB232" s="180"/>
      <c r="AC232" s="180"/>
      <c r="AD232" s="180"/>
      <c r="AE232" s="180">
        <v>1</v>
      </c>
      <c r="AF232" s="180">
        <v>1</v>
      </c>
      <c r="AG232" s="180">
        <v>2</v>
      </c>
      <c r="AH232" s="180">
        <v>0</v>
      </c>
      <c r="AI232" s="180">
        <v>0</v>
      </c>
      <c r="AJ232" s="180">
        <v>0</v>
      </c>
      <c r="AK232" s="180">
        <v>0</v>
      </c>
      <c r="AL232" s="8"/>
      <c r="AM232" s="8"/>
      <c r="AN232" s="8"/>
      <c r="AO232" s="8"/>
      <c r="AP232" s="8"/>
      <c r="AQ232" s="8"/>
      <c r="AR232" s="8"/>
      <c r="AS232" s="8"/>
      <c r="AT232" s="8"/>
      <c r="AU232" s="11"/>
      <c r="AV232" s="14"/>
      <c r="AW232" s="14"/>
      <c r="AX232" s="14"/>
      <c r="AY232" s="14"/>
      <c r="AZ232" s="14"/>
      <c r="BA232" s="14"/>
      <c r="BB232" s="386"/>
      <c r="BC232" s="13"/>
      <c r="BD232" s="13"/>
      <c r="BE232" s="40"/>
      <c r="BF232" s="53"/>
      <c r="BG232" s="42"/>
    </row>
    <row r="233" spans="1:60" hidden="1">
      <c r="A233" s="9" t="s">
        <v>2633</v>
      </c>
      <c r="B233" s="385" t="s">
        <v>2641</v>
      </c>
      <c r="C233" s="14" t="s">
        <v>28</v>
      </c>
      <c r="D233" s="10">
        <f t="shared" si="6"/>
        <v>19</v>
      </c>
      <c r="E233" s="107"/>
      <c r="F233" s="107"/>
      <c r="G233" s="107"/>
      <c r="H233" s="107"/>
      <c r="I233" s="107"/>
      <c r="J233" s="107">
        <v>1</v>
      </c>
      <c r="K233" s="107"/>
      <c r="L233" s="107">
        <v>2</v>
      </c>
      <c r="M233" s="107"/>
      <c r="N233" s="107">
        <v>1</v>
      </c>
      <c r="O233" s="107"/>
      <c r="P233" s="107">
        <v>2</v>
      </c>
      <c r="Q233" s="107">
        <v>1</v>
      </c>
      <c r="R233" s="107"/>
      <c r="S233" s="111"/>
      <c r="T233" s="107"/>
      <c r="U233" s="107">
        <v>1</v>
      </c>
      <c r="V233" s="107"/>
      <c r="W233" s="107">
        <v>2</v>
      </c>
      <c r="X233" s="107">
        <v>2</v>
      </c>
      <c r="Y233" s="107"/>
      <c r="Z233" s="107">
        <v>2</v>
      </c>
      <c r="AA233" s="107"/>
      <c r="AB233" s="107"/>
      <c r="AC233" s="107"/>
      <c r="AD233" s="107"/>
      <c r="AE233" s="107">
        <v>2</v>
      </c>
      <c r="AF233" s="107">
        <v>1</v>
      </c>
      <c r="AG233" s="107">
        <v>1</v>
      </c>
      <c r="AH233" s="107"/>
      <c r="AI233" s="107"/>
      <c r="AJ233" s="107"/>
      <c r="AK233" s="107">
        <v>1</v>
      </c>
      <c r="AL233" s="8"/>
      <c r="AM233" s="8"/>
      <c r="AN233" s="8"/>
      <c r="AO233" s="8"/>
      <c r="AP233" s="8"/>
      <c r="AQ233" s="8"/>
      <c r="AR233" s="8"/>
      <c r="AS233" s="8"/>
      <c r="AT233" s="8"/>
      <c r="AU233" s="11"/>
      <c r="AV233" s="14"/>
      <c r="AW233" s="14"/>
      <c r="AX233" s="14"/>
      <c r="AY233" s="14"/>
      <c r="AZ233" s="14"/>
      <c r="BA233" s="14"/>
      <c r="BB233" s="386"/>
      <c r="BC233" s="13">
        <v>9788853005359</v>
      </c>
      <c r="BD233" s="13"/>
      <c r="BE233" s="40">
        <v>42889</v>
      </c>
      <c r="BF233" s="53" t="s">
        <v>2638</v>
      </c>
      <c r="BG233" s="42">
        <v>4462</v>
      </c>
      <c r="BH233">
        <v>7</v>
      </c>
    </row>
    <row r="234" spans="1:60" hidden="1">
      <c r="A234" s="9" t="s">
        <v>2633</v>
      </c>
      <c r="B234" s="385" t="s">
        <v>2792</v>
      </c>
      <c r="C234" s="14" t="s">
        <v>31</v>
      </c>
      <c r="D234" s="10">
        <f t="shared" si="6"/>
        <v>12</v>
      </c>
      <c r="E234" s="405"/>
      <c r="F234" s="405"/>
      <c r="G234" s="405"/>
      <c r="H234" s="405"/>
      <c r="I234" s="405"/>
      <c r="J234" s="405"/>
      <c r="K234" s="405"/>
      <c r="L234" s="405"/>
      <c r="M234" s="405"/>
      <c r="N234" s="405"/>
      <c r="O234" s="405"/>
      <c r="P234" s="405"/>
      <c r="Q234" s="405"/>
      <c r="R234" s="397">
        <v>2</v>
      </c>
      <c r="S234" s="397">
        <v>1</v>
      </c>
      <c r="T234" s="255"/>
      <c r="U234" s="255">
        <v>1</v>
      </c>
      <c r="V234" s="255"/>
      <c r="W234" s="255">
        <v>1</v>
      </c>
      <c r="X234" s="255"/>
      <c r="Y234" s="255">
        <v>1</v>
      </c>
      <c r="Z234" s="180">
        <v>2</v>
      </c>
      <c r="AA234" s="180"/>
      <c r="AB234" s="180"/>
      <c r="AC234" s="180"/>
      <c r="AD234" s="180"/>
      <c r="AE234" s="180">
        <v>1</v>
      </c>
      <c r="AF234" s="180">
        <v>1</v>
      </c>
      <c r="AG234" s="180">
        <v>2</v>
      </c>
      <c r="AH234" s="180">
        <v>0</v>
      </c>
      <c r="AI234" s="180">
        <v>0</v>
      </c>
      <c r="AJ234" s="180">
        <v>0</v>
      </c>
      <c r="AK234" s="180">
        <v>0</v>
      </c>
      <c r="AL234" s="8"/>
      <c r="AM234" s="8"/>
      <c r="AN234" s="8"/>
      <c r="AO234" s="8"/>
      <c r="AP234" s="8"/>
      <c r="AQ234" s="8"/>
      <c r="AR234" s="8"/>
      <c r="AS234" s="8"/>
      <c r="AT234" s="8"/>
      <c r="AU234" s="11"/>
      <c r="AV234" s="14"/>
      <c r="AW234" s="14"/>
      <c r="AX234" s="14"/>
      <c r="AY234" s="14"/>
      <c r="AZ234" s="14"/>
      <c r="BA234" s="14"/>
      <c r="BB234" s="386"/>
      <c r="BC234" s="13"/>
      <c r="BD234" s="13"/>
      <c r="BE234" s="40"/>
      <c r="BF234" s="53"/>
      <c r="BG234" s="42"/>
    </row>
    <row r="235" spans="1:60">
      <c r="A235" s="9" t="s">
        <v>2633</v>
      </c>
      <c r="B235" s="385" t="s">
        <v>2642</v>
      </c>
      <c r="C235" s="14" t="s">
        <v>28</v>
      </c>
      <c r="D235" s="10">
        <f t="shared" si="6"/>
        <v>2</v>
      </c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11">
        <v>2</v>
      </c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8"/>
      <c r="AM235" s="8"/>
      <c r="AN235" s="8"/>
      <c r="AO235" s="8"/>
      <c r="AP235" s="8"/>
      <c r="AQ235" s="8"/>
      <c r="AR235" s="8"/>
      <c r="AS235" s="8"/>
      <c r="AT235" s="8"/>
      <c r="AU235" s="11"/>
      <c r="AV235" s="14"/>
      <c r="AW235" s="14"/>
      <c r="AX235" s="14"/>
      <c r="AY235" s="14"/>
      <c r="AZ235" s="14"/>
      <c r="BA235" s="14"/>
      <c r="BB235" s="386"/>
      <c r="BC235" s="13">
        <v>9788853014146</v>
      </c>
      <c r="BD235" s="13"/>
      <c r="BE235" s="40">
        <v>42889</v>
      </c>
      <c r="BF235" s="53" t="s">
        <v>2635</v>
      </c>
      <c r="BG235" s="42">
        <v>6239</v>
      </c>
      <c r="BH235">
        <v>-10</v>
      </c>
    </row>
    <row r="236" spans="1:60" hidden="1">
      <c r="A236" s="9" t="s">
        <v>2633</v>
      </c>
      <c r="B236" s="385" t="s">
        <v>2642</v>
      </c>
      <c r="C236" s="14" t="s">
        <v>31</v>
      </c>
      <c r="D236" s="10">
        <f t="shared" si="6"/>
        <v>12</v>
      </c>
      <c r="E236" s="405"/>
      <c r="F236" s="405"/>
      <c r="G236" s="405"/>
      <c r="H236" s="405"/>
      <c r="I236" s="405"/>
      <c r="J236" s="405"/>
      <c r="K236" s="405"/>
      <c r="L236" s="405"/>
      <c r="M236" s="405"/>
      <c r="N236" s="405"/>
      <c r="O236" s="405"/>
      <c r="P236" s="405"/>
      <c r="Q236" s="405"/>
      <c r="R236" s="397">
        <v>2</v>
      </c>
      <c r="S236" s="397">
        <v>1</v>
      </c>
      <c r="T236" s="255"/>
      <c r="U236" s="255">
        <v>1</v>
      </c>
      <c r="V236" s="255"/>
      <c r="W236" s="255">
        <v>1</v>
      </c>
      <c r="X236" s="255"/>
      <c r="Y236" s="255">
        <v>1</v>
      </c>
      <c r="Z236" s="180">
        <v>2</v>
      </c>
      <c r="AA236" s="180"/>
      <c r="AB236" s="180"/>
      <c r="AC236" s="180"/>
      <c r="AD236" s="180"/>
      <c r="AE236" s="180">
        <v>1</v>
      </c>
      <c r="AF236" s="180">
        <v>1</v>
      </c>
      <c r="AG236" s="180">
        <v>2</v>
      </c>
      <c r="AH236" s="180">
        <v>0</v>
      </c>
      <c r="AI236" s="180">
        <v>0</v>
      </c>
      <c r="AJ236" s="180">
        <v>0</v>
      </c>
      <c r="AK236" s="180">
        <v>0</v>
      </c>
      <c r="AL236" s="8"/>
      <c r="AM236" s="8"/>
      <c r="AN236" s="8"/>
      <c r="AO236" s="8"/>
      <c r="AP236" s="8"/>
      <c r="AQ236" s="8"/>
      <c r="AR236" s="8"/>
      <c r="AS236" s="8"/>
      <c r="AT236" s="8"/>
      <c r="AU236" s="11"/>
      <c r="AV236" s="14"/>
      <c r="AW236" s="14"/>
      <c r="AX236" s="14"/>
      <c r="AY236" s="14"/>
      <c r="AZ236" s="14"/>
      <c r="BA236" s="14"/>
      <c r="BB236" s="386"/>
      <c r="BC236" s="13"/>
      <c r="BD236" s="13"/>
      <c r="BE236" s="40"/>
      <c r="BF236" s="53"/>
      <c r="BG236" s="42"/>
    </row>
    <row r="237" spans="1:60" hidden="1">
      <c r="A237" s="9" t="s">
        <v>2633</v>
      </c>
      <c r="B237" s="385" t="s">
        <v>2643</v>
      </c>
      <c r="C237" s="14" t="s">
        <v>28</v>
      </c>
      <c r="D237" s="10">
        <f t="shared" si="6"/>
        <v>16</v>
      </c>
      <c r="E237" s="107"/>
      <c r="F237" s="107"/>
      <c r="G237" s="107"/>
      <c r="H237" s="107"/>
      <c r="I237" s="107"/>
      <c r="J237" s="107"/>
      <c r="K237" s="107">
        <v>1</v>
      </c>
      <c r="L237" s="107">
        <v>1</v>
      </c>
      <c r="M237" s="107"/>
      <c r="N237" s="107"/>
      <c r="O237" s="107"/>
      <c r="P237" s="107"/>
      <c r="Q237" s="107"/>
      <c r="R237" s="107"/>
      <c r="S237" s="111"/>
      <c r="T237" s="107"/>
      <c r="U237" s="107">
        <v>1</v>
      </c>
      <c r="V237" s="107"/>
      <c r="W237" s="107">
        <v>1</v>
      </c>
      <c r="X237" s="107"/>
      <c r="Y237" s="107">
        <v>2</v>
      </c>
      <c r="Z237" s="107">
        <v>2</v>
      </c>
      <c r="AA237" s="107"/>
      <c r="AB237" s="107"/>
      <c r="AC237" s="107">
        <v>3</v>
      </c>
      <c r="AD237" s="107"/>
      <c r="AE237" s="107">
        <v>1</v>
      </c>
      <c r="AF237" s="107">
        <v>1</v>
      </c>
      <c r="AG237" s="107">
        <v>2</v>
      </c>
      <c r="AH237" s="107"/>
      <c r="AI237" s="107"/>
      <c r="AJ237" s="107"/>
      <c r="AK237" s="107">
        <v>1</v>
      </c>
      <c r="AL237" s="8"/>
      <c r="AM237" s="8"/>
      <c r="AN237" s="8"/>
      <c r="AO237" s="8"/>
      <c r="AP237" s="8"/>
      <c r="AQ237" s="8"/>
      <c r="AR237" s="8"/>
      <c r="AS237" s="8"/>
      <c r="AT237" s="8"/>
      <c r="AU237" s="11"/>
      <c r="AV237" s="14"/>
      <c r="AW237" s="14"/>
      <c r="AX237" s="14"/>
      <c r="AY237" s="14"/>
      <c r="AZ237" s="14"/>
      <c r="BA237" s="14"/>
      <c r="BB237" s="386"/>
      <c r="BC237" s="13">
        <v>9788853005151</v>
      </c>
      <c r="BD237" s="13"/>
      <c r="BE237" s="40">
        <v>42889</v>
      </c>
      <c r="BF237" s="53" t="s">
        <v>2635</v>
      </c>
      <c r="BG237" s="42">
        <v>6936</v>
      </c>
      <c r="BH237">
        <v>4</v>
      </c>
    </row>
    <row r="238" spans="1:60" hidden="1">
      <c r="A238" s="9" t="s">
        <v>2633</v>
      </c>
      <c r="B238" s="385" t="s">
        <v>2793</v>
      </c>
      <c r="C238" s="14" t="s">
        <v>31</v>
      </c>
      <c r="D238" s="10">
        <f t="shared" si="6"/>
        <v>12</v>
      </c>
      <c r="E238" s="405"/>
      <c r="F238" s="405"/>
      <c r="G238" s="405"/>
      <c r="H238" s="405"/>
      <c r="I238" s="405"/>
      <c r="J238" s="405"/>
      <c r="K238" s="405"/>
      <c r="L238" s="405"/>
      <c r="M238" s="405"/>
      <c r="N238" s="405"/>
      <c r="O238" s="405"/>
      <c r="P238" s="405"/>
      <c r="Q238" s="405"/>
      <c r="R238" s="397">
        <v>2</v>
      </c>
      <c r="S238" s="397">
        <v>1</v>
      </c>
      <c r="T238" s="255"/>
      <c r="U238" s="255">
        <v>1</v>
      </c>
      <c r="V238" s="255"/>
      <c r="W238" s="255">
        <v>1</v>
      </c>
      <c r="X238" s="255"/>
      <c r="Y238" s="255">
        <v>1</v>
      </c>
      <c r="Z238" s="180">
        <v>2</v>
      </c>
      <c r="AA238" s="180"/>
      <c r="AB238" s="180"/>
      <c r="AC238" s="180"/>
      <c r="AD238" s="180"/>
      <c r="AE238" s="180">
        <v>1</v>
      </c>
      <c r="AF238" s="180">
        <v>1</v>
      </c>
      <c r="AG238" s="180">
        <v>2</v>
      </c>
      <c r="AH238" s="180">
        <v>0</v>
      </c>
      <c r="AI238" s="180">
        <v>0</v>
      </c>
      <c r="AJ238" s="180">
        <v>0</v>
      </c>
      <c r="AK238" s="180">
        <v>0</v>
      </c>
      <c r="AL238" s="8"/>
      <c r="AM238" s="8"/>
      <c r="AN238" s="8"/>
      <c r="AO238" s="8"/>
      <c r="AP238" s="8"/>
      <c r="AQ238" s="8"/>
      <c r="AR238" s="8"/>
      <c r="AS238" s="8"/>
      <c r="AT238" s="8"/>
      <c r="AU238" s="11"/>
      <c r="AV238" s="14"/>
      <c r="AW238" s="14"/>
      <c r="AX238" s="14"/>
      <c r="AY238" s="14"/>
      <c r="AZ238" s="14"/>
      <c r="BA238" s="14"/>
      <c r="BB238" s="386"/>
      <c r="BC238" s="13"/>
      <c r="BD238" s="13"/>
      <c r="BE238" s="40"/>
      <c r="BF238" s="53"/>
      <c r="BG238" s="42"/>
    </row>
    <row r="239" spans="1:60">
      <c r="A239" s="9" t="s">
        <v>2633</v>
      </c>
      <c r="B239" s="385" t="s">
        <v>2644</v>
      </c>
      <c r="C239" s="14" t="s">
        <v>28</v>
      </c>
      <c r="D239" s="10">
        <f t="shared" si="6"/>
        <v>2</v>
      </c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11">
        <v>2</v>
      </c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8"/>
      <c r="AM239" s="8"/>
      <c r="AN239" s="8"/>
      <c r="AO239" s="8"/>
      <c r="AP239" s="8"/>
      <c r="AQ239" s="8"/>
      <c r="AR239" s="8"/>
      <c r="AS239" s="8"/>
      <c r="AT239" s="8"/>
      <c r="AU239" s="11"/>
      <c r="AV239" s="14"/>
      <c r="AW239" s="14"/>
      <c r="AX239" s="14"/>
      <c r="AY239" s="14"/>
      <c r="AZ239" s="14"/>
      <c r="BA239" s="14"/>
      <c r="BB239" s="386"/>
      <c r="BC239" s="13">
        <v>9788853015143</v>
      </c>
      <c r="BD239" s="13"/>
      <c r="BE239" s="40">
        <v>42889</v>
      </c>
      <c r="BF239" s="53" t="s">
        <v>2635</v>
      </c>
      <c r="BG239" s="42">
        <v>8440</v>
      </c>
      <c r="BH239">
        <v>-10</v>
      </c>
    </row>
    <row r="240" spans="1:60" hidden="1">
      <c r="A240" s="9" t="s">
        <v>2633</v>
      </c>
      <c r="B240" s="385" t="s">
        <v>2644</v>
      </c>
      <c r="C240" s="14" t="s">
        <v>31</v>
      </c>
      <c r="D240" s="10">
        <f t="shared" si="6"/>
        <v>12</v>
      </c>
      <c r="E240" s="405"/>
      <c r="F240" s="405"/>
      <c r="G240" s="405"/>
      <c r="H240" s="405"/>
      <c r="I240" s="405"/>
      <c r="J240" s="405"/>
      <c r="K240" s="405"/>
      <c r="L240" s="405"/>
      <c r="M240" s="405"/>
      <c r="N240" s="405"/>
      <c r="O240" s="405"/>
      <c r="P240" s="405"/>
      <c r="Q240" s="405"/>
      <c r="R240" s="397">
        <v>2</v>
      </c>
      <c r="S240" s="397">
        <v>1</v>
      </c>
      <c r="T240" s="255"/>
      <c r="U240" s="255">
        <v>1</v>
      </c>
      <c r="V240" s="255"/>
      <c r="W240" s="255">
        <v>1</v>
      </c>
      <c r="X240" s="255"/>
      <c r="Y240" s="255">
        <v>1</v>
      </c>
      <c r="Z240" s="180">
        <v>2</v>
      </c>
      <c r="AA240" s="180"/>
      <c r="AB240" s="180"/>
      <c r="AC240" s="180"/>
      <c r="AD240" s="180"/>
      <c r="AE240" s="180">
        <v>1</v>
      </c>
      <c r="AF240" s="180">
        <v>1</v>
      </c>
      <c r="AG240" s="180">
        <v>2</v>
      </c>
      <c r="AH240" s="180">
        <v>0</v>
      </c>
      <c r="AI240" s="180">
        <v>0</v>
      </c>
      <c r="AJ240" s="180">
        <v>0</v>
      </c>
      <c r="AK240" s="180">
        <v>0</v>
      </c>
      <c r="AL240" s="8"/>
      <c r="AM240" s="8"/>
      <c r="AN240" s="8"/>
      <c r="AO240" s="8"/>
      <c r="AP240" s="8"/>
      <c r="AQ240" s="8"/>
      <c r="AR240" s="8"/>
      <c r="AS240" s="8"/>
      <c r="AT240" s="8"/>
      <c r="AU240" s="11"/>
      <c r="AV240" s="14"/>
      <c r="AW240" s="14"/>
      <c r="AX240" s="14"/>
      <c r="AY240" s="14"/>
      <c r="AZ240" s="14"/>
      <c r="BA240" s="14"/>
      <c r="BB240" s="386"/>
      <c r="BC240" s="13"/>
      <c r="BD240" s="13"/>
      <c r="BE240" s="40"/>
      <c r="BF240" s="53"/>
      <c r="BG240" s="42"/>
    </row>
    <row r="241" spans="1:60" hidden="1">
      <c r="A241" s="9" t="s">
        <v>2633</v>
      </c>
      <c r="B241" s="385" t="s">
        <v>2645</v>
      </c>
      <c r="C241" s="14" t="s">
        <v>28</v>
      </c>
      <c r="D241" s="10">
        <f t="shared" si="6"/>
        <v>19</v>
      </c>
      <c r="E241" s="107"/>
      <c r="F241" s="107"/>
      <c r="G241" s="107"/>
      <c r="H241" s="107"/>
      <c r="I241" s="107"/>
      <c r="J241" s="107"/>
      <c r="K241" s="107"/>
      <c r="L241" s="107">
        <v>2</v>
      </c>
      <c r="M241" s="107"/>
      <c r="N241" s="107">
        <v>4</v>
      </c>
      <c r="O241" s="107"/>
      <c r="P241" s="107">
        <v>1</v>
      </c>
      <c r="Q241" s="107"/>
      <c r="R241" s="107"/>
      <c r="S241" s="111"/>
      <c r="T241" s="107"/>
      <c r="U241" s="107">
        <v>1</v>
      </c>
      <c r="V241" s="107"/>
      <c r="W241" s="107">
        <v>3</v>
      </c>
      <c r="X241" s="107"/>
      <c r="Y241" s="107"/>
      <c r="Z241" s="107">
        <v>1</v>
      </c>
      <c r="AA241" s="107"/>
      <c r="AB241" s="107"/>
      <c r="AC241" s="107">
        <v>1</v>
      </c>
      <c r="AD241" s="107"/>
      <c r="AE241" s="107">
        <v>2</v>
      </c>
      <c r="AF241" s="107">
        <v>2</v>
      </c>
      <c r="AG241" s="107"/>
      <c r="AH241" s="107"/>
      <c r="AI241" s="107"/>
      <c r="AJ241" s="107">
        <v>1</v>
      </c>
      <c r="AK241" s="107">
        <v>1</v>
      </c>
      <c r="AL241" s="8"/>
      <c r="AM241" s="8"/>
      <c r="AN241" s="8"/>
      <c r="AO241" s="8"/>
      <c r="AP241" s="8"/>
      <c r="AQ241" s="8"/>
      <c r="AR241" s="8"/>
      <c r="AS241" s="8"/>
      <c r="AT241" s="8"/>
      <c r="AU241" s="11"/>
      <c r="AV241" s="14"/>
      <c r="AW241" s="14"/>
      <c r="AX241" s="14"/>
      <c r="AY241" s="14"/>
      <c r="AZ241" s="14"/>
      <c r="BA241" s="14"/>
      <c r="BB241" s="386"/>
      <c r="BC241" s="13">
        <v>9788853005175</v>
      </c>
      <c r="BD241" s="13"/>
      <c r="BE241" s="40">
        <v>42889</v>
      </c>
      <c r="BF241" s="53" t="s">
        <v>2638</v>
      </c>
      <c r="BG241" s="42">
        <v>7253</v>
      </c>
      <c r="BH241">
        <v>7</v>
      </c>
    </row>
    <row r="242" spans="1:60" hidden="1">
      <c r="A242" s="9" t="s">
        <v>2633</v>
      </c>
      <c r="B242" s="385" t="s">
        <v>2645</v>
      </c>
      <c r="C242" s="14" t="s">
        <v>31</v>
      </c>
      <c r="D242" s="10">
        <f t="shared" si="6"/>
        <v>12</v>
      </c>
      <c r="E242" s="405"/>
      <c r="F242" s="405"/>
      <c r="G242" s="405"/>
      <c r="H242" s="405"/>
      <c r="I242" s="405"/>
      <c r="J242" s="405"/>
      <c r="K242" s="405"/>
      <c r="L242" s="405"/>
      <c r="M242" s="405"/>
      <c r="N242" s="405"/>
      <c r="O242" s="405"/>
      <c r="P242" s="405"/>
      <c r="Q242" s="405"/>
      <c r="R242" s="397">
        <v>2</v>
      </c>
      <c r="S242" s="397">
        <v>1</v>
      </c>
      <c r="T242" s="255"/>
      <c r="U242" s="255">
        <v>1</v>
      </c>
      <c r="V242" s="255"/>
      <c r="W242" s="255">
        <v>1</v>
      </c>
      <c r="X242" s="255"/>
      <c r="Y242" s="255">
        <v>1</v>
      </c>
      <c r="Z242" s="180">
        <v>2</v>
      </c>
      <c r="AA242" s="180"/>
      <c r="AB242" s="180"/>
      <c r="AC242" s="180"/>
      <c r="AD242" s="180"/>
      <c r="AE242" s="180">
        <v>1</v>
      </c>
      <c r="AF242" s="180">
        <v>1</v>
      </c>
      <c r="AG242" s="180">
        <v>2</v>
      </c>
      <c r="AH242" s="180">
        <v>0</v>
      </c>
      <c r="AI242" s="180">
        <v>0</v>
      </c>
      <c r="AJ242" s="180">
        <v>0</v>
      </c>
      <c r="AK242" s="180">
        <v>0</v>
      </c>
      <c r="AL242" s="8"/>
      <c r="AM242" s="8"/>
      <c r="AN242" s="8"/>
      <c r="AO242" s="8"/>
      <c r="AP242" s="8"/>
      <c r="AQ242" s="8"/>
      <c r="AR242" s="8"/>
      <c r="AS242" s="8"/>
      <c r="AT242" s="8"/>
      <c r="AU242" s="11"/>
      <c r="AV242" s="14"/>
      <c r="AW242" s="14"/>
      <c r="AX242" s="14"/>
      <c r="AY242" s="14"/>
      <c r="AZ242" s="14"/>
      <c r="BA242" s="14"/>
      <c r="BB242" s="386"/>
      <c r="BC242" s="13"/>
      <c r="BD242" s="13"/>
      <c r="BE242" s="40"/>
      <c r="BF242" s="53"/>
      <c r="BG242" s="42"/>
    </row>
    <row r="243" spans="1:60" hidden="1">
      <c r="A243" s="9" t="s">
        <v>2633</v>
      </c>
      <c r="B243" s="385" t="s">
        <v>2646</v>
      </c>
      <c r="C243" s="14" t="s">
        <v>28</v>
      </c>
      <c r="D243" s="10">
        <f t="shared" si="6"/>
        <v>15</v>
      </c>
      <c r="E243" s="107"/>
      <c r="F243" s="107"/>
      <c r="G243" s="107"/>
      <c r="H243" s="107"/>
      <c r="I243" s="107"/>
      <c r="J243" s="107">
        <v>1</v>
      </c>
      <c r="K243" s="107"/>
      <c r="L243" s="107">
        <v>2</v>
      </c>
      <c r="M243" s="107"/>
      <c r="N243" s="107">
        <v>3</v>
      </c>
      <c r="O243" s="107"/>
      <c r="P243" s="107">
        <v>1</v>
      </c>
      <c r="Q243" s="107">
        <v>1</v>
      </c>
      <c r="R243" s="107"/>
      <c r="S243" s="111"/>
      <c r="T243" s="107"/>
      <c r="U243" s="107"/>
      <c r="V243" s="107"/>
      <c r="W243" s="107">
        <v>1</v>
      </c>
      <c r="X243" s="107">
        <v>1</v>
      </c>
      <c r="Y243" s="107"/>
      <c r="Z243" s="107"/>
      <c r="AA243" s="107"/>
      <c r="AB243" s="107">
        <v>2</v>
      </c>
      <c r="AC243" s="107">
        <v>2</v>
      </c>
      <c r="AD243" s="107"/>
      <c r="AE243" s="107"/>
      <c r="AF243" s="107"/>
      <c r="AG243" s="107"/>
      <c r="AH243" s="107"/>
      <c r="AI243" s="107"/>
      <c r="AJ243" s="107">
        <v>1</v>
      </c>
      <c r="AK243" s="107"/>
      <c r="AL243" s="8"/>
      <c r="AM243" s="8"/>
      <c r="AN243" s="8"/>
      <c r="AO243" s="8"/>
      <c r="AP243" s="8"/>
      <c r="AQ243" s="8"/>
      <c r="AR243" s="8"/>
      <c r="AS243" s="8"/>
      <c r="AT243" s="8"/>
      <c r="AU243" s="11"/>
      <c r="AV243" s="14"/>
      <c r="AW243" s="14"/>
      <c r="AX243" s="14"/>
      <c r="AY243" s="14"/>
      <c r="AZ243" s="14"/>
      <c r="BA243" s="14"/>
      <c r="BB243" s="386"/>
      <c r="BC243" s="13">
        <v>9788853006424</v>
      </c>
      <c r="BD243" s="13"/>
      <c r="BE243" s="40">
        <v>42889</v>
      </c>
      <c r="BF243" s="53" t="s">
        <v>2638</v>
      </c>
      <c r="BG243" s="42">
        <v>5810</v>
      </c>
      <c r="BH243">
        <v>3</v>
      </c>
    </row>
    <row r="244" spans="1:60" hidden="1">
      <c r="A244" s="9" t="s">
        <v>2633</v>
      </c>
      <c r="B244" s="385" t="s">
        <v>2646</v>
      </c>
      <c r="C244" s="14" t="s">
        <v>31</v>
      </c>
      <c r="D244" s="10">
        <f t="shared" si="6"/>
        <v>12</v>
      </c>
      <c r="E244" s="405"/>
      <c r="F244" s="405"/>
      <c r="G244" s="405"/>
      <c r="H244" s="405"/>
      <c r="I244" s="405"/>
      <c r="J244" s="405"/>
      <c r="K244" s="405"/>
      <c r="L244" s="405"/>
      <c r="M244" s="405"/>
      <c r="N244" s="405"/>
      <c r="O244" s="405"/>
      <c r="P244" s="405"/>
      <c r="Q244" s="405"/>
      <c r="R244" s="397">
        <v>2</v>
      </c>
      <c r="S244" s="397">
        <v>1</v>
      </c>
      <c r="T244" s="255"/>
      <c r="U244" s="255">
        <v>1</v>
      </c>
      <c r="V244" s="255"/>
      <c r="W244" s="255">
        <v>1</v>
      </c>
      <c r="X244" s="255"/>
      <c r="Y244" s="255">
        <v>1</v>
      </c>
      <c r="Z244" s="180">
        <v>2</v>
      </c>
      <c r="AA244" s="180"/>
      <c r="AB244" s="180"/>
      <c r="AC244" s="180"/>
      <c r="AD244" s="180"/>
      <c r="AE244" s="180">
        <v>1</v>
      </c>
      <c r="AF244" s="180">
        <v>1</v>
      </c>
      <c r="AG244" s="180">
        <v>2</v>
      </c>
      <c r="AH244" s="180">
        <v>0</v>
      </c>
      <c r="AI244" s="180">
        <v>0</v>
      </c>
      <c r="AJ244" s="180">
        <v>0</v>
      </c>
      <c r="AK244" s="180">
        <v>0</v>
      </c>
      <c r="AL244" s="8"/>
      <c r="AM244" s="8"/>
      <c r="AN244" s="8"/>
      <c r="AO244" s="8"/>
      <c r="AP244" s="8"/>
      <c r="AQ244" s="8"/>
      <c r="AR244" s="8"/>
      <c r="AS244" s="8"/>
      <c r="AT244" s="8"/>
      <c r="AU244" s="11"/>
      <c r="AV244" s="14"/>
      <c r="AW244" s="14"/>
      <c r="AX244" s="14"/>
      <c r="AY244" s="14"/>
      <c r="AZ244" s="14"/>
      <c r="BA244" s="14"/>
      <c r="BB244" s="386"/>
      <c r="BC244" s="13"/>
      <c r="BD244" s="13"/>
      <c r="BE244" s="40"/>
      <c r="BF244" s="53"/>
      <c r="BG244" s="42"/>
    </row>
    <row r="245" spans="1:60">
      <c r="A245" s="9" t="s">
        <v>2633</v>
      </c>
      <c r="B245" s="385" t="s">
        <v>2647</v>
      </c>
      <c r="C245" s="14" t="s">
        <v>28</v>
      </c>
      <c r="D245" s="10">
        <f t="shared" si="6"/>
        <v>2</v>
      </c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11">
        <v>2</v>
      </c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8"/>
      <c r="AM245" s="8"/>
      <c r="AN245" s="8"/>
      <c r="AO245" s="8"/>
      <c r="AP245" s="8"/>
      <c r="AQ245" s="8"/>
      <c r="AR245" s="8"/>
      <c r="AS245" s="8"/>
      <c r="AT245" s="8"/>
      <c r="AU245" s="11"/>
      <c r="AV245" s="14"/>
      <c r="AW245" s="14"/>
      <c r="AX245" s="14"/>
      <c r="AY245" s="14"/>
      <c r="AZ245" s="14"/>
      <c r="BA245" s="14"/>
      <c r="BB245" s="386"/>
      <c r="BC245" s="13">
        <v>9788853013262</v>
      </c>
      <c r="BD245" s="13"/>
      <c r="BE245" s="40">
        <v>42889</v>
      </c>
      <c r="BF245" s="53" t="s">
        <v>2638</v>
      </c>
      <c r="BG245" s="42">
        <v>5773</v>
      </c>
      <c r="BH245">
        <v>-8</v>
      </c>
    </row>
    <row r="246" spans="1:60" hidden="1">
      <c r="A246" s="9" t="s">
        <v>2633</v>
      </c>
      <c r="B246" s="385" t="s">
        <v>2794</v>
      </c>
      <c r="C246" s="14" t="s">
        <v>31</v>
      </c>
      <c r="D246" s="10">
        <f t="shared" si="6"/>
        <v>10</v>
      </c>
      <c r="E246" s="405"/>
      <c r="F246" s="405"/>
      <c r="G246" s="405"/>
      <c r="H246" s="405"/>
      <c r="I246" s="405"/>
      <c r="J246" s="405"/>
      <c r="K246" s="405"/>
      <c r="L246" s="405"/>
      <c r="M246" s="405"/>
      <c r="N246" s="405"/>
      <c r="O246" s="405"/>
      <c r="P246" s="405"/>
      <c r="Q246" s="405"/>
      <c r="R246" s="397">
        <v>2</v>
      </c>
      <c r="S246" s="397">
        <v>1</v>
      </c>
      <c r="T246" s="255"/>
      <c r="U246" s="255">
        <v>1</v>
      </c>
      <c r="V246" s="255"/>
      <c r="W246" s="255">
        <v>1</v>
      </c>
      <c r="X246" s="255"/>
      <c r="Y246" s="255">
        <v>1</v>
      </c>
      <c r="Z246" s="180">
        <v>1</v>
      </c>
      <c r="AA246" s="180"/>
      <c r="AB246" s="180"/>
      <c r="AC246" s="180"/>
      <c r="AD246" s="180"/>
      <c r="AE246" s="180">
        <v>1</v>
      </c>
      <c r="AF246" s="180">
        <v>1</v>
      </c>
      <c r="AG246" s="180">
        <v>1</v>
      </c>
      <c r="AH246" s="180">
        <v>0</v>
      </c>
      <c r="AI246" s="180">
        <v>0</v>
      </c>
      <c r="AJ246" s="180">
        <v>0</v>
      </c>
      <c r="AK246" s="180">
        <v>0</v>
      </c>
      <c r="AL246" s="8"/>
      <c r="AM246" s="8"/>
      <c r="AN246" s="8"/>
      <c r="AO246" s="8"/>
      <c r="AP246" s="8"/>
      <c r="AQ246" s="8"/>
      <c r="AR246" s="8"/>
      <c r="AS246" s="8"/>
      <c r="AT246" s="8"/>
      <c r="AU246" s="11"/>
      <c r="AV246" s="14"/>
      <c r="AW246" s="14"/>
      <c r="AX246" s="14"/>
      <c r="AY246" s="14"/>
      <c r="AZ246" s="14"/>
      <c r="BA246" s="14"/>
      <c r="BB246" s="386"/>
      <c r="BC246" s="13"/>
      <c r="BD246" s="13"/>
      <c r="BE246" s="40"/>
      <c r="BF246" s="53"/>
      <c r="BG246" s="42"/>
    </row>
    <row r="247" spans="1:60">
      <c r="A247" s="9" t="s">
        <v>2648</v>
      </c>
      <c r="B247" s="385" t="s">
        <v>2649</v>
      </c>
      <c r="C247" s="14" t="s">
        <v>28</v>
      </c>
      <c r="D247" s="10">
        <f t="shared" si="6"/>
        <v>0</v>
      </c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11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8"/>
      <c r="AM247" s="8"/>
      <c r="AN247" s="8"/>
      <c r="AO247" s="8"/>
      <c r="AP247" s="8"/>
      <c r="AQ247" s="8"/>
      <c r="AR247" s="8"/>
      <c r="AS247" s="8"/>
      <c r="AT247" s="8"/>
      <c r="AU247" s="11"/>
      <c r="AV247" s="14"/>
      <c r="AW247" s="14"/>
      <c r="AX247" s="14"/>
      <c r="AY247" s="14"/>
      <c r="AZ247" s="14"/>
      <c r="BA247" s="14"/>
      <c r="BB247" s="386"/>
      <c r="BC247" s="13">
        <v>9788853016331</v>
      </c>
      <c r="BD247" s="13"/>
      <c r="BE247" s="40">
        <v>42889</v>
      </c>
      <c r="BF247" s="53" t="s">
        <v>2635</v>
      </c>
      <c r="BG247" s="42">
        <v>7700</v>
      </c>
      <c r="BH247">
        <v>-10</v>
      </c>
    </row>
    <row r="248" spans="1:60" hidden="1">
      <c r="A248" s="9" t="s">
        <v>2648</v>
      </c>
      <c r="B248" s="385" t="s">
        <v>2649</v>
      </c>
      <c r="C248" s="14" t="s">
        <v>31</v>
      </c>
      <c r="D248" s="10">
        <f t="shared" si="6"/>
        <v>10</v>
      </c>
      <c r="E248" s="405"/>
      <c r="F248" s="405"/>
      <c r="G248" s="405"/>
      <c r="H248" s="405"/>
      <c r="I248" s="405"/>
      <c r="J248" s="405"/>
      <c r="K248" s="405"/>
      <c r="L248" s="405"/>
      <c r="M248" s="405"/>
      <c r="N248" s="405"/>
      <c r="O248" s="405"/>
      <c r="P248" s="405"/>
      <c r="Q248" s="405"/>
      <c r="R248" s="397">
        <v>2</v>
      </c>
      <c r="S248" s="397">
        <v>1</v>
      </c>
      <c r="T248" s="255"/>
      <c r="U248" s="255">
        <v>1</v>
      </c>
      <c r="V248" s="255"/>
      <c r="W248" s="255">
        <v>1</v>
      </c>
      <c r="X248" s="255"/>
      <c r="Y248" s="255">
        <v>1</v>
      </c>
      <c r="Z248" s="180">
        <v>1</v>
      </c>
      <c r="AA248" s="180"/>
      <c r="AB248" s="180"/>
      <c r="AC248" s="180"/>
      <c r="AD248" s="180"/>
      <c r="AE248" s="180">
        <v>1</v>
      </c>
      <c r="AF248" s="180">
        <v>1</v>
      </c>
      <c r="AG248" s="180">
        <v>1</v>
      </c>
      <c r="AH248" s="180">
        <v>0</v>
      </c>
      <c r="AI248" s="180">
        <v>0</v>
      </c>
      <c r="AJ248" s="180">
        <v>0</v>
      </c>
      <c r="AK248" s="180">
        <v>0</v>
      </c>
      <c r="AL248" s="8"/>
      <c r="AM248" s="8"/>
      <c r="AN248" s="8"/>
      <c r="AO248" s="8"/>
      <c r="AP248" s="8"/>
      <c r="AQ248" s="8"/>
      <c r="AR248" s="8"/>
      <c r="AS248" s="8"/>
      <c r="AT248" s="8"/>
      <c r="AU248" s="11"/>
      <c r="AV248" s="14"/>
      <c r="AW248" s="14"/>
      <c r="AX248" s="14"/>
      <c r="AY248" s="14"/>
      <c r="AZ248" s="14"/>
      <c r="BA248" s="14"/>
      <c r="BB248" s="386"/>
      <c r="BC248" s="13"/>
      <c r="BD248" s="13"/>
      <c r="BE248" s="40"/>
      <c r="BF248" s="53"/>
      <c r="BG248" s="42"/>
    </row>
    <row r="249" spans="1:60">
      <c r="A249" s="9" t="s">
        <v>2648</v>
      </c>
      <c r="B249" s="385" t="s">
        <v>2650</v>
      </c>
      <c r="C249" s="14" t="s">
        <v>28</v>
      </c>
      <c r="D249" s="10">
        <f t="shared" si="6"/>
        <v>8</v>
      </c>
      <c r="E249" s="107"/>
      <c r="F249" s="107"/>
      <c r="G249" s="107"/>
      <c r="H249" s="107"/>
      <c r="I249" s="107"/>
      <c r="J249" s="107"/>
      <c r="K249" s="107">
        <v>1</v>
      </c>
      <c r="L249" s="107">
        <v>1</v>
      </c>
      <c r="M249" s="107"/>
      <c r="N249" s="107">
        <v>1</v>
      </c>
      <c r="O249" s="107"/>
      <c r="P249" s="107"/>
      <c r="Q249" s="107"/>
      <c r="R249" s="107"/>
      <c r="S249" s="111"/>
      <c r="T249" s="107"/>
      <c r="U249" s="107">
        <v>1</v>
      </c>
      <c r="V249" s="107"/>
      <c r="W249" s="107">
        <v>1</v>
      </c>
      <c r="X249" s="107"/>
      <c r="Y249" s="107"/>
      <c r="Z249" s="107"/>
      <c r="AA249" s="107"/>
      <c r="AB249" s="107"/>
      <c r="AC249" s="107">
        <v>1</v>
      </c>
      <c r="AD249" s="107"/>
      <c r="AE249" s="107">
        <v>1</v>
      </c>
      <c r="AF249" s="107"/>
      <c r="AG249" s="107"/>
      <c r="AH249" s="107"/>
      <c r="AI249" s="107"/>
      <c r="AJ249" s="107">
        <v>1</v>
      </c>
      <c r="AK249" s="107"/>
      <c r="AL249" s="8"/>
      <c r="AM249" s="8"/>
      <c r="AN249" s="8"/>
      <c r="AO249" s="8"/>
      <c r="AP249" s="8"/>
      <c r="AQ249" s="8"/>
      <c r="AR249" s="8"/>
      <c r="AS249" s="8"/>
      <c r="AT249" s="8"/>
      <c r="AU249" s="11"/>
      <c r="AV249" s="14"/>
      <c r="AW249" s="14"/>
      <c r="AX249" s="14"/>
      <c r="AY249" s="14"/>
      <c r="AZ249" s="14"/>
      <c r="BA249" s="14"/>
      <c r="BB249" s="386"/>
      <c r="BC249" s="13">
        <v>9788853013279</v>
      </c>
      <c r="BD249" s="13"/>
      <c r="BE249" s="40">
        <v>42889</v>
      </c>
      <c r="BF249" s="53" t="s">
        <v>2635</v>
      </c>
      <c r="BG249" s="42">
        <v>8647</v>
      </c>
      <c r="BH249">
        <v>-2</v>
      </c>
    </row>
    <row r="250" spans="1:60" hidden="1">
      <c r="A250" s="9" t="s">
        <v>2648</v>
      </c>
      <c r="B250" s="385" t="s">
        <v>2650</v>
      </c>
      <c r="C250" s="14" t="s">
        <v>31</v>
      </c>
      <c r="D250" s="10">
        <f t="shared" si="6"/>
        <v>10</v>
      </c>
      <c r="E250" s="405"/>
      <c r="F250" s="405"/>
      <c r="G250" s="405"/>
      <c r="H250" s="405"/>
      <c r="I250" s="405"/>
      <c r="J250" s="405"/>
      <c r="K250" s="405"/>
      <c r="L250" s="405"/>
      <c r="M250" s="405"/>
      <c r="N250" s="405"/>
      <c r="O250" s="405"/>
      <c r="P250" s="405"/>
      <c r="Q250" s="405"/>
      <c r="R250" s="397">
        <v>2</v>
      </c>
      <c r="S250" s="397">
        <v>1</v>
      </c>
      <c r="T250" s="255"/>
      <c r="U250" s="255">
        <v>1</v>
      </c>
      <c r="V250" s="255"/>
      <c r="W250" s="255">
        <v>1</v>
      </c>
      <c r="X250" s="255"/>
      <c r="Y250" s="255">
        <v>1</v>
      </c>
      <c r="Z250" s="180">
        <v>1</v>
      </c>
      <c r="AA250" s="180"/>
      <c r="AB250" s="180"/>
      <c r="AC250" s="180"/>
      <c r="AD250" s="180"/>
      <c r="AE250" s="180">
        <v>1</v>
      </c>
      <c r="AF250" s="180">
        <v>1</v>
      </c>
      <c r="AG250" s="180">
        <v>1</v>
      </c>
      <c r="AH250" s="180">
        <v>0</v>
      </c>
      <c r="AI250" s="180">
        <v>0</v>
      </c>
      <c r="AJ250" s="180">
        <v>0</v>
      </c>
      <c r="AK250" s="180">
        <v>0</v>
      </c>
      <c r="AL250" s="8"/>
      <c r="AM250" s="8"/>
      <c r="AN250" s="8"/>
      <c r="AO250" s="8"/>
      <c r="AP250" s="8"/>
      <c r="AQ250" s="8"/>
      <c r="AR250" s="8"/>
      <c r="AS250" s="8"/>
      <c r="AT250" s="8"/>
      <c r="AU250" s="11"/>
      <c r="AV250" s="14"/>
      <c r="AW250" s="14"/>
      <c r="AX250" s="14"/>
      <c r="AY250" s="14"/>
      <c r="AZ250" s="14"/>
      <c r="BA250" s="14"/>
      <c r="BB250" s="386"/>
      <c r="BC250" s="13"/>
      <c r="BD250" s="13"/>
      <c r="BE250" s="40"/>
      <c r="BF250" s="53"/>
      <c r="BG250" s="42"/>
    </row>
    <row r="251" spans="1:60" hidden="1">
      <c r="A251" s="9" t="s">
        <v>2648</v>
      </c>
      <c r="B251" s="385" t="s">
        <v>2651</v>
      </c>
      <c r="C251" s="14" t="s">
        <v>28</v>
      </c>
      <c r="D251" s="10">
        <f t="shared" si="6"/>
        <v>14</v>
      </c>
      <c r="E251" s="107"/>
      <c r="F251" s="107"/>
      <c r="G251" s="107"/>
      <c r="H251" s="107"/>
      <c r="I251" s="107"/>
      <c r="J251" s="107"/>
      <c r="K251" s="107">
        <v>1</v>
      </c>
      <c r="L251" s="107">
        <v>1</v>
      </c>
      <c r="M251" s="107"/>
      <c r="N251" s="107">
        <v>3</v>
      </c>
      <c r="O251" s="107"/>
      <c r="P251" s="107"/>
      <c r="Q251" s="107">
        <v>1</v>
      </c>
      <c r="R251" s="107"/>
      <c r="S251" s="111"/>
      <c r="T251" s="107"/>
      <c r="U251" s="107">
        <v>1</v>
      </c>
      <c r="V251" s="107"/>
      <c r="W251" s="107">
        <v>3</v>
      </c>
      <c r="X251" s="107"/>
      <c r="Y251" s="107">
        <v>1</v>
      </c>
      <c r="Z251" s="107">
        <v>1</v>
      </c>
      <c r="AA251" s="107"/>
      <c r="AB251" s="107">
        <v>1</v>
      </c>
      <c r="AC251" s="107"/>
      <c r="AD251" s="107"/>
      <c r="AE251" s="107"/>
      <c r="AF251" s="107"/>
      <c r="AG251" s="107"/>
      <c r="AH251" s="107"/>
      <c r="AI251" s="107"/>
      <c r="AJ251" s="107">
        <v>1</v>
      </c>
      <c r="AK251" s="107"/>
      <c r="AL251" s="8"/>
      <c r="AM251" s="8"/>
      <c r="AN251" s="8"/>
      <c r="AO251" s="8"/>
      <c r="AP251" s="8"/>
      <c r="AQ251" s="8"/>
      <c r="AR251" s="8"/>
      <c r="AS251" s="8"/>
      <c r="AT251" s="8"/>
      <c r="AU251" s="11"/>
      <c r="AV251" s="14"/>
      <c r="AW251" s="14"/>
      <c r="AX251" s="14"/>
      <c r="AY251" s="14"/>
      <c r="AZ251" s="14"/>
      <c r="BA251" s="14"/>
      <c r="BB251" s="386"/>
      <c r="BC251" s="13">
        <v>9788853000156</v>
      </c>
      <c r="BD251" s="13"/>
      <c r="BE251" s="40">
        <v>42889</v>
      </c>
      <c r="BF251" s="53" t="s">
        <v>2635</v>
      </c>
      <c r="BG251" s="42">
        <v>5562</v>
      </c>
      <c r="BH251">
        <v>4</v>
      </c>
    </row>
    <row r="252" spans="1:60" hidden="1">
      <c r="A252" s="9" t="s">
        <v>2648</v>
      </c>
      <c r="B252" s="385" t="s">
        <v>2651</v>
      </c>
      <c r="C252" s="14" t="s">
        <v>31</v>
      </c>
      <c r="D252" s="10">
        <f t="shared" si="6"/>
        <v>10</v>
      </c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405"/>
      <c r="P252" s="405"/>
      <c r="Q252" s="405"/>
      <c r="R252" s="397">
        <v>2</v>
      </c>
      <c r="S252" s="397">
        <v>1</v>
      </c>
      <c r="T252" s="255"/>
      <c r="U252" s="255">
        <v>1</v>
      </c>
      <c r="V252" s="255"/>
      <c r="W252" s="255">
        <v>1</v>
      </c>
      <c r="X252" s="255"/>
      <c r="Y252" s="255">
        <v>1</v>
      </c>
      <c r="Z252" s="180">
        <v>1</v>
      </c>
      <c r="AA252" s="180"/>
      <c r="AB252" s="180"/>
      <c r="AC252" s="180"/>
      <c r="AD252" s="180"/>
      <c r="AE252" s="180">
        <v>1</v>
      </c>
      <c r="AF252" s="180">
        <v>1</v>
      </c>
      <c r="AG252" s="180">
        <v>1</v>
      </c>
      <c r="AH252" s="180">
        <v>0</v>
      </c>
      <c r="AI252" s="180">
        <v>0</v>
      </c>
      <c r="AJ252" s="180">
        <v>0</v>
      </c>
      <c r="AK252" s="180">
        <v>0</v>
      </c>
      <c r="AL252" s="8"/>
      <c r="AM252" s="8"/>
      <c r="AN252" s="8"/>
      <c r="AO252" s="8"/>
      <c r="AP252" s="8"/>
      <c r="AQ252" s="8"/>
      <c r="AR252" s="8"/>
      <c r="AS252" s="8"/>
      <c r="AT252" s="8"/>
      <c r="AU252" s="11"/>
      <c r="AV252" s="14"/>
      <c r="AW252" s="14"/>
      <c r="AX252" s="14"/>
      <c r="AY252" s="14"/>
      <c r="AZ252" s="14"/>
      <c r="BA252" s="14"/>
      <c r="BB252" s="386"/>
      <c r="BC252" s="13"/>
      <c r="BD252" s="13"/>
      <c r="BE252" s="40"/>
      <c r="BF252" s="53"/>
      <c r="BG252" s="42"/>
    </row>
    <row r="253" spans="1:60" hidden="1">
      <c r="A253" s="9" t="s">
        <v>2648</v>
      </c>
      <c r="B253" s="385" t="s">
        <v>2652</v>
      </c>
      <c r="C253" s="14" t="s">
        <v>28</v>
      </c>
      <c r="D253" s="10">
        <f t="shared" si="6"/>
        <v>0</v>
      </c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11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8"/>
      <c r="AM253" s="8"/>
      <c r="AN253" s="8"/>
      <c r="AO253" s="8"/>
      <c r="AP253" s="8"/>
      <c r="AQ253" s="8"/>
      <c r="AR253" s="8"/>
      <c r="AS253" s="8"/>
      <c r="AT253" s="8"/>
      <c r="AU253" s="11"/>
      <c r="AV253" s="14"/>
      <c r="AW253" s="14"/>
      <c r="AX253" s="14"/>
      <c r="AY253" s="14"/>
      <c r="AZ253" s="14"/>
      <c r="BA253" s="14"/>
      <c r="BB253" s="386"/>
      <c r="BC253" s="13">
        <v>9788853016454</v>
      </c>
      <c r="BD253" s="13"/>
      <c r="BE253" s="40">
        <v>42889</v>
      </c>
      <c r="BF253" s="53" t="s">
        <v>2635</v>
      </c>
      <c r="BG253" s="42">
        <v>9500</v>
      </c>
      <c r="BH253">
        <v>0</v>
      </c>
    </row>
    <row r="254" spans="1:60" hidden="1">
      <c r="A254" s="9" t="s">
        <v>2648</v>
      </c>
      <c r="B254" s="385" t="s">
        <v>2795</v>
      </c>
      <c r="C254" s="14" t="s">
        <v>31</v>
      </c>
      <c r="D254" s="10">
        <f t="shared" si="6"/>
        <v>0</v>
      </c>
      <c r="E254" s="405"/>
      <c r="F254" s="405"/>
      <c r="G254" s="405"/>
      <c r="H254" s="405"/>
      <c r="I254" s="405"/>
      <c r="J254" s="405"/>
      <c r="K254" s="405"/>
      <c r="L254" s="405"/>
      <c r="M254" s="405"/>
      <c r="N254" s="405"/>
      <c r="O254" s="405"/>
      <c r="P254" s="405"/>
      <c r="Q254" s="405"/>
      <c r="R254" s="397"/>
      <c r="S254" s="397"/>
      <c r="T254" s="255"/>
      <c r="U254" s="255"/>
      <c r="V254" s="255"/>
      <c r="W254" s="255"/>
      <c r="X254" s="255"/>
      <c r="Y254" s="255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8"/>
      <c r="AM254" s="8"/>
      <c r="AN254" s="8"/>
      <c r="AO254" s="8"/>
      <c r="AP254" s="8"/>
      <c r="AQ254" s="8"/>
      <c r="AR254" s="8"/>
      <c r="AS254" s="8"/>
      <c r="AT254" s="8"/>
      <c r="AU254" s="11"/>
      <c r="AV254" s="14"/>
      <c r="AW254" s="14"/>
      <c r="AX254" s="14"/>
      <c r="AY254" s="14"/>
      <c r="AZ254" s="14"/>
      <c r="BA254" s="14"/>
      <c r="BB254" s="386"/>
      <c r="BC254" s="13"/>
      <c r="BD254" s="13"/>
      <c r="BE254" s="40"/>
      <c r="BF254" s="53"/>
      <c r="BG254" s="42"/>
    </row>
    <row r="255" spans="1:60" hidden="1">
      <c r="A255" s="9" t="s">
        <v>2648</v>
      </c>
      <c r="B255" s="385" t="s">
        <v>2652</v>
      </c>
      <c r="C255" s="14" t="s">
        <v>28</v>
      </c>
      <c r="D255" s="10">
        <f t="shared" si="6"/>
        <v>16</v>
      </c>
      <c r="E255" s="107"/>
      <c r="F255" s="107"/>
      <c r="G255" s="107"/>
      <c r="H255" s="107"/>
      <c r="I255" s="107"/>
      <c r="J255" s="107"/>
      <c r="K255" s="107"/>
      <c r="L255" s="107">
        <v>3</v>
      </c>
      <c r="M255" s="107"/>
      <c r="N255" s="107">
        <v>3</v>
      </c>
      <c r="O255" s="107"/>
      <c r="P255" s="107"/>
      <c r="Q255" s="107">
        <v>1</v>
      </c>
      <c r="R255" s="107"/>
      <c r="S255" s="111"/>
      <c r="T255" s="107"/>
      <c r="U255" s="107">
        <v>1</v>
      </c>
      <c r="V255" s="107"/>
      <c r="W255" s="107">
        <v>1</v>
      </c>
      <c r="X255" s="107">
        <v>1</v>
      </c>
      <c r="Y255" s="107"/>
      <c r="Z255" s="107"/>
      <c r="AA255" s="107"/>
      <c r="AB255" s="107">
        <v>1</v>
      </c>
      <c r="AC255" s="107">
        <v>1</v>
      </c>
      <c r="AD255" s="107"/>
      <c r="AE255" s="107">
        <v>1</v>
      </c>
      <c r="AF255" s="107">
        <v>2</v>
      </c>
      <c r="AG255" s="107"/>
      <c r="AH255" s="107"/>
      <c r="AI255" s="107"/>
      <c r="AJ255" s="107"/>
      <c r="AK255" s="107">
        <v>1</v>
      </c>
      <c r="AL255" s="8"/>
      <c r="AM255" s="8"/>
      <c r="AN255" s="8"/>
      <c r="AO255" s="8"/>
      <c r="AP255" s="8"/>
      <c r="AQ255" s="8"/>
      <c r="AR255" s="8"/>
      <c r="AS255" s="8"/>
      <c r="AT255" s="8"/>
      <c r="AU255" s="11"/>
      <c r="AV255" s="14"/>
      <c r="AW255" s="14"/>
      <c r="AX255" s="14"/>
      <c r="AY255" s="14"/>
      <c r="AZ255" s="14"/>
      <c r="BA255" s="14"/>
      <c r="BB255" s="386"/>
      <c r="BC255" s="13">
        <v>9788853010995</v>
      </c>
      <c r="BD255" s="13"/>
      <c r="BE255" s="40">
        <v>42889</v>
      </c>
      <c r="BF255" s="53" t="s">
        <v>2635</v>
      </c>
      <c r="BG255" s="42">
        <v>9456</v>
      </c>
      <c r="BH255">
        <v>0</v>
      </c>
    </row>
    <row r="256" spans="1:60" hidden="1">
      <c r="A256" s="9" t="s">
        <v>2648</v>
      </c>
      <c r="B256" s="385" t="s">
        <v>2795</v>
      </c>
      <c r="C256" s="14" t="s">
        <v>31</v>
      </c>
      <c r="D256" s="10">
        <f t="shared" si="6"/>
        <v>0</v>
      </c>
      <c r="E256" s="405"/>
      <c r="F256" s="405"/>
      <c r="G256" s="405"/>
      <c r="H256" s="405"/>
      <c r="I256" s="405"/>
      <c r="J256" s="405"/>
      <c r="K256" s="405"/>
      <c r="L256" s="405"/>
      <c r="M256" s="405"/>
      <c r="N256" s="405"/>
      <c r="O256" s="405"/>
      <c r="P256" s="405"/>
      <c r="Q256" s="405"/>
      <c r="R256" s="397"/>
      <c r="S256" s="397"/>
      <c r="T256" s="255"/>
      <c r="U256" s="255"/>
      <c r="V256" s="255"/>
      <c r="W256" s="255"/>
      <c r="X256" s="255"/>
      <c r="Y256" s="255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8"/>
      <c r="AM256" s="8"/>
      <c r="AN256" s="8"/>
      <c r="AO256" s="8"/>
      <c r="AP256" s="8"/>
      <c r="AQ256" s="8"/>
      <c r="AR256" s="8"/>
      <c r="AS256" s="8"/>
      <c r="AT256" s="8"/>
      <c r="AU256" s="11"/>
      <c r="AV256" s="14"/>
      <c r="AW256" s="14"/>
      <c r="AX256" s="14"/>
      <c r="AY256" s="14"/>
      <c r="AZ256" s="14"/>
      <c r="BA256" s="14"/>
      <c r="BB256" s="386"/>
      <c r="BC256" s="13"/>
      <c r="BD256" s="13"/>
      <c r="BE256" s="40"/>
      <c r="BF256" s="53"/>
      <c r="BG256" s="42"/>
    </row>
    <row r="257" spans="1:60">
      <c r="A257" s="9" t="s">
        <v>2648</v>
      </c>
      <c r="B257" s="385" t="s">
        <v>2653</v>
      </c>
      <c r="C257" s="14" t="s">
        <v>28</v>
      </c>
      <c r="D257" s="10">
        <f t="shared" si="6"/>
        <v>0</v>
      </c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397"/>
      <c r="S257" s="397"/>
      <c r="T257" s="255"/>
      <c r="U257" s="255"/>
      <c r="V257" s="255"/>
      <c r="W257" s="255"/>
      <c r="X257" s="255"/>
      <c r="Y257" s="255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07"/>
      <c r="AL257" s="8"/>
      <c r="AM257" s="8"/>
      <c r="AN257" s="8"/>
      <c r="AO257" s="8"/>
      <c r="AP257" s="8"/>
      <c r="AQ257" s="8"/>
      <c r="AR257" s="8"/>
      <c r="AS257" s="8"/>
      <c r="AT257" s="8"/>
      <c r="AU257" s="11"/>
      <c r="AV257" s="14"/>
      <c r="AW257" s="14"/>
      <c r="AX257" s="14"/>
      <c r="AY257" s="14"/>
      <c r="AZ257" s="14"/>
      <c r="BA257" s="14"/>
      <c r="BB257" s="386"/>
      <c r="BC257" s="13">
        <v>9788853015488</v>
      </c>
      <c r="BD257" s="13"/>
      <c r="BE257" s="40">
        <v>42889</v>
      </c>
      <c r="BF257" s="53" t="s">
        <v>2635</v>
      </c>
      <c r="BG257" s="42">
        <v>6200</v>
      </c>
      <c r="BH257">
        <v>-10</v>
      </c>
    </row>
    <row r="258" spans="1:60" hidden="1">
      <c r="A258" s="9" t="s">
        <v>2648</v>
      </c>
      <c r="B258" s="385" t="s">
        <v>2653</v>
      </c>
      <c r="C258" s="14" t="s">
        <v>31</v>
      </c>
      <c r="D258" s="10">
        <f t="shared" si="6"/>
        <v>10</v>
      </c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405"/>
      <c r="P258" s="405"/>
      <c r="Q258" s="405"/>
      <c r="R258" s="397">
        <v>2</v>
      </c>
      <c r="S258" s="397">
        <v>1</v>
      </c>
      <c r="T258" s="255"/>
      <c r="U258" s="255">
        <v>1</v>
      </c>
      <c r="V258" s="255"/>
      <c r="W258" s="255">
        <v>1</v>
      </c>
      <c r="X258" s="255"/>
      <c r="Y258" s="255">
        <v>1</v>
      </c>
      <c r="Z258" s="180">
        <v>1</v>
      </c>
      <c r="AA258" s="180"/>
      <c r="AB258" s="180"/>
      <c r="AC258" s="180"/>
      <c r="AD258" s="180"/>
      <c r="AE258" s="180">
        <v>1</v>
      </c>
      <c r="AF258" s="180">
        <v>1</v>
      </c>
      <c r="AG258" s="180">
        <v>1</v>
      </c>
      <c r="AH258" s="180">
        <v>0</v>
      </c>
      <c r="AI258" s="180">
        <v>0</v>
      </c>
      <c r="AJ258" s="180">
        <v>0</v>
      </c>
      <c r="AK258" s="180">
        <v>0</v>
      </c>
      <c r="AL258" s="8"/>
      <c r="AM258" s="8"/>
      <c r="AN258" s="8"/>
      <c r="AO258" s="8"/>
      <c r="AP258" s="8"/>
      <c r="AQ258" s="8"/>
      <c r="AR258" s="8"/>
      <c r="AS258" s="8"/>
      <c r="AT258" s="8"/>
      <c r="AU258" s="11"/>
      <c r="AV258" s="14"/>
      <c r="AW258" s="14"/>
      <c r="AX258" s="14"/>
      <c r="AY258" s="14"/>
      <c r="AZ258" s="14"/>
      <c r="BA258" s="14"/>
      <c r="BB258" s="386"/>
      <c r="BC258" s="13"/>
      <c r="BD258" s="13"/>
      <c r="BE258" s="40"/>
      <c r="BF258" s="53"/>
      <c r="BG258" s="42"/>
    </row>
    <row r="259" spans="1:60">
      <c r="A259" s="9" t="s">
        <v>2648</v>
      </c>
      <c r="B259" s="385" t="s">
        <v>2654</v>
      </c>
      <c r="C259" s="14" t="s">
        <v>28</v>
      </c>
      <c r="D259" s="10">
        <f t="shared" si="6"/>
        <v>0</v>
      </c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11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8"/>
      <c r="AM259" s="8"/>
      <c r="AN259" s="8"/>
      <c r="AO259" s="8"/>
      <c r="AP259" s="8"/>
      <c r="AQ259" s="8"/>
      <c r="AR259" s="8"/>
      <c r="AS259" s="8"/>
      <c r="AT259" s="8"/>
      <c r="AU259" s="11"/>
      <c r="AV259" s="14"/>
      <c r="AW259" s="14"/>
      <c r="AX259" s="14"/>
      <c r="AY259" s="14"/>
      <c r="AZ259" s="14"/>
      <c r="BA259" s="14"/>
      <c r="BB259" s="386"/>
      <c r="BC259" s="13">
        <v>9788853010988</v>
      </c>
      <c r="BD259" s="13"/>
      <c r="BE259" s="40">
        <v>42889</v>
      </c>
      <c r="BF259" s="53" t="s">
        <v>2655</v>
      </c>
      <c r="BG259" s="42">
        <v>10912</v>
      </c>
      <c r="BH259">
        <v>-10</v>
      </c>
    </row>
    <row r="260" spans="1:60" hidden="1">
      <c r="A260" s="9" t="s">
        <v>2648</v>
      </c>
      <c r="B260" s="385" t="s">
        <v>2654</v>
      </c>
      <c r="C260" s="14" t="s">
        <v>31</v>
      </c>
      <c r="D260" s="10">
        <f t="shared" si="6"/>
        <v>10</v>
      </c>
      <c r="E260" s="405"/>
      <c r="F260" s="405"/>
      <c r="G260" s="405"/>
      <c r="H260" s="405"/>
      <c r="I260" s="405"/>
      <c r="J260" s="405"/>
      <c r="K260" s="405"/>
      <c r="L260" s="405"/>
      <c r="M260" s="405"/>
      <c r="N260" s="405"/>
      <c r="O260" s="405"/>
      <c r="P260" s="405"/>
      <c r="Q260" s="405"/>
      <c r="R260" s="397">
        <v>2</v>
      </c>
      <c r="S260" s="397">
        <v>1</v>
      </c>
      <c r="T260" s="255"/>
      <c r="U260" s="255">
        <v>1</v>
      </c>
      <c r="V260" s="255"/>
      <c r="W260" s="255">
        <v>1</v>
      </c>
      <c r="X260" s="255"/>
      <c r="Y260" s="255">
        <v>1</v>
      </c>
      <c r="Z260" s="180">
        <v>1</v>
      </c>
      <c r="AA260" s="180"/>
      <c r="AB260" s="180"/>
      <c r="AC260" s="180"/>
      <c r="AD260" s="180"/>
      <c r="AE260" s="180">
        <v>1</v>
      </c>
      <c r="AF260" s="180">
        <v>1</v>
      </c>
      <c r="AG260" s="180">
        <v>1</v>
      </c>
      <c r="AH260" s="180">
        <v>0</v>
      </c>
      <c r="AI260" s="180">
        <v>0</v>
      </c>
      <c r="AJ260" s="180">
        <v>0</v>
      </c>
      <c r="AK260" s="180">
        <v>0</v>
      </c>
      <c r="AL260" s="8"/>
      <c r="AM260" s="8"/>
      <c r="AN260" s="8"/>
      <c r="AO260" s="8"/>
      <c r="AP260" s="8"/>
      <c r="AQ260" s="8"/>
      <c r="AR260" s="8"/>
      <c r="AS260" s="8"/>
      <c r="AT260" s="8"/>
      <c r="AU260" s="11"/>
      <c r="AV260" s="14"/>
      <c r="AW260" s="14"/>
      <c r="AX260" s="14"/>
      <c r="AY260" s="14"/>
      <c r="AZ260" s="14"/>
      <c r="BA260" s="14"/>
      <c r="BB260" s="386"/>
      <c r="BC260" s="13"/>
      <c r="BD260" s="13"/>
      <c r="BE260" s="40"/>
      <c r="BF260" s="53"/>
      <c r="BG260" s="42"/>
    </row>
    <row r="261" spans="1:60">
      <c r="A261" s="9" t="s">
        <v>2648</v>
      </c>
      <c r="B261" s="385" t="s">
        <v>2656</v>
      </c>
      <c r="C261" s="14" t="s">
        <v>28</v>
      </c>
      <c r="D261" s="10">
        <f t="shared" si="6"/>
        <v>7</v>
      </c>
      <c r="E261" s="107"/>
      <c r="F261" s="107"/>
      <c r="G261" s="107"/>
      <c r="H261" s="107"/>
      <c r="I261" s="107"/>
      <c r="J261" s="107"/>
      <c r="K261" s="107">
        <v>1</v>
      </c>
      <c r="L261" s="107"/>
      <c r="M261" s="107"/>
      <c r="N261" s="107">
        <v>1</v>
      </c>
      <c r="O261" s="107"/>
      <c r="P261" s="107"/>
      <c r="Q261" s="107"/>
      <c r="R261" s="107"/>
      <c r="S261" s="111"/>
      <c r="T261" s="107"/>
      <c r="U261" s="107"/>
      <c r="V261" s="107"/>
      <c r="W261" s="107"/>
      <c r="X261" s="107">
        <v>1</v>
      </c>
      <c r="Y261" s="107">
        <v>1</v>
      </c>
      <c r="Z261" s="107"/>
      <c r="AA261" s="107">
        <v>2</v>
      </c>
      <c r="AB261" s="107">
        <v>1</v>
      </c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8"/>
      <c r="AM261" s="8"/>
      <c r="AN261" s="8"/>
      <c r="AO261" s="8"/>
      <c r="AP261" s="8"/>
      <c r="AQ261" s="8"/>
      <c r="AR261" s="8"/>
      <c r="AS261" s="8"/>
      <c r="AT261" s="8"/>
      <c r="AU261" s="11"/>
      <c r="AV261" s="14"/>
      <c r="AW261" s="14"/>
      <c r="AX261" s="14"/>
      <c r="AY261" s="14"/>
      <c r="AZ261" s="14"/>
      <c r="BA261" s="14"/>
      <c r="BB261" s="386"/>
      <c r="BC261" s="13">
        <v>9788853006240</v>
      </c>
      <c r="BD261" s="13"/>
      <c r="BE261" s="40">
        <v>42889</v>
      </c>
      <c r="BF261" s="53" t="s">
        <v>2635</v>
      </c>
      <c r="BG261" s="42">
        <v>6921</v>
      </c>
      <c r="BH261">
        <v>-3</v>
      </c>
    </row>
    <row r="262" spans="1:60" hidden="1">
      <c r="A262" s="9" t="s">
        <v>2648</v>
      </c>
      <c r="B262" s="385" t="s">
        <v>2656</v>
      </c>
      <c r="C262" s="14" t="s">
        <v>31</v>
      </c>
      <c r="D262" s="10">
        <f t="shared" si="6"/>
        <v>10</v>
      </c>
      <c r="E262" s="405"/>
      <c r="F262" s="405"/>
      <c r="G262" s="405"/>
      <c r="H262" s="405"/>
      <c r="I262" s="405"/>
      <c r="J262" s="405"/>
      <c r="K262" s="405"/>
      <c r="L262" s="405"/>
      <c r="M262" s="405"/>
      <c r="N262" s="405"/>
      <c r="O262" s="405"/>
      <c r="P262" s="405"/>
      <c r="Q262" s="405"/>
      <c r="R262" s="397">
        <v>2</v>
      </c>
      <c r="S262" s="397">
        <v>1</v>
      </c>
      <c r="T262" s="255"/>
      <c r="U262" s="255">
        <v>1</v>
      </c>
      <c r="V262" s="255"/>
      <c r="W262" s="255">
        <v>1</v>
      </c>
      <c r="X262" s="255"/>
      <c r="Y262" s="255">
        <v>1</v>
      </c>
      <c r="Z262" s="180">
        <v>1</v>
      </c>
      <c r="AA262" s="180"/>
      <c r="AB262" s="180"/>
      <c r="AC262" s="180"/>
      <c r="AD262" s="180"/>
      <c r="AE262" s="180">
        <v>1</v>
      </c>
      <c r="AF262" s="180">
        <v>1</v>
      </c>
      <c r="AG262" s="180">
        <v>1</v>
      </c>
      <c r="AH262" s="180">
        <v>0</v>
      </c>
      <c r="AI262" s="180">
        <v>0</v>
      </c>
      <c r="AJ262" s="180">
        <v>0</v>
      </c>
      <c r="AK262" s="180">
        <v>0</v>
      </c>
      <c r="AL262" s="8"/>
      <c r="AM262" s="8"/>
      <c r="AN262" s="8"/>
      <c r="AO262" s="8"/>
      <c r="AP262" s="8"/>
      <c r="AQ262" s="8"/>
      <c r="AR262" s="8"/>
      <c r="AS262" s="8"/>
      <c r="AT262" s="8"/>
      <c r="AU262" s="11"/>
      <c r="AV262" s="14"/>
      <c r="AW262" s="14"/>
      <c r="AX262" s="14"/>
      <c r="AY262" s="14"/>
      <c r="AZ262" s="14"/>
      <c r="BA262" s="14"/>
      <c r="BB262" s="386"/>
      <c r="BC262" s="13"/>
      <c r="BD262" s="13"/>
      <c r="BE262" s="40"/>
      <c r="BF262" s="53"/>
      <c r="BG262" s="42"/>
    </row>
    <row r="263" spans="1:60">
      <c r="A263" s="9" t="s">
        <v>2648</v>
      </c>
      <c r="B263" s="385" t="s">
        <v>2657</v>
      </c>
      <c r="C263" s="14" t="s">
        <v>28</v>
      </c>
      <c r="D263" s="10">
        <f t="shared" si="6"/>
        <v>2</v>
      </c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11">
        <v>2</v>
      </c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8"/>
      <c r="AM263" s="8"/>
      <c r="AN263" s="8"/>
      <c r="AO263" s="8"/>
      <c r="AP263" s="8"/>
      <c r="AQ263" s="8"/>
      <c r="AR263" s="8"/>
      <c r="AS263" s="8"/>
      <c r="AT263" s="8"/>
      <c r="AU263" s="11"/>
      <c r="AV263" s="14"/>
      <c r="AW263" s="14"/>
      <c r="AX263" s="14"/>
      <c r="AY263" s="14"/>
      <c r="AZ263" s="14"/>
      <c r="BA263" s="14"/>
      <c r="BB263" s="386"/>
      <c r="BC263" s="13">
        <v>9788853015136</v>
      </c>
      <c r="BD263" s="13"/>
      <c r="BE263" s="40">
        <v>42889</v>
      </c>
      <c r="BF263" s="53" t="s">
        <v>2635</v>
      </c>
      <c r="BG263" s="42">
        <v>6870</v>
      </c>
      <c r="BH263">
        <v>-8</v>
      </c>
    </row>
    <row r="264" spans="1:60" hidden="1">
      <c r="A264" s="9" t="s">
        <v>2648</v>
      </c>
      <c r="B264" s="385" t="s">
        <v>2657</v>
      </c>
      <c r="C264" s="14" t="s">
        <v>31</v>
      </c>
      <c r="D264" s="10">
        <f t="shared" si="6"/>
        <v>10</v>
      </c>
      <c r="E264" s="405"/>
      <c r="F264" s="405"/>
      <c r="G264" s="405"/>
      <c r="H264" s="405"/>
      <c r="I264" s="405"/>
      <c r="J264" s="405"/>
      <c r="K264" s="405"/>
      <c r="L264" s="405"/>
      <c r="M264" s="405"/>
      <c r="N264" s="405"/>
      <c r="O264" s="405"/>
      <c r="P264" s="405"/>
      <c r="Q264" s="405"/>
      <c r="R264" s="397">
        <v>2</v>
      </c>
      <c r="S264" s="397">
        <v>1</v>
      </c>
      <c r="T264" s="255"/>
      <c r="U264" s="255">
        <v>1</v>
      </c>
      <c r="V264" s="255"/>
      <c r="W264" s="255">
        <v>1</v>
      </c>
      <c r="X264" s="255"/>
      <c r="Y264" s="255">
        <v>1</v>
      </c>
      <c r="Z264" s="180">
        <v>1</v>
      </c>
      <c r="AA264" s="180"/>
      <c r="AB264" s="180"/>
      <c r="AC264" s="180"/>
      <c r="AD264" s="180"/>
      <c r="AE264" s="180">
        <v>1</v>
      </c>
      <c r="AF264" s="180">
        <v>1</v>
      </c>
      <c r="AG264" s="180">
        <v>1</v>
      </c>
      <c r="AH264" s="180">
        <v>0</v>
      </c>
      <c r="AI264" s="180">
        <v>0</v>
      </c>
      <c r="AJ264" s="180">
        <v>0</v>
      </c>
      <c r="AK264" s="180">
        <v>0</v>
      </c>
      <c r="AL264" s="8"/>
      <c r="AM264" s="8"/>
      <c r="AN264" s="8"/>
      <c r="AO264" s="8"/>
      <c r="AP264" s="8"/>
      <c r="AQ264" s="8"/>
      <c r="AR264" s="8"/>
      <c r="AS264" s="8"/>
      <c r="AT264" s="8"/>
      <c r="AU264" s="11"/>
      <c r="AV264" s="14"/>
      <c r="AW264" s="14"/>
      <c r="AX264" s="14"/>
      <c r="AY264" s="14"/>
      <c r="AZ264" s="14"/>
      <c r="BA264" s="14"/>
      <c r="BB264" s="386"/>
      <c r="BC264" s="13"/>
      <c r="BD264" s="13"/>
      <c r="BE264" s="40"/>
      <c r="BF264" s="53"/>
      <c r="BG264" s="42"/>
    </row>
    <row r="265" spans="1:60">
      <c r="A265" s="9" t="s">
        <v>2648</v>
      </c>
      <c r="B265" s="385" t="s">
        <v>2658</v>
      </c>
      <c r="C265" s="14" t="s">
        <v>28</v>
      </c>
      <c r="D265" s="10">
        <f t="shared" si="6"/>
        <v>0</v>
      </c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11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8"/>
      <c r="AM265" s="8"/>
      <c r="AN265" s="8"/>
      <c r="AO265" s="8"/>
      <c r="AP265" s="8"/>
      <c r="AQ265" s="8"/>
      <c r="AR265" s="8"/>
      <c r="AS265" s="8"/>
      <c r="AT265" s="8"/>
      <c r="AU265" s="11"/>
      <c r="AV265" s="14"/>
      <c r="AW265" s="14"/>
      <c r="AX265" s="14"/>
      <c r="AY265" s="14"/>
      <c r="AZ265" s="14"/>
      <c r="BA265" s="14"/>
      <c r="BB265" s="386"/>
      <c r="BC265" s="13">
        <v>9788853012128</v>
      </c>
      <c r="BD265" s="13"/>
      <c r="BE265" s="40">
        <v>42889</v>
      </c>
      <c r="BF265" s="53" t="s">
        <v>2655</v>
      </c>
      <c r="BG265" s="42">
        <v>10730</v>
      </c>
      <c r="BH265">
        <v>-10</v>
      </c>
    </row>
    <row r="266" spans="1:60" hidden="1">
      <c r="A266" s="9" t="s">
        <v>2648</v>
      </c>
      <c r="B266" s="385" t="s">
        <v>2658</v>
      </c>
      <c r="C266" s="14" t="s">
        <v>31</v>
      </c>
      <c r="D266" s="10">
        <f t="shared" si="6"/>
        <v>10</v>
      </c>
      <c r="E266" s="405"/>
      <c r="F266" s="405"/>
      <c r="G266" s="405"/>
      <c r="H266" s="405"/>
      <c r="I266" s="405"/>
      <c r="J266" s="405"/>
      <c r="K266" s="405"/>
      <c r="L266" s="405"/>
      <c r="M266" s="405"/>
      <c r="N266" s="405"/>
      <c r="O266" s="405"/>
      <c r="P266" s="405"/>
      <c r="Q266" s="405"/>
      <c r="R266" s="397">
        <v>2</v>
      </c>
      <c r="S266" s="397">
        <v>1</v>
      </c>
      <c r="T266" s="255"/>
      <c r="U266" s="255">
        <v>1</v>
      </c>
      <c r="V266" s="255"/>
      <c r="W266" s="255">
        <v>1</v>
      </c>
      <c r="X266" s="255"/>
      <c r="Y266" s="255">
        <v>1</v>
      </c>
      <c r="Z266" s="180">
        <v>1</v>
      </c>
      <c r="AA266" s="180"/>
      <c r="AB266" s="180"/>
      <c r="AC266" s="180"/>
      <c r="AD266" s="180"/>
      <c r="AE266" s="180">
        <v>1</v>
      </c>
      <c r="AF266" s="180">
        <v>1</v>
      </c>
      <c r="AG266" s="180">
        <v>1</v>
      </c>
      <c r="AH266" s="180">
        <v>0</v>
      </c>
      <c r="AI266" s="180">
        <v>0</v>
      </c>
      <c r="AJ266" s="180">
        <v>0</v>
      </c>
      <c r="AK266" s="180">
        <v>0</v>
      </c>
      <c r="AL266" s="8"/>
      <c r="AM266" s="8"/>
      <c r="AN266" s="8"/>
      <c r="AO266" s="8"/>
      <c r="AP266" s="8"/>
      <c r="AQ266" s="8"/>
      <c r="AR266" s="8"/>
      <c r="AS266" s="8"/>
      <c r="AT266" s="8"/>
      <c r="AU266" s="11"/>
      <c r="AV266" s="14"/>
      <c r="AW266" s="14"/>
      <c r="AX266" s="14"/>
      <c r="AY266" s="14"/>
      <c r="AZ266" s="14"/>
      <c r="BA266" s="14"/>
      <c r="BB266" s="386"/>
      <c r="BC266" s="13"/>
      <c r="BD266" s="13"/>
      <c r="BE266" s="40"/>
      <c r="BF266" s="53"/>
      <c r="BG266" s="42"/>
    </row>
    <row r="267" spans="1:60">
      <c r="A267" s="9" t="s">
        <v>2648</v>
      </c>
      <c r="B267" s="385" t="s">
        <v>2659</v>
      </c>
      <c r="C267" s="14" t="s">
        <v>28</v>
      </c>
      <c r="D267" s="10">
        <f t="shared" si="6"/>
        <v>0</v>
      </c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11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8"/>
      <c r="AM267" s="8"/>
      <c r="AN267" s="8"/>
      <c r="AO267" s="8"/>
      <c r="AP267" s="8"/>
      <c r="AQ267" s="8"/>
      <c r="AR267" s="8"/>
      <c r="AS267" s="8"/>
      <c r="AT267" s="8"/>
      <c r="AU267" s="11"/>
      <c r="AV267" s="14"/>
      <c r="AW267" s="14"/>
      <c r="AX267" s="14"/>
      <c r="AY267" s="14"/>
      <c r="AZ267" s="14"/>
      <c r="BA267" s="14"/>
      <c r="BB267" s="386"/>
      <c r="BC267" s="13">
        <v>9788853008121</v>
      </c>
      <c r="BD267" s="13"/>
      <c r="BE267" s="40">
        <v>42889</v>
      </c>
      <c r="BF267" s="53" t="s">
        <v>2655</v>
      </c>
      <c r="BG267" s="42">
        <v>8382</v>
      </c>
      <c r="BH267">
        <v>-10</v>
      </c>
    </row>
    <row r="268" spans="1:60" hidden="1">
      <c r="A268" s="9" t="s">
        <v>2648</v>
      </c>
      <c r="B268" s="385" t="s">
        <v>2659</v>
      </c>
      <c r="C268" s="14" t="s">
        <v>31</v>
      </c>
      <c r="D268" s="10">
        <f t="shared" si="6"/>
        <v>10</v>
      </c>
      <c r="E268" s="405"/>
      <c r="F268" s="405"/>
      <c r="G268" s="405"/>
      <c r="H268" s="405"/>
      <c r="I268" s="405"/>
      <c r="J268" s="405"/>
      <c r="K268" s="405"/>
      <c r="L268" s="405"/>
      <c r="M268" s="405"/>
      <c r="N268" s="405"/>
      <c r="O268" s="405"/>
      <c r="P268" s="405"/>
      <c r="Q268" s="405"/>
      <c r="R268" s="397">
        <v>2</v>
      </c>
      <c r="S268" s="397">
        <v>1</v>
      </c>
      <c r="T268" s="255"/>
      <c r="U268" s="255">
        <v>1</v>
      </c>
      <c r="V268" s="255"/>
      <c r="W268" s="255">
        <v>1</v>
      </c>
      <c r="X268" s="255"/>
      <c r="Y268" s="255">
        <v>1</v>
      </c>
      <c r="Z268" s="180">
        <v>1</v>
      </c>
      <c r="AA268" s="180"/>
      <c r="AB268" s="180"/>
      <c r="AC268" s="180"/>
      <c r="AD268" s="180"/>
      <c r="AE268" s="180">
        <v>1</v>
      </c>
      <c r="AF268" s="180">
        <v>1</v>
      </c>
      <c r="AG268" s="180">
        <v>1</v>
      </c>
      <c r="AH268" s="180">
        <v>0</v>
      </c>
      <c r="AI268" s="180">
        <v>0</v>
      </c>
      <c r="AJ268" s="180">
        <v>0</v>
      </c>
      <c r="AK268" s="180">
        <v>0</v>
      </c>
      <c r="AL268" s="8"/>
      <c r="AM268" s="8"/>
      <c r="AN268" s="8"/>
      <c r="AO268" s="8"/>
      <c r="AP268" s="8"/>
      <c r="AQ268" s="8"/>
      <c r="AR268" s="8"/>
      <c r="AS268" s="8"/>
      <c r="AT268" s="8"/>
      <c r="AU268" s="11"/>
      <c r="AV268" s="14"/>
      <c r="AW268" s="14"/>
      <c r="AX268" s="14"/>
      <c r="AY268" s="14"/>
      <c r="AZ268" s="14"/>
      <c r="BA268" s="14"/>
      <c r="BB268" s="386"/>
      <c r="BC268" s="13"/>
      <c r="BD268" s="13"/>
      <c r="BE268" s="40"/>
      <c r="BF268" s="53"/>
      <c r="BG268" s="42"/>
    </row>
    <row r="269" spans="1:60" hidden="1">
      <c r="A269" s="9" t="s">
        <v>2648</v>
      </c>
      <c r="B269" s="385" t="s">
        <v>2660</v>
      </c>
      <c r="C269" s="14" t="s">
        <v>28</v>
      </c>
      <c r="D269" s="10">
        <f t="shared" si="6"/>
        <v>13</v>
      </c>
      <c r="E269" s="107"/>
      <c r="F269" s="107"/>
      <c r="G269" s="107"/>
      <c r="H269" s="107"/>
      <c r="I269" s="107"/>
      <c r="J269" s="107"/>
      <c r="K269" s="107">
        <v>1</v>
      </c>
      <c r="L269" s="107">
        <v>1</v>
      </c>
      <c r="M269" s="107"/>
      <c r="N269" s="107">
        <v>3</v>
      </c>
      <c r="O269" s="107"/>
      <c r="P269" s="107">
        <v>1</v>
      </c>
      <c r="Q269" s="107">
        <v>1</v>
      </c>
      <c r="R269" s="107"/>
      <c r="S269" s="111"/>
      <c r="T269" s="107"/>
      <c r="U269" s="107">
        <v>1</v>
      </c>
      <c r="V269" s="107"/>
      <c r="W269" s="107">
        <v>1</v>
      </c>
      <c r="X269" s="107"/>
      <c r="Y269" s="107"/>
      <c r="Z269" s="107"/>
      <c r="AA269" s="107">
        <v>1</v>
      </c>
      <c r="AB269" s="107">
        <v>1</v>
      </c>
      <c r="AC269" s="107"/>
      <c r="AD269" s="107"/>
      <c r="AE269" s="107"/>
      <c r="AF269" s="107"/>
      <c r="AG269" s="107">
        <v>1</v>
      </c>
      <c r="AH269" s="107"/>
      <c r="AI269" s="107"/>
      <c r="AJ269" s="107">
        <v>1</v>
      </c>
      <c r="AK269" s="107"/>
      <c r="AL269" s="8"/>
      <c r="AM269" s="8"/>
      <c r="AN269" s="8"/>
      <c r="AO269" s="8"/>
      <c r="AP269" s="8"/>
      <c r="AQ269" s="8"/>
      <c r="AR269" s="8"/>
      <c r="AS269" s="8"/>
      <c r="AT269" s="8"/>
      <c r="AU269" s="11"/>
      <c r="AV269" s="14"/>
      <c r="AW269" s="14"/>
      <c r="AX269" s="14"/>
      <c r="AY269" s="14"/>
      <c r="AZ269" s="14"/>
      <c r="BA269" s="14"/>
      <c r="BB269" s="386"/>
      <c r="BC269" s="13">
        <v>9788853001580</v>
      </c>
      <c r="BD269" s="13"/>
      <c r="BE269" s="40">
        <v>42889</v>
      </c>
      <c r="BF269" s="53" t="s">
        <v>2635</v>
      </c>
      <c r="BG269" s="42">
        <v>6477</v>
      </c>
      <c r="BH269">
        <v>3</v>
      </c>
    </row>
    <row r="270" spans="1:60" hidden="1">
      <c r="A270" s="9" t="s">
        <v>2648</v>
      </c>
      <c r="B270" s="385" t="s">
        <v>2660</v>
      </c>
      <c r="C270" s="14" t="s">
        <v>31</v>
      </c>
      <c r="D270" s="10">
        <f t="shared" si="6"/>
        <v>10</v>
      </c>
      <c r="E270" s="405"/>
      <c r="F270" s="405"/>
      <c r="G270" s="405"/>
      <c r="H270" s="405"/>
      <c r="I270" s="405"/>
      <c r="J270" s="405"/>
      <c r="K270" s="405"/>
      <c r="L270" s="405"/>
      <c r="M270" s="405"/>
      <c r="N270" s="405"/>
      <c r="O270" s="405"/>
      <c r="P270" s="405"/>
      <c r="Q270" s="405"/>
      <c r="R270" s="397">
        <v>2</v>
      </c>
      <c r="S270" s="397">
        <v>1</v>
      </c>
      <c r="T270" s="255"/>
      <c r="U270" s="255">
        <v>1</v>
      </c>
      <c r="V270" s="255"/>
      <c r="W270" s="255">
        <v>1</v>
      </c>
      <c r="X270" s="255"/>
      <c r="Y270" s="255">
        <v>1</v>
      </c>
      <c r="Z270" s="180">
        <v>1</v>
      </c>
      <c r="AA270" s="180"/>
      <c r="AB270" s="180"/>
      <c r="AC270" s="180"/>
      <c r="AD270" s="180"/>
      <c r="AE270" s="180">
        <v>1</v>
      </c>
      <c r="AF270" s="180">
        <v>1</v>
      </c>
      <c r="AG270" s="180">
        <v>1</v>
      </c>
      <c r="AH270" s="180">
        <v>0</v>
      </c>
      <c r="AI270" s="180">
        <v>0</v>
      </c>
      <c r="AJ270" s="180">
        <v>0</v>
      </c>
      <c r="AK270" s="180">
        <v>0</v>
      </c>
      <c r="AL270" s="8"/>
      <c r="AM270" s="8"/>
      <c r="AN270" s="8"/>
      <c r="AO270" s="8"/>
      <c r="AP270" s="8"/>
      <c r="AQ270" s="8"/>
      <c r="AR270" s="8"/>
      <c r="AS270" s="8"/>
      <c r="AT270" s="8"/>
      <c r="AU270" s="11"/>
      <c r="AV270" s="14"/>
      <c r="AW270" s="14"/>
      <c r="AX270" s="14"/>
      <c r="AY270" s="14"/>
      <c r="AZ270" s="14"/>
      <c r="BA270" s="14"/>
      <c r="BB270" s="386"/>
      <c r="BC270" s="13"/>
      <c r="BD270" s="13"/>
      <c r="BE270" s="40"/>
      <c r="BF270" s="53"/>
      <c r="BG270" s="42"/>
    </row>
    <row r="271" spans="1:60">
      <c r="A271" s="9" t="s">
        <v>2648</v>
      </c>
      <c r="B271" s="385" t="s">
        <v>2661</v>
      </c>
      <c r="C271" s="14" t="s">
        <v>28</v>
      </c>
      <c r="D271" s="10">
        <f t="shared" si="6"/>
        <v>1</v>
      </c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11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>
        <v>1</v>
      </c>
      <c r="AF271" s="107"/>
      <c r="AG271" s="107"/>
      <c r="AH271" s="107"/>
      <c r="AI271" s="107"/>
      <c r="AJ271" s="107"/>
      <c r="AK271" s="107"/>
      <c r="AL271" s="8"/>
      <c r="AM271" s="8"/>
      <c r="AN271" s="8"/>
      <c r="AO271" s="8"/>
      <c r="AP271" s="8"/>
      <c r="AQ271" s="8"/>
      <c r="AR271" s="8"/>
      <c r="AS271" s="8"/>
      <c r="AT271" s="8"/>
      <c r="AU271" s="11"/>
      <c r="AV271" s="14"/>
      <c r="AW271" s="14"/>
      <c r="AX271" s="14"/>
      <c r="AY271" s="14"/>
      <c r="AZ271" s="14"/>
      <c r="BA271" s="14"/>
      <c r="BB271" s="386"/>
      <c r="BC271" s="13">
        <v>9788853008329</v>
      </c>
      <c r="BD271" s="13"/>
      <c r="BE271" s="40">
        <v>42889</v>
      </c>
      <c r="BF271" s="53" t="s">
        <v>2635</v>
      </c>
      <c r="BG271" s="42">
        <v>2369</v>
      </c>
      <c r="BH271">
        <v>-9</v>
      </c>
    </row>
    <row r="272" spans="1:60" hidden="1">
      <c r="A272" s="9" t="s">
        <v>2648</v>
      </c>
      <c r="B272" s="385" t="s">
        <v>2796</v>
      </c>
      <c r="C272" s="14" t="s">
        <v>31</v>
      </c>
      <c r="D272" s="10">
        <f t="shared" si="6"/>
        <v>10</v>
      </c>
      <c r="E272" s="405"/>
      <c r="F272" s="405"/>
      <c r="G272" s="405"/>
      <c r="H272" s="405"/>
      <c r="I272" s="405"/>
      <c r="J272" s="405"/>
      <c r="K272" s="405"/>
      <c r="L272" s="405"/>
      <c r="M272" s="405"/>
      <c r="N272" s="405"/>
      <c r="O272" s="405"/>
      <c r="P272" s="405"/>
      <c r="Q272" s="405"/>
      <c r="R272" s="397">
        <v>2</v>
      </c>
      <c r="S272" s="397">
        <v>1</v>
      </c>
      <c r="T272" s="255"/>
      <c r="U272" s="255">
        <v>1</v>
      </c>
      <c r="V272" s="255"/>
      <c r="W272" s="255">
        <v>1</v>
      </c>
      <c r="X272" s="255"/>
      <c r="Y272" s="255">
        <v>1</v>
      </c>
      <c r="Z272" s="180">
        <v>1</v>
      </c>
      <c r="AA272" s="180"/>
      <c r="AB272" s="180"/>
      <c r="AC272" s="180"/>
      <c r="AD272" s="180"/>
      <c r="AE272" s="180">
        <v>1</v>
      </c>
      <c r="AF272" s="180">
        <v>1</v>
      </c>
      <c r="AG272" s="180">
        <v>1</v>
      </c>
      <c r="AH272" s="180">
        <v>0</v>
      </c>
      <c r="AI272" s="180">
        <v>0</v>
      </c>
      <c r="AJ272" s="180">
        <v>0</v>
      </c>
      <c r="AK272" s="180">
        <v>0</v>
      </c>
      <c r="AL272" s="8"/>
      <c r="AM272" s="8"/>
      <c r="AN272" s="8"/>
      <c r="AO272" s="8"/>
      <c r="AP272" s="8"/>
      <c r="AQ272" s="8"/>
      <c r="AR272" s="8"/>
      <c r="AS272" s="8"/>
      <c r="AT272" s="8"/>
      <c r="AU272" s="11"/>
      <c r="AV272" s="14"/>
      <c r="AW272" s="14"/>
      <c r="AX272" s="14"/>
      <c r="AY272" s="14"/>
      <c r="AZ272" s="14"/>
      <c r="BA272" s="14"/>
      <c r="BB272" s="386"/>
      <c r="BC272" s="13"/>
      <c r="BD272" s="13"/>
      <c r="BE272" s="40"/>
      <c r="BF272" s="53"/>
      <c r="BG272" s="42"/>
    </row>
    <row r="273" spans="1:60">
      <c r="A273" s="9" t="s">
        <v>2648</v>
      </c>
      <c r="B273" s="385" t="s">
        <v>2662</v>
      </c>
      <c r="C273" s="14" t="s">
        <v>28</v>
      </c>
      <c r="D273" s="10">
        <f t="shared" si="6"/>
        <v>2</v>
      </c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11"/>
      <c r="T273" s="107"/>
      <c r="U273" s="107">
        <v>2</v>
      </c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8"/>
      <c r="AM273" s="8"/>
      <c r="AN273" s="8"/>
      <c r="AO273" s="8"/>
      <c r="AP273" s="8"/>
      <c r="AQ273" s="8"/>
      <c r="AR273" s="8"/>
      <c r="AS273" s="8"/>
      <c r="AT273" s="8"/>
      <c r="AU273" s="11"/>
      <c r="AV273" s="14"/>
      <c r="AW273" s="14"/>
      <c r="AX273" s="14"/>
      <c r="AY273" s="14"/>
      <c r="AZ273" s="14"/>
      <c r="BA273" s="14"/>
      <c r="BB273" s="386"/>
      <c r="BC273" s="13">
        <v>9788853010940</v>
      </c>
      <c r="BD273" s="13"/>
      <c r="BE273" s="40">
        <v>42889</v>
      </c>
      <c r="BF273" s="53" t="s">
        <v>2635</v>
      </c>
      <c r="BG273" s="42">
        <v>7981</v>
      </c>
      <c r="BH273">
        <v>-8</v>
      </c>
    </row>
    <row r="274" spans="1:60" hidden="1">
      <c r="A274" s="9" t="s">
        <v>2648</v>
      </c>
      <c r="B274" s="385" t="s">
        <v>2662</v>
      </c>
      <c r="C274" s="14" t="s">
        <v>31</v>
      </c>
      <c r="D274" s="10">
        <f t="shared" si="6"/>
        <v>10</v>
      </c>
      <c r="E274" s="405"/>
      <c r="F274" s="405"/>
      <c r="G274" s="405"/>
      <c r="H274" s="405"/>
      <c r="I274" s="405"/>
      <c r="J274" s="405"/>
      <c r="K274" s="405"/>
      <c r="L274" s="405"/>
      <c r="M274" s="405"/>
      <c r="N274" s="405"/>
      <c r="O274" s="405"/>
      <c r="P274" s="405"/>
      <c r="Q274" s="405"/>
      <c r="R274" s="397">
        <v>2</v>
      </c>
      <c r="S274" s="397">
        <v>1</v>
      </c>
      <c r="T274" s="255"/>
      <c r="U274" s="255">
        <v>1</v>
      </c>
      <c r="V274" s="255"/>
      <c r="W274" s="255">
        <v>1</v>
      </c>
      <c r="X274" s="255"/>
      <c r="Y274" s="255">
        <v>1</v>
      </c>
      <c r="Z274" s="180">
        <v>1</v>
      </c>
      <c r="AA274" s="180"/>
      <c r="AB274" s="180"/>
      <c r="AC274" s="180"/>
      <c r="AD274" s="180"/>
      <c r="AE274" s="180">
        <v>1</v>
      </c>
      <c r="AF274" s="180">
        <v>1</v>
      </c>
      <c r="AG274" s="180">
        <v>1</v>
      </c>
      <c r="AH274" s="180">
        <v>0</v>
      </c>
      <c r="AI274" s="180">
        <v>0</v>
      </c>
      <c r="AJ274" s="180">
        <v>0</v>
      </c>
      <c r="AK274" s="180">
        <v>0</v>
      </c>
      <c r="AL274" s="8"/>
      <c r="AM274" s="8"/>
      <c r="AN274" s="8"/>
      <c r="AO274" s="8"/>
      <c r="AP274" s="8"/>
      <c r="AQ274" s="8"/>
      <c r="AR274" s="8"/>
      <c r="AS274" s="8"/>
      <c r="AT274" s="8"/>
      <c r="AU274" s="11"/>
      <c r="AV274" s="14"/>
      <c r="AW274" s="14"/>
      <c r="AX274" s="14"/>
      <c r="AY274" s="14"/>
      <c r="AZ274" s="14"/>
      <c r="BA274" s="14"/>
      <c r="BB274" s="386"/>
      <c r="BC274" s="13"/>
      <c r="BD274" s="13"/>
      <c r="BE274" s="40"/>
      <c r="BF274" s="53"/>
      <c r="BG274" s="42"/>
    </row>
    <row r="275" spans="1:60" hidden="1">
      <c r="A275" s="9" t="s">
        <v>2648</v>
      </c>
      <c r="B275" s="385" t="s">
        <v>2663</v>
      </c>
      <c r="C275" s="14" t="s">
        <v>28</v>
      </c>
      <c r="D275" s="10">
        <f t="shared" si="6"/>
        <v>14</v>
      </c>
      <c r="E275" s="107"/>
      <c r="F275" s="107"/>
      <c r="G275" s="107"/>
      <c r="H275" s="107"/>
      <c r="I275" s="107"/>
      <c r="J275" s="107"/>
      <c r="K275" s="107"/>
      <c r="L275" s="107">
        <v>2</v>
      </c>
      <c r="M275" s="107"/>
      <c r="N275" s="107">
        <v>4</v>
      </c>
      <c r="O275" s="107"/>
      <c r="P275" s="107"/>
      <c r="Q275" s="107">
        <v>2</v>
      </c>
      <c r="R275" s="107"/>
      <c r="S275" s="111"/>
      <c r="T275" s="107"/>
      <c r="U275" s="107">
        <v>1</v>
      </c>
      <c r="V275" s="107"/>
      <c r="W275" s="107">
        <v>1</v>
      </c>
      <c r="X275" s="107"/>
      <c r="Y275" s="107">
        <v>1</v>
      </c>
      <c r="Z275" s="107"/>
      <c r="AA275" s="107">
        <v>1</v>
      </c>
      <c r="AB275" s="107">
        <v>1</v>
      </c>
      <c r="AC275" s="107"/>
      <c r="AD275" s="107"/>
      <c r="AE275" s="107"/>
      <c r="AF275" s="107">
        <v>1</v>
      </c>
      <c r="AG275" s="107"/>
      <c r="AH275" s="107"/>
      <c r="AI275" s="107"/>
      <c r="AJ275" s="107"/>
      <c r="AK275" s="107"/>
      <c r="AL275" s="8"/>
      <c r="AM275" s="8"/>
      <c r="AN275" s="8"/>
      <c r="AO275" s="8"/>
      <c r="AP275" s="8"/>
      <c r="AQ275" s="8"/>
      <c r="AR275" s="8"/>
      <c r="AS275" s="8"/>
      <c r="AT275" s="8"/>
      <c r="AU275" s="11"/>
      <c r="AV275" s="14"/>
      <c r="AW275" s="14"/>
      <c r="AX275" s="14"/>
      <c r="AY275" s="14"/>
      <c r="AZ275" s="14"/>
      <c r="BA275" s="14"/>
      <c r="BB275" s="386"/>
      <c r="BC275" s="13">
        <v>9788853001382</v>
      </c>
      <c r="BD275" s="13"/>
      <c r="BE275" s="40">
        <v>42889</v>
      </c>
      <c r="BF275" s="53" t="s">
        <v>2635</v>
      </c>
      <c r="BG275" s="42">
        <v>2991</v>
      </c>
      <c r="BH275">
        <v>4</v>
      </c>
    </row>
    <row r="276" spans="1:60" hidden="1">
      <c r="A276" s="9" t="s">
        <v>2648</v>
      </c>
      <c r="B276" s="385" t="s">
        <v>2663</v>
      </c>
      <c r="C276" s="14" t="s">
        <v>31</v>
      </c>
      <c r="D276" s="10">
        <f t="shared" si="6"/>
        <v>10</v>
      </c>
      <c r="E276" s="405"/>
      <c r="F276" s="405"/>
      <c r="G276" s="405"/>
      <c r="H276" s="405"/>
      <c r="I276" s="405"/>
      <c r="J276" s="405"/>
      <c r="K276" s="405"/>
      <c r="L276" s="405"/>
      <c r="M276" s="405"/>
      <c r="N276" s="405"/>
      <c r="O276" s="405"/>
      <c r="P276" s="405"/>
      <c r="Q276" s="405"/>
      <c r="R276" s="397">
        <v>2</v>
      </c>
      <c r="S276" s="397">
        <v>1</v>
      </c>
      <c r="T276" s="255"/>
      <c r="U276" s="255">
        <v>1</v>
      </c>
      <c r="V276" s="255"/>
      <c r="W276" s="255">
        <v>1</v>
      </c>
      <c r="X276" s="255"/>
      <c r="Y276" s="255">
        <v>1</v>
      </c>
      <c r="Z276" s="180">
        <v>1</v>
      </c>
      <c r="AA276" s="180"/>
      <c r="AB276" s="180"/>
      <c r="AC276" s="180"/>
      <c r="AD276" s="180"/>
      <c r="AE276" s="180">
        <v>1</v>
      </c>
      <c r="AF276" s="180">
        <v>1</v>
      </c>
      <c r="AG276" s="180">
        <v>1</v>
      </c>
      <c r="AH276" s="180">
        <v>0</v>
      </c>
      <c r="AI276" s="180">
        <v>0</v>
      </c>
      <c r="AJ276" s="180">
        <v>0</v>
      </c>
      <c r="AK276" s="180">
        <v>0</v>
      </c>
      <c r="AL276" s="8"/>
      <c r="AM276" s="8"/>
      <c r="AN276" s="8"/>
      <c r="AO276" s="8"/>
      <c r="AP276" s="8"/>
      <c r="AQ276" s="8"/>
      <c r="AR276" s="8"/>
      <c r="AS276" s="8"/>
      <c r="AT276" s="8"/>
      <c r="AU276" s="11"/>
      <c r="AV276" s="14"/>
      <c r="AW276" s="14"/>
      <c r="AX276" s="14"/>
      <c r="AY276" s="14"/>
      <c r="AZ276" s="14"/>
      <c r="BA276" s="14"/>
      <c r="BB276" s="386"/>
      <c r="BC276" s="13"/>
      <c r="BD276" s="13"/>
      <c r="BE276" s="40"/>
      <c r="BF276" s="53"/>
      <c r="BG276" s="42"/>
    </row>
    <row r="277" spans="1:60" hidden="1">
      <c r="A277" s="9" t="s">
        <v>2648</v>
      </c>
      <c r="B277" s="385" t="s">
        <v>2664</v>
      </c>
      <c r="C277" s="14" t="s">
        <v>28</v>
      </c>
      <c r="D277" s="10">
        <f t="shared" si="6"/>
        <v>17</v>
      </c>
      <c r="E277" s="107"/>
      <c r="F277" s="107"/>
      <c r="G277" s="107"/>
      <c r="H277" s="107"/>
      <c r="I277" s="107"/>
      <c r="J277" s="107"/>
      <c r="K277" s="107">
        <v>3</v>
      </c>
      <c r="L277" s="107">
        <v>4</v>
      </c>
      <c r="M277" s="107"/>
      <c r="N277" s="107">
        <v>3</v>
      </c>
      <c r="O277" s="107"/>
      <c r="P277" s="107"/>
      <c r="Q277" s="107">
        <v>2</v>
      </c>
      <c r="R277" s="107"/>
      <c r="S277" s="111"/>
      <c r="T277" s="107"/>
      <c r="U277" s="107">
        <v>1</v>
      </c>
      <c r="V277" s="107"/>
      <c r="W277" s="107">
        <v>1</v>
      </c>
      <c r="X277" s="107"/>
      <c r="Y277" s="107"/>
      <c r="Z277" s="107"/>
      <c r="AA277" s="107">
        <v>2</v>
      </c>
      <c r="AB277" s="107">
        <v>1</v>
      </c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8"/>
      <c r="AM277" s="8"/>
      <c r="AN277" s="8"/>
      <c r="AO277" s="8"/>
      <c r="AP277" s="8"/>
      <c r="AQ277" s="8"/>
      <c r="AR277" s="8"/>
      <c r="AS277" s="8"/>
      <c r="AT277" s="8"/>
      <c r="AU277" s="11"/>
      <c r="AV277" s="14"/>
      <c r="AW277" s="14"/>
      <c r="AX277" s="14"/>
      <c r="AY277" s="14"/>
      <c r="AZ277" s="14"/>
      <c r="BA277" s="14"/>
      <c r="BB277" s="386"/>
      <c r="BC277" s="13">
        <v>9788853005441</v>
      </c>
      <c r="BD277" s="13"/>
      <c r="BE277" s="40">
        <v>42889</v>
      </c>
      <c r="BF277" s="53" t="s">
        <v>2635</v>
      </c>
      <c r="BG277" s="42">
        <v>7707</v>
      </c>
      <c r="BH277">
        <v>7</v>
      </c>
    </row>
    <row r="278" spans="1:60" hidden="1">
      <c r="A278" s="9" t="s">
        <v>2648</v>
      </c>
      <c r="B278" s="385" t="s">
        <v>327</v>
      </c>
      <c r="C278" s="14" t="s">
        <v>31</v>
      </c>
      <c r="D278" s="10">
        <f t="shared" si="6"/>
        <v>10</v>
      </c>
      <c r="E278" s="405"/>
      <c r="F278" s="405"/>
      <c r="G278" s="405"/>
      <c r="H278" s="405"/>
      <c r="I278" s="405"/>
      <c r="J278" s="405"/>
      <c r="K278" s="405"/>
      <c r="L278" s="405"/>
      <c r="M278" s="405"/>
      <c r="N278" s="405"/>
      <c r="O278" s="405"/>
      <c r="P278" s="405"/>
      <c r="Q278" s="405"/>
      <c r="R278" s="397">
        <v>2</v>
      </c>
      <c r="S278" s="397">
        <v>1</v>
      </c>
      <c r="T278" s="255"/>
      <c r="U278" s="255">
        <v>1</v>
      </c>
      <c r="V278" s="255"/>
      <c r="W278" s="255">
        <v>1</v>
      </c>
      <c r="X278" s="255"/>
      <c r="Y278" s="255">
        <v>1</v>
      </c>
      <c r="Z278" s="180">
        <v>1</v>
      </c>
      <c r="AA278" s="180"/>
      <c r="AB278" s="180"/>
      <c r="AC278" s="180"/>
      <c r="AD278" s="180"/>
      <c r="AE278" s="180">
        <v>1</v>
      </c>
      <c r="AF278" s="180">
        <v>1</v>
      </c>
      <c r="AG278" s="180">
        <v>1</v>
      </c>
      <c r="AH278" s="180">
        <v>0</v>
      </c>
      <c r="AI278" s="180">
        <v>0</v>
      </c>
      <c r="AJ278" s="180">
        <v>0</v>
      </c>
      <c r="AK278" s="180">
        <v>0</v>
      </c>
      <c r="AL278" s="8"/>
      <c r="AM278" s="8"/>
      <c r="AN278" s="8"/>
      <c r="AO278" s="8"/>
      <c r="AP278" s="8"/>
      <c r="AQ278" s="8"/>
      <c r="AR278" s="8"/>
      <c r="AS278" s="8"/>
      <c r="AT278" s="8"/>
      <c r="AU278" s="11"/>
      <c r="AV278" s="14"/>
      <c r="AW278" s="14"/>
      <c r="AX278" s="14"/>
      <c r="AY278" s="14"/>
      <c r="AZ278" s="14"/>
      <c r="BA278" s="14"/>
      <c r="BB278" s="386"/>
      <c r="BC278" s="13"/>
      <c r="BD278" s="13"/>
      <c r="BE278" s="40"/>
      <c r="BF278" s="53"/>
      <c r="BG278" s="42"/>
    </row>
    <row r="279" spans="1:60" hidden="1">
      <c r="A279" s="9" t="s">
        <v>2648</v>
      </c>
      <c r="B279" s="385" t="s">
        <v>2665</v>
      </c>
      <c r="C279" s="14" t="s">
        <v>28</v>
      </c>
      <c r="D279" s="10">
        <f t="shared" si="6"/>
        <v>11</v>
      </c>
      <c r="E279" s="107"/>
      <c r="F279" s="107"/>
      <c r="G279" s="107"/>
      <c r="H279" s="107"/>
      <c r="I279" s="107"/>
      <c r="J279" s="107"/>
      <c r="K279" s="107"/>
      <c r="L279" s="107">
        <v>1</v>
      </c>
      <c r="M279" s="107"/>
      <c r="N279" s="107">
        <v>3</v>
      </c>
      <c r="O279" s="107"/>
      <c r="P279" s="107"/>
      <c r="Q279" s="107"/>
      <c r="R279" s="107"/>
      <c r="S279" s="111"/>
      <c r="T279" s="107"/>
      <c r="U279" s="107"/>
      <c r="V279" s="107"/>
      <c r="W279" s="107">
        <v>1</v>
      </c>
      <c r="X279" s="107"/>
      <c r="Y279" s="107"/>
      <c r="Z279" s="107">
        <v>1</v>
      </c>
      <c r="AA279" s="107"/>
      <c r="AB279" s="107">
        <v>2</v>
      </c>
      <c r="AC279" s="107">
        <v>1</v>
      </c>
      <c r="AD279" s="107"/>
      <c r="AE279" s="107"/>
      <c r="AF279" s="107"/>
      <c r="AG279" s="107">
        <v>2</v>
      </c>
      <c r="AH279" s="107"/>
      <c r="AI279" s="107"/>
      <c r="AJ279" s="107"/>
      <c r="AK279" s="107"/>
      <c r="AL279" s="8"/>
      <c r="AM279" s="8"/>
      <c r="AN279" s="8"/>
      <c r="AO279" s="8"/>
      <c r="AP279" s="8"/>
      <c r="AQ279" s="8"/>
      <c r="AR279" s="8"/>
      <c r="AS279" s="8"/>
      <c r="AT279" s="8"/>
      <c r="AU279" s="11"/>
      <c r="AV279" s="14"/>
      <c r="AW279" s="14"/>
      <c r="AX279" s="14"/>
      <c r="AY279" s="14"/>
      <c r="AZ279" s="14"/>
      <c r="BA279" s="14"/>
      <c r="BB279" s="386"/>
      <c r="BC279" s="13">
        <v>9788853005502</v>
      </c>
      <c r="BD279" s="13"/>
      <c r="BE279" s="40">
        <v>42889</v>
      </c>
      <c r="BF279" s="53" t="s">
        <v>2635</v>
      </c>
      <c r="BG279" s="42">
        <v>7863</v>
      </c>
      <c r="BH279">
        <v>11</v>
      </c>
    </row>
    <row r="280" spans="1:60" hidden="1">
      <c r="A280" s="9" t="s">
        <v>2648</v>
      </c>
      <c r="B280" s="385" t="s">
        <v>2797</v>
      </c>
      <c r="C280" s="14" t="s">
        <v>31</v>
      </c>
      <c r="D280" s="10">
        <f t="shared" si="6"/>
        <v>0</v>
      </c>
      <c r="E280" s="405"/>
      <c r="F280" s="405"/>
      <c r="G280" s="405"/>
      <c r="H280" s="405"/>
      <c r="I280" s="405"/>
      <c r="J280" s="405"/>
      <c r="K280" s="405"/>
      <c r="L280" s="405"/>
      <c r="M280" s="405"/>
      <c r="N280" s="405"/>
      <c r="O280" s="405"/>
      <c r="P280" s="405"/>
      <c r="Q280" s="405"/>
      <c r="R280" s="397"/>
      <c r="S280" s="397"/>
      <c r="T280" s="255"/>
      <c r="U280" s="255"/>
      <c r="V280" s="255"/>
      <c r="W280" s="255"/>
      <c r="X280" s="255"/>
      <c r="Y280" s="255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8"/>
      <c r="AM280" s="8"/>
      <c r="AN280" s="8"/>
      <c r="AO280" s="8"/>
      <c r="AP280" s="8"/>
      <c r="AQ280" s="8"/>
      <c r="AR280" s="8"/>
      <c r="AS280" s="8"/>
      <c r="AT280" s="8"/>
      <c r="AU280" s="11"/>
      <c r="AV280" s="14"/>
      <c r="AW280" s="14"/>
      <c r="AX280" s="14"/>
      <c r="AY280" s="14"/>
      <c r="AZ280" s="14"/>
      <c r="BA280" s="14"/>
      <c r="BB280" s="386"/>
      <c r="BC280" s="13"/>
      <c r="BD280" s="13"/>
      <c r="BE280" s="40"/>
      <c r="BF280" s="53"/>
      <c r="BG280" s="42"/>
    </row>
    <row r="281" spans="1:60">
      <c r="A281" s="9" t="s">
        <v>2648</v>
      </c>
      <c r="B281" s="385" t="s">
        <v>2666</v>
      </c>
      <c r="C281" s="14" t="s">
        <v>28</v>
      </c>
      <c r="D281" s="10">
        <f t="shared" si="6"/>
        <v>0</v>
      </c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11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8"/>
      <c r="AM281" s="8"/>
      <c r="AN281" s="8"/>
      <c r="AO281" s="8"/>
      <c r="AP281" s="8"/>
      <c r="AQ281" s="8"/>
      <c r="AR281" s="8"/>
      <c r="AS281" s="8"/>
      <c r="AT281" s="8"/>
      <c r="AU281" s="11"/>
      <c r="AV281" s="14"/>
      <c r="AW281" s="14"/>
      <c r="AX281" s="14"/>
      <c r="AY281" s="14"/>
      <c r="AZ281" s="14"/>
      <c r="BA281" s="14"/>
      <c r="BB281" s="386"/>
      <c r="BC281" s="13">
        <v>9788853015501</v>
      </c>
      <c r="BD281" s="13"/>
      <c r="BE281" s="40">
        <v>42889</v>
      </c>
      <c r="BF281" s="53" t="s">
        <v>2635</v>
      </c>
      <c r="BG281" s="42">
        <v>6870</v>
      </c>
      <c r="BH281">
        <v>-10</v>
      </c>
    </row>
    <row r="282" spans="1:60" hidden="1">
      <c r="A282" s="9" t="s">
        <v>2648</v>
      </c>
      <c r="B282" s="385" t="s">
        <v>2798</v>
      </c>
      <c r="C282" s="14" t="s">
        <v>31</v>
      </c>
      <c r="D282" s="10">
        <f t="shared" si="6"/>
        <v>10</v>
      </c>
      <c r="E282" s="405"/>
      <c r="F282" s="405"/>
      <c r="G282" s="405"/>
      <c r="H282" s="405"/>
      <c r="I282" s="405"/>
      <c r="J282" s="405"/>
      <c r="K282" s="405"/>
      <c r="L282" s="405"/>
      <c r="M282" s="405"/>
      <c r="N282" s="405"/>
      <c r="O282" s="405"/>
      <c r="P282" s="405"/>
      <c r="Q282" s="405"/>
      <c r="R282" s="397">
        <v>2</v>
      </c>
      <c r="S282" s="397">
        <v>1</v>
      </c>
      <c r="T282" s="255"/>
      <c r="U282" s="255">
        <v>1</v>
      </c>
      <c r="V282" s="255"/>
      <c r="W282" s="255">
        <v>1</v>
      </c>
      <c r="X282" s="255"/>
      <c r="Y282" s="255">
        <v>1</v>
      </c>
      <c r="Z282" s="180">
        <v>1</v>
      </c>
      <c r="AA282" s="180"/>
      <c r="AB282" s="180"/>
      <c r="AC282" s="180"/>
      <c r="AD282" s="180"/>
      <c r="AE282" s="180">
        <v>1</v>
      </c>
      <c r="AF282" s="180">
        <v>1</v>
      </c>
      <c r="AG282" s="180">
        <v>1</v>
      </c>
      <c r="AH282" s="180">
        <v>0</v>
      </c>
      <c r="AI282" s="180">
        <v>0</v>
      </c>
      <c r="AJ282" s="180">
        <v>0</v>
      </c>
      <c r="AK282" s="180">
        <v>0</v>
      </c>
      <c r="AL282" s="8"/>
      <c r="AM282" s="8"/>
      <c r="AN282" s="8"/>
      <c r="AO282" s="8"/>
      <c r="AP282" s="8"/>
      <c r="AQ282" s="8"/>
      <c r="AR282" s="8"/>
      <c r="AS282" s="8"/>
      <c r="AT282" s="8"/>
      <c r="AU282" s="11"/>
      <c r="AV282" s="14"/>
      <c r="AW282" s="14"/>
      <c r="AX282" s="14"/>
      <c r="AY282" s="14"/>
      <c r="AZ282" s="14"/>
      <c r="BA282" s="14"/>
      <c r="BB282" s="386"/>
      <c r="BC282" s="13"/>
      <c r="BD282" s="13"/>
      <c r="BE282" s="40"/>
      <c r="BF282" s="53"/>
      <c r="BG282" s="42"/>
    </row>
    <row r="283" spans="1:60" hidden="1">
      <c r="A283" s="9" t="s">
        <v>2667</v>
      </c>
      <c r="B283" s="396" t="s">
        <v>2668</v>
      </c>
      <c r="C283" s="14" t="s">
        <v>28</v>
      </c>
      <c r="D283" s="10">
        <f t="shared" si="6"/>
        <v>12</v>
      </c>
      <c r="E283" s="107"/>
      <c r="F283" s="107"/>
      <c r="G283" s="107"/>
      <c r="H283" s="107"/>
      <c r="I283" s="107"/>
      <c r="J283" s="107"/>
      <c r="K283" s="107"/>
      <c r="L283" s="107">
        <v>3</v>
      </c>
      <c r="M283" s="107"/>
      <c r="N283" s="107">
        <v>2</v>
      </c>
      <c r="O283" s="107"/>
      <c r="P283" s="107"/>
      <c r="Q283" s="107">
        <v>2</v>
      </c>
      <c r="R283" s="107"/>
      <c r="S283" s="111"/>
      <c r="T283" s="107"/>
      <c r="U283" s="107">
        <v>1</v>
      </c>
      <c r="V283" s="107"/>
      <c r="W283" s="107">
        <v>1</v>
      </c>
      <c r="X283" s="107">
        <v>1</v>
      </c>
      <c r="Y283" s="107"/>
      <c r="Z283" s="107"/>
      <c r="AA283" s="107"/>
      <c r="AB283" s="107"/>
      <c r="AC283" s="107"/>
      <c r="AD283" s="107"/>
      <c r="AE283" s="107"/>
      <c r="AF283" s="107"/>
      <c r="AG283" s="107">
        <v>1</v>
      </c>
      <c r="AH283" s="107"/>
      <c r="AI283" s="107"/>
      <c r="AJ283" s="107"/>
      <c r="AK283" s="107">
        <v>1</v>
      </c>
      <c r="AL283" s="8"/>
      <c r="AM283" s="8"/>
      <c r="AN283" s="8"/>
      <c r="AO283" s="8"/>
      <c r="AP283" s="8"/>
      <c r="AQ283" s="8"/>
      <c r="AR283" s="8"/>
      <c r="AS283" s="8"/>
      <c r="AT283" s="8"/>
      <c r="AU283" s="11"/>
      <c r="AV283" s="14"/>
      <c r="AW283" s="14"/>
      <c r="AX283" s="14"/>
      <c r="AY283" s="14"/>
      <c r="AZ283" s="14"/>
      <c r="BA283" s="14"/>
      <c r="BB283" s="386"/>
      <c r="BC283" s="13">
        <v>9788853005137</v>
      </c>
      <c r="BD283" s="13"/>
      <c r="BE283" s="40">
        <v>42889</v>
      </c>
      <c r="BF283" s="53" t="s">
        <v>2669</v>
      </c>
      <c r="BG283" s="42">
        <v>8500</v>
      </c>
      <c r="BH283">
        <v>4</v>
      </c>
    </row>
    <row r="284" spans="1:60" hidden="1">
      <c r="A284" s="9" t="s">
        <v>2648</v>
      </c>
      <c r="B284" s="396" t="s">
        <v>2668</v>
      </c>
      <c r="C284" s="14" t="s">
        <v>31</v>
      </c>
      <c r="D284" s="10">
        <f t="shared" si="6"/>
        <v>8</v>
      </c>
      <c r="E284" s="405"/>
      <c r="F284" s="405"/>
      <c r="G284" s="405"/>
      <c r="H284" s="405"/>
      <c r="I284" s="405"/>
      <c r="J284" s="405"/>
      <c r="K284" s="405"/>
      <c r="L284" s="405"/>
      <c r="M284" s="405"/>
      <c r="N284" s="405"/>
      <c r="O284" s="405"/>
      <c r="P284" s="405"/>
      <c r="Q284" s="405"/>
      <c r="R284" s="397"/>
      <c r="S284" s="397">
        <v>1</v>
      </c>
      <c r="T284" s="255"/>
      <c r="U284" s="255">
        <v>1</v>
      </c>
      <c r="V284" s="255"/>
      <c r="W284" s="255">
        <v>1</v>
      </c>
      <c r="X284" s="255"/>
      <c r="Y284" s="255">
        <v>1</v>
      </c>
      <c r="Z284" s="180">
        <v>1</v>
      </c>
      <c r="AA284" s="180"/>
      <c r="AB284" s="180"/>
      <c r="AC284" s="180"/>
      <c r="AD284" s="180"/>
      <c r="AE284" s="180">
        <v>1</v>
      </c>
      <c r="AF284" s="180">
        <v>1</v>
      </c>
      <c r="AG284" s="180">
        <v>1</v>
      </c>
      <c r="AH284" s="180">
        <v>0</v>
      </c>
      <c r="AI284" s="180">
        <v>0</v>
      </c>
      <c r="AJ284" s="180">
        <v>0</v>
      </c>
      <c r="AK284" s="180">
        <v>0</v>
      </c>
      <c r="AL284" s="8"/>
      <c r="AM284" s="8"/>
      <c r="AN284" s="8"/>
      <c r="AO284" s="8"/>
      <c r="AP284" s="8"/>
      <c r="AQ284" s="8"/>
      <c r="AR284" s="8"/>
      <c r="AS284" s="8"/>
      <c r="AT284" s="8"/>
      <c r="AU284" s="11"/>
      <c r="AV284" s="14"/>
      <c r="AW284" s="14"/>
      <c r="AX284" s="14"/>
      <c r="AY284" s="14"/>
      <c r="AZ284" s="14"/>
      <c r="BA284" s="14"/>
      <c r="BB284" s="386"/>
      <c r="BC284" s="13"/>
      <c r="BD284" s="13"/>
      <c r="BE284" s="40"/>
      <c r="BF284" s="53"/>
      <c r="BG284" s="42"/>
    </row>
    <row r="285" spans="1:60">
      <c r="A285" s="9" t="s">
        <v>2648</v>
      </c>
      <c r="B285" s="385" t="s">
        <v>2670</v>
      </c>
      <c r="C285" s="14" t="s">
        <v>28</v>
      </c>
      <c r="D285" s="10">
        <f t="shared" ref="D285:D348" si="7">SUM(E285:AK285)</f>
        <v>8</v>
      </c>
      <c r="E285" s="107"/>
      <c r="F285" s="107"/>
      <c r="G285" s="107"/>
      <c r="H285" s="107"/>
      <c r="I285" s="107"/>
      <c r="J285" s="107"/>
      <c r="K285" s="107">
        <v>1</v>
      </c>
      <c r="L285" s="107"/>
      <c r="M285" s="107"/>
      <c r="N285" s="107">
        <v>1</v>
      </c>
      <c r="O285" s="107"/>
      <c r="P285" s="107"/>
      <c r="Q285" s="107"/>
      <c r="R285" s="107"/>
      <c r="S285" s="111"/>
      <c r="T285" s="107"/>
      <c r="U285" s="107">
        <v>1</v>
      </c>
      <c r="V285" s="107"/>
      <c r="W285" s="107">
        <v>1</v>
      </c>
      <c r="X285" s="107"/>
      <c r="Y285" s="107"/>
      <c r="Z285" s="107"/>
      <c r="AA285" s="107"/>
      <c r="AB285" s="107"/>
      <c r="AC285" s="107">
        <v>3</v>
      </c>
      <c r="AD285" s="107"/>
      <c r="AE285" s="107"/>
      <c r="AF285" s="107"/>
      <c r="AG285" s="107">
        <v>1</v>
      </c>
      <c r="AH285" s="107"/>
      <c r="AI285" s="107"/>
      <c r="AJ285" s="107"/>
      <c r="AK285" s="107"/>
      <c r="AL285" s="8"/>
      <c r="AM285" s="8"/>
      <c r="AN285" s="8"/>
      <c r="AO285" s="8"/>
      <c r="AP285" s="8"/>
      <c r="AQ285" s="8"/>
      <c r="AR285" s="8"/>
      <c r="AS285" s="8"/>
      <c r="AT285" s="8"/>
      <c r="AU285" s="11"/>
      <c r="AV285" s="14"/>
      <c r="AW285" s="14"/>
      <c r="AX285" s="14"/>
      <c r="AY285" s="14"/>
      <c r="AZ285" s="14"/>
      <c r="BA285" s="14"/>
      <c r="BB285" s="386"/>
      <c r="BC285" s="13">
        <v>9788853007131</v>
      </c>
      <c r="BD285" s="13"/>
      <c r="BE285" s="40">
        <v>42889</v>
      </c>
      <c r="BF285" s="53" t="s">
        <v>2635</v>
      </c>
      <c r="BG285" s="42">
        <v>9006</v>
      </c>
      <c r="BH285">
        <v>-2</v>
      </c>
    </row>
    <row r="286" spans="1:60" hidden="1">
      <c r="A286" s="9" t="s">
        <v>2648</v>
      </c>
      <c r="B286" s="385" t="s">
        <v>2799</v>
      </c>
      <c r="C286" s="14" t="s">
        <v>31</v>
      </c>
      <c r="D286" s="10">
        <f t="shared" si="7"/>
        <v>10</v>
      </c>
      <c r="E286" s="405"/>
      <c r="F286" s="405"/>
      <c r="G286" s="405"/>
      <c r="H286" s="405"/>
      <c r="I286" s="405"/>
      <c r="J286" s="405"/>
      <c r="K286" s="405"/>
      <c r="L286" s="405"/>
      <c r="M286" s="405"/>
      <c r="N286" s="405"/>
      <c r="O286" s="405"/>
      <c r="P286" s="405"/>
      <c r="Q286" s="405"/>
      <c r="R286" s="397">
        <v>2</v>
      </c>
      <c r="S286" s="397">
        <v>1</v>
      </c>
      <c r="T286" s="255"/>
      <c r="U286" s="255">
        <v>1</v>
      </c>
      <c r="V286" s="255"/>
      <c r="W286" s="255">
        <v>1</v>
      </c>
      <c r="X286" s="255"/>
      <c r="Y286" s="255">
        <v>1</v>
      </c>
      <c r="Z286" s="180">
        <v>1</v>
      </c>
      <c r="AA286" s="180"/>
      <c r="AB286" s="180"/>
      <c r="AC286" s="180"/>
      <c r="AD286" s="180"/>
      <c r="AE286" s="180">
        <v>1</v>
      </c>
      <c r="AF286" s="180">
        <v>1</v>
      </c>
      <c r="AG286" s="180">
        <v>1</v>
      </c>
      <c r="AH286" s="180">
        <v>0</v>
      </c>
      <c r="AI286" s="180">
        <v>0</v>
      </c>
      <c r="AJ286" s="180">
        <v>0</v>
      </c>
      <c r="AK286" s="180">
        <v>0</v>
      </c>
      <c r="AL286" s="8"/>
      <c r="AM286" s="8"/>
      <c r="AN286" s="8"/>
      <c r="AO286" s="8"/>
      <c r="AP286" s="8"/>
      <c r="AQ286" s="8"/>
      <c r="AR286" s="8"/>
      <c r="AS286" s="8"/>
      <c r="AT286" s="8"/>
      <c r="AU286" s="11"/>
      <c r="AV286" s="14"/>
      <c r="AW286" s="14"/>
      <c r="AX286" s="14"/>
      <c r="AY286" s="14"/>
      <c r="AZ286" s="14"/>
      <c r="BA286" s="14"/>
      <c r="BB286" s="386"/>
      <c r="BC286" s="13"/>
      <c r="BD286" s="13"/>
      <c r="BE286" s="40"/>
      <c r="BF286" s="53"/>
      <c r="BG286" s="42"/>
    </row>
    <row r="287" spans="1:60" hidden="1">
      <c r="A287" s="9" t="s">
        <v>2667</v>
      </c>
      <c r="B287" s="385" t="s">
        <v>208</v>
      </c>
      <c r="C287" s="14" t="s">
        <v>28</v>
      </c>
      <c r="D287" s="10">
        <f t="shared" si="7"/>
        <v>18</v>
      </c>
      <c r="E287" s="107"/>
      <c r="F287" s="107"/>
      <c r="G287" s="107"/>
      <c r="H287" s="107"/>
      <c r="I287" s="107"/>
      <c r="J287" s="107"/>
      <c r="K287" s="107">
        <v>2</v>
      </c>
      <c r="L287" s="107">
        <v>3</v>
      </c>
      <c r="M287" s="107"/>
      <c r="N287" s="107">
        <v>2</v>
      </c>
      <c r="O287" s="107">
        <v>1</v>
      </c>
      <c r="P287" s="107">
        <v>2</v>
      </c>
      <c r="Q287" s="107"/>
      <c r="R287" s="107"/>
      <c r="S287" s="111">
        <v>1</v>
      </c>
      <c r="T287" s="107"/>
      <c r="U287" s="107">
        <v>2</v>
      </c>
      <c r="V287" s="107"/>
      <c r="W287" s="107">
        <v>1</v>
      </c>
      <c r="X287" s="107"/>
      <c r="Y287" s="107"/>
      <c r="Z287" s="107"/>
      <c r="AA287" s="107">
        <v>1</v>
      </c>
      <c r="AB287" s="107"/>
      <c r="AC287" s="107"/>
      <c r="AD287" s="107"/>
      <c r="AE287" s="107">
        <v>1</v>
      </c>
      <c r="AF287" s="107">
        <v>1</v>
      </c>
      <c r="AG287" s="107">
        <v>1</v>
      </c>
      <c r="AH287" s="107"/>
      <c r="AI287" s="107"/>
      <c r="AJ287" s="107"/>
      <c r="AK287" s="107"/>
      <c r="AL287" s="8"/>
      <c r="AM287" s="8"/>
      <c r="AN287" s="8"/>
      <c r="AO287" s="8"/>
      <c r="AP287" s="8"/>
      <c r="AQ287" s="8"/>
      <c r="AR287" s="8"/>
      <c r="AS287" s="8"/>
      <c r="AT287" s="8"/>
      <c r="AU287" s="11"/>
      <c r="AV287" s="14"/>
      <c r="AW287" s="14"/>
      <c r="AX287" s="14"/>
      <c r="AY287" s="14"/>
      <c r="AZ287" s="14"/>
      <c r="BA287" s="14"/>
      <c r="BB287" s="386"/>
      <c r="BC287" s="13">
        <v>9788853003089</v>
      </c>
      <c r="BD287" s="13"/>
      <c r="BE287" s="40">
        <v>42889</v>
      </c>
      <c r="BF287" s="53" t="s">
        <v>2669</v>
      </c>
      <c r="BG287" s="42">
        <v>10353</v>
      </c>
      <c r="BH287">
        <v>8</v>
      </c>
    </row>
    <row r="288" spans="1:60" hidden="1">
      <c r="A288" s="9" t="s">
        <v>2648</v>
      </c>
      <c r="B288" s="385" t="s">
        <v>208</v>
      </c>
      <c r="C288" s="14" t="s">
        <v>31</v>
      </c>
      <c r="D288" s="10">
        <f t="shared" si="7"/>
        <v>10</v>
      </c>
      <c r="E288" s="405"/>
      <c r="F288" s="405"/>
      <c r="G288" s="405"/>
      <c r="H288" s="405"/>
      <c r="I288" s="405"/>
      <c r="J288" s="405"/>
      <c r="K288" s="405"/>
      <c r="L288" s="405"/>
      <c r="M288" s="405"/>
      <c r="N288" s="405"/>
      <c r="O288" s="405"/>
      <c r="P288" s="405"/>
      <c r="Q288" s="405"/>
      <c r="R288" s="397">
        <v>2</v>
      </c>
      <c r="S288" s="397">
        <v>1</v>
      </c>
      <c r="T288" s="255"/>
      <c r="U288" s="255">
        <v>1</v>
      </c>
      <c r="V288" s="255"/>
      <c r="W288" s="255">
        <v>1</v>
      </c>
      <c r="X288" s="255"/>
      <c r="Y288" s="255">
        <v>1</v>
      </c>
      <c r="Z288" s="180">
        <v>1</v>
      </c>
      <c r="AA288" s="180"/>
      <c r="AB288" s="180"/>
      <c r="AC288" s="180"/>
      <c r="AD288" s="180"/>
      <c r="AE288" s="180">
        <v>1</v>
      </c>
      <c r="AF288" s="180">
        <v>1</v>
      </c>
      <c r="AG288" s="180">
        <v>1</v>
      </c>
      <c r="AH288" s="180">
        <v>0</v>
      </c>
      <c r="AI288" s="180">
        <v>0</v>
      </c>
      <c r="AJ288" s="180">
        <v>0</v>
      </c>
      <c r="AK288" s="180">
        <v>0</v>
      </c>
      <c r="AL288" s="8"/>
      <c r="AM288" s="8"/>
      <c r="AN288" s="8"/>
      <c r="AO288" s="8"/>
      <c r="AP288" s="8"/>
      <c r="AQ288" s="8"/>
      <c r="AR288" s="8"/>
      <c r="AS288" s="8"/>
      <c r="AT288" s="8"/>
      <c r="AU288" s="11"/>
      <c r="AV288" s="14"/>
      <c r="AW288" s="14"/>
      <c r="AX288" s="14"/>
      <c r="AY288" s="14"/>
      <c r="AZ288" s="14"/>
      <c r="BA288" s="14"/>
      <c r="BB288" s="386"/>
      <c r="BC288" s="13"/>
      <c r="BD288" s="13"/>
      <c r="BE288" s="40"/>
      <c r="BF288" s="53"/>
      <c r="BG288" s="42"/>
    </row>
    <row r="289" spans="1:60">
      <c r="A289" s="9" t="s">
        <v>2648</v>
      </c>
      <c r="B289" s="385" t="s">
        <v>2671</v>
      </c>
      <c r="C289" s="14" t="s">
        <v>28</v>
      </c>
      <c r="D289" s="10">
        <f t="shared" si="7"/>
        <v>1</v>
      </c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11">
        <v>1</v>
      </c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8"/>
      <c r="AM289" s="8"/>
      <c r="AN289" s="8"/>
      <c r="AO289" s="8"/>
      <c r="AP289" s="8"/>
      <c r="AQ289" s="8"/>
      <c r="AR289" s="8"/>
      <c r="AS289" s="8"/>
      <c r="AT289" s="8"/>
      <c r="AU289" s="11"/>
      <c r="AV289" s="14"/>
      <c r="AW289" s="14"/>
      <c r="AX289" s="14"/>
      <c r="AY289" s="14"/>
      <c r="AZ289" s="14"/>
      <c r="BA289" s="14"/>
      <c r="BB289" s="386"/>
      <c r="BC289" s="13">
        <v>9788853014153</v>
      </c>
      <c r="BD289" s="13"/>
      <c r="BE289" s="40">
        <v>42889</v>
      </c>
      <c r="BF289" s="53" t="s">
        <v>2635</v>
      </c>
      <c r="BG289" s="42">
        <v>7595</v>
      </c>
      <c r="BH289">
        <v>-9</v>
      </c>
    </row>
    <row r="290" spans="1:60" hidden="1">
      <c r="A290" s="9" t="s">
        <v>2648</v>
      </c>
      <c r="B290" s="385" t="s">
        <v>2671</v>
      </c>
      <c r="C290" s="14" t="s">
        <v>31</v>
      </c>
      <c r="D290" s="10">
        <f t="shared" si="7"/>
        <v>10</v>
      </c>
      <c r="E290" s="405"/>
      <c r="F290" s="405"/>
      <c r="G290" s="405"/>
      <c r="H290" s="405"/>
      <c r="I290" s="405"/>
      <c r="J290" s="405"/>
      <c r="K290" s="405"/>
      <c r="L290" s="405"/>
      <c r="M290" s="405"/>
      <c r="N290" s="405"/>
      <c r="O290" s="405"/>
      <c r="P290" s="405"/>
      <c r="Q290" s="405"/>
      <c r="R290" s="397">
        <v>2</v>
      </c>
      <c r="S290" s="397">
        <v>1</v>
      </c>
      <c r="T290" s="255"/>
      <c r="U290" s="255">
        <v>1</v>
      </c>
      <c r="V290" s="255"/>
      <c r="W290" s="255">
        <v>1</v>
      </c>
      <c r="X290" s="255"/>
      <c r="Y290" s="255">
        <v>1</v>
      </c>
      <c r="Z290" s="180">
        <v>1</v>
      </c>
      <c r="AA290" s="180"/>
      <c r="AB290" s="180"/>
      <c r="AC290" s="180"/>
      <c r="AD290" s="180"/>
      <c r="AE290" s="180">
        <v>1</v>
      </c>
      <c r="AF290" s="180">
        <v>1</v>
      </c>
      <c r="AG290" s="180">
        <v>1</v>
      </c>
      <c r="AH290" s="180">
        <v>0</v>
      </c>
      <c r="AI290" s="180">
        <v>0</v>
      </c>
      <c r="AJ290" s="180">
        <v>0</v>
      </c>
      <c r="AK290" s="180">
        <v>0</v>
      </c>
      <c r="AL290" s="8"/>
      <c r="AM290" s="8"/>
      <c r="AN290" s="8"/>
      <c r="AO290" s="8"/>
      <c r="AP290" s="8"/>
      <c r="AQ290" s="8"/>
      <c r="AR290" s="8"/>
      <c r="AS290" s="8"/>
      <c r="AT290" s="8"/>
      <c r="AU290" s="11"/>
      <c r="AV290" s="14"/>
      <c r="AW290" s="14"/>
      <c r="AX290" s="14"/>
      <c r="AY290" s="14"/>
      <c r="AZ290" s="14"/>
      <c r="BA290" s="14"/>
      <c r="BB290" s="386"/>
      <c r="BC290" s="13"/>
      <c r="BD290" s="13"/>
      <c r="BE290" s="40"/>
      <c r="BF290" s="53"/>
      <c r="BG290" s="42"/>
    </row>
    <row r="291" spans="1:60">
      <c r="A291" s="9" t="s">
        <v>2648</v>
      </c>
      <c r="B291" s="385" t="s">
        <v>2672</v>
      </c>
      <c r="C291" s="14" t="s">
        <v>28</v>
      </c>
      <c r="D291" s="10">
        <f t="shared" si="7"/>
        <v>0</v>
      </c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11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8"/>
      <c r="AM291" s="8"/>
      <c r="AN291" s="8"/>
      <c r="AO291" s="8"/>
      <c r="AP291" s="8"/>
      <c r="AQ291" s="8"/>
      <c r="AR291" s="8"/>
      <c r="AS291" s="8"/>
      <c r="AT291" s="8"/>
      <c r="AU291" s="11"/>
      <c r="AV291" s="14"/>
      <c r="AW291" s="14"/>
      <c r="AX291" s="14"/>
      <c r="AY291" s="14"/>
      <c r="AZ291" s="14"/>
      <c r="BA291" s="14"/>
      <c r="BB291" s="386"/>
      <c r="BC291" s="13">
        <v>9788853009944</v>
      </c>
      <c r="BD291" s="13"/>
      <c r="BE291" s="40">
        <v>42889</v>
      </c>
      <c r="BF291" s="53" t="s">
        <v>2655</v>
      </c>
      <c r="BG291" s="42">
        <v>12210</v>
      </c>
      <c r="BH291">
        <v>-10</v>
      </c>
    </row>
    <row r="292" spans="1:60" hidden="1">
      <c r="A292" s="9" t="s">
        <v>2648</v>
      </c>
      <c r="B292" s="385" t="s">
        <v>2672</v>
      </c>
      <c r="C292" s="14" t="s">
        <v>31</v>
      </c>
      <c r="D292" s="10">
        <f t="shared" si="7"/>
        <v>10</v>
      </c>
      <c r="E292" s="405"/>
      <c r="F292" s="405"/>
      <c r="G292" s="405"/>
      <c r="H292" s="405"/>
      <c r="I292" s="405"/>
      <c r="J292" s="405"/>
      <c r="K292" s="405"/>
      <c r="L292" s="405"/>
      <c r="M292" s="405"/>
      <c r="N292" s="405"/>
      <c r="O292" s="405"/>
      <c r="P292" s="405"/>
      <c r="Q292" s="405"/>
      <c r="R292" s="397">
        <v>2</v>
      </c>
      <c r="S292" s="397">
        <v>1</v>
      </c>
      <c r="T292" s="255"/>
      <c r="U292" s="255">
        <v>1</v>
      </c>
      <c r="V292" s="255"/>
      <c r="W292" s="255">
        <v>1</v>
      </c>
      <c r="X292" s="255"/>
      <c r="Y292" s="255">
        <v>1</v>
      </c>
      <c r="Z292" s="180">
        <v>1</v>
      </c>
      <c r="AA292" s="180"/>
      <c r="AB292" s="180"/>
      <c r="AC292" s="180"/>
      <c r="AD292" s="180"/>
      <c r="AE292" s="180">
        <v>1</v>
      </c>
      <c r="AF292" s="180">
        <v>1</v>
      </c>
      <c r="AG292" s="180">
        <v>1</v>
      </c>
      <c r="AH292" s="180">
        <v>0</v>
      </c>
      <c r="AI292" s="180">
        <v>0</v>
      </c>
      <c r="AJ292" s="180">
        <v>0</v>
      </c>
      <c r="AK292" s="180">
        <v>0</v>
      </c>
      <c r="AL292" s="8"/>
      <c r="AM292" s="8"/>
      <c r="AN292" s="8"/>
      <c r="AO292" s="8"/>
      <c r="AP292" s="8"/>
      <c r="AQ292" s="8"/>
      <c r="AR292" s="8"/>
      <c r="AS292" s="8"/>
      <c r="AT292" s="8"/>
      <c r="AU292" s="11"/>
      <c r="AV292" s="14"/>
      <c r="AW292" s="14"/>
      <c r="AX292" s="14"/>
      <c r="AY292" s="14"/>
      <c r="AZ292" s="14"/>
      <c r="BA292" s="14"/>
      <c r="BB292" s="386"/>
      <c r="BC292" s="13"/>
      <c r="BD292" s="13"/>
      <c r="BE292" s="40"/>
      <c r="BF292" s="53"/>
      <c r="BG292" s="42"/>
    </row>
    <row r="293" spans="1:60" hidden="1">
      <c r="A293" s="9" t="s">
        <v>2648</v>
      </c>
      <c r="B293" s="385" t="s">
        <v>2673</v>
      </c>
      <c r="C293" s="14" t="s">
        <v>28</v>
      </c>
      <c r="D293" s="10">
        <f t="shared" si="7"/>
        <v>15</v>
      </c>
      <c r="E293" s="107"/>
      <c r="F293" s="107"/>
      <c r="G293" s="107"/>
      <c r="H293" s="107"/>
      <c r="I293" s="107"/>
      <c r="J293" s="107"/>
      <c r="K293" s="107">
        <v>2</v>
      </c>
      <c r="L293" s="107">
        <v>3</v>
      </c>
      <c r="M293" s="107"/>
      <c r="N293" s="107">
        <v>1</v>
      </c>
      <c r="O293" s="107"/>
      <c r="P293" s="107"/>
      <c r="Q293" s="107">
        <v>1</v>
      </c>
      <c r="R293" s="107"/>
      <c r="S293" s="111"/>
      <c r="T293" s="107"/>
      <c r="U293" s="107">
        <v>1</v>
      </c>
      <c r="V293" s="107"/>
      <c r="W293" s="107">
        <v>2</v>
      </c>
      <c r="X293" s="107"/>
      <c r="Y293" s="107"/>
      <c r="Z293" s="107">
        <v>1</v>
      </c>
      <c r="AA293" s="107">
        <v>1</v>
      </c>
      <c r="AB293" s="107"/>
      <c r="AC293" s="107"/>
      <c r="AD293" s="107"/>
      <c r="AE293" s="107"/>
      <c r="AF293" s="107"/>
      <c r="AG293" s="107">
        <v>1</v>
      </c>
      <c r="AH293" s="107"/>
      <c r="AI293" s="107"/>
      <c r="AJ293" s="107"/>
      <c r="AK293" s="107">
        <v>2</v>
      </c>
      <c r="AL293" s="8"/>
      <c r="AM293" s="8"/>
      <c r="AN293" s="8"/>
      <c r="AO293" s="8"/>
      <c r="AP293" s="8"/>
      <c r="AQ293" s="8"/>
      <c r="AR293" s="8"/>
      <c r="AS293" s="8"/>
      <c r="AT293" s="8"/>
      <c r="AU293" s="11"/>
      <c r="AV293" s="14"/>
      <c r="AW293" s="14"/>
      <c r="AX293" s="14"/>
      <c r="AY293" s="14"/>
      <c r="AZ293" s="14"/>
      <c r="BA293" s="14"/>
      <c r="BB293" s="386"/>
      <c r="BC293" s="13">
        <v>9788853004956</v>
      </c>
      <c r="BD293" s="13"/>
      <c r="BE293" s="40">
        <v>42889</v>
      </c>
      <c r="BF293" s="53" t="s">
        <v>2635</v>
      </c>
      <c r="BG293" s="42">
        <v>6944</v>
      </c>
      <c r="BH293">
        <v>5</v>
      </c>
    </row>
    <row r="294" spans="1:60" hidden="1">
      <c r="A294" s="9" t="s">
        <v>2648</v>
      </c>
      <c r="B294" s="385" t="s">
        <v>2673</v>
      </c>
      <c r="C294" s="14" t="s">
        <v>31</v>
      </c>
      <c r="D294" s="10">
        <f t="shared" si="7"/>
        <v>10</v>
      </c>
      <c r="E294" s="405"/>
      <c r="F294" s="405"/>
      <c r="G294" s="405"/>
      <c r="H294" s="405"/>
      <c r="I294" s="405"/>
      <c r="J294" s="405"/>
      <c r="K294" s="405"/>
      <c r="L294" s="405"/>
      <c r="M294" s="405"/>
      <c r="N294" s="405"/>
      <c r="O294" s="405"/>
      <c r="P294" s="405"/>
      <c r="Q294" s="405"/>
      <c r="R294" s="397">
        <v>2</v>
      </c>
      <c r="S294" s="397">
        <v>1</v>
      </c>
      <c r="T294" s="255"/>
      <c r="U294" s="255">
        <v>1</v>
      </c>
      <c r="V294" s="255"/>
      <c r="W294" s="255">
        <v>1</v>
      </c>
      <c r="X294" s="255"/>
      <c r="Y294" s="255">
        <v>1</v>
      </c>
      <c r="Z294" s="180">
        <v>1</v>
      </c>
      <c r="AA294" s="180"/>
      <c r="AB294" s="180"/>
      <c r="AC294" s="180"/>
      <c r="AD294" s="180"/>
      <c r="AE294" s="180">
        <v>1</v>
      </c>
      <c r="AF294" s="180">
        <v>1</v>
      </c>
      <c r="AG294" s="180">
        <v>1</v>
      </c>
      <c r="AH294" s="180">
        <v>0</v>
      </c>
      <c r="AI294" s="180">
        <v>0</v>
      </c>
      <c r="AJ294" s="180">
        <v>0</v>
      </c>
      <c r="AK294" s="180">
        <v>0</v>
      </c>
      <c r="AL294" s="8"/>
      <c r="AM294" s="8"/>
      <c r="AN294" s="8"/>
      <c r="AO294" s="8"/>
      <c r="AP294" s="8"/>
      <c r="AQ294" s="8"/>
      <c r="AR294" s="8"/>
      <c r="AS294" s="8"/>
      <c r="AT294" s="8"/>
      <c r="AU294" s="11"/>
      <c r="AV294" s="14"/>
      <c r="AW294" s="14"/>
      <c r="AX294" s="14"/>
      <c r="AY294" s="14"/>
      <c r="AZ294" s="14"/>
      <c r="BA294" s="14"/>
      <c r="BB294" s="386"/>
      <c r="BC294" s="13"/>
      <c r="BD294" s="13"/>
      <c r="BE294" s="40"/>
      <c r="BF294" s="53"/>
      <c r="BG294" s="42"/>
    </row>
    <row r="295" spans="1:60" hidden="1">
      <c r="A295" s="9" t="s">
        <v>2648</v>
      </c>
      <c r="B295" s="385" t="s">
        <v>2674</v>
      </c>
      <c r="C295" s="14" t="s">
        <v>28</v>
      </c>
      <c r="D295" s="10">
        <f t="shared" si="7"/>
        <v>11</v>
      </c>
      <c r="E295" s="107"/>
      <c r="F295" s="107"/>
      <c r="G295" s="107"/>
      <c r="H295" s="107"/>
      <c r="I295" s="107"/>
      <c r="J295" s="107"/>
      <c r="K295" s="107"/>
      <c r="L295" s="107">
        <v>1</v>
      </c>
      <c r="M295" s="107"/>
      <c r="N295" s="107">
        <v>2</v>
      </c>
      <c r="O295" s="107"/>
      <c r="P295" s="107">
        <v>1</v>
      </c>
      <c r="Q295" s="107">
        <v>1</v>
      </c>
      <c r="R295" s="107"/>
      <c r="S295" s="111"/>
      <c r="T295" s="107"/>
      <c r="U295" s="107">
        <v>1</v>
      </c>
      <c r="V295" s="107"/>
      <c r="W295" s="107">
        <v>1</v>
      </c>
      <c r="X295" s="107"/>
      <c r="Y295" s="107"/>
      <c r="Z295" s="107"/>
      <c r="AA295" s="107">
        <v>1</v>
      </c>
      <c r="AB295" s="107"/>
      <c r="AC295" s="107"/>
      <c r="AD295" s="107"/>
      <c r="AE295" s="107"/>
      <c r="AF295" s="107">
        <v>1</v>
      </c>
      <c r="AG295" s="107"/>
      <c r="AH295" s="107"/>
      <c r="AI295" s="107"/>
      <c r="AJ295" s="107"/>
      <c r="AK295" s="107">
        <v>2</v>
      </c>
      <c r="AL295" s="8"/>
      <c r="AM295" s="8"/>
      <c r="AN295" s="8"/>
      <c r="AO295" s="8"/>
      <c r="AP295" s="8"/>
      <c r="AQ295" s="8"/>
      <c r="AR295" s="8"/>
      <c r="AS295" s="8"/>
      <c r="AT295" s="8"/>
      <c r="AU295" s="11"/>
      <c r="AV295" s="14"/>
      <c r="AW295" s="14"/>
      <c r="AX295" s="14"/>
      <c r="AY295" s="14"/>
      <c r="AZ295" s="14"/>
      <c r="BA295" s="14"/>
      <c r="BB295" s="386"/>
      <c r="BC295" s="13">
        <v>9788877549280</v>
      </c>
      <c r="BD295" s="13"/>
      <c r="BE295" s="40">
        <v>42889</v>
      </c>
      <c r="BF295" s="53" t="s">
        <v>2635</v>
      </c>
      <c r="BG295" s="42">
        <v>7062</v>
      </c>
      <c r="BH295">
        <v>1</v>
      </c>
    </row>
    <row r="296" spans="1:60" hidden="1">
      <c r="A296" s="9" t="s">
        <v>2648</v>
      </c>
      <c r="B296" s="385" t="s">
        <v>2674</v>
      </c>
      <c r="C296" s="14" t="s">
        <v>31</v>
      </c>
      <c r="D296" s="10">
        <f t="shared" si="7"/>
        <v>10</v>
      </c>
      <c r="E296" s="405"/>
      <c r="F296" s="405"/>
      <c r="G296" s="405"/>
      <c r="H296" s="405"/>
      <c r="I296" s="405"/>
      <c r="J296" s="405"/>
      <c r="K296" s="405"/>
      <c r="L296" s="405"/>
      <c r="M296" s="405"/>
      <c r="N296" s="405"/>
      <c r="O296" s="405"/>
      <c r="P296" s="405"/>
      <c r="Q296" s="405"/>
      <c r="R296" s="397">
        <v>2</v>
      </c>
      <c r="S296" s="397">
        <v>1</v>
      </c>
      <c r="T296" s="255"/>
      <c r="U296" s="255">
        <v>1</v>
      </c>
      <c r="V296" s="255"/>
      <c r="W296" s="255">
        <v>1</v>
      </c>
      <c r="X296" s="255"/>
      <c r="Y296" s="255">
        <v>1</v>
      </c>
      <c r="Z296" s="180">
        <v>1</v>
      </c>
      <c r="AA296" s="180"/>
      <c r="AB296" s="180"/>
      <c r="AC296" s="180"/>
      <c r="AD296" s="180"/>
      <c r="AE296" s="180">
        <v>1</v>
      </c>
      <c r="AF296" s="180">
        <v>1</v>
      </c>
      <c r="AG296" s="180">
        <v>1</v>
      </c>
      <c r="AH296" s="180">
        <v>0</v>
      </c>
      <c r="AI296" s="180">
        <v>0</v>
      </c>
      <c r="AJ296" s="180">
        <v>0</v>
      </c>
      <c r="AK296" s="180">
        <v>0</v>
      </c>
      <c r="AL296" s="8"/>
      <c r="AM296" s="8"/>
      <c r="AN296" s="8"/>
      <c r="AO296" s="8"/>
      <c r="AP296" s="8"/>
      <c r="AQ296" s="8"/>
      <c r="AR296" s="8"/>
      <c r="AS296" s="8"/>
      <c r="AT296" s="8"/>
      <c r="AU296" s="11"/>
      <c r="AV296" s="14"/>
      <c r="AW296" s="14"/>
      <c r="AX296" s="14"/>
      <c r="AY296" s="14"/>
      <c r="AZ296" s="14"/>
      <c r="BA296" s="14"/>
      <c r="BB296" s="386"/>
      <c r="BC296" s="13"/>
      <c r="BD296" s="13"/>
      <c r="BE296" s="40"/>
      <c r="BF296" s="53"/>
      <c r="BG296" s="42"/>
    </row>
    <row r="297" spans="1:60">
      <c r="A297" s="9" t="s">
        <v>2648</v>
      </c>
      <c r="B297" s="385" t="s">
        <v>2675</v>
      </c>
      <c r="C297" s="14" t="s">
        <v>28</v>
      </c>
      <c r="D297" s="10">
        <f t="shared" si="7"/>
        <v>3</v>
      </c>
      <c r="E297" s="107"/>
      <c r="F297" s="107"/>
      <c r="G297" s="107"/>
      <c r="H297" s="107"/>
      <c r="I297" s="107"/>
      <c r="J297" s="107"/>
      <c r="K297" s="107"/>
      <c r="L297" s="107"/>
      <c r="M297" s="107"/>
      <c r="N297" s="107">
        <v>1</v>
      </c>
      <c r="O297" s="107"/>
      <c r="P297" s="107">
        <v>1</v>
      </c>
      <c r="Q297" s="107"/>
      <c r="R297" s="107"/>
      <c r="S297" s="111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>
        <v>1</v>
      </c>
      <c r="AF297" s="107"/>
      <c r="AG297" s="107"/>
      <c r="AH297" s="107"/>
      <c r="AI297" s="107"/>
      <c r="AJ297" s="107"/>
      <c r="AK297" s="107"/>
      <c r="AL297" s="8"/>
      <c r="AM297" s="8"/>
      <c r="AN297" s="8"/>
      <c r="AO297" s="8"/>
      <c r="AP297" s="8"/>
      <c r="AQ297" s="8"/>
      <c r="AR297" s="8"/>
      <c r="AS297" s="8"/>
      <c r="AT297" s="8"/>
      <c r="AU297" s="11"/>
      <c r="AV297" s="14"/>
      <c r="AW297" s="14"/>
      <c r="AX297" s="14"/>
      <c r="AY297" s="14"/>
      <c r="AZ297" s="14"/>
      <c r="BA297" s="14"/>
      <c r="BB297" s="386"/>
      <c r="BC297" s="13">
        <v>9788853010179</v>
      </c>
      <c r="BD297" s="13"/>
      <c r="BE297" s="40">
        <v>42889</v>
      </c>
      <c r="BF297" s="53" t="s">
        <v>2655</v>
      </c>
      <c r="BG297" s="42">
        <v>10024</v>
      </c>
      <c r="BH297">
        <v>-7</v>
      </c>
    </row>
    <row r="298" spans="1:60" hidden="1">
      <c r="A298" s="9" t="s">
        <v>2648</v>
      </c>
      <c r="B298" s="385" t="s">
        <v>2675</v>
      </c>
      <c r="C298" s="14" t="s">
        <v>31</v>
      </c>
      <c r="D298" s="10">
        <f t="shared" si="7"/>
        <v>10</v>
      </c>
      <c r="E298" s="405"/>
      <c r="F298" s="405"/>
      <c r="G298" s="405"/>
      <c r="H298" s="405"/>
      <c r="I298" s="405"/>
      <c r="J298" s="405"/>
      <c r="K298" s="405"/>
      <c r="L298" s="405"/>
      <c r="M298" s="405"/>
      <c r="N298" s="405"/>
      <c r="O298" s="405"/>
      <c r="P298" s="405"/>
      <c r="Q298" s="405"/>
      <c r="R298" s="397">
        <v>2</v>
      </c>
      <c r="S298" s="397">
        <v>1</v>
      </c>
      <c r="T298" s="255"/>
      <c r="U298" s="255">
        <v>1</v>
      </c>
      <c r="V298" s="255"/>
      <c r="W298" s="255">
        <v>1</v>
      </c>
      <c r="X298" s="255"/>
      <c r="Y298" s="255">
        <v>1</v>
      </c>
      <c r="Z298" s="180">
        <v>1</v>
      </c>
      <c r="AA298" s="180"/>
      <c r="AB298" s="180"/>
      <c r="AC298" s="180"/>
      <c r="AD298" s="180"/>
      <c r="AE298" s="180">
        <v>1</v>
      </c>
      <c r="AF298" s="180">
        <v>1</v>
      </c>
      <c r="AG298" s="180">
        <v>1</v>
      </c>
      <c r="AH298" s="180">
        <v>0</v>
      </c>
      <c r="AI298" s="180">
        <v>0</v>
      </c>
      <c r="AJ298" s="180">
        <v>0</v>
      </c>
      <c r="AK298" s="180">
        <v>0</v>
      </c>
      <c r="AL298" s="8"/>
      <c r="AM298" s="8"/>
      <c r="AN298" s="8"/>
      <c r="AO298" s="8"/>
      <c r="AP298" s="8"/>
      <c r="AQ298" s="8"/>
      <c r="AR298" s="8"/>
      <c r="AS298" s="8"/>
      <c r="AT298" s="8"/>
      <c r="AU298" s="11"/>
      <c r="AV298" s="14"/>
      <c r="AW298" s="14"/>
      <c r="AX298" s="14"/>
      <c r="AY298" s="14"/>
      <c r="AZ298" s="14"/>
      <c r="BA298" s="14"/>
      <c r="BB298" s="386"/>
      <c r="BC298" s="13"/>
      <c r="BD298" s="13"/>
      <c r="BE298" s="40"/>
      <c r="BF298" s="53"/>
      <c r="BG298" s="42"/>
    </row>
    <row r="299" spans="1:60">
      <c r="A299" s="9" t="s">
        <v>2648</v>
      </c>
      <c r="B299" s="385" t="s">
        <v>2676</v>
      </c>
      <c r="C299" s="14" t="s">
        <v>28</v>
      </c>
      <c r="D299" s="10">
        <f t="shared" si="7"/>
        <v>11</v>
      </c>
      <c r="E299" s="107"/>
      <c r="F299" s="107"/>
      <c r="G299" s="107"/>
      <c r="H299" s="107"/>
      <c r="I299" s="107"/>
      <c r="J299" s="107"/>
      <c r="K299" s="107">
        <v>2</v>
      </c>
      <c r="L299" s="107">
        <v>1</v>
      </c>
      <c r="M299" s="107"/>
      <c r="N299" s="107">
        <v>2</v>
      </c>
      <c r="O299" s="107"/>
      <c r="P299" s="107"/>
      <c r="Q299" s="107"/>
      <c r="R299" s="107"/>
      <c r="S299" s="111"/>
      <c r="T299" s="107"/>
      <c r="U299" s="107">
        <v>1</v>
      </c>
      <c r="V299" s="107"/>
      <c r="W299" s="107">
        <v>1</v>
      </c>
      <c r="X299" s="107"/>
      <c r="Y299" s="107"/>
      <c r="Z299" s="107"/>
      <c r="AA299" s="107">
        <v>1</v>
      </c>
      <c r="AB299" s="107">
        <v>1</v>
      </c>
      <c r="AC299" s="107">
        <v>1</v>
      </c>
      <c r="AD299" s="107"/>
      <c r="AE299" s="107"/>
      <c r="AF299" s="107"/>
      <c r="AG299" s="107"/>
      <c r="AH299" s="107"/>
      <c r="AI299" s="107"/>
      <c r="AJ299" s="107"/>
      <c r="AK299" s="107">
        <v>1</v>
      </c>
      <c r="AL299" s="8"/>
      <c r="AM299" s="8"/>
      <c r="AN299" s="8"/>
      <c r="AO299" s="8"/>
      <c r="AP299" s="8"/>
      <c r="AQ299" s="8"/>
      <c r="AR299" s="8"/>
      <c r="AS299" s="8"/>
      <c r="AT299" s="8"/>
      <c r="AU299" s="11"/>
      <c r="AV299" s="14"/>
      <c r="AW299" s="14"/>
      <c r="AX299" s="14"/>
      <c r="AY299" s="14"/>
      <c r="AZ299" s="14"/>
      <c r="BA299" s="14"/>
      <c r="BB299" s="386"/>
      <c r="BC299" s="13">
        <v>9788853006899</v>
      </c>
      <c r="BD299" s="13"/>
      <c r="BE299" s="40">
        <v>42889</v>
      </c>
      <c r="BF299" s="53" t="s">
        <v>2635</v>
      </c>
      <c r="BG299" s="42">
        <v>5979</v>
      </c>
      <c r="BH299">
        <v>-10</v>
      </c>
    </row>
    <row r="300" spans="1:60" hidden="1">
      <c r="A300" s="9" t="s">
        <v>2648</v>
      </c>
      <c r="B300" s="385" t="s">
        <v>2611</v>
      </c>
      <c r="C300" s="14" t="s">
        <v>31</v>
      </c>
      <c r="D300" s="10">
        <f t="shared" si="7"/>
        <v>10</v>
      </c>
      <c r="E300" s="405"/>
      <c r="F300" s="405"/>
      <c r="G300" s="405"/>
      <c r="H300" s="405"/>
      <c r="I300" s="405"/>
      <c r="J300" s="405"/>
      <c r="K300" s="405"/>
      <c r="L300" s="405"/>
      <c r="M300" s="405"/>
      <c r="N300" s="405"/>
      <c r="O300" s="405"/>
      <c r="P300" s="405"/>
      <c r="Q300" s="405"/>
      <c r="R300" s="397">
        <v>2</v>
      </c>
      <c r="S300" s="397">
        <v>1</v>
      </c>
      <c r="T300" s="255"/>
      <c r="U300" s="255">
        <v>1</v>
      </c>
      <c r="V300" s="255"/>
      <c r="W300" s="255">
        <v>1</v>
      </c>
      <c r="X300" s="255"/>
      <c r="Y300" s="255">
        <v>1</v>
      </c>
      <c r="Z300" s="180">
        <v>1</v>
      </c>
      <c r="AA300" s="180"/>
      <c r="AB300" s="180"/>
      <c r="AC300" s="180"/>
      <c r="AD300" s="180"/>
      <c r="AE300" s="180">
        <v>1</v>
      </c>
      <c r="AF300" s="180">
        <v>1</v>
      </c>
      <c r="AG300" s="180">
        <v>1</v>
      </c>
      <c r="AH300" s="180">
        <v>0</v>
      </c>
      <c r="AI300" s="180">
        <v>0</v>
      </c>
      <c r="AJ300" s="180">
        <v>0</v>
      </c>
      <c r="AK300" s="180">
        <v>0</v>
      </c>
      <c r="AL300" s="8"/>
      <c r="AM300" s="8"/>
      <c r="AN300" s="8"/>
      <c r="AO300" s="8"/>
      <c r="AP300" s="8"/>
      <c r="AQ300" s="8"/>
      <c r="AR300" s="8"/>
      <c r="AS300" s="8"/>
      <c r="AT300" s="8"/>
      <c r="AU300" s="11"/>
      <c r="AV300" s="14"/>
      <c r="AW300" s="14"/>
      <c r="AX300" s="14"/>
      <c r="AY300" s="14"/>
      <c r="AZ300" s="14"/>
      <c r="BA300" s="14"/>
      <c r="BB300" s="386"/>
      <c r="BC300" s="13"/>
      <c r="BD300" s="13"/>
      <c r="BE300" s="40"/>
      <c r="BF300" s="53"/>
      <c r="BG300" s="42"/>
    </row>
    <row r="301" spans="1:60" hidden="1">
      <c r="A301" s="9" t="s">
        <v>2648</v>
      </c>
      <c r="B301" s="385" t="s">
        <v>2677</v>
      </c>
      <c r="C301" s="14" t="s">
        <v>28</v>
      </c>
      <c r="D301" s="10">
        <f t="shared" si="7"/>
        <v>0</v>
      </c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11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8"/>
      <c r="AM301" s="8"/>
      <c r="AN301" s="8"/>
      <c r="AO301" s="8"/>
      <c r="AP301" s="8"/>
      <c r="AQ301" s="8"/>
      <c r="AR301" s="8"/>
      <c r="AS301" s="8"/>
      <c r="AT301" s="8"/>
      <c r="AU301" s="11"/>
      <c r="AV301" s="14"/>
      <c r="AW301" s="14"/>
      <c r="AX301" s="14"/>
      <c r="AY301" s="14"/>
      <c r="AZ301" s="14"/>
      <c r="BA301" s="14"/>
      <c r="BB301" s="386"/>
      <c r="BC301" s="13">
        <v>9788853016447</v>
      </c>
      <c r="BD301" s="13"/>
      <c r="BE301" s="40">
        <v>42889</v>
      </c>
      <c r="BF301" s="53" t="s">
        <v>2635</v>
      </c>
      <c r="BG301" s="42">
        <v>6000</v>
      </c>
      <c r="BH301">
        <v>0</v>
      </c>
    </row>
    <row r="302" spans="1:60" hidden="1">
      <c r="A302" s="9" t="s">
        <v>2648</v>
      </c>
      <c r="B302" s="385" t="s">
        <v>2677</v>
      </c>
      <c r="C302" s="14" t="s">
        <v>31</v>
      </c>
      <c r="D302" s="10">
        <f t="shared" si="7"/>
        <v>0</v>
      </c>
      <c r="E302" s="405"/>
      <c r="F302" s="405"/>
      <c r="G302" s="405"/>
      <c r="H302" s="405"/>
      <c r="I302" s="405"/>
      <c r="J302" s="405"/>
      <c r="K302" s="405"/>
      <c r="L302" s="405"/>
      <c r="M302" s="405"/>
      <c r="N302" s="405"/>
      <c r="O302" s="405"/>
      <c r="P302" s="405"/>
      <c r="Q302" s="405"/>
      <c r="R302" s="397"/>
      <c r="S302" s="397"/>
      <c r="T302" s="255"/>
      <c r="U302" s="255"/>
      <c r="V302" s="255"/>
      <c r="W302" s="255"/>
      <c r="X302" s="255"/>
      <c r="Y302" s="255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8"/>
      <c r="AM302" s="8"/>
      <c r="AN302" s="8"/>
      <c r="AO302" s="8"/>
      <c r="AP302" s="8"/>
      <c r="AQ302" s="8"/>
      <c r="AR302" s="8"/>
      <c r="AS302" s="8"/>
      <c r="AT302" s="8"/>
      <c r="AU302" s="11"/>
      <c r="AV302" s="14"/>
      <c r="AW302" s="14"/>
      <c r="AX302" s="14"/>
      <c r="AY302" s="14"/>
      <c r="AZ302" s="14"/>
      <c r="BA302" s="14"/>
      <c r="BB302" s="386"/>
      <c r="BC302" s="13"/>
      <c r="BD302" s="13"/>
      <c r="BE302" s="40"/>
      <c r="BF302" s="53"/>
      <c r="BG302" s="42"/>
    </row>
    <row r="303" spans="1:60">
      <c r="A303" s="9" t="s">
        <v>2648</v>
      </c>
      <c r="B303" s="385" t="s">
        <v>2678</v>
      </c>
      <c r="C303" s="14" t="s">
        <v>28</v>
      </c>
      <c r="D303" s="10">
        <f t="shared" si="7"/>
        <v>7</v>
      </c>
      <c r="E303" s="107"/>
      <c r="F303" s="107"/>
      <c r="G303" s="107"/>
      <c r="H303" s="107"/>
      <c r="I303" s="107"/>
      <c r="J303" s="107"/>
      <c r="K303" s="107"/>
      <c r="L303" s="107">
        <v>2</v>
      </c>
      <c r="M303" s="107"/>
      <c r="N303" s="107"/>
      <c r="O303" s="107"/>
      <c r="P303" s="107"/>
      <c r="Q303" s="107"/>
      <c r="R303" s="107"/>
      <c r="S303" s="111"/>
      <c r="T303" s="107"/>
      <c r="U303" s="107">
        <v>1</v>
      </c>
      <c r="V303" s="107"/>
      <c r="W303" s="107"/>
      <c r="X303" s="107">
        <v>1</v>
      </c>
      <c r="Y303" s="107"/>
      <c r="Z303" s="107"/>
      <c r="AA303" s="107">
        <v>1</v>
      </c>
      <c r="AB303" s="107"/>
      <c r="AC303" s="107">
        <v>1</v>
      </c>
      <c r="AD303" s="107"/>
      <c r="AE303" s="107"/>
      <c r="AF303" s="107"/>
      <c r="AG303" s="107"/>
      <c r="AH303" s="107"/>
      <c r="AI303" s="107"/>
      <c r="AJ303" s="107"/>
      <c r="AK303" s="107">
        <v>1</v>
      </c>
      <c r="AL303" s="8"/>
      <c r="AM303" s="8"/>
      <c r="AN303" s="8"/>
      <c r="AO303" s="8"/>
      <c r="AP303" s="8"/>
      <c r="AQ303" s="8"/>
      <c r="AR303" s="8"/>
      <c r="AS303" s="8"/>
      <c r="AT303" s="8"/>
      <c r="AU303" s="11"/>
      <c r="AV303" s="14"/>
      <c r="AW303" s="14"/>
      <c r="AX303" s="14"/>
      <c r="AY303" s="14"/>
      <c r="AZ303" s="14"/>
      <c r="BA303" s="14"/>
      <c r="BB303" s="386"/>
      <c r="BC303" s="13">
        <v>9788853009548</v>
      </c>
      <c r="BD303" s="13"/>
      <c r="BE303" s="40">
        <v>42889</v>
      </c>
      <c r="BF303" s="53" t="s">
        <v>2635</v>
      </c>
      <c r="BG303" s="42">
        <v>6976</v>
      </c>
      <c r="BH303">
        <v>-3</v>
      </c>
    </row>
    <row r="304" spans="1:60" hidden="1">
      <c r="A304" s="9" t="s">
        <v>2648</v>
      </c>
      <c r="B304" s="385" t="s">
        <v>2678</v>
      </c>
      <c r="C304" s="14" t="s">
        <v>31</v>
      </c>
      <c r="D304" s="10">
        <f t="shared" si="7"/>
        <v>10</v>
      </c>
      <c r="E304" s="405"/>
      <c r="F304" s="405"/>
      <c r="G304" s="405"/>
      <c r="H304" s="405"/>
      <c r="I304" s="405"/>
      <c r="J304" s="405"/>
      <c r="K304" s="405"/>
      <c r="L304" s="405"/>
      <c r="M304" s="405"/>
      <c r="N304" s="405"/>
      <c r="O304" s="405"/>
      <c r="P304" s="405"/>
      <c r="Q304" s="405"/>
      <c r="R304" s="397">
        <v>2</v>
      </c>
      <c r="S304" s="397">
        <v>1</v>
      </c>
      <c r="T304" s="255"/>
      <c r="U304" s="255">
        <v>1</v>
      </c>
      <c r="V304" s="255"/>
      <c r="W304" s="255">
        <v>1</v>
      </c>
      <c r="X304" s="255"/>
      <c r="Y304" s="255">
        <v>1</v>
      </c>
      <c r="Z304" s="180">
        <v>1</v>
      </c>
      <c r="AA304" s="180"/>
      <c r="AB304" s="180"/>
      <c r="AC304" s="180"/>
      <c r="AD304" s="180"/>
      <c r="AE304" s="180">
        <v>1</v>
      </c>
      <c r="AF304" s="180">
        <v>1</v>
      </c>
      <c r="AG304" s="180">
        <v>1</v>
      </c>
      <c r="AH304" s="180">
        <v>0</v>
      </c>
      <c r="AI304" s="180">
        <v>0</v>
      </c>
      <c r="AJ304" s="180">
        <v>0</v>
      </c>
      <c r="AK304" s="180">
        <v>0</v>
      </c>
      <c r="AL304" s="8"/>
      <c r="AM304" s="8"/>
      <c r="AN304" s="8"/>
      <c r="AO304" s="8"/>
      <c r="AP304" s="8"/>
      <c r="AQ304" s="8"/>
      <c r="AR304" s="8"/>
      <c r="AS304" s="8"/>
      <c r="AT304" s="8"/>
      <c r="AU304" s="11"/>
      <c r="AV304" s="14"/>
      <c r="AW304" s="14"/>
      <c r="AX304" s="14"/>
      <c r="AY304" s="14"/>
      <c r="AZ304" s="14"/>
      <c r="BA304" s="14"/>
      <c r="BB304" s="386"/>
      <c r="BC304" s="13"/>
      <c r="BD304" s="13"/>
      <c r="BE304" s="40"/>
      <c r="BF304" s="53"/>
      <c r="BG304" s="42"/>
    </row>
    <row r="305" spans="1:60">
      <c r="A305" s="9" t="s">
        <v>2648</v>
      </c>
      <c r="B305" s="385" t="s">
        <v>2679</v>
      </c>
      <c r="C305" s="14" t="s">
        <v>28</v>
      </c>
      <c r="D305" s="10">
        <f t="shared" si="7"/>
        <v>2</v>
      </c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11">
        <v>2</v>
      </c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8"/>
      <c r="AM305" s="8"/>
      <c r="AN305" s="8"/>
      <c r="AO305" s="8"/>
      <c r="AP305" s="8"/>
      <c r="AQ305" s="8"/>
      <c r="AR305" s="8"/>
      <c r="AS305" s="8"/>
      <c r="AT305" s="8"/>
      <c r="AU305" s="11"/>
      <c r="AV305" s="14"/>
      <c r="AW305" s="14"/>
      <c r="AX305" s="14"/>
      <c r="AY305" s="14"/>
      <c r="AZ305" s="14"/>
      <c r="BA305" s="14"/>
      <c r="BB305" s="386"/>
      <c r="BC305" s="13">
        <v>9788853013286</v>
      </c>
      <c r="BD305" s="13"/>
      <c r="BE305" s="40">
        <v>42889</v>
      </c>
      <c r="BF305" s="53" t="s">
        <v>2635</v>
      </c>
      <c r="BG305" s="42">
        <v>6963</v>
      </c>
      <c r="BH305">
        <v>-8</v>
      </c>
    </row>
    <row r="306" spans="1:60" hidden="1">
      <c r="A306" s="9" t="s">
        <v>2648</v>
      </c>
      <c r="B306" s="385" t="s">
        <v>2679</v>
      </c>
      <c r="C306" s="14" t="s">
        <v>31</v>
      </c>
      <c r="D306" s="10">
        <f t="shared" si="7"/>
        <v>10</v>
      </c>
      <c r="E306" s="405"/>
      <c r="F306" s="405"/>
      <c r="G306" s="405"/>
      <c r="H306" s="405"/>
      <c r="I306" s="405"/>
      <c r="J306" s="405"/>
      <c r="K306" s="405"/>
      <c r="L306" s="405"/>
      <c r="M306" s="405"/>
      <c r="N306" s="405"/>
      <c r="O306" s="405"/>
      <c r="P306" s="405"/>
      <c r="Q306" s="405"/>
      <c r="R306" s="397">
        <v>2</v>
      </c>
      <c r="S306" s="397">
        <v>1</v>
      </c>
      <c r="T306" s="255"/>
      <c r="U306" s="255">
        <v>1</v>
      </c>
      <c r="V306" s="255"/>
      <c r="W306" s="255">
        <v>1</v>
      </c>
      <c r="X306" s="255"/>
      <c r="Y306" s="255">
        <v>1</v>
      </c>
      <c r="Z306" s="180">
        <v>1</v>
      </c>
      <c r="AA306" s="180"/>
      <c r="AB306" s="180"/>
      <c r="AC306" s="180"/>
      <c r="AD306" s="180"/>
      <c r="AE306" s="180">
        <v>1</v>
      </c>
      <c r="AF306" s="180">
        <v>1</v>
      </c>
      <c r="AG306" s="180">
        <v>1</v>
      </c>
      <c r="AH306" s="180">
        <v>0</v>
      </c>
      <c r="AI306" s="180">
        <v>0</v>
      </c>
      <c r="AJ306" s="180">
        <v>0</v>
      </c>
      <c r="AK306" s="180">
        <v>0</v>
      </c>
      <c r="AL306" s="8"/>
      <c r="AM306" s="8"/>
      <c r="AN306" s="8"/>
      <c r="AO306" s="8"/>
      <c r="AP306" s="8"/>
      <c r="AQ306" s="8"/>
      <c r="AR306" s="8"/>
      <c r="AS306" s="8"/>
      <c r="AT306" s="8"/>
      <c r="AU306" s="11"/>
      <c r="AV306" s="14"/>
      <c r="AW306" s="14"/>
      <c r="AX306" s="14"/>
      <c r="AY306" s="14"/>
      <c r="AZ306" s="14"/>
      <c r="BA306" s="14"/>
      <c r="BB306" s="386"/>
      <c r="BC306" s="13"/>
      <c r="BD306" s="13"/>
      <c r="BE306" s="40"/>
      <c r="BF306" s="53"/>
      <c r="BG306" s="42"/>
    </row>
    <row r="307" spans="1:60">
      <c r="A307" s="9" t="s">
        <v>2648</v>
      </c>
      <c r="B307" s="385" t="s">
        <v>2680</v>
      </c>
      <c r="C307" s="14" t="s">
        <v>28</v>
      </c>
      <c r="D307" s="10">
        <f t="shared" si="7"/>
        <v>5</v>
      </c>
      <c r="E307" s="107"/>
      <c r="F307" s="107"/>
      <c r="G307" s="107"/>
      <c r="H307" s="107"/>
      <c r="I307" s="107"/>
      <c r="J307" s="107"/>
      <c r="K307" s="107"/>
      <c r="L307" s="107">
        <v>1</v>
      </c>
      <c r="M307" s="107"/>
      <c r="N307" s="107"/>
      <c r="O307" s="107"/>
      <c r="P307" s="107"/>
      <c r="Q307" s="107"/>
      <c r="R307" s="107"/>
      <c r="S307" s="111"/>
      <c r="T307" s="107"/>
      <c r="U307" s="107">
        <v>2</v>
      </c>
      <c r="V307" s="107"/>
      <c r="W307" s="107"/>
      <c r="X307" s="107"/>
      <c r="Y307" s="107"/>
      <c r="Z307" s="107">
        <v>1</v>
      </c>
      <c r="AA307" s="107"/>
      <c r="AB307" s="107"/>
      <c r="AC307" s="107"/>
      <c r="AD307" s="107"/>
      <c r="AE307" s="107"/>
      <c r="AF307" s="107">
        <v>1</v>
      </c>
      <c r="AG307" s="107"/>
      <c r="AH307" s="107"/>
      <c r="AI307" s="107"/>
      <c r="AJ307" s="107"/>
      <c r="AK307" s="107"/>
      <c r="AL307" s="8"/>
      <c r="AM307" s="8"/>
      <c r="AN307" s="8"/>
      <c r="AO307" s="8"/>
      <c r="AP307" s="8"/>
      <c r="AQ307" s="8"/>
      <c r="AR307" s="8"/>
      <c r="AS307" s="8"/>
      <c r="AT307" s="8"/>
      <c r="AU307" s="11"/>
      <c r="AV307" s="14"/>
      <c r="AW307" s="14"/>
      <c r="AX307" s="14"/>
      <c r="AY307" s="14"/>
      <c r="AZ307" s="14"/>
      <c r="BA307" s="14"/>
      <c r="BB307" s="386"/>
      <c r="BC307" s="13">
        <v>9788853010186</v>
      </c>
      <c r="BD307" s="13"/>
      <c r="BE307" s="40">
        <v>42889</v>
      </c>
      <c r="BF307" s="53" t="s">
        <v>2635</v>
      </c>
      <c r="BG307" s="42">
        <v>7406</v>
      </c>
      <c r="BH307">
        <v>-5</v>
      </c>
    </row>
    <row r="308" spans="1:60" hidden="1">
      <c r="A308" s="9" t="s">
        <v>2648</v>
      </c>
      <c r="B308" s="385" t="s">
        <v>2680</v>
      </c>
      <c r="C308" s="14" t="s">
        <v>31</v>
      </c>
      <c r="D308" s="10">
        <f t="shared" si="7"/>
        <v>10</v>
      </c>
      <c r="E308" s="405"/>
      <c r="F308" s="405"/>
      <c r="G308" s="405"/>
      <c r="H308" s="405"/>
      <c r="I308" s="405"/>
      <c r="J308" s="405"/>
      <c r="K308" s="405"/>
      <c r="L308" s="405"/>
      <c r="M308" s="405"/>
      <c r="N308" s="405"/>
      <c r="O308" s="405"/>
      <c r="P308" s="405"/>
      <c r="Q308" s="405"/>
      <c r="R308" s="397">
        <v>2</v>
      </c>
      <c r="S308" s="397">
        <v>1</v>
      </c>
      <c r="T308" s="255"/>
      <c r="U308" s="255">
        <v>1</v>
      </c>
      <c r="V308" s="255"/>
      <c r="W308" s="255">
        <v>1</v>
      </c>
      <c r="X308" s="255"/>
      <c r="Y308" s="255">
        <v>1</v>
      </c>
      <c r="Z308" s="180">
        <v>1</v>
      </c>
      <c r="AA308" s="180"/>
      <c r="AB308" s="180"/>
      <c r="AC308" s="180"/>
      <c r="AD308" s="180"/>
      <c r="AE308" s="180">
        <v>1</v>
      </c>
      <c r="AF308" s="180">
        <v>1</v>
      </c>
      <c r="AG308" s="180">
        <v>1</v>
      </c>
      <c r="AH308" s="180">
        <v>0</v>
      </c>
      <c r="AI308" s="180">
        <v>0</v>
      </c>
      <c r="AJ308" s="180">
        <v>0</v>
      </c>
      <c r="AK308" s="180">
        <v>0</v>
      </c>
      <c r="AL308" s="8"/>
      <c r="AM308" s="8"/>
      <c r="AN308" s="8"/>
      <c r="AO308" s="8"/>
      <c r="AP308" s="8"/>
      <c r="AQ308" s="8"/>
      <c r="AR308" s="8"/>
      <c r="AS308" s="8"/>
      <c r="AT308" s="8"/>
      <c r="AU308" s="11"/>
      <c r="AV308" s="14"/>
      <c r="AW308" s="14"/>
      <c r="AX308" s="14"/>
      <c r="AY308" s="14"/>
      <c r="AZ308" s="14"/>
      <c r="BA308" s="14"/>
      <c r="BB308" s="386"/>
      <c r="BC308" s="13"/>
      <c r="BD308" s="13"/>
      <c r="BE308" s="40"/>
      <c r="BF308" s="53"/>
      <c r="BG308" s="42"/>
    </row>
    <row r="309" spans="1:60" hidden="1">
      <c r="A309" s="9" t="s">
        <v>2681</v>
      </c>
      <c r="B309" s="385" t="s">
        <v>2682</v>
      </c>
      <c r="C309" s="14" t="s">
        <v>28</v>
      </c>
      <c r="D309" s="10">
        <f t="shared" si="7"/>
        <v>14</v>
      </c>
      <c r="E309" s="107"/>
      <c r="F309" s="107"/>
      <c r="G309" s="107"/>
      <c r="H309" s="107"/>
      <c r="I309" s="107"/>
      <c r="J309" s="107"/>
      <c r="K309" s="107"/>
      <c r="L309" s="107">
        <v>1</v>
      </c>
      <c r="M309" s="107"/>
      <c r="N309" s="107">
        <v>1</v>
      </c>
      <c r="O309" s="107"/>
      <c r="P309" s="107"/>
      <c r="Q309" s="107">
        <v>1</v>
      </c>
      <c r="R309" s="107"/>
      <c r="S309" s="111"/>
      <c r="T309" s="107"/>
      <c r="U309" s="107">
        <v>1</v>
      </c>
      <c r="V309" s="107"/>
      <c r="W309" s="107">
        <v>1</v>
      </c>
      <c r="X309" s="107">
        <v>1</v>
      </c>
      <c r="Y309" s="107"/>
      <c r="Z309" s="107"/>
      <c r="AA309" s="107">
        <v>1</v>
      </c>
      <c r="AB309" s="107">
        <v>2</v>
      </c>
      <c r="AC309" s="107"/>
      <c r="AD309" s="107"/>
      <c r="AE309" s="107"/>
      <c r="AF309" s="107"/>
      <c r="AG309" s="107">
        <v>3</v>
      </c>
      <c r="AH309" s="107"/>
      <c r="AI309" s="107"/>
      <c r="AJ309" s="107">
        <v>1</v>
      </c>
      <c r="AK309" s="107">
        <v>1</v>
      </c>
      <c r="AL309" s="8"/>
      <c r="AM309" s="8"/>
      <c r="AN309" s="8"/>
      <c r="AO309" s="8"/>
      <c r="AP309" s="8"/>
      <c r="AQ309" s="8"/>
      <c r="AR309" s="8"/>
      <c r="AS309" s="8"/>
      <c r="AT309" s="8"/>
      <c r="AU309" s="11"/>
      <c r="AV309" s="14"/>
      <c r="AW309" s="14"/>
      <c r="AX309" s="14"/>
      <c r="AY309" s="14"/>
      <c r="AZ309" s="14"/>
      <c r="BA309" s="14"/>
      <c r="BB309" s="386"/>
      <c r="BC309" s="13">
        <v>9788853008497</v>
      </c>
      <c r="BD309" s="13"/>
      <c r="BE309" s="40">
        <v>42889</v>
      </c>
      <c r="BF309" s="53" t="s">
        <v>2655</v>
      </c>
      <c r="BG309" s="42">
        <v>4365</v>
      </c>
      <c r="BH309">
        <v>8</v>
      </c>
    </row>
    <row r="310" spans="1:60" hidden="1">
      <c r="A310" s="9" t="s">
        <v>2681</v>
      </c>
      <c r="B310" s="385" t="s">
        <v>2682</v>
      </c>
      <c r="C310" s="14" t="s">
        <v>31</v>
      </c>
      <c r="D310" s="10">
        <f t="shared" si="7"/>
        <v>6</v>
      </c>
      <c r="E310" s="405"/>
      <c r="F310" s="405"/>
      <c r="G310" s="405"/>
      <c r="H310" s="405"/>
      <c r="I310" s="405"/>
      <c r="J310" s="405"/>
      <c r="K310" s="405"/>
      <c r="L310" s="405"/>
      <c r="M310" s="405"/>
      <c r="N310" s="405"/>
      <c r="O310" s="405"/>
      <c r="P310" s="405"/>
      <c r="Q310" s="405"/>
      <c r="R310" s="397">
        <v>2</v>
      </c>
      <c r="S310" s="397">
        <v>1</v>
      </c>
      <c r="T310" s="255"/>
      <c r="U310" s="255">
        <v>1</v>
      </c>
      <c r="V310" s="255"/>
      <c r="W310" s="255"/>
      <c r="X310" s="255"/>
      <c r="Y310" s="255"/>
      <c r="Z310" s="180">
        <v>1</v>
      </c>
      <c r="AA310" s="180"/>
      <c r="AB310" s="180"/>
      <c r="AC310" s="180"/>
      <c r="AD310" s="180"/>
      <c r="AE310" s="180"/>
      <c r="AF310" s="180"/>
      <c r="AG310" s="180">
        <v>1</v>
      </c>
      <c r="AH310" s="180">
        <v>0</v>
      </c>
      <c r="AI310" s="180">
        <v>0</v>
      </c>
      <c r="AJ310" s="180">
        <v>0</v>
      </c>
      <c r="AK310" s="180">
        <v>0</v>
      </c>
      <c r="AL310" s="8"/>
      <c r="AM310" s="8"/>
      <c r="AN310" s="8"/>
      <c r="AO310" s="8"/>
      <c r="AP310" s="8"/>
      <c r="AQ310" s="8"/>
      <c r="AR310" s="8"/>
      <c r="AS310" s="8"/>
      <c r="AT310" s="8"/>
      <c r="AU310" s="11"/>
      <c r="AV310" s="14"/>
      <c r="AW310" s="14"/>
      <c r="AX310" s="14"/>
      <c r="AY310" s="14"/>
      <c r="AZ310" s="14"/>
      <c r="BA310" s="14"/>
      <c r="BB310" s="386"/>
      <c r="BC310" s="13"/>
      <c r="BD310" s="13"/>
      <c r="BE310" s="40"/>
      <c r="BF310" s="53"/>
      <c r="BG310" s="42"/>
    </row>
    <row r="311" spans="1:60" hidden="1">
      <c r="A311" s="9" t="s">
        <v>2683</v>
      </c>
      <c r="B311" s="396" t="s">
        <v>2684</v>
      </c>
      <c r="C311" s="14" t="s">
        <v>28</v>
      </c>
      <c r="D311" s="10">
        <f t="shared" si="7"/>
        <v>8</v>
      </c>
      <c r="E311" s="107"/>
      <c r="F311" s="107"/>
      <c r="G311" s="107"/>
      <c r="H311" s="107"/>
      <c r="I311" s="107"/>
      <c r="J311" s="107"/>
      <c r="K311" s="107"/>
      <c r="L311" s="107"/>
      <c r="M311" s="107"/>
      <c r="N311" s="107">
        <v>1</v>
      </c>
      <c r="O311" s="107"/>
      <c r="P311" s="107">
        <v>2</v>
      </c>
      <c r="Q311" s="107">
        <v>1</v>
      </c>
      <c r="R311" s="107"/>
      <c r="S311" s="111"/>
      <c r="T311" s="107"/>
      <c r="U311" s="107"/>
      <c r="V311" s="107"/>
      <c r="W311" s="107"/>
      <c r="X311" s="107">
        <v>1</v>
      </c>
      <c r="Y311" s="107">
        <v>1</v>
      </c>
      <c r="Z311" s="107"/>
      <c r="AA311" s="107"/>
      <c r="AB311" s="107"/>
      <c r="AC311" s="107">
        <v>1</v>
      </c>
      <c r="AD311" s="107"/>
      <c r="AE311" s="107"/>
      <c r="AF311" s="107"/>
      <c r="AG311" s="107"/>
      <c r="AH311" s="107"/>
      <c r="AI311" s="107"/>
      <c r="AJ311" s="107"/>
      <c r="AK311" s="107">
        <v>1</v>
      </c>
      <c r="AL311" s="8"/>
      <c r="AM311" s="8"/>
      <c r="AN311" s="8"/>
      <c r="AO311" s="8"/>
      <c r="AP311" s="8"/>
      <c r="AQ311" s="8"/>
      <c r="AR311" s="8"/>
      <c r="AS311" s="8"/>
      <c r="AT311" s="8"/>
      <c r="AU311" s="11"/>
      <c r="AV311" s="14"/>
      <c r="AW311" s="14"/>
      <c r="AX311" s="14"/>
      <c r="AY311" s="14"/>
      <c r="AZ311" s="14"/>
      <c r="BA311" s="14"/>
      <c r="BB311" s="386"/>
      <c r="BC311" s="13"/>
      <c r="BD311" s="13"/>
      <c r="BE311" s="40">
        <v>42889</v>
      </c>
      <c r="BF311" s="53"/>
      <c r="BG311" s="42"/>
      <c r="BH311">
        <v>2</v>
      </c>
    </row>
    <row r="312" spans="1:60" hidden="1">
      <c r="A312" s="9" t="s">
        <v>2681</v>
      </c>
      <c r="B312" s="396" t="s">
        <v>2800</v>
      </c>
      <c r="C312" s="14" t="s">
        <v>31</v>
      </c>
      <c r="D312" s="10">
        <f t="shared" si="7"/>
        <v>6</v>
      </c>
      <c r="E312" s="405"/>
      <c r="F312" s="405"/>
      <c r="G312" s="405"/>
      <c r="H312" s="405"/>
      <c r="I312" s="405"/>
      <c r="J312" s="405"/>
      <c r="K312" s="405"/>
      <c r="L312" s="405"/>
      <c r="M312" s="405"/>
      <c r="N312" s="405"/>
      <c r="O312" s="405"/>
      <c r="P312" s="405"/>
      <c r="Q312" s="405"/>
      <c r="R312" s="397">
        <v>2</v>
      </c>
      <c r="S312" s="397">
        <v>1</v>
      </c>
      <c r="T312" s="255"/>
      <c r="U312" s="255">
        <v>1</v>
      </c>
      <c r="V312" s="255"/>
      <c r="W312" s="255"/>
      <c r="X312" s="255"/>
      <c r="Y312" s="255"/>
      <c r="Z312" s="180">
        <v>1</v>
      </c>
      <c r="AA312" s="180"/>
      <c r="AB312" s="180"/>
      <c r="AC312" s="180"/>
      <c r="AD312" s="180"/>
      <c r="AE312" s="180"/>
      <c r="AF312" s="180"/>
      <c r="AG312" s="180">
        <v>1</v>
      </c>
      <c r="AH312" s="180">
        <v>0</v>
      </c>
      <c r="AI312" s="180">
        <v>0</v>
      </c>
      <c r="AJ312" s="180">
        <v>0</v>
      </c>
      <c r="AK312" s="180">
        <v>0</v>
      </c>
      <c r="AL312" s="8"/>
      <c r="AM312" s="8"/>
      <c r="AN312" s="8"/>
      <c r="AO312" s="8"/>
      <c r="AP312" s="8"/>
      <c r="AQ312" s="8"/>
      <c r="AR312" s="8"/>
      <c r="AS312" s="8"/>
      <c r="AT312" s="8"/>
      <c r="AU312" s="11"/>
      <c r="AV312" s="14"/>
      <c r="AW312" s="14"/>
      <c r="AX312" s="14"/>
      <c r="AY312" s="14"/>
      <c r="AZ312" s="14"/>
      <c r="BA312" s="14"/>
      <c r="BB312" s="386"/>
      <c r="BC312" s="13"/>
      <c r="BD312" s="13"/>
      <c r="BE312" s="40"/>
      <c r="BF312" s="53"/>
      <c r="BG312" s="42"/>
    </row>
    <row r="313" spans="1:60">
      <c r="A313" s="9" t="s">
        <v>2681</v>
      </c>
      <c r="B313" s="385" t="s">
        <v>2685</v>
      </c>
      <c r="C313" s="14" t="s">
        <v>28</v>
      </c>
      <c r="D313" s="10">
        <f t="shared" si="7"/>
        <v>0</v>
      </c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11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8"/>
      <c r="AM313" s="8"/>
      <c r="AN313" s="8"/>
      <c r="AO313" s="8"/>
      <c r="AP313" s="8"/>
      <c r="AQ313" s="8"/>
      <c r="AR313" s="8"/>
      <c r="AS313" s="8"/>
      <c r="AT313" s="8"/>
      <c r="AU313" s="11"/>
      <c r="AV313" s="14"/>
      <c r="AW313" s="14"/>
      <c r="AX313" s="14"/>
      <c r="AY313" s="14"/>
      <c r="AZ313" s="14"/>
      <c r="BA313" s="14"/>
      <c r="BB313" s="386"/>
      <c r="BC313" s="13">
        <v>9788853009968</v>
      </c>
      <c r="BD313" s="13"/>
      <c r="BE313" s="40">
        <v>42889</v>
      </c>
      <c r="BF313" s="53" t="s">
        <v>2686</v>
      </c>
      <c r="BG313" s="42">
        <v>11084</v>
      </c>
      <c r="BH313">
        <v>-6</v>
      </c>
    </row>
    <row r="314" spans="1:60" hidden="1">
      <c r="A314" s="9" t="s">
        <v>2681</v>
      </c>
      <c r="B314" s="385" t="s">
        <v>2685</v>
      </c>
      <c r="C314" s="14" t="s">
        <v>31</v>
      </c>
      <c r="D314" s="10">
        <f t="shared" si="7"/>
        <v>6</v>
      </c>
      <c r="E314" s="405"/>
      <c r="F314" s="405"/>
      <c r="G314" s="405"/>
      <c r="H314" s="405"/>
      <c r="I314" s="405"/>
      <c r="J314" s="405"/>
      <c r="K314" s="405"/>
      <c r="L314" s="405"/>
      <c r="M314" s="405"/>
      <c r="N314" s="405"/>
      <c r="O314" s="405"/>
      <c r="P314" s="405"/>
      <c r="Q314" s="405"/>
      <c r="R314" s="397">
        <v>2</v>
      </c>
      <c r="S314" s="397">
        <v>1</v>
      </c>
      <c r="T314" s="255"/>
      <c r="U314" s="255">
        <v>1</v>
      </c>
      <c r="V314" s="255"/>
      <c r="W314" s="255"/>
      <c r="X314" s="255"/>
      <c r="Y314" s="255"/>
      <c r="Z314" s="180">
        <v>1</v>
      </c>
      <c r="AA314" s="180"/>
      <c r="AB314" s="180"/>
      <c r="AC314" s="180"/>
      <c r="AD314" s="180"/>
      <c r="AE314" s="180"/>
      <c r="AF314" s="180"/>
      <c r="AG314" s="180">
        <v>1</v>
      </c>
      <c r="AH314" s="180">
        <v>0</v>
      </c>
      <c r="AI314" s="180">
        <v>0</v>
      </c>
      <c r="AJ314" s="180">
        <v>0</v>
      </c>
      <c r="AK314" s="180">
        <v>0</v>
      </c>
      <c r="AL314" s="8"/>
      <c r="AM314" s="8"/>
      <c r="AN314" s="8"/>
      <c r="AO314" s="8"/>
      <c r="AP314" s="8"/>
      <c r="AQ314" s="8"/>
      <c r="AR314" s="8"/>
      <c r="AS314" s="8"/>
      <c r="AT314" s="8"/>
      <c r="AU314" s="11"/>
      <c r="AV314" s="14"/>
      <c r="AW314" s="14"/>
      <c r="AX314" s="14"/>
      <c r="AY314" s="14"/>
      <c r="AZ314" s="14"/>
      <c r="BA314" s="14"/>
      <c r="BB314" s="386"/>
      <c r="BC314" s="13"/>
      <c r="BD314" s="13"/>
      <c r="BE314" s="40"/>
      <c r="BF314" s="53"/>
      <c r="BG314" s="42"/>
    </row>
    <row r="315" spans="1:60" hidden="1">
      <c r="A315" s="9" t="s">
        <v>2683</v>
      </c>
      <c r="B315" s="396" t="s">
        <v>2687</v>
      </c>
      <c r="C315" s="14" t="s">
        <v>28</v>
      </c>
      <c r="D315" s="10">
        <f t="shared" si="7"/>
        <v>4</v>
      </c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>
        <v>1</v>
      </c>
      <c r="Q315" s="107">
        <v>1</v>
      </c>
      <c r="R315" s="107"/>
      <c r="S315" s="111"/>
      <c r="T315" s="107"/>
      <c r="U315" s="107"/>
      <c r="V315" s="107"/>
      <c r="W315" s="107">
        <v>1</v>
      </c>
      <c r="X315" s="107"/>
      <c r="Y315" s="107"/>
      <c r="Z315" s="107"/>
      <c r="AA315" s="107"/>
      <c r="AB315" s="107"/>
      <c r="AC315" s="107"/>
      <c r="AD315" s="107"/>
      <c r="AE315" s="107"/>
      <c r="AF315" s="107">
        <v>1</v>
      </c>
      <c r="AG315" s="107"/>
      <c r="AH315" s="107"/>
      <c r="AI315" s="107"/>
      <c r="AJ315" s="107"/>
      <c r="AK315" s="107"/>
      <c r="AL315" s="8"/>
      <c r="AM315" s="8"/>
      <c r="AN315" s="8"/>
      <c r="AO315" s="8"/>
      <c r="AP315" s="8"/>
      <c r="AQ315" s="8"/>
      <c r="AR315" s="8"/>
      <c r="AS315" s="8"/>
      <c r="AT315" s="8"/>
      <c r="AU315" s="11"/>
      <c r="AV315" s="14"/>
      <c r="AW315" s="14"/>
      <c r="AX315" s="14"/>
      <c r="AY315" s="14"/>
      <c r="AZ315" s="14"/>
      <c r="BA315" s="14"/>
      <c r="BB315" s="386"/>
      <c r="BC315" s="13"/>
      <c r="BD315" s="13"/>
      <c r="BE315" s="40">
        <v>42889</v>
      </c>
      <c r="BF315" s="53"/>
      <c r="BG315" s="42"/>
      <c r="BH315">
        <v>0</v>
      </c>
    </row>
    <row r="316" spans="1:60" hidden="1">
      <c r="A316" s="9" t="s">
        <v>2681</v>
      </c>
      <c r="B316" s="396" t="s">
        <v>2687</v>
      </c>
      <c r="C316" s="14" t="s">
        <v>31</v>
      </c>
      <c r="D316" s="10">
        <f t="shared" si="7"/>
        <v>6</v>
      </c>
      <c r="E316" s="405"/>
      <c r="F316" s="405"/>
      <c r="G316" s="405"/>
      <c r="H316" s="405"/>
      <c r="I316" s="405"/>
      <c r="J316" s="405"/>
      <c r="K316" s="405"/>
      <c r="L316" s="405"/>
      <c r="M316" s="405"/>
      <c r="N316" s="405"/>
      <c r="O316" s="405"/>
      <c r="P316" s="405"/>
      <c r="Q316" s="405"/>
      <c r="R316" s="397">
        <v>2</v>
      </c>
      <c r="S316" s="397">
        <v>1</v>
      </c>
      <c r="T316" s="255"/>
      <c r="U316" s="255">
        <v>1</v>
      </c>
      <c r="V316" s="255"/>
      <c r="W316" s="255"/>
      <c r="X316" s="255"/>
      <c r="Y316" s="255"/>
      <c r="Z316" s="180">
        <v>1</v>
      </c>
      <c r="AA316" s="180"/>
      <c r="AB316" s="180"/>
      <c r="AC316" s="180"/>
      <c r="AD316" s="180"/>
      <c r="AE316" s="180"/>
      <c r="AF316" s="180"/>
      <c r="AG316" s="180">
        <v>1</v>
      </c>
      <c r="AH316" s="180">
        <v>0</v>
      </c>
      <c r="AI316" s="180">
        <v>0</v>
      </c>
      <c r="AJ316" s="180">
        <v>0</v>
      </c>
      <c r="AK316" s="180">
        <v>0</v>
      </c>
      <c r="AL316" s="8"/>
      <c r="AM316" s="8"/>
      <c r="AN316" s="8"/>
      <c r="AO316" s="8"/>
      <c r="AP316" s="8"/>
      <c r="AQ316" s="8"/>
      <c r="AR316" s="8"/>
      <c r="AS316" s="8"/>
      <c r="AT316" s="8"/>
      <c r="AU316" s="11"/>
      <c r="AV316" s="14"/>
      <c r="AW316" s="14"/>
      <c r="AX316" s="14"/>
      <c r="AY316" s="14"/>
      <c r="AZ316" s="14"/>
      <c r="BA316" s="14"/>
      <c r="BB316" s="386"/>
      <c r="BC316" s="13"/>
      <c r="BD316" s="13"/>
      <c r="BE316" s="40"/>
      <c r="BF316" s="53"/>
      <c r="BG316" s="42"/>
    </row>
    <row r="317" spans="1:60" hidden="1">
      <c r="A317" s="9" t="s">
        <v>2681</v>
      </c>
      <c r="B317" s="385" t="s">
        <v>2688</v>
      </c>
      <c r="C317" s="14" t="s">
        <v>28</v>
      </c>
      <c r="D317" s="10">
        <f t="shared" si="7"/>
        <v>13</v>
      </c>
      <c r="E317" s="107"/>
      <c r="F317" s="107"/>
      <c r="G317" s="107"/>
      <c r="H317" s="107"/>
      <c r="I317" s="107"/>
      <c r="J317" s="107">
        <v>1</v>
      </c>
      <c r="K317" s="107"/>
      <c r="L317" s="107">
        <v>1</v>
      </c>
      <c r="M317" s="107"/>
      <c r="N317" s="107">
        <v>1</v>
      </c>
      <c r="O317" s="107"/>
      <c r="P317" s="107"/>
      <c r="Q317" s="107"/>
      <c r="R317" s="107"/>
      <c r="S317" s="111"/>
      <c r="T317" s="107"/>
      <c r="U317" s="107">
        <v>1</v>
      </c>
      <c r="V317" s="107"/>
      <c r="W317" s="107"/>
      <c r="X317" s="107">
        <v>1</v>
      </c>
      <c r="Y317" s="107"/>
      <c r="Z317" s="107"/>
      <c r="AA317" s="107">
        <v>1</v>
      </c>
      <c r="AB317" s="107"/>
      <c r="AC317" s="107"/>
      <c r="AD317" s="107"/>
      <c r="AE317" s="107"/>
      <c r="AF317" s="107">
        <v>1</v>
      </c>
      <c r="AG317" s="107">
        <v>4</v>
      </c>
      <c r="AH317" s="107"/>
      <c r="AI317" s="107"/>
      <c r="AJ317" s="107">
        <v>1</v>
      </c>
      <c r="AK317" s="107">
        <v>1</v>
      </c>
      <c r="AL317" s="8"/>
      <c r="AM317" s="8"/>
      <c r="AN317" s="8"/>
      <c r="AO317" s="8"/>
      <c r="AP317" s="8"/>
      <c r="AQ317" s="8"/>
      <c r="AR317" s="8"/>
      <c r="AS317" s="8"/>
      <c r="AT317" s="8"/>
      <c r="AU317" s="11"/>
      <c r="AV317" s="14"/>
      <c r="AW317" s="14"/>
      <c r="AX317" s="14"/>
      <c r="AY317" s="14"/>
      <c r="AZ317" s="14"/>
      <c r="BA317" s="14"/>
      <c r="BB317" s="386"/>
      <c r="BC317" s="13">
        <v>9788853006592</v>
      </c>
      <c r="BD317" s="13"/>
      <c r="BE317" s="40">
        <v>42889</v>
      </c>
      <c r="BF317" s="53" t="s">
        <v>2689</v>
      </c>
      <c r="BG317" s="42">
        <v>4737</v>
      </c>
      <c r="BH317">
        <v>7</v>
      </c>
    </row>
    <row r="318" spans="1:60" hidden="1">
      <c r="A318" s="9" t="s">
        <v>2681</v>
      </c>
      <c r="B318" s="385" t="s">
        <v>2801</v>
      </c>
      <c r="C318" s="14" t="s">
        <v>31</v>
      </c>
      <c r="D318" s="10">
        <f t="shared" si="7"/>
        <v>6</v>
      </c>
      <c r="E318" s="405"/>
      <c r="F318" s="405"/>
      <c r="G318" s="405"/>
      <c r="H318" s="405"/>
      <c r="I318" s="405"/>
      <c r="J318" s="405"/>
      <c r="K318" s="405"/>
      <c r="L318" s="405"/>
      <c r="M318" s="405"/>
      <c r="N318" s="405"/>
      <c r="O318" s="405"/>
      <c r="P318" s="405"/>
      <c r="Q318" s="405"/>
      <c r="R318" s="397">
        <v>2</v>
      </c>
      <c r="S318" s="397">
        <v>1</v>
      </c>
      <c r="T318" s="255"/>
      <c r="U318" s="255">
        <v>1</v>
      </c>
      <c r="V318" s="255"/>
      <c r="W318" s="255"/>
      <c r="X318" s="255"/>
      <c r="Y318" s="255"/>
      <c r="Z318" s="180">
        <v>1</v>
      </c>
      <c r="AA318" s="180"/>
      <c r="AB318" s="180"/>
      <c r="AC318" s="180"/>
      <c r="AD318" s="180"/>
      <c r="AE318" s="180"/>
      <c r="AF318" s="180"/>
      <c r="AG318" s="180">
        <v>1</v>
      </c>
      <c r="AH318" s="180">
        <v>0</v>
      </c>
      <c r="AI318" s="180">
        <v>0</v>
      </c>
      <c r="AJ318" s="180">
        <v>0</v>
      </c>
      <c r="AK318" s="180">
        <v>0</v>
      </c>
      <c r="AL318" s="8"/>
      <c r="AM318" s="8"/>
      <c r="AN318" s="8"/>
      <c r="AO318" s="8"/>
      <c r="AP318" s="8"/>
      <c r="AQ318" s="8"/>
      <c r="AR318" s="8"/>
      <c r="AS318" s="8"/>
      <c r="AT318" s="8"/>
      <c r="AU318" s="11"/>
      <c r="AV318" s="14"/>
      <c r="AW318" s="14"/>
      <c r="AX318" s="14"/>
      <c r="AY318" s="14"/>
      <c r="AZ318" s="14"/>
      <c r="BA318" s="14"/>
      <c r="BB318" s="386"/>
      <c r="BC318" s="13"/>
      <c r="BD318" s="13"/>
      <c r="BE318" s="40"/>
      <c r="BF318" s="53"/>
      <c r="BG318" s="42"/>
    </row>
    <row r="319" spans="1:60" hidden="1">
      <c r="A319" s="9" t="s">
        <v>2681</v>
      </c>
      <c r="B319" s="385" t="s">
        <v>2690</v>
      </c>
      <c r="C319" s="14" t="s">
        <v>28</v>
      </c>
      <c r="D319" s="10">
        <f t="shared" si="7"/>
        <v>0</v>
      </c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11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8"/>
      <c r="AM319" s="8"/>
      <c r="AN319" s="8"/>
      <c r="AO319" s="8"/>
      <c r="AP319" s="8"/>
      <c r="AQ319" s="8"/>
      <c r="AR319" s="8"/>
      <c r="AS319" s="8"/>
      <c r="AT319" s="8"/>
      <c r="AU319" s="11"/>
      <c r="AV319" s="14"/>
      <c r="AW319" s="14"/>
      <c r="AX319" s="14"/>
      <c r="AY319" s="14"/>
      <c r="AZ319" s="14"/>
      <c r="BA319" s="14"/>
      <c r="BB319" s="386"/>
      <c r="BC319" s="13">
        <v>9788853016485</v>
      </c>
      <c r="BD319" s="13"/>
      <c r="BE319" s="40">
        <v>42889</v>
      </c>
      <c r="BF319" s="53" t="s">
        <v>2689</v>
      </c>
      <c r="BG319" s="42">
        <v>4700</v>
      </c>
      <c r="BH319">
        <v>0</v>
      </c>
    </row>
    <row r="320" spans="1:60" hidden="1">
      <c r="A320" s="9" t="s">
        <v>2681</v>
      </c>
      <c r="B320" s="385" t="s">
        <v>2690</v>
      </c>
      <c r="C320" s="14" t="s">
        <v>31</v>
      </c>
      <c r="D320" s="10">
        <f t="shared" si="7"/>
        <v>0</v>
      </c>
      <c r="E320" s="405"/>
      <c r="F320" s="405"/>
      <c r="G320" s="405"/>
      <c r="H320" s="405"/>
      <c r="I320" s="405"/>
      <c r="J320" s="405"/>
      <c r="K320" s="405"/>
      <c r="L320" s="405"/>
      <c r="M320" s="405"/>
      <c r="N320" s="405"/>
      <c r="O320" s="405"/>
      <c r="P320" s="405"/>
      <c r="Q320" s="405"/>
      <c r="R320" s="397"/>
      <c r="S320" s="397"/>
      <c r="T320" s="255"/>
      <c r="U320" s="255"/>
      <c r="V320" s="255"/>
      <c r="W320" s="255"/>
      <c r="X320" s="255"/>
      <c r="Y320" s="255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8"/>
      <c r="AM320" s="8"/>
      <c r="AN320" s="8"/>
      <c r="AO320" s="8"/>
      <c r="AP320" s="8"/>
      <c r="AQ320" s="8"/>
      <c r="AR320" s="8"/>
      <c r="AS320" s="8"/>
      <c r="AT320" s="8"/>
      <c r="AU320" s="11"/>
      <c r="AV320" s="14"/>
      <c r="AW320" s="14"/>
      <c r="AX320" s="14"/>
      <c r="AY320" s="14"/>
      <c r="AZ320" s="14"/>
      <c r="BA320" s="14"/>
      <c r="BB320" s="386"/>
      <c r="BC320" s="13"/>
      <c r="BD320" s="13"/>
      <c r="BE320" s="40"/>
      <c r="BF320" s="53"/>
      <c r="BG320" s="42"/>
    </row>
    <row r="321" spans="1:60" hidden="1">
      <c r="A321" s="9" t="s">
        <v>2681</v>
      </c>
      <c r="B321" s="385" t="s">
        <v>2691</v>
      </c>
      <c r="C321" s="14" t="s">
        <v>28</v>
      </c>
      <c r="D321" s="10">
        <f t="shared" si="7"/>
        <v>10</v>
      </c>
      <c r="E321" s="107"/>
      <c r="F321" s="107"/>
      <c r="G321" s="107"/>
      <c r="H321" s="107"/>
      <c r="I321" s="107"/>
      <c r="J321" s="107"/>
      <c r="K321" s="107"/>
      <c r="L321" s="107"/>
      <c r="M321" s="107"/>
      <c r="N321" s="107">
        <v>1</v>
      </c>
      <c r="O321" s="107"/>
      <c r="P321" s="107">
        <v>1</v>
      </c>
      <c r="Q321" s="107"/>
      <c r="R321" s="107"/>
      <c r="S321" s="111"/>
      <c r="T321" s="107"/>
      <c r="U321" s="107">
        <v>1</v>
      </c>
      <c r="V321" s="107"/>
      <c r="W321" s="107">
        <v>1</v>
      </c>
      <c r="X321" s="107">
        <v>1</v>
      </c>
      <c r="Y321" s="107"/>
      <c r="Z321" s="107"/>
      <c r="AA321" s="107">
        <v>2</v>
      </c>
      <c r="AB321" s="107"/>
      <c r="AC321" s="107"/>
      <c r="AD321" s="107"/>
      <c r="AE321" s="107">
        <v>1</v>
      </c>
      <c r="AF321" s="107"/>
      <c r="AG321" s="107">
        <v>1</v>
      </c>
      <c r="AH321" s="107"/>
      <c r="AI321" s="107"/>
      <c r="AJ321" s="107"/>
      <c r="AK321" s="107">
        <v>1</v>
      </c>
      <c r="AL321" s="8"/>
      <c r="AM321" s="8"/>
      <c r="AN321" s="8"/>
      <c r="AO321" s="8"/>
      <c r="AP321" s="8"/>
      <c r="AQ321" s="8"/>
      <c r="AR321" s="8"/>
      <c r="AS321" s="8"/>
      <c r="AT321" s="8"/>
      <c r="AU321" s="11"/>
      <c r="AV321" s="14"/>
      <c r="AW321" s="14"/>
      <c r="AX321" s="14"/>
      <c r="AY321" s="14"/>
      <c r="AZ321" s="14"/>
      <c r="BA321" s="14"/>
      <c r="BB321" s="386"/>
      <c r="BC321" s="13">
        <v>9788853007957</v>
      </c>
      <c r="BD321" s="13"/>
      <c r="BE321" s="40">
        <v>42889</v>
      </c>
      <c r="BF321" s="53" t="s">
        <v>2692</v>
      </c>
      <c r="BG321" s="42">
        <v>11352</v>
      </c>
      <c r="BH321">
        <v>4</v>
      </c>
    </row>
    <row r="322" spans="1:60" hidden="1">
      <c r="A322" s="9" t="s">
        <v>2681</v>
      </c>
      <c r="B322" s="385" t="s">
        <v>2802</v>
      </c>
      <c r="C322" s="14" t="s">
        <v>31</v>
      </c>
      <c r="D322" s="10">
        <f t="shared" si="7"/>
        <v>6</v>
      </c>
      <c r="E322" s="405"/>
      <c r="F322" s="405"/>
      <c r="G322" s="405"/>
      <c r="H322" s="405"/>
      <c r="I322" s="405"/>
      <c r="J322" s="405"/>
      <c r="K322" s="405"/>
      <c r="L322" s="405"/>
      <c r="M322" s="405"/>
      <c r="N322" s="405"/>
      <c r="O322" s="405"/>
      <c r="P322" s="405"/>
      <c r="Q322" s="405"/>
      <c r="R322" s="397">
        <v>2</v>
      </c>
      <c r="S322" s="397">
        <v>1</v>
      </c>
      <c r="T322" s="255"/>
      <c r="U322" s="255">
        <v>1</v>
      </c>
      <c r="V322" s="255"/>
      <c r="W322" s="255"/>
      <c r="X322" s="255"/>
      <c r="Y322" s="255"/>
      <c r="Z322" s="180">
        <v>1</v>
      </c>
      <c r="AA322" s="180"/>
      <c r="AB322" s="180"/>
      <c r="AC322" s="180"/>
      <c r="AD322" s="180"/>
      <c r="AE322" s="180"/>
      <c r="AF322" s="180"/>
      <c r="AG322" s="180">
        <v>1</v>
      </c>
      <c r="AH322" s="180">
        <v>0</v>
      </c>
      <c r="AI322" s="180">
        <v>0</v>
      </c>
      <c r="AJ322" s="180">
        <v>0</v>
      </c>
      <c r="AK322" s="180">
        <v>0</v>
      </c>
      <c r="AL322" s="8"/>
      <c r="AM322" s="8"/>
      <c r="AN322" s="8"/>
      <c r="AO322" s="8"/>
      <c r="AP322" s="8"/>
      <c r="AQ322" s="8"/>
      <c r="AR322" s="8"/>
      <c r="AS322" s="8"/>
      <c r="AT322" s="8"/>
      <c r="AU322" s="11"/>
      <c r="AV322" s="14"/>
      <c r="AW322" s="14"/>
      <c r="AX322" s="14"/>
      <c r="AY322" s="14"/>
      <c r="AZ322" s="14"/>
      <c r="BA322" s="14"/>
      <c r="BB322" s="386"/>
      <c r="BC322" s="13"/>
      <c r="BD322" s="13"/>
      <c r="BE322" s="40"/>
      <c r="BF322" s="53"/>
      <c r="BG322" s="42"/>
    </row>
    <row r="323" spans="1:60" hidden="1">
      <c r="A323" s="9" t="s">
        <v>2683</v>
      </c>
      <c r="B323" s="396" t="s">
        <v>2693</v>
      </c>
      <c r="C323" s="14" t="s">
        <v>28</v>
      </c>
      <c r="D323" s="10">
        <f t="shared" si="7"/>
        <v>9</v>
      </c>
      <c r="E323" s="107"/>
      <c r="F323" s="107"/>
      <c r="G323" s="107"/>
      <c r="H323" s="107"/>
      <c r="I323" s="107"/>
      <c r="J323" s="107"/>
      <c r="K323" s="107">
        <v>1</v>
      </c>
      <c r="L323" s="107"/>
      <c r="M323" s="107"/>
      <c r="N323" s="107">
        <v>2</v>
      </c>
      <c r="O323" s="107"/>
      <c r="P323" s="107"/>
      <c r="Q323" s="107"/>
      <c r="R323" s="107"/>
      <c r="S323" s="111"/>
      <c r="T323" s="107"/>
      <c r="U323" s="107">
        <v>1</v>
      </c>
      <c r="V323" s="107"/>
      <c r="W323" s="107"/>
      <c r="X323" s="107"/>
      <c r="Y323" s="107"/>
      <c r="Z323" s="107"/>
      <c r="AA323" s="107">
        <v>1</v>
      </c>
      <c r="AB323" s="107"/>
      <c r="AC323" s="107">
        <v>1</v>
      </c>
      <c r="AD323" s="107"/>
      <c r="AE323" s="107"/>
      <c r="AF323" s="107">
        <v>1</v>
      </c>
      <c r="AG323" s="107">
        <v>1</v>
      </c>
      <c r="AH323" s="107"/>
      <c r="AI323" s="107"/>
      <c r="AJ323" s="107"/>
      <c r="AK323" s="107">
        <v>1</v>
      </c>
      <c r="AL323" s="8"/>
      <c r="AM323" s="8"/>
      <c r="AN323" s="8"/>
      <c r="AO323" s="8"/>
      <c r="AP323" s="8"/>
      <c r="AQ323" s="8"/>
      <c r="AR323" s="8"/>
      <c r="AS323" s="8"/>
      <c r="AT323" s="8"/>
      <c r="AU323" s="11"/>
      <c r="AV323" s="14"/>
      <c r="AW323" s="14"/>
      <c r="AX323" s="14"/>
      <c r="AY323" s="14"/>
      <c r="AZ323" s="14"/>
      <c r="BA323" s="14"/>
      <c r="BB323" s="386"/>
      <c r="BC323" s="13">
        <v>9788853003669</v>
      </c>
      <c r="BD323" s="13"/>
      <c r="BE323" s="40">
        <v>42889</v>
      </c>
      <c r="BF323" s="53" t="s">
        <v>2694</v>
      </c>
      <c r="BG323" s="42">
        <v>6800</v>
      </c>
      <c r="BH323">
        <v>3</v>
      </c>
    </row>
    <row r="324" spans="1:60" hidden="1">
      <c r="A324" s="9" t="s">
        <v>2681</v>
      </c>
      <c r="B324" s="396" t="s">
        <v>2693</v>
      </c>
      <c r="C324" s="14" t="s">
        <v>31</v>
      </c>
      <c r="D324" s="10">
        <f t="shared" si="7"/>
        <v>6</v>
      </c>
      <c r="E324" s="405"/>
      <c r="F324" s="405"/>
      <c r="G324" s="405"/>
      <c r="H324" s="405"/>
      <c r="I324" s="405"/>
      <c r="J324" s="405"/>
      <c r="K324" s="405"/>
      <c r="L324" s="405"/>
      <c r="M324" s="405"/>
      <c r="N324" s="405"/>
      <c r="O324" s="405"/>
      <c r="P324" s="405"/>
      <c r="Q324" s="405"/>
      <c r="R324" s="397">
        <v>2</v>
      </c>
      <c r="S324" s="397">
        <v>1</v>
      </c>
      <c r="T324" s="255"/>
      <c r="U324" s="255">
        <v>1</v>
      </c>
      <c r="V324" s="255"/>
      <c r="W324" s="255"/>
      <c r="X324" s="255"/>
      <c r="Y324" s="255"/>
      <c r="Z324" s="180">
        <v>1</v>
      </c>
      <c r="AA324" s="180"/>
      <c r="AB324" s="180"/>
      <c r="AC324" s="180"/>
      <c r="AD324" s="180"/>
      <c r="AE324" s="180"/>
      <c r="AF324" s="180"/>
      <c r="AG324" s="180">
        <v>1</v>
      </c>
      <c r="AH324" s="180">
        <v>0</v>
      </c>
      <c r="AI324" s="180">
        <v>0</v>
      </c>
      <c r="AJ324" s="180">
        <v>0</v>
      </c>
      <c r="AK324" s="180">
        <v>0</v>
      </c>
      <c r="AL324" s="8"/>
      <c r="AM324" s="8"/>
      <c r="AN324" s="8"/>
      <c r="AO324" s="8"/>
      <c r="AP324" s="8"/>
      <c r="AQ324" s="8"/>
      <c r="AR324" s="8"/>
      <c r="AS324" s="8"/>
      <c r="AT324" s="8"/>
      <c r="AU324" s="11"/>
      <c r="AV324" s="14"/>
      <c r="AW324" s="14"/>
      <c r="AX324" s="14"/>
      <c r="AY324" s="14"/>
      <c r="AZ324" s="14"/>
      <c r="BA324" s="14"/>
      <c r="BB324" s="386"/>
      <c r="BC324" s="13"/>
      <c r="BD324" s="13"/>
      <c r="BE324" s="40"/>
      <c r="BF324" s="53"/>
      <c r="BG324" s="42"/>
    </row>
    <row r="325" spans="1:60" hidden="1">
      <c r="A325" s="9" t="s">
        <v>2683</v>
      </c>
      <c r="B325" s="396" t="s">
        <v>2695</v>
      </c>
      <c r="C325" s="14" t="s">
        <v>28</v>
      </c>
      <c r="D325" s="10">
        <f t="shared" si="7"/>
        <v>12</v>
      </c>
      <c r="E325" s="107"/>
      <c r="F325" s="107"/>
      <c r="G325" s="107"/>
      <c r="H325" s="107"/>
      <c r="I325" s="107"/>
      <c r="J325" s="107"/>
      <c r="K325" s="107">
        <v>1</v>
      </c>
      <c r="L325" s="107"/>
      <c r="M325" s="107"/>
      <c r="N325" s="107">
        <v>2</v>
      </c>
      <c r="O325" s="107"/>
      <c r="P325" s="107"/>
      <c r="Q325" s="107">
        <v>1</v>
      </c>
      <c r="R325" s="107"/>
      <c r="S325" s="111"/>
      <c r="T325" s="107"/>
      <c r="U325" s="107"/>
      <c r="V325" s="107"/>
      <c r="W325" s="107">
        <v>1</v>
      </c>
      <c r="X325" s="107"/>
      <c r="Y325" s="107"/>
      <c r="Z325" s="107">
        <v>2</v>
      </c>
      <c r="AA325" s="107">
        <v>2</v>
      </c>
      <c r="AB325" s="107">
        <v>1</v>
      </c>
      <c r="AC325" s="107"/>
      <c r="AD325" s="107"/>
      <c r="AE325" s="107"/>
      <c r="AF325" s="107"/>
      <c r="AG325" s="107">
        <v>2</v>
      </c>
      <c r="AH325" s="107"/>
      <c r="AI325" s="107"/>
      <c r="AJ325" s="107"/>
      <c r="AK325" s="107"/>
      <c r="AL325" s="8"/>
      <c r="AM325" s="8"/>
      <c r="AN325" s="8"/>
      <c r="AO325" s="8"/>
      <c r="AP325" s="8"/>
      <c r="AQ325" s="8"/>
      <c r="AR325" s="8"/>
      <c r="AS325" s="8"/>
      <c r="AT325" s="8"/>
      <c r="AU325" s="11"/>
      <c r="AV325" s="14"/>
      <c r="AW325" s="14"/>
      <c r="AX325" s="14"/>
      <c r="AY325" s="14"/>
      <c r="AZ325" s="14"/>
      <c r="BA325" s="14"/>
      <c r="BB325" s="386"/>
      <c r="BC325" s="13"/>
      <c r="BD325" s="13"/>
      <c r="BE325" s="40">
        <v>42889</v>
      </c>
      <c r="BF325" s="53"/>
      <c r="BG325" s="42"/>
      <c r="BH325">
        <v>6</v>
      </c>
    </row>
    <row r="326" spans="1:60" hidden="1">
      <c r="A326" s="9" t="s">
        <v>2681</v>
      </c>
      <c r="B326" s="396" t="s">
        <v>2803</v>
      </c>
      <c r="C326" s="14" t="s">
        <v>31</v>
      </c>
      <c r="D326" s="10">
        <f t="shared" si="7"/>
        <v>6</v>
      </c>
      <c r="E326" s="405"/>
      <c r="F326" s="405"/>
      <c r="G326" s="405"/>
      <c r="H326" s="405"/>
      <c r="I326" s="405"/>
      <c r="J326" s="405"/>
      <c r="K326" s="405"/>
      <c r="L326" s="405"/>
      <c r="M326" s="405"/>
      <c r="N326" s="405"/>
      <c r="O326" s="405"/>
      <c r="P326" s="405"/>
      <c r="Q326" s="405"/>
      <c r="R326" s="397">
        <v>2</v>
      </c>
      <c r="S326" s="397">
        <v>1</v>
      </c>
      <c r="T326" s="255"/>
      <c r="U326" s="255">
        <v>1</v>
      </c>
      <c r="V326" s="255"/>
      <c r="W326" s="255"/>
      <c r="X326" s="255"/>
      <c r="Y326" s="255"/>
      <c r="Z326" s="180">
        <v>1</v>
      </c>
      <c r="AA326" s="180"/>
      <c r="AB326" s="180"/>
      <c r="AC326" s="180"/>
      <c r="AD326" s="180"/>
      <c r="AE326" s="180"/>
      <c r="AF326" s="180"/>
      <c r="AG326" s="180">
        <v>1</v>
      </c>
      <c r="AH326" s="180">
        <v>0</v>
      </c>
      <c r="AI326" s="180">
        <v>0</v>
      </c>
      <c r="AJ326" s="180">
        <v>0</v>
      </c>
      <c r="AK326" s="180">
        <v>0</v>
      </c>
      <c r="AL326" s="8"/>
      <c r="AM326" s="8"/>
      <c r="AN326" s="8"/>
      <c r="AO326" s="8"/>
      <c r="AP326" s="8"/>
      <c r="AQ326" s="8"/>
      <c r="AR326" s="8"/>
      <c r="AS326" s="8"/>
      <c r="AT326" s="8"/>
      <c r="AU326" s="11"/>
      <c r="AV326" s="14"/>
      <c r="AW326" s="14"/>
      <c r="AX326" s="14"/>
      <c r="AY326" s="14"/>
      <c r="AZ326" s="14"/>
      <c r="BA326" s="14"/>
      <c r="BB326" s="386"/>
      <c r="BC326" s="13"/>
      <c r="BD326" s="13"/>
      <c r="BE326" s="40"/>
      <c r="BF326" s="53"/>
      <c r="BG326" s="42"/>
    </row>
    <row r="327" spans="1:60">
      <c r="A327" s="9" t="s">
        <v>2681</v>
      </c>
      <c r="B327" s="385" t="s">
        <v>2696</v>
      </c>
      <c r="C327" s="14" t="s">
        <v>28</v>
      </c>
      <c r="D327" s="10">
        <f t="shared" si="7"/>
        <v>2</v>
      </c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11">
        <v>2</v>
      </c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8"/>
      <c r="AM327" s="8"/>
      <c r="AN327" s="8"/>
      <c r="AO327" s="8"/>
      <c r="AP327" s="8"/>
      <c r="AQ327" s="8"/>
      <c r="AR327" s="8"/>
      <c r="AS327" s="8"/>
      <c r="AT327" s="8"/>
      <c r="AU327" s="11"/>
      <c r="AV327" s="14"/>
      <c r="AW327" s="14"/>
      <c r="AX327" s="14"/>
      <c r="AY327" s="14"/>
      <c r="AZ327" s="14"/>
      <c r="BA327" s="14"/>
      <c r="BB327" s="386"/>
      <c r="BC327" s="13">
        <v>9788853013293</v>
      </c>
      <c r="BD327" s="13"/>
      <c r="BE327" s="40">
        <v>42889</v>
      </c>
      <c r="BF327" s="53" t="s">
        <v>2689</v>
      </c>
      <c r="BG327" s="42">
        <v>8862</v>
      </c>
      <c r="BH327">
        <v>-4</v>
      </c>
    </row>
    <row r="328" spans="1:60" hidden="1">
      <c r="A328" s="9" t="s">
        <v>2681</v>
      </c>
      <c r="B328" s="385" t="s">
        <v>2804</v>
      </c>
      <c r="C328" s="14" t="s">
        <v>31</v>
      </c>
      <c r="D328" s="10">
        <f t="shared" si="7"/>
        <v>6</v>
      </c>
      <c r="E328" s="405"/>
      <c r="F328" s="405"/>
      <c r="G328" s="405"/>
      <c r="H328" s="405"/>
      <c r="I328" s="405"/>
      <c r="J328" s="405"/>
      <c r="K328" s="405"/>
      <c r="L328" s="405"/>
      <c r="M328" s="405"/>
      <c r="N328" s="405"/>
      <c r="O328" s="405"/>
      <c r="P328" s="405"/>
      <c r="Q328" s="405"/>
      <c r="R328" s="397">
        <v>2</v>
      </c>
      <c r="S328" s="397">
        <v>1</v>
      </c>
      <c r="T328" s="255"/>
      <c r="U328" s="255">
        <v>1</v>
      </c>
      <c r="V328" s="255"/>
      <c r="W328" s="255"/>
      <c r="X328" s="255"/>
      <c r="Y328" s="255"/>
      <c r="Z328" s="180">
        <v>1</v>
      </c>
      <c r="AA328" s="180"/>
      <c r="AB328" s="180"/>
      <c r="AC328" s="180"/>
      <c r="AD328" s="180"/>
      <c r="AE328" s="180"/>
      <c r="AF328" s="180"/>
      <c r="AG328" s="180">
        <v>1</v>
      </c>
      <c r="AH328" s="180">
        <v>0</v>
      </c>
      <c r="AI328" s="180">
        <v>0</v>
      </c>
      <c r="AJ328" s="180">
        <v>0</v>
      </c>
      <c r="AK328" s="180">
        <v>0</v>
      </c>
      <c r="AL328" s="8"/>
      <c r="AM328" s="8"/>
      <c r="AN328" s="8"/>
      <c r="AO328" s="8"/>
      <c r="AP328" s="8"/>
      <c r="AQ328" s="8"/>
      <c r="AR328" s="8"/>
      <c r="AS328" s="8"/>
      <c r="AT328" s="8"/>
      <c r="AU328" s="11"/>
      <c r="AV328" s="14"/>
      <c r="AW328" s="14"/>
      <c r="AX328" s="14"/>
      <c r="AY328" s="14"/>
      <c r="AZ328" s="14"/>
      <c r="BA328" s="14"/>
      <c r="BB328" s="386"/>
      <c r="BC328" s="13"/>
      <c r="BD328" s="13"/>
      <c r="BE328" s="40"/>
      <c r="BF328" s="53"/>
      <c r="BG328" s="42"/>
    </row>
    <row r="329" spans="1:60" hidden="1">
      <c r="A329" s="9" t="s">
        <v>2681</v>
      </c>
      <c r="B329" s="385" t="s">
        <v>2697</v>
      </c>
      <c r="C329" s="14" t="s">
        <v>28</v>
      </c>
      <c r="D329" s="10">
        <f t="shared" si="7"/>
        <v>11</v>
      </c>
      <c r="E329" s="107"/>
      <c r="F329" s="107"/>
      <c r="G329" s="107"/>
      <c r="H329" s="107"/>
      <c r="I329" s="107"/>
      <c r="J329" s="107"/>
      <c r="K329" s="107">
        <v>1</v>
      </c>
      <c r="L329" s="107"/>
      <c r="M329" s="107"/>
      <c r="N329" s="107">
        <v>1</v>
      </c>
      <c r="O329" s="107">
        <v>1</v>
      </c>
      <c r="P329" s="107">
        <v>1</v>
      </c>
      <c r="Q329" s="107">
        <v>1</v>
      </c>
      <c r="R329" s="107"/>
      <c r="S329" s="111"/>
      <c r="T329" s="107"/>
      <c r="U329" s="107">
        <v>1</v>
      </c>
      <c r="V329" s="107"/>
      <c r="W329" s="107">
        <v>2</v>
      </c>
      <c r="X329" s="107"/>
      <c r="Y329" s="107"/>
      <c r="Z329" s="107"/>
      <c r="AA329" s="107"/>
      <c r="AB329" s="107">
        <v>1</v>
      </c>
      <c r="AC329" s="107"/>
      <c r="AD329" s="107"/>
      <c r="AE329" s="107"/>
      <c r="AF329" s="107"/>
      <c r="AG329" s="107">
        <v>1</v>
      </c>
      <c r="AH329" s="107"/>
      <c r="AI329" s="107"/>
      <c r="AJ329" s="107"/>
      <c r="AK329" s="107">
        <v>1</v>
      </c>
      <c r="AL329" s="8"/>
      <c r="AM329" s="8"/>
      <c r="AN329" s="8"/>
      <c r="AO329" s="8"/>
      <c r="AP329" s="8"/>
      <c r="AQ329" s="8"/>
      <c r="AR329" s="8"/>
      <c r="AS329" s="8"/>
      <c r="AT329" s="8"/>
      <c r="AU329" s="11"/>
      <c r="AV329" s="14"/>
      <c r="AW329" s="14"/>
      <c r="AX329" s="14"/>
      <c r="AY329" s="14"/>
      <c r="AZ329" s="14"/>
      <c r="BA329" s="14"/>
      <c r="BB329" s="386"/>
      <c r="BC329" s="13">
        <v>9788853002914</v>
      </c>
      <c r="BD329" s="13"/>
      <c r="BE329" s="40">
        <v>42889</v>
      </c>
      <c r="BF329" s="53" t="s">
        <v>2689</v>
      </c>
      <c r="BG329" s="42">
        <v>7811</v>
      </c>
      <c r="BH329">
        <v>5</v>
      </c>
    </row>
    <row r="330" spans="1:60" hidden="1">
      <c r="A330" s="9" t="s">
        <v>2681</v>
      </c>
      <c r="B330" s="385" t="s">
        <v>2697</v>
      </c>
      <c r="C330" s="14" t="s">
        <v>31</v>
      </c>
      <c r="D330" s="10">
        <f t="shared" si="7"/>
        <v>6</v>
      </c>
      <c r="E330" s="405"/>
      <c r="F330" s="405"/>
      <c r="G330" s="405"/>
      <c r="H330" s="405"/>
      <c r="I330" s="405"/>
      <c r="J330" s="405"/>
      <c r="K330" s="405"/>
      <c r="L330" s="405"/>
      <c r="M330" s="405"/>
      <c r="N330" s="405"/>
      <c r="O330" s="405"/>
      <c r="P330" s="405"/>
      <c r="Q330" s="405"/>
      <c r="R330" s="397">
        <v>2</v>
      </c>
      <c r="S330" s="397">
        <v>1</v>
      </c>
      <c r="T330" s="255"/>
      <c r="U330" s="255">
        <v>1</v>
      </c>
      <c r="V330" s="255"/>
      <c r="W330" s="255"/>
      <c r="X330" s="255"/>
      <c r="Y330" s="255"/>
      <c r="Z330" s="180">
        <v>1</v>
      </c>
      <c r="AA330" s="180"/>
      <c r="AB330" s="180"/>
      <c r="AC330" s="180"/>
      <c r="AD330" s="180"/>
      <c r="AE330" s="180"/>
      <c r="AF330" s="180"/>
      <c r="AG330" s="180">
        <v>1</v>
      </c>
      <c r="AH330" s="180">
        <v>0</v>
      </c>
      <c r="AI330" s="180">
        <v>0</v>
      </c>
      <c r="AJ330" s="180">
        <v>0</v>
      </c>
      <c r="AK330" s="180">
        <v>0</v>
      </c>
      <c r="AL330" s="8"/>
      <c r="AM330" s="8"/>
      <c r="AN330" s="8"/>
      <c r="AO330" s="8"/>
      <c r="AP330" s="8"/>
      <c r="AQ330" s="8"/>
      <c r="AR330" s="8"/>
      <c r="AS330" s="8"/>
      <c r="AT330" s="8"/>
      <c r="AU330" s="11"/>
      <c r="AV330" s="14"/>
      <c r="AW330" s="14"/>
      <c r="AX330" s="14"/>
      <c r="AY330" s="14"/>
      <c r="AZ330" s="14"/>
      <c r="BA330" s="14"/>
      <c r="BB330" s="386"/>
      <c r="BC330" s="13"/>
      <c r="BD330" s="13"/>
      <c r="BE330" s="40"/>
      <c r="BF330" s="53"/>
      <c r="BG330" s="42"/>
    </row>
    <row r="331" spans="1:60">
      <c r="A331" s="9" t="s">
        <v>2681</v>
      </c>
      <c r="B331" s="385" t="s">
        <v>2698</v>
      </c>
      <c r="C331" s="14" t="s">
        <v>28</v>
      </c>
      <c r="D331" s="10">
        <f t="shared" si="7"/>
        <v>0</v>
      </c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11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8"/>
      <c r="AM331" s="8"/>
      <c r="AN331" s="8"/>
      <c r="AO331" s="8"/>
      <c r="AP331" s="8"/>
      <c r="AQ331" s="8"/>
      <c r="AR331" s="8"/>
      <c r="AS331" s="8"/>
      <c r="AT331" s="8"/>
      <c r="AU331" s="11"/>
      <c r="AV331" s="14"/>
      <c r="AW331" s="14"/>
      <c r="AX331" s="14"/>
      <c r="AY331" s="14"/>
      <c r="AZ331" s="14"/>
      <c r="BA331" s="14"/>
      <c r="BB331" s="386"/>
      <c r="BC331" s="13">
        <v>9788853016478</v>
      </c>
      <c r="BD331" s="13"/>
      <c r="BE331" s="40">
        <v>42889</v>
      </c>
      <c r="BF331" s="53" t="s">
        <v>2686</v>
      </c>
      <c r="BG331" s="42">
        <v>11200</v>
      </c>
      <c r="BH331">
        <v>-6</v>
      </c>
    </row>
    <row r="332" spans="1:60" hidden="1">
      <c r="A332" s="9" t="s">
        <v>2681</v>
      </c>
      <c r="B332" s="385" t="s">
        <v>2698</v>
      </c>
      <c r="C332" s="14" t="s">
        <v>31</v>
      </c>
      <c r="D332" s="10">
        <f t="shared" si="7"/>
        <v>6</v>
      </c>
      <c r="E332" s="405"/>
      <c r="F332" s="405"/>
      <c r="G332" s="405"/>
      <c r="H332" s="405"/>
      <c r="I332" s="405"/>
      <c r="J332" s="405"/>
      <c r="K332" s="405"/>
      <c r="L332" s="405"/>
      <c r="M332" s="405"/>
      <c r="N332" s="405"/>
      <c r="O332" s="405"/>
      <c r="P332" s="405"/>
      <c r="Q332" s="405"/>
      <c r="R332" s="397">
        <v>2</v>
      </c>
      <c r="S332" s="397">
        <v>1</v>
      </c>
      <c r="T332" s="255"/>
      <c r="U332" s="255">
        <v>1</v>
      </c>
      <c r="V332" s="255"/>
      <c r="W332" s="255"/>
      <c r="X332" s="255"/>
      <c r="Y332" s="255"/>
      <c r="Z332" s="180">
        <v>1</v>
      </c>
      <c r="AA332" s="180"/>
      <c r="AB332" s="180"/>
      <c r="AC332" s="180"/>
      <c r="AD332" s="180"/>
      <c r="AE332" s="180"/>
      <c r="AF332" s="180"/>
      <c r="AG332" s="180">
        <v>1</v>
      </c>
      <c r="AH332" s="180">
        <v>0</v>
      </c>
      <c r="AI332" s="180">
        <v>0</v>
      </c>
      <c r="AJ332" s="180">
        <v>0</v>
      </c>
      <c r="AK332" s="180">
        <v>0</v>
      </c>
      <c r="AL332" s="8"/>
      <c r="AM332" s="8"/>
      <c r="AN332" s="8"/>
      <c r="AO332" s="8"/>
      <c r="AP332" s="8"/>
      <c r="AQ332" s="8"/>
      <c r="AR332" s="8"/>
      <c r="AS332" s="8"/>
      <c r="AT332" s="8"/>
      <c r="AU332" s="11"/>
      <c r="AV332" s="14"/>
      <c r="AW332" s="14"/>
      <c r="AX332" s="14"/>
      <c r="AY332" s="14"/>
      <c r="AZ332" s="14"/>
      <c r="BA332" s="14"/>
      <c r="BB332" s="386"/>
      <c r="BC332" s="13"/>
      <c r="BD332" s="13"/>
      <c r="BE332" s="40"/>
      <c r="BF332" s="53"/>
      <c r="BG332" s="42"/>
    </row>
    <row r="333" spans="1:60">
      <c r="A333" s="9" t="s">
        <v>2681</v>
      </c>
      <c r="B333" s="385" t="s">
        <v>2698</v>
      </c>
      <c r="C333" s="14" t="s">
        <v>28</v>
      </c>
      <c r="D333" s="10">
        <f t="shared" si="7"/>
        <v>13</v>
      </c>
      <c r="E333" s="107"/>
      <c r="F333" s="107"/>
      <c r="G333" s="107"/>
      <c r="H333" s="107"/>
      <c r="I333" s="107"/>
      <c r="J333" s="107"/>
      <c r="K333" s="107">
        <v>1</v>
      </c>
      <c r="L333" s="107"/>
      <c r="M333" s="107"/>
      <c r="N333" s="107">
        <v>1</v>
      </c>
      <c r="O333" s="107"/>
      <c r="P333" s="107"/>
      <c r="Q333" s="107"/>
      <c r="R333" s="107"/>
      <c r="S333" s="111"/>
      <c r="T333" s="107"/>
      <c r="U333" s="107">
        <v>1</v>
      </c>
      <c r="V333" s="107"/>
      <c r="W333" s="107">
        <v>2</v>
      </c>
      <c r="X333" s="107"/>
      <c r="Y333" s="107"/>
      <c r="Z333" s="107">
        <v>1</v>
      </c>
      <c r="AA333" s="107"/>
      <c r="AB333" s="107">
        <v>2</v>
      </c>
      <c r="AC333" s="107"/>
      <c r="AD333" s="107"/>
      <c r="AE333" s="107"/>
      <c r="AF333" s="107">
        <v>1</v>
      </c>
      <c r="AG333" s="107">
        <v>1</v>
      </c>
      <c r="AH333" s="107"/>
      <c r="AI333" s="107"/>
      <c r="AJ333" s="107"/>
      <c r="AK333" s="107">
        <v>3</v>
      </c>
      <c r="AL333" s="8"/>
      <c r="AM333" s="8"/>
      <c r="AN333" s="8"/>
      <c r="AO333" s="8"/>
      <c r="AP333" s="8"/>
      <c r="AQ333" s="8"/>
      <c r="AR333" s="8"/>
      <c r="AS333" s="8"/>
      <c r="AT333" s="8"/>
      <c r="AU333" s="11"/>
      <c r="AV333" s="14"/>
      <c r="AW333" s="14"/>
      <c r="AX333" s="14"/>
      <c r="AY333" s="14"/>
      <c r="AZ333" s="14"/>
      <c r="BA333" s="14"/>
      <c r="BB333" s="386"/>
      <c r="BC333" s="13">
        <v>9788853000880</v>
      </c>
      <c r="BD333" s="13"/>
      <c r="BE333" s="40">
        <v>42889</v>
      </c>
      <c r="BF333" s="53" t="s">
        <v>2692</v>
      </c>
      <c r="BG333" s="42">
        <v>11181</v>
      </c>
      <c r="BH333">
        <v>-6</v>
      </c>
    </row>
    <row r="334" spans="1:60" hidden="1">
      <c r="A334" s="9" t="s">
        <v>2681</v>
      </c>
      <c r="B334" s="385" t="s">
        <v>2698</v>
      </c>
      <c r="C334" s="14" t="s">
        <v>31</v>
      </c>
      <c r="D334" s="10">
        <f t="shared" si="7"/>
        <v>0</v>
      </c>
      <c r="E334" s="405"/>
      <c r="F334" s="405"/>
      <c r="G334" s="405"/>
      <c r="H334" s="405"/>
      <c r="I334" s="405"/>
      <c r="J334" s="405"/>
      <c r="K334" s="405"/>
      <c r="L334" s="405"/>
      <c r="M334" s="405"/>
      <c r="N334" s="405"/>
      <c r="O334" s="405"/>
      <c r="P334" s="405"/>
      <c r="Q334" s="405"/>
      <c r="R334" s="397"/>
      <c r="S334" s="397"/>
      <c r="T334" s="255"/>
      <c r="U334" s="255"/>
      <c r="V334" s="255"/>
      <c r="W334" s="255"/>
      <c r="X334" s="255"/>
      <c r="Y334" s="255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8"/>
      <c r="AM334" s="8"/>
      <c r="AN334" s="8"/>
      <c r="AO334" s="8"/>
      <c r="AP334" s="8"/>
      <c r="AQ334" s="8"/>
      <c r="AR334" s="8"/>
      <c r="AS334" s="8"/>
      <c r="AT334" s="8"/>
      <c r="AU334" s="11"/>
      <c r="AV334" s="14"/>
      <c r="AW334" s="14"/>
      <c r="AX334" s="14"/>
      <c r="AY334" s="14"/>
      <c r="AZ334" s="14"/>
      <c r="BA334" s="14"/>
      <c r="BB334" s="386"/>
      <c r="BC334" s="13"/>
      <c r="BD334" s="13"/>
      <c r="BE334" s="40"/>
      <c r="BF334" s="53"/>
      <c r="BG334" s="42"/>
    </row>
    <row r="335" spans="1:60" hidden="1">
      <c r="A335" s="9" t="s">
        <v>2681</v>
      </c>
      <c r="B335" s="385" t="s">
        <v>2699</v>
      </c>
      <c r="C335" s="14" t="s">
        <v>28</v>
      </c>
      <c r="D335" s="10">
        <f t="shared" si="7"/>
        <v>13</v>
      </c>
      <c r="E335" s="107"/>
      <c r="F335" s="107"/>
      <c r="G335" s="107"/>
      <c r="H335" s="107"/>
      <c r="I335" s="107"/>
      <c r="J335" s="107"/>
      <c r="K335" s="107"/>
      <c r="L335" s="107">
        <v>1</v>
      </c>
      <c r="M335" s="107"/>
      <c r="N335" s="107"/>
      <c r="O335" s="107"/>
      <c r="P335" s="107">
        <v>1</v>
      </c>
      <c r="Q335" s="107">
        <v>1</v>
      </c>
      <c r="R335" s="107"/>
      <c r="S335" s="111"/>
      <c r="T335" s="107"/>
      <c r="U335" s="107">
        <v>1</v>
      </c>
      <c r="V335" s="107"/>
      <c r="W335" s="107">
        <v>1</v>
      </c>
      <c r="X335" s="107"/>
      <c r="Y335" s="107"/>
      <c r="Z335" s="107"/>
      <c r="AA335" s="107">
        <v>1</v>
      </c>
      <c r="AB335" s="107">
        <v>1</v>
      </c>
      <c r="AC335" s="107"/>
      <c r="AD335" s="107"/>
      <c r="AE335" s="107"/>
      <c r="AF335" s="107">
        <v>1</v>
      </c>
      <c r="AG335" s="107">
        <v>1</v>
      </c>
      <c r="AH335" s="107"/>
      <c r="AI335" s="107"/>
      <c r="AJ335" s="107">
        <v>2</v>
      </c>
      <c r="AK335" s="107">
        <v>2</v>
      </c>
      <c r="AL335" s="8"/>
      <c r="AM335" s="8"/>
      <c r="AN335" s="8"/>
      <c r="AO335" s="8"/>
      <c r="AP335" s="8"/>
      <c r="AQ335" s="8"/>
      <c r="AR335" s="8"/>
      <c r="AS335" s="8"/>
      <c r="AT335" s="8"/>
      <c r="AU335" s="11"/>
      <c r="AV335" s="14"/>
      <c r="AW335" s="14"/>
      <c r="AX335" s="14"/>
      <c r="AY335" s="14"/>
      <c r="AZ335" s="14"/>
      <c r="BA335" s="14"/>
      <c r="BB335" s="386"/>
      <c r="BC335" s="13">
        <v>9788853001566</v>
      </c>
      <c r="BD335" s="13"/>
      <c r="BE335" s="40">
        <v>42889</v>
      </c>
      <c r="BF335" s="53" t="s">
        <v>2689</v>
      </c>
      <c r="BG335" s="42">
        <v>8622</v>
      </c>
      <c r="BH335">
        <v>7</v>
      </c>
    </row>
    <row r="336" spans="1:60" hidden="1">
      <c r="A336" s="9" t="s">
        <v>2681</v>
      </c>
      <c r="B336" s="385" t="s">
        <v>2699</v>
      </c>
      <c r="C336" s="14" t="s">
        <v>31</v>
      </c>
      <c r="D336" s="10">
        <f t="shared" si="7"/>
        <v>6</v>
      </c>
      <c r="E336" s="405"/>
      <c r="F336" s="405"/>
      <c r="G336" s="405"/>
      <c r="H336" s="405"/>
      <c r="I336" s="405"/>
      <c r="J336" s="405"/>
      <c r="K336" s="405"/>
      <c r="L336" s="405"/>
      <c r="M336" s="405"/>
      <c r="N336" s="405"/>
      <c r="O336" s="405"/>
      <c r="P336" s="405"/>
      <c r="Q336" s="405"/>
      <c r="R336" s="397">
        <v>2</v>
      </c>
      <c r="S336" s="397">
        <v>1</v>
      </c>
      <c r="T336" s="255"/>
      <c r="U336" s="255">
        <v>1</v>
      </c>
      <c r="V336" s="255"/>
      <c r="W336" s="255"/>
      <c r="X336" s="255"/>
      <c r="Y336" s="255"/>
      <c r="Z336" s="180">
        <v>1</v>
      </c>
      <c r="AA336" s="180"/>
      <c r="AB336" s="180"/>
      <c r="AC336" s="180"/>
      <c r="AD336" s="180"/>
      <c r="AE336" s="180"/>
      <c r="AF336" s="180"/>
      <c r="AG336" s="180">
        <v>1</v>
      </c>
      <c r="AH336" s="180">
        <v>0</v>
      </c>
      <c r="AI336" s="180">
        <v>0</v>
      </c>
      <c r="AJ336" s="180">
        <v>0</v>
      </c>
      <c r="AK336" s="180">
        <v>0</v>
      </c>
      <c r="AL336" s="8"/>
      <c r="AM336" s="8"/>
      <c r="AN336" s="8"/>
      <c r="AO336" s="8"/>
      <c r="AP336" s="8"/>
      <c r="AQ336" s="8"/>
      <c r="AR336" s="8"/>
      <c r="AS336" s="8"/>
      <c r="AT336" s="8"/>
      <c r="AU336" s="11"/>
      <c r="AV336" s="14"/>
      <c r="AW336" s="14"/>
      <c r="AX336" s="14"/>
      <c r="AY336" s="14"/>
      <c r="AZ336" s="14"/>
      <c r="BA336" s="14"/>
      <c r="BB336" s="386"/>
      <c r="BC336" s="13"/>
      <c r="BD336" s="13"/>
      <c r="BE336" s="40"/>
      <c r="BF336" s="53"/>
      <c r="BG336" s="42"/>
    </row>
    <row r="337" spans="1:60" hidden="1">
      <c r="A337" s="9" t="s">
        <v>2681</v>
      </c>
      <c r="B337" s="406" t="s">
        <v>2700</v>
      </c>
      <c r="C337" s="14" t="s">
        <v>28</v>
      </c>
      <c r="D337" s="10">
        <f t="shared" si="7"/>
        <v>0</v>
      </c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11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8"/>
      <c r="AM337" s="8"/>
      <c r="AN337" s="8"/>
      <c r="AO337" s="8"/>
      <c r="AP337" s="8"/>
      <c r="AQ337" s="8"/>
      <c r="AR337" s="8"/>
      <c r="AS337" s="8"/>
      <c r="AT337" s="8"/>
      <c r="AU337" s="11"/>
      <c r="AV337" s="14"/>
      <c r="AW337" s="14"/>
      <c r="AX337" s="14"/>
      <c r="AY337" s="14"/>
      <c r="AZ337" s="14"/>
      <c r="BA337" s="14"/>
      <c r="BB337" s="386"/>
      <c r="BC337" s="13">
        <v>9788853016324</v>
      </c>
      <c r="BD337" s="13"/>
      <c r="BE337" s="40">
        <v>42889</v>
      </c>
      <c r="BF337" s="53" t="s">
        <v>2689</v>
      </c>
      <c r="BG337" s="42">
        <v>10200</v>
      </c>
      <c r="BH337">
        <v>0</v>
      </c>
    </row>
    <row r="338" spans="1:60" hidden="1">
      <c r="A338" s="9" t="s">
        <v>2681</v>
      </c>
      <c r="B338" s="406" t="s">
        <v>2700</v>
      </c>
      <c r="C338" s="14" t="s">
        <v>31</v>
      </c>
      <c r="D338" s="10">
        <f t="shared" si="7"/>
        <v>0</v>
      </c>
      <c r="E338" s="405"/>
      <c r="F338" s="405"/>
      <c r="G338" s="405"/>
      <c r="H338" s="405"/>
      <c r="I338" s="405"/>
      <c r="J338" s="405"/>
      <c r="K338" s="405"/>
      <c r="L338" s="405"/>
      <c r="M338" s="405"/>
      <c r="N338" s="405"/>
      <c r="O338" s="405"/>
      <c r="P338" s="405"/>
      <c r="Q338" s="405"/>
      <c r="R338" s="397"/>
      <c r="S338" s="397"/>
      <c r="T338" s="255"/>
      <c r="U338" s="255"/>
      <c r="V338" s="255"/>
      <c r="W338" s="255"/>
      <c r="X338" s="255"/>
      <c r="Y338" s="255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8"/>
      <c r="AM338" s="8"/>
      <c r="AN338" s="8"/>
      <c r="AO338" s="8"/>
      <c r="AP338" s="8"/>
      <c r="AQ338" s="8"/>
      <c r="AR338" s="8"/>
      <c r="AS338" s="8"/>
      <c r="AT338" s="8"/>
      <c r="AU338" s="11"/>
      <c r="AV338" s="14"/>
      <c r="AW338" s="14"/>
      <c r="AX338" s="14"/>
      <c r="AY338" s="14"/>
      <c r="AZ338" s="14"/>
      <c r="BA338" s="14"/>
      <c r="BB338" s="386"/>
      <c r="BC338" s="13"/>
      <c r="BD338" s="13"/>
      <c r="BE338" s="40"/>
      <c r="BF338" s="53"/>
      <c r="BG338" s="42"/>
    </row>
    <row r="339" spans="1:60" hidden="1">
      <c r="A339" s="9" t="s">
        <v>2681</v>
      </c>
      <c r="B339" s="385" t="s">
        <v>1066</v>
      </c>
      <c r="C339" s="14" t="s">
        <v>28</v>
      </c>
      <c r="D339" s="10">
        <f t="shared" si="7"/>
        <v>8</v>
      </c>
      <c r="E339" s="107"/>
      <c r="F339" s="107"/>
      <c r="G339" s="107"/>
      <c r="H339" s="107"/>
      <c r="I339" s="107"/>
      <c r="J339" s="107"/>
      <c r="K339" s="107"/>
      <c r="L339" s="107">
        <v>1</v>
      </c>
      <c r="M339" s="107"/>
      <c r="N339" s="107"/>
      <c r="O339" s="107">
        <v>1</v>
      </c>
      <c r="P339" s="107"/>
      <c r="Q339" s="107"/>
      <c r="R339" s="107"/>
      <c r="S339" s="111"/>
      <c r="T339" s="107"/>
      <c r="U339" s="107">
        <v>1</v>
      </c>
      <c r="V339" s="107"/>
      <c r="W339" s="107"/>
      <c r="X339" s="107">
        <v>1</v>
      </c>
      <c r="Y339" s="107"/>
      <c r="Z339" s="107"/>
      <c r="AA339" s="107"/>
      <c r="AB339" s="107"/>
      <c r="AC339" s="107"/>
      <c r="AD339" s="107"/>
      <c r="AE339" s="107"/>
      <c r="AF339" s="107">
        <v>1</v>
      </c>
      <c r="AG339" s="107">
        <v>1</v>
      </c>
      <c r="AH339" s="107"/>
      <c r="AI339" s="107"/>
      <c r="AJ339" s="107"/>
      <c r="AK339" s="107">
        <v>2</v>
      </c>
      <c r="AL339" s="8"/>
      <c r="AM339" s="8"/>
      <c r="AN339" s="8"/>
      <c r="AO339" s="8"/>
      <c r="AP339" s="8"/>
      <c r="AQ339" s="8"/>
      <c r="AR339" s="8"/>
      <c r="AS339" s="8"/>
      <c r="AT339" s="8"/>
      <c r="AU339" s="11"/>
      <c r="AV339" s="14"/>
      <c r="AW339" s="14"/>
      <c r="AX339" s="14"/>
      <c r="AY339" s="14"/>
      <c r="AZ339" s="14"/>
      <c r="BA339" s="14"/>
      <c r="BB339" s="386"/>
      <c r="BC339" s="13">
        <v>9788853007742</v>
      </c>
      <c r="BD339" s="13"/>
      <c r="BE339" s="40">
        <v>42889</v>
      </c>
      <c r="BF339" s="53" t="s">
        <v>2689</v>
      </c>
      <c r="BG339" s="42">
        <v>8832</v>
      </c>
      <c r="BH339">
        <v>2</v>
      </c>
    </row>
    <row r="340" spans="1:60" hidden="1">
      <c r="A340" s="9" t="s">
        <v>2681</v>
      </c>
      <c r="B340" s="385" t="s">
        <v>1066</v>
      </c>
      <c r="C340" s="14" t="s">
        <v>31</v>
      </c>
      <c r="D340" s="10">
        <f t="shared" si="7"/>
        <v>6</v>
      </c>
      <c r="E340" s="405"/>
      <c r="F340" s="405"/>
      <c r="G340" s="405"/>
      <c r="H340" s="405"/>
      <c r="I340" s="405"/>
      <c r="J340" s="405"/>
      <c r="K340" s="405"/>
      <c r="L340" s="405"/>
      <c r="M340" s="405"/>
      <c r="N340" s="405"/>
      <c r="O340" s="405"/>
      <c r="P340" s="405"/>
      <c r="Q340" s="405"/>
      <c r="R340" s="397">
        <v>2</v>
      </c>
      <c r="S340" s="397">
        <v>1</v>
      </c>
      <c r="T340" s="255"/>
      <c r="U340" s="255">
        <v>1</v>
      </c>
      <c r="V340" s="255"/>
      <c r="W340" s="255"/>
      <c r="X340" s="255"/>
      <c r="Y340" s="255"/>
      <c r="Z340" s="180">
        <v>1</v>
      </c>
      <c r="AA340" s="180"/>
      <c r="AB340" s="180"/>
      <c r="AC340" s="180"/>
      <c r="AD340" s="180"/>
      <c r="AE340" s="180"/>
      <c r="AF340" s="180"/>
      <c r="AG340" s="180">
        <v>1</v>
      </c>
      <c r="AH340" s="180">
        <v>0</v>
      </c>
      <c r="AI340" s="180">
        <v>0</v>
      </c>
      <c r="AJ340" s="180">
        <v>0</v>
      </c>
      <c r="AK340" s="180">
        <v>0</v>
      </c>
      <c r="AL340" s="8"/>
      <c r="AM340" s="8"/>
      <c r="AN340" s="8"/>
      <c r="AO340" s="8"/>
      <c r="AP340" s="8"/>
      <c r="AQ340" s="8"/>
      <c r="AR340" s="8"/>
      <c r="AS340" s="8"/>
      <c r="AT340" s="8"/>
      <c r="AU340" s="11"/>
      <c r="AV340" s="14"/>
      <c r="AW340" s="14"/>
      <c r="AX340" s="14"/>
      <c r="AY340" s="14"/>
      <c r="AZ340" s="14"/>
      <c r="BA340" s="14"/>
      <c r="BB340" s="386"/>
      <c r="BC340" s="13"/>
      <c r="BD340" s="13"/>
      <c r="BE340" s="40"/>
      <c r="BF340" s="53"/>
      <c r="BG340" s="42"/>
    </row>
    <row r="341" spans="1:60" hidden="1">
      <c r="A341" s="9" t="s">
        <v>2681</v>
      </c>
      <c r="B341" s="385" t="s">
        <v>2701</v>
      </c>
      <c r="C341" s="14" t="s">
        <v>28</v>
      </c>
      <c r="D341" s="10">
        <f t="shared" si="7"/>
        <v>7</v>
      </c>
      <c r="E341" s="107"/>
      <c r="F341" s="107"/>
      <c r="G341" s="107"/>
      <c r="H341" s="107"/>
      <c r="I341" s="107"/>
      <c r="J341" s="107">
        <v>3</v>
      </c>
      <c r="K341" s="107"/>
      <c r="L341" s="107"/>
      <c r="M341" s="107"/>
      <c r="N341" s="107"/>
      <c r="O341" s="107"/>
      <c r="P341" s="107"/>
      <c r="Q341" s="107"/>
      <c r="R341" s="107"/>
      <c r="S341" s="111"/>
      <c r="T341" s="107"/>
      <c r="U341" s="107"/>
      <c r="V341" s="107"/>
      <c r="W341" s="107">
        <v>1</v>
      </c>
      <c r="X341" s="107"/>
      <c r="Y341" s="107"/>
      <c r="Z341" s="107">
        <v>1</v>
      </c>
      <c r="AA341" s="107"/>
      <c r="AB341" s="107"/>
      <c r="AC341" s="107"/>
      <c r="AD341" s="107"/>
      <c r="AE341" s="107">
        <v>1</v>
      </c>
      <c r="AF341" s="107"/>
      <c r="AG341" s="107"/>
      <c r="AH341" s="107"/>
      <c r="AI341" s="107"/>
      <c r="AJ341" s="107">
        <v>1</v>
      </c>
      <c r="AK341" s="107"/>
      <c r="AL341" s="8"/>
      <c r="AM341" s="8"/>
      <c r="AN341" s="8"/>
      <c r="AO341" s="8"/>
      <c r="AP341" s="8"/>
      <c r="AQ341" s="8"/>
      <c r="AR341" s="8"/>
      <c r="AS341" s="8"/>
      <c r="AT341" s="8"/>
      <c r="AU341" s="11"/>
      <c r="AV341" s="14"/>
      <c r="AW341" s="14"/>
      <c r="AX341" s="14"/>
      <c r="AY341" s="14"/>
      <c r="AZ341" s="14"/>
      <c r="BA341" s="14"/>
      <c r="BB341" s="386"/>
      <c r="BC341" s="13">
        <v>9788853007322</v>
      </c>
      <c r="BD341" s="13"/>
      <c r="BE341" s="40">
        <v>42889</v>
      </c>
      <c r="BF341" s="53" t="s">
        <v>2689</v>
      </c>
      <c r="BG341" s="42">
        <v>7675</v>
      </c>
      <c r="BH341">
        <v>1</v>
      </c>
    </row>
    <row r="342" spans="1:60" hidden="1">
      <c r="A342" s="9" t="s">
        <v>2681</v>
      </c>
      <c r="B342" s="385" t="s">
        <v>2701</v>
      </c>
      <c r="C342" s="14" t="s">
        <v>31</v>
      </c>
      <c r="D342" s="10">
        <f t="shared" si="7"/>
        <v>6</v>
      </c>
      <c r="E342" s="405"/>
      <c r="F342" s="405"/>
      <c r="G342" s="405"/>
      <c r="H342" s="405"/>
      <c r="I342" s="405"/>
      <c r="J342" s="405"/>
      <c r="K342" s="405"/>
      <c r="L342" s="405"/>
      <c r="M342" s="405"/>
      <c r="N342" s="405"/>
      <c r="O342" s="405"/>
      <c r="P342" s="405"/>
      <c r="Q342" s="405"/>
      <c r="R342" s="397">
        <v>2</v>
      </c>
      <c r="S342" s="397">
        <v>1</v>
      </c>
      <c r="T342" s="255"/>
      <c r="U342" s="255">
        <v>1</v>
      </c>
      <c r="V342" s="255"/>
      <c r="W342" s="255"/>
      <c r="X342" s="255"/>
      <c r="Y342" s="255"/>
      <c r="Z342" s="180">
        <v>1</v>
      </c>
      <c r="AA342" s="180"/>
      <c r="AB342" s="180"/>
      <c r="AC342" s="180"/>
      <c r="AD342" s="180"/>
      <c r="AE342" s="180"/>
      <c r="AF342" s="180"/>
      <c r="AG342" s="180">
        <v>1</v>
      </c>
      <c r="AH342" s="180">
        <v>0</v>
      </c>
      <c r="AI342" s="180">
        <v>0</v>
      </c>
      <c r="AJ342" s="180">
        <v>0</v>
      </c>
      <c r="AK342" s="180">
        <v>0</v>
      </c>
      <c r="AL342" s="8"/>
      <c r="AM342" s="8"/>
      <c r="AN342" s="8"/>
      <c r="AO342" s="8"/>
      <c r="AP342" s="8"/>
      <c r="AQ342" s="8"/>
      <c r="AR342" s="8"/>
      <c r="AS342" s="8"/>
      <c r="AT342" s="8"/>
      <c r="AU342" s="11"/>
      <c r="AV342" s="14"/>
      <c r="AW342" s="14"/>
      <c r="AX342" s="14"/>
      <c r="AY342" s="14"/>
      <c r="AZ342" s="14"/>
      <c r="BA342" s="14"/>
      <c r="BB342" s="386"/>
      <c r="BC342" s="13"/>
      <c r="BD342" s="13"/>
      <c r="BE342" s="40"/>
      <c r="BF342" s="53"/>
      <c r="BG342" s="42"/>
    </row>
    <row r="343" spans="1:60" hidden="1">
      <c r="A343" s="9" t="s">
        <v>2681</v>
      </c>
      <c r="B343" s="385" t="s">
        <v>2702</v>
      </c>
      <c r="C343" s="14" t="s">
        <v>28</v>
      </c>
      <c r="D343" s="10">
        <f t="shared" si="7"/>
        <v>8</v>
      </c>
      <c r="E343" s="107"/>
      <c r="F343" s="107"/>
      <c r="G343" s="107"/>
      <c r="H343" s="107"/>
      <c r="I343" s="107"/>
      <c r="J343" s="107"/>
      <c r="K343" s="107"/>
      <c r="L343" s="107"/>
      <c r="M343" s="107"/>
      <c r="N343" s="107">
        <v>1</v>
      </c>
      <c r="O343" s="107"/>
      <c r="P343" s="107"/>
      <c r="Q343" s="107"/>
      <c r="R343" s="107"/>
      <c r="S343" s="111"/>
      <c r="T343" s="107"/>
      <c r="U343" s="107">
        <v>1</v>
      </c>
      <c r="V343" s="107"/>
      <c r="W343" s="107">
        <v>1</v>
      </c>
      <c r="X343" s="107">
        <v>1</v>
      </c>
      <c r="Y343" s="107"/>
      <c r="Z343" s="107">
        <v>1</v>
      </c>
      <c r="AA343" s="107">
        <v>1</v>
      </c>
      <c r="AB343" s="107">
        <v>1</v>
      </c>
      <c r="AC343" s="107"/>
      <c r="AD343" s="107"/>
      <c r="AE343" s="107"/>
      <c r="AF343" s="107"/>
      <c r="AG343" s="107">
        <v>1</v>
      </c>
      <c r="AH343" s="107"/>
      <c r="AI343" s="107"/>
      <c r="AJ343" s="107"/>
      <c r="AK343" s="107"/>
      <c r="AL343" s="8"/>
      <c r="AM343" s="8"/>
      <c r="AN343" s="8"/>
      <c r="AO343" s="8"/>
      <c r="AP343" s="8"/>
      <c r="AQ343" s="8"/>
      <c r="AR343" s="8"/>
      <c r="AS343" s="8"/>
      <c r="AT343" s="8"/>
      <c r="AU343" s="11"/>
      <c r="AV343" s="14"/>
      <c r="AW343" s="14"/>
      <c r="AX343" s="14"/>
      <c r="AY343" s="14"/>
      <c r="AZ343" s="14"/>
      <c r="BA343" s="14"/>
      <c r="BB343" s="386"/>
      <c r="BC343" s="13">
        <v>9788853009562</v>
      </c>
      <c r="BD343" s="13"/>
      <c r="BE343" s="40">
        <v>42889</v>
      </c>
      <c r="BF343" s="53" t="s">
        <v>2692</v>
      </c>
      <c r="BG343" s="42">
        <v>10765</v>
      </c>
      <c r="BH343">
        <v>2</v>
      </c>
    </row>
    <row r="344" spans="1:60" hidden="1">
      <c r="A344" s="9" t="s">
        <v>2681</v>
      </c>
      <c r="B344" s="385" t="s">
        <v>2702</v>
      </c>
      <c r="C344" s="14" t="s">
        <v>31</v>
      </c>
      <c r="D344" s="10">
        <f t="shared" si="7"/>
        <v>6</v>
      </c>
      <c r="E344" s="405"/>
      <c r="F344" s="405"/>
      <c r="G344" s="405"/>
      <c r="H344" s="405"/>
      <c r="I344" s="405"/>
      <c r="J344" s="405"/>
      <c r="K344" s="405"/>
      <c r="L344" s="405"/>
      <c r="M344" s="405"/>
      <c r="N344" s="405"/>
      <c r="O344" s="405"/>
      <c r="P344" s="405"/>
      <c r="Q344" s="405"/>
      <c r="R344" s="397">
        <v>2</v>
      </c>
      <c r="S344" s="397">
        <v>1</v>
      </c>
      <c r="T344" s="255"/>
      <c r="U344" s="255">
        <v>1</v>
      </c>
      <c r="V344" s="255"/>
      <c r="W344" s="255"/>
      <c r="X344" s="255"/>
      <c r="Y344" s="255"/>
      <c r="Z344" s="180">
        <v>1</v>
      </c>
      <c r="AA344" s="180"/>
      <c r="AB344" s="180"/>
      <c r="AC344" s="180"/>
      <c r="AD344" s="180"/>
      <c r="AE344" s="180"/>
      <c r="AF344" s="180"/>
      <c r="AG344" s="180">
        <v>1</v>
      </c>
      <c r="AH344" s="180">
        <v>0</v>
      </c>
      <c r="AI344" s="180">
        <v>0</v>
      </c>
      <c r="AJ344" s="180">
        <v>0</v>
      </c>
      <c r="AK344" s="180">
        <v>0</v>
      </c>
      <c r="AL344" s="8"/>
      <c r="AM344" s="8"/>
      <c r="AN344" s="8"/>
      <c r="AO344" s="8"/>
      <c r="AP344" s="8"/>
      <c r="AQ344" s="8"/>
      <c r="AR344" s="8"/>
      <c r="AS344" s="8"/>
      <c r="AT344" s="8"/>
      <c r="AU344" s="11"/>
      <c r="AV344" s="14"/>
      <c r="AW344" s="14"/>
      <c r="AX344" s="14"/>
      <c r="AY344" s="14"/>
      <c r="AZ344" s="14"/>
      <c r="BA344" s="14"/>
      <c r="BB344" s="386"/>
      <c r="BC344" s="13"/>
      <c r="BD344" s="13"/>
      <c r="BE344" s="40"/>
      <c r="BF344" s="53"/>
      <c r="BG344" s="42"/>
    </row>
    <row r="345" spans="1:60">
      <c r="A345" s="9" t="s">
        <v>2681</v>
      </c>
      <c r="B345" s="385" t="s">
        <v>2703</v>
      </c>
      <c r="C345" s="14" t="s">
        <v>28</v>
      </c>
      <c r="D345" s="10">
        <f t="shared" si="7"/>
        <v>0</v>
      </c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11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8"/>
      <c r="AM345" s="8"/>
      <c r="AN345" s="8"/>
      <c r="AO345" s="8"/>
      <c r="AP345" s="8"/>
      <c r="AQ345" s="8"/>
      <c r="AR345" s="8"/>
      <c r="AS345" s="8"/>
      <c r="AT345" s="8"/>
      <c r="AU345" s="11"/>
      <c r="AV345" s="14"/>
      <c r="AW345" s="14"/>
      <c r="AX345" s="14"/>
      <c r="AY345" s="14"/>
      <c r="AZ345" s="14"/>
      <c r="BA345" s="14"/>
      <c r="BB345" s="386"/>
      <c r="BC345" s="13">
        <v>9788853015495</v>
      </c>
      <c r="BD345" s="13"/>
      <c r="BE345" s="40">
        <v>42889</v>
      </c>
      <c r="BF345" s="53" t="s">
        <v>2689</v>
      </c>
      <c r="BG345" s="42">
        <v>11850</v>
      </c>
      <c r="BH345">
        <v>-10</v>
      </c>
    </row>
    <row r="346" spans="1:60" hidden="1">
      <c r="A346" s="9" t="s">
        <v>2681</v>
      </c>
      <c r="B346" s="385" t="s">
        <v>2703</v>
      </c>
      <c r="C346" s="14" t="s">
        <v>31</v>
      </c>
      <c r="D346" s="10">
        <f t="shared" si="7"/>
        <v>10</v>
      </c>
      <c r="E346" s="405"/>
      <c r="F346" s="405"/>
      <c r="G346" s="405"/>
      <c r="H346" s="405"/>
      <c r="I346" s="405"/>
      <c r="J346" s="405"/>
      <c r="K346" s="405"/>
      <c r="L346" s="405"/>
      <c r="M346" s="405"/>
      <c r="N346" s="405"/>
      <c r="O346" s="405"/>
      <c r="P346" s="405"/>
      <c r="Q346" s="405"/>
      <c r="R346" s="397">
        <v>2</v>
      </c>
      <c r="S346" s="397">
        <v>1</v>
      </c>
      <c r="T346" s="255"/>
      <c r="U346" s="255">
        <v>1</v>
      </c>
      <c r="V346" s="255"/>
      <c r="W346" s="255">
        <v>2</v>
      </c>
      <c r="X346" s="255"/>
      <c r="Y346" s="255"/>
      <c r="Z346" s="180">
        <v>2</v>
      </c>
      <c r="AA346" s="180"/>
      <c r="AB346" s="180"/>
      <c r="AC346" s="180"/>
      <c r="AD346" s="180"/>
      <c r="AE346" s="180"/>
      <c r="AF346" s="180"/>
      <c r="AG346" s="180">
        <v>2</v>
      </c>
      <c r="AH346" s="180">
        <v>0</v>
      </c>
      <c r="AI346" s="180">
        <v>0</v>
      </c>
      <c r="AJ346" s="180">
        <v>0</v>
      </c>
      <c r="AK346" s="180">
        <v>0</v>
      </c>
      <c r="AL346" s="8"/>
      <c r="AM346" s="8"/>
      <c r="AN346" s="8"/>
      <c r="AO346" s="8"/>
      <c r="AP346" s="8"/>
      <c r="AQ346" s="8"/>
      <c r="AR346" s="8"/>
      <c r="AS346" s="8"/>
      <c r="AT346" s="8"/>
      <c r="AU346" s="11"/>
      <c r="AV346" s="14"/>
      <c r="AW346" s="14"/>
      <c r="AX346" s="14"/>
      <c r="AY346" s="14"/>
      <c r="AZ346" s="14"/>
      <c r="BA346" s="14"/>
      <c r="BB346" s="386"/>
      <c r="BC346" s="13"/>
      <c r="BD346" s="13"/>
      <c r="BE346" s="40"/>
      <c r="BF346" s="53"/>
      <c r="BG346" s="42"/>
    </row>
    <row r="347" spans="1:60" hidden="1">
      <c r="A347" s="9" t="s">
        <v>2681</v>
      </c>
      <c r="B347" s="385" t="s">
        <v>2704</v>
      </c>
      <c r="C347" s="14" t="s">
        <v>28</v>
      </c>
      <c r="D347" s="10">
        <f t="shared" si="7"/>
        <v>13</v>
      </c>
      <c r="E347" s="107"/>
      <c r="F347" s="107"/>
      <c r="G347" s="107"/>
      <c r="H347" s="107"/>
      <c r="I347" s="107"/>
      <c r="J347" s="107"/>
      <c r="K347" s="107"/>
      <c r="L347" s="107"/>
      <c r="M347" s="107"/>
      <c r="N347" s="107">
        <v>2</v>
      </c>
      <c r="O347" s="107"/>
      <c r="P347" s="107">
        <v>1</v>
      </c>
      <c r="Q347" s="107">
        <v>1</v>
      </c>
      <c r="R347" s="107"/>
      <c r="S347" s="111">
        <v>1</v>
      </c>
      <c r="T347" s="107"/>
      <c r="U347" s="107">
        <v>1</v>
      </c>
      <c r="V347" s="107"/>
      <c r="W347" s="107">
        <v>1</v>
      </c>
      <c r="X347" s="107">
        <v>1</v>
      </c>
      <c r="Y347" s="107"/>
      <c r="Z347" s="107">
        <v>1</v>
      </c>
      <c r="AA347" s="107">
        <v>1</v>
      </c>
      <c r="AB347" s="107"/>
      <c r="AC347" s="107">
        <v>1</v>
      </c>
      <c r="AD347" s="107"/>
      <c r="AE347" s="107"/>
      <c r="AF347" s="107"/>
      <c r="AG347" s="107"/>
      <c r="AH347" s="107"/>
      <c r="AI347" s="107"/>
      <c r="AJ347" s="107"/>
      <c r="AK347" s="107">
        <v>2</v>
      </c>
      <c r="AL347" s="8"/>
      <c r="AM347" s="8"/>
      <c r="AN347" s="8"/>
      <c r="AO347" s="8"/>
      <c r="AP347" s="8"/>
      <c r="AQ347" s="8"/>
      <c r="AR347" s="8"/>
      <c r="AS347" s="8"/>
      <c r="AT347" s="8"/>
      <c r="AU347" s="11"/>
      <c r="AV347" s="14"/>
      <c r="AW347" s="14"/>
      <c r="AX347" s="14"/>
      <c r="AY347" s="14"/>
      <c r="AZ347" s="14"/>
      <c r="BA347" s="14"/>
      <c r="BB347" s="386"/>
      <c r="BC347" s="13">
        <v>9788853001627</v>
      </c>
      <c r="BD347" s="13"/>
      <c r="BE347" s="40">
        <v>42889</v>
      </c>
      <c r="BF347" s="53" t="s">
        <v>2689</v>
      </c>
      <c r="BG347" s="42">
        <v>7199</v>
      </c>
      <c r="BH347">
        <v>7</v>
      </c>
    </row>
    <row r="348" spans="1:60" hidden="1">
      <c r="A348" s="9" t="s">
        <v>2681</v>
      </c>
      <c r="B348" s="385" t="s">
        <v>2704</v>
      </c>
      <c r="C348" s="14" t="s">
        <v>31</v>
      </c>
      <c r="D348" s="10">
        <f t="shared" si="7"/>
        <v>6</v>
      </c>
      <c r="E348" s="405"/>
      <c r="F348" s="405"/>
      <c r="G348" s="405"/>
      <c r="H348" s="405"/>
      <c r="I348" s="405"/>
      <c r="J348" s="405"/>
      <c r="K348" s="405"/>
      <c r="L348" s="405"/>
      <c r="M348" s="405"/>
      <c r="N348" s="405"/>
      <c r="O348" s="405"/>
      <c r="P348" s="405"/>
      <c r="Q348" s="405"/>
      <c r="R348" s="397">
        <v>2</v>
      </c>
      <c r="S348" s="397">
        <v>1</v>
      </c>
      <c r="T348" s="255"/>
      <c r="U348" s="255">
        <v>1</v>
      </c>
      <c r="V348" s="255"/>
      <c r="W348" s="255"/>
      <c r="X348" s="255"/>
      <c r="Y348" s="255"/>
      <c r="Z348" s="180">
        <v>1</v>
      </c>
      <c r="AA348" s="180"/>
      <c r="AB348" s="180"/>
      <c r="AC348" s="180"/>
      <c r="AD348" s="180"/>
      <c r="AE348" s="180"/>
      <c r="AF348" s="180"/>
      <c r="AG348" s="180">
        <v>1</v>
      </c>
      <c r="AH348" s="180">
        <v>0</v>
      </c>
      <c r="AI348" s="180">
        <v>0</v>
      </c>
      <c r="AJ348" s="180">
        <v>0</v>
      </c>
      <c r="AK348" s="180">
        <v>0</v>
      </c>
      <c r="AL348" s="8"/>
      <c r="AM348" s="8"/>
      <c r="AN348" s="8"/>
      <c r="AO348" s="8"/>
      <c r="AP348" s="8"/>
      <c r="AQ348" s="8"/>
      <c r="AR348" s="8"/>
      <c r="AS348" s="8"/>
      <c r="AT348" s="8"/>
      <c r="AU348" s="11"/>
      <c r="AV348" s="14"/>
      <c r="AW348" s="14"/>
      <c r="AX348" s="14"/>
      <c r="AY348" s="14"/>
      <c r="AZ348" s="14"/>
      <c r="BA348" s="14"/>
      <c r="BB348" s="386"/>
      <c r="BC348" s="13"/>
      <c r="BD348" s="13"/>
      <c r="BE348" s="40"/>
      <c r="BF348" s="53"/>
      <c r="BG348" s="42"/>
    </row>
    <row r="349" spans="1:60">
      <c r="A349" s="9" t="s">
        <v>2681</v>
      </c>
      <c r="B349" s="385" t="s">
        <v>2705</v>
      </c>
      <c r="C349" s="14" t="s">
        <v>28</v>
      </c>
      <c r="D349" s="10">
        <f t="shared" ref="D349:D412" si="8">SUM(E349:AK349)</f>
        <v>0</v>
      </c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11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8"/>
      <c r="AM349" s="8"/>
      <c r="AN349" s="8"/>
      <c r="AO349" s="8"/>
      <c r="AP349" s="8"/>
      <c r="AQ349" s="8"/>
      <c r="AR349" s="8"/>
      <c r="AS349" s="8"/>
      <c r="AT349" s="8"/>
      <c r="AU349" s="11"/>
      <c r="AV349" s="14"/>
      <c r="AW349" s="14"/>
      <c r="AX349" s="14"/>
      <c r="AY349" s="14"/>
      <c r="AZ349" s="14"/>
      <c r="BA349" s="14"/>
      <c r="BB349" s="386"/>
      <c r="BC349" s="13">
        <v>9788853010971</v>
      </c>
      <c r="BD349" s="13"/>
      <c r="BE349" s="40">
        <v>42889</v>
      </c>
      <c r="BF349" s="53" t="s">
        <v>2692</v>
      </c>
      <c r="BG349" s="42">
        <v>11866</v>
      </c>
      <c r="BH349">
        <v>-6</v>
      </c>
    </row>
    <row r="350" spans="1:60" hidden="1">
      <c r="A350" s="9" t="s">
        <v>2681</v>
      </c>
      <c r="B350" s="385" t="s">
        <v>2805</v>
      </c>
      <c r="C350" s="14" t="s">
        <v>31</v>
      </c>
      <c r="D350" s="10">
        <f t="shared" si="8"/>
        <v>6</v>
      </c>
      <c r="E350" s="405"/>
      <c r="F350" s="405"/>
      <c r="G350" s="405"/>
      <c r="H350" s="405"/>
      <c r="I350" s="405"/>
      <c r="J350" s="405"/>
      <c r="K350" s="405"/>
      <c r="L350" s="405"/>
      <c r="M350" s="405"/>
      <c r="N350" s="405"/>
      <c r="O350" s="405"/>
      <c r="P350" s="405"/>
      <c r="Q350" s="405"/>
      <c r="R350" s="397">
        <v>2</v>
      </c>
      <c r="S350" s="397">
        <v>1</v>
      </c>
      <c r="T350" s="255"/>
      <c r="U350" s="255">
        <v>1</v>
      </c>
      <c r="V350" s="255"/>
      <c r="W350" s="255"/>
      <c r="X350" s="255"/>
      <c r="Y350" s="255"/>
      <c r="Z350" s="180">
        <v>1</v>
      </c>
      <c r="AA350" s="180"/>
      <c r="AB350" s="180"/>
      <c r="AC350" s="180"/>
      <c r="AD350" s="180"/>
      <c r="AE350" s="180"/>
      <c r="AF350" s="180"/>
      <c r="AG350" s="180">
        <v>1</v>
      </c>
      <c r="AH350" s="180">
        <v>0</v>
      </c>
      <c r="AI350" s="180">
        <v>0</v>
      </c>
      <c r="AJ350" s="180">
        <v>0</v>
      </c>
      <c r="AK350" s="180">
        <v>0</v>
      </c>
      <c r="AL350" s="8"/>
      <c r="AM350" s="8"/>
      <c r="AN350" s="8"/>
      <c r="AO350" s="8"/>
      <c r="AP350" s="8"/>
      <c r="AQ350" s="8"/>
      <c r="AR350" s="8"/>
      <c r="AS350" s="8"/>
      <c r="AT350" s="8"/>
      <c r="AU350" s="11"/>
      <c r="AV350" s="14"/>
      <c r="AW350" s="14"/>
      <c r="AX350" s="14"/>
      <c r="AY350" s="14"/>
      <c r="AZ350" s="14"/>
      <c r="BA350" s="14"/>
      <c r="BB350" s="386"/>
      <c r="BC350" s="13"/>
      <c r="BD350" s="13"/>
      <c r="BE350" s="40"/>
      <c r="BF350" s="53"/>
      <c r="BG350" s="42"/>
    </row>
    <row r="351" spans="1:60">
      <c r="A351" s="9" t="s">
        <v>2681</v>
      </c>
      <c r="B351" s="385" t="s">
        <v>2706</v>
      </c>
      <c r="C351" s="14" t="s">
        <v>28</v>
      </c>
      <c r="D351" s="10">
        <f t="shared" si="8"/>
        <v>2</v>
      </c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11"/>
      <c r="T351" s="107"/>
      <c r="U351" s="107">
        <v>2</v>
      </c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8"/>
      <c r="AM351" s="8"/>
      <c r="AN351" s="8"/>
      <c r="AO351" s="8"/>
      <c r="AP351" s="8"/>
      <c r="AQ351" s="8"/>
      <c r="AR351" s="8"/>
      <c r="AS351" s="8"/>
      <c r="AT351" s="8"/>
      <c r="AU351" s="11"/>
      <c r="AV351" s="14"/>
      <c r="AW351" s="14"/>
      <c r="AX351" s="14"/>
      <c r="AY351" s="14"/>
      <c r="AZ351" s="14"/>
      <c r="BA351" s="14"/>
      <c r="BB351" s="386"/>
      <c r="BC351" s="13">
        <v>9788853010193</v>
      </c>
      <c r="BD351" s="13"/>
      <c r="BE351" s="40">
        <v>42889</v>
      </c>
      <c r="BF351" s="53" t="s">
        <v>2692</v>
      </c>
      <c r="BG351" s="42">
        <v>10881</v>
      </c>
      <c r="BH351">
        <v>-4</v>
      </c>
    </row>
    <row r="352" spans="1:60" hidden="1">
      <c r="A352" s="9" t="s">
        <v>2681</v>
      </c>
      <c r="B352" s="385" t="s">
        <v>2706</v>
      </c>
      <c r="C352" s="14" t="s">
        <v>31</v>
      </c>
      <c r="D352" s="10">
        <f t="shared" si="8"/>
        <v>6</v>
      </c>
      <c r="E352" s="405"/>
      <c r="F352" s="405"/>
      <c r="G352" s="405"/>
      <c r="H352" s="405"/>
      <c r="I352" s="405"/>
      <c r="J352" s="405"/>
      <c r="K352" s="405"/>
      <c r="L352" s="405"/>
      <c r="M352" s="405"/>
      <c r="N352" s="405"/>
      <c r="O352" s="405"/>
      <c r="P352" s="405"/>
      <c r="Q352" s="405"/>
      <c r="R352" s="397">
        <v>2</v>
      </c>
      <c r="S352" s="397">
        <v>1</v>
      </c>
      <c r="T352" s="255"/>
      <c r="U352" s="255">
        <v>1</v>
      </c>
      <c r="V352" s="255"/>
      <c r="W352" s="255"/>
      <c r="X352" s="255"/>
      <c r="Y352" s="255"/>
      <c r="Z352" s="180">
        <v>1</v>
      </c>
      <c r="AA352" s="180"/>
      <c r="AB352" s="180"/>
      <c r="AC352" s="180"/>
      <c r="AD352" s="180"/>
      <c r="AE352" s="180"/>
      <c r="AF352" s="180"/>
      <c r="AG352" s="180">
        <v>1</v>
      </c>
      <c r="AH352" s="180">
        <v>0</v>
      </c>
      <c r="AI352" s="180">
        <v>0</v>
      </c>
      <c r="AJ352" s="180">
        <v>0</v>
      </c>
      <c r="AK352" s="180">
        <v>0</v>
      </c>
      <c r="AL352" s="8"/>
      <c r="AM352" s="8"/>
      <c r="AN352" s="8"/>
      <c r="AO352" s="8"/>
      <c r="AP352" s="8"/>
      <c r="AQ352" s="8"/>
      <c r="AR352" s="8"/>
      <c r="AS352" s="8"/>
      <c r="AT352" s="8"/>
      <c r="AU352" s="11"/>
      <c r="AV352" s="14"/>
      <c r="AW352" s="14"/>
      <c r="AX352" s="14"/>
      <c r="AY352" s="14"/>
      <c r="AZ352" s="14"/>
      <c r="BA352" s="14"/>
      <c r="BB352" s="386"/>
      <c r="BC352" s="13"/>
      <c r="BD352" s="13"/>
      <c r="BE352" s="40"/>
      <c r="BF352" s="53"/>
      <c r="BG352" s="42"/>
    </row>
    <row r="353" spans="1:60">
      <c r="A353" s="9" t="s">
        <v>2681</v>
      </c>
      <c r="B353" s="385" t="s">
        <v>2707</v>
      </c>
      <c r="C353" s="14" t="s">
        <v>28</v>
      </c>
      <c r="D353" s="10">
        <f t="shared" si="8"/>
        <v>6</v>
      </c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397">
        <v>2</v>
      </c>
      <c r="S353" s="397">
        <v>1</v>
      </c>
      <c r="T353" s="255"/>
      <c r="U353" s="255">
        <v>1</v>
      </c>
      <c r="V353" s="255"/>
      <c r="W353" s="255"/>
      <c r="X353" s="255"/>
      <c r="Y353" s="255"/>
      <c r="Z353" s="180">
        <v>1</v>
      </c>
      <c r="AA353" s="180"/>
      <c r="AB353" s="180"/>
      <c r="AC353" s="180"/>
      <c r="AD353" s="180"/>
      <c r="AE353" s="180"/>
      <c r="AF353" s="180"/>
      <c r="AG353" s="180">
        <v>1</v>
      </c>
      <c r="AH353" s="180">
        <v>0</v>
      </c>
      <c r="AI353" s="180">
        <v>0</v>
      </c>
      <c r="AJ353" s="180">
        <v>0</v>
      </c>
      <c r="AK353" s="180">
        <v>0</v>
      </c>
      <c r="AL353" s="8"/>
      <c r="AM353" s="8"/>
      <c r="AN353" s="8"/>
      <c r="AO353" s="8"/>
      <c r="AP353" s="8"/>
      <c r="AQ353" s="8"/>
      <c r="AR353" s="8"/>
      <c r="AS353" s="8"/>
      <c r="AT353" s="8"/>
      <c r="AU353" s="11"/>
      <c r="AV353" s="14"/>
      <c r="AW353" s="14"/>
      <c r="AX353" s="14"/>
      <c r="AY353" s="14"/>
      <c r="AZ353" s="14"/>
      <c r="BA353" s="14"/>
      <c r="BB353" s="386"/>
      <c r="BC353" s="13">
        <v>9788853007827</v>
      </c>
      <c r="BD353" s="13"/>
      <c r="BE353" s="40">
        <v>42889</v>
      </c>
      <c r="BF353" s="53" t="s">
        <v>2692</v>
      </c>
      <c r="BG353" s="42">
        <v>10383</v>
      </c>
      <c r="BH353">
        <v>-3</v>
      </c>
    </row>
    <row r="354" spans="1:60" hidden="1">
      <c r="A354" s="9" t="s">
        <v>2681</v>
      </c>
      <c r="B354" s="385" t="s">
        <v>2707</v>
      </c>
      <c r="C354" s="14" t="s">
        <v>31</v>
      </c>
      <c r="D354" s="10">
        <f t="shared" si="8"/>
        <v>6</v>
      </c>
      <c r="E354" s="405"/>
      <c r="F354" s="405"/>
      <c r="G354" s="405"/>
      <c r="H354" s="405"/>
      <c r="I354" s="405"/>
      <c r="J354" s="405"/>
      <c r="K354" s="405"/>
      <c r="L354" s="405"/>
      <c r="M354" s="405"/>
      <c r="N354" s="405"/>
      <c r="O354" s="405"/>
      <c r="P354" s="405"/>
      <c r="Q354" s="405"/>
      <c r="R354" s="397">
        <v>2</v>
      </c>
      <c r="S354" s="397">
        <v>1</v>
      </c>
      <c r="T354" s="255"/>
      <c r="U354" s="255">
        <v>1</v>
      </c>
      <c r="V354" s="255"/>
      <c r="W354" s="255"/>
      <c r="X354" s="255"/>
      <c r="Y354" s="255"/>
      <c r="Z354" s="180">
        <v>1</v>
      </c>
      <c r="AA354" s="180"/>
      <c r="AB354" s="180"/>
      <c r="AC354" s="180"/>
      <c r="AD354" s="180"/>
      <c r="AE354" s="180"/>
      <c r="AF354" s="180"/>
      <c r="AG354" s="180">
        <v>1</v>
      </c>
      <c r="AH354" s="180">
        <v>0</v>
      </c>
      <c r="AI354" s="180">
        <v>0</v>
      </c>
      <c r="AJ354" s="180">
        <v>0</v>
      </c>
      <c r="AK354" s="180">
        <v>0</v>
      </c>
      <c r="AL354" s="8"/>
      <c r="AM354" s="8"/>
      <c r="AN354" s="8"/>
      <c r="AO354" s="8"/>
      <c r="AP354" s="8"/>
      <c r="AQ354" s="8"/>
      <c r="AR354" s="8"/>
      <c r="AS354" s="8"/>
      <c r="AT354" s="8"/>
      <c r="AU354" s="11"/>
      <c r="AV354" s="14"/>
      <c r="AW354" s="14"/>
      <c r="AX354" s="14"/>
      <c r="AY354" s="14"/>
      <c r="AZ354" s="14"/>
      <c r="BA354" s="14"/>
      <c r="BB354" s="386"/>
      <c r="BC354" s="13"/>
      <c r="BD354" s="13"/>
      <c r="BE354" s="40"/>
      <c r="BF354" s="53"/>
      <c r="BG354" s="42"/>
    </row>
    <row r="355" spans="1:60" hidden="1">
      <c r="A355" s="9" t="s">
        <v>2681</v>
      </c>
      <c r="B355" s="385" t="s">
        <v>2708</v>
      </c>
      <c r="C355" s="14" t="s">
        <v>28</v>
      </c>
      <c r="D355" s="10">
        <f t="shared" si="8"/>
        <v>12</v>
      </c>
      <c r="E355" s="107"/>
      <c r="F355" s="107"/>
      <c r="G355" s="107"/>
      <c r="H355" s="107"/>
      <c r="I355" s="107"/>
      <c r="J355" s="107"/>
      <c r="K355" s="107">
        <v>1</v>
      </c>
      <c r="L355" s="107">
        <v>1</v>
      </c>
      <c r="M355" s="107"/>
      <c r="N355" s="107">
        <v>1</v>
      </c>
      <c r="O355" s="107"/>
      <c r="P355" s="107"/>
      <c r="Q355" s="107">
        <v>1</v>
      </c>
      <c r="R355" s="107"/>
      <c r="S355" s="111"/>
      <c r="T355" s="107"/>
      <c r="U355" s="107">
        <v>1</v>
      </c>
      <c r="V355" s="107"/>
      <c r="W355" s="107">
        <v>1</v>
      </c>
      <c r="X355" s="107"/>
      <c r="Y355" s="107"/>
      <c r="Z355" s="107"/>
      <c r="AA355" s="107">
        <v>1</v>
      </c>
      <c r="AB355" s="107">
        <v>1</v>
      </c>
      <c r="AC355" s="107"/>
      <c r="AD355" s="107"/>
      <c r="AE355" s="107"/>
      <c r="AF355" s="107">
        <v>2</v>
      </c>
      <c r="AG355" s="107"/>
      <c r="AH355" s="107"/>
      <c r="AI355" s="107"/>
      <c r="AJ355" s="107">
        <v>1</v>
      </c>
      <c r="AK355" s="107">
        <v>1</v>
      </c>
      <c r="AL355" s="8"/>
      <c r="AM355" s="8"/>
      <c r="AN355" s="8"/>
      <c r="AO355" s="8"/>
      <c r="AP355" s="8"/>
      <c r="AQ355" s="8"/>
      <c r="AR355" s="8"/>
      <c r="AS355" s="8"/>
      <c r="AT355" s="8"/>
      <c r="AU355" s="11"/>
      <c r="AV355" s="14"/>
      <c r="AW355" s="14"/>
      <c r="AX355" s="14"/>
      <c r="AY355" s="14"/>
      <c r="AZ355" s="14"/>
      <c r="BA355" s="14"/>
      <c r="BB355" s="386"/>
      <c r="BC355" s="13">
        <v>9788853007162</v>
      </c>
      <c r="BD355" s="13"/>
      <c r="BE355" s="40">
        <v>42889</v>
      </c>
      <c r="BF355" s="53" t="s">
        <v>2689</v>
      </c>
      <c r="BG355" s="42">
        <v>8957</v>
      </c>
      <c r="BH355">
        <v>6</v>
      </c>
    </row>
    <row r="356" spans="1:60" hidden="1">
      <c r="A356" s="9" t="s">
        <v>2681</v>
      </c>
      <c r="B356" s="385" t="s">
        <v>2708</v>
      </c>
      <c r="C356" s="14" t="s">
        <v>31</v>
      </c>
      <c r="D356" s="10">
        <f t="shared" si="8"/>
        <v>6</v>
      </c>
      <c r="E356" s="405"/>
      <c r="F356" s="405"/>
      <c r="G356" s="405"/>
      <c r="H356" s="405"/>
      <c r="I356" s="405"/>
      <c r="J356" s="405"/>
      <c r="K356" s="405"/>
      <c r="L356" s="405"/>
      <c r="M356" s="405"/>
      <c r="N356" s="405"/>
      <c r="O356" s="405"/>
      <c r="P356" s="405"/>
      <c r="Q356" s="405"/>
      <c r="R356" s="397">
        <v>2</v>
      </c>
      <c r="S356" s="397">
        <v>1</v>
      </c>
      <c r="T356" s="255"/>
      <c r="U356" s="255">
        <v>1</v>
      </c>
      <c r="V356" s="255"/>
      <c r="W356" s="255"/>
      <c r="X356" s="255"/>
      <c r="Y356" s="255"/>
      <c r="Z356" s="180">
        <v>1</v>
      </c>
      <c r="AA356" s="180"/>
      <c r="AB356" s="180"/>
      <c r="AC356" s="180"/>
      <c r="AD356" s="180"/>
      <c r="AE356" s="180"/>
      <c r="AF356" s="180"/>
      <c r="AG356" s="180">
        <v>1</v>
      </c>
      <c r="AH356" s="180">
        <v>0</v>
      </c>
      <c r="AI356" s="180">
        <v>0</v>
      </c>
      <c r="AJ356" s="180">
        <v>0</v>
      </c>
      <c r="AK356" s="180">
        <v>0</v>
      </c>
      <c r="AL356" s="8"/>
      <c r="AM356" s="8"/>
      <c r="AN356" s="8"/>
      <c r="AO356" s="8"/>
      <c r="AP356" s="8"/>
      <c r="AQ356" s="8"/>
      <c r="AR356" s="8"/>
      <c r="AS356" s="8"/>
      <c r="AT356" s="8"/>
      <c r="AU356" s="11"/>
      <c r="AV356" s="14"/>
      <c r="AW356" s="14"/>
      <c r="AX356" s="14"/>
      <c r="AY356" s="14"/>
      <c r="AZ356" s="14"/>
      <c r="BA356" s="14"/>
      <c r="BB356" s="386"/>
      <c r="BC356" s="13"/>
      <c r="BD356" s="13"/>
      <c r="BE356" s="40"/>
      <c r="BF356" s="53"/>
      <c r="BG356" s="42"/>
    </row>
    <row r="357" spans="1:60">
      <c r="A357" s="9" t="s">
        <v>2681</v>
      </c>
      <c r="B357" s="385" t="s">
        <v>2709</v>
      </c>
      <c r="C357" s="14" t="s">
        <v>28</v>
      </c>
      <c r="D357" s="10">
        <f t="shared" si="8"/>
        <v>2</v>
      </c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11"/>
      <c r="T357" s="107"/>
      <c r="U357" s="107">
        <v>2</v>
      </c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8"/>
      <c r="AM357" s="8"/>
      <c r="AN357" s="8"/>
      <c r="AO357" s="8"/>
      <c r="AP357" s="8"/>
      <c r="AQ357" s="8"/>
      <c r="AR357" s="8"/>
      <c r="AS357" s="8"/>
      <c r="AT357" s="8"/>
      <c r="AU357" s="11"/>
      <c r="AV357" s="14"/>
      <c r="AW357" s="14"/>
      <c r="AX357" s="14"/>
      <c r="AY357" s="14"/>
      <c r="AZ357" s="14"/>
      <c r="BA357" s="14"/>
      <c r="BB357" s="386"/>
      <c r="BC357" s="13">
        <v>9788853010957</v>
      </c>
      <c r="BD357" s="13"/>
      <c r="BE357" s="40">
        <v>42889</v>
      </c>
      <c r="BF357" s="53" t="s">
        <v>2692</v>
      </c>
      <c r="BG357" s="42">
        <v>13198</v>
      </c>
      <c r="BH357">
        <v>-4</v>
      </c>
    </row>
    <row r="358" spans="1:60" hidden="1">
      <c r="A358" s="9" t="s">
        <v>2681</v>
      </c>
      <c r="B358" s="385" t="s">
        <v>2709</v>
      </c>
      <c r="C358" s="14" t="s">
        <v>31</v>
      </c>
      <c r="D358" s="10">
        <f t="shared" si="8"/>
        <v>6</v>
      </c>
      <c r="E358" s="405"/>
      <c r="F358" s="405"/>
      <c r="G358" s="405"/>
      <c r="H358" s="405"/>
      <c r="I358" s="405"/>
      <c r="J358" s="405"/>
      <c r="K358" s="405"/>
      <c r="L358" s="405"/>
      <c r="M358" s="405"/>
      <c r="N358" s="405"/>
      <c r="O358" s="405"/>
      <c r="P358" s="405"/>
      <c r="Q358" s="405"/>
      <c r="R358" s="397">
        <v>2</v>
      </c>
      <c r="S358" s="397">
        <v>1</v>
      </c>
      <c r="T358" s="255"/>
      <c r="U358" s="255">
        <v>1</v>
      </c>
      <c r="V358" s="255"/>
      <c r="W358" s="255"/>
      <c r="X358" s="255"/>
      <c r="Y358" s="255"/>
      <c r="Z358" s="180">
        <v>1</v>
      </c>
      <c r="AA358" s="180"/>
      <c r="AB358" s="180"/>
      <c r="AC358" s="180"/>
      <c r="AD358" s="180"/>
      <c r="AE358" s="180"/>
      <c r="AF358" s="180"/>
      <c r="AG358" s="180">
        <v>1</v>
      </c>
      <c r="AH358" s="180">
        <v>0</v>
      </c>
      <c r="AI358" s="180">
        <v>0</v>
      </c>
      <c r="AJ358" s="180">
        <v>0</v>
      </c>
      <c r="AK358" s="180">
        <v>0</v>
      </c>
      <c r="AL358" s="8"/>
      <c r="AM358" s="8"/>
      <c r="AN358" s="8"/>
      <c r="AO358" s="8"/>
      <c r="AP358" s="8"/>
      <c r="AQ358" s="8"/>
      <c r="AR358" s="8"/>
      <c r="AS358" s="8"/>
      <c r="AT358" s="8"/>
      <c r="AU358" s="11"/>
      <c r="AV358" s="14"/>
      <c r="AW358" s="14"/>
      <c r="AX358" s="14"/>
      <c r="AY358" s="14"/>
      <c r="AZ358" s="14"/>
      <c r="BA358" s="14"/>
      <c r="BB358" s="386"/>
      <c r="BC358" s="13"/>
      <c r="BD358" s="13"/>
      <c r="BE358" s="40"/>
      <c r="BF358" s="53"/>
      <c r="BG358" s="42"/>
    </row>
    <row r="359" spans="1:60" hidden="1">
      <c r="A359" s="9" t="s">
        <v>2683</v>
      </c>
      <c r="B359" s="396" t="s">
        <v>342</v>
      </c>
      <c r="C359" s="14" t="s">
        <v>28</v>
      </c>
      <c r="D359" s="10">
        <f t="shared" si="8"/>
        <v>12</v>
      </c>
      <c r="E359" s="107"/>
      <c r="F359" s="107"/>
      <c r="G359" s="107"/>
      <c r="H359" s="107"/>
      <c r="I359" s="107"/>
      <c r="J359" s="107">
        <v>1</v>
      </c>
      <c r="K359" s="107">
        <v>1</v>
      </c>
      <c r="L359" s="107"/>
      <c r="M359" s="107"/>
      <c r="N359" s="107">
        <v>2</v>
      </c>
      <c r="O359" s="107"/>
      <c r="P359" s="107"/>
      <c r="Q359" s="107"/>
      <c r="R359" s="107"/>
      <c r="S359" s="111"/>
      <c r="T359" s="107"/>
      <c r="U359" s="107">
        <v>2</v>
      </c>
      <c r="V359" s="107"/>
      <c r="W359" s="107"/>
      <c r="X359" s="107"/>
      <c r="Y359" s="107"/>
      <c r="Z359" s="107">
        <v>1</v>
      </c>
      <c r="AA359" s="107"/>
      <c r="AB359" s="107">
        <v>1</v>
      </c>
      <c r="AC359" s="107">
        <v>1</v>
      </c>
      <c r="AD359" s="107"/>
      <c r="AE359" s="107"/>
      <c r="AF359" s="107">
        <v>1</v>
      </c>
      <c r="AG359" s="107"/>
      <c r="AH359" s="107"/>
      <c r="AI359" s="107"/>
      <c r="AJ359" s="107">
        <v>1</v>
      </c>
      <c r="AK359" s="107">
        <v>1</v>
      </c>
      <c r="AL359" s="8"/>
      <c r="AM359" s="8"/>
      <c r="AN359" s="8"/>
      <c r="AO359" s="8"/>
      <c r="AP359" s="8"/>
      <c r="AQ359" s="8"/>
      <c r="AR359" s="8"/>
      <c r="AS359" s="8"/>
      <c r="AT359" s="8"/>
      <c r="AU359" s="11"/>
      <c r="AV359" s="14"/>
      <c r="AW359" s="14"/>
      <c r="AX359" s="14"/>
      <c r="AY359" s="14"/>
      <c r="AZ359" s="14"/>
      <c r="BA359" s="14"/>
      <c r="BB359" s="386"/>
      <c r="BC359" s="13">
        <v>9788877549112</v>
      </c>
      <c r="BD359" s="13"/>
      <c r="BE359" s="40">
        <v>42889</v>
      </c>
      <c r="BF359" s="53" t="s">
        <v>2694</v>
      </c>
      <c r="BG359" s="42">
        <v>10100</v>
      </c>
      <c r="BH359">
        <v>6</v>
      </c>
    </row>
    <row r="360" spans="1:60" hidden="1">
      <c r="A360" s="9" t="s">
        <v>2681</v>
      </c>
      <c r="B360" s="396" t="s">
        <v>342</v>
      </c>
      <c r="C360" s="14" t="s">
        <v>31</v>
      </c>
      <c r="D360" s="10">
        <f t="shared" si="8"/>
        <v>6</v>
      </c>
      <c r="E360" s="405"/>
      <c r="F360" s="405"/>
      <c r="G360" s="405"/>
      <c r="H360" s="405"/>
      <c r="I360" s="405"/>
      <c r="J360" s="405"/>
      <c r="K360" s="405"/>
      <c r="L360" s="405"/>
      <c r="M360" s="405"/>
      <c r="N360" s="405"/>
      <c r="O360" s="405"/>
      <c r="P360" s="405"/>
      <c r="Q360" s="405"/>
      <c r="R360" s="397">
        <v>2</v>
      </c>
      <c r="S360" s="397">
        <v>1</v>
      </c>
      <c r="T360" s="255"/>
      <c r="U360" s="255">
        <v>1</v>
      </c>
      <c r="V360" s="255"/>
      <c r="W360" s="255"/>
      <c r="X360" s="255"/>
      <c r="Y360" s="255"/>
      <c r="Z360" s="180">
        <v>1</v>
      </c>
      <c r="AA360" s="180"/>
      <c r="AB360" s="180"/>
      <c r="AC360" s="180"/>
      <c r="AD360" s="180"/>
      <c r="AE360" s="180"/>
      <c r="AF360" s="180"/>
      <c r="AG360" s="180">
        <v>1</v>
      </c>
      <c r="AH360" s="180">
        <v>0</v>
      </c>
      <c r="AI360" s="180">
        <v>0</v>
      </c>
      <c r="AJ360" s="180">
        <v>0</v>
      </c>
      <c r="AK360" s="180">
        <v>0</v>
      </c>
      <c r="AL360" s="8"/>
      <c r="AM360" s="8"/>
      <c r="AN360" s="8"/>
      <c r="AO360" s="8"/>
      <c r="AP360" s="8"/>
      <c r="AQ360" s="8"/>
      <c r="AR360" s="8"/>
      <c r="AS360" s="8"/>
      <c r="AT360" s="8"/>
      <c r="AU360" s="11"/>
      <c r="AV360" s="14"/>
      <c r="AW360" s="14"/>
      <c r="AX360" s="14"/>
      <c r="AY360" s="14"/>
      <c r="AZ360" s="14"/>
      <c r="BA360" s="14"/>
      <c r="BB360" s="386"/>
      <c r="BC360" s="13"/>
      <c r="BD360" s="13"/>
      <c r="BE360" s="40"/>
      <c r="BF360" s="53"/>
      <c r="BG360" s="42"/>
    </row>
    <row r="361" spans="1:60">
      <c r="A361" s="9" t="s">
        <v>2681</v>
      </c>
      <c r="B361" s="385" t="s">
        <v>2710</v>
      </c>
      <c r="C361" s="14" t="s">
        <v>28</v>
      </c>
      <c r="D361" s="10">
        <f t="shared" si="8"/>
        <v>0</v>
      </c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11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8"/>
      <c r="AM361" s="8"/>
      <c r="AN361" s="8"/>
      <c r="AO361" s="8"/>
      <c r="AP361" s="8"/>
      <c r="AQ361" s="8"/>
      <c r="AR361" s="8"/>
      <c r="AS361" s="8"/>
      <c r="AT361" s="8"/>
      <c r="AU361" s="11"/>
      <c r="AV361" s="14"/>
      <c r="AW361" s="14"/>
      <c r="AX361" s="14"/>
      <c r="AY361" s="14"/>
      <c r="AZ361" s="14"/>
      <c r="BA361" s="14"/>
      <c r="BB361" s="386"/>
      <c r="BC361" s="13">
        <v>9788853015518</v>
      </c>
      <c r="BD361" s="13"/>
      <c r="BE361" s="40">
        <v>42889</v>
      </c>
      <c r="BF361" s="53" t="s">
        <v>2689</v>
      </c>
      <c r="BG361" s="42">
        <v>8000</v>
      </c>
      <c r="BH361">
        <v>-6</v>
      </c>
    </row>
    <row r="362" spans="1:60" hidden="1">
      <c r="A362" s="9" t="s">
        <v>2681</v>
      </c>
      <c r="B362" s="385" t="s">
        <v>2710</v>
      </c>
      <c r="C362" s="14" t="s">
        <v>31</v>
      </c>
      <c r="D362" s="10">
        <f t="shared" si="8"/>
        <v>6</v>
      </c>
      <c r="E362" s="405"/>
      <c r="F362" s="405"/>
      <c r="G362" s="405"/>
      <c r="H362" s="405"/>
      <c r="I362" s="405"/>
      <c r="J362" s="405"/>
      <c r="K362" s="405"/>
      <c r="L362" s="405"/>
      <c r="M362" s="405"/>
      <c r="N362" s="405"/>
      <c r="O362" s="405"/>
      <c r="P362" s="405"/>
      <c r="Q362" s="405"/>
      <c r="R362" s="397">
        <v>2</v>
      </c>
      <c r="S362" s="397">
        <v>1</v>
      </c>
      <c r="T362" s="255"/>
      <c r="U362" s="255">
        <v>1</v>
      </c>
      <c r="V362" s="255"/>
      <c r="W362" s="255"/>
      <c r="X362" s="255"/>
      <c r="Y362" s="255"/>
      <c r="Z362" s="180">
        <v>1</v>
      </c>
      <c r="AA362" s="180"/>
      <c r="AB362" s="180"/>
      <c r="AC362" s="180"/>
      <c r="AD362" s="180"/>
      <c r="AE362" s="180"/>
      <c r="AF362" s="180"/>
      <c r="AG362" s="180">
        <v>1</v>
      </c>
      <c r="AH362" s="180">
        <v>0</v>
      </c>
      <c r="AI362" s="180">
        <v>0</v>
      </c>
      <c r="AJ362" s="180">
        <v>0</v>
      </c>
      <c r="AK362" s="180">
        <v>0</v>
      </c>
      <c r="AL362" s="8"/>
      <c r="AM362" s="8"/>
      <c r="AN362" s="8"/>
      <c r="AO362" s="8"/>
      <c r="AP362" s="8"/>
      <c r="AQ362" s="8"/>
      <c r="AR362" s="8"/>
      <c r="AS362" s="8"/>
      <c r="AT362" s="8"/>
      <c r="AU362" s="11"/>
      <c r="AV362" s="14"/>
      <c r="AW362" s="14"/>
      <c r="AX362" s="14"/>
      <c r="AY362" s="14"/>
      <c r="AZ362" s="14"/>
      <c r="BA362" s="14"/>
      <c r="BB362" s="386"/>
      <c r="BC362" s="13"/>
      <c r="BD362" s="13"/>
      <c r="BE362" s="40"/>
      <c r="BF362" s="53"/>
      <c r="BG362" s="42"/>
    </row>
    <row r="363" spans="1:60" hidden="1">
      <c r="A363" s="9" t="s">
        <v>2683</v>
      </c>
      <c r="B363" s="396" t="s">
        <v>2711</v>
      </c>
      <c r="C363" s="14" t="s">
        <v>28</v>
      </c>
      <c r="D363" s="10">
        <f t="shared" si="8"/>
        <v>10</v>
      </c>
      <c r="E363" s="107"/>
      <c r="F363" s="107"/>
      <c r="G363" s="107"/>
      <c r="H363" s="107"/>
      <c r="I363" s="107"/>
      <c r="J363" s="107"/>
      <c r="K363" s="107">
        <v>1</v>
      </c>
      <c r="L363" s="107"/>
      <c r="M363" s="107"/>
      <c r="N363" s="107"/>
      <c r="O363" s="107"/>
      <c r="P363" s="107"/>
      <c r="Q363" s="107">
        <v>1</v>
      </c>
      <c r="R363" s="107"/>
      <c r="S363" s="111"/>
      <c r="T363" s="107"/>
      <c r="U363" s="107"/>
      <c r="V363" s="107"/>
      <c r="W363" s="107"/>
      <c r="X363" s="107">
        <v>1</v>
      </c>
      <c r="Y363" s="107"/>
      <c r="Z363" s="107">
        <v>2</v>
      </c>
      <c r="AA363" s="107">
        <v>1</v>
      </c>
      <c r="AB363" s="107">
        <v>1</v>
      </c>
      <c r="AC363" s="107"/>
      <c r="AD363" s="107"/>
      <c r="AE363" s="107"/>
      <c r="AF363" s="107"/>
      <c r="AG363" s="107">
        <v>2</v>
      </c>
      <c r="AH363" s="107"/>
      <c r="AI363" s="107"/>
      <c r="AJ363" s="107"/>
      <c r="AK363" s="107">
        <v>1</v>
      </c>
      <c r="AL363" s="8"/>
      <c r="AM363" s="8"/>
      <c r="AN363" s="8"/>
      <c r="AO363" s="8"/>
      <c r="AP363" s="8"/>
      <c r="AQ363" s="8"/>
      <c r="AR363" s="8"/>
      <c r="AS363" s="8"/>
      <c r="AT363" s="8"/>
      <c r="AU363" s="11"/>
      <c r="AV363" s="14"/>
      <c r="AW363" s="14"/>
      <c r="AX363" s="14"/>
      <c r="AY363" s="14"/>
      <c r="AZ363" s="14"/>
      <c r="BA363" s="14"/>
      <c r="BB363" s="386"/>
      <c r="BC363" s="13"/>
      <c r="BD363" s="13"/>
      <c r="BE363" s="40">
        <v>42889</v>
      </c>
      <c r="BF363" s="53"/>
      <c r="BG363" s="42"/>
      <c r="BH363">
        <v>4</v>
      </c>
    </row>
    <row r="364" spans="1:60" hidden="1">
      <c r="A364" s="9" t="s">
        <v>2681</v>
      </c>
      <c r="B364" s="396" t="s">
        <v>2711</v>
      </c>
      <c r="C364" s="14" t="s">
        <v>31</v>
      </c>
      <c r="D364" s="10">
        <f t="shared" si="8"/>
        <v>6</v>
      </c>
      <c r="E364" s="405"/>
      <c r="F364" s="405"/>
      <c r="G364" s="405"/>
      <c r="H364" s="405"/>
      <c r="I364" s="405"/>
      <c r="J364" s="405"/>
      <c r="K364" s="405"/>
      <c r="L364" s="405"/>
      <c r="M364" s="405"/>
      <c r="N364" s="405"/>
      <c r="O364" s="405"/>
      <c r="P364" s="405"/>
      <c r="Q364" s="405"/>
      <c r="R364" s="397">
        <v>2</v>
      </c>
      <c r="S364" s="397">
        <v>1</v>
      </c>
      <c r="T364" s="255"/>
      <c r="U364" s="255">
        <v>1</v>
      </c>
      <c r="V364" s="255"/>
      <c r="W364" s="255"/>
      <c r="X364" s="255"/>
      <c r="Y364" s="255"/>
      <c r="Z364" s="180">
        <v>1</v>
      </c>
      <c r="AA364" s="180"/>
      <c r="AB364" s="180"/>
      <c r="AC364" s="180"/>
      <c r="AD364" s="180"/>
      <c r="AE364" s="180"/>
      <c r="AF364" s="180"/>
      <c r="AG364" s="180">
        <v>1</v>
      </c>
      <c r="AH364" s="180">
        <v>0</v>
      </c>
      <c r="AI364" s="180">
        <v>0</v>
      </c>
      <c r="AJ364" s="180">
        <v>0</v>
      </c>
      <c r="AK364" s="180">
        <v>0</v>
      </c>
      <c r="AL364" s="8"/>
      <c r="AM364" s="8"/>
      <c r="AN364" s="8"/>
      <c r="AO364" s="8"/>
      <c r="AP364" s="8"/>
      <c r="AQ364" s="8"/>
      <c r="AR364" s="8"/>
      <c r="AS364" s="8"/>
      <c r="AT364" s="8"/>
      <c r="AU364" s="11"/>
      <c r="AV364" s="14"/>
      <c r="AW364" s="14"/>
      <c r="AX364" s="14"/>
      <c r="AY364" s="14"/>
      <c r="AZ364" s="14"/>
      <c r="BA364" s="14"/>
      <c r="BB364" s="386"/>
      <c r="BC364" s="13"/>
      <c r="BD364" s="13"/>
      <c r="BE364" s="40"/>
      <c r="BF364" s="53"/>
      <c r="BG364" s="42"/>
    </row>
    <row r="365" spans="1:60" hidden="1">
      <c r="A365" s="9" t="s">
        <v>2681</v>
      </c>
      <c r="B365" s="385" t="s">
        <v>2712</v>
      </c>
      <c r="C365" s="14" t="s">
        <v>28</v>
      </c>
      <c r="D365" s="10">
        <f t="shared" si="8"/>
        <v>7</v>
      </c>
      <c r="E365" s="107"/>
      <c r="F365" s="107"/>
      <c r="G365" s="107"/>
      <c r="H365" s="107"/>
      <c r="I365" s="107"/>
      <c r="J365" s="107"/>
      <c r="K365" s="107"/>
      <c r="L365" s="107">
        <v>1</v>
      </c>
      <c r="M365" s="107"/>
      <c r="N365" s="107">
        <v>1</v>
      </c>
      <c r="O365" s="107"/>
      <c r="P365" s="107"/>
      <c r="Q365" s="107"/>
      <c r="R365" s="107"/>
      <c r="S365" s="111"/>
      <c r="T365" s="107"/>
      <c r="U365" s="107"/>
      <c r="V365" s="107"/>
      <c r="W365" s="107">
        <v>1</v>
      </c>
      <c r="X365" s="107"/>
      <c r="Y365" s="107">
        <v>1</v>
      </c>
      <c r="Z365" s="107"/>
      <c r="AA365" s="107"/>
      <c r="AB365" s="107"/>
      <c r="AC365" s="107">
        <v>1</v>
      </c>
      <c r="AD365" s="107"/>
      <c r="AE365" s="107">
        <v>1</v>
      </c>
      <c r="AF365" s="107">
        <v>1</v>
      </c>
      <c r="AG365" s="107"/>
      <c r="AH365" s="107"/>
      <c r="AI365" s="107"/>
      <c r="AJ365" s="107"/>
      <c r="AK365" s="107"/>
      <c r="AL365" s="8"/>
      <c r="AM365" s="8"/>
      <c r="AN365" s="8"/>
      <c r="AO365" s="8"/>
      <c r="AP365" s="8"/>
      <c r="AQ365" s="8"/>
      <c r="AR365" s="8"/>
      <c r="AS365" s="8"/>
      <c r="AT365" s="8"/>
      <c r="AU365" s="11"/>
      <c r="AV365" s="14"/>
      <c r="AW365" s="14"/>
      <c r="AX365" s="14"/>
      <c r="AY365" s="14"/>
      <c r="AZ365" s="14"/>
      <c r="BA365" s="14"/>
      <c r="BB365" s="386"/>
      <c r="BC365" s="13">
        <v>9788853005465</v>
      </c>
      <c r="BD365" s="13"/>
      <c r="BE365" s="40">
        <v>42889</v>
      </c>
      <c r="BF365" s="53" t="s">
        <v>2689</v>
      </c>
      <c r="BG365" s="42">
        <v>10279</v>
      </c>
      <c r="BH365">
        <v>1</v>
      </c>
    </row>
    <row r="366" spans="1:60" hidden="1">
      <c r="A366" s="9" t="s">
        <v>2681</v>
      </c>
      <c r="B366" s="385" t="s">
        <v>2712</v>
      </c>
      <c r="C366" s="14" t="s">
        <v>31</v>
      </c>
      <c r="D366" s="10">
        <f t="shared" si="8"/>
        <v>6</v>
      </c>
      <c r="E366" s="405"/>
      <c r="F366" s="405"/>
      <c r="G366" s="405"/>
      <c r="H366" s="405"/>
      <c r="I366" s="405"/>
      <c r="J366" s="405"/>
      <c r="K366" s="405"/>
      <c r="L366" s="405"/>
      <c r="M366" s="405"/>
      <c r="N366" s="405"/>
      <c r="O366" s="405"/>
      <c r="P366" s="405"/>
      <c r="Q366" s="405"/>
      <c r="R366" s="397">
        <v>2</v>
      </c>
      <c r="S366" s="397">
        <v>1</v>
      </c>
      <c r="T366" s="255"/>
      <c r="U366" s="255">
        <v>1</v>
      </c>
      <c r="V366" s="255"/>
      <c r="W366" s="255"/>
      <c r="X366" s="255"/>
      <c r="Y366" s="255"/>
      <c r="Z366" s="180">
        <v>1</v>
      </c>
      <c r="AA366" s="180"/>
      <c r="AB366" s="180"/>
      <c r="AC366" s="180"/>
      <c r="AD366" s="180"/>
      <c r="AE366" s="180"/>
      <c r="AF366" s="180"/>
      <c r="AG366" s="180">
        <v>1</v>
      </c>
      <c r="AH366" s="180">
        <v>0</v>
      </c>
      <c r="AI366" s="180">
        <v>0</v>
      </c>
      <c r="AJ366" s="180">
        <v>0</v>
      </c>
      <c r="AK366" s="180">
        <v>0</v>
      </c>
      <c r="AL366" s="8"/>
      <c r="AM366" s="8"/>
      <c r="AN366" s="8"/>
      <c r="AO366" s="8"/>
      <c r="AP366" s="8"/>
      <c r="AQ366" s="8"/>
      <c r="AR366" s="8"/>
      <c r="AS366" s="8"/>
      <c r="AT366" s="8"/>
      <c r="AU366" s="11"/>
      <c r="AV366" s="14"/>
      <c r="AW366" s="14"/>
      <c r="AX366" s="14"/>
      <c r="AY366" s="14"/>
      <c r="AZ366" s="14"/>
      <c r="BA366" s="14"/>
      <c r="BB366" s="386"/>
      <c r="BC366" s="13"/>
      <c r="BD366" s="13"/>
      <c r="BE366" s="40"/>
      <c r="BF366" s="53"/>
      <c r="BG366" s="42"/>
    </row>
    <row r="367" spans="1:60" hidden="1">
      <c r="A367" s="9" t="s">
        <v>2681</v>
      </c>
      <c r="B367" s="385" t="s">
        <v>286</v>
      </c>
      <c r="C367" s="14" t="s">
        <v>28</v>
      </c>
      <c r="D367" s="10">
        <f t="shared" si="8"/>
        <v>7</v>
      </c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>
        <v>1</v>
      </c>
      <c r="P367" s="107"/>
      <c r="Q367" s="107"/>
      <c r="R367" s="107"/>
      <c r="S367" s="111"/>
      <c r="T367" s="107"/>
      <c r="U367" s="107"/>
      <c r="V367" s="107"/>
      <c r="W367" s="107">
        <v>2</v>
      </c>
      <c r="X367" s="107">
        <v>1</v>
      </c>
      <c r="Y367" s="107">
        <v>1</v>
      </c>
      <c r="Z367" s="107"/>
      <c r="AA367" s="107"/>
      <c r="AB367" s="107"/>
      <c r="AC367" s="107">
        <v>1</v>
      </c>
      <c r="AD367" s="107"/>
      <c r="AE367" s="107"/>
      <c r="AF367" s="107"/>
      <c r="AG367" s="107"/>
      <c r="AH367" s="107"/>
      <c r="AI367" s="107"/>
      <c r="AJ367" s="107"/>
      <c r="AK367" s="107">
        <v>1</v>
      </c>
      <c r="AL367" s="8"/>
      <c r="AM367" s="8"/>
      <c r="AN367" s="8"/>
      <c r="AO367" s="8"/>
      <c r="AP367" s="8"/>
      <c r="AQ367" s="8"/>
      <c r="AR367" s="8"/>
      <c r="AS367" s="8"/>
      <c r="AT367" s="8"/>
      <c r="AU367" s="11"/>
      <c r="AV367" s="14"/>
      <c r="AW367" s="14"/>
      <c r="AX367" s="14"/>
      <c r="AY367" s="14"/>
      <c r="AZ367" s="14"/>
      <c r="BA367" s="14"/>
      <c r="BB367" s="386"/>
      <c r="BC367" s="13">
        <v>9788853006868</v>
      </c>
      <c r="BD367" s="13"/>
      <c r="BE367" s="40">
        <v>42889</v>
      </c>
      <c r="BF367" s="53" t="s">
        <v>2689</v>
      </c>
      <c r="BG367" s="42">
        <v>5426</v>
      </c>
      <c r="BH367">
        <v>1</v>
      </c>
    </row>
    <row r="368" spans="1:60" hidden="1">
      <c r="A368" s="9" t="s">
        <v>2681</v>
      </c>
      <c r="B368" s="385" t="s">
        <v>286</v>
      </c>
      <c r="C368" s="14" t="s">
        <v>31</v>
      </c>
      <c r="D368" s="10">
        <f t="shared" si="8"/>
        <v>6</v>
      </c>
      <c r="E368" s="405"/>
      <c r="F368" s="405"/>
      <c r="G368" s="405"/>
      <c r="H368" s="405"/>
      <c r="I368" s="405"/>
      <c r="J368" s="405"/>
      <c r="K368" s="405"/>
      <c r="L368" s="405"/>
      <c r="M368" s="405"/>
      <c r="N368" s="405"/>
      <c r="O368" s="405"/>
      <c r="P368" s="405"/>
      <c r="Q368" s="405"/>
      <c r="R368" s="397">
        <v>2</v>
      </c>
      <c r="S368" s="397">
        <v>1</v>
      </c>
      <c r="T368" s="255"/>
      <c r="U368" s="255">
        <v>1</v>
      </c>
      <c r="V368" s="255"/>
      <c r="W368" s="255"/>
      <c r="X368" s="255"/>
      <c r="Y368" s="255"/>
      <c r="Z368" s="180">
        <v>1</v>
      </c>
      <c r="AA368" s="180"/>
      <c r="AB368" s="180"/>
      <c r="AC368" s="180"/>
      <c r="AD368" s="180"/>
      <c r="AE368" s="180"/>
      <c r="AF368" s="180"/>
      <c r="AG368" s="180">
        <v>1</v>
      </c>
      <c r="AH368" s="180">
        <v>0</v>
      </c>
      <c r="AI368" s="180">
        <v>0</v>
      </c>
      <c r="AJ368" s="180">
        <v>0</v>
      </c>
      <c r="AK368" s="180">
        <v>0</v>
      </c>
      <c r="AL368" s="8"/>
      <c r="AM368" s="8"/>
      <c r="AN368" s="8"/>
      <c r="AO368" s="8"/>
      <c r="AP368" s="8"/>
      <c r="AQ368" s="8"/>
      <c r="AR368" s="8"/>
      <c r="AS368" s="8"/>
      <c r="AT368" s="8"/>
      <c r="AU368" s="11"/>
      <c r="AV368" s="14"/>
      <c r="AW368" s="14"/>
      <c r="AX368" s="14"/>
      <c r="AY368" s="14"/>
      <c r="AZ368" s="14"/>
      <c r="BA368" s="14"/>
      <c r="BB368" s="386"/>
      <c r="BC368" s="13"/>
      <c r="BD368" s="13"/>
      <c r="BE368" s="40"/>
      <c r="BF368" s="53"/>
      <c r="BG368" s="42"/>
    </row>
    <row r="369" spans="1:60" hidden="1">
      <c r="A369" s="9" t="s">
        <v>2681</v>
      </c>
      <c r="B369" s="385" t="s">
        <v>2713</v>
      </c>
      <c r="C369" s="14" t="s">
        <v>28</v>
      </c>
      <c r="D369" s="10">
        <f t="shared" si="8"/>
        <v>9</v>
      </c>
      <c r="E369" s="107"/>
      <c r="F369" s="107"/>
      <c r="G369" s="107"/>
      <c r="H369" s="107"/>
      <c r="I369" s="107"/>
      <c r="J369" s="107"/>
      <c r="K369" s="107"/>
      <c r="L369" s="107"/>
      <c r="M369" s="107"/>
      <c r="N369" s="107">
        <v>1</v>
      </c>
      <c r="O369" s="107"/>
      <c r="P369" s="107"/>
      <c r="Q369" s="107">
        <v>1</v>
      </c>
      <c r="R369" s="107"/>
      <c r="S369" s="111"/>
      <c r="T369" s="107"/>
      <c r="U369" s="107">
        <v>2</v>
      </c>
      <c r="V369" s="107"/>
      <c r="W369" s="107">
        <v>2</v>
      </c>
      <c r="X369" s="107"/>
      <c r="Y369" s="107"/>
      <c r="Z369" s="107"/>
      <c r="AA369" s="107"/>
      <c r="AB369" s="107"/>
      <c r="AC369" s="107">
        <v>1</v>
      </c>
      <c r="AD369" s="107"/>
      <c r="AE369" s="107"/>
      <c r="AF369" s="107"/>
      <c r="AG369" s="107"/>
      <c r="AH369" s="107"/>
      <c r="AI369" s="107"/>
      <c r="AJ369" s="107">
        <v>2</v>
      </c>
      <c r="AK369" s="107"/>
      <c r="AL369" s="8"/>
      <c r="AM369" s="8"/>
      <c r="AN369" s="8"/>
      <c r="AO369" s="8"/>
      <c r="AP369" s="8"/>
      <c r="AQ369" s="8"/>
      <c r="AR369" s="8"/>
      <c r="AS369" s="8"/>
      <c r="AT369" s="8"/>
      <c r="AU369" s="11"/>
      <c r="AV369" s="14"/>
      <c r="AW369" s="14"/>
      <c r="AX369" s="14"/>
      <c r="AY369" s="14"/>
      <c r="AZ369" s="14"/>
      <c r="BA369" s="14"/>
      <c r="BB369" s="386"/>
      <c r="BC369" s="13">
        <v>9788853007803</v>
      </c>
      <c r="BD369" s="13"/>
      <c r="BE369" s="40">
        <v>42889</v>
      </c>
      <c r="BF369" s="53" t="s">
        <v>2692</v>
      </c>
      <c r="BG369" s="42">
        <v>10438</v>
      </c>
      <c r="BH369">
        <v>3</v>
      </c>
    </row>
    <row r="370" spans="1:60" hidden="1">
      <c r="A370" s="9" t="s">
        <v>2681</v>
      </c>
      <c r="B370" s="385" t="s">
        <v>2713</v>
      </c>
      <c r="C370" s="14" t="s">
        <v>31</v>
      </c>
      <c r="D370" s="10">
        <f t="shared" si="8"/>
        <v>6</v>
      </c>
      <c r="E370" s="405"/>
      <c r="F370" s="405"/>
      <c r="G370" s="405"/>
      <c r="H370" s="405"/>
      <c r="I370" s="405"/>
      <c r="J370" s="405"/>
      <c r="K370" s="405"/>
      <c r="L370" s="405"/>
      <c r="M370" s="405"/>
      <c r="N370" s="405"/>
      <c r="O370" s="405"/>
      <c r="P370" s="405"/>
      <c r="Q370" s="405"/>
      <c r="R370" s="397">
        <v>2</v>
      </c>
      <c r="S370" s="397">
        <v>1</v>
      </c>
      <c r="T370" s="255"/>
      <c r="U370" s="255">
        <v>1</v>
      </c>
      <c r="V370" s="255"/>
      <c r="W370" s="255"/>
      <c r="X370" s="255"/>
      <c r="Y370" s="255"/>
      <c r="Z370" s="180">
        <v>1</v>
      </c>
      <c r="AA370" s="180"/>
      <c r="AB370" s="180"/>
      <c r="AC370" s="180"/>
      <c r="AD370" s="180"/>
      <c r="AE370" s="180"/>
      <c r="AF370" s="180"/>
      <c r="AG370" s="180">
        <v>1</v>
      </c>
      <c r="AH370" s="180">
        <v>0</v>
      </c>
      <c r="AI370" s="180">
        <v>0</v>
      </c>
      <c r="AJ370" s="180">
        <v>0</v>
      </c>
      <c r="AK370" s="180">
        <v>0</v>
      </c>
      <c r="AL370" s="8"/>
      <c r="AM370" s="8"/>
      <c r="AN370" s="8"/>
      <c r="AO370" s="8"/>
      <c r="AP370" s="8"/>
      <c r="AQ370" s="8"/>
      <c r="AR370" s="8"/>
      <c r="AS370" s="8"/>
      <c r="AT370" s="8"/>
      <c r="AU370" s="11"/>
      <c r="AV370" s="14"/>
      <c r="AW370" s="14"/>
      <c r="AX370" s="14"/>
      <c r="AY370" s="14"/>
      <c r="AZ370" s="14"/>
      <c r="BA370" s="14"/>
      <c r="BB370" s="386"/>
      <c r="BC370" s="13"/>
      <c r="BD370" s="13"/>
      <c r="BE370" s="40"/>
      <c r="BF370" s="53"/>
      <c r="BG370" s="42"/>
    </row>
    <row r="371" spans="1:60" hidden="1">
      <c r="A371" s="9" t="s">
        <v>2683</v>
      </c>
      <c r="B371" s="385" t="s">
        <v>2714</v>
      </c>
      <c r="C371" s="14" t="s">
        <v>28</v>
      </c>
      <c r="D371" s="10">
        <f t="shared" si="8"/>
        <v>10</v>
      </c>
      <c r="E371" s="107"/>
      <c r="F371" s="107"/>
      <c r="G371" s="107"/>
      <c r="H371" s="107"/>
      <c r="I371" s="107"/>
      <c r="J371" s="107"/>
      <c r="K371" s="107"/>
      <c r="L371" s="107"/>
      <c r="M371" s="107"/>
      <c r="N371" s="107">
        <v>1</v>
      </c>
      <c r="O371" s="107"/>
      <c r="P371" s="107"/>
      <c r="Q371" s="107">
        <v>1</v>
      </c>
      <c r="R371" s="107"/>
      <c r="S371" s="111"/>
      <c r="T371" s="107"/>
      <c r="U371" s="107">
        <v>1</v>
      </c>
      <c r="V371" s="107"/>
      <c r="W371" s="107">
        <v>2</v>
      </c>
      <c r="X371" s="107"/>
      <c r="Y371" s="107"/>
      <c r="Z371" s="107">
        <v>2</v>
      </c>
      <c r="AA371" s="107"/>
      <c r="AB371" s="107">
        <v>1</v>
      </c>
      <c r="AC371" s="107"/>
      <c r="AD371" s="107"/>
      <c r="AE371" s="107"/>
      <c r="AF371" s="107">
        <v>2</v>
      </c>
      <c r="AG371" s="107"/>
      <c r="AH371" s="107"/>
      <c r="AI371" s="107"/>
      <c r="AJ371" s="107"/>
      <c r="AK371" s="107"/>
      <c r="AL371" s="8"/>
      <c r="AM371" s="8"/>
      <c r="AN371" s="8"/>
      <c r="AO371" s="8"/>
      <c r="AP371" s="8"/>
      <c r="AQ371" s="8"/>
      <c r="AR371" s="8"/>
      <c r="AS371" s="8"/>
      <c r="AT371" s="8"/>
      <c r="AU371" s="11"/>
      <c r="AV371" s="14"/>
      <c r="AW371" s="14"/>
      <c r="AX371" s="14"/>
      <c r="AY371" s="14"/>
      <c r="AZ371" s="14"/>
      <c r="BA371" s="14"/>
      <c r="BB371" s="386"/>
      <c r="BC371" s="13">
        <v>9788853001603</v>
      </c>
      <c r="BD371" s="13"/>
      <c r="BE371" s="40">
        <v>42889</v>
      </c>
      <c r="BF371" s="53" t="s">
        <v>2694</v>
      </c>
      <c r="BG371" s="42">
        <v>6800</v>
      </c>
      <c r="BH371">
        <v>4</v>
      </c>
    </row>
    <row r="372" spans="1:60" hidden="1">
      <c r="A372" s="9" t="s">
        <v>2681</v>
      </c>
      <c r="B372" s="385" t="s">
        <v>2714</v>
      </c>
      <c r="C372" s="14" t="s">
        <v>31</v>
      </c>
      <c r="D372" s="10">
        <f t="shared" si="8"/>
        <v>6</v>
      </c>
      <c r="E372" s="405"/>
      <c r="F372" s="405"/>
      <c r="G372" s="405"/>
      <c r="H372" s="405"/>
      <c r="I372" s="405"/>
      <c r="J372" s="405"/>
      <c r="K372" s="405"/>
      <c r="L372" s="405"/>
      <c r="M372" s="405"/>
      <c r="N372" s="405"/>
      <c r="O372" s="405"/>
      <c r="P372" s="405"/>
      <c r="Q372" s="405"/>
      <c r="R372" s="397">
        <v>2</v>
      </c>
      <c r="S372" s="397">
        <v>1</v>
      </c>
      <c r="T372" s="255"/>
      <c r="U372" s="255">
        <v>1</v>
      </c>
      <c r="V372" s="255"/>
      <c r="W372" s="255"/>
      <c r="X372" s="255"/>
      <c r="Y372" s="255"/>
      <c r="Z372" s="180">
        <v>1</v>
      </c>
      <c r="AA372" s="180"/>
      <c r="AB372" s="180"/>
      <c r="AC372" s="180"/>
      <c r="AD372" s="180"/>
      <c r="AE372" s="180"/>
      <c r="AF372" s="180"/>
      <c r="AG372" s="180">
        <v>1</v>
      </c>
      <c r="AH372" s="180">
        <v>0</v>
      </c>
      <c r="AI372" s="180">
        <v>0</v>
      </c>
      <c r="AJ372" s="180">
        <v>0</v>
      </c>
      <c r="AK372" s="180">
        <v>0</v>
      </c>
      <c r="AL372" s="8"/>
      <c r="AM372" s="8"/>
      <c r="AN372" s="8"/>
      <c r="AO372" s="8"/>
      <c r="AP372" s="8"/>
      <c r="AQ372" s="8"/>
      <c r="AR372" s="8"/>
      <c r="AS372" s="8"/>
      <c r="AT372" s="8"/>
      <c r="AU372" s="11"/>
      <c r="AV372" s="14"/>
      <c r="AW372" s="14"/>
      <c r="AX372" s="14"/>
      <c r="AY372" s="14"/>
      <c r="AZ372" s="14"/>
      <c r="BA372" s="14"/>
      <c r="BB372" s="386"/>
      <c r="BC372" s="13"/>
      <c r="BD372" s="13"/>
      <c r="BE372" s="40"/>
      <c r="BF372" s="53"/>
      <c r="BG372" s="42"/>
    </row>
    <row r="373" spans="1:60" hidden="1">
      <c r="A373" s="9" t="s">
        <v>2681</v>
      </c>
      <c r="B373" s="385" t="s">
        <v>2715</v>
      </c>
      <c r="C373" s="14" t="s">
        <v>28</v>
      </c>
      <c r="D373" s="10">
        <f t="shared" si="8"/>
        <v>9</v>
      </c>
      <c r="E373" s="107"/>
      <c r="F373" s="107"/>
      <c r="G373" s="107"/>
      <c r="H373" s="107"/>
      <c r="I373" s="107"/>
      <c r="J373" s="107"/>
      <c r="K373" s="107">
        <v>1</v>
      </c>
      <c r="L373" s="107"/>
      <c r="M373" s="107"/>
      <c r="N373" s="107">
        <v>2</v>
      </c>
      <c r="O373" s="107"/>
      <c r="P373" s="107"/>
      <c r="Q373" s="107"/>
      <c r="R373" s="107"/>
      <c r="S373" s="111"/>
      <c r="T373" s="107"/>
      <c r="U373" s="107">
        <v>1</v>
      </c>
      <c r="V373" s="107"/>
      <c r="W373" s="107"/>
      <c r="X373" s="107">
        <v>1</v>
      </c>
      <c r="Y373" s="107"/>
      <c r="Z373" s="107"/>
      <c r="AA373" s="107"/>
      <c r="AB373" s="107"/>
      <c r="AC373" s="107"/>
      <c r="AD373" s="107"/>
      <c r="AE373" s="107"/>
      <c r="AF373" s="107"/>
      <c r="AG373" s="107">
        <v>3</v>
      </c>
      <c r="AH373" s="107"/>
      <c r="AI373" s="107"/>
      <c r="AJ373" s="107">
        <v>1</v>
      </c>
      <c r="AK373" s="107"/>
      <c r="AL373" s="8"/>
      <c r="AM373" s="8"/>
      <c r="AN373" s="8"/>
      <c r="AO373" s="8"/>
      <c r="AP373" s="8"/>
      <c r="AQ373" s="8"/>
      <c r="AR373" s="8"/>
      <c r="AS373" s="8"/>
      <c r="AT373" s="8"/>
      <c r="AU373" s="11"/>
      <c r="AV373" s="14"/>
      <c r="AW373" s="14"/>
      <c r="AX373" s="14"/>
      <c r="AY373" s="14"/>
      <c r="AZ373" s="14"/>
      <c r="BA373" s="14"/>
      <c r="BB373" s="386"/>
      <c r="BC373" s="13">
        <v>9788853008350</v>
      </c>
      <c r="BD373" s="13"/>
      <c r="BE373" s="40">
        <v>42889</v>
      </c>
      <c r="BF373" s="53" t="s">
        <v>2689</v>
      </c>
      <c r="BG373" s="42">
        <v>7606</v>
      </c>
      <c r="BH373">
        <v>3</v>
      </c>
    </row>
    <row r="374" spans="1:60" hidden="1">
      <c r="A374" s="9" t="s">
        <v>2681</v>
      </c>
      <c r="B374" s="385" t="s">
        <v>2715</v>
      </c>
      <c r="C374" s="14" t="s">
        <v>31</v>
      </c>
      <c r="D374" s="10">
        <f t="shared" si="8"/>
        <v>6</v>
      </c>
      <c r="E374" s="405"/>
      <c r="F374" s="405"/>
      <c r="G374" s="405"/>
      <c r="H374" s="405"/>
      <c r="I374" s="405"/>
      <c r="J374" s="405"/>
      <c r="K374" s="405"/>
      <c r="L374" s="405"/>
      <c r="M374" s="405"/>
      <c r="N374" s="405"/>
      <c r="O374" s="405"/>
      <c r="P374" s="405"/>
      <c r="Q374" s="405"/>
      <c r="R374" s="397">
        <v>2</v>
      </c>
      <c r="S374" s="397">
        <v>1</v>
      </c>
      <c r="T374" s="255"/>
      <c r="U374" s="255">
        <v>1</v>
      </c>
      <c r="V374" s="255"/>
      <c r="W374" s="255"/>
      <c r="X374" s="255"/>
      <c r="Y374" s="255"/>
      <c r="Z374" s="180">
        <v>1</v>
      </c>
      <c r="AA374" s="180"/>
      <c r="AB374" s="180"/>
      <c r="AC374" s="180"/>
      <c r="AD374" s="180"/>
      <c r="AE374" s="180"/>
      <c r="AF374" s="180"/>
      <c r="AG374" s="180">
        <v>1</v>
      </c>
      <c r="AH374" s="180">
        <v>0</v>
      </c>
      <c r="AI374" s="180">
        <v>0</v>
      </c>
      <c r="AJ374" s="180">
        <v>0</v>
      </c>
      <c r="AK374" s="180">
        <v>0</v>
      </c>
      <c r="AL374" s="8"/>
      <c r="AM374" s="8"/>
      <c r="AN374" s="8"/>
      <c r="AO374" s="8"/>
      <c r="AP374" s="8"/>
      <c r="AQ374" s="8"/>
      <c r="AR374" s="8"/>
      <c r="AS374" s="8"/>
      <c r="AT374" s="8"/>
      <c r="AU374" s="11"/>
      <c r="AV374" s="14"/>
      <c r="AW374" s="14"/>
      <c r="AX374" s="14"/>
      <c r="AY374" s="14"/>
      <c r="AZ374" s="14"/>
      <c r="BA374" s="14"/>
      <c r="BB374" s="386"/>
      <c r="BC374" s="13"/>
      <c r="BD374" s="13"/>
      <c r="BE374" s="40"/>
      <c r="BF374" s="53"/>
      <c r="BG374" s="42"/>
    </row>
    <row r="375" spans="1:60" hidden="1">
      <c r="A375" s="9" t="s">
        <v>2681</v>
      </c>
      <c r="B375" s="385" t="s">
        <v>2716</v>
      </c>
      <c r="C375" s="14" t="s">
        <v>28</v>
      </c>
      <c r="D375" s="10">
        <f t="shared" si="8"/>
        <v>16</v>
      </c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>
        <v>1</v>
      </c>
      <c r="R375" s="107"/>
      <c r="S375" s="111"/>
      <c r="T375" s="107"/>
      <c r="U375" s="107">
        <v>1</v>
      </c>
      <c r="V375" s="107"/>
      <c r="W375" s="107">
        <v>4</v>
      </c>
      <c r="X375" s="107">
        <v>1</v>
      </c>
      <c r="Y375" s="107"/>
      <c r="Z375" s="107"/>
      <c r="AA375" s="107"/>
      <c r="AB375" s="107">
        <v>1</v>
      </c>
      <c r="AC375" s="107"/>
      <c r="AD375" s="107"/>
      <c r="AE375" s="107"/>
      <c r="AF375" s="107">
        <v>1</v>
      </c>
      <c r="AG375" s="107">
        <v>3</v>
      </c>
      <c r="AH375" s="107"/>
      <c r="AI375" s="107"/>
      <c r="AJ375" s="107"/>
      <c r="AK375" s="107">
        <v>4</v>
      </c>
      <c r="AL375" s="8"/>
      <c r="AM375" s="8"/>
      <c r="AN375" s="8"/>
      <c r="AO375" s="8"/>
      <c r="AP375" s="8"/>
      <c r="AQ375" s="8"/>
      <c r="AR375" s="8"/>
      <c r="AS375" s="8"/>
      <c r="AT375" s="8"/>
      <c r="AU375" s="11"/>
      <c r="AV375" s="14"/>
      <c r="AW375" s="14"/>
      <c r="AX375" s="14"/>
      <c r="AY375" s="14"/>
      <c r="AZ375" s="14"/>
      <c r="BA375" s="14"/>
      <c r="BB375" s="386"/>
      <c r="BC375" s="13">
        <v>9788853005199</v>
      </c>
      <c r="BD375" s="13"/>
      <c r="BE375" s="40">
        <v>42889</v>
      </c>
      <c r="BF375" s="53" t="s">
        <v>2689</v>
      </c>
      <c r="BG375" s="42">
        <v>8427</v>
      </c>
      <c r="BH375">
        <v>10</v>
      </c>
    </row>
    <row r="376" spans="1:60" hidden="1">
      <c r="A376" s="9" t="s">
        <v>2681</v>
      </c>
      <c r="B376" s="385" t="s">
        <v>2716</v>
      </c>
      <c r="C376" s="14" t="s">
        <v>31</v>
      </c>
      <c r="D376" s="10">
        <f t="shared" si="8"/>
        <v>6</v>
      </c>
      <c r="E376" s="405"/>
      <c r="F376" s="405"/>
      <c r="G376" s="405"/>
      <c r="H376" s="405"/>
      <c r="I376" s="405"/>
      <c r="J376" s="405"/>
      <c r="K376" s="405"/>
      <c r="L376" s="405"/>
      <c r="M376" s="405"/>
      <c r="N376" s="405"/>
      <c r="O376" s="405"/>
      <c r="P376" s="405"/>
      <c r="Q376" s="405"/>
      <c r="R376" s="397">
        <v>2</v>
      </c>
      <c r="S376" s="397">
        <v>1</v>
      </c>
      <c r="T376" s="255"/>
      <c r="U376" s="255">
        <v>1</v>
      </c>
      <c r="V376" s="255"/>
      <c r="W376" s="255"/>
      <c r="X376" s="255"/>
      <c r="Y376" s="255"/>
      <c r="Z376" s="180">
        <v>1</v>
      </c>
      <c r="AA376" s="180"/>
      <c r="AB376" s="180"/>
      <c r="AC376" s="180"/>
      <c r="AD376" s="180"/>
      <c r="AE376" s="180"/>
      <c r="AF376" s="180"/>
      <c r="AG376" s="180">
        <v>1</v>
      </c>
      <c r="AH376" s="180">
        <v>0</v>
      </c>
      <c r="AI376" s="180">
        <v>0</v>
      </c>
      <c r="AJ376" s="180">
        <v>0</v>
      </c>
      <c r="AK376" s="180">
        <v>0</v>
      </c>
      <c r="AL376" s="8"/>
      <c r="AM376" s="8"/>
      <c r="AN376" s="8"/>
      <c r="AO376" s="8"/>
      <c r="AP376" s="8"/>
      <c r="AQ376" s="8"/>
      <c r="AR376" s="8"/>
      <c r="AS376" s="8"/>
      <c r="AT376" s="8"/>
      <c r="AU376" s="11"/>
      <c r="AV376" s="14"/>
      <c r="AW376" s="14"/>
      <c r="AX376" s="14"/>
      <c r="AY376" s="14"/>
      <c r="AZ376" s="14"/>
      <c r="BA376" s="14"/>
      <c r="BB376" s="386"/>
      <c r="BC376" s="13"/>
      <c r="BD376" s="13"/>
      <c r="BE376" s="40"/>
      <c r="BF376" s="53"/>
      <c r="BG376" s="42"/>
    </row>
    <row r="377" spans="1:60">
      <c r="A377" s="9" t="s">
        <v>2681</v>
      </c>
      <c r="B377" s="385" t="s">
        <v>2717</v>
      </c>
      <c r="C377" s="14" t="s">
        <v>28</v>
      </c>
      <c r="D377" s="10">
        <f t="shared" si="8"/>
        <v>0</v>
      </c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11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8"/>
      <c r="AM377" s="8"/>
      <c r="AN377" s="8"/>
      <c r="AO377" s="8"/>
      <c r="AP377" s="8"/>
      <c r="AQ377" s="8"/>
      <c r="AR377" s="8"/>
      <c r="AS377" s="8"/>
      <c r="AT377" s="8"/>
      <c r="AU377" s="11"/>
      <c r="AV377" s="14"/>
      <c r="AW377" s="14"/>
      <c r="AX377" s="14"/>
      <c r="AY377" s="14"/>
      <c r="AZ377" s="14"/>
      <c r="BA377" s="14"/>
      <c r="BB377" s="386"/>
      <c r="BC377" s="13">
        <v>9788853016461</v>
      </c>
      <c r="BD377" s="13"/>
      <c r="BE377" s="40">
        <v>42889</v>
      </c>
      <c r="BF377" s="53" t="s">
        <v>2689</v>
      </c>
      <c r="BG377" s="42">
        <v>6600</v>
      </c>
      <c r="BH377">
        <v>-6</v>
      </c>
    </row>
    <row r="378" spans="1:60" hidden="1">
      <c r="A378" s="9" t="s">
        <v>2681</v>
      </c>
      <c r="B378" s="385" t="s">
        <v>2806</v>
      </c>
      <c r="C378" s="14" t="s">
        <v>31</v>
      </c>
      <c r="D378" s="10">
        <f t="shared" si="8"/>
        <v>6</v>
      </c>
      <c r="E378" s="393"/>
      <c r="F378" s="393"/>
      <c r="G378" s="393"/>
      <c r="H378" s="393"/>
      <c r="I378" s="393"/>
      <c r="J378" s="393"/>
      <c r="K378" s="393"/>
      <c r="L378" s="393"/>
      <c r="M378" s="393"/>
      <c r="N378" s="393"/>
      <c r="O378" s="393"/>
      <c r="P378" s="393"/>
      <c r="Q378" s="393"/>
      <c r="R378" s="397">
        <v>2</v>
      </c>
      <c r="S378" s="397">
        <v>1</v>
      </c>
      <c r="T378" s="255"/>
      <c r="U378" s="255">
        <v>1</v>
      </c>
      <c r="V378" s="255"/>
      <c r="W378" s="255"/>
      <c r="X378" s="255"/>
      <c r="Y378" s="255"/>
      <c r="Z378" s="180">
        <v>1</v>
      </c>
      <c r="AA378" s="180"/>
      <c r="AB378" s="180"/>
      <c r="AC378" s="180"/>
      <c r="AD378" s="180"/>
      <c r="AE378" s="180"/>
      <c r="AF378" s="180"/>
      <c r="AG378" s="180">
        <v>1</v>
      </c>
      <c r="AH378" s="180">
        <v>0</v>
      </c>
      <c r="AI378" s="180">
        <v>0</v>
      </c>
      <c r="AJ378" s="180">
        <v>0</v>
      </c>
      <c r="AK378" s="180">
        <v>0</v>
      </c>
      <c r="AL378" s="8"/>
      <c r="AM378" s="8"/>
      <c r="AN378" s="8"/>
      <c r="AO378" s="8"/>
      <c r="AP378" s="8"/>
      <c r="AQ378" s="8"/>
      <c r="AR378" s="8"/>
      <c r="AS378" s="8"/>
      <c r="AT378" s="8"/>
      <c r="AU378" s="11"/>
      <c r="AV378" s="14"/>
      <c r="AW378" s="14"/>
      <c r="AX378" s="14"/>
      <c r="AY378" s="14"/>
      <c r="AZ378" s="14"/>
      <c r="BA378" s="14"/>
      <c r="BB378" s="386"/>
      <c r="BC378" s="13"/>
      <c r="BD378" s="13"/>
      <c r="BE378" s="40"/>
      <c r="BF378" s="53"/>
      <c r="BG378" s="42"/>
    </row>
    <row r="379" spans="1:60">
      <c r="A379" s="9" t="s">
        <v>2681</v>
      </c>
      <c r="B379" s="385" t="s">
        <v>2717</v>
      </c>
      <c r="C379" s="14" t="s">
        <v>28</v>
      </c>
      <c r="D379" s="10">
        <f t="shared" si="8"/>
        <v>11</v>
      </c>
      <c r="E379" s="107"/>
      <c r="F379" s="107"/>
      <c r="G379" s="107"/>
      <c r="H379" s="107"/>
      <c r="I379" s="107"/>
      <c r="J379" s="107"/>
      <c r="K379" s="107"/>
      <c r="L379" s="107">
        <v>1</v>
      </c>
      <c r="M379" s="107"/>
      <c r="N379" s="107"/>
      <c r="O379" s="107"/>
      <c r="P379" s="107"/>
      <c r="Q379" s="107">
        <v>1</v>
      </c>
      <c r="R379" s="107"/>
      <c r="S379" s="111"/>
      <c r="T379" s="107"/>
      <c r="U379" s="107">
        <v>1</v>
      </c>
      <c r="V379" s="107"/>
      <c r="W379" s="107">
        <v>2</v>
      </c>
      <c r="X379" s="107"/>
      <c r="Y379" s="107"/>
      <c r="Z379" s="107"/>
      <c r="AA379" s="107">
        <v>1</v>
      </c>
      <c r="AB379" s="107">
        <v>1</v>
      </c>
      <c r="AC379" s="107"/>
      <c r="AD379" s="107"/>
      <c r="AE379" s="107"/>
      <c r="AF379" s="107">
        <v>1</v>
      </c>
      <c r="AG379" s="107">
        <v>3</v>
      </c>
      <c r="AH379" s="107"/>
      <c r="AI379" s="107"/>
      <c r="AJ379" s="107"/>
      <c r="AK379" s="107"/>
      <c r="AL379" s="8"/>
      <c r="AM379" s="8"/>
      <c r="AN379" s="8"/>
      <c r="AO379" s="8"/>
      <c r="AP379" s="8"/>
      <c r="AQ379" s="8"/>
      <c r="AR379" s="8"/>
      <c r="AS379" s="8"/>
      <c r="AT379" s="8"/>
      <c r="AU379" s="11"/>
      <c r="AV379" s="14"/>
      <c r="AW379" s="14"/>
      <c r="AX379" s="14"/>
      <c r="AY379" s="14"/>
      <c r="AZ379" s="14"/>
      <c r="BA379" s="14"/>
      <c r="BB379" s="386"/>
      <c r="BC379" s="13">
        <v>9788853007636</v>
      </c>
      <c r="BD379" s="13"/>
      <c r="BE379" s="40">
        <v>42889</v>
      </c>
      <c r="BF379" s="53" t="s">
        <v>2689</v>
      </c>
      <c r="BG379" s="42">
        <v>6615</v>
      </c>
      <c r="BH379">
        <v>-6</v>
      </c>
    </row>
    <row r="380" spans="1:60" hidden="1">
      <c r="A380" s="9" t="s">
        <v>2681</v>
      </c>
      <c r="B380" s="385" t="s">
        <v>2806</v>
      </c>
      <c r="C380" s="14" t="s">
        <v>31</v>
      </c>
      <c r="D380" s="10">
        <f t="shared" si="8"/>
        <v>6</v>
      </c>
      <c r="E380" s="405"/>
      <c r="F380" s="405"/>
      <c r="G380" s="405"/>
      <c r="H380" s="405"/>
      <c r="I380" s="405"/>
      <c r="J380" s="405"/>
      <c r="K380" s="405"/>
      <c r="L380" s="405"/>
      <c r="M380" s="405"/>
      <c r="N380" s="405"/>
      <c r="O380" s="405"/>
      <c r="P380" s="405"/>
      <c r="Q380" s="405"/>
      <c r="R380" s="397">
        <v>2</v>
      </c>
      <c r="S380" s="397">
        <v>1</v>
      </c>
      <c r="T380" s="255"/>
      <c r="U380" s="255">
        <v>1</v>
      </c>
      <c r="V380" s="255"/>
      <c r="W380" s="255"/>
      <c r="X380" s="255"/>
      <c r="Y380" s="255"/>
      <c r="Z380" s="180">
        <v>1</v>
      </c>
      <c r="AA380" s="180"/>
      <c r="AB380" s="180"/>
      <c r="AC380" s="180"/>
      <c r="AD380" s="180"/>
      <c r="AE380" s="180"/>
      <c r="AF380" s="180"/>
      <c r="AG380" s="180">
        <v>1</v>
      </c>
      <c r="AH380" s="180">
        <v>0</v>
      </c>
      <c r="AI380" s="180">
        <v>0</v>
      </c>
      <c r="AJ380" s="180">
        <v>0</v>
      </c>
      <c r="AK380" s="180">
        <v>0</v>
      </c>
      <c r="AL380" s="8"/>
      <c r="AM380" s="8"/>
      <c r="AN380" s="8"/>
      <c r="AO380" s="8"/>
      <c r="AP380" s="8"/>
      <c r="AQ380" s="8"/>
      <c r="AR380" s="8"/>
      <c r="AS380" s="8"/>
      <c r="AT380" s="8"/>
      <c r="AU380" s="11"/>
      <c r="AV380" s="14"/>
      <c r="AW380" s="14"/>
      <c r="AX380" s="14"/>
      <c r="AY380" s="14"/>
      <c r="AZ380" s="14"/>
      <c r="BA380" s="14"/>
      <c r="BB380" s="386"/>
      <c r="BC380" s="13"/>
      <c r="BD380" s="13"/>
      <c r="BE380" s="40"/>
      <c r="BF380" s="53"/>
      <c r="BG380" s="42"/>
    </row>
    <row r="381" spans="1:60">
      <c r="A381" s="9" t="s">
        <v>2681</v>
      </c>
      <c r="B381" s="385" t="s">
        <v>2718</v>
      </c>
      <c r="C381" s="14" t="s">
        <v>28</v>
      </c>
      <c r="D381" s="10">
        <f t="shared" si="8"/>
        <v>4</v>
      </c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11">
        <v>1</v>
      </c>
      <c r="T381" s="107"/>
      <c r="U381" s="107">
        <v>2</v>
      </c>
      <c r="V381" s="107"/>
      <c r="W381" s="107"/>
      <c r="X381" s="107"/>
      <c r="Y381" s="107"/>
      <c r="Z381" s="107">
        <v>1</v>
      </c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8"/>
      <c r="AM381" s="8"/>
      <c r="AN381" s="8"/>
      <c r="AO381" s="8"/>
      <c r="AP381" s="8"/>
      <c r="AQ381" s="8"/>
      <c r="AR381" s="8"/>
      <c r="AS381" s="8"/>
      <c r="AT381" s="8"/>
      <c r="AU381" s="11"/>
      <c r="AV381" s="14"/>
      <c r="AW381" s="14"/>
      <c r="AX381" s="14"/>
      <c r="AY381" s="14"/>
      <c r="AZ381" s="14"/>
      <c r="BA381" s="14"/>
      <c r="BB381" s="386"/>
      <c r="BC381" s="13">
        <v>9788853012081</v>
      </c>
      <c r="BD381" s="13"/>
      <c r="BE381" s="40">
        <v>42889</v>
      </c>
      <c r="BF381" s="53" t="s">
        <v>2692</v>
      </c>
      <c r="BG381" s="42">
        <v>12188</v>
      </c>
      <c r="BH381">
        <v>-2</v>
      </c>
    </row>
    <row r="382" spans="1:60" hidden="1">
      <c r="A382" s="9" t="s">
        <v>2681</v>
      </c>
      <c r="B382" s="385" t="s">
        <v>2718</v>
      </c>
      <c r="C382" s="14" t="s">
        <v>31</v>
      </c>
      <c r="D382" s="10">
        <f t="shared" si="8"/>
        <v>6</v>
      </c>
      <c r="E382" s="405"/>
      <c r="F382" s="405"/>
      <c r="G382" s="405"/>
      <c r="H382" s="405"/>
      <c r="I382" s="405"/>
      <c r="J382" s="405"/>
      <c r="K382" s="405"/>
      <c r="L382" s="405"/>
      <c r="M382" s="405"/>
      <c r="N382" s="405"/>
      <c r="O382" s="405"/>
      <c r="P382" s="405"/>
      <c r="Q382" s="405"/>
      <c r="R382" s="397">
        <v>2</v>
      </c>
      <c r="S382" s="397">
        <v>1</v>
      </c>
      <c r="T382" s="255"/>
      <c r="U382" s="255">
        <v>1</v>
      </c>
      <c r="V382" s="255"/>
      <c r="W382" s="255"/>
      <c r="X382" s="255"/>
      <c r="Y382" s="255"/>
      <c r="Z382" s="180">
        <v>1</v>
      </c>
      <c r="AA382" s="180"/>
      <c r="AB382" s="180"/>
      <c r="AC382" s="180"/>
      <c r="AD382" s="180"/>
      <c r="AE382" s="180"/>
      <c r="AF382" s="180"/>
      <c r="AG382" s="180">
        <v>1</v>
      </c>
      <c r="AH382" s="180">
        <v>0</v>
      </c>
      <c r="AI382" s="180">
        <v>0</v>
      </c>
      <c r="AJ382" s="180">
        <v>0</v>
      </c>
      <c r="AK382" s="180">
        <v>0</v>
      </c>
      <c r="AL382" s="8"/>
      <c r="AM382" s="8"/>
      <c r="AN382" s="8"/>
      <c r="AO382" s="8"/>
      <c r="AP382" s="8"/>
      <c r="AQ382" s="8"/>
      <c r="AR382" s="8"/>
      <c r="AS382" s="8"/>
      <c r="AT382" s="8"/>
      <c r="AU382" s="11"/>
      <c r="AV382" s="14"/>
      <c r="AW382" s="14"/>
      <c r="AX382" s="14"/>
      <c r="AY382" s="14"/>
      <c r="AZ382" s="14"/>
      <c r="BA382" s="14"/>
      <c r="BB382" s="386"/>
      <c r="BC382" s="13"/>
      <c r="BD382" s="13"/>
      <c r="BE382" s="40"/>
      <c r="BF382" s="53"/>
      <c r="BG382" s="42"/>
    </row>
    <row r="383" spans="1:60">
      <c r="A383" s="9" t="s">
        <v>2681</v>
      </c>
      <c r="B383" s="385" t="s">
        <v>2719</v>
      </c>
      <c r="C383" s="14" t="s">
        <v>28</v>
      </c>
      <c r="D383" s="10">
        <f t="shared" si="8"/>
        <v>2</v>
      </c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11">
        <v>1</v>
      </c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>
        <v>1</v>
      </c>
      <c r="AL383" s="8"/>
      <c r="AM383" s="8"/>
      <c r="AN383" s="8"/>
      <c r="AO383" s="8"/>
      <c r="AP383" s="8"/>
      <c r="AQ383" s="8"/>
      <c r="AR383" s="8"/>
      <c r="AS383" s="8"/>
      <c r="AT383" s="8"/>
      <c r="AU383" s="11"/>
      <c r="AV383" s="14"/>
      <c r="AW383" s="14"/>
      <c r="AX383" s="14"/>
      <c r="AY383" s="14"/>
      <c r="AZ383" s="14"/>
      <c r="BA383" s="14"/>
      <c r="BB383" s="386"/>
      <c r="BC383" s="13">
        <v>9788853012098</v>
      </c>
      <c r="BD383" s="13"/>
      <c r="BE383" s="40">
        <v>42889</v>
      </c>
      <c r="BF383" s="53" t="s">
        <v>2689</v>
      </c>
      <c r="BG383" s="42">
        <v>7513</v>
      </c>
      <c r="BH383">
        <v>-4</v>
      </c>
    </row>
    <row r="384" spans="1:60" hidden="1">
      <c r="A384" s="9" t="s">
        <v>2681</v>
      </c>
      <c r="B384" s="385" t="s">
        <v>2719</v>
      </c>
      <c r="C384" s="14" t="s">
        <v>31</v>
      </c>
      <c r="D384" s="10">
        <f t="shared" si="8"/>
        <v>6</v>
      </c>
      <c r="E384" s="405"/>
      <c r="F384" s="405"/>
      <c r="G384" s="405"/>
      <c r="H384" s="405"/>
      <c r="I384" s="405"/>
      <c r="J384" s="405"/>
      <c r="K384" s="405"/>
      <c r="L384" s="405"/>
      <c r="M384" s="405"/>
      <c r="N384" s="405"/>
      <c r="O384" s="405"/>
      <c r="P384" s="405"/>
      <c r="Q384" s="405"/>
      <c r="R384" s="397">
        <v>2</v>
      </c>
      <c r="S384" s="397">
        <v>1</v>
      </c>
      <c r="T384" s="255"/>
      <c r="U384" s="255">
        <v>1</v>
      </c>
      <c r="V384" s="255"/>
      <c r="W384" s="255"/>
      <c r="X384" s="255"/>
      <c r="Y384" s="255"/>
      <c r="Z384" s="180">
        <v>1</v>
      </c>
      <c r="AA384" s="180"/>
      <c r="AB384" s="180"/>
      <c r="AC384" s="180"/>
      <c r="AD384" s="180"/>
      <c r="AE384" s="180"/>
      <c r="AF384" s="180"/>
      <c r="AG384" s="180">
        <v>1</v>
      </c>
      <c r="AH384" s="180">
        <v>0</v>
      </c>
      <c r="AI384" s="180">
        <v>0</v>
      </c>
      <c r="AJ384" s="180">
        <v>0</v>
      </c>
      <c r="AK384" s="180">
        <v>0</v>
      </c>
      <c r="AL384" s="8"/>
      <c r="AM384" s="8"/>
      <c r="AN384" s="8"/>
      <c r="AO384" s="8"/>
      <c r="AP384" s="8"/>
      <c r="AQ384" s="8"/>
      <c r="AR384" s="8"/>
      <c r="AS384" s="8"/>
      <c r="AT384" s="8"/>
      <c r="AU384" s="11"/>
      <c r="AV384" s="14"/>
      <c r="AW384" s="14"/>
      <c r="AX384" s="14"/>
      <c r="AY384" s="14"/>
      <c r="AZ384" s="14"/>
      <c r="BA384" s="14"/>
      <c r="BB384" s="386"/>
      <c r="BC384" s="13"/>
      <c r="BD384" s="13"/>
      <c r="BE384" s="40"/>
      <c r="BF384" s="53"/>
      <c r="BG384" s="42"/>
    </row>
    <row r="385" spans="1:60">
      <c r="A385" s="9" t="s">
        <v>2681</v>
      </c>
      <c r="B385" s="385" t="s">
        <v>1040</v>
      </c>
      <c r="C385" s="14" t="s">
        <v>28</v>
      </c>
      <c r="D385" s="10">
        <f t="shared" si="8"/>
        <v>11</v>
      </c>
      <c r="E385" s="107"/>
      <c r="F385" s="107"/>
      <c r="G385" s="107"/>
      <c r="H385" s="107"/>
      <c r="I385" s="107"/>
      <c r="J385" s="107"/>
      <c r="K385" s="107">
        <v>1</v>
      </c>
      <c r="L385" s="107"/>
      <c r="M385" s="107"/>
      <c r="N385" s="107">
        <v>1</v>
      </c>
      <c r="O385" s="107">
        <v>1</v>
      </c>
      <c r="P385" s="107"/>
      <c r="Q385" s="107"/>
      <c r="R385" s="107"/>
      <c r="S385" s="111"/>
      <c r="T385" s="107"/>
      <c r="U385" s="107">
        <v>1</v>
      </c>
      <c r="V385" s="107"/>
      <c r="W385" s="107">
        <v>1</v>
      </c>
      <c r="X385" s="107"/>
      <c r="Y385" s="107">
        <v>1</v>
      </c>
      <c r="Z385" s="107"/>
      <c r="AA385" s="107">
        <v>1</v>
      </c>
      <c r="AB385" s="107"/>
      <c r="AC385" s="107">
        <v>1</v>
      </c>
      <c r="AD385" s="107"/>
      <c r="AE385" s="107"/>
      <c r="AF385" s="107"/>
      <c r="AG385" s="107">
        <v>1</v>
      </c>
      <c r="AH385" s="107"/>
      <c r="AI385" s="107"/>
      <c r="AJ385" s="107"/>
      <c r="AK385" s="107">
        <v>2</v>
      </c>
      <c r="AL385" s="8"/>
      <c r="AM385" s="8"/>
      <c r="AN385" s="8"/>
      <c r="AO385" s="8"/>
      <c r="AP385" s="8"/>
      <c r="AQ385" s="8"/>
      <c r="AR385" s="8"/>
      <c r="AS385" s="8"/>
      <c r="AT385" s="8"/>
      <c r="AU385" s="11"/>
      <c r="AV385" s="14"/>
      <c r="AW385" s="14"/>
      <c r="AX385" s="14"/>
      <c r="AY385" s="14"/>
      <c r="AZ385" s="14"/>
      <c r="BA385" s="14"/>
      <c r="BB385" s="386"/>
      <c r="BC385" s="13">
        <v>9788853006400</v>
      </c>
      <c r="BD385" s="13"/>
      <c r="BE385" s="40">
        <v>42889</v>
      </c>
      <c r="BF385" s="53" t="s">
        <v>2692</v>
      </c>
      <c r="BG385" s="42">
        <v>11684</v>
      </c>
      <c r="BH385">
        <v>-3</v>
      </c>
    </row>
    <row r="386" spans="1:60" hidden="1">
      <c r="A386" s="9" t="s">
        <v>2681</v>
      </c>
      <c r="B386" s="385" t="s">
        <v>1040</v>
      </c>
      <c r="C386" s="14" t="s">
        <v>31</v>
      </c>
      <c r="D386" s="10">
        <f t="shared" si="8"/>
        <v>6</v>
      </c>
      <c r="E386" s="405"/>
      <c r="F386" s="405"/>
      <c r="G386" s="405"/>
      <c r="H386" s="405"/>
      <c r="I386" s="405"/>
      <c r="J386" s="405"/>
      <c r="K386" s="405"/>
      <c r="L386" s="405"/>
      <c r="M386" s="405"/>
      <c r="N386" s="405"/>
      <c r="O386" s="405"/>
      <c r="P386" s="405"/>
      <c r="Q386" s="405"/>
      <c r="R386" s="397">
        <v>2</v>
      </c>
      <c r="S386" s="397">
        <v>1</v>
      </c>
      <c r="T386" s="255"/>
      <c r="U386" s="255">
        <v>1</v>
      </c>
      <c r="V386" s="255"/>
      <c r="W386" s="255"/>
      <c r="X386" s="255"/>
      <c r="Y386" s="255"/>
      <c r="Z386" s="180">
        <v>1</v>
      </c>
      <c r="AA386" s="180"/>
      <c r="AB386" s="180"/>
      <c r="AC386" s="180"/>
      <c r="AD386" s="180"/>
      <c r="AE386" s="180"/>
      <c r="AF386" s="180"/>
      <c r="AG386" s="180">
        <v>1</v>
      </c>
      <c r="AH386" s="180">
        <v>0</v>
      </c>
      <c r="AI386" s="180">
        <v>0</v>
      </c>
      <c r="AJ386" s="180">
        <v>0</v>
      </c>
      <c r="AK386" s="180">
        <v>0</v>
      </c>
      <c r="AL386" s="8"/>
      <c r="AM386" s="8"/>
      <c r="AN386" s="8"/>
      <c r="AO386" s="8"/>
      <c r="AP386" s="8"/>
      <c r="AQ386" s="8"/>
      <c r="AR386" s="8"/>
      <c r="AS386" s="8"/>
      <c r="AT386" s="8"/>
      <c r="AU386" s="11"/>
      <c r="AV386" s="14"/>
      <c r="AW386" s="14"/>
      <c r="AX386" s="14"/>
      <c r="AY386" s="14"/>
      <c r="AZ386" s="14"/>
      <c r="BA386" s="14"/>
      <c r="BB386" s="386"/>
      <c r="BC386" s="13"/>
      <c r="BD386" s="13"/>
      <c r="BE386" s="40"/>
      <c r="BF386" s="53"/>
      <c r="BG386" s="42"/>
    </row>
    <row r="387" spans="1:60" hidden="1">
      <c r="A387" s="9" t="s">
        <v>2683</v>
      </c>
      <c r="B387" s="385" t="s">
        <v>2720</v>
      </c>
      <c r="C387" s="14" t="s">
        <v>28</v>
      </c>
      <c r="D387" s="10">
        <f t="shared" si="8"/>
        <v>6</v>
      </c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11"/>
      <c r="T387" s="107"/>
      <c r="U387" s="107">
        <v>1</v>
      </c>
      <c r="V387" s="107"/>
      <c r="W387" s="107"/>
      <c r="X387" s="107">
        <v>1</v>
      </c>
      <c r="Y387" s="107"/>
      <c r="Z387" s="107"/>
      <c r="AA387" s="107">
        <v>1</v>
      </c>
      <c r="AB387" s="107">
        <v>1</v>
      </c>
      <c r="AC387" s="107"/>
      <c r="AD387" s="107"/>
      <c r="AE387" s="107"/>
      <c r="AF387" s="107"/>
      <c r="AG387" s="107">
        <v>1</v>
      </c>
      <c r="AH387" s="107"/>
      <c r="AI387" s="107"/>
      <c r="AJ387" s="107">
        <v>1</v>
      </c>
      <c r="AK387" s="107"/>
      <c r="AL387" s="8"/>
      <c r="AM387" s="8"/>
      <c r="AN387" s="8"/>
      <c r="AO387" s="8"/>
      <c r="AP387" s="8"/>
      <c r="AQ387" s="8"/>
      <c r="AR387" s="8"/>
      <c r="AS387" s="8"/>
      <c r="AT387" s="8"/>
      <c r="AU387" s="11"/>
      <c r="AV387" s="14"/>
      <c r="AW387" s="14"/>
      <c r="AX387" s="14"/>
      <c r="AY387" s="14"/>
      <c r="AZ387" s="14"/>
      <c r="BA387" s="14"/>
      <c r="BB387" s="386"/>
      <c r="BC387" s="13">
        <v>9788853008305</v>
      </c>
      <c r="BD387" s="13"/>
      <c r="BE387" s="40">
        <v>42889</v>
      </c>
      <c r="BF387" s="53" t="s">
        <v>2694</v>
      </c>
      <c r="BG387" s="42">
        <v>6728</v>
      </c>
      <c r="BH387">
        <v>0</v>
      </c>
    </row>
    <row r="388" spans="1:60" hidden="1">
      <c r="A388" s="9" t="s">
        <v>2681</v>
      </c>
      <c r="B388" s="385" t="s">
        <v>2720</v>
      </c>
      <c r="C388" s="14" t="s">
        <v>31</v>
      </c>
      <c r="D388" s="10">
        <f t="shared" si="8"/>
        <v>6</v>
      </c>
      <c r="E388" s="405"/>
      <c r="F388" s="405"/>
      <c r="G388" s="405"/>
      <c r="H388" s="405"/>
      <c r="I388" s="405"/>
      <c r="J388" s="405"/>
      <c r="K388" s="405"/>
      <c r="L388" s="405"/>
      <c r="M388" s="405"/>
      <c r="N388" s="405"/>
      <c r="O388" s="405"/>
      <c r="P388" s="405"/>
      <c r="Q388" s="405"/>
      <c r="R388" s="397">
        <v>2</v>
      </c>
      <c r="S388" s="397">
        <v>1</v>
      </c>
      <c r="T388" s="255"/>
      <c r="U388" s="255">
        <v>1</v>
      </c>
      <c r="V388" s="255"/>
      <c r="W388" s="255"/>
      <c r="X388" s="255"/>
      <c r="Y388" s="255"/>
      <c r="Z388" s="180">
        <v>1</v>
      </c>
      <c r="AA388" s="180"/>
      <c r="AB388" s="180"/>
      <c r="AC388" s="180"/>
      <c r="AD388" s="180"/>
      <c r="AE388" s="180"/>
      <c r="AF388" s="180"/>
      <c r="AG388" s="180">
        <v>1</v>
      </c>
      <c r="AH388" s="180">
        <v>0</v>
      </c>
      <c r="AI388" s="180">
        <v>0</v>
      </c>
      <c r="AJ388" s="180">
        <v>0</v>
      </c>
      <c r="AK388" s="180">
        <v>0</v>
      </c>
      <c r="AL388" s="8"/>
      <c r="AM388" s="8"/>
      <c r="AN388" s="8"/>
      <c r="AO388" s="8"/>
      <c r="AP388" s="8"/>
      <c r="AQ388" s="8"/>
      <c r="AR388" s="8"/>
      <c r="AS388" s="8"/>
      <c r="AT388" s="8"/>
      <c r="AU388" s="11"/>
      <c r="AV388" s="14"/>
      <c r="AW388" s="14"/>
      <c r="AX388" s="14"/>
      <c r="AY388" s="14"/>
      <c r="AZ388" s="14"/>
      <c r="BA388" s="14"/>
      <c r="BB388" s="386"/>
      <c r="BC388" s="13"/>
      <c r="BD388" s="13"/>
      <c r="BE388" s="40"/>
      <c r="BF388" s="53"/>
      <c r="BG388" s="42"/>
    </row>
    <row r="389" spans="1:60" hidden="1">
      <c r="A389" s="9" t="s">
        <v>2681</v>
      </c>
      <c r="B389" s="385" t="s">
        <v>2721</v>
      </c>
      <c r="C389" s="14" t="s">
        <v>28</v>
      </c>
      <c r="D389" s="10">
        <f t="shared" si="8"/>
        <v>11</v>
      </c>
      <c r="E389" s="107"/>
      <c r="F389" s="107"/>
      <c r="G389" s="107"/>
      <c r="H389" s="107"/>
      <c r="I389" s="107"/>
      <c r="J389" s="107"/>
      <c r="K389" s="107"/>
      <c r="L389" s="107"/>
      <c r="M389" s="107"/>
      <c r="N389" s="107">
        <v>1</v>
      </c>
      <c r="O389" s="107">
        <v>1</v>
      </c>
      <c r="P389" s="107"/>
      <c r="Q389" s="107"/>
      <c r="R389" s="107"/>
      <c r="S389" s="111"/>
      <c r="T389" s="107"/>
      <c r="U389" s="107"/>
      <c r="V389" s="107"/>
      <c r="W389" s="107">
        <v>2</v>
      </c>
      <c r="X389" s="107"/>
      <c r="Y389" s="107"/>
      <c r="Z389" s="107">
        <v>1</v>
      </c>
      <c r="AA389" s="107">
        <v>2</v>
      </c>
      <c r="AB389" s="107"/>
      <c r="AC389" s="107">
        <v>1</v>
      </c>
      <c r="AD389" s="107"/>
      <c r="AE389" s="107">
        <v>2</v>
      </c>
      <c r="AF389" s="107"/>
      <c r="AG389" s="107"/>
      <c r="AH389" s="107"/>
      <c r="AI389" s="107"/>
      <c r="AJ389" s="107"/>
      <c r="AK389" s="107">
        <v>1</v>
      </c>
      <c r="AL389" s="8"/>
      <c r="AM389" s="8"/>
      <c r="AN389" s="8"/>
      <c r="AO389" s="8"/>
      <c r="AP389" s="8"/>
      <c r="AQ389" s="8"/>
      <c r="AR389" s="8"/>
      <c r="AS389" s="8"/>
      <c r="AT389" s="8"/>
      <c r="AU389" s="11"/>
      <c r="AV389" s="14"/>
      <c r="AW389" s="14"/>
      <c r="AX389" s="14"/>
      <c r="AY389" s="14"/>
      <c r="AZ389" s="14"/>
      <c r="BA389" s="14"/>
      <c r="BB389" s="386"/>
      <c r="BC389" s="13">
        <v>9788853004017</v>
      </c>
      <c r="BD389" s="13"/>
      <c r="BE389" s="40">
        <v>42889</v>
      </c>
      <c r="BF389" s="53" t="s">
        <v>2655</v>
      </c>
      <c r="BG389" s="42">
        <v>8299</v>
      </c>
      <c r="BH389">
        <v>1</v>
      </c>
    </row>
    <row r="390" spans="1:60" hidden="1">
      <c r="A390" s="9" t="s">
        <v>2681</v>
      </c>
      <c r="B390" s="385" t="s">
        <v>2721</v>
      </c>
      <c r="C390" s="14" t="s">
        <v>31</v>
      </c>
      <c r="D390" s="10">
        <f t="shared" si="8"/>
        <v>10</v>
      </c>
      <c r="E390" s="405"/>
      <c r="F390" s="405"/>
      <c r="G390" s="405"/>
      <c r="H390" s="405"/>
      <c r="I390" s="405"/>
      <c r="J390" s="405"/>
      <c r="K390" s="405"/>
      <c r="L390" s="405"/>
      <c r="M390" s="405"/>
      <c r="N390" s="405"/>
      <c r="O390" s="405"/>
      <c r="P390" s="405"/>
      <c r="Q390" s="405"/>
      <c r="R390" s="397">
        <v>2</v>
      </c>
      <c r="S390" s="397">
        <v>2</v>
      </c>
      <c r="T390" s="255"/>
      <c r="U390" s="255">
        <v>2</v>
      </c>
      <c r="V390" s="255"/>
      <c r="W390" s="255"/>
      <c r="X390" s="255"/>
      <c r="Y390" s="255"/>
      <c r="Z390" s="180">
        <v>2</v>
      </c>
      <c r="AA390" s="180"/>
      <c r="AB390" s="180"/>
      <c r="AC390" s="180"/>
      <c r="AD390" s="180"/>
      <c r="AE390" s="180"/>
      <c r="AF390" s="180"/>
      <c r="AG390" s="180">
        <v>2</v>
      </c>
      <c r="AH390" s="180">
        <v>0</v>
      </c>
      <c r="AI390" s="180">
        <v>0</v>
      </c>
      <c r="AJ390" s="180">
        <v>0</v>
      </c>
      <c r="AK390" s="180">
        <v>0</v>
      </c>
      <c r="AL390" s="8"/>
      <c r="AM390" s="8"/>
      <c r="AN390" s="8"/>
      <c r="AO390" s="8"/>
      <c r="AP390" s="8"/>
      <c r="AQ390" s="8"/>
      <c r="AR390" s="8"/>
      <c r="AS390" s="8"/>
      <c r="AT390" s="8"/>
      <c r="AU390" s="11"/>
      <c r="AV390" s="14"/>
      <c r="AW390" s="14"/>
      <c r="AX390" s="14"/>
      <c r="AY390" s="14"/>
      <c r="AZ390" s="14"/>
      <c r="BA390" s="14"/>
      <c r="BB390" s="386"/>
      <c r="BC390" s="13"/>
      <c r="BD390" s="13"/>
      <c r="BE390" s="40"/>
      <c r="BF390" s="53"/>
      <c r="BG390" s="42"/>
    </row>
    <row r="391" spans="1:60" hidden="1">
      <c r="A391" s="9" t="s">
        <v>2681</v>
      </c>
      <c r="B391" s="385" t="s">
        <v>2722</v>
      </c>
      <c r="C391" s="14" t="s">
        <v>28</v>
      </c>
      <c r="D391" s="10">
        <f t="shared" si="8"/>
        <v>6</v>
      </c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>
        <v>1</v>
      </c>
      <c r="P391" s="107"/>
      <c r="Q391" s="107"/>
      <c r="R391" s="107"/>
      <c r="S391" s="111"/>
      <c r="T391" s="107"/>
      <c r="U391" s="107">
        <v>2</v>
      </c>
      <c r="V391" s="107"/>
      <c r="W391" s="107"/>
      <c r="X391" s="107">
        <v>2</v>
      </c>
      <c r="Y391" s="107"/>
      <c r="Z391" s="107"/>
      <c r="AA391" s="107"/>
      <c r="AB391" s="107"/>
      <c r="AC391" s="107">
        <v>1</v>
      </c>
      <c r="AD391" s="107"/>
      <c r="AE391" s="107"/>
      <c r="AF391" s="107"/>
      <c r="AG391" s="107"/>
      <c r="AH391" s="107"/>
      <c r="AI391" s="107"/>
      <c r="AJ391" s="107"/>
      <c r="AK391" s="107"/>
      <c r="AL391" s="8"/>
      <c r="AM391" s="8"/>
      <c r="AN391" s="8"/>
      <c r="AO391" s="8"/>
      <c r="AP391" s="8"/>
      <c r="AQ391" s="8"/>
      <c r="AR391" s="8"/>
      <c r="AS391" s="8"/>
      <c r="AT391" s="8"/>
      <c r="AU391" s="11"/>
      <c r="AV391" s="14"/>
      <c r="AW391" s="14"/>
      <c r="AX391" s="14"/>
      <c r="AY391" s="14"/>
      <c r="AZ391" s="14"/>
      <c r="BA391" s="14"/>
      <c r="BB391" s="386"/>
      <c r="BC391" s="13">
        <v>9788853010209</v>
      </c>
      <c r="BD391" s="13"/>
      <c r="BE391" s="40">
        <v>42889</v>
      </c>
      <c r="BF391" s="53" t="s">
        <v>2692</v>
      </c>
      <c r="BG391" s="42">
        <v>10336</v>
      </c>
      <c r="BH391">
        <v>0</v>
      </c>
    </row>
    <row r="392" spans="1:60" hidden="1">
      <c r="A392" s="9" t="s">
        <v>2681</v>
      </c>
      <c r="B392" s="385" t="s">
        <v>2722</v>
      </c>
      <c r="C392" s="14" t="s">
        <v>31</v>
      </c>
      <c r="D392" s="10">
        <f t="shared" si="8"/>
        <v>6</v>
      </c>
      <c r="E392" s="405"/>
      <c r="F392" s="405"/>
      <c r="G392" s="405"/>
      <c r="H392" s="405"/>
      <c r="I392" s="405"/>
      <c r="J392" s="405"/>
      <c r="K392" s="405"/>
      <c r="L392" s="405"/>
      <c r="M392" s="405"/>
      <c r="N392" s="405"/>
      <c r="O392" s="405"/>
      <c r="P392" s="405"/>
      <c r="Q392" s="405"/>
      <c r="R392" s="397">
        <v>2</v>
      </c>
      <c r="S392" s="397">
        <v>1</v>
      </c>
      <c r="T392" s="255"/>
      <c r="U392" s="255">
        <v>1</v>
      </c>
      <c r="V392" s="255"/>
      <c r="W392" s="255"/>
      <c r="X392" s="255"/>
      <c r="Y392" s="255"/>
      <c r="Z392" s="180">
        <v>1</v>
      </c>
      <c r="AA392" s="180"/>
      <c r="AB392" s="180"/>
      <c r="AC392" s="180"/>
      <c r="AD392" s="180"/>
      <c r="AE392" s="180"/>
      <c r="AF392" s="180"/>
      <c r="AG392" s="180">
        <v>1</v>
      </c>
      <c r="AH392" s="180">
        <v>0</v>
      </c>
      <c r="AI392" s="180">
        <v>0</v>
      </c>
      <c r="AJ392" s="180">
        <v>0</v>
      </c>
      <c r="AK392" s="180">
        <v>0</v>
      </c>
      <c r="AL392" s="8"/>
      <c r="AM392" s="8"/>
      <c r="AN392" s="8"/>
      <c r="AO392" s="8"/>
      <c r="AP392" s="8"/>
      <c r="AQ392" s="8"/>
      <c r="AR392" s="8"/>
      <c r="AS392" s="8"/>
      <c r="AT392" s="8"/>
      <c r="AU392" s="11"/>
      <c r="AV392" s="14"/>
      <c r="AW392" s="14"/>
      <c r="AX392" s="14"/>
      <c r="AY392" s="14"/>
      <c r="AZ392" s="14"/>
      <c r="BA392" s="14"/>
      <c r="BB392" s="386"/>
      <c r="BC392" s="13"/>
      <c r="BD392" s="13"/>
      <c r="BE392" s="40"/>
      <c r="BF392" s="53"/>
      <c r="BG392" s="42"/>
    </row>
    <row r="393" spans="1:60" hidden="1">
      <c r="A393" s="9" t="s">
        <v>2683</v>
      </c>
      <c r="B393" s="396" t="s">
        <v>2723</v>
      </c>
      <c r="C393" s="14" t="s">
        <v>28</v>
      </c>
      <c r="D393" s="10">
        <f t="shared" si="8"/>
        <v>12</v>
      </c>
      <c r="E393" s="107"/>
      <c r="F393" s="107"/>
      <c r="G393" s="107"/>
      <c r="H393" s="107"/>
      <c r="I393" s="107"/>
      <c r="J393" s="107"/>
      <c r="K393" s="107">
        <v>1</v>
      </c>
      <c r="L393" s="107"/>
      <c r="M393" s="107"/>
      <c r="N393" s="107">
        <v>1</v>
      </c>
      <c r="O393" s="107"/>
      <c r="P393" s="107">
        <v>1</v>
      </c>
      <c r="Q393" s="107">
        <v>1</v>
      </c>
      <c r="R393" s="107"/>
      <c r="S393" s="111"/>
      <c r="T393" s="107"/>
      <c r="U393" s="107"/>
      <c r="V393" s="107"/>
      <c r="W393" s="107"/>
      <c r="X393" s="107">
        <v>1</v>
      </c>
      <c r="Y393" s="107"/>
      <c r="Z393" s="107"/>
      <c r="AA393" s="107"/>
      <c r="AB393" s="107"/>
      <c r="AC393" s="107"/>
      <c r="AD393" s="107"/>
      <c r="AE393" s="107"/>
      <c r="AF393" s="107">
        <v>2</v>
      </c>
      <c r="AG393" s="107">
        <v>3</v>
      </c>
      <c r="AH393" s="107"/>
      <c r="AI393" s="107"/>
      <c r="AJ393" s="107"/>
      <c r="AK393" s="107">
        <v>2</v>
      </c>
      <c r="AL393" s="8"/>
      <c r="AM393" s="8"/>
      <c r="AN393" s="8"/>
      <c r="AO393" s="8"/>
      <c r="AP393" s="8"/>
      <c r="AQ393" s="8"/>
      <c r="AR393" s="8"/>
      <c r="AS393" s="8"/>
      <c r="AT393" s="8"/>
      <c r="AU393" s="11"/>
      <c r="AV393" s="14"/>
      <c r="AW393" s="14"/>
      <c r="AX393" s="14"/>
      <c r="AY393" s="14"/>
      <c r="AZ393" s="14"/>
      <c r="BA393" s="14"/>
      <c r="BB393" s="386"/>
      <c r="BC393" s="13"/>
      <c r="BD393" s="13"/>
      <c r="BE393" s="40">
        <v>42889</v>
      </c>
      <c r="BF393" s="53"/>
      <c r="BG393" s="42"/>
      <c r="BH393">
        <v>2</v>
      </c>
    </row>
    <row r="394" spans="1:60" hidden="1">
      <c r="A394" s="9" t="s">
        <v>2681</v>
      </c>
      <c r="B394" s="396" t="s">
        <v>2807</v>
      </c>
      <c r="C394" s="14" t="s">
        <v>31</v>
      </c>
      <c r="D394" s="10">
        <f t="shared" si="8"/>
        <v>10</v>
      </c>
      <c r="E394" s="405"/>
      <c r="F394" s="405"/>
      <c r="G394" s="405"/>
      <c r="H394" s="405"/>
      <c r="I394" s="405"/>
      <c r="J394" s="405"/>
      <c r="K394" s="405"/>
      <c r="L394" s="405"/>
      <c r="M394" s="405"/>
      <c r="N394" s="405"/>
      <c r="O394" s="405"/>
      <c r="P394" s="405"/>
      <c r="Q394" s="405"/>
      <c r="R394" s="397">
        <v>2</v>
      </c>
      <c r="S394" s="397">
        <v>2</v>
      </c>
      <c r="T394" s="255"/>
      <c r="U394" s="255">
        <v>2</v>
      </c>
      <c r="V394" s="255"/>
      <c r="W394" s="255"/>
      <c r="X394" s="255"/>
      <c r="Y394" s="255"/>
      <c r="Z394" s="180">
        <v>2</v>
      </c>
      <c r="AA394" s="180"/>
      <c r="AB394" s="180"/>
      <c r="AC394" s="180"/>
      <c r="AD394" s="180"/>
      <c r="AE394" s="180"/>
      <c r="AF394" s="180"/>
      <c r="AG394" s="180">
        <v>2</v>
      </c>
      <c r="AH394" s="180">
        <v>0</v>
      </c>
      <c r="AI394" s="180">
        <v>0</v>
      </c>
      <c r="AJ394" s="180">
        <v>0</v>
      </c>
      <c r="AK394" s="180">
        <v>0</v>
      </c>
      <c r="AL394" s="8"/>
      <c r="AM394" s="8"/>
      <c r="AN394" s="8"/>
      <c r="AO394" s="8"/>
      <c r="AP394" s="8"/>
      <c r="AQ394" s="8"/>
      <c r="AR394" s="8"/>
      <c r="AS394" s="8"/>
      <c r="AT394" s="8"/>
      <c r="AU394" s="11"/>
      <c r="AV394" s="14"/>
      <c r="AW394" s="14"/>
      <c r="AX394" s="14"/>
      <c r="AY394" s="14"/>
      <c r="AZ394" s="14"/>
      <c r="BA394" s="14"/>
      <c r="BB394" s="386"/>
      <c r="BC394" s="13"/>
      <c r="BD394" s="13"/>
      <c r="BE394" s="40"/>
      <c r="BF394" s="53"/>
      <c r="BG394" s="42"/>
    </row>
    <row r="395" spans="1:60" hidden="1">
      <c r="A395" s="9" t="s">
        <v>2724</v>
      </c>
      <c r="B395" s="385" t="s">
        <v>2725</v>
      </c>
      <c r="C395" s="14" t="s">
        <v>28</v>
      </c>
      <c r="D395" s="10">
        <f t="shared" si="8"/>
        <v>24</v>
      </c>
      <c r="E395" s="107"/>
      <c r="F395" s="107"/>
      <c r="G395" s="107"/>
      <c r="H395" s="107"/>
      <c r="I395" s="107"/>
      <c r="J395" s="107"/>
      <c r="K395" s="107">
        <v>1</v>
      </c>
      <c r="L395" s="107"/>
      <c r="M395" s="107"/>
      <c r="N395" s="107">
        <v>3</v>
      </c>
      <c r="O395" s="107"/>
      <c r="P395" s="107">
        <v>1</v>
      </c>
      <c r="Q395" s="107"/>
      <c r="R395" s="107"/>
      <c r="S395" s="111">
        <v>7</v>
      </c>
      <c r="T395" s="107"/>
      <c r="U395" s="107">
        <v>1</v>
      </c>
      <c r="V395" s="107"/>
      <c r="W395" s="107">
        <v>2</v>
      </c>
      <c r="X395" s="107">
        <v>1</v>
      </c>
      <c r="Y395" s="107">
        <v>2</v>
      </c>
      <c r="Z395" s="107">
        <v>1</v>
      </c>
      <c r="AA395" s="107"/>
      <c r="AB395" s="107"/>
      <c r="AC395" s="107">
        <v>1</v>
      </c>
      <c r="AD395" s="107"/>
      <c r="AE395" s="107">
        <v>2</v>
      </c>
      <c r="AF395" s="107">
        <v>1</v>
      </c>
      <c r="AG395" s="107"/>
      <c r="AH395" s="107"/>
      <c r="AI395" s="107"/>
      <c r="AJ395" s="107"/>
      <c r="AK395" s="107">
        <v>1</v>
      </c>
      <c r="AL395" s="8"/>
      <c r="AM395" s="8"/>
      <c r="AN395" s="8"/>
      <c r="AO395" s="8"/>
      <c r="AP395" s="8"/>
      <c r="AQ395" s="8"/>
      <c r="AR395" s="8"/>
      <c r="AS395" s="8"/>
      <c r="AT395" s="8"/>
      <c r="AU395" s="11"/>
      <c r="AV395" s="14"/>
      <c r="AW395" s="14"/>
      <c r="AX395" s="14"/>
      <c r="AY395" s="14"/>
      <c r="AZ395" s="14"/>
      <c r="BA395" s="14"/>
      <c r="BB395" s="386"/>
      <c r="BC395" s="13">
        <v>9788853010223</v>
      </c>
      <c r="BD395" s="13"/>
      <c r="BE395" s="40">
        <v>42889</v>
      </c>
      <c r="BF395" s="53" t="s">
        <v>2692</v>
      </c>
      <c r="BG395" s="42">
        <v>8158</v>
      </c>
      <c r="BH395">
        <v>4</v>
      </c>
    </row>
    <row r="396" spans="1:60" hidden="1">
      <c r="A396" s="9" t="s">
        <v>2724</v>
      </c>
      <c r="B396" s="385" t="s">
        <v>2725</v>
      </c>
      <c r="C396" s="14" t="s">
        <v>31</v>
      </c>
      <c r="D396" s="10">
        <f t="shared" si="8"/>
        <v>20</v>
      </c>
      <c r="E396" s="405"/>
      <c r="F396" s="405"/>
      <c r="G396" s="405"/>
      <c r="H396" s="405"/>
      <c r="I396" s="405"/>
      <c r="J396" s="405"/>
      <c r="K396" s="405"/>
      <c r="L396" s="405"/>
      <c r="M396" s="405"/>
      <c r="N396" s="405"/>
      <c r="O396" s="405"/>
      <c r="P396" s="405"/>
      <c r="Q396" s="405"/>
      <c r="R396" s="397">
        <v>4</v>
      </c>
      <c r="S396" s="397">
        <v>4</v>
      </c>
      <c r="T396" s="255"/>
      <c r="U396" s="255">
        <v>4</v>
      </c>
      <c r="V396" s="255"/>
      <c r="W396" s="255"/>
      <c r="X396" s="255"/>
      <c r="Y396" s="255"/>
      <c r="Z396" s="180">
        <v>4</v>
      </c>
      <c r="AA396" s="180"/>
      <c r="AB396" s="180"/>
      <c r="AC396" s="180"/>
      <c r="AD396" s="180"/>
      <c r="AE396" s="180"/>
      <c r="AF396" s="180"/>
      <c r="AG396" s="180">
        <v>4</v>
      </c>
      <c r="AH396" s="180">
        <v>0</v>
      </c>
      <c r="AI396" s="180">
        <v>0</v>
      </c>
      <c r="AJ396" s="180">
        <v>0</v>
      </c>
      <c r="AK396" s="180">
        <v>0</v>
      </c>
      <c r="AL396" s="8"/>
      <c r="AM396" s="8"/>
      <c r="AN396" s="8"/>
      <c r="AO396" s="8"/>
      <c r="AP396" s="8"/>
      <c r="AQ396" s="8"/>
      <c r="AR396" s="8"/>
      <c r="AS396" s="8"/>
      <c r="AT396" s="8"/>
      <c r="AU396" s="11"/>
      <c r="AV396" s="14"/>
      <c r="AW396" s="14"/>
      <c r="AX396" s="14"/>
      <c r="AY396" s="14"/>
      <c r="AZ396" s="14"/>
      <c r="BA396" s="14"/>
      <c r="BB396" s="386"/>
      <c r="BC396" s="13"/>
      <c r="BD396" s="13"/>
      <c r="BE396" s="40"/>
      <c r="BF396" s="53"/>
      <c r="BG396" s="42"/>
    </row>
    <row r="397" spans="1:60" hidden="1">
      <c r="A397" s="9" t="s">
        <v>2724</v>
      </c>
      <c r="B397" s="385" t="s">
        <v>2726</v>
      </c>
      <c r="C397" s="14" t="s">
        <v>28</v>
      </c>
      <c r="D397" s="10">
        <f t="shared" si="8"/>
        <v>6</v>
      </c>
      <c r="E397" s="107"/>
      <c r="F397" s="107"/>
      <c r="G397" s="107"/>
      <c r="H397" s="107"/>
      <c r="I397" s="107"/>
      <c r="J397" s="107"/>
      <c r="K397" s="107"/>
      <c r="L397" s="107"/>
      <c r="M397" s="107"/>
      <c r="N397" s="107">
        <v>1</v>
      </c>
      <c r="O397" s="107"/>
      <c r="P397" s="107">
        <v>1</v>
      </c>
      <c r="Q397" s="107"/>
      <c r="R397" s="107"/>
      <c r="S397" s="111"/>
      <c r="T397" s="107"/>
      <c r="U397" s="107"/>
      <c r="V397" s="107"/>
      <c r="W397" s="107"/>
      <c r="X397" s="107">
        <v>1</v>
      </c>
      <c r="Y397" s="107"/>
      <c r="Z397" s="107"/>
      <c r="AA397" s="107">
        <v>1</v>
      </c>
      <c r="AB397" s="107">
        <v>1</v>
      </c>
      <c r="AC397" s="107"/>
      <c r="AD397" s="107"/>
      <c r="AE397" s="107"/>
      <c r="AF397" s="107"/>
      <c r="AG397" s="107">
        <v>1</v>
      </c>
      <c r="AH397" s="107"/>
      <c r="AI397" s="107"/>
      <c r="AJ397" s="107"/>
      <c r="AK397" s="107"/>
      <c r="AL397" s="8"/>
      <c r="AM397" s="8"/>
      <c r="AN397" s="8"/>
      <c r="AO397" s="8"/>
      <c r="AP397" s="8"/>
      <c r="AQ397" s="8"/>
      <c r="AR397" s="8"/>
      <c r="AS397" s="8"/>
      <c r="AT397" s="8"/>
      <c r="AU397" s="11"/>
      <c r="AV397" s="14"/>
      <c r="AW397" s="14"/>
      <c r="AX397" s="14"/>
      <c r="AY397" s="14"/>
      <c r="AZ397" s="14"/>
      <c r="BA397" s="14"/>
      <c r="BB397" s="386"/>
      <c r="BC397" s="13">
        <v>9788853013309</v>
      </c>
      <c r="BD397" s="13"/>
      <c r="BE397" s="40">
        <v>42889</v>
      </c>
      <c r="BF397" s="53" t="s">
        <v>2692</v>
      </c>
      <c r="BG397" s="42">
        <v>7922</v>
      </c>
      <c r="BH397">
        <v>0</v>
      </c>
    </row>
    <row r="398" spans="1:60" hidden="1">
      <c r="A398" s="9" t="s">
        <v>2724</v>
      </c>
      <c r="B398" s="385" t="s">
        <v>2726</v>
      </c>
      <c r="C398" s="14" t="s">
        <v>31</v>
      </c>
      <c r="D398" s="10">
        <f t="shared" si="8"/>
        <v>6</v>
      </c>
      <c r="E398" s="405"/>
      <c r="F398" s="405"/>
      <c r="G398" s="405"/>
      <c r="H398" s="405"/>
      <c r="I398" s="405"/>
      <c r="J398" s="405"/>
      <c r="K398" s="405"/>
      <c r="L398" s="405"/>
      <c r="M398" s="405"/>
      <c r="N398" s="405"/>
      <c r="O398" s="405"/>
      <c r="P398" s="405"/>
      <c r="Q398" s="405"/>
      <c r="R398" s="397">
        <v>2</v>
      </c>
      <c r="S398" s="397">
        <v>1</v>
      </c>
      <c r="T398" s="255"/>
      <c r="U398" s="255">
        <v>1</v>
      </c>
      <c r="V398" s="255"/>
      <c r="W398" s="255"/>
      <c r="X398" s="255"/>
      <c r="Y398" s="255"/>
      <c r="Z398" s="180">
        <v>1</v>
      </c>
      <c r="AA398" s="180"/>
      <c r="AB398" s="180"/>
      <c r="AC398" s="180"/>
      <c r="AD398" s="180"/>
      <c r="AE398" s="180"/>
      <c r="AF398" s="180"/>
      <c r="AG398" s="180">
        <v>1</v>
      </c>
      <c r="AH398" s="180">
        <v>0</v>
      </c>
      <c r="AI398" s="180">
        <v>0</v>
      </c>
      <c r="AJ398" s="180">
        <v>0</v>
      </c>
      <c r="AK398" s="180">
        <v>0</v>
      </c>
      <c r="AL398" s="8"/>
      <c r="AM398" s="8"/>
      <c r="AN398" s="8"/>
      <c r="AO398" s="8"/>
      <c r="AP398" s="8"/>
      <c r="AQ398" s="8"/>
      <c r="AR398" s="8"/>
      <c r="AS398" s="8"/>
      <c r="AT398" s="8"/>
      <c r="AU398" s="11"/>
      <c r="AV398" s="14"/>
      <c r="AW398" s="14"/>
      <c r="AX398" s="14"/>
      <c r="AY398" s="14"/>
      <c r="AZ398" s="14"/>
      <c r="BA398" s="14"/>
      <c r="BB398" s="386"/>
      <c r="BC398" s="13"/>
      <c r="BD398" s="13"/>
      <c r="BE398" s="40"/>
      <c r="BF398" s="53"/>
      <c r="BG398" s="42"/>
    </row>
    <row r="399" spans="1:60" hidden="1">
      <c r="A399" s="9" t="s">
        <v>2727</v>
      </c>
      <c r="B399" s="396" t="s">
        <v>2728</v>
      </c>
      <c r="C399" s="14" t="s">
        <v>28</v>
      </c>
      <c r="D399" s="10">
        <f t="shared" si="8"/>
        <v>9</v>
      </c>
      <c r="E399" s="107"/>
      <c r="F399" s="107"/>
      <c r="G399" s="107"/>
      <c r="H399" s="107"/>
      <c r="I399" s="107"/>
      <c r="J399" s="107"/>
      <c r="K399" s="107"/>
      <c r="L399" s="107"/>
      <c r="M399" s="107"/>
      <c r="N399" s="107">
        <v>2</v>
      </c>
      <c r="O399" s="107"/>
      <c r="P399" s="107">
        <v>1</v>
      </c>
      <c r="Q399" s="107"/>
      <c r="R399" s="107"/>
      <c r="S399" s="111"/>
      <c r="T399" s="107"/>
      <c r="U399" s="107"/>
      <c r="V399" s="107"/>
      <c r="W399" s="107">
        <v>1</v>
      </c>
      <c r="X399" s="107"/>
      <c r="Y399" s="107"/>
      <c r="Z399" s="107"/>
      <c r="AA399" s="107">
        <v>1</v>
      </c>
      <c r="AB399" s="107">
        <v>1</v>
      </c>
      <c r="AC399" s="107"/>
      <c r="AD399" s="107"/>
      <c r="AE399" s="107"/>
      <c r="AF399" s="107">
        <v>1</v>
      </c>
      <c r="AG399" s="107">
        <v>1</v>
      </c>
      <c r="AH399" s="107"/>
      <c r="AI399" s="107"/>
      <c r="AJ399" s="107"/>
      <c r="AK399" s="107">
        <v>1</v>
      </c>
      <c r="AL399" s="8"/>
      <c r="AM399" s="8"/>
      <c r="AN399" s="8"/>
      <c r="AO399" s="8"/>
      <c r="AP399" s="8"/>
      <c r="AQ399" s="8"/>
      <c r="AR399" s="8"/>
      <c r="AS399" s="8"/>
      <c r="AT399" s="8"/>
      <c r="AU399" s="11"/>
      <c r="AV399" s="14"/>
      <c r="AW399" s="14"/>
      <c r="AX399" s="14"/>
      <c r="AY399" s="14"/>
      <c r="AZ399" s="14"/>
      <c r="BA399" s="14"/>
      <c r="BB399" s="386"/>
      <c r="BC399" s="13"/>
      <c r="BD399" s="13"/>
      <c r="BE399" s="40">
        <v>42889</v>
      </c>
      <c r="BF399" s="53"/>
      <c r="BG399" s="42"/>
      <c r="BH399">
        <v>3</v>
      </c>
    </row>
    <row r="400" spans="1:60" hidden="1">
      <c r="A400" s="9" t="s">
        <v>2724</v>
      </c>
      <c r="B400" s="396" t="s">
        <v>2808</v>
      </c>
      <c r="C400" s="14" t="s">
        <v>31</v>
      </c>
      <c r="D400" s="10">
        <f t="shared" si="8"/>
        <v>6</v>
      </c>
      <c r="E400" s="405"/>
      <c r="F400" s="405"/>
      <c r="G400" s="405"/>
      <c r="H400" s="405"/>
      <c r="I400" s="405"/>
      <c r="J400" s="405"/>
      <c r="K400" s="405"/>
      <c r="L400" s="405"/>
      <c r="M400" s="405"/>
      <c r="N400" s="405"/>
      <c r="O400" s="405"/>
      <c r="P400" s="405"/>
      <c r="Q400" s="405"/>
      <c r="R400" s="397">
        <v>2</v>
      </c>
      <c r="S400" s="397">
        <v>1</v>
      </c>
      <c r="T400" s="255"/>
      <c r="U400" s="255">
        <v>1</v>
      </c>
      <c r="V400" s="255"/>
      <c r="W400" s="255"/>
      <c r="X400" s="255"/>
      <c r="Y400" s="255"/>
      <c r="Z400" s="180">
        <v>1</v>
      </c>
      <c r="AA400" s="180"/>
      <c r="AB400" s="180"/>
      <c r="AC400" s="180"/>
      <c r="AD400" s="180"/>
      <c r="AE400" s="180"/>
      <c r="AF400" s="180"/>
      <c r="AG400" s="180">
        <v>1</v>
      </c>
      <c r="AH400" s="180">
        <v>0</v>
      </c>
      <c r="AI400" s="180">
        <v>0</v>
      </c>
      <c r="AJ400" s="180">
        <v>0</v>
      </c>
      <c r="AK400" s="180">
        <v>0</v>
      </c>
      <c r="AL400" s="8"/>
      <c r="AM400" s="8"/>
      <c r="AN400" s="8"/>
      <c r="AO400" s="8"/>
      <c r="AP400" s="8"/>
      <c r="AQ400" s="8"/>
      <c r="AR400" s="8"/>
      <c r="AS400" s="8"/>
      <c r="AT400" s="8"/>
      <c r="AU400" s="11"/>
      <c r="AV400" s="14"/>
      <c r="AW400" s="14"/>
      <c r="AX400" s="14"/>
      <c r="AY400" s="14"/>
      <c r="AZ400" s="14"/>
      <c r="BA400" s="14"/>
      <c r="BB400" s="386"/>
      <c r="BC400" s="13"/>
      <c r="BD400" s="13"/>
      <c r="BE400" s="40"/>
      <c r="BF400" s="53"/>
      <c r="BG400" s="42"/>
    </row>
    <row r="401" spans="1:60" hidden="1">
      <c r="A401" s="9" t="s">
        <v>2724</v>
      </c>
      <c r="B401" s="385" t="s">
        <v>2729</v>
      </c>
      <c r="C401" s="14" t="s">
        <v>28</v>
      </c>
      <c r="D401" s="10">
        <f t="shared" si="8"/>
        <v>9</v>
      </c>
      <c r="E401" s="107"/>
      <c r="F401" s="107"/>
      <c r="G401" s="107"/>
      <c r="H401" s="107"/>
      <c r="I401" s="107"/>
      <c r="J401" s="107"/>
      <c r="K401" s="107"/>
      <c r="L401" s="107"/>
      <c r="M401" s="107"/>
      <c r="N401" s="107">
        <v>1</v>
      </c>
      <c r="O401" s="107"/>
      <c r="P401" s="107">
        <v>1</v>
      </c>
      <c r="Q401" s="107"/>
      <c r="R401" s="107"/>
      <c r="S401" s="111"/>
      <c r="T401" s="107"/>
      <c r="U401" s="107">
        <v>1</v>
      </c>
      <c r="V401" s="107"/>
      <c r="W401" s="107">
        <v>1</v>
      </c>
      <c r="X401" s="107">
        <v>1</v>
      </c>
      <c r="Y401" s="107"/>
      <c r="Z401" s="107"/>
      <c r="AA401" s="107"/>
      <c r="AB401" s="107">
        <v>1</v>
      </c>
      <c r="AC401" s="107">
        <v>1</v>
      </c>
      <c r="AD401" s="107"/>
      <c r="AE401" s="107"/>
      <c r="AF401" s="107"/>
      <c r="AG401" s="107">
        <v>1</v>
      </c>
      <c r="AH401" s="107"/>
      <c r="AI401" s="107"/>
      <c r="AJ401" s="107"/>
      <c r="AK401" s="107">
        <v>1</v>
      </c>
      <c r="AL401" s="8"/>
      <c r="AM401" s="8"/>
      <c r="AN401" s="8"/>
      <c r="AO401" s="8"/>
      <c r="AP401" s="8"/>
      <c r="AQ401" s="8"/>
      <c r="AR401" s="8"/>
      <c r="AS401" s="8"/>
      <c r="AT401" s="8"/>
      <c r="AU401" s="11"/>
      <c r="AV401" s="14"/>
      <c r="AW401" s="14"/>
      <c r="AX401" s="14"/>
      <c r="AY401" s="14"/>
      <c r="AZ401" s="14"/>
      <c r="BA401" s="14"/>
      <c r="BB401" s="386"/>
      <c r="BC401" s="13">
        <v>9788853014177</v>
      </c>
      <c r="BD401" s="13"/>
      <c r="BE401" s="40">
        <v>42889</v>
      </c>
      <c r="BF401" s="53" t="s">
        <v>2692</v>
      </c>
      <c r="BG401" s="42">
        <v>10868</v>
      </c>
      <c r="BH401">
        <v>3</v>
      </c>
    </row>
    <row r="402" spans="1:60" hidden="1">
      <c r="A402" s="9" t="s">
        <v>2724</v>
      </c>
      <c r="B402" s="385" t="s">
        <v>2729</v>
      </c>
      <c r="C402" s="14" t="s">
        <v>31</v>
      </c>
      <c r="D402" s="10">
        <f t="shared" si="8"/>
        <v>6</v>
      </c>
      <c r="E402" s="405"/>
      <c r="F402" s="405"/>
      <c r="G402" s="405"/>
      <c r="H402" s="405"/>
      <c r="I402" s="405"/>
      <c r="J402" s="405"/>
      <c r="K402" s="405"/>
      <c r="L402" s="405"/>
      <c r="M402" s="405"/>
      <c r="N402" s="405"/>
      <c r="O402" s="405"/>
      <c r="P402" s="405"/>
      <c r="Q402" s="405"/>
      <c r="R402" s="397">
        <v>2</v>
      </c>
      <c r="S402" s="397">
        <v>1</v>
      </c>
      <c r="T402" s="255"/>
      <c r="U402" s="255">
        <v>1</v>
      </c>
      <c r="V402" s="255"/>
      <c r="W402" s="255"/>
      <c r="X402" s="255"/>
      <c r="Y402" s="255"/>
      <c r="Z402" s="180">
        <v>1</v>
      </c>
      <c r="AA402" s="180"/>
      <c r="AB402" s="180"/>
      <c r="AC402" s="180"/>
      <c r="AD402" s="180"/>
      <c r="AE402" s="180"/>
      <c r="AF402" s="180"/>
      <c r="AG402" s="180">
        <v>1</v>
      </c>
      <c r="AH402" s="180">
        <v>0</v>
      </c>
      <c r="AI402" s="180">
        <v>0</v>
      </c>
      <c r="AJ402" s="180">
        <v>0</v>
      </c>
      <c r="AK402" s="180">
        <v>0</v>
      </c>
      <c r="AL402" s="8"/>
      <c r="AM402" s="8"/>
      <c r="AN402" s="8"/>
      <c r="AO402" s="8"/>
      <c r="AP402" s="8"/>
      <c r="AQ402" s="8"/>
      <c r="AR402" s="8"/>
      <c r="AS402" s="8"/>
      <c r="AT402" s="8"/>
      <c r="AU402" s="11"/>
      <c r="AV402" s="14"/>
      <c r="AW402" s="14"/>
      <c r="AX402" s="14"/>
      <c r="AY402" s="14"/>
      <c r="AZ402" s="14"/>
      <c r="BA402" s="14"/>
      <c r="BB402" s="386"/>
      <c r="BC402" s="13"/>
      <c r="BD402" s="13"/>
      <c r="BE402" s="40"/>
      <c r="BF402" s="53"/>
      <c r="BG402" s="42"/>
    </row>
    <row r="403" spans="1:60" hidden="1">
      <c r="A403" s="9" t="s">
        <v>2724</v>
      </c>
      <c r="B403" s="385" t="s">
        <v>2730</v>
      </c>
      <c r="C403" s="14" t="s">
        <v>28</v>
      </c>
      <c r="D403" s="10">
        <f t="shared" si="8"/>
        <v>9</v>
      </c>
      <c r="E403" s="107"/>
      <c r="F403" s="107"/>
      <c r="G403" s="107"/>
      <c r="H403" s="107"/>
      <c r="I403" s="107"/>
      <c r="J403" s="107"/>
      <c r="K403" s="107"/>
      <c r="L403" s="107"/>
      <c r="M403" s="107"/>
      <c r="N403" s="107">
        <v>2</v>
      </c>
      <c r="O403" s="107"/>
      <c r="P403" s="107"/>
      <c r="Q403" s="107"/>
      <c r="R403" s="107"/>
      <c r="S403" s="111"/>
      <c r="T403" s="107"/>
      <c r="U403" s="107">
        <v>1</v>
      </c>
      <c r="V403" s="107"/>
      <c r="W403" s="107">
        <v>2</v>
      </c>
      <c r="X403" s="107"/>
      <c r="Y403" s="107"/>
      <c r="Z403" s="107"/>
      <c r="AA403" s="107"/>
      <c r="AB403" s="107">
        <v>1</v>
      </c>
      <c r="AC403" s="107"/>
      <c r="AD403" s="107"/>
      <c r="AE403" s="107"/>
      <c r="AF403" s="107">
        <v>1</v>
      </c>
      <c r="AG403" s="107">
        <v>1</v>
      </c>
      <c r="AH403" s="107"/>
      <c r="AI403" s="107"/>
      <c r="AJ403" s="107"/>
      <c r="AK403" s="107">
        <v>1</v>
      </c>
      <c r="AL403" s="8"/>
      <c r="AM403" s="8"/>
      <c r="AN403" s="8"/>
      <c r="AO403" s="8"/>
      <c r="AP403" s="8"/>
      <c r="AQ403" s="8"/>
      <c r="AR403" s="8"/>
      <c r="AS403" s="8"/>
      <c r="AT403" s="8"/>
      <c r="AU403" s="11"/>
      <c r="AV403" s="14"/>
      <c r="AW403" s="14"/>
      <c r="AX403" s="14"/>
      <c r="AY403" s="14"/>
      <c r="AZ403" s="14"/>
      <c r="BA403" s="14"/>
      <c r="BB403" s="386"/>
      <c r="BC403" s="13">
        <v>9788853000255</v>
      </c>
      <c r="BD403" s="13"/>
      <c r="BE403" s="40">
        <v>42889</v>
      </c>
      <c r="BF403" s="53" t="s">
        <v>2692</v>
      </c>
      <c r="BG403" s="42">
        <v>7931</v>
      </c>
      <c r="BH403">
        <v>3</v>
      </c>
    </row>
    <row r="404" spans="1:60" hidden="1">
      <c r="A404" s="9" t="s">
        <v>2724</v>
      </c>
      <c r="B404" s="385" t="s">
        <v>2730</v>
      </c>
      <c r="C404" s="14" t="s">
        <v>31</v>
      </c>
      <c r="D404" s="10">
        <f t="shared" si="8"/>
        <v>6</v>
      </c>
      <c r="E404" s="405"/>
      <c r="F404" s="405"/>
      <c r="G404" s="405"/>
      <c r="H404" s="405"/>
      <c r="I404" s="405"/>
      <c r="J404" s="405"/>
      <c r="K404" s="405"/>
      <c r="L404" s="405"/>
      <c r="M404" s="405"/>
      <c r="N404" s="405"/>
      <c r="O404" s="405"/>
      <c r="P404" s="405"/>
      <c r="Q404" s="405"/>
      <c r="R404" s="397">
        <v>2</v>
      </c>
      <c r="S404" s="397">
        <v>1</v>
      </c>
      <c r="T404" s="255"/>
      <c r="U404" s="255">
        <v>1</v>
      </c>
      <c r="V404" s="255"/>
      <c r="W404" s="255"/>
      <c r="X404" s="255"/>
      <c r="Y404" s="255"/>
      <c r="Z404" s="180">
        <v>1</v>
      </c>
      <c r="AA404" s="180"/>
      <c r="AB404" s="180"/>
      <c r="AC404" s="180"/>
      <c r="AD404" s="180"/>
      <c r="AE404" s="180"/>
      <c r="AF404" s="180"/>
      <c r="AG404" s="180">
        <v>1</v>
      </c>
      <c r="AH404" s="180">
        <v>0</v>
      </c>
      <c r="AI404" s="180">
        <v>0</v>
      </c>
      <c r="AJ404" s="180">
        <v>0</v>
      </c>
      <c r="AK404" s="180">
        <v>0</v>
      </c>
      <c r="AL404" s="8"/>
      <c r="AM404" s="8"/>
      <c r="AN404" s="8"/>
      <c r="AO404" s="8"/>
      <c r="AP404" s="8"/>
      <c r="AQ404" s="8"/>
      <c r="AR404" s="8"/>
      <c r="AS404" s="8"/>
      <c r="AT404" s="8"/>
      <c r="AU404" s="11"/>
      <c r="AV404" s="14"/>
      <c r="AW404" s="14"/>
      <c r="AX404" s="14"/>
      <c r="AY404" s="14"/>
      <c r="AZ404" s="14"/>
      <c r="BA404" s="14"/>
      <c r="BB404" s="386"/>
      <c r="BC404" s="13"/>
      <c r="BD404" s="13"/>
      <c r="BE404" s="40"/>
      <c r="BF404" s="53"/>
      <c r="BG404" s="42"/>
    </row>
    <row r="405" spans="1:60" hidden="1">
      <c r="A405" s="9" t="s">
        <v>2727</v>
      </c>
      <c r="B405" s="385" t="s">
        <v>1643</v>
      </c>
      <c r="C405" s="14" t="s">
        <v>28</v>
      </c>
      <c r="D405" s="10">
        <f t="shared" si="8"/>
        <v>9</v>
      </c>
      <c r="E405" s="107"/>
      <c r="F405" s="107"/>
      <c r="G405" s="107"/>
      <c r="H405" s="107"/>
      <c r="I405" s="107"/>
      <c r="J405" s="107">
        <v>1</v>
      </c>
      <c r="K405" s="107"/>
      <c r="L405" s="107"/>
      <c r="M405" s="107"/>
      <c r="N405" s="107">
        <v>2</v>
      </c>
      <c r="O405" s="107"/>
      <c r="P405" s="107">
        <v>1</v>
      </c>
      <c r="Q405" s="107">
        <v>1</v>
      </c>
      <c r="R405" s="107"/>
      <c r="S405" s="111"/>
      <c r="T405" s="107"/>
      <c r="U405" s="107">
        <v>1</v>
      </c>
      <c r="V405" s="107"/>
      <c r="W405" s="107"/>
      <c r="X405" s="107"/>
      <c r="Y405" s="107"/>
      <c r="Z405" s="107"/>
      <c r="AA405" s="107">
        <v>1</v>
      </c>
      <c r="AB405" s="107">
        <v>1</v>
      </c>
      <c r="AC405" s="107"/>
      <c r="AD405" s="107"/>
      <c r="AE405" s="107"/>
      <c r="AF405" s="107"/>
      <c r="AG405" s="107">
        <v>1</v>
      </c>
      <c r="AH405" s="107"/>
      <c r="AI405" s="107"/>
      <c r="AJ405" s="107"/>
      <c r="AK405" s="107"/>
      <c r="AL405" s="8"/>
      <c r="AM405" s="8"/>
      <c r="AN405" s="8"/>
      <c r="AO405" s="8"/>
      <c r="AP405" s="8"/>
      <c r="AQ405" s="8"/>
      <c r="AR405" s="8"/>
      <c r="AS405" s="8"/>
      <c r="AT405" s="8"/>
      <c r="AU405" s="11"/>
      <c r="AV405" s="14"/>
      <c r="AW405" s="14"/>
      <c r="AX405" s="14"/>
      <c r="AY405" s="14"/>
      <c r="AZ405" s="14"/>
      <c r="BA405" s="14"/>
      <c r="BB405" s="386"/>
      <c r="BC405" s="13">
        <v>9788853004130</v>
      </c>
      <c r="BD405" s="13"/>
      <c r="BE405" s="40">
        <v>42889</v>
      </c>
      <c r="BF405" s="53" t="s">
        <v>2731</v>
      </c>
      <c r="BG405" s="42">
        <v>6000</v>
      </c>
      <c r="BH405">
        <v>3</v>
      </c>
    </row>
    <row r="406" spans="1:60" hidden="1">
      <c r="A406" s="9" t="s">
        <v>2724</v>
      </c>
      <c r="B406" s="385" t="s">
        <v>1643</v>
      </c>
      <c r="C406" s="14" t="s">
        <v>31</v>
      </c>
      <c r="D406" s="10">
        <f t="shared" si="8"/>
        <v>6</v>
      </c>
      <c r="E406" s="405"/>
      <c r="F406" s="405"/>
      <c r="G406" s="405"/>
      <c r="H406" s="405"/>
      <c r="I406" s="405"/>
      <c r="J406" s="405"/>
      <c r="K406" s="405"/>
      <c r="L406" s="405"/>
      <c r="M406" s="405"/>
      <c r="N406" s="405"/>
      <c r="O406" s="405"/>
      <c r="P406" s="405"/>
      <c r="Q406" s="405"/>
      <c r="R406" s="397">
        <v>2</v>
      </c>
      <c r="S406" s="397">
        <v>1</v>
      </c>
      <c r="T406" s="255"/>
      <c r="U406" s="255">
        <v>1</v>
      </c>
      <c r="V406" s="255"/>
      <c r="W406" s="255"/>
      <c r="X406" s="255"/>
      <c r="Y406" s="255"/>
      <c r="Z406" s="180">
        <v>1</v>
      </c>
      <c r="AA406" s="180"/>
      <c r="AB406" s="180"/>
      <c r="AC406" s="180"/>
      <c r="AD406" s="180"/>
      <c r="AE406" s="180"/>
      <c r="AF406" s="180"/>
      <c r="AG406" s="180">
        <v>1</v>
      </c>
      <c r="AH406" s="180">
        <v>0</v>
      </c>
      <c r="AI406" s="180">
        <v>0</v>
      </c>
      <c r="AJ406" s="180">
        <v>0</v>
      </c>
      <c r="AK406" s="180">
        <v>0</v>
      </c>
      <c r="AL406" s="8"/>
      <c r="AM406" s="8"/>
      <c r="AN406" s="8"/>
      <c r="AO406" s="8"/>
      <c r="AP406" s="8"/>
      <c r="AQ406" s="8"/>
      <c r="AR406" s="8"/>
      <c r="AS406" s="8"/>
      <c r="AT406" s="8"/>
      <c r="AU406" s="11"/>
      <c r="AV406" s="14"/>
      <c r="AW406" s="14"/>
      <c r="AX406" s="14"/>
      <c r="AY406" s="14"/>
      <c r="AZ406" s="14"/>
      <c r="BA406" s="14"/>
      <c r="BB406" s="386"/>
      <c r="BC406" s="13"/>
      <c r="BD406" s="13"/>
      <c r="BE406" s="40"/>
      <c r="BF406" s="53"/>
      <c r="BG406" s="42"/>
    </row>
    <row r="407" spans="1:60" hidden="1">
      <c r="A407" s="9" t="s">
        <v>2724</v>
      </c>
      <c r="B407" s="385" t="s">
        <v>2732</v>
      </c>
      <c r="C407" s="14" t="s">
        <v>28</v>
      </c>
      <c r="D407" s="10">
        <f t="shared" si="8"/>
        <v>8</v>
      </c>
      <c r="E407" s="107"/>
      <c r="F407" s="107"/>
      <c r="G407" s="107"/>
      <c r="H407" s="107"/>
      <c r="I407" s="107"/>
      <c r="J407" s="107"/>
      <c r="K407" s="107"/>
      <c r="L407" s="107"/>
      <c r="M407" s="107"/>
      <c r="N407" s="107">
        <v>1</v>
      </c>
      <c r="O407" s="107"/>
      <c r="P407" s="107"/>
      <c r="Q407" s="107"/>
      <c r="R407" s="107"/>
      <c r="S407" s="111"/>
      <c r="T407" s="107"/>
      <c r="U407" s="107">
        <v>1</v>
      </c>
      <c r="V407" s="107"/>
      <c r="W407" s="107">
        <v>1</v>
      </c>
      <c r="X407" s="107"/>
      <c r="Y407" s="107">
        <v>1</v>
      </c>
      <c r="Z407" s="107">
        <v>1</v>
      </c>
      <c r="AA407" s="107"/>
      <c r="AB407" s="107"/>
      <c r="AC407" s="107"/>
      <c r="AD407" s="107"/>
      <c r="AE407" s="107">
        <v>1</v>
      </c>
      <c r="AF407" s="107"/>
      <c r="AG407" s="107">
        <v>2</v>
      </c>
      <c r="AH407" s="107"/>
      <c r="AI407" s="107"/>
      <c r="AJ407" s="107"/>
      <c r="AK407" s="107"/>
      <c r="AL407" s="8"/>
      <c r="AM407" s="8"/>
      <c r="AN407" s="8"/>
      <c r="AO407" s="8"/>
      <c r="AP407" s="8"/>
      <c r="AQ407" s="8"/>
      <c r="AR407" s="8"/>
      <c r="AS407" s="8"/>
      <c r="AT407" s="8"/>
      <c r="AU407" s="11"/>
      <c r="AV407" s="14"/>
      <c r="AW407" s="14"/>
      <c r="AX407" s="14"/>
      <c r="AY407" s="14"/>
      <c r="AZ407" s="14"/>
      <c r="BA407" s="14"/>
      <c r="BB407" s="386"/>
      <c r="BC407" s="13">
        <v>9788853009609</v>
      </c>
      <c r="BD407" s="13"/>
      <c r="BE407" s="40">
        <v>42889</v>
      </c>
      <c r="BF407" s="53" t="s">
        <v>2733</v>
      </c>
      <c r="BG407" s="42">
        <v>15551</v>
      </c>
      <c r="BH407">
        <v>2</v>
      </c>
    </row>
    <row r="408" spans="1:60" hidden="1">
      <c r="A408" s="9" t="s">
        <v>2724</v>
      </c>
      <c r="B408" s="385" t="s">
        <v>2732</v>
      </c>
      <c r="C408" s="14" t="s">
        <v>31</v>
      </c>
      <c r="D408" s="10">
        <f t="shared" si="8"/>
        <v>6</v>
      </c>
      <c r="E408" s="405"/>
      <c r="F408" s="405"/>
      <c r="G408" s="405"/>
      <c r="H408" s="405"/>
      <c r="I408" s="405"/>
      <c r="J408" s="405"/>
      <c r="K408" s="405"/>
      <c r="L408" s="405"/>
      <c r="M408" s="405"/>
      <c r="N408" s="405"/>
      <c r="O408" s="405"/>
      <c r="P408" s="405"/>
      <c r="Q408" s="405"/>
      <c r="R408" s="397">
        <v>2</v>
      </c>
      <c r="S408" s="397">
        <v>1</v>
      </c>
      <c r="T408" s="255"/>
      <c r="U408" s="255">
        <v>1</v>
      </c>
      <c r="V408" s="255"/>
      <c r="W408" s="255"/>
      <c r="X408" s="255"/>
      <c r="Y408" s="255"/>
      <c r="Z408" s="180">
        <v>1</v>
      </c>
      <c r="AA408" s="180"/>
      <c r="AB408" s="180"/>
      <c r="AC408" s="180"/>
      <c r="AD408" s="180"/>
      <c r="AE408" s="180"/>
      <c r="AF408" s="180"/>
      <c r="AG408" s="180">
        <v>1</v>
      </c>
      <c r="AH408" s="180">
        <v>0</v>
      </c>
      <c r="AI408" s="180">
        <v>0</v>
      </c>
      <c r="AJ408" s="180">
        <v>0</v>
      </c>
      <c r="AK408" s="180">
        <v>0</v>
      </c>
      <c r="AL408" s="8"/>
      <c r="AM408" s="8"/>
      <c r="AN408" s="8"/>
      <c r="AO408" s="8"/>
      <c r="AP408" s="8"/>
      <c r="AQ408" s="8"/>
      <c r="AR408" s="8"/>
      <c r="AS408" s="8"/>
      <c r="AT408" s="8"/>
      <c r="AU408" s="11"/>
      <c r="AV408" s="14"/>
      <c r="AW408" s="14"/>
      <c r="AX408" s="14"/>
      <c r="AY408" s="14"/>
      <c r="AZ408" s="14"/>
      <c r="BA408" s="14"/>
      <c r="BB408" s="386"/>
      <c r="BC408" s="13"/>
      <c r="BD408" s="13"/>
      <c r="BE408" s="40"/>
      <c r="BF408" s="53"/>
      <c r="BG408" s="42"/>
    </row>
    <row r="409" spans="1:60" hidden="1">
      <c r="A409" s="9" t="s">
        <v>2727</v>
      </c>
      <c r="B409" s="385" t="s">
        <v>2734</v>
      </c>
      <c r="C409" s="14" t="s">
        <v>28</v>
      </c>
      <c r="D409" s="10">
        <f t="shared" si="8"/>
        <v>12</v>
      </c>
      <c r="E409" s="107"/>
      <c r="F409" s="107"/>
      <c r="G409" s="107"/>
      <c r="H409" s="107"/>
      <c r="I409" s="107"/>
      <c r="J409" s="107"/>
      <c r="K409" s="107"/>
      <c r="L409" s="107"/>
      <c r="M409" s="107"/>
      <c r="N409" s="107">
        <v>2</v>
      </c>
      <c r="O409" s="107"/>
      <c r="P409" s="107">
        <v>1</v>
      </c>
      <c r="Q409" s="107">
        <v>1</v>
      </c>
      <c r="R409" s="107"/>
      <c r="S409" s="111"/>
      <c r="T409" s="107"/>
      <c r="U409" s="107">
        <v>1</v>
      </c>
      <c r="V409" s="107"/>
      <c r="W409" s="107">
        <v>2</v>
      </c>
      <c r="X409" s="107"/>
      <c r="Y409" s="107"/>
      <c r="Z409" s="107">
        <v>1</v>
      </c>
      <c r="AA409" s="107">
        <v>1</v>
      </c>
      <c r="AB409" s="107">
        <v>1</v>
      </c>
      <c r="AC409" s="107"/>
      <c r="AD409" s="107"/>
      <c r="AE409" s="107"/>
      <c r="AF409" s="107"/>
      <c r="AG409" s="107"/>
      <c r="AH409" s="107"/>
      <c r="AI409" s="107"/>
      <c r="AJ409" s="107"/>
      <c r="AK409" s="107">
        <v>2</v>
      </c>
      <c r="AL409" s="8"/>
      <c r="AM409" s="8"/>
      <c r="AN409" s="8"/>
      <c r="AO409" s="8"/>
      <c r="AP409" s="8"/>
      <c r="AQ409" s="8"/>
      <c r="AR409" s="8"/>
      <c r="AS409" s="8"/>
      <c r="AT409" s="8"/>
      <c r="AU409" s="11"/>
      <c r="AV409" s="14"/>
      <c r="AW409" s="14"/>
      <c r="AX409" s="14"/>
      <c r="AY409" s="14"/>
      <c r="AZ409" s="14"/>
      <c r="BA409" s="14"/>
      <c r="BB409" s="386"/>
      <c r="BC409" s="13">
        <v>9788853001641</v>
      </c>
      <c r="BD409" s="13"/>
      <c r="BE409" s="40">
        <v>42889</v>
      </c>
      <c r="BF409" s="53" t="s">
        <v>2731</v>
      </c>
      <c r="BG409" s="42">
        <v>9500</v>
      </c>
      <c r="BH409">
        <v>6</v>
      </c>
    </row>
    <row r="410" spans="1:60" hidden="1">
      <c r="A410" s="9" t="s">
        <v>2724</v>
      </c>
      <c r="B410" s="385" t="s">
        <v>2734</v>
      </c>
      <c r="C410" s="14" t="s">
        <v>31</v>
      </c>
      <c r="D410" s="10">
        <f t="shared" si="8"/>
        <v>6</v>
      </c>
      <c r="E410" s="405"/>
      <c r="F410" s="405"/>
      <c r="G410" s="405"/>
      <c r="H410" s="405"/>
      <c r="I410" s="405"/>
      <c r="J410" s="405"/>
      <c r="K410" s="405"/>
      <c r="L410" s="405"/>
      <c r="M410" s="405"/>
      <c r="N410" s="405"/>
      <c r="O410" s="405"/>
      <c r="P410" s="405"/>
      <c r="Q410" s="405"/>
      <c r="R410" s="397">
        <v>2</v>
      </c>
      <c r="S410" s="397">
        <v>1</v>
      </c>
      <c r="T410" s="255"/>
      <c r="U410" s="255">
        <v>1</v>
      </c>
      <c r="V410" s="255"/>
      <c r="W410" s="255"/>
      <c r="X410" s="255"/>
      <c r="Y410" s="255"/>
      <c r="Z410" s="180">
        <v>1</v>
      </c>
      <c r="AA410" s="180"/>
      <c r="AB410" s="180"/>
      <c r="AC410" s="180"/>
      <c r="AD410" s="180"/>
      <c r="AE410" s="180"/>
      <c r="AF410" s="180"/>
      <c r="AG410" s="180">
        <v>1</v>
      </c>
      <c r="AH410" s="180">
        <v>0</v>
      </c>
      <c r="AI410" s="180">
        <v>0</v>
      </c>
      <c r="AJ410" s="180">
        <v>0</v>
      </c>
      <c r="AK410" s="180">
        <v>0</v>
      </c>
      <c r="AL410" s="8"/>
      <c r="AM410" s="8"/>
      <c r="AN410" s="8"/>
      <c r="AO410" s="8"/>
      <c r="AP410" s="8"/>
      <c r="AQ410" s="8"/>
      <c r="AR410" s="8"/>
      <c r="AS410" s="8"/>
      <c r="AT410" s="8"/>
      <c r="AU410" s="11"/>
      <c r="AV410" s="14"/>
      <c r="AW410" s="14"/>
      <c r="AX410" s="14"/>
      <c r="AY410" s="14"/>
      <c r="AZ410" s="14"/>
      <c r="BA410" s="14"/>
      <c r="BB410" s="386"/>
      <c r="BC410" s="13"/>
      <c r="BD410" s="13"/>
      <c r="BE410" s="40"/>
      <c r="BF410" s="53"/>
      <c r="BG410" s="42"/>
    </row>
    <row r="411" spans="1:60">
      <c r="A411" s="9" t="s">
        <v>2724</v>
      </c>
      <c r="B411" s="385" t="s">
        <v>2735</v>
      </c>
      <c r="C411" s="14" t="s">
        <v>28</v>
      </c>
      <c r="D411" s="10">
        <f t="shared" si="8"/>
        <v>0</v>
      </c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11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8"/>
      <c r="AM411" s="8"/>
      <c r="AN411" s="8"/>
      <c r="AO411" s="8"/>
      <c r="AP411" s="8"/>
      <c r="AQ411" s="8"/>
      <c r="AR411" s="8"/>
      <c r="AS411" s="8"/>
      <c r="AT411" s="8"/>
      <c r="AU411" s="11"/>
      <c r="AV411" s="14"/>
      <c r="AW411" s="14"/>
      <c r="AX411" s="14"/>
      <c r="AY411" s="14"/>
      <c r="AZ411" s="14"/>
      <c r="BA411" s="14"/>
      <c r="BB411" s="386"/>
      <c r="BC411" s="13">
        <v>9788853015525</v>
      </c>
      <c r="BD411" s="13"/>
      <c r="BE411" s="40">
        <v>42889</v>
      </c>
      <c r="BF411" s="53" t="s">
        <v>2692</v>
      </c>
      <c r="BG411" s="42">
        <v>13230</v>
      </c>
      <c r="BH411">
        <v>-6</v>
      </c>
    </row>
    <row r="412" spans="1:60" hidden="1">
      <c r="A412" s="9" t="s">
        <v>2724</v>
      </c>
      <c r="B412" s="385" t="s">
        <v>2735</v>
      </c>
      <c r="C412" s="14" t="s">
        <v>31</v>
      </c>
      <c r="D412" s="10">
        <f t="shared" si="8"/>
        <v>6</v>
      </c>
      <c r="E412" s="405"/>
      <c r="F412" s="405"/>
      <c r="G412" s="405"/>
      <c r="H412" s="405"/>
      <c r="I412" s="405"/>
      <c r="J412" s="405"/>
      <c r="K412" s="405"/>
      <c r="L412" s="405"/>
      <c r="M412" s="405"/>
      <c r="N412" s="405"/>
      <c r="O412" s="405"/>
      <c r="P412" s="405"/>
      <c r="Q412" s="405"/>
      <c r="R412" s="397">
        <v>2</v>
      </c>
      <c r="S412" s="397">
        <v>1</v>
      </c>
      <c r="T412" s="255"/>
      <c r="U412" s="255">
        <v>1</v>
      </c>
      <c r="V412" s="255"/>
      <c r="W412" s="255"/>
      <c r="X412" s="255"/>
      <c r="Y412" s="255"/>
      <c r="Z412" s="180">
        <v>1</v>
      </c>
      <c r="AA412" s="180"/>
      <c r="AB412" s="180"/>
      <c r="AC412" s="180"/>
      <c r="AD412" s="180"/>
      <c r="AE412" s="180"/>
      <c r="AF412" s="180"/>
      <c r="AG412" s="180">
        <v>1</v>
      </c>
      <c r="AH412" s="180">
        <v>0</v>
      </c>
      <c r="AI412" s="180">
        <v>0</v>
      </c>
      <c r="AJ412" s="180">
        <v>0</v>
      </c>
      <c r="AK412" s="180">
        <v>0</v>
      </c>
      <c r="AL412" s="8"/>
      <c r="AM412" s="8"/>
      <c r="AN412" s="8"/>
      <c r="AO412" s="8"/>
      <c r="AP412" s="8"/>
      <c r="AQ412" s="8"/>
      <c r="AR412" s="8"/>
      <c r="AS412" s="8"/>
      <c r="AT412" s="8"/>
      <c r="AU412" s="11"/>
      <c r="AV412" s="14"/>
      <c r="AW412" s="14"/>
      <c r="AX412" s="14"/>
      <c r="AY412" s="14"/>
      <c r="AZ412" s="14"/>
      <c r="BA412" s="14"/>
      <c r="BB412" s="386"/>
      <c r="BC412" s="13"/>
      <c r="BD412" s="13"/>
      <c r="BE412" s="40"/>
      <c r="BF412" s="53"/>
      <c r="BG412" s="42"/>
    </row>
    <row r="413" spans="1:60" hidden="1">
      <c r="A413" s="9" t="s">
        <v>2724</v>
      </c>
      <c r="B413" s="385" t="s">
        <v>2736</v>
      </c>
      <c r="C413" s="14" t="s">
        <v>28</v>
      </c>
      <c r="D413" s="10">
        <f t="shared" ref="D413:D476" si="9">SUM(E413:AK413)</f>
        <v>6</v>
      </c>
      <c r="E413" s="107"/>
      <c r="F413" s="107"/>
      <c r="G413" s="107"/>
      <c r="H413" s="107"/>
      <c r="I413" s="107"/>
      <c r="J413" s="107"/>
      <c r="K413" s="107"/>
      <c r="L413" s="107"/>
      <c r="M413" s="107"/>
      <c r="N413" s="107">
        <v>1</v>
      </c>
      <c r="O413" s="107"/>
      <c r="P413" s="107"/>
      <c r="Q413" s="107"/>
      <c r="R413" s="107"/>
      <c r="S413" s="111"/>
      <c r="T413" s="107"/>
      <c r="U413" s="107">
        <v>1</v>
      </c>
      <c r="V413" s="107"/>
      <c r="W413" s="107">
        <v>1</v>
      </c>
      <c r="X413" s="107"/>
      <c r="Y413" s="107"/>
      <c r="Z413" s="107">
        <v>1</v>
      </c>
      <c r="AA413" s="107"/>
      <c r="AB413" s="107">
        <v>1</v>
      </c>
      <c r="AC413" s="107"/>
      <c r="AD413" s="107"/>
      <c r="AE413" s="107"/>
      <c r="AF413" s="107"/>
      <c r="AG413" s="107">
        <v>1</v>
      </c>
      <c r="AH413" s="107"/>
      <c r="AI413" s="107"/>
      <c r="AJ413" s="107"/>
      <c r="AK413" s="107"/>
      <c r="AL413" s="8"/>
      <c r="AM413" s="8"/>
      <c r="AN413" s="8"/>
      <c r="AO413" s="8"/>
      <c r="AP413" s="8"/>
      <c r="AQ413" s="8"/>
      <c r="AR413" s="8"/>
      <c r="AS413" s="8"/>
      <c r="AT413" s="8"/>
      <c r="AU413" s="11"/>
      <c r="AV413" s="14"/>
      <c r="AW413" s="14"/>
      <c r="AX413" s="14"/>
      <c r="AY413" s="14"/>
      <c r="AZ413" s="14"/>
      <c r="BA413" s="14"/>
      <c r="BB413" s="386"/>
      <c r="BC413" s="13">
        <v>9788853004642</v>
      </c>
      <c r="BD413" s="13"/>
      <c r="BE413" s="40">
        <v>42889</v>
      </c>
      <c r="BF413" s="53" t="s">
        <v>2692</v>
      </c>
      <c r="BG413" s="42">
        <v>8848</v>
      </c>
      <c r="BH413">
        <v>0</v>
      </c>
    </row>
    <row r="414" spans="1:60" hidden="1">
      <c r="A414" s="9" t="s">
        <v>2724</v>
      </c>
      <c r="B414" s="385" t="s">
        <v>2736</v>
      </c>
      <c r="C414" s="14" t="s">
        <v>31</v>
      </c>
      <c r="D414" s="10">
        <f t="shared" si="9"/>
        <v>6</v>
      </c>
      <c r="E414" s="405"/>
      <c r="F414" s="405"/>
      <c r="G414" s="405"/>
      <c r="H414" s="405"/>
      <c r="I414" s="405"/>
      <c r="J414" s="405"/>
      <c r="K414" s="405"/>
      <c r="L414" s="405"/>
      <c r="M414" s="405"/>
      <c r="N414" s="405"/>
      <c r="O414" s="405"/>
      <c r="P414" s="405"/>
      <c r="Q414" s="405"/>
      <c r="R414" s="397">
        <v>2</v>
      </c>
      <c r="S414" s="397">
        <v>1</v>
      </c>
      <c r="T414" s="255"/>
      <c r="U414" s="255">
        <v>1</v>
      </c>
      <c r="V414" s="255"/>
      <c r="W414" s="255"/>
      <c r="X414" s="255"/>
      <c r="Y414" s="255"/>
      <c r="Z414" s="180">
        <v>1</v>
      </c>
      <c r="AA414" s="180"/>
      <c r="AB414" s="180"/>
      <c r="AC414" s="180"/>
      <c r="AD414" s="180"/>
      <c r="AE414" s="180"/>
      <c r="AF414" s="180"/>
      <c r="AG414" s="180">
        <v>1</v>
      </c>
      <c r="AH414" s="180">
        <v>0</v>
      </c>
      <c r="AI414" s="180">
        <v>0</v>
      </c>
      <c r="AJ414" s="180">
        <v>0</v>
      </c>
      <c r="AK414" s="180">
        <v>0</v>
      </c>
      <c r="AL414" s="8"/>
      <c r="AM414" s="8"/>
      <c r="AN414" s="8"/>
      <c r="AO414" s="8"/>
      <c r="AP414" s="8"/>
      <c r="AQ414" s="8"/>
      <c r="AR414" s="8"/>
      <c r="AS414" s="8"/>
      <c r="AT414" s="8"/>
      <c r="AU414" s="11"/>
      <c r="AV414" s="14"/>
      <c r="AW414" s="14"/>
      <c r="AX414" s="14"/>
      <c r="AY414" s="14"/>
      <c r="AZ414" s="14"/>
      <c r="BA414" s="14"/>
      <c r="BB414" s="386"/>
      <c r="BC414" s="13"/>
      <c r="BD414" s="13"/>
      <c r="BE414" s="40"/>
      <c r="BF414" s="53"/>
      <c r="BG414" s="42"/>
    </row>
    <row r="415" spans="1:60" hidden="1">
      <c r="A415" s="9" t="s">
        <v>2724</v>
      </c>
      <c r="B415" s="385" t="s">
        <v>2737</v>
      </c>
      <c r="C415" s="14" t="s">
        <v>28</v>
      </c>
      <c r="D415" s="10">
        <f t="shared" si="9"/>
        <v>19</v>
      </c>
      <c r="E415" s="107"/>
      <c r="F415" s="107"/>
      <c r="G415" s="107"/>
      <c r="H415" s="107"/>
      <c r="I415" s="107"/>
      <c r="J415" s="107"/>
      <c r="K415" s="107"/>
      <c r="L415" s="107"/>
      <c r="M415" s="107"/>
      <c r="N415" s="107">
        <v>1</v>
      </c>
      <c r="O415" s="107"/>
      <c r="P415" s="107">
        <v>2</v>
      </c>
      <c r="Q415" s="107">
        <v>2</v>
      </c>
      <c r="R415" s="107"/>
      <c r="S415" s="111"/>
      <c r="T415" s="107"/>
      <c r="U415" s="107">
        <v>1</v>
      </c>
      <c r="V415" s="107"/>
      <c r="W415" s="107">
        <v>4</v>
      </c>
      <c r="X415" s="107">
        <v>3</v>
      </c>
      <c r="Y415" s="107">
        <v>2</v>
      </c>
      <c r="Z415" s="107"/>
      <c r="AA415" s="107">
        <v>1</v>
      </c>
      <c r="AB415" s="107">
        <v>1</v>
      </c>
      <c r="AC415" s="107"/>
      <c r="AD415" s="107"/>
      <c r="AE415" s="107">
        <v>1</v>
      </c>
      <c r="AF415" s="107"/>
      <c r="AG415" s="107"/>
      <c r="AH415" s="107"/>
      <c r="AI415" s="107"/>
      <c r="AJ415" s="107"/>
      <c r="AK415" s="107">
        <v>1</v>
      </c>
      <c r="AL415" s="8"/>
      <c r="AM415" s="8"/>
      <c r="AN415" s="8"/>
      <c r="AO415" s="8"/>
      <c r="AP415" s="8"/>
      <c r="AQ415" s="8"/>
      <c r="AR415" s="8"/>
      <c r="AS415" s="8"/>
      <c r="AT415" s="8"/>
      <c r="AU415" s="11"/>
      <c r="AV415" s="14"/>
      <c r="AW415" s="14"/>
      <c r="AX415" s="14"/>
      <c r="AY415" s="14"/>
      <c r="AZ415" s="14"/>
      <c r="BA415" s="14"/>
      <c r="BB415" s="386"/>
      <c r="BC415" s="13">
        <v>9788853003201</v>
      </c>
      <c r="BD415" s="13"/>
      <c r="BE415" s="40">
        <v>42889</v>
      </c>
      <c r="BF415" s="53" t="s">
        <v>2692</v>
      </c>
      <c r="BG415" s="42">
        <v>7900</v>
      </c>
      <c r="BH415">
        <v>13</v>
      </c>
    </row>
    <row r="416" spans="1:60" hidden="1">
      <c r="A416" s="9" t="s">
        <v>2724</v>
      </c>
      <c r="B416" s="385" t="s">
        <v>2737</v>
      </c>
      <c r="C416" s="14" t="s">
        <v>31</v>
      </c>
      <c r="D416" s="10">
        <f t="shared" si="9"/>
        <v>6</v>
      </c>
      <c r="E416" s="405"/>
      <c r="F416" s="405"/>
      <c r="G416" s="405"/>
      <c r="H416" s="405"/>
      <c r="I416" s="405"/>
      <c r="J416" s="405"/>
      <c r="K416" s="405"/>
      <c r="L416" s="405"/>
      <c r="M416" s="405"/>
      <c r="N416" s="405"/>
      <c r="O416" s="405"/>
      <c r="P416" s="405"/>
      <c r="Q416" s="405"/>
      <c r="R416" s="397">
        <v>2</v>
      </c>
      <c r="S416" s="397">
        <v>1</v>
      </c>
      <c r="T416" s="255"/>
      <c r="U416" s="255">
        <v>1</v>
      </c>
      <c r="V416" s="255"/>
      <c r="W416" s="255"/>
      <c r="X416" s="255"/>
      <c r="Y416" s="255"/>
      <c r="Z416" s="180">
        <v>1</v>
      </c>
      <c r="AA416" s="180"/>
      <c r="AB416" s="180"/>
      <c r="AC416" s="180"/>
      <c r="AD416" s="180"/>
      <c r="AE416" s="180"/>
      <c r="AF416" s="180"/>
      <c r="AG416" s="180">
        <v>1</v>
      </c>
      <c r="AH416" s="180">
        <v>0</v>
      </c>
      <c r="AI416" s="180">
        <v>0</v>
      </c>
      <c r="AJ416" s="180">
        <v>0</v>
      </c>
      <c r="AK416" s="180">
        <v>0</v>
      </c>
      <c r="AL416" s="8"/>
      <c r="AM416" s="8"/>
      <c r="AN416" s="8"/>
      <c r="AO416" s="8"/>
      <c r="AP416" s="8"/>
      <c r="AQ416" s="8"/>
      <c r="AR416" s="8"/>
      <c r="AS416" s="8"/>
      <c r="AT416" s="8"/>
      <c r="AU416" s="11"/>
      <c r="AV416" s="14"/>
      <c r="AW416" s="14"/>
      <c r="AX416" s="14"/>
      <c r="AY416" s="14"/>
      <c r="AZ416" s="14"/>
      <c r="BA416" s="14"/>
      <c r="BB416" s="386"/>
      <c r="BC416" s="13"/>
      <c r="BD416" s="13"/>
      <c r="BE416" s="40"/>
      <c r="BF416" s="53"/>
      <c r="BG416" s="42"/>
    </row>
    <row r="417" spans="1:60">
      <c r="A417" s="9" t="s">
        <v>2724</v>
      </c>
      <c r="B417" s="385" t="s">
        <v>2738</v>
      </c>
      <c r="C417" s="14" t="s">
        <v>28</v>
      </c>
      <c r="D417" s="10">
        <f t="shared" si="9"/>
        <v>2</v>
      </c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11">
        <v>2</v>
      </c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8"/>
      <c r="AM417" s="8"/>
      <c r="AN417" s="8"/>
      <c r="AO417" s="8"/>
      <c r="AP417" s="8"/>
      <c r="AQ417" s="8"/>
      <c r="AR417" s="8"/>
      <c r="AS417" s="8"/>
      <c r="AT417" s="8"/>
      <c r="AU417" s="11"/>
      <c r="AV417" s="14"/>
      <c r="AW417" s="14"/>
      <c r="AX417" s="14"/>
      <c r="AY417" s="14"/>
      <c r="AZ417" s="14"/>
      <c r="BA417" s="14"/>
      <c r="BB417" s="386"/>
      <c r="BC417" s="13">
        <v>9788853014160</v>
      </c>
      <c r="BD417" s="13"/>
      <c r="BE417" s="40">
        <v>42889</v>
      </c>
      <c r="BF417" s="53" t="s">
        <v>2692</v>
      </c>
      <c r="BG417" s="42">
        <v>8578</v>
      </c>
      <c r="BH417">
        <v>-4</v>
      </c>
    </row>
    <row r="418" spans="1:60" hidden="1">
      <c r="A418" s="9" t="s">
        <v>2724</v>
      </c>
      <c r="B418" s="385" t="s">
        <v>2738</v>
      </c>
      <c r="C418" s="14" t="s">
        <v>31</v>
      </c>
      <c r="D418" s="10">
        <f t="shared" si="9"/>
        <v>6</v>
      </c>
      <c r="E418" s="405"/>
      <c r="F418" s="405"/>
      <c r="G418" s="405"/>
      <c r="H418" s="405"/>
      <c r="I418" s="405"/>
      <c r="J418" s="405"/>
      <c r="K418" s="405"/>
      <c r="L418" s="405"/>
      <c r="M418" s="405"/>
      <c r="N418" s="405"/>
      <c r="O418" s="405"/>
      <c r="P418" s="405"/>
      <c r="Q418" s="405"/>
      <c r="R418" s="397">
        <v>2</v>
      </c>
      <c r="S418" s="397">
        <v>1</v>
      </c>
      <c r="T418" s="255"/>
      <c r="U418" s="255">
        <v>1</v>
      </c>
      <c r="V418" s="255"/>
      <c r="W418" s="255"/>
      <c r="X418" s="255"/>
      <c r="Y418" s="255"/>
      <c r="Z418" s="180">
        <v>1</v>
      </c>
      <c r="AA418" s="180"/>
      <c r="AB418" s="180"/>
      <c r="AC418" s="180"/>
      <c r="AD418" s="180"/>
      <c r="AE418" s="180"/>
      <c r="AF418" s="180"/>
      <c r="AG418" s="180">
        <v>1</v>
      </c>
      <c r="AH418" s="180">
        <v>0</v>
      </c>
      <c r="AI418" s="180">
        <v>0</v>
      </c>
      <c r="AJ418" s="180">
        <v>0</v>
      </c>
      <c r="AK418" s="180">
        <v>0</v>
      </c>
      <c r="AL418" s="8"/>
      <c r="AM418" s="8"/>
      <c r="AN418" s="8"/>
      <c r="AO418" s="8"/>
      <c r="AP418" s="8"/>
      <c r="AQ418" s="8"/>
      <c r="AR418" s="8"/>
      <c r="AS418" s="8"/>
      <c r="AT418" s="8"/>
      <c r="AU418" s="11"/>
      <c r="AV418" s="14"/>
      <c r="AW418" s="14"/>
      <c r="AX418" s="14"/>
      <c r="AY418" s="14"/>
      <c r="AZ418" s="14"/>
      <c r="BA418" s="14"/>
      <c r="BB418" s="386"/>
      <c r="BC418" s="13"/>
      <c r="BD418" s="13"/>
      <c r="BE418" s="40"/>
      <c r="BF418" s="53"/>
      <c r="BG418" s="42"/>
    </row>
    <row r="419" spans="1:60" hidden="1">
      <c r="A419" s="9" t="s">
        <v>2724</v>
      </c>
      <c r="B419" s="385" t="s">
        <v>2739</v>
      </c>
      <c r="C419" s="14" t="s">
        <v>28</v>
      </c>
      <c r="D419" s="10">
        <f t="shared" si="9"/>
        <v>10</v>
      </c>
      <c r="E419" s="107"/>
      <c r="F419" s="107"/>
      <c r="G419" s="107"/>
      <c r="H419" s="107"/>
      <c r="I419" s="107"/>
      <c r="J419" s="107"/>
      <c r="K419" s="107"/>
      <c r="L419" s="107"/>
      <c r="M419" s="107"/>
      <c r="N419" s="107">
        <v>2</v>
      </c>
      <c r="O419" s="107"/>
      <c r="P419" s="107">
        <v>1</v>
      </c>
      <c r="Q419" s="107"/>
      <c r="R419" s="107"/>
      <c r="S419" s="111"/>
      <c r="T419" s="107"/>
      <c r="U419" s="107">
        <v>2</v>
      </c>
      <c r="V419" s="107"/>
      <c r="W419" s="107">
        <v>1</v>
      </c>
      <c r="X419" s="107"/>
      <c r="Y419" s="107"/>
      <c r="Z419" s="107"/>
      <c r="AA419" s="107">
        <v>1</v>
      </c>
      <c r="AB419" s="107">
        <v>1</v>
      </c>
      <c r="AC419" s="107"/>
      <c r="AD419" s="107"/>
      <c r="AE419" s="107"/>
      <c r="AF419" s="107"/>
      <c r="AG419" s="107">
        <v>1</v>
      </c>
      <c r="AH419" s="107"/>
      <c r="AI419" s="107"/>
      <c r="AJ419" s="107"/>
      <c r="AK419" s="107">
        <v>1</v>
      </c>
      <c r="AL419" s="8"/>
      <c r="AM419" s="8"/>
      <c r="AN419" s="8"/>
      <c r="AO419" s="8"/>
      <c r="AP419" s="8"/>
      <c r="AQ419" s="8"/>
      <c r="AR419" s="8"/>
      <c r="AS419" s="8"/>
      <c r="AT419" s="8"/>
      <c r="AU419" s="11"/>
      <c r="AV419" s="14"/>
      <c r="AW419" s="14"/>
      <c r="AX419" s="14"/>
      <c r="AY419" s="14"/>
      <c r="AZ419" s="14"/>
      <c r="BA419" s="14"/>
      <c r="BB419" s="386"/>
      <c r="BC419" s="13">
        <v>9788853000293</v>
      </c>
      <c r="BD419" s="13"/>
      <c r="BE419" s="40">
        <v>42889</v>
      </c>
      <c r="BF419" s="53" t="s">
        <v>2692</v>
      </c>
      <c r="BG419" s="42">
        <v>8582</v>
      </c>
      <c r="BH419">
        <v>4</v>
      </c>
    </row>
    <row r="420" spans="1:60" hidden="1">
      <c r="A420" s="9" t="s">
        <v>2724</v>
      </c>
      <c r="B420" s="385" t="s">
        <v>2739</v>
      </c>
      <c r="C420" s="14" t="s">
        <v>31</v>
      </c>
      <c r="D420" s="10">
        <f t="shared" si="9"/>
        <v>6</v>
      </c>
      <c r="E420" s="405"/>
      <c r="F420" s="405"/>
      <c r="G420" s="405"/>
      <c r="H420" s="405"/>
      <c r="I420" s="405"/>
      <c r="J420" s="405"/>
      <c r="K420" s="405"/>
      <c r="L420" s="405"/>
      <c r="M420" s="405"/>
      <c r="N420" s="405"/>
      <c r="O420" s="405"/>
      <c r="P420" s="405"/>
      <c r="Q420" s="405"/>
      <c r="R420" s="397">
        <v>2</v>
      </c>
      <c r="S420" s="397">
        <v>1</v>
      </c>
      <c r="T420" s="255"/>
      <c r="U420" s="255">
        <v>1</v>
      </c>
      <c r="V420" s="255"/>
      <c r="W420" s="255"/>
      <c r="X420" s="255"/>
      <c r="Y420" s="255"/>
      <c r="Z420" s="180">
        <v>1</v>
      </c>
      <c r="AA420" s="180"/>
      <c r="AB420" s="180"/>
      <c r="AC420" s="180"/>
      <c r="AD420" s="180"/>
      <c r="AE420" s="180"/>
      <c r="AF420" s="180"/>
      <c r="AG420" s="180">
        <v>1</v>
      </c>
      <c r="AH420" s="180">
        <v>0</v>
      </c>
      <c r="AI420" s="180">
        <v>0</v>
      </c>
      <c r="AJ420" s="180">
        <v>0</v>
      </c>
      <c r="AK420" s="180">
        <v>0</v>
      </c>
      <c r="AL420" s="8"/>
      <c r="AM420" s="8"/>
      <c r="AN420" s="8"/>
      <c r="AO420" s="8"/>
      <c r="AP420" s="8"/>
      <c r="AQ420" s="8"/>
      <c r="AR420" s="8"/>
      <c r="AS420" s="8"/>
      <c r="AT420" s="8"/>
      <c r="AU420" s="11"/>
      <c r="AV420" s="14"/>
      <c r="AW420" s="14"/>
      <c r="AX420" s="14"/>
      <c r="AY420" s="14"/>
      <c r="AZ420" s="14"/>
      <c r="BA420" s="14"/>
      <c r="BB420" s="386"/>
      <c r="BC420" s="13"/>
      <c r="BD420" s="13"/>
      <c r="BE420" s="40"/>
      <c r="BF420" s="53"/>
      <c r="BG420" s="42"/>
    </row>
    <row r="421" spans="1:60" hidden="1">
      <c r="A421" s="9" t="s">
        <v>2724</v>
      </c>
      <c r="B421" s="385" t="s">
        <v>2740</v>
      </c>
      <c r="C421" s="14" t="s">
        <v>28</v>
      </c>
      <c r="D421" s="10">
        <f t="shared" si="9"/>
        <v>11</v>
      </c>
      <c r="E421" s="107"/>
      <c r="F421" s="107"/>
      <c r="G421" s="107"/>
      <c r="H421" s="107"/>
      <c r="I421" s="107"/>
      <c r="J421" s="107"/>
      <c r="K421" s="107"/>
      <c r="L421" s="107"/>
      <c r="M421" s="107"/>
      <c r="N421" s="107">
        <v>2</v>
      </c>
      <c r="O421" s="107"/>
      <c r="P421" s="107">
        <v>1</v>
      </c>
      <c r="Q421" s="107">
        <v>1</v>
      </c>
      <c r="R421" s="107"/>
      <c r="S421" s="111"/>
      <c r="T421" s="107"/>
      <c r="U421" s="107">
        <v>2</v>
      </c>
      <c r="V421" s="107"/>
      <c r="W421" s="107"/>
      <c r="X421" s="107"/>
      <c r="Y421" s="107"/>
      <c r="Z421" s="107">
        <v>2</v>
      </c>
      <c r="AA421" s="107">
        <v>1</v>
      </c>
      <c r="AB421" s="107">
        <v>1</v>
      </c>
      <c r="AC421" s="107"/>
      <c r="AD421" s="107"/>
      <c r="AE421" s="107"/>
      <c r="AF421" s="107"/>
      <c r="AG421" s="107"/>
      <c r="AH421" s="107"/>
      <c r="AI421" s="107"/>
      <c r="AJ421" s="107"/>
      <c r="AK421" s="107">
        <v>1</v>
      </c>
      <c r="AL421" s="8"/>
      <c r="AM421" s="8"/>
      <c r="AN421" s="8"/>
      <c r="AO421" s="8"/>
      <c r="AP421" s="8"/>
      <c r="AQ421" s="8"/>
      <c r="AR421" s="8"/>
      <c r="AS421" s="8"/>
      <c r="AT421" s="8"/>
      <c r="AU421" s="11"/>
      <c r="AV421" s="14"/>
      <c r="AW421" s="14"/>
      <c r="AX421" s="14"/>
      <c r="AY421" s="14"/>
      <c r="AZ421" s="14"/>
      <c r="BA421" s="14"/>
      <c r="BB421" s="386"/>
      <c r="BC421" s="13">
        <v>9788877547972</v>
      </c>
      <c r="BD421" s="13"/>
      <c r="BE421" s="40">
        <v>42889</v>
      </c>
      <c r="BF421" s="53" t="s">
        <v>2692</v>
      </c>
      <c r="BG421" s="42">
        <v>9701</v>
      </c>
      <c r="BH421">
        <v>5</v>
      </c>
    </row>
    <row r="422" spans="1:60" hidden="1">
      <c r="A422" s="9" t="s">
        <v>2724</v>
      </c>
      <c r="B422" s="385" t="s">
        <v>2809</v>
      </c>
      <c r="C422" s="14" t="s">
        <v>31</v>
      </c>
      <c r="D422" s="10">
        <f t="shared" si="9"/>
        <v>6</v>
      </c>
      <c r="E422" s="405"/>
      <c r="F422" s="405"/>
      <c r="G422" s="405"/>
      <c r="H422" s="405"/>
      <c r="I422" s="405"/>
      <c r="J422" s="405"/>
      <c r="K422" s="405"/>
      <c r="L422" s="405"/>
      <c r="M422" s="405"/>
      <c r="N422" s="405"/>
      <c r="O422" s="405"/>
      <c r="P422" s="405"/>
      <c r="Q422" s="405"/>
      <c r="R422" s="397">
        <v>2</v>
      </c>
      <c r="S422" s="397">
        <v>1</v>
      </c>
      <c r="T422" s="255"/>
      <c r="U422" s="255">
        <v>1</v>
      </c>
      <c r="V422" s="255"/>
      <c r="W422" s="255"/>
      <c r="X422" s="255"/>
      <c r="Y422" s="255"/>
      <c r="Z422" s="180">
        <v>1</v>
      </c>
      <c r="AA422" s="180"/>
      <c r="AB422" s="180"/>
      <c r="AC422" s="180"/>
      <c r="AD422" s="180"/>
      <c r="AE422" s="180"/>
      <c r="AF422" s="180"/>
      <c r="AG422" s="180">
        <v>1</v>
      </c>
      <c r="AH422" s="180">
        <v>0</v>
      </c>
      <c r="AI422" s="180">
        <v>0</v>
      </c>
      <c r="AJ422" s="180">
        <v>0</v>
      </c>
      <c r="AK422" s="180">
        <v>0</v>
      </c>
      <c r="AL422" s="8"/>
      <c r="AM422" s="8"/>
      <c r="AN422" s="8"/>
      <c r="AO422" s="8"/>
      <c r="AP422" s="8"/>
      <c r="AQ422" s="8"/>
      <c r="AR422" s="8"/>
      <c r="AS422" s="8"/>
      <c r="AT422" s="8"/>
      <c r="AU422" s="11"/>
      <c r="AV422" s="14"/>
      <c r="AW422" s="14"/>
      <c r="AX422" s="14"/>
      <c r="AY422" s="14"/>
      <c r="AZ422" s="14"/>
      <c r="BA422" s="14"/>
      <c r="BB422" s="386"/>
      <c r="BC422" s="13"/>
      <c r="BD422" s="13"/>
      <c r="BE422" s="40"/>
      <c r="BF422" s="53"/>
      <c r="BG422" s="42"/>
    </row>
    <row r="423" spans="1:60" hidden="1">
      <c r="A423" s="9" t="s">
        <v>2724</v>
      </c>
      <c r="B423" s="385" t="s">
        <v>2741</v>
      </c>
      <c r="C423" s="14" t="s">
        <v>28</v>
      </c>
      <c r="D423" s="10">
        <f t="shared" si="9"/>
        <v>8</v>
      </c>
      <c r="E423" s="107"/>
      <c r="F423" s="107"/>
      <c r="G423" s="107"/>
      <c r="H423" s="107"/>
      <c r="I423" s="107"/>
      <c r="J423" s="107">
        <v>1</v>
      </c>
      <c r="K423" s="107"/>
      <c r="L423" s="107"/>
      <c r="M423" s="107"/>
      <c r="N423" s="107">
        <v>2</v>
      </c>
      <c r="O423" s="107"/>
      <c r="P423" s="107"/>
      <c r="Q423" s="107"/>
      <c r="R423" s="107"/>
      <c r="S423" s="111"/>
      <c r="T423" s="107"/>
      <c r="U423" s="107"/>
      <c r="V423" s="107"/>
      <c r="W423" s="107"/>
      <c r="X423" s="107"/>
      <c r="Y423" s="107">
        <v>1</v>
      </c>
      <c r="Z423" s="107"/>
      <c r="AA423" s="107">
        <v>1</v>
      </c>
      <c r="AB423" s="107"/>
      <c r="AC423" s="107"/>
      <c r="AD423" s="107"/>
      <c r="AE423" s="107">
        <v>1</v>
      </c>
      <c r="AF423" s="107"/>
      <c r="AG423" s="107"/>
      <c r="AH423" s="107"/>
      <c r="AI423" s="107"/>
      <c r="AJ423" s="107"/>
      <c r="AK423" s="107">
        <v>2</v>
      </c>
      <c r="AL423" s="8"/>
      <c r="AM423" s="8"/>
      <c r="AN423" s="8"/>
      <c r="AO423" s="8"/>
      <c r="AP423" s="8"/>
      <c r="AQ423" s="8"/>
      <c r="AR423" s="8"/>
      <c r="AS423" s="8"/>
      <c r="AT423" s="8"/>
      <c r="AU423" s="11"/>
      <c r="AV423" s="14"/>
      <c r="AW423" s="14"/>
      <c r="AX423" s="14"/>
      <c r="AY423" s="14"/>
      <c r="AZ423" s="14"/>
      <c r="BA423" s="14"/>
      <c r="BB423" s="386"/>
      <c r="BC423" s="13">
        <v>9788853008398</v>
      </c>
      <c r="BD423" s="13"/>
      <c r="BE423" s="40">
        <v>42889</v>
      </c>
      <c r="BF423" s="53" t="s">
        <v>2692</v>
      </c>
      <c r="BG423" s="42">
        <v>6896</v>
      </c>
      <c r="BH423">
        <v>2</v>
      </c>
    </row>
    <row r="424" spans="1:60" hidden="1">
      <c r="A424" s="9" t="s">
        <v>2724</v>
      </c>
      <c r="B424" s="385" t="s">
        <v>2741</v>
      </c>
      <c r="C424" s="14" t="s">
        <v>31</v>
      </c>
      <c r="D424" s="10">
        <f t="shared" si="9"/>
        <v>6</v>
      </c>
      <c r="E424" s="405"/>
      <c r="F424" s="405"/>
      <c r="G424" s="405"/>
      <c r="H424" s="405"/>
      <c r="I424" s="405"/>
      <c r="J424" s="405"/>
      <c r="K424" s="405"/>
      <c r="L424" s="405"/>
      <c r="M424" s="405"/>
      <c r="N424" s="405"/>
      <c r="O424" s="405"/>
      <c r="P424" s="405"/>
      <c r="Q424" s="405"/>
      <c r="R424" s="397">
        <v>2</v>
      </c>
      <c r="S424" s="397">
        <v>1</v>
      </c>
      <c r="T424" s="255"/>
      <c r="U424" s="255">
        <v>1</v>
      </c>
      <c r="V424" s="255"/>
      <c r="W424" s="255"/>
      <c r="X424" s="255"/>
      <c r="Y424" s="255"/>
      <c r="Z424" s="180">
        <v>1</v>
      </c>
      <c r="AA424" s="180"/>
      <c r="AB424" s="180"/>
      <c r="AC424" s="180"/>
      <c r="AD424" s="180"/>
      <c r="AE424" s="180"/>
      <c r="AF424" s="180"/>
      <c r="AG424" s="180">
        <v>1</v>
      </c>
      <c r="AH424" s="180">
        <v>0</v>
      </c>
      <c r="AI424" s="180">
        <v>0</v>
      </c>
      <c r="AJ424" s="180">
        <v>0</v>
      </c>
      <c r="AK424" s="180">
        <v>0</v>
      </c>
      <c r="AL424" s="8"/>
      <c r="AM424" s="8"/>
      <c r="AN424" s="8"/>
      <c r="AO424" s="8"/>
      <c r="AP424" s="8"/>
      <c r="AQ424" s="8"/>
      <c r="AR424" s="8"/>
      <c r="AS424" s="8"/>
      <c r="AT424" s="8"/>
      <c r="AU424" s="11"/>
      <c r="AV424" s="14"/>
      <c r="AW424" s="14"/>
      <c r="AX424" s="14"/>
      <c r="AY424" s="14"/>
      <c r="AZ424" s="14"/>
      <c r="BA424" s="14"/>
      <c r="BB424" s="386"/>
      <c r="BC424" s="13"/>
      <c r="BD424" s="13"/>
      <c r="BE424" s="40"/>
      <c r="BF424" s="53"/>
      <c r="BG424" s="42"/>
    </row>
    <row r="425" spans="1:60">
      <c r="A425" s="9" t="s">
        <v>2724</v>
      </c>
      <c r="B425" s="385" t="s">
        <v>2742</v>
      </c>
      <c r="C425" s="14" t="s">
        <v>28</v>
      </c>
      <c r="D425" s="10">
        <f t="shared" si="9"/>
        <v>4</v>
      </c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11"/>
      <c r="T425" s="107"/>
      <c r="U425" s="107">
        <v>1</v>
      </c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>
        <v>1</v>
      </c>
      <c r="AF425" s="107"/>
      <c r="AG425" s="107"/>
      <c r="AH425" s="107"/>
      <c r="AI425" s="107"/>
      <c r="AJ425" s="107"/>
      <c r="AK425" s="107">
        <v>2</v>
      </c>
      <c r="AL425" s="8"/>
      <c r="AM425" s="8"/>
      <c r="AN425" s="8"/>
      <c r="AO425" s="8"/>
      <c r="AP425" s="8"/>
      <c r="AQ425" s="8"/>
      <c r="AR425" s="8"/>
      <c r="AS425" s="8"/>
      <c r="AT425" s="8"/>
      <c r="AU425" s="11"/>
      <c r="AV425" s="14"/>
      <c r="AW425" s="14"/>
      <c r="AX425" s="14"/>
      <c r="AY425" s="14"/>
      <c r="AZ425" s="14"/>
      <c r="BA425" s="14"/>
      <c r="BB425" s="386"/>
      <c r="BC425" s="13">
        <v>9788853015150</v>
      </c>
      <c r="BD425" s="13"/>
      <c r="BE425" s="40">
        <v>42889</v>
      </c>
      <c r="BF425" s="53" t="s">
        <v>2692</v>
      </c>
      <c r="BG425" s="42">
        <v>13220</v>
      </c>
      <c r="BH425">
        <v>-2</v>
      </c>
    </row>
    <row r="426" spans="1:60" hidden="1">
      <c r="A426" s="9" t="s">
        <v>2724</v>
      </c>
      <c r="B426" s="385" t="s">
        <v>2742</v>
      </c>
      <c r="C426" s="14" t="s">
        <v>31</v>
      </c>
      <c r="D426" s="10">
        <f t="shared" si="9"/>
        <v>6</v>
      </c>
      <c r="E426" s="405"/>
      <c r="F426" s="405"/>
      <c r="G426" s="405"/>
      <c r="H426" s="405"/>
      <c r="I426" s="405"/>
      <c r="J426" s="405"/>
      <c r="K426" s="405"/>
      <c r="L426" s="405"/>
      <c r="M426" s="405"/>
      <c r="N426" s="405"/>
      <c r="O426" s="405"/>
      <c r="P426" s="405"/>
      <c r="Q426" s="405"/>
      <c r="R426" s="397">
        <v>2</v>
      </c>
      <c r="S426" s="397">
        <v>1</v>
      </c>
      <c r="T426" s="255"/>
      <c r="U426" s="255">
        <v>1</v>
      </c>
      <c r="V426" s="255"/>
      <c r="W426" s="255"/>
      <c r="X426" s="255"/>
      <c r="Y426" s="255"/>
      <c r="Z426" s="180">
        <v>1</v>
      </c>
      <c r="AA426" s="180"/>
      <c r="AB426" s="180"/>
      <c r="AC426" s="180"/>
      <c r="AD426" s="180"/>
      <c r="AE426" s="180"/>
      <c r="AF426" s="180"/>
      <c r="AG426" s="180">
        <v>1</v>
      </c>
      <c r="AH426" s="180">
        <v>0</v>
      </c>
      <c r="AI426" s="180">
        <v>0</v>
      </c>
      <c r="AJ426" s="180">
        <v>0</v>
      </c>
      <c r="AK426" s="180">
        <v>0</v>
      </c>
      <c r="AL426" s="8"/>
      <c r="AM426" s="8"/>
      <c r="AN426" s="8"/>
      <c r="AO426" s="8"/>
      <c r="AP426" s="8"/>
      <c r="AQ426" s="8"/>
      <c r="AR426" s="8"/>
      <c r="AS426" s="8"/>
      <c r="AT426" s="8"/>
      <c r="AU426" s="11"/>
      <c r="AV426" s="14"/>
      <c r="AW426" s="14"/>
      <c r="AX426" s="14"/>
      <c r="AY426" s="14"/>
      <c r="AZ426" s="14"/>
      <c r="BA426" s="14"/>
      <c r="BB426" s="386"/>
      <c r="BC426" s="13"/>
      <c r="BD426" s="13"/>
      <c r="BE426" s="40"/>
      <c r="BF426" s="53"/>
      <c r="BG426" s="42"/>
    </row>
    <row r="427" spans="1:60" hidden="1">
      <c r="A427" s="9" t="s">
        <v>2724</v>
      </c>
      <c r="B427" s="385" t="s">
        <v>2743</v>
      </c>
      <c r="C427" s="14" t="s">
        <v>28</v>
      </c>
      <c r="D427" s="10">
        <f t="shared" si="9"/>
        <v>10</v>
      </c>
      <c r="E427" s="107"/>
      <c r="F427" s="107"/>
      <c r="G427" s="107"/>
      <c r="H427" s="107"/>
      <c r="I427" s="107"/>
      <c r="J427" s="107">
        <v>1</v>
      </c>
      <c r="K427" s="107"/>
      <c r="L427" s="107"/>
      <c r="M427" s="107"/>
      <c r="N427" s="107">
        <v>1</v>
      </c>
      <c r="O427" s="107"/>
      <c r="P427" s="107"/>
      <c r="Q427" s="107"/>
      <c r="R427" s="107"/>
      <c r="S427" s="111">
        <v>2</v>
      </c>
      <c r="T427" s="107"/>
      <c r="U427" s="107">
        <v>2</v>
      </c>
      <c r="V427" s="107"/>
      <c r="W427" s="107"/>
      <c r="X427" s="107"/>
      <c r="Y427" s="107">
        <v>2</v>
      </c>
      <c r="Z427" s="107"/>
      <c r="AA427" s="107"/>
      <c r="AB427" s="107"/>
      <c r="AC427" s="107">
        <v>1</v>
      </c>
      <c r="AD427" s="107"/>
      <c r="AE427" s="107"/>
      <c r="AF427" s="107"/>
      <c r="AG427" s="107"/>
      <c r="AH427" s="107"/>
      <c r="AI427" s="107"/>
      <c r="AJ427" s="107"/>
      <c r="AK427" s="107">
        <v>1</v>
      </c>
      <c r="AL427" s="8"/>
      <c r="AM427" s="8"/>
      <c r="AN427" s="8"/>
      <c r="AO427" s="8"/>
      <c r="AP427" s="8"/>
      <c r="AQ427" s="8"/>
      <c r="AR427" s="8"/>
      <c r="AS427" s="8"/>
      <c r="AT427" s="8"/>
      <c r="AU427" s="11"/>
      <c r="AV427" s="14"/>
      <c r="AW427" s="14"/>
      <c r="AX427" s="14"/>
      <c r="AY427" s="14"/>
      <c r="AZ427" s="14"/>
      <c r="BA427" s="14"/>
      <c r="BB427" s="386"/>
      <c r="BC427" s="13">
        <v>9788853000330</v>
      </c>
      <c r="BD427" s="13"/>
      <c r="BE427" s="40">
        <v>42889</v>
      </c>
      <c r="BF427" s="53" t="s">
        <v>2692</v>
      </c>
      <c r="BG427" s="42">
        <v>7677</v>
      </c>
      <c r="BH427">
        <v>4</v>
      </c>
    </row>
    <row r="428" spans="1:60" hidden="1">
      <c r="A428" s="9" t="s">
        <v>2724</v>
      </c>
      <c r="B428" s="385" t="s">
        <v>2743</v>
      </c>
      <c r="C428" s="14" t="s">
        <v>31</v>
      </c>
      <c r="D428" s="10">
        <f t="shared" si="9"/>
        <v>6</v>
      </c>
      <c r="E428" s="405"/>
      <c r="F428" s="405"/>
      <c r="G428" s="405"/>
      <c r="H428" s="405"/>
      <c r="I428" s="405"/>
      <c r="J428" s="405"/>
      <c r="K428" s="405"/>
      <c r="L428" s="405"/>
      <c r="M428" s="405"/>
      <c r="N428" s="405"/>
      <c r="O428" s="405"/>
      <c r="P428" s="405"/>
      <c r="Q428" s="405"/>
      <c r="R428" s="397">
        <v>2</v>
      </c>
      <c r="S428" s="397">
        <v>1</v>
      </c>
      <c r="T428" s="255"/>
      <c r="U428" s="255">
        <v>1</v>
      </c>
      <c r="V428" s="255"/>
      <c r="W428" s="255"/>
      <c r="X428" s="255"/>
      <c r="Y428" s="255"/>
      <c r="Z428" s="180">
        <v>1</v>
      </c>
      <c r="AA428" s="180"/>
      <c r="AB428" s="180"/>
      <c r="AC428" s="180"/>
      <c r="AD428" s="180"/>
      <c r="AE428" s="180"/>
      <c r="AF428" s="180"/>
      <c r="AG428" s="180">
        <v>1</v>
      </c>
      <c r="AH428" s="180">
        <v>0</v>
      </c>
      <c r="AI428" s="180">
        <v>0</v>
      </c>
      <c r="AJ428" s="180">
        <v>0</v>
      </c>
      <c r="AK428" s="180">
        <v>0</v>
      </c>
      <c r="AL428" s="8"/>
      <c r="AM428" s="8"/>
      <c r="AN428" s="8"/>
      <c r="AO428" s="8"/>
      <c r="AP428" s="8"/>
      <c r="AQ428" s="8"/>
      <c r="AR428" s="8"/>
      <c r="AS428" s="8"/>
      <c r="AT428" s="8"/>
      <c r="AU428" s="11"/>
      <c r="AV428" s="14"/>
      <c r="AW428" s="14"/>
      <c r="AX428" s="14"/>
      <c r="AY428" s="14"/>
      <c r="AZ428" s="14"/>
      <c r="BA428" s="14"/>
      <c r="BB428" s="386"/>
      <c r="BC428" s="13"/>
      <c r="BD428" s="13"/>
      <c r="BE428" s="40"/>
      <c r="BF428" s="53"/>
      <c r="BG428" s="42"/>
    </row>
    <row r="429" spans="1:60" hidden="1">
      <c r="A429" s="9" t="s">
        <v>2724</v>
      </c>
      <c r="B429" s="385" t="s">
        <v>1055</v>
      </c>
      <c r="C429" s="14" t="s">
        <v>28</v>
      </c>
      <c r="D429" s="10">
        <f t="shared" si="9"/>
        <v>9</v>
      </c>
      <c r="E429" s="107"/>
      <c r="F429" s="107"/>
      <c r="G429" s="107"/>
      <c r="H429" s="107"/>
      <c r="I429" s="107"/>
      <c r="J429" s="107"/>
      <c r="K429" s="107"/>
      <c r="L429" s="107"/>
      <c r="M429" s="107"/>
      <c r="N429" s="107">
        <v>1</v>
      </c>
      <c r="O429" s="107"/>
      <c r="P429" s="107"/>
      <c r="Q429" s="107">
        <v>2</v>
      </c>
      <c r="R429" s="107"/>
      <c r="S429" s="111"/>
      <c r="T429" s="107"/>
      <c r="U429" s="107">
        <v>1</v>
      </c>
      <c r="V429" s="107"/>
      <c r="W429" s="107">
        <v>1</v>
      </c>
      <c r="X429" s="107"/>
      <c r="Y429" s="107"/>
      <c r="Z429" s="107">
        <v>1</v>
      </c>
      <c r="AA429" s="107"/>
      <c r="AB429" s="107">
        <v>1</v>
      </c>
      <c r="AC429" s="107">
        <v>1</v>
      </c>
      <c r="AD429" s="107"/>
      <c r="AE429" s="107"/>
      <c r="AF429" s="107"/>
      <c r="AG429" s="107">
        <v>1</v>
      </c>
      <c r="AH429" s="107"/>
      <c r="AI429" s="107"/>
      <c r="AJ429" s="107"/>
      <c r="AK429" s="107"/>
      <c r="AL429" s="8"/>
      <c r="AM429" s="8"/>
      <c r="AN429" s="8"/>
      <c r="AO429" s="8"/>
      <c r="AP429" s="8"/>
      <c r="AQ429" s="8"/>
      <c r="AR429" s="8"/>
      <c r="AS429" s="8"/>
      <c r="AT429" s="8"/>
      <c r="AU429" s="11"/>
      <c r="AV429" s="14"/>
      <c r="AW429" s="14"/>
      <c r="AX429" s="14"/>
      <c r="AY429" s="14"/>
      <c r="AZ429" s="14"/>
      <c r="BA429" s="14"/>
      <c r="BB429" s="386"/>
      <c r="BC429" s="13">
        <v>9788853006103</v>
      </c>
      <c r="BD429" s="13"/>
      <c r="BE429" s="40">
        <v>42889</v>
      </c>
      <c r="BF429" s="53" t="s">
        <v>2692</v>
      </c>
      <c r="BG429" s="42">
        <v>10926</v>
      </c>
      <c r="BH429">
        <v>3</v>
      </c>
    </row>
    <row r="430" spans="1:60" hidden="1">
      <c r="A430" s="9" t="s">
        <v>2724</v>
      </c>
      <c r="B430" s="385" t="s">
        <v>1055</v>
      </c>
      <c r="C430" s="14" t="s">
        <v>31</v>
      </c>
      <c r="D430" s="10">
        <f t="shared" si="9"/>
        <v>6</v>
      </c>
      <c r="E430" s="405"/>
      <c r="F430" s="405"/>
      <c r="G430" s="405"/>
      <c r="H430" s="405"/>
      <c r="I430" s="405"/>
      <c r="J430" s="405"/>
      <c r="K430" s="405"/>
      <c r="L430" s="405"/>
      <c r="M430" s="405"/>
      <c r="N430" s="405"/>
      <c r="O430" s="405"/>
      <c r="P430" s="405"/>
      <c r="Q430" s="405"/>
      <c r="R430" s="397">
        <v>2</v>
      </c>
      <c r="S430" s="397">
        <v>1</v>
      </c>
      <c r="T430" s="255"/>
      <c r="U430" s="255">
        <v>1</v>
      </c>
      <c r="V430" s="255"/>
      <c r="W430" s="255"/>
      <c r="X430" s="255"/>
      <c r="Y430" s="255"/>
      <c r="Z430" s="180">
        <v>1</v>
      </c>
      <c r="AA430" s="180"/>
      <c r="AB430" s="180"/>
      <c r="AC430" s="180"/>
      <c r="AD430" s="180"/>
      <c r="AE430" s="180"/>
      <c r="AF430" s="180"/>
      <c r="AG430" s="180">
        <v>1</v>
      </c>
      <c r="AH430" s="180">
        <v>0</v>
      </c>
      <c r="AI430" s="180">
        <v>0</v>
      </c>
      <c r="AJ430" s="180">
        <v>0</v>
      </c>
      <c r="AK430" s="180">
        <v>0</v>
      </c>
      <c r="AL430" s="8"/>
      <c r="AM430" s="8"/>
      <c r="AN430" s="8"/>
      <c r="AO430" s="8"/>
      <c r="AP430" s="8"/>
      <c r="AQ430" s="8"/>
      <c r="AR430" s="8"/>
      <c r="AS430" s="8"/>
      <c r="AT430" s="8"/>
      <c r="AU430" s="11"/>
      <c r="AV430" s="14"/>
      <c r="AW430" s="14"/>
      <c r="AX430" s="14"/>
      <c r="AY430" s="14"/>
      <c r="AZ430" s="14"/>
      <c r="BA430" s="14"/>
      <c r="BB430" s="386"/>
      <c r="BC430" s="13"/>
      <c r="BD430" s="13"/>
      <c r="BE430" s="40"/>
      <c r="BF430" s="53"/>
      <c r="BG430" s="42"/>
    </row>
    <row r="431" spans="1:60">
      <c r="A431" s="9" t="s">
        <v>2724</v>
      </c>
      <c r="B431" s="385" t="s">
        <v>2744</v>
      </c>
      <c r="C431" s="14" t="s">
        <v>28</v>
      </c>
      <c r="D431" s="10">
        <f t="shared" si="9"/>
        <v>5</v>
      </c>
      <c r="E431" s="107"/>
      <c r="F431" s="107"/>
      <c r="G431" s="107"/>
      <c r="H431" s="107"/>
      <c r="I431" s="107"/>
      <c r="J431" s="107"/>
      <c r="K431" s="107"/>
      <c r="L431" s="107"/>
      <c r="M431" s="107"/>
      <c r="N431" s="107">
        <v>1</v>
      </c>
      <c r="O431" s="107"/>
      <c r="P431" s="107"/>
      <c r="Q431" s="107"/>
      <c r="R431" s="107"/>
      <c r="S431" s="111"/>
      <c r="T431" s="107"/>
      <c r="U431" s="107">
        <v>1</v>
      </c>
      <c r="V431" s="107"/>
      <c r="W431" s="107">
        <v>1</v>
      </c>
      <c r="X431" s="107"/>
      <c r="Y431" s="107"/>
      <c r="Z431" s="107"/>
      <c r="AA431" s="107">
        <v>1</v>
      </c>
      <c r="AB431" s="107">
        <v>1</v>
      </c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8"/>
      <c r="AM431" s="8"/>
      <c r="AN431" s="8"/>
      <c r="AO431" s="8"/>
      <c r="AP431" s="8"/>
      <c r="AQ431" s="8"/>
      <c r="AR431" s="8"/>
      <c r="AS431" s="8"/>
      <c r="AT431" s="8"/>
      <c r="AU431" s="11"/>
      <c r="AV431" s="14"/>
      <c r="AW431" s="14"/>
      <c r="AX431" s="14"/>
      <c r="AY431" s="14"/>
      <c r="AZ431" s="14"/>
      <c r="BA431" s="14"/>
      <c r="BB431" s="386"/>
      <c r="BC431" s="13">
        <v>9788853005403</v>
      </c>
      <c r="BD431" s="13"/>
      <c r="BE431" s="40">
        <v>42889</v>
      </c>
      <c r="BF431" s="53" t="s">
        <v>2692</v>
      </c>
      <c r="BG431" s="42">
        <v>11320</v>
      </c>
      <c r="BH431">
        <v>-1</v>
      </c>
    </row>
    <row r="432" spans="1:60" hidden="1">
      <c r="A432" s="9" t="s">
        <v>2724</v>
      </c>
      <c r="B432" s="385" t="s">
        <v>2744</v>
      </c>
      <c r="C432" s="14" t="s">
        <v>31</v>
      </c>
      <c r="D432" s="10">
        <f t="shared" si="9"/>
        <v>6</v>
      </c>
      <c r="E432" s="405"/>
      <c r="F432" s="405"/>
      <c r="G432" s="405"/>
      <c r="H432" s="405"/>
      <c r="I432" s="405"/>
      <c r="J432" s="405"/>
      <c r="K432" s="405"/>
      <c r="L432" s="405"/>
      <c r="M432" s="405"/>
      <c r="N432" s="405"/>
      <c r="O432" s="405"/>
      <c r="P432" s="405"/>
      <c r="Q432" s="405"/>
      <c r="R432" s="397">
        <v>2</v>
      </c>
      <c r="S432" s="397">
        <v>1</v>
      </c>
      <c r="T432" s="255"/>
      <c r="U432" s="255">
        <v>1</v>
      </c>
      <c r="V432" s="255"/>
      <c r="W432" s="255"/>
      <c r="X432" s="255"/>
      <c r="Y432" s="255"/>
      <c r="Z432" s="180">
        <v>1</v>
      </c>
      <c r="AA432" s="180"/>
      <c r="AB432" s="180"/>
      <c r="AC432" s="180"/>
      <c r="AD432" s="180"/>
      <c r="AE432" s="180"/>
      <c r="AF432" s="180"/>
      <c r="AG432" s="180">
        <v>1</v>
      </c>
      <c r="AH432" s="180">
        <v>0</v>
      </c>
      <c r="AI432" s="180">
        <v>0</v>
      </c>
      <c r="AJ432" s="180">
        <v>0</v>
      </c>
      <c r="AK432" s="180">
        <v>0</v>
      </c>
      <c r="AL432" s="8"/>
      <c r="AM432" s="8"/>
      <c r="AN432" s="8"/>
      <c r="AO432" s="8"/>
      <c r="AP432" s="8"/>
      <c r="AQ432" s="8"/>
      <c r="AR432" s="8"/>
      <c r="AS432" s="8"/>
      <c r="AT432" s="8"/>
      <c r="AU432" s="11"/>
      <c r="AV432" s="14"/>
      <c r="AW432" s="14"/>
      <c r="AX432" s="14"/>
      <c r="AY432" s="14"/>
      <c r="AZ432" s="14"/>
      <c r="BA432" s="14"/>
      <c r="BB432" s="386"/>
      <c r="BC432" s="13"/>
      <c r="BD432" s="13"/>
      <c r="BE432" s="40"/>
      <c r="BF432" s="53"/>
      <c r="BG432" s="42"/>
    </row>
    <row r="433" spans="1:60" hidden="1">
      <c r="A433" s="9" t="s">
        <v>2724</v>
      </c>
      <c r="B433" s="385" t="s">
        <v>2745</v>
      </c>
      <c r="C433" s="14" t="s">
        <v>28</v>
      </c>
      <c r="D433" s="10">
        <f t="shared" si="9"/>
        <v>6</v>
      </c>
      <c r="E433" s="107"/>
      <c r="F433" s="107"/>
      <c r="G433" s="107"/>
      <c r="H433" s="107"/>
      <c r="I433" s="107"/>
      <c r="J433" s="107">
        <v>1</v>
      </c>
      <c r="K433" s="107"/>
      <c r="L433" s="107"/>
      <c r="M433" s="107"/>
      <c r="N433" s="107">
        <v>1</v>
      </c>
      <c r="O433" s="107"/>
      <c r="P433" s="107"/>
      <c r="Q433" s="107"/>
      <c r="R433" s="107"/>
      <c r="S433" s="111"/>
      <c r="T433" s="107"/>
      <c r="U433" s="107"/>
      <c r="V433" s="107"/>
      <c r="W433" s="107"/>
      <c r="X433" s="107"/>
      <c r="Y433" s="107">
        <v>1</v>
      </c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>
        <v>3</v>
      </c>
      <c r="AL433" s="8"/>
      <c r="AM433" s="8"/>
      <c r="AN433" s="8"/>
      <c r="AO433" s="8"/>
      <c r="AP433" s="8"/>
      <c r="AQ433" s="8"/>
      <c r="AR433" s="8"/>
      <c r="AS433" s="8"/>
      <c r="AT433" s="8"/>
      <c r="AU433" s="11"/>
      <c r="AV433" s="14"/>
      <c r="AW433" s="14"/>
      <c r="AX433" s="14"/>
      <c r="AY433" s="14"/>
      <c r="AZ433" s="14"/>
      <c r="BA433" s="14"/>
      <c r="BB433" s="386"/>
      <c r="BC433" s="13">
        <v>9788853001542</v>
      </c>
      <c r="BD433" s="13"/>
      <c r="BE433" s="40">
        <v>42889</v>
      </c>
      <c r="BF433" s="53" t="s">
        <v>2692</v>
      </c>
      <c r="BG433" s="42">
        <v>9816</v>
      </c>
      <c r="BH433">
        <v>0</v>
      </c>
    </row>
    <row r="434" spans="1:60" hidden="1">
      <c r="A434" s="9" t="s">
        <v>2724</v>
      </c>
      <c r="B434" s="385" t="s">
        <v>2745</v>
      </c>
      <c r="C434" s="14" t="s">
        <v>31</v>
      </c>
      <c r="D434" s="10">
        <f t="shared" si="9"/>
        <v>6</v>
      </c>
      <c r="E434" s="405"/>
      <c r="F434" s="405"/>
      <c r="G434" s="405"/>
      <c r="H434" s="405"/>
      <c r="I434" s="405"/>
      <c r="J434" s="405"/>
      <c r="K434" s="405"/>
      <c r="L434" s="405"/>
      <c r="M434" s="405"/>
      <c r="N434" s="405"/>
      <c r="O434" s="405"/>
      <c r="P434" s="405"/>
      <c r="Q434" s="405"/>
      <c r="R434" s="397">
        <v>2</v>
      </c>
      <c r="S434" s="397">
        <v>1</v>
      </c>
      <c r="T434" s="255"/>
      <c r="U434" s="255">
        <v>1</v>
      </c>
      <c r="V434" s="255"/>
      <c r="W434" s="255"/>
      <c r="X434" s="255"/>
      <c r="Y434" s="255"/>
      <c r="Z434" s="180">
        <v>1</v>
      </c>
      <c r="AA434" s="180"/>
      <c r="AB434" s="180"/>
      <c r="AC434" s="180"/>
      <c r="AD434" s="180"/>
      <c r="AE434" s="180"/>
      <c r="AF434" s="180"/>
      <c r="AG434" s="180">
        <v>1</v>
      </c>
      <c r="AH434" s="180">
        <v>0</v>
      </c>
      <c r="AI434" s="180">
        <v>0</v>
      </c>
      <c r="AJ434" s="180">
        <v>0</v>
      </c>
      <c r="AK434" s="180">
        <v>0</v>
      </c>
      <c r="AL434" s="8"/>
      <c r="AM434" s="8"/>
      <c r="AN434" s="8"/>
      <c r="AO434" s="8"/>
      <c r="AP434" s="8"/>
      <c r="AQ434" s="8"/>
      <c r="AR434" s="8"/>
      <c r="AS434" s="8"/>
      <c r="AT434" s="8"/>
      <c r="AU434" s="11"/>
      <c r="AV434" s="14"/>
      <c r="AW434" s="14"/>
      <c r="AX434" s="14"/>
      <c r="AY434" s="14"/>
      <c r="AZ434" s="14"/>
      <c r="BA434" s="14"/>
      <c r="BB434" s="386"/>
      <c r="BC434" s="13"/>
      <c r="BD434" s="13"/>
      <c r="BE434" s="40"/>
      <c r="BF434" s="53"/>
      <c r="BG434" s="42"/>
    </row>
    <row r="435" spans="1:60">
      <c r="A435" s="9" t="s">
        <v>2724</v>
      </c>
      <c r="B435" s="385" t="s">
        <v>2746</v>
      </c>
      <c r="C435" s="14" t="s">
        <v>28</v>
      </c>
      <c r="D435" s="10">
        <f t="shared" si="9"/>
        <v>2</v>
      </c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11"/>
      <c r="T435" s="107"/>
      <c r="U435" s="107">
        <v>2</v>
      </c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8"/>
      <c r="AM435" s="8"/>
      <c r="AN435" s="8"/>
      <c r="AO435" s="8"/>
      <c r="AP435" s="8"/>
      <c r="AQ435" s="8"/>
      <c r="AR435" s="8"/>
      <c r="AS435" s="8"/>
      <c r="AT435" s="8"/>
      <c r="AU435" s="11"/>
      <c r="AV435" s="14"/>
      <c r="AW435" s="14"/>
      <c r="AX435" s="14"/>
      <c r="AY435" s="14"/>
      <c r="AZ435" s="14"/>
      <c r="BA435" s="14"/>
      <c r="BB435" s="386"/>
      <c r="BC435" s="13">
        <v>9788853008114</v>
      </c>
      <c r="BD435" s="13"/>
      <c r="BE435" s="40">
        <v>42889</v>
      </c>
      <c r="BF435" s="53" t="s">
        <v>2692</v>
      </c>
      <c r="BG435" s="42">
        <v>11329</v>
      </c>
      <c r="BH435">
        <v>-4</v>
      </c>
    </row>
    <row r="436" spans="1:60" hidden="1">
      <c r="A436" s="9" t="s">
        <v>2724</v>
      </c>
      <c r="B436" s="385" t="s">
        <v>2746</v>
      </c>
      <c r="C436" s="14" t="s">
        <v>31</v>
      </c>
      <c r="D436" s="10">
        <f t="shared" si="9"/>
        <v>6</v>
      </c>
      <c r="E436" s="405"/>
      <c r="F436" s="405"/>
      <c r="G436" s="405"/>
      <c r="H436" s="405"/>
      <c r="I436" s="405"/>
      <c r="J436" s="405"/>
      <c r="K436" s="405"/>
      <c r="L436" s="405"/>
      <c r="M436" s="405"/>
      <c r="N436" s="405"/>
      <c r="O436" s="405"/>
      <c r="P436" s="405"/>
      <c r="Q436" s="405"/>
      <c r="R436" s="397">
        <v>2</v>
      </c>
      <c r="S436" s="397">
        <v>1</v>
      </c>
      <c r="T436" s="255"/>
      <c r="U436" s="255">
        <v>1</v>
      </c>
      <c r="V436" s="255"/>
      <c r="W436" s="255"/>
      <c r="X436" s="255"/>
      <c r="Y436" s="255"/>
      <c r="Z436" s="180">
        <v>1</v>
      </c>
      <c r="AA436" s="180"/>
      <c r="AB436" s="180"/>
      <c r="AC436" s="180"/>
      <c r="AD436" s="180"/>
      <c r="AE436" s="180"/>
      <c r="AF436" s="180"/>
      <c r="AG436" s="180">
        <v>1</v>
      </c>
      <c r="AH436" s="180">
        <v>0</v>
      </c>
      <c r="AI436" s="180">
        <v>0</v>
      </c>
      <c r="AJ436" s="180">
        <v>0</v>
      </c>
      <c r="AK436" s="180">
        <v>0</v>
      </c>
      <c r="AL436" s="8"/>
      <c r="AM436" s="8"/>
      <c r="AN436" s="8"/>
      <c r="AO436" s="8"/>
      <c r="AP436" s="8"/>
      <c r="AQ436" s="8"/>
      <c r="AR436" s="8"/>
      <c r="AS436" s="8"/>
      <c r="AT436" s="8"/>
      <c r="AU436" s="11"/>
      <c r="AV436" s="14"/>
      <c r="AW436" s="14"/>
      <c r="AX436" s="14"/>
      <c r="AY436" s="14"/>
      <c r="AZ436" s="14"/>
      <c r="BA436" s="14"/>
      <c r="BB436" s="386"/>
      <c r="BC436" s="13"/>
      <c r="BD436" s="13"/>
      <c r="BE436" s="40"/>
      <c r="BF436" s="53"/>
      <c r="BG436" s="42"/>
    </row>
    <row r="437" spans="1:60">
      <c r="A437" s="9" t="s">
        <v>2724</v>
      </c>
      <c r="B437" s="385" t="s">
        <v>2747</v>
      </c>
      <c r="C437" s="14" t="s">
        <v>28</v>
      </c>
      <c r="D437" s="10">
        <f t="shared" si="9"/>
        <v>3</v>
      </c>
      <c r="E437" s="107"/>
      <c r="F437" s="107"/>
      <c r="G437" s="107"/>
      <c r="H437" s="107"/>
      <c r="I437" s="107"/>
      <c r="J437" s="107"/>
      <c r="K437" s="107"/>
      <c r="L437" s="107"/>
      <c r="M437" s="107"/>
      <c r="N437" s="107">
        <v>1</v>
      </c>
      <c r="O437" s="107"/>
      <c r="P437" s="107"/>
      <c r="Q437" s="107"/>
      <c r="R437" s="107"/>
      <c r="S437" s="111"/>
      <c r="T437" s="107"/>
      <c r="U437" s="107">
        <v>1</v>
      </c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07"/>
      <c r="AG437" s="107"/>
      <c r="AH437" s="107"/>
      <c r="AI437" s="107"/>
      <c r="AJ437" s="107"/>
      <c r="AK437" s="107">
        <v>1</v>
      </c>
      <c r="AL437" s="8"/>
      <c r="AM437" s="8"/>
      <c r="AN437" s="8"/>
      <c r="AO437" s="8"/>
      <c r="AP437" s="8"/>
      <c r="AQ437" s="8"/>
      <c r="AR437" s="8"/>
      <c r="AS437" s="8"/>
      <c r="AT437" s="8"/>
      <c r="AU437" s="11"/>
      <c r="AV437" s="14"/>
      <c r="AW437" s="14"/>
      <c r="AX437" s="14"/>
      <c r="AY437" s="14"/>
      <c r="AZ437" s="14"/>
      <c r="BA437" s="14"/>
      <c r="BB437" s="386"/>
      <c r="BC437" s="13">
        <v>9788877546074</v>
      </c>
      <c r="BD437" s="13"/>
      <c r="BE437" s="40">
        <v>42889</v>
      </c>
      <c r="BF437" s="53" t="s">
        <v>2692</v>
      </c>
      <c r="BG437" s="42">
        <v>10235</v>
      </c>
      <c r="BH437">
        <v>-3</v>
      </c>
    </row>
    <row r="438" spans="1:60" hidden="1">
      <c r="A438" s="9" t="s">
        <v>2724</v>
      </c>
      <c r="B438" s="385" t="s">
        <v>2747</v>
      </c>
      <c r="C438" s="14" t="s">
        <v>31</v>
      </c>
      <c r="D438" s="10">
        <f t="shared" si="9"/>
        <v>6</v>
      </c>
      <c r="E438" s="405"/>
      <c r="F438" s="405"/>
      <c r="G438" s="405"/>
      <c r="H438" s="405"/>
      <c r="I438" s="405"/>
      <c r="J438" s="405"/>
      <c r="K438" s="405"/>
      <c r="L438" s="405"/>
      <c r="M438" s="405"/>
      <c r="N438" s="405"/>
      <c r="O438" s="405"/>
      <c r="P438" s="405"/>
      <c r="Q438" s="405"/>
      <c r="R438" s="397">
        <v>2</v>
      </c>
      <c r="S438" s="397">
        <v>1</v>
      </c>
      <c r="T438" s="255"/>
      <c r="U438" s="255">
        <v>1</v>
      </c>
      <c r="V438" s="255"/>
      <c r="W438" s="255"/>
      <c r="X438" s="255"/>
      <c r="Y438" s="255"/>
      <c r="Z438" s="180">
        <v>1</v>
      </c>
      <c r="AA438" s="180"/>
      <c r="AB438" s="180"/>
      <c r="AC438" s="180"/>
      <c r="AD438" s="180"/>
      <c r="AE438" s="180"/>
      <c r="AF438" s="180"/>
      <c r="AG438" s="180">
        <v>1</v>
      </c>
      <c r="AH438" s="180">
        <v>0</v>
      </c>
      <c r="AI438" s="180">
        <v>0</v>
      </c>
      <c r="AJ438" s="180">
        <v>0</v>
      </c>
      <c r="AK438" s="180">
        <v>0</v>
      </c>
      <c r="AL438" s="8"/>
      <c r="AM438" s="8"/>
      <c r="AN438" s="8"/>
      <c r="AO438" s="8"/>
      <c r="AP438" s="8"/>
      <c r="AQ438" s="8"/>
      <c r="AR438" s="8"/>
      <c r="AS438" s="8"/>
      <c r="AT438" s="8"/>
      <c r="AU438" s="11"/>
      <c r="AV438" s="14"/>
      <c r="AW438" s="14"/>
      <c r="AX438" s="14"/>
      <c r="AY438" s="14"/>
      <c r="AZ438" s="14"/>
      <c r="BA438" s="14"/>
      <c r="BB438" s="386"/>
      <c r="BC438" s="13"/>
      <c r="BD438" s="13"/>
      <c r="BE438" s="40"/>
      <c r="BF438" s="53"/>
      <c r="BG438" s="42"/>
    </row>
    <row r="439" spans="1:60">
      <c r="A439" s="9" t="s">
        <v>2724</v>
      </c>
      <c r="B439" s="385" t="s">
        <v>2748</v>
      </c>
      <c r="C439" s="14" t="s">
        <v>28</v>
      </c>
      <c r="D439" s="10">
        <f t="shared" si="9"/>
        <v>3</v>
      </c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11">
        <v>1</v>
      </c>
      <c r="T439" s="107"/>
      <c r="U439" s="107">
        <v>2</v>
      </c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8"/>
      <c r="AM439" s="8"/>
      <c r="AN439" s="8"/>
      <c r="AO439" s="8"/>
      <c r="AP439" s="8"/>
      <c r="AQ439" s="8"/>
      <c r="AR439" s="8"/>
      <c r="AS439" s="8"/>
      <c r="AT439" s="8"/>
      <c r="AU439" s="11"/>
      <c r="AV439" s="14"/>
      <c r="AW439" s="14"/>
      <c r="AX439" s="14"/>
      <c r="AY439" s="14"/>
      <c r="AZ439" s="14"/>
      <c r="BA439" s="14"/>
      <c r="BB439" s="386"/>
      <c r="BC439" s="13">
        <v>9788853012104</v>
      </c>
      <c r="BD439" s="13"/>
      <c r="BE439" s="40">
        <v>42889</v>
      </c>
      <c r="BF439" s="53" t="s">
        <v>2692</v>
      </c>
      <c r="BG439" s="42">
        <v>12279</v>
      </c>
      <c r="BH439">
        <v>-3</v>
      </c>
    </row>
    <row r="440" spans="1:60" hidden="1">
      <c r="A440" s="9" t="s">
        <v>2724</v>
      </c>
      <c r="B440" s="385" t="s">
        <v>2748</v>
      </c>
      <c r="C440" s="14" t="s">
        <v>31</v>
      </c>
      <c r="D440" s="10">
        <f t="shared" si="9"/>
        <v>6</v>
      </c>
      <c r="E440" s="405"/>
      <c r="F440" s="405"/>
      <c r="G440" s="405"/>
      <c r="H440" s="405"/>
      <c r="I440" s="405"/>
      <c r="J440" s="405"/>
      <c r="K440" s="405"/>
      <c r="L440" s="405"/>
      <c r="M440" s="405"/>
      <c r="N440" s="405"/>
      <c r="O440" s="405"/>
      <c r="P440" s="405"/>
      <c r="Q440" s="405"/>
      <c r="R440" s="397">
        <v>2</v>
      </c>
      <c r="S440" s="397">
        <v>1</v>
      </c>
      <c r="T440" s="255"/>
      <c r="U440" s="255">
        <v>1</v>
      </c>
      <c r="V440" s="255"/>
      <c r="W440" s="255"/>
      <c r="X440" s="255"/>
      <c r="Y440" s="255"/>
      <c r="Z440" s="180">
        <v>1</v>
      </c>
      <c r="AA440" s="180"/>
      <c r="AB440" s="180"/>
      <c r="AC440" s="180"/>
      <c r="AD440" s="180"/>
      <c r="AE440" s="180"/>
      <c r="AF440" s="180"/>
      <c r="AG440" s="180">
        <v>1</v>
      </c>
      <c r="AH440" s="180">
        <v>0</v>
      </c>
      <c r="AI440" s="180">
        <v>0</v>
      </c>
      <c r="AJ440" s="180">
        <v>0</v>
      </c>
      <c r="AK440" s="180">
        <v>0</v>
      </c>
      <c r="AL440" s="8"/>
      <c r="AM440" s="8"/>
      <c r="AN440" s="8"/>
      <c r="AO440" s="8"/>
      <c r="AP440" s="8"/>
      <c r="AQ440" s="8"/>
      <c r="AR440" s="8"/>
      <c r="AS440" s="8"/>
      <c r="AT440" s="8"/>
      <c r="AU440" s="11"/>
      <c r="AV440" s="14"/>
      <c r="AW440" s="14"/>
      <c r="AX440" s="14"/>
      <c r="AY440" s="14"/>
      <c r="AZ440" s="14"/>
      <c r="BA440" s="14"/>
      <c r="BB440" s="386"/>
      <c r="BC440" s="13"/>
      <c r="BD440" s="13"/>
      <c r="BE440" s="40"/>
      <c r="BF440" s="53"/>
      <c r="BG440" s="42"/>
    </row>
    <row r="441" spans="1:60" hidden="1">
      <c r="A441" s="9" t="s">
        <v>2727</v>
      </c>
      <c r="B441" s="396" t="s">
        <v>2749</v>
      </c>
      <c r="C441" s="14" t="s">
        <v>28</v>
      </c>
      <c r="D441" s="10">
        <f t="shared" si="9"/>
        <v>7</v>
      </c>
      <c r="E441" s="107"/>
      <c r="F441" s="107"/>
      <c r="G441" s="107"/>
      <c r="H441" s="107"/>
      <c r="I441" s="107"/>
      <c r="J441" s="107"/>
      <c r="K441" s="107"/>
      <c r="L441" s="107"/>
      <c r="M441" s="107"/>
      <c r="N441" s="107">
        <v>1</v>
      </c>
      <c r="O441" s="107"/>
      <c r="P441" s="107">
        <v>1</v>
      </c>
      <c r="Q441" s="107"/>
      <c r="R441" s="107"/>
      <c r="S441" s="111">
        <v>1</v>
      </c>
      <c r="T441" s="107"/>
      <c r="U441" s="107"/>
      <c r="V441" s="107"/>
      <c r="W441" s="107">
        <v>1</v>
      </c>
      <c r="X441" s="107"/>
      <c r="Y441" s="107"/>
      <c r="Z441" s="107">
        <v>1</v>
      </c>
      <c r="AA441" s="107"/>
      <c r="AB441" s="107">
        <v>1</v>
      </c>
      <c r="AC441" s="107"/>
      <c r="AD441" s="107"/>
      <c r="AE441" s="107"/>
      <c r="AF441" s="107"/>
      <c r="AG441" s="107"/>
      <c r="AH441" s="107"/>
      <c r="AI441" s="107"/>
      <c r="AJ441" s="107"/>
      <c r="AK441" s="107">
        <v>1</v>
      </c>
      <c r="AL441" s="8"/>
      <c r="AM441" s="8"/>
      <c r="AN441" s="8"/>
      <c r="AO441" s="8"/>
      <c r="AP441" s="8"/>
      <c r="AQ441" s="8"/>
      <c r="AR441" s="8"/>
      <c r="AS441" s="8"/>
      <c r="AT441" s="8"/>
      <c r="AU441" s="11"/>
      <c r="AV441" s="14"/>
      <c r="AW441" s="14"/>
      <c r="AX441" s="14"/>
      <c r="AY441" s="14"/>
      <c r="AZ441" s="14"/>
      <c r="BA441" s="14"/>
      <c r="BB441" s="386"/>
      <c r="BC441" s="13">
        <v>9788853003133</v>
      </c>
      <c r="BD441" s="13"/>
      <c r="BE441" s="40">
        <v>42889</v>
      </c>
      <c r="BF441" s="53" t="s">
        <v>2731</v>
      </c>
      <c r="BG441" s="42">
        <v>9000</v>
      </c>
      <c r="BH441">
        <v>1</v>
      </c>
    </row>
    <row r="442" spans="1:60" hidden="1">
      <c r="A442" s="9" t="s">
        <v>2724</v>
      </c>
      <c r="B442" s="396" t="s">
        <v>2749</v>
      </c>
      <c r="C442" s="14" t="s">
        <v>31</v>
      </c>
      <c r="D442" s="10">
        <f t="shared" si="9"/>
        <v>6</v>
      </c>
      <c r="E442" s="405"/>
      <c r="F442" s="405"/>
      <c r="G442" s="405"/>
      <c r="H442" s="405"/>
      <c r="I442" s="405"/>
      <c r="J442" s="405"/>
      <c r="K442" s="405"/>
      <c r="L442" s="405"/>
      <c r="M442" s="405"/>
      <c r="N442" s="405"/>
      <c r="O442" s="405"/>
      <c r="P442" s="405"/>
      <c r="Q442" s="405"/>
      <c r="R442" s="397">
        <v>2</v>
      </c>
      <c r="S442" s="397">
        <v>1</v>
      </c>
      <c r="T442" s="255"/>
      <c r="U442" s="255">
        <v>1</v>
      </c>
      <c r="V442" s="255"/>
      <c r="W442" s="255"/>
      <c r="X442" s="255"/>
      <c r="Y442" s="255"/>
      <c r="Z442" s="180">
        <v>1</v>
      </c>
      <c r="AA442" s="180"/>
      <c r="AB442" s="180"/>
      <c r="AC442" s="180"/>
      <c r="AD442" s="180"/>
      <c r="AE442" s="180"/>
      <c r="AF442" s="180"/>
      <c r="AG442" s="180">
        <v>1</v>
      </c>
      <c r="AH442" s="180">
        <v>0</v>
      </c>
      <c r="AI442" s="180">
        <v>0</v>
      </c>
      <c r="AJ442" s="180">
        <v>0</v>
      </c>
      <c r="AK442" s="180">
        <v>0</v>
      </c>
      <c r="AL442" s="8"/>
      <c r="AM442" s="8"/>
      <c r="AN442" s="8"/>
      <c r="AO442" s="8"/>
      <c r="AP442" s="8"/>
      <c r="AQ442" s="8"/>
      <c r="AR442" s="8"/>
      <c r="AS442" s="8"/>
      <c r="AT442" s="8"/>
      <c r="AU442" s="11"/>
      <c r="AV442" s="14"/>
      <c r="AW442" s="14"/>
      <c r="AX442" s="14"/>
      <c r="AY442" s="14"/>
      <c r="AZ442" s="14"/>
      <c r="BA442" s="14"/>
      <c r="BB442" s="386"/>
      <c r="BC442" s="13"/>
      <c r="BD442" s="13"/>
      <c r="BE442" s="40"/>
      <c r="BF442" s="53"/>
      <c r="BG442" s="42"/>
    </row>
    <row r="443" spans="1:60" hidden="1">
      <c r="A443" s="9" t="s">
        <v>2724</v>
      </c>
      <c r="B443" s="385" t="s">
        <v>2750</v>
      </c>
      <c r="C443" s="14" t="s">
        <v>28</v>
      </c>
      <c r="D443" s="10">
        <f t="shared" si="9"/>
        <v>7</v>
      </c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11"/>
      <c r="T443" s="107"/>
      <c r="U443" s="107">
        <v>1</v>
      </c>
      <c r="V443" s="107"/>
      <c r="W443" s="107">
        <v>1</v>
      </c>
      <c r="X443" s="107"/>
      <c r="Y443" s="107"/>
      <c r="Z443" s="107">
        <v>1</v>
      </c>
      <c r="AA443" s="107">
        <v>1</v>
      </c>
      <c r="AB443" s="107">
        <v>1</v>
      </c>
      <c r="AC443" s="107"/>
      <c r="AD443" s="107"/>
      <c r="AE443" s="107"/>
      <c r="AF443" s="107"/>
      <c r="AG443" s="107">
        <v>1</v>
      </c>
      <c r="AH443" s="107"/>
      <c r="AI443" s="107"/>
      <c r="AJ443" s="107"/>
      <c r="AK443" s="107">
        <v>1</v>
      </c>
      <c r="AL443" s="8"/>
      <c r="AM443" s="8"/>
      <c r="AN443" s="8"/>
      <c r="AO443" s="8"/>
      <c r="AP443" s="8"/>
      <c r="AQ443" s="8"/>
      <c r="AR443" s="8"/>
      <c r="AS443" s="8"/>
      <c r="AT443" s="8"/>
      <c r="AU443" s="11"/>
      <c r="AV443" s="14"/>
      <c r="AW443" s="14"/>
      <c r="AX443" s="14"/>
      <c r="AY443" s="14"/>
      <c r="AZ443" s="14"/>
      <c r="BA443" s="14"/>
      <c r="BB443" s="386"/>
      <c r="BC443" s="13">
        <v>9788853005977</v>
      </c>
      <c r="BD443" s="13"/>
      <c r="BE443" s="40">
        <v>42889</v>
      </c>
      <c r="BF443" s="53" t="s">
        <v>2692</v>
      </c>
      <c r="BG443" s="42">
        <v>10538</v>
      </c>
      <c r="BH443">
        <v>1</v>
      </c>
    </row>
    <row r="444" spans="1:60" hidden="1">
      <c r="A444" s="9" t="s">
        <v>2724</v>
      </c>
      <c r="B444" s="385" t="s">
        <v>2750</v>
      </c>
      <c r="C444" s="14" t="s">
        <v>31</v>
      </c>
      <c r="D444" s="10">
        <f t="shared" si="9"/>
        <v>6</v>
      </c>
      <c r="E444" s="405"/>
      <c r="F444" s="405"/>
      <c r="G444" s="405"/>
      <c r="H444" s="405"/>
      <c r="I444" s="405"/>
      <c r="J444" s="405"/>
      <c r="K444" s="405"/>
      <c r="L444" s="405"/>
      <c r="M444" s="405"/>
      <c r="N444" s="405"/>
      <c r="O444" s="405"/>
      <c r="P444" s="405"/>
      <c r="Q444" s="405"/>
      <c r="R444" s="397">
        <v>2</v>
      </c>
      <c r="S444" s="397">
        <v>1</v>
      </c>
      <c r="T444" s="255"/>
      <c r="U444" s="255">
        <v>1</v>
      </c>
      <c r="V444" s="255"/>
      <c r="W444" s="255"/>
      <c r="X444" s="255"/>
      <c r="Y444" s="255"/>
      <c r="Z444" s="180">
        <v>1</v>
      </c>
      <c r="AA444" s="180"/>
      <c r="AB444" s="180"/>
      <c r="AC444" s="180"/>
      <c r="AD444" s="180"/>
      <c r="AE444" s="180"/>
      <c r="AF444" s="180"/>
      <c r="AG444" s="180">
        <v>1</v>
      </c>
      <c r="AH444" s="180">
        <v>0</v>
      </c>
      <c r="AI444" s="180">
        <v>0</v>
      </c>
      <c r="AJ444" s="180">
        <v>0</v>
      </c>
      <c r="AK444" s="180">
        <v>0</v>
      </c>
      <c r="AL444" s="8"/>
      <c r="AM444" s="8"/>
      <c r="AN444" s="8"/>
      <c r="AO444" s="8"/>
      <c r="AP444" s="8"/>
      <c r="AQ444" s="8"/>
      <c r="AR444" s="8"/>
      <c r="AS444" s="8"/>
      <c r="AT444" s="8"/>
      <c r="AU444" s="11"/>
      <c r="AV444" s="14"/>
      <c r="AW444" s="14"/>
      <c r="AX444" s="14"/>
      <c r="AY444" s="14"/>
      <c r="AZ444" s="14"/>
      <c r="BA444" s="14"/>
      <c r="BB444" s="386"/>
      <c r="BC444" s="13"/>
      <c r="BD444" s="13"/>
      <c r="BE444" s="40"/>
      <c r="BF444" s="53"/>
      <c r="BG444" s="42"/>
    </row>
    <row r="445" spans="1:60" hidden="1">
      <c r="A445" s="9" t="s">
        <v>2724</v>
      </c>
      <c r="B445" s="385" t="s">
        <v>2751</v>
      </c>
      <c r="C445" s="14" t="s">
        <v>28</v>
      </c>
      <c r="D445" s="10">
        <f t="shared" si="9"/>
        <v>10</v>
      </c>
      <c r="E445" s="107"/>
      <c r="F445" s="107"/>
      <c r="G445" s="107"/>
      <c r="H445" s="107"/>
      <c r="I445" s="107"/>
      <c r="J445" s="107"/>
      <c r="K445" s="107">
        <v>1</v>
      </c>
      <c r="L445" s="107"/>
      <c r="M445" s="107"/>
      <c r="N445" s="107">
        <v>1</v>
      </c>
      <c r="O445" s="107"/>
      <c r="P445" s="107">
        <v>1</v>
      </c>
      <c r="Q445" s="107"/>
      <c r="R445" s="107"/>
      <c r="S445" s="111"/>
      <c r="T445" s="107"/>
      <c r="U445" s="107">
        <v>1</v>
      </c>
      <c r="V445" s="107"/>
      <c r="W445" s="107">
        <v>1</v>
      </c>
      <c r="X445" s="107">
        <v>1</v>
      </c>
      <c r="Y445" s="107"/>
      <c r="Z445" s="107">
        <v>1</v>
      </c>
      <c r="AA445" s="107"/>
      <c r="AB445" s="107"/>
      <c r="AC445" s="107">
        <v>1</v>
      </c>
      <c r="AD445" s="107"/>
      <c r="AE445" s="107"/>
      <c r="AF445" s="107"/>
      <c r="AG445" s="107">
        <v>1</v>
      </c>
      <c r="AH445" s="107"/>
      <c r="AI445" s="107"/>
      <c r="AJ445" s="107"/>
      <c r="AK445" s="107">
        <v>1</v>
      </c>
      <c r="AL445" s="8"/>
      <c r="AM445" s="8"/>
      <c r="AN445" s="8"/>
      <c r="AO445" s="8"/>
      <c r="AP445" s="8"/>
      <c r="AQ445" s="8"/>
      <c r="AR445" s="8"/>
      <c r="AS445" s="8"/>
      <c r="AT445" s="8"/>
      <c r="AU445" s="11"/>
      <c r="AV445" s="14"/>
      <c r="AW445" s="14"/>
      <c r="AX445" s="14"/>
      <c r="AY445" s="14"/>
      <c r="AZ445" s="14"/>
      <c r="BA445" s="14"/>
      <c r="BB445" s="386"/>
      <c r="BC445" s="13">
        <v>9788853002952</v>
      </c>
      <c r="BD445" s="13"/>
      <c r="BE445" s="40">
        <v>42889</v>
      </c>
      <c r="BF445" s="53" t="s">
        <v>2692</v>
      </c>
      <c r="BG445" s="42">
        <v>9006</v>
      </c>
      <c r="BH445">
        <v>4</v>
      </c>
    </row>
    <row r="446" spans="1:60" hidden="1">
      <c r="A446" s="9" t="s">
        <v>2724</v>
      </c>
      <c r="B446" s="385" t="s">
        <v>2810</v>
      </c>
      <c r="C446" s="14" t="s">
        <v>31</v>
      </c>
      <c r="D446" s="10">
        <f t="shared" si="9"/>
        <v>6</v>
      </c>
      <c r="E446" s="405"/>
      <c r="F446" s="405"/>
      <c r="G446" s="405"/>
      <c r="H446" s="405"/>
      <c r="I446" s="405"/>
      <c r="J446" s="405"/>
      <c r="K446" s="405"/>
      <c r="L446" s="405"/>
      <c r="M446" s="405"/>
      <c r="N446" s="405"/>
      <c r="O446" s="405"/>
      <c r="P446" s="405"/>
      <c r="Q446" s="405"/>
      <c r="R446" s="397">
        <v>2</v>
      </c>
      <c r="S446" s="397">
        <v>1</v>
      </c>
      <c r="T446" s="255"/>
      <c r="U446" s="255">
        <v>1</v>
      </c>
      <c r="V446" s="255"/>
      <c r="W446" s="255"/>
      <c r="X446" s="255"/>
      <c r="Y446" s="255"/>
      <c r="Z446" s="180">
        <v>1</v>
      </c>
      <c r="AA446" s="180"/>
      <c r="AB446" s="180"/>
      <c r="AC446" s="180"/>
      <c r="AD446" s="180"/>
      <c r="AE446" s="180"/>
      <c r="AF446" s="180"/>
      <c r="AG446" s="180">
        <v>1</v>
      </c>
      <c r="AH446" s="180">
        <v>0</v>
      </c>
      <c r="AI446" s="180">
        <v>0</v>
      </c>
      <c r="AJ446" s="180">
        <v>0</v>
      </c>
      <c r="AK446" s="180">
        <v>0</v>
      </c>
      <c r="AL446" s="8"/>
      <c r="AM446" s="8"/>
      <c r="AN446" s="8"/>
      <c r="AO446" s="8"/>
      <c r="AP446" s="8"/>
      <c r="AQ446" s="8"/>
      <c r="AR446" s="8"/>
      <c r="AS446" s="8"/>
      <c r="AT446" s="8"/>
      <c r="AU446" s="11"/>
      <c r="AV446" s="14"/>
      <c r="AW446" s="14"/>
      <c r="AX446" s="14"/>
      <c r="AY446" s="14"/>
      <c r="AZ446" s="14"/>
      <c r="BA446" s="14"/>
      <c r="BB446" s="386"/>
      <c r="BC446" s="13"/>
      <c r="BD446" s="13"/>
      <c r="BE446" s="40"/>
      <c r="BF446" s="53"/>
      <c r="BG446" s="42"/>
    </row>
    <row r="447" spans="1:60">
      <c r="A447" s="9" t="s">
        <v>2724</v>
      </c>
      <c r="B447" s="385" t="s">
        <v>2752</v>
      </c>
      <c r="C447" s="14" t="s">
        <v>28</v>
      </c>
      <c r="D447" s="10">
        <f t="shared" si="9"/>
        <v>1</v>
      </c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11">
        <v>1</v>
      </c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8"/>
      <c r="AM447" s="8"/>
      <c r="AN447" s="8"/>
      <c r="AO447" s="8"/>
      <c r="AP447" s="8"/>
      <c r="AQ447" s="8"/>
      <c r="AR447" s="8"/>
      <c r="AS447" s="8"/>
      <c r="AT447" s="8"/>
      <c r="AU447" s="11"/>
      <c r="AV447" s="14"/>
      <c r="AW447" s="14"/>
      <c r="AX447" s="14"/>
      <c r="AY447" s="14"/>
      <c r="AZ447" s="14"/>
      <c r="BA447" s="14"/>
      <c r="BB447" s="386"/>
      <c r="BC447" s="13">
        <v>9788853014184</v>
      </c>
      <c r="BD447" s="13"/>
      <c r="BE447" s="40">
        <v>42889</v>
      </c>
      <c r="BF447" s="53" t="s">
        <v>2692</v>
      </c>
      <c r="BG447" s="42">
        <v>11498</v>
      </c>
      <c r="BH447">
        <v>-5</v>
      </c>
    </row>
    <row r="448" spans="1:60" hidden="1">
      <c r="A448" s="9" t="s">
        <v>2724</v>
      </c>
      <c r="B448" s="385" t="s">
        <v>2752</v>
      </c>
      <c r="C448" s="14" t="s">
        <v>31</v>
      </c>
      <c r="D448" s="10">
        <f t="shared" si="9"/>
        <v>6</v>
      </c>
      <c r="E448" s="405"/>
      <c r="F448" s="405"/>
      <c r="G448" s="405"/>
      <c r="H448" s="405"/>
      <c r="I448" s="405"/>
      <c r="J448" s="405"/>
      <c r="K448" s="405"/>
      <c r="L448" s="405"/>
      <c r="M448" s="405"/>
      <c r="N448" s="405"/>
      <c r="O448" s="405"/>
      <c r="P448" s="405"/>
      <c r="Q448" s="405"/>
      <c r="R448" s="397">
        <v>2</v>
      </c>
      <c r="S448" s="397">
        <v>1</v>
      </c>
      <c r="T448" s="255"/>
      <c r="U448" s="255">
        <v>1</v>
      </c>
      <c r="V448" s="255"/>
      <c r="W448" s="255"/>
      <c r="X448" s="255"/>
      <c r="Y448" s="255"/>
      <c r="Z448" s="180">
        <v>1</v>
      </c>
      <c r="AA448" s="180"/>
      <c r="AB448" s="180"/>
      <c r="AC448" s="180"/>
      <c r="AD448" s="180"/>
      <c r="AE448" s="180"/>
      <c r="AF448" s="180"/>
      <c r="AG448" s="180">
        <v>1</v>
      </c>
      <c r="AH448" s="180">
        <v>0</v>
      </c>
      <c r="AI448" s="180">
        <v>0</v>
      </c>
      <c r="AJ448" s="180">
        <v>0</v>
      </c>
      <c r="AK448" s="180">
        <v>0</v>
      </c>
      <c r="AL448" s="8"/>
      <c r="AM448" s="8"/>
      <c r="AN448" s="8"/>
      <c r="AO448" s="8"/>
      <c r="AP448" s="8"/>
      <c r="AQ448" s="8"/>
      <c r="AR448" s="8"/>
      <c r="AS448" s="8"/>
      <c r="AT448" s="8"/>
      <c r="AU448" s="11"/>
      <c r="AV448" s="14"/>
      <c r="AW448" s="14"/>
      <c r="AX448" s="14"/>
      <c r="AY448" s="14"/>
      <c r="AZ448" s="14"/>
      <c r="BA448" s="14"/>
      <c r="BB448" s="386"/>
      <c r="BC448" s="13"/>
      <c r="BD448" s="13"/>
      <c r="BE448" s="40"/>
      <c r="BF448" s="53"/>
      <c r="BG448" s="42"/>
    </row>
    <row r="449" spans="1:60">
      <c r="A449" s="9" t="s">
        <v>2724</v>
      </c>
      <c r="B449" s="385" t="s">
        <v>2753</v>
      </c>
      <c r="C449" s="14" t="s">
        <v>28</v>
      </c>
      <c r="D449" s="10">
        <f t="shared" si="9"/>
        <v>2</v>
      </c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11"/>
      <c r="T449" s="107"/>
      <c r="U449" s="107">
        <v>2</v>
      </c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8"/>
      <c r="AM449" s="8"/>
      <c r="AN449" s="8"/>
      <c r="AO449" s="8"/>
      <c r="AP449" s="8"/>
      <c r="AQ449" s="8"/>
      <c r="AR449" s="8"/>
      <c r="AS449" s="8"/>
      <c r="AT449" s="8"/>
      <c r="AU449" s="11"/>
      <c r="AV449" s="14"/>
      <c r="AW449" s="14"/>
      <c r="AX449" s="14"/>
      <c r="AY449" s="14"/>
      <c r="AZ449" s="14"/>
      <c r="BA449" s="14"/>
      <c r="BB449" s="386"/>
      <c r="BC449" s="13">
        <v>9788853010964</v>
      </c>
      <c r="BD449" s="13"/>
      <c r="BE449" s="40">
        <v>42889</v>
      </c>
      <c r="BF449" s="53" t="s">
        <v>2692</v>
      </c>
      <c r="BG449" s="42">
        <v>8301</v>
      </c>
      <c r="BH449">
        <v>-4</v>
      </c>
    </row>
    <row r="450" spans="1:60" hidden="1">
      <c r="A450" s="9" t="s">
        <v>2724</v>
      </c>
      <c r="B450" s="385" t="s">
        <v>2811</v>
      </c>
      <c r="C450" s="14" t="s">
        <v>31</v>
      </c>
      <c r="D450" s="10">
        <f t="shared" si="9"/>
        <v>6</v>
      </c>
      <c r="E450" s="405"/>
      <c r="F450" s="405"/>
      <c r="G450" s="405"/>
      <c r="H450" s="405"/>
      <c r="I450" s="405"/>
      <c r="J450" s="405"/>
      <c r="K450" s="405"/>
      <c r="L450" s="405"/>
      <c r="M450" s="405"/>
      <c r="N450" s="405"/>
      <c r="O450" s="405"/>
      <c r="P450" s="405"/>
      <c r="Q450" s="405"/>
      <c r="R450" s="397">
        <v>2</v>
      </c>
      <c r="S450" s="397">
        <v>1</v>
      </c>
      <c r="T450" s="255"/>
      <c r="U450" s="255">
        <v>1</v>
      </c>
      <c r="V450" s="255"/>
      <c r="W450" s="255"/>
      <c r="X450" s="255"/>
      <c r="Y450" s="255"/>
      <c r="Z450" s="180">
        <v>1</v>
      </c>
      <c r="AA450" s="180"/>
      <c r="AB450" s="180"/>
      <c r="AC450" s="180"/>
      <c r="AD450" s="180"/>
      <c r="AE450" s="180"/>
      <c r="AF450" s="180"/>
      <c r="AG450" s="180">
        <v>1</v>
      </c>
      <c r="AH450" s="180">
        <v>0</v>
      </c>
      <c r="AI450" s="180">
        <v>0</v>
      </c>
      <c r="AJ450" s="180">
        <v>0</v>
      </c>
      <c r="AK450" s="180">
        <v>0</v>
      </c>
      <c r="AL450" s="8"/>
      <c r="AM450" s="8"/>
      <c r="AN450" s="8"/>
      <c r="AO450" s="8"/>
      <c r="AP450" s="8"/>
      <c r="AQ450" s="8"/>
      <c r="AR450" s="8"/>
      <c r="AS450" s="8"/>
      <c r="AT450" s="8"/>
      <c r="AU450" s="11"/>
      <c r="AV450" s="14"/>
      <c r="AW450" s="14"/>
      <c r="AX450" s="14"/>
      <c r="AY450" s="14"/>
      <c r="AZ450" s="14"/>
      <c r="BA450" s="14"/>
      <c r="BB450" s="386"/>
      <c r="BC450" s="13"/>
      <c r="BD450" s="13"/>
      <c r="BE450" s="40"/>
      <c r="BF450" s="53"/>
      <c r="BG450" s="42"/>
    </row>
    <row r="451" spans="1:60" hidden="1">
      <c r="A451" s="9" t="s">
        <v>2724</v>
      </c>
      <c r="B451" s="385" t="s">
        <v>2754</v>
      </c>
      <c r="C451" s="14" t="s">
        <v>28</v>
      </c>
      <c r="D451" s="10">
        <f t="shared" si="9"/>
        <v>11</v>
      </c>
      <c r="E451" s="107"/>
      <c r="F451" s="107"/>
      <c r="G451" s="107"/>
      <c r="H451" s="107"/>
      <c r="I451" s="107"/>
      <c r="J451" s="107"/>
      <c r="K451" s="107"/>
      <c r="L451" s="107"/>
      <c r="M451" s="107"/>
      <c r="N451" s="107">
        <v>2</v>
      </c>
      <c r="O451" s="107"/>
      <c r="P451" s="107">
        <v>1</v>
      </c>
      <c r="Q451" s="107"/>
      <c r="R451" s="107"/>
      <c r="S451" s="111"/>
      <c r="T451" s="107"/>
      <c r="U451" s="107">
        <v>1</v>
      </c>
      <c r="V451" s="107"/>
      <c r="W451" s="107">
        <v>1</v>
      </c>
      <c r="X451" s="107"/>
      <c r="Y451" s="107"/>
      <c r="Z451" s="107">
        <v>2</v>
      </c>
      <c r="AA451" s="107">
        <v>1</v>
      </c>
      <c r="AB451" s="107">
        <v>1</v>
      </c>
      <c r="AC451" s="107"/>
      <c r="AD451" s="107"/>
      <c r="AE451" s="107"/>
      <c r="AF451" s="107"/>
      <c r="AG451" s="107"/>
      <c r="AH451" s="107"/>
      <c r="AI451" s="107"/>
      <c r="AJ451" s="107"/>
      <c r="AK451" s="107">
        <v>2</v>
      </c>
      <c r="AL451" s="8"/>
      <c r="AM451" s="8"/>
      <c r="AN451" s="8"/>
      <c r="AO451" s="8"/>
      <c r="AP451" s="8"/>
      <c r="AQ451" s="8"/>
      <c r="AR451" s="8"/>
      <c r="AS451" s="8"/>
      <c r="AT451" s="8"/>
      <c r="AU451" s="11"/>
      <c r="AV451" s="14"/>
      <c r="AW451" s="14"/>
      <c r="AX451" s="14"/>
      <c r="AY451" s="14"/>
      <c r="AZ451" s="14"/>
      <c r="BA451" s="14"/>
      <c r="BB451" s="386"/>
      <c r="BC451" s="13">
        <v>9788877549297</v>
      </c>
      <c r="BD451" s="13"/>
      <c r="BE451" s="40">
        <v>42889</v>
      </c>
      <c r="BF451" s="53" t="s">
        <v>2692</v>
      </c>
      <c r="BG451" s="42">
        <v>11573</v>
      </c>
      <c r="BH451">
        <v>5</v>
      </c>
    </row>
    <row r="452" spans="1:60" hidden="1">
      <c r="A452" s="9" t="s">
        <v>2724</v>
      </c>
      <c r="B452" s="385" t="s">
        <v>2754</v>
      </c>
      <c r="C452" s="14" t="s">
        <v>31</v>
      </c>
      <c r="D452" s="10">
        <f t="shared" si="9"/>
        <v>6</v>
      </c>
      <c r="E452" s="405"/>
      <c r="F452" s="405"/>
      <c r="G452" s="405"/>
      <c r="H452" s="405"/>
      <c r="I452" s="405"/>
      <c r="J452" s="405"/>
      <c r="K452" s="405"/>
      <c r="L452" s="405"/>
      <c r="M452" s="405"/>
      <c r="N452" s="405"/>
      <c r="O452" s="405"/>
      <c r="P452" s="405"/>
      <c r="Q452" s="405"/>
      <c r="R452" s="397">
        <v>2</v>
      </c>
      <c r="S452" s="397">
        <v>1</v>
      </c>
      <c r="T452" s="255"/>
      <c r="U452" s="255">
        <v>1</v>
      </c>
      <c r="V452" s="255"/>
      <c r="W452" s="255"/>
      <c r="X452" s="255"/>
      <c r="Y452" s="255"/>
      <c r="Z452" s="180">
        <v>1</v>
      </c>
      <c r="AA452" s="180"/>
      <c r="AB452" s="180"/>
      <c r="AC452" s="180"/>
      <c r="AD452" s="180"/>
      <c r="AE452" s="180"/>
      <c r="AF452" s="180"/>
      <c r="AG452" s="180">
        <v>1</v>
      </c>
      <c r="AH452" s="180">
        <v>0</v>
      </c>
      <c r="AI452" s="180">
        <v>0</v>
      </c>
      <c r="AJ452" s="180">
        <v>0</v>
      </c>
      <c r="AK452" s="180">
        <v>0</v>
      </c>
      <c r="AL452" s="8"/>
      <c r="AM452" s="8"/>
      <c r="AN452" s="8"/>
      <c r="AO452" s="8"/>
      <c r="AP452" s="8"/>
      <c r="AQ452" s="8"/>
      <c r="AR452" s="8"/>
      <c r="AS452" s="8"/>
      <c r="AT452" s="8"/>
      <c r="AU452" s="11"/>
      <c r="AV452" s="14"/>
      <c r="AW452" s="14"/>
      <c r="AX452" s="14"/>
      <c r="AY452" s="14"/>
      <c r="AZ452" s="14"/>
      <c r="BA452" s="14"/>
      <c r="BB452" s="386"/>
      <c r="BC452" s="13"/>
      <c r="BD452" s="13"/>
      <c r="BE452" s="40"/>
      <c r="BF452" s="53"/>
      <c r="BG452" s="42"/>
    </row>
    <row r="453" spans="1:60" hidden="1">
      <c r="A453" s="9" t="s">
        <v>2724</v>
      </c>
      <c r="B453" s="385" t="s">
        <v>2755</v>
      </c>
      <c r="C453" s="14" t="s">
        <v>28</v>
      </c>
      <c r="D453" s="10">
        <f t="shared" si="9"/>
        <v>10</v>
      </c>
      <c r="E453" s="107"/>
      <c r="F453" s="107"/>
      <c r="G453" s="107"/>
      <c r="H453" s="107"/>
      <c r="I453" s="107"/>
      <c r="J453" s="107"/>
      <c r="K453" s="107"/>
      <c r="L453" s="107"/>
      <c r="M453" s="107"/>
      <c r="N453" s="107">
        <v>2</v>
      </c>
      <c r="O453" s="107"/>
      <c r="P453" s="107">
        <v>1</v>
      </c>
      <c r="Q453" s="107">
        <v>1</v>
      </c>
      <c r="R453" s="107"/>
      <c r="S453" s="111"/>
      <c r="T453" s="107"/>
      <c r="U453" s="107">
        <v>1</v>
      </c>
      <c r="V453" s="107"/>
      <c r="W453" s="107">
        <v>1</v>
      </c>
      <c r="X453" s="107"/>
      <c r="Y453" s="107"/>
      <c r="Z453" s="107">
        <v>1</v>
      </c>
      <c r="AA453" s="107">
        <v>1</v>
      </c>
      <c r="AB453" s="107">
        <v>1</v>
      </c>
      <c r="AC453" s="107"/>
      <c r="AD453" s="107"/>
      <c r="AE453" s="107"/>
      <c r="AF453" s="107"/>
      <c r="AG453" s="107"/>
      <c r="AH453" s="107"/>
      <c r="AI453" s="107"/>
      <c r="AJ453" s="107"/>
      <c r="AK453" s="107">
        <v>1</v>
      </c>
      <c r="AL453" s="8"/>
      <c r="AM453" s="8"/>
      <c r="AN453" s="8"/>
      <c r="AO453" s="8"/>
      <c r="AP453" s="8"/>
      <c r="AQ453" s="8"/>
      <c r="AR453" s="8"/>
      <c r="AS453" s="8"/>
      <c r="AT453" s="8"/>
      <c r="AU453" s="11"/>
      <c r="AV453" s="14"/>
      <c r="AW453" s="14"/>
      <c r="AX453" s="14"/>
      <c r="AY453" s="14"/>
      <c r="AZ453" s="14"/>
      <c r="BA453" s="14"/>
      <c r="BB453" s="386"/>
      <c r="BC453" s="13">
        <v>9788877547965</v>
      </c>
      <c r="BD453" s="13"/>
      <c r="BE453" s="40">
        <v>42889</v>
      </c>
      <c r="BF453" s="53" t="s">
        <v>2692</v>
      </c>
      <c r="BG453" s="42">
        <v>8364</v>
      </c>
      <c r="BH453">
        <v>4</v>
      </c>
    </row>
    <row r="454" spans="1:60" hidden="1">
      <c r="A454" s="9" t="s">
        <v>2724</v>
      </c>
      <c r="B454" s="385" t="s">
        <v>2812</v>
      </c>
      <c r="C454" s="14" t="s">
        <v>31</v>
      </c>
      <c r="D454" s="10">
        <f t="shared" si="9"/>
        <v>6</v>
      </c>
      <c r="E454" s="405"/>
      <c r="F454" s="405"/>
      <c r="G454" s="405"/>
      <c r="H454" s="405"/>
      <c r="I454" s="405"/>
      <c r="J454" s="405"/>
      <c r="K454" s="405"/>
      <c r="L454" s="405"/>
      <c r="M454" s="405"/>
      <c r="N454" s="405"/>
      <c r="O454" s="405"/>
      <c r="P454" s="405"/>
      <c r="Q454" s="405"/>
      <c r="R454" s="397">
        <v>2</v>
      </c>
      <c r="S454" s="397">
        <v>1</v>
      </c>
      <c r="T454" s="255"/>
      <c r="U454" s="255">
        <v>1</v>
      </c>
      <c r="V454" s="255"/>
      <c r="W454" s="255"/>
      <c r="X454" s="255"/>
      <c r="Y454" s="255"/>
      <c r="Z454" s="180">
        <v>1</v>
      </c>
      <c r="AA454" s="180"/>
      <c r="AB454" s="180"/>
      <c r="AC454" s="180"/>
      <c r="AD454" s="180"/>
      <c r="AE454" s="180"/>
      <c r="AF454" s="180"/>
      <c r="AG454" s="180">
        <v>1</v>
      </c>
      <c r="AH454" s="180">
        <v>0</v>
      </c>
      <c r="AI454" s="180">
        <v>0</v>
      </c>
      <c r="AJ454" s="180">
        <v>0</v>
      </c>
      <c r="AK454" s="180">
        <v>0</v>
      </c>
      <c r="AL454" s="8"/>
      <c r="AM454" s="8"/>
      <c r="AN454" s="8"/>
      <c r="AO454" s="8"/>
      <c r="AP454" s="8"/>
      <c r="AQ454" s="8"/>
      <c r="AR454" s="8"/>
      <c r="AS454" s="8"/>
      <c r="AT454" s="8"/>
      <c r="AU454" s="11"/>
      <c r="AV454" s="14"/>
      <c r="AW454" s="14"/>
      <c r="AX454" s="14"/>
      <c r="AY454" s="14"/>
      <c r="AZ454" s="14"/>
      <c r="BA454" s="14"/>
      <c r="BB454" s="386"/>
      <c r="BC454" s="13"/>
      <c r="BD454" s="13"/>
      <c r="BE454" s="40"/>
      <c r="BF454" s="53"/>
      <c r="BG454" s="42"/>
    </row>
    <row r="455" spans="1:60" hidden="1">
      <c r="A455" s="9" t="s">
        <v>2724</v>
      </c>
      <c r="B455" s="385" t="s">
        <v>2756</v>
      </c>
      <c r="C455" s="14" t="s">
        <v>28</v>
      </c>
      <c r="D455" s="10">
        <f t="shared" si="9"/>
        <v>8</v>
      </c>
      <c r="E455" s="107"/>
      <c r="F455" s="107"/>
      <c r="G455" s="107"/>
      <c r="H455" s="107"/>
      <c r="I455" s="107"/>
      <c r="J455" s="107"/>
      <c r="K455" s="107"/>
      <c r="L455" s="107"/>
      <c r="M455" s="107"/>
      <c r="N455" s="107">
        <v>2</v>
      </c>
      <c r="O455" s="107"/>
      <c r="P455" s="107"/>
      <c r="Q455" s="107"/>
      <c r="R455" s="107"/>
      <c r="S455" s="111"/>
      <c r="T455" s="107"/>
      <c r="U455" s="107"/>
      <c r="V455" s="107"/>
      <c r="W455" s="107">
        <v>1</v>
      </c>
      <c r="X455" s="107"/>
      <c r="Y455" s="107">
        <v>1</v>
      </c>
      <c r="Z455" s="107"/>
      <c r="AA455" s="107">
        <v>1</v>
      </c>
      <c r="AB455" s="107">
        <v>1</v>
      </c>
      <c r="AC455" s="107">
        <v>1</v>
      </c>
      <c r="AD455" s="107"/>
      <c r="AE455" s="107">
        <v>1</v>
      </c>
      <c r="AF455" s="107"/>
      <c r="AG455" s="107"/>
      <c r="AH455" s="107"/>
      <c r="AI455" s="107"/>
      <c r="AJ455" s="107"/>
      <c r="AK455" s="107"/>
      <c r="AL455" s="8"/>
      <c r="AM455" s="8"/>
      <c r="AN455" s="8"/>
      <c r="AO455" s="8"/>
      <c r="AP455" s="8"/>
      <c r="AQ455" s="8"/>
      <c r="AR455" s="8"/>
      <c r="AS455" s="8"/>
      <c r="AT455" s="8"/>
      <c r="AU455" s="11"/>
      <c r="AV455" s="14"/>
      <c r="AW455" s="14"/>
      <c r="AX455" s="14"/>
      <c r="AY455" s="14"/>
      <c r="AZ455" s="14"/>
      <c r="BA455" s="14"/>
      <c r="BB455" s="386"/>
      <c r="BC455" s="13">
        <v>9788853001214</v>
      </c>
      <c r="BD455" s="13"/>
      <c r="BE455" s="40">
        <v>42889</v>
      </c>
      <c r="BF455" s="53" t="s">
        <v>2692</v>
      </c>
      <c r="BG455" s="42">
        <v>10537</v>
      </c>
      <c r="BH455">
        <v>2</v>
      </c>
    </row>
    <row r="456" spans="1:60" hidden="1">
      <c r="A456" s="9" t="s">
        <v>2724</v>
      </c>
      <c r="B456" s="385" t="s">
        <v>2813</v>
      </c>
      <c r="C456" s="14" t="s">
        <v>31</v>
      </c>
      <c r="D456" s="10">
        <f t="shared" si="9"/>
        <v>6</v>
      </c>
      <c r="E456" s="405"/>
      <c r="F456" s="405"/>
      <c r="G456" s="405"/>
      <c r="H456" s="405"/>
      <c r="I456" s="405"/>
      <c r="J456" s="405"/>
      <c r="K456" s="405"/>
      <c r="L456" s="405"/>
      <c r="M456" s="405"/>
      <c r="N456" s="405"/>
      <c r="O456" s="405"/>
      <c r="P456" s="405"/>
      <c r="Q456" s="405"/>
      <c r="R456" s="397">
        <v>2</v>
      </c>
      <c r="S456" s="397">
        <v>1</v>
      </c>
      <c r="T456" s="255"/>
      <c r="U456" s="255">
        <v>1</v>
      </c>
      <c r="V456" s="255"/>
      <c r="W456" s="255"/>
      <c r="X456" s="255"/>
      <c r="Y456" s="255"/>
      <c r="Z456" s="180">
        <v>1</v>
      </c>
      <c r="AA456" s="180"/>
      <c r="AB456" s="180"/>
      <c r="AC456" s="180"/>
      <c r="AD456" s="180"/>
      <c r="AE456" s="180"/>
      <c r="AF456" s="180"/>
      <c r="AG456" s="180">
        <v>1</v>
      </c>
      <c r="AH456" s="180">
        <v>0</v>
      </c>
      <c r="AI456" s="180">
        <v>0</v>
      </c>
      <c r="AJ456" s="180">
        <v>0</v>
      </c>
      <c r="AK456" s="180">
        <v>0</v>
      </c>
      <c r="AL456" s="8"/>
      <c r="AM456" s="8"/>
      <c r="AN456" s="8"/>
      <c r="AO456" s="8"/>
      <c r="AP456" s="8"/>
      <c r="AQ456" s="8"/>
      <c r="AR456" s="8"/>
      <c r="AS456" s="8"/>
      <c r="AT456" s="8"/>
      <c r="AU456" s="11"/>
      <c r="AV456" s="14"/>
      <c r="AW456" s="14"/>
      <c r="AX456" s="14"/>
      <c r="AY456" s="14"/>
      <c r="AZ456" s="14"/>
      <c r="BA456" s="14"/>
      <c r="BB456" s="386"/>
      <c r="BC456" s="13"/>
      <c r="BD456" s="13"/>
      <c r="BE456" s="40"/>
      <c r="BF456" s="53"/>
      <c r="BG456" s="42"/>
    </row>
    <row r="457" spans="1:60" hidden="1">
      <c r="A457" s="9" t="s">
        <v>2724</v>
      </c>
      <c r="B457" s="385" t="s">
        <v>2757</v>
      </c>
      <c r="C457" s="14" t="s">
        <v>28</v>
      </c>
      <c r="D457" s="10">
        <f t="shared" si="9"/>
        <v>6</v>
      </c>
      <c r="E457" s="107"/>
      <c r="F457" s="107"/>
      <c r="G457" s="107"/>
      <c r="H457" s="107"/>
      <c r="I457" s="107"/>
      <c r="J457" s="107"/>
      <c r="K457" s="107"/>
      <c r="L457" s="107"/>
      <c r="M457" s="107"/>
      <c r="N457" s="107">
        <v>1</v>
      </c>
      <c r="O457" s="107"/>
      <c r="P457" s="107"/>
      <c r="Q457" s="107"/>
      <c r="R457" s="107"/>
      <c r="S457" s="111"/>
      <c r="T457" s="107"/>
      <c r="U457" s="107">
        <v>1</v>
      </c>
      <c r="V457" s="107"/>
      <c r="W457" s="107">
        <v>1</v>
      </c>
      <c r="X457" s="107"/>
      <c r="Y457" s="107"/>
      <c r="Z457" s="107"/>
      <c r="AA457" s="107">
        <v>2</v>
      </c>
      <c r="AB457" s="107"/>
      <c r="AC457" s="107"/>
      <c r="AD457" s="107"/>
      <c r="AE457" s="107"/>
      <c r="AF457" s="107"/>
      <c r="AG457" s="107">
        <v>1</v>
      </c>
      <c r="AH457" s="107"/>
      <c r="AI457" s="107"/>
      <c r="AJ457" s="107"/>
      <c r="AK457" s="107"/>
      <c r="AL457" s="8"/>
      <c r="AM457" s="8"/>
      <c r="AN457" s="8"/>
      <c r="AO457" s="8"/>
      <c r="AP457" s="8"/>
      <c r="AQ457" s="8"/>
      <c r="AR457" s="8"/>
      <c r="AS457" s="8"/>
      <c r="AT457" s="8"/>
      <c r="AU457" s="11"/>
      <c r="AV457" s="14"/>
      <c r="AW457" s="14"/>
      <c r="AX457" s="14"/>
      <c r="AY457" s="14"/>
      <c r="AZ457" s="14"/>
      <c r="BA457" s="14"/>
      <c r="BB457" s="386"/>
      <c r="BC457" s="13">
        <v>9788853006141</v>
      </c>
      <c r="BD457" s="13"/>
      <c r="BE457" s="40">
        <v>42889</v>
      </c>
      <c r="BF457" s="53" t="s">
        <v>2692</v>
      </c>
      <c r="BG457" s="42">
        <v>10641</v>
      </c>
      <c r="BH457">
        <v>0</v>
      </c>
    </row>
    <row r="458" spans="1:60" hidden="1">
      <c r="A458" s="9" t="s">
        <v>2724</v>
      </c>
      <c r="B458" s="385" t="s">
        <v>2814</v>
      </c>
      <c r="C458" s="14" t="s">
        <v>31</v>
      </c>
      <c r="D458" s="10">
        <f t="shared" si="9"/>
        <v>6</v>
      </c>
      <c r="E458" s="405"/>
      <c r="F458" s="405"/>
      <c r="G458" s="405"/>
      <c r="H458" s="405"/>
      <c r="I458" s="405"/>
      <c r="J458" s="405"/>
      <c r="K458" s="405"/>
      <c r="L458" s="405"/>
      <c r="M458" s="405"/>
      <c r="N458" s="405"/>
      <c r="O458" s="405"/>
      <c r="P458" s="405"/>
      <c r="Q458" s="405"/>
      <c r="R458" s="397">
        <v>2</v>
      </c>
      <c r="S458" s="397">
        <v>1</v>
      </c>
      <c r="T458" s="255"/>
      <c r="U458" s="255">
        <v>1</v>
      </c>
      <c r="V458" s="255"/>
      <c r="W458" s="255"/>
      <c r="X458" s="255"/>
      <c r="Y458" s="255"/>
      <c r="Z458" s="180">
        <v>1</v>
      </c>
      <c r="AA458" s="180"/>
      <c r="AB458" s="180"/>
      <c r="AC458" s="180"/>
      <c r="AD458" s="180"/>
      <c r="AE458" s="180"/>
      <c r="AF458" s="180"/>
      <c r="AG458" s="180">
        <v>1</v>
      </c>
      <c r="AH458" s="180">
        <v>0</v>
      </c>
      <c r="AI458" s="180">
        <v>0</v>
      </c>
      <c r="AJ458" s="180">
        <v>0</v>
      </c>
      <c r="AK458" s="180">
        <v>0</v>
      </c>
      <c r="AL458" s="8"/>
      <c r="AM458" s="8"/>
      <c r="AN458" s="8"/>
      <c r="AO458" s="8"/>
      <c r="AP458" s="8"/>
      <c r="AQ458" s="8"/>
      <c r="AR458" s="8"/>
      <c r="AS458" s="8"/>
      <c r="AT458" s="8"/>
      <c r="AU458" s="11"/>
      <c r="AV458" s="14"/>
      <c r="AW458" s="14"/>
      <c r="AX458" s="14"/>
      <c r="AY458" s="14"/>
      <c r="AZ458" s="14"/>
      <c r="BA458" s="14"/>
      <c r="BB458" s="386"/>
      <c r="BC458" s="13"/>
      <c r="BD458" s="13"/>
      <c r="BE458" s="40"/>
      <c r="BF458" s="53"/>
      <c r="BG458" s="42"/>
    </row>
    <row r="459" spans="1:60" hidden="1">
      <c r="A459" s="9" t="s">
        <v>2724</v>
      </c>
      <c r="B459" s="385" t="s">
        <v>2758</v>
      </c>
      <c r="C459" s="14" t="s">
        <v>28</v>
      </c>
      <c r="D459" s="10">
        <f t="shared" si="9"/>
        <v>8</v>
      </c>
      <c r="E459" s="107"/>
      <c r="F459" s="107"/>
      <c r="G459" s="107"/>
      <c r="H459" s="107"/>
      <c r="I459" s="107"/>
      <c r="J459" s="107"/>
      <c r="K459" s="107"/>
      <c r="L459" s="107">
        <v>1</v>
      </c>
      <c r="M459" s="107"/>
      <c r="N459" s="107">
        <v>1</v>
      </c>
      <c r="O459" s="107"/>
      <c r="P459" s="107"/>
      <c r="Q459" s="107"/>
      <c r="R459" s="107"/>
      <c r="S459" s="111"/>
      <c r="T459" s="107"/>
      <c r="U459" s="107">
        <v>2</v>
      </c>
      <c r="V459" s="107"/>
      <c r="W459" s="107">
        <v>1</v>
      </c>
      <c r="X459" s="107"/>
      <c r="Y459" s="107">
        <v>1</v>
      </c>
      <c r="Z459" s="107"/>
      <c r="AA459" s="107"/>
      <c r="AB459" s="107"/>
      <c r="AC459" s="107"/>
      <c r="AD459" s="107"/>
      <c r="AE459" s="107"/>
      <c r="AF459" s="107"/>
      <c r="AG459" s="107">
        <v>1</v>
      </c>
      <c r="AH459" s="107"/>
      <c r="AI459" s="107"/>
      <c r="AJ459" s="107"/>
      <c r="AK459" s="107">
        <v>1</v>
      </c>
      <c r="AL459" s="8"/>
      <c r="AM459" s="8"/>
      <c r="AN459" s="8"/>
      <c r="AO459" s="8"/>
      <c r="AP459" s="8"/>
      <c r="AQ459" s="8"/>
      <c r="AR459" s="8"/>
      <c r="AS459" s="8"/>
      <c r="AT459" s="8"/>
      <c r="AU459" s="11"/>
      <c r="AV459" s="14"/>
      <c r="AW459" s="14"/>
      <c r="AX459" s="14"/>
      <c r="AY459" s="14"/>
      <c r="AZ459" s="14"/>
      <c r="BA459" s="14"/>
      <c r="BB459" s="386"/>
      <c r="BC459" s="13">
        <v>9788853001337</v>
      </c>
      <c r="BD459" s="13"/>
      <c r="BE459" s="40">
        <v>42889</v>
      </c>
      <c r="BF459" s="53" t="s">
        <v>2692</v>
      </c>
      <c r="BG459" s="42">
        <v>8301</v>
      </c>
      <c r="BH459">
        <v>2</v>
      </c>
    </row>
    <row r="460" spans="1:60" hidden="1">
      <c r="A460" s="9" t="s">
        <v>2724</v>
      </c>
      <c r="B460" s="385" t="s">
        <v>2758</v>
      </c>
      <c r="C460" s="14" t="s">
        <v>31</v>
      </c>
      <c r="D460" s="10">
        <f t="shared" si="9"/>
        <v>6</v>
      </c>
      <c r="E460" s="405"/>
      <c r="F460" s="405"/>
      <c r="G460" s="405"/>
      <c r="H460" s="405"/>
      <c r="I460" s="405"/>
      <c r="J460" s="405"/>
      <c r="K460" s="405"/>
      <c r="L460" s="405"/>
      <c r="M460" s="405"/>
      <c r="N460" s="405"/>
      <c r="O460" s="405"/>
      <c r="P460" s="405"/>
      <c r="Q460" s="405"/>
      <c r="R460" s="397">
        <v>2</v>
      </c>
      <c r="S460" s="397">
        <v>1</v>
      </c>
      <c r="T460" s="255"/>
      <c r="U460" s="255">
        <v>1</v>
      </c>
      <c r="V460" s="255"/>
      <c r="W460" s="255"/>
      <c r="X460" s="255"/>
      <c r="Y460" s="255"/>
      <c r="Z460" s="180">
        <v>1</v>
      </c>
      <c r="AA460" s="180"/>
      <c r="AB460" s="180"/>
      <c r="AC460" s="180"/>
      <c r="AD460" s="180"/>
      <c r="AE460" s="180"/>
      <c r="AF460" s="180"/>
      <c r="AG460" s="180">
        <v>1</v>
      </c>
      <c r="AH460" s="180">
        <v>0</v>
      </c>
      <c r="AI460" s="180">
        <v>0</v>
      </c>
      <c r="AJ460" s="180">
        <v>0</v>
      </c>
      <c r="AK460" s="180">
        <v>0</v>
      </c>
      <c r="AL460" s="8"/>
      <c r="AM460" s="8"/>
      <c r="AN460" s="8"/>
      <c r="AO460" s="8"/>
      <c r="AP460" s="8"/>
      <c r="AQ460" s="8"/>
      <c r="AR460" s="8"/>
      <c r="AS460" s="8"/>
      <c r="AT460" s="8"/>
      <c r="AU460" s="11"/>
      <c r="AV460" s="14"/>
      <c r="AW460" s="14"/>
      <c r="AX460" s="14"/>
      <c r="AY460" s="14"/>
      <c r="AZ460" s="14"/>
      <c r="BA460" s="14"/>
      <c r="BB460" s="386"/>
      <c r="BC460" s="13"/>
      <c r="BD460" s="13"/>
      <c r="BE460" s="40"/>
      <c r="BF460" s="53"/>
      <c r="BG460" s="42"/>
    </row>
    <row r="461" spans="1:60" hidden="1">
      <c r="A461" s="9" t="s">
        <v>2724</v>
      </c>
      <c r="B461" s="385" t="s">
        <v>2759</v>
      </c>
      <c r="C461" s="14" t="s">
        <v>28</v>
      </c>
      <c r="D461" s="10">
        <f t="shared" si="9"/>
        <v>10</v>
      </c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11"/>
      <c r="T461" s="107"/>
      <c r="U461" s="107">
        <v>1</v>
      </c>
      <c r="V461" s="107"/>
      <c r="W461" s="107">
        <v>3</v>
      </c>
      <c r="X461" s="107">
        <v>2</v>
      </c>
      <c r="Y461" s="107">
        <v>1</v>
      </c>
      <c r="Z461" s="107"/>
      <c r="AA461" s="107">
        <v>1</v>
      </c>
      <c r="AB461" s="107"/>
      <c r="AC461" s="107"/>
      <c r="AD461" s="107"/>
      <c r="AE461" s="107"/>
      <c r="AF461" s="107"/>
      <c r="AG461" s="107">
        <v>1</v>
      </c>
      <c r="AH461" s="107"/>
      <c r="AI461" s="107"/>
      <c r="AJ461" s="107"/>
      <c r="AK461" s="107">
        <v>1</v>
      </c>
      <c r="AL461" s="8"/>
      <c r="AM461" s="8"/>
      <c r="AN461" s="8"/>
      <c r="AO461" s="8"/>
      <c r="AP461" s="8"/>
      <c r="AQ461" s="8"/>
      <c r="AR461" s="8"/>
      <c r="AS461" s="8"/>
      <c r="AT461" s="8"/>
      <c r="AU461" s="11"/>
      <c r="AV461" s="14"/>
      <c r="AW461" s="14"/>
      <c r="AX461" s="14"/>
      <c r="AY461" s="14"/>
      <c r="AZ461" s="14"/>
      <c r="BA461" s="14"/>
      <c r="BB461" s="386"/>
      <c r="BC461" s="13">
        <v>9788853001405</v>
      </c>
      <c r="BD461" s="13"/>
      <c r="BE461" s="40">
        <v>42889</v>
      </c>
      <c r="BF461" s="53" t="s">
        <v>2692</v>
      </c>
      <c r="BG461" s="42">
        <v>8291</v>
      </c>
      <c r="BH461">
        <v>4</v>
      </c>
    </row>
    <row r="462" spans="1:60" hidden="1">
      <c r="A462" s="9" t="s">
        <v>2724</v>
      </c>
      <c r="B462" s="385" t="s">
        <v>2759</v>
      </c>
      <c r="C462" s="14" t="s">
        <v>31</v>
      </c>
      <c r="D462" s="10">
        <f t="shared" si="9"/>
        <v>6</v>
      </c>
      <c r="E462" s="405"/>
      <c r="F462" s="405"/>
      <c r="G462" s="405"/>
      <c r="H462" s="405"/>
      <c r="I462" s="405"/>
      <c r="J462" s="405"/>
      <c r="K462" s="405"/>
      <c r="L462" s="405"/>
      <c r="M462" s="405"/>
      <c r="N462" s="405"/>
      <c r="O462" s="405"/>
      <c r="P462" s="405"/>
      <c r="Q462" s="405"/>
      <c r="R462" s="397">
        <v>2</v>
      </c>
      <c r="S462" s="397">
        <v>1</v>
      </c>
      <c r="T462" s="255"/>
      <c r="U462" s="255">
        <v>1</v>
      </c>
      <c r="V462" s="255"/>
      <c r="W462" s="255"/>
      <c r="X462" s="255"/>
      <c r="Y462" s="255"/>
      <c r="Z462" s="180">
        <v>1</v>
      </c>
      <c r="AA462" s="180"/>
      <c r="AB462" s="180"/>
      <c r="AC462" s="180"/>
      <c r="AD462" s="180"/>
      <c r="AE462" s="180"/>
      <c r="AF462" s="180"/>
      <c r="AG462" s="180">
        <v>1</v>
      </c>
      <c r="AH462" s="180">
        <v>0</v>
      </c>
      <c r="AI462" s="180">
        <v>0</v>
      </c>
      <c r="AJ462" s="180">
        <v>0</v>
      </c>
      <c r="AK462" s="180">
        <v>0</v>
      </c>
      <c r="AL462" s="8"/>
      <c r="AM462" s="8"/>
      <c r="AN462" s="8"/>
      <c r="AO462" s="8"/>
      <c r="AP462" s="8"/>
      <c r="AQ462" s="8"/>
      <c r="AR462" s="8"/>
      <c r="AS462" s="8"/>
      <c r="AT462" s="8"/>
      <c r="AU462" s="11"/>
      <c r="AV462" s="14"/>
      <c r="AW462" s="14"/>
      <c r="AX462" s="14"/>
      <c r="AY462" s="14"/>
      <c r="AZ462" s="14"/>
      <c r="BA462" s="14"/>
      <c r="BB462" s="386"/>
      <c r="BC462" s="13"/>
      <c r="BD462" s="13"/>
      <c r="BE462" s="40"/>
      <c r="BF462" s="53"/>
      <c r="BG462" s="42"/>
    </row>
    <row r="463" spans="1:60" hidden="1">
      <c r="A463" s="9" t="s">
        <v>2724</v>
      </c>
      <c r="B463" s="385" t="s">
        <v>2760</v>
      </c>
      <c r="C463" s="14" t="s">
        <v>28</v>
      </c>
      <c r="D463" s="10">
        <f t="shared" si="9"/>
        <v>18</v>
      </c>
      <c r="E463" s="107"/>
      <c r="F463" s="107"/>
      <c r="G463" s="107"/>
      <c r="H463" s="107"/>
      <c r="I463" s="107"/>
      <c r="J463" s="107"/>
      <c r="K463" s="107"/>
      <c r="L463" s="107"/>
      <c r="M463" s="107"/>
      <c r="N463" s="107">
        <v>1</v>
      </c>
      <c r="O463" s="107"/>
      <c r="P463" s="107"/>
      <c r="Q463" s="107">
        <v>2</v>
      </c>
      <c r="R463" s="107"/>
      <c r="S463" s="111">
        <v>5</v>
      </c>
      <c r="T463" s="107"/>
      <c r="U463" s="107">
        <v>3</v>
      </c>
      <c r="V463" s="107"/>
      <c r="W463" s="107">
        <v>2</v>
      </c>
      <c r="X463" s="107"/>
      <c r="Y463" s="107"/>
      <c r="Z463" s="107">
        <v>1</v>
      </c>
      <c r="AA463" s="107">
        <v>1</v>
      </c>
      <c r="AB463" s="107"/>
      <c r="AC463" s="107">
        <v>2</v>
      </c>
      <c r="AD463" s="107"/>
      <c r="AE463" s="107"/>
      <c r="AF463" s="107"/>
      <c r="AG463" s="107"/>
      <c r="AH463" s="107"/>
      <c r="AI463" s="107"/>
      <c r="AJ463" s="107"/>
      <c r="AK463" s="107">
        <v>1</v>
      </c>
      <c r="AL463" s="8"/>
      <c r="AM463" s="8"/>
      <c r="AN463" s="8"/>
      <c r="AO463" s="8"/>
      <c r="AP463" s="8"/>
      <c r="AQ463" s="8"/>
      <c r="AR463" s="8"/>
      <c r="AS463" s="8"/>
      <c r="AT463" s="8"/>
      <c r="AU463" s="11"/>
      <c r="AV463" s="14"/>
      <c r="AW463" s="14"/>
      <c r="AX463" s="14"/>
      <c r="AY463" s="14"/>
      <c r="AZ463" s="14"/>
      <c r="BA463" s="14"/>
      <c r="BB463" s="386"/>
      <c r="BC463" s="13">
        <v>9788853004833</v>
      </c>
      <c r="BD463" s="13"/>
      <c r="BE463" s="40">
        <v>42889</v>
      </c>
      <c r="BF463" s="53" t="s">
        <v>2692</v>
      </c>
      <c r="BG463" s="42">
        <v>11983</v>
      </c>
      <c r="BH463">
        <v>12</v>
      </c>
    </row>
    <row r="464" spans="1:60" hidden="1">
      <c r="A464" s="9" t="s">
        <v>2724</v>
      </c>
      <c r="B464" s="385" t="s">
        <v>2760</v>
      </c>
      <c r="C464" s="14" t="s">
        <v>31</v>
      </c>
      <c r="D464" s="10">
        <f t="shared" si="9"/>
        <v>6</v>
      </c>
      <c r="E464" s="405"/>
      <c r="F464" s="405"/>
      <c r="G464" s="405"/>
      <c r="H464" s="405"/>
      <c r="I464" s="405"/>
      <c r="J464" s="405"/>
      <c r="K464" s="405"/>
      <c r="L464" s="405"/>
      <c r="M464" s="405"/>
      <c r="N464" s="405"/>
      <c r="O464" s="405"/>
      <c r="P464" s="405"/>
      <c r="Q464" s="405"/>
      <c r="R464" s="397">
        <v>2</v>
      </c>
      <c r="S464" s="397">
        <v>1</v>
      </c>
      <c r="T464" s="255"/>
      <c r="U464" s="255">
        <v>1</v>
      </c>
      <c r="V464" s="255"/>
      <c r="W464" s="255"/>
      <c r="X464" s="255"/>
      <c r="Y464" s="255"/>
      <c r="Z464" s="180">
        <v>1</v>
      </c>
      <c r="AA464" s="180"/>
      <c r="AB464" s="180"/>
      <c r="AC464" s="180"/>
      <c r="AD464" s="180"/>
      <c r="AE464" s="180"/>
      <c r="AF464" s="180"/>
      <c r="AG464" s="180">
        <v>1</v>
      </c>
      <c r="AH464" s="180">
        <v>0</v>
      </c>
      <c r="AI464" s="180">
        <v>0</v>
      </c>
      <c r="AJ464" s="180">
        <v>0</v>
      </c>
      <c r="AK464" s="180">
        <v>0</v>
      </c>
      <c r="AL464" s="8"/>
      <c r="AM464" s="8"/>
      <c r="AN464" s="8"/>
      <c r="AO464" s="8"/>
      <c r="AP464" s="8"/>
      <c r="AQ464" s="8"/>
      <c r="AR464" s="8"/>
      <c r="AS464" s="8"/>
      <c r="AT464" s="8"/>
      <c r="AU464" s="11"/>
      <c r="AV464" s="14"/>
      <c r="AW464" s="14"/>
      <c r="AX464" s="14"/>
      <c r="AY464" s="14"/>
      <c r="AZ464" s="14"/>
      <c r="BA464" s="14"/>
      <c r="BB464" s="386"/>
      <c r="BC464" s="13"/>
      <c r="BD464" s="13"/>
      <c r="BE464" s="40"/>
      <c r="BF464" s="53"/>
      <c r="BG464" s="42"/>
    </row>
    <row r="465" spans="1:60">
      <c r="A465" s="9" t="s">
        <v>2761</v>
      </c>
      <c r="B465" s="385" t="s">
        <v>2762</v>
      </c>
      <c r="C465" s="14" t="s">
        <v>28</v>
      </c>
      <c r="D465" s="10">
        <f t="shared" si="9"/>
        <v>5</v>
      </c>
      <c r="E465" s="107"/>
      <c r="F465" s="107"/>
      <c r="G465" s="107"/>
      <c r="H465" s="107"/>
      <c r="I465" s="107"/>
      <c r="J465" s="107"/>
      <c r="K465" s="107"/>
      <c r="L465" s="107"/>
      <c r="M465" s="107"/>
      <c r="N465" s="107">
        <v>1</v>
      </c>
      <c r="O465" s="107"/>
      <c r="P465" s="107"/>
      <c r="Q465" s="107"/>
      <c r="R465" s="107"/>
      <c r="S465" s="111">
        <v>2</v>
      </c>
      <c r="T465" s="107"/>
      <c r="U465" s="107">
        <v>1</v>
      </c>
      <c r="V465" s="107"/>
      <c r="W465" s="107">
        <v>1</v>
      </c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8"/>
      <c r="AM465" s="8"/>
      <c r="AN465" s="8"/>
      <c r="AO465" s="8"/>
      <c r="AP465" s="8"/>
      <c r="AQ465" s="8"/>
      <c r="AR465" s="8"/>
      <c r="AS465" s="8"/>
      <c r="AT465" s="8"/>
      <c r="AU465" s="11"/>
      <c r="AV465" s="14"/>
      <c r="AW465" s="14"/>
      <c r="AX465" s="14"/>
      <c r="AY465" s="14"/>
      <c r="AZ465" s="14"/>
      <c r="BA465" s="14"/>
      <c r="BB465" s="386"/>
      <c r="BC465" s="13"/>
      <c r="BD465" s="13"/>
      <c r="BE465" s="40">
        <v>42889</v>
      </c>
      <c r="BF465" s="53"/>
      <c r="BG465" s="42"/>
      <c r="BH465">
        <v>-1</v>
      </c>
    </row>
    <row r="466" spans="1:60" hidden="1">
      <c r="A466" s="9" t="s">
        <v>2817</v>
      </c>
      <c r="B466" s="385" t="s">
        <v>401</v>
      </c>
      <c r="C466" s="14" t="s">
        <v>31</v>
      </c>
      <c r="D466" s="10">
        <f t="shared" si="9"/>
        <v>6</v>
      </c>
      <c r="E466" s="405"/>
      <c r="F466" s="405"/>
      <c r="G466" s="405"/>
      <c r="H466" s="405"/>
      <c r="I466" s="405"/>
      <c r="J466" s="405"/>
      <c r="K466" s="405"/>
      <c r="L466" s="405"/>
      <c r="M466" s="405"/>
      <c r="N466" s="405"/>
      <c r="O466" s="405"/>
      <c r="P466" s="405"/>
      <c r="Q466" s="405"/>
      <c r="R466" s="397">
        <v>2</v>
      </c>
      <c r="S466" s="397">
        <v>1</v>
      </c>
      <c r="T466" s="255"/>
      <c r="U466" s="255">
        <v>1</v>
      </c>
      <c r="V466" s="255"/>
      <c r="W466" s="255"/>
      <c r="X466" s="255"/>
      <c r="Y466" s="255"/>
      <c r="Z466" s="180">
        <v>1</v>
      </c>
      <c r="AA466" s="180"/>
      <c r="AB466" s="180"/>
      <c r="AC466" s="180"/>
      <c r="AD466" s="180"/>
      <c r="AE466" s="180"/>
      <c r="AF466" s="180"/>
      <c r="AG466" s="180">
        <v>1</v>
      </c>
      <c r="AH466" s="180">
        <v>0</v>
      </c>
      <c r="AI466" s="180">
        <v>0</v>
      </c>
      <c r="AJ466" s="180">
        <v>0</v>
      </c>
      <c r="AK466" s="180">
        <v>0</v>
      </c>
      <c r="AL466" s="8"/>
      <c r="AM466" s="8"/>
      <c r="AN466" s="8"/>
      <c r="AO466" s="8"/>
      <c r="AP466" s="8"/>
      <c r="AQ466" s="8"/>
      <c r="AR466" s="8"/>
      <c r="AS466" s="8"/>
      <c r="AT466" s="8"/>
      <c r="AU466" s="11"/>
      <c r="AV466" s="14"/>
      <c r="AW466" s="14"/>
      <c r="AX466" s="14"/>
      <c r="AY466" s="14"/>
      <c r="AZ466" s="14"/>
      <c r="BA466" s="14"/>
      <c r="BB466" s="386"/>
      <c r="BC466" s="13"/>
      <c r="BD466" s="13"/>
      <c r="BE466" s="40"/>
      <c r="BF466" s="53"/>
      <c r="BG466" s="42"/>
    </row>
    <row r="467" spans="1:60" hidden="1">
      <c r="A467" s="9" t="s">
        <v>2761</v>
      </c>
      <c r="B467" s="396" t="s">
        <v>2763</v>
      </c>
      <c r="C467" s="14" t="s">
        <v>28</v>
      </c>
      <c r="D467" s="10">
        <f t="shared" si="9"/>
        <v>8</v>
      </c>
      <c r="E467" s="107"/>
      <c r="F467" s="107"/>
      <c r="G467" s="107"/>
      <c r="H467" s="107"/>
      <c r="I467" s="107"/>
      <c r="J467" s="107"/>
      <c r="K467" s="107"/>
      <c r="L467" s="107"/>
      <c r="M467" s="107"/>
      <c r="N467" s="107">
        <v>1</v>
      </c>
      <c r="O467" s="107"/>
      <c r="P467" s="107">
        <v>1</v>
      </c>
      <c r="Q467" s="107">
        <v>1</v>
      </c>
      <c r="R467" s="107"/>
      <c r="S467" s="111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>
        <v>1</v>
      </c>
      <c r="AF467" s="107">
        <v>1</v>
      </c>
      <c r="AG467" s="107">
        <v>2</v>
      </c>
      <c r="AH467" s="107"/>
      <c r="AI467" s="107"/>
      <c r="AJ467" s="107"/>
      <c r="AK467" s="107">
        <v>1</v>
      </c>
      <c r="AL467" s="8"/>
      <c r="AM467" s="8"/>
      <c r="AN467" s="8"/>
      <c r="AO467" s="8"/>
      <c r="AP467" s="8"/>
      <c r="AQ467" s="8"/>
      <c r="AR467" s="8"/>
      <c r="AS467" s="8"/>
      <c r="AT467" s="8"/>
      <c r="AU467" s="11"/>
      <c r="AV467" s="14"/>
      <c r="AW467" s="14"/>
      <c r="AX467" s="14"/>
      <c r="AY467" s="14"/>
      <c r="AZ467" s="14"/>
      <c r="BA467" s="14"/>
      <c r="BB467" s="386"/>
      <c r="BC467" s="13"/>
      <c r="BD467" s="13"/>
      <c r="BE467" s="40">
        <v>42889</v>
      </c>
      <c r="BF467" s="53"/>
      <c r="BG467" s="42"/>
      <c r="BH467">
        <v>2</v>
      </c>
    </row>
    <row r="468" spans="1:60" hidden="1">
      <c r="A468" s="9" t="s">
        <v>2817</v>
      </c>
      <c r="B468" s="396" t="s">
        <v>2815</v>
      </c>
      <c r="C468" s="14" t="s">
        <v>31</v>
      </c>
      <c r="D468" s="10">
        <f t="shared" si="9"/>
        <v>6</v>
      </c>
      <c r="E468" s="405"/>
      <c r="F468" s="405"/>
      <c r="G468" s="405"/>
      <c r="H468" s="405"/>
      <c r="I468" s="405"/>
      <c r="J468" s="405"/>
      <c r="K468" s="405"/>
      <c r="L468" s="405"/>
      <c r="M468" s="405"/>
      <c r="N468" s="405"/>
      <c r="O468" s="405"/>
      <c r="P468" s="405"/>
      <c r="Q468" s="405"/>
      <c r="R468" s="397">
        <v>2</v>
      </c>
      <c r="S468" s="397">
        <v>1</v>
      </c>
      <c r="T468" s="255"/>
      <c r="U468" s="255">
        <v>1</v>
      </c>
      <c r="V468" s="255"/>
      <c r="W468" s="255"/>
      <c r="X468" s="255"/>
      <c r="Y468" s="255"/>
      <c r="Z468" s="180">
        <v>1</v>
      </c>
      <c r="AA468" s="180"/>
      <c r="AB468" s="180"/>
      <c r="AC468" s="180"/>
      <c r="AD468" s="180"/>
      <c r="AE468" s="180"/>
      <c r="AF468" s="180"/>
      <c r="AG468" s="180">
        <v>1</v>
      </c>
      <c r="AH468" s="180">
        <v>0</v>
      </c>
      <c r="AI468" s="180">
        <v>0</v>
      </c>
      <c r="AJ468" s="180">
        <v>0</v>
      </c>
      <c r="AK468" s="180">
        <v>0</v>
      </c>
      <c r="AL468" s="8"/>
      <c r="AM468" s="8"/>
      <c r="AN468" s="8"/>
      <c r="AO468" s="8"/>
      <c r="AP468" s="8"/>
      <c r="AQ468" s="8"/>
      <c r="AR468" s="8"/>
      <c r="AS468" s="8"/>
      <c r="AT468" s="8"/>
      <c r="AU468" s="11"/>
      <c r="AV468" s="14"/>
      <c r="AW468" s="14"/>
      <c r="AX468" s="14"/>
      <c r="AY468" s="14"/>
      <c r="AZ468" s="14"/>
      <c r="BA468" s="14"/>
      <c r="BB468" s="386"/>
      <c r="BC468" s="13"/>
      <c r="BD468" s="13"/>
      <c r="BE468" s="40"/>
      <c r="BF468" s="53"/>
      <c r="BG468" s="42"/>
    </row>
    <row r="469" spans="1:60" hidden="1">
      <c r="A469" s="9" t="s">
        <v>2761</v>
      </c>
      <c r="B469" s="385" t="s">
        <v>2764</v>
      </c>
      <c r="C469" s="14" t="s">
        <v>28</v>
      </c>
      <c r="D469" s="10">
        <f t="shared" si="9"/>
        <v>9</v>
      </c>
      <c r="E469" s="107"/>
      <c r="F469" s="107"/>
      <c r="G469" s="107"/>
      <c r="H469" s="107"/>
      <c r="I469" s="107"/>
      <c r="J469" s="107"/>
      <c r="K469" s="107"/>
      <c r="L469" s="107">
        <v>1</v>
      </c>
      <c r="M469" s="107"/>
      <c r="N469" s="107">
        <v>1</v>
      </c>
      <c r="O469" s="107"/>
      <c r="P469" s="107"/>
      <c r="Q469" s="107"/>
      <c r="R469" s="107"/>
      <c r="S469" s="111"/>
      <c r="T469" s="107"/>
      <c r="U469" s="107">
        <v>1</v>
      </c>
      <c r="V469" s="107"/>
      <c r="W469" s="107">
        <v>1</v>
      </c>
      <c r="X469" s="107">
        <v>1</v>
      </c>
      <c r="Y469" s="107"/>
      <c r="Z469" s="107">
        <v>1</v>
      </c>
      <c r="AA469" s="107"/>
      <c r="AB469" s="107"/>
      <c r="AC469" s="107"/>
      <c r="AD469" s="107"/>
      <c r="AE469" s="107"/>
      <c r="AF469" s="107"/>
      <c r="AG469" s="107">
        <v>1</v>
      </c>
      <c r="AH469" s="107"/>
      <c r="AI469" s="107"/>
      <c r="AJ469" s="107"/>
      <c r="AK469" s="107">
        <v>2</v>
      </c>
      <c r="AL469" s="8"/>
      <c r="AM469" s="8"/>
      <c r="AN469" s="8"/>
      <c r="AO469" s="8"/>
      <c r="AP469" s="8"/>
      <c r="AQ469" s="8"/>
      <c r="AR469" s="8"/>
      <c r="AS469" s="8"/>
      <c r="AT469" s="8"/>
      <c r="AU469" s="11"/>
      <c r="AV469" s="14"/>
      <c r="AW469" s="14"/>
      <c r="AX469" s="14"/>
      <c r="AY469" s="14"/>
      <c r="AZ469" s="14"/>
      <c r="BA469" s="14"/>
      <c r="BB469" s="386"/>
      <c r="BC469" s="13">
        <v>9788853008015</v>
      </c>
      <c r="BD469" s="13"/>
      <c r="BE469" s="40">
        <v>42889</v>
      </c>
      <c r="BF469" s="53" t="s">
        <v>2765</v>
      </c>
      <c r="BG469" s="42">
        <v>11816</v>
      </c>
      <c r="BH469">
        <v>3</v>
      </c>
    </row>
    <row r="470" spans="1:60" hidden="1">
      <c r="A470" s="9" t="s">
        <v>2817</v>
      </c>
      <c r="B470" s="385" t="s">
        <v>2764</v>
      </c>
      <c r="C470" s="14" t="s">
        <v>31</v>
      </c>
      <c r="D470" s="10">
        <f t="shared" si="9"/>
        <v>6</v>
      </c>
      <c r="E470" s="405"/>
      <c r="F470" s="405"/>
      <c r="G470" s="405"/>
      <c r="H470" s="405"/>
      <c r="I470" s="405"/>
      <c r="J470" s="405"/>
      <c r="K470" s="405"/>
      <c r="L470" s="405"/>
      <c r="M470" s="405"/>
      <c r="N470" s="405"/>
      <c r="O470" s="405"/>
      <c r="P470" s="405"/>
      <c r="Q470" s="405"/>
      <c r="R470" s="397">
        <v>2</v>
      </c>
      <c r="S470" s="397">
        <v>1</v>
      </c>
      <c r="T470" s="255"/>
      <c r="U470" s="255">
        <v>1</v>
      </c>
      <c r="V470" s="255"/>
      <c r="W470" s="255"/>
      <c r="X470" s="255"/>
      <c r="Y470" s="255"/>
      <c r="Z470" s="180">
        <v>1</v>
      </c>
      <c r="AA470" s="180"/>
      <c r="AB470" s="180"/>
      <c r="AC470" s="180"/>
      <c r="AD470" s="180"/>
      <c r="AE470" s="180"/>
      <c r="AF470" s="180"/>
      <c r="AG470" s="180">
        <v>1</v>
      </c>
      <c r="AH470" s="180">
        <v>0</v>
      </c>
      <c r="AI470" s="180">
        <v>0</v>
      </c>
      <c r="AJ470" s="180">
        <v>0</v>
      </c>
      <c r="AK470" s="180">
        <v>0</v>
      </c>
      <c r="AL470" s="8"/>
      <c r="AM470" s="8"/>
      <c r="AN470" s="8"/>
      <c r="AO470" s="8"/>
      <c r="AP470" s="8"/>
      <c r="AQ470" s="8"/>
      <c r="AR470" s="8"/>
      <c r="AS470" s="8"/>
      <c r="AT470" s="8"/>
      <c r="AU470" s="11"/>
      <c r="AV470" s="14"/>
      <c r="AW470" s="14"/>
      <c r="AX470" s="14"/>
      <c r="AY470" s="14"/>
      <c r="AZ470" s="14"/>
      <c r="BA470" s="14"/>
      <c r="BB470" s="386"/>
      <c r="BC470" s="13"/>
      <c r="BD470" s="13"/>
      <c r="BE470" s="40"/>
      <c r="BF470" s="53"/>
      <c r="BG470" s="42"/>
    </row>
    <row r="471" spans="1:60" hidden="1">
      <c r="A471" s="9" t="s">
        <v>2761</v>
      </c>
      <c r="B471" s="385" t="s">
        <v>2766</v>
      </c>
      <c r="C471" s="14" t="s">
        <v>28</v>
      </c>
      <c r="D471" s="10">
        <f t="shared" si="9"/>
        <v>11</v>
      </c>
      <c r="E471" s="107"/>
      <c r="F471" s="107"/>
      <c r="G471" s="107"/>
      <c r="H471" s="107"/>
      <c r="I471" s="107"/>
      <c r="J471" s="107"/>
      <c r="K471" s="107"/>
      <c r="L471" s="107"/>
      <c r="M471" s="107"/>
      <c r="N471" s="107">
        <v>1</v>
      </c>
      <c r="O471" s="107"/>
      <c r="P471" s="107">
        <v>1</v>
      </c>
      <c r="Q471" s="107">
        <v>1</v>
      </c>
      <c r="R471" s="107"/>
      <c r="S471" s="111">
        <v>2</v>
      </c>
      <c r="T471" s="107"/>
      <c r="U471" s="107">
        <v>1</v>
      </c>
      <c r="V471" s="107"/>
      <c r="W471" s="107">
        <v>1</v>
      </c>
      <c r="X471" s="107">
        <v>1</v>
      </c>
      <c r="Y471" s="107"/>
      <c r="Z471" s="107">
        <v>2</v>
      </c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>
        <v>1</v>
      </c>
      <c r="AL471" s="8"/>
      <c r="AM471" s="8"/>
      <c r="AN471" s="8"/>
      <c r="AO471" s="8"/>
      <c r="AP471" s="8"/>
      <c r="AQ471" s="8"/>
      <c r="AR471" s="8"/>
      <c r="AS471" s="8"/>
      <c r="AT471" s="8"/>
      <c r="AU471" s="11"/>
      <c r="AV471" s="14"/>
      <c r="AW471" s="14"/>
      <c r="AX471" s="14"/>
      <c r="AY471" s="14"/>
      <c r="AZ471" s="14"/>
      <c r="BA471" s="14"/>
      <c r="BB471" s="386"/>
      <c r="BC471" s="13">
        <v>9788853008374</v>
      </c>
      <c r="BD471" s="13"/>
      <c r="BE471" s="40">
        <v>42889</v>
      </c>
      <c r="BF471" s="53" t="s">
        <v>2765</v>
      </c>
      <c r="BG471" s="42">
        <v>14586</v>
      </c>
      <c r="BH471">
        <v>5</v>
      </c>
    </row>
    <row r="472" spans="1:60" hidden="1">
      <c r="A472" s="9" t="s">
        <v>2817</v>
      </c>
      <c r="B472" s="385" t="s">
        <v>2766</v>
      </c>
      <c r="C472" s="14" t="s">
        <v>31</v>
      </c>
      <c r="D472" s="10">
        <f t="shared" si="9"/>
        <v>6</v>
      </c>
      <c r="E472" s="405"/>
      <c r="F472" s="405"/>
      <c r="G472" s="405"/>
      <c r="H472" s="405"/>
      <c r="I472" s="405"/>
      <c r="J472" s="405"/>
      <c r="K472" s="405"/>
      <c r="L472" s="405"/>
      <c r="M472" s="405"/>
      <c r="N472" s="405"/>
      <c r="O472" s="405"/>
      <c r="P472" s="405"/>
      <c r="Q472" s="405"/>
      <c r="R472" s="397">
        <v>2</v>
      </c>
      <c r="S472" s="397">
        <v>1</v>
      </c>
      <c r="T472" s="255"/>
      <c r="U472" s="255">
        <v>1</v>
      </c>
      <c r="V472" s="255"/>
      <c r="W472" s="255"/>
      <c r="X472" s="255"/>
      <c r="Y472" s="255"/>
      <c r="Z472" s="180">
        <v>1</v>
      </c>
      <c r="AA472" s="180"/>
      <c r="AB472" s="180"/>
      <c r="AC472" s="180"/>
      <c r="AD472" s="180"/>
      <c r="AE472" s="180"/>
      <c r="AF472" s="180"/>
      <c r="AG472" s="180">
        <v>1</v>
      </c>
      <c r="AH472" s="180">
        <v>0</v>
      </c>
      <c r="AI472" s="180">
        <v>0</v>
      </c>
      <c r="AJ472" s="180">
        <v>0</v>
      </c>
      <c r="AK472" s="180">
        <v>0</v>
      </c>
      <c r="AL472" s="8"/>
      <c r="AM472" s="8"/>
      <c r="AN472" s="8"/>
      <c r="AO472" s="8"/>
      <c r="AP472" s="8"/>
      <c r="AQ472" s="8"/>
      <c r="AR472" s="8"/>
      <c r="AS472" s="8"/>
      <c r="AT472" s="8"/>
      <c r="AU472" s="11"/>
      <c r="AV472" s="14"/>
      <c r="AW472" s="14"/>
      <c r="AX472" s="14"/>
      <c r="AY472" s="14"/>
      <c r="AZ472" s="14"/>
      <c r="BA472" s="14"/>
      <c r="BB472" s="386"/>
      <c r="BC472" s="13"/>
      <c r="BD472" s="13"/>
      <c r="BE472" s="40"/>
      <c r="BF472" s="53"/>
      <c r="BG472" s="42"/>
    </row>
    <row r="473" spans="1:60" hidden="1">
      <c r="A473" s="9" t="s">
        <v>2761</v>
      </c>
      <c r="B473" s="385" t="s">
        <v>2767</v>
      </c>
      <c r="C473" s="14" t="s">
        <v>28</v>
      </c>
      <c r="D473" s="10">
        <f t="shared" si="9"/>
        <v>10</v>
      </c>
      <c r="E473" s="107"/>
      <c r="F473" s="107"/>
      <c r="G473" s="107"/>
      <c r="H473" s="107"/>
      <c r="I473" s="107"/>
      <c r="J473" s="107"/>
      <c r="K473" s="107"/>
      <c r="L473" s="107"/>
      <c r="M473" s="107"/>
      <c r="N473" s="107">
        <v>1</v>
      </c>
      <c r="O473" s="107"/>
      <c r="P473" s="107">
        <v>1</v>
      </c>
      <c r="Q473" s="107">
        <v>1</v>
      </c>
      <c r="R473" s="107"/>
      <c r="S473" s="111">
        <v>2</v>
      </c>
      <c r="T473" s="107"/>
      <c r="U473" s="107">
        <v>1</v>
      </c>
      <c r="V473" s="107"/>
      <c r="W473" s="107">
        <v>1</v>
      </c>
      <c r="X473" s="107"/>
      <c r="Y473" s="107"/>
      <c r="Z473" s="107"/>
      <c r="AA473" s="107">
        <v>1</v>
      </c>
      <c r="AB473" s="107"/>
      <c r="AC473" s="107"/>
      <c r="AD473" s="107"/>
      <c r="AE473" s="107"/>
      <c r="AF473" s="107">
        <v>1</v>
      </c>
      <c r="AG473" s="107"/>
      <c r="AH473" s="107"/>
      <c r="AI473" s="107"/>
      <c r="AJ473" s="107"/>
      <c r="AK473" s="107">
        <v>1</v>
      </c>
      <c r="AL473" s="8"/>
      <c r="AM473" s="8"/>
      <c r="AN473" s="8"/>
      <c r="AO473" s="8"/>
      <c r="AP473" s="8"/>
      <c r="AQ473" s="8"/>
      <c r="AR473" s="8"/>
      <c r="AS473" s="8"/>
      <c r="AT473" s="8"/>
      <c r="AU473" s="11"/>
      <c r="AV473" s="14"/>
      <c r="AW473" s="14"/>
      <c r="AX473" s="14"/>
      <c r="AY473" s="14"/>
      <c r="AZ473" s="14"/>
      <c r="BA473" s="14"/>
      <c r="BB473" s="386"/>
      <c r="BC473" s="13">
        <v>9788853001764</v>
      </c>
      <c r="BD473" s="13"/>
      <c r="BE473" s="40">
        <v>42889</v>
      </c>
      <c r="BF473" s="53" t="s">
        <v>2765</v>
      </c>
      <c r="BG473" s="42">
        <v>11442</v>
      </c>
      <c r="BH473">
        <v>4</v>
      </c>
    </row>
    <row r="474" spans="1:60" hidden="1">
      <c r="A474" s="9" t="s">
        <v>2817</v>
      </c>
      <c r="B474" s="385" t="s">
        <v>2767</v>
      </c>
      <c r="C474" s="14" t="s">
        <v>31</v>
      </c>
      <c r="D474" s="10">
        <f t="shared" si="9"/>
        <v>6</v>
      </c>
      <c r="E474" s="405"/>
      <c r="F474" s="405"/>
      <c r="G474" s="405"/>
      <c r="H474" s="405"/>
      <c r="I474" s="405"/>
      <c r="J474" s="405"/>
      <c r="K474" s="405"/>
      <c r="L474" s="405"/>
      <c r="M474" s="405"/>
      <c r="N474" s="405"/>
      <c r="O474" s="405"/>
      <c r="P474" s="405"/>
      <c r="Q474" s="405"/>
      <c r="R474" s="397">
        <v>2</v>
      </c>
      <c r="S474" s="397">
        <v>1</v>
      </c>
      <c r="T474" s="255"/>
      <c r="U474" s="255">
        <v>1</v>
      </c>
      <c r="V474" s="255"/>
      <c r="W474" s="255"/>
      <c r="X474" s="255"/>
      <c r="Y474" s="255"/>
      <c r="Z474" s="180">
        <v>1</v>
      </c>
      <c r="AA474" s="180"/>
      <c r="AB474" s="180"/>
      <c r="AC474" s="180"/>
      <c r="AD474" s="180"/>
      <c r="AE474" s="180"/>
      <c r="AF474" s="180"/>
      <c r="AG474" s="180">
        <v>1</v>
      </c>
      <c r="AH474" s="180">
        <v>0</v>
      </c>
      <c r="AI474" s="180">
        <v>0</v>
      </c>
      <c r="AJ474" s="180">
        <v>0</v>
      </c>
      <c r="AK474" s="180">
        <v>0</v>
      </c>
      <c r="AL474" s="8"/>
      <c r="AM474" s="8"/>
      <c r="AN474" s="8"/>
      <c r="AO474" s="8"/>
      <c r="AP474" s="8"/>
      <c r="AQ474" s="8"/>
      <c r="AR474" s="8"/>
      <c r="AS474" s="8"/>
      <c r="AT474" s="8"/>
      <c r="AU474" s="11"/>
      <c r="AV474" s="14"/>
      <c r="AW474" s="14"/>
      <c r="AX474" s="14"/>
      <c r="AY474" s="14"/>
      <c r="AZ474" s="14"/>
      <c r="BA474" s="14"/>
      <c r="BB474" s="386"/>
      <c r="BC474" s="13"/>
      <c r="BD474" s="13"/>
      <c r="BE474" s="40"/>
      <c r="BF474" s="53"/>
      <c r="BG474" s="42"/>
    </row>
    <row r="475" spans="1:60" hidden="1">
      <c r="A475" s="9" t="s">
        <v>2761</v>
      </c>
      <c r="B475" s="385" t="s">
        <v>2768</v>
      </c>
      <c r="C475" s="14" t="s">
        <v>28</v>
      </c>
      <c r="D475" s="10">
        <f t="shared" si="9"/>
        <v>8</v>
      </c>
      <c r="E475" s="107"/>
      <c r="F475" s="107"/>
      <c r="G475" s="107"/>
      <c r="H475" s="107"/>
      <c r="I475" s="107"/>
      <c r="J475" s="107"/>
      <c r="K475" s="107"/>
      <c r="L475" s="107"/>
      <c r="M475" s="107"/>
      <c r="N475" s="107">
        <v>1</v>
      </c>
      <c r="O475" s="107"/>
      <c r="P475" s="107"/>
      <c r="Q475" s="107">
        <v>1</v>
      </c>
      <c r="R475" s="107"/>
      <c r="S475" s="111">
        <v>1</v>
      </c>
      <c r="T475" s="107"/>
      <c r="U475" s="107">
        <v>1</v>
      </c>
      <c r="V475" s="107"/>
      <c r="W475" s="107">
        <v>1</v>
      </c>
      <c r="X475" s="107"/>
      <c r="Y475" s="107"/>
      <c r="Z475" s="107">
        <v>1</v>
      </c>
      <c r="AA475" s="107">
        <v>1</v>
      </c>
      <c r="AB475" s="107"/>
      <c r="AC475" s="107"/>
      <c r="AD475" s="107"/>
      <c r="AE475" s="107"/>
      <c r="AF475" s="107"/>
      <c r="AG475" s="107">
        <v>1</v>
      </c>
      <c r="AH475" s="107"/>
      <c r="AI475" s="107"/>
      <c r="AJ475" s="107"/>
      <c r="AK475" s="107"/>
      <c r="AL475" s="8"/>
      <c r="AM475" s="8"/>
      <c r="AN475" s="8"/>
      <c r="AO475" s="8"/>
      <c r="AP475" s="8"/>
      <c r="AQ475" s="8"/>
      <c r="AR475" s="8"/>
      <c r="AS475" s="8"/>
      <c r="AT475" s="8"/>
      <c r="AU475" s="11"/>
      <c r="AV475" s="14"/>
      <c r="AW475" s="14"/>
      <c r="AX475" s="14"/>
      <c r="AY475" s="14"/>
      <c r="AZ475" s="14"/>
      <c r="BA475" s="14"/>
      <c r="BB475" s="386"/>
      <c r="BC475" s="13">
        <v>9788853012111</v>
      </c>
      <c r="BD475" s="13"/>
      <c r="BE475" s="40">
        <v>42889</v>
      </c>
      <c r="BF475" s="53" t="s">
        <v>2765</v>
      </c>
      <c r="BG475" s="42">
        <v>15315</v>
      </c>
      <c r="BH475">
        <v>2</v>
      </c>
    </row>
    <row r="476" spans="1:60" hidden="1">
      <c r="A476" s="9" t="s">
        <v>2817</v>
      </c>
      <c r="B476" s="385" t="s">
        <v>2768</v>
      </c>
      <c r="C476" s="14" t="s">
        <v>31</v>
      </c>
      <c r="D476" s="10">
        <f t="shared" si="9"/>
        <v>6</v>
      </c>
      <c r="E476" s="405"/>
      <c r="F476" s="405"/>
      <c r="G476" s="405"/>
      <c r="H476" s="405"/>
      <c r="I476" s="405"/>
      <c r="J476" s="405"/>
      <c r="K476" s="405"/>
      <c r="L476" s="405"/>
      <c r="M476" s="405"/>
      <c r="N476" s="405"/>
      <c r="O476" s="405"/>
      <c r="P476" s="405"/>
      <c r="Q476" s="405"/>
      <c r="R476" s="397">
        <v>2</v>
      </c>
      <c r="S476" s="397">
        <v>1</v>
      </c>
      <c r="T476" s="255"/>
      <c r="U476" s="255">
        <v>1</v>
      </c>
      <c r="V476" s="255"/>
      <c r="W476" s="255"/>
      <c r="X476" s="255"/>
      <c r="Y476" s="255"/>
      <c r="Z476" s="180">
        <v>1</v>
      </c>
      <c r="AA476" s="180"/>
      <c r="AB476" s="180"/>
      <c r="AC476" s="180"/>
      <c r="AD476" s="180"/>
      <c r="AE476" s="180"/>
      <c r="AF476" s="180"/>
      <c r="AG476" s="180">
        <v>1</v>
      </c>
      <c r="AH476" s="180">
        <v>0</v>
      </c>
      <c r="AI476" s="180">
        <v>0</v>
      </c>
      <c r="AJ476" s="180">
        <v>0</v>
      </c>
      <c r="AK476" s="180">
        <v>0</v>
      </c>
      <c r="AL476" s="8"/>
      <c r="AM476" s="8"/>
      <c r="AN476" s="8"/>
      <c r="AO476" s="8"/>
      <c r="AP476" s="8"/>
      <c r="AQ476" s="8"/>
      <c r="AR476" s="8"/>
      <c r="AS476" s="8"/>
      <c r="AT476" s="8"/>
      <c r="AU476" s="11"/>
      <c r="AV476" s="14"/>
      <c r="AW476" s="14"/>
      <c r="AX476" s="14"/>
      <c r="AY476" s="14"/>
      <c r="AZ476" s="14"/>
      <c r="BA476" s="14"/>
      <c r="BB476" s="386"/>
      <c r="BC476" s="13"/>
      <c r="BD476" s="13"/>
      <c r="BE476" s="40"/>
      <c r="BF476" s="53"/>
      <c r="BG476" s="42"/>
    </row>
    <row r="477" spans="1:60">
      <c r="A477" s="9" t="s">
        <v>2761</v>
      </c>
      <c r="B477" s="385" t="s">
        <v>2769</v>
      </c>
      <c r="C477" s="14" t="s">
        <v>28</v>
      </c>
      <c r="D477" s="10">
        <f t="shared" ref="D477:D530" si="10">SUM(E477:AK477)</f>
        <v>2</v>
      </c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11"/>
      <c r="T477" s="107"/>
      <c r="U477" s="107">
        <v>2</v>
      </c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8"/>
      <c r="AM477" s="8"/>
      <c r="AN477" s="8"/>
      <c r="AO477" s="8"/>
      <c r="AP477" s="8"/>
      <c r="AQ477" s="8"/>
      <c r="AR477" s="8"/>
      <c r="AS477" s="8"/>
      <c r="AT477" s="8"/>
      <c r="AU477" s="11"/>
      <c r="AV477" s="14"/>
      <c r="AW477" s="14"/>
      <c r="AX477" s="14"/>
      <c r="AY477" s="14"/>
      <c r="AZ477" s="14"/>
      <c r="BA477" s="14"/>
      <c r="BB477" s="386"/>
      <c r="BC477" s="13">
        <v>9788853007889</v>
      </c>
      <c r="BD477" s="13"/>
      <c r="BE477" s="40">
        <v>42889</v>
      </c>
      <c r="BF477" s="53" t="s">
        <v>2765</v>
      </c>
      <c r="BG477" s="42">
        <v>17694</v>
      </c>
      <c r="BH477">
        <v>-4</v>
      </c>
    </row>
    <row r="478" spans="1:60" hidden="1">
      <c r="A478" s="9" t="s">
        <v>2817</v>
      </c>
      <c r="B478" s="385" t="s">
        <v>2769</v>
      </c>
      <c r="C478" s="14" t="s">
        <v>31</v>
      </c>
      <c r="D478" s="10">
        <f t="shared" si="10"/>
        <v>6</v>
      </c>
      <c r="E478" s="405"/>
      <c r="F478" s="405"/>
      <c r="G478" s="405"/>
      <c r="H478" s="405"/>
      <c r="I478" s="405"/>
      <c r="J478" s="405"/>
      <c r="K478" s="405"/>
      <c r="L478" s="405"/>
      <c r="M478" s="405"/>
      <c r="N478" s="405"/>
      <c r="O478" s="405"/>
      <c r="P478" s="405"/>
      <c r="Q478" s="405"/>
      <c r="R478" s="397">
        <v>2</v>
      </c>
      <c r="S478" s="397">
        <v>1</v>
      </c>
      <c r="T478" s="255"/>
      <c r="U478" s="255">
        <v>1</v>
      </c>
      <c r="V478" s="255"/>
      <c r="W478" s="255"/>
      <c r="X478" s="255"/>
      <c r="Y478" s="255"/>
      <c r="Z478" s="180">
        <v>1</v>
      </c>
      <c r="AA478" s="180"/>
      <c r="AB478" s="180"/>
      <c r="AC478" s="180"/>
      <c r="AD478" s="180"/>
      <c r="AE478" s="180"/>
      <c r="AF478" s="180"/>
      <c r="AG478" s="180">
        <v>1</v>
      </c>
      <c r="AH478" s="180">
        <v>0</v>
      </c>
      <c r="AI478" s="180">
        <v>0</v>
      </c>
      <c r="AJ478" s="180">
        <v>0</v>
      </c>
      <c r="AK478" s="180">
        <v>0</v>
      </c>
      <c r="AL478" s="8"/>
      <c r="AM478" s="8"/>
      <c r="AN478" s="8"/>
      <c r="AO478" s="8"/>
      <c r="AP478" s="8"/>
      <c r="AQ478" s="8"/>
      <c r="AR478" s="8"/>
      <c r="AS478" s="8"/>
      <c r="AT478" s="8"/>
      <c r="AU478" s="11"/>
      <c r="AV478" s="14"/>
      <c r="AW478" s="14"/>
      <c r="AX478" s="14"/>
      <c r="AY478" s="14"/>
      <c r="AZ478" s="14"/>
      <c r="BA478" s="14"/>
      <c r="BB478" s="386"/>
      <c r="BC478" s="13"/>
      <c r="BD478" s="13"/>
      <c r="BE478" s="40"/>
      <c r="BF478" s="53"/>
      <c r="BG478" s="42"/>
    </row>
    <row r="479" spans="1:60" hidden="1">
      <c r="A479" s="9" t="s">
        <v>2761</v>
      </c>
      <c r="B479" s="385" t="s">
        <v>2770</v>
      </c>
      <c r="C479" s="14" t="s">
        <v>28</v>
      </c>
      <c r="D479" s="10">
        <f t="shared" si="10"/>
        <v>9</v>
      </c>
      <c r="E479" s="107"/>
      <c r="F479" s="107"/>
      <c r="G479" s="107"/>
      <c r="H479" s="107"/>
      <c r="I479" s="107"/>
      <c r="J479" s="107"/>
      <c r="K479" s="107"/>
      <c r="L479" s="107"/>
      <c r="M479" s="107"/>
      <c r="N479" s="107">
        <v>1</v>
      </c>
      <c r="O479" s="107"/>
      <c r="P479" s="107"/>
      <c r="Q479" s="107"/>
      <c r="R479" s="107"/>
      <c r="S479" s="111">
        <v>3</v>
      </c>
      <c r="T479" s="107"/>
      <c r="U479" s="107">
        <v>1</v>
      </c>
      <c r="V479" s="107"/>
      <c r="W479" s="107">
        <v>1</v>
      </c>
      <c r="X479" s="107"/>
      <c r="Y479" s="107"/>
      <c r="Z479" s="107">
        <v>1</v>
      </c>
      <c r="AA479" s="107"/>
      <c r="AB479" s="107"/>
      <c r="AC479" s="107"/>
      <c r="AD479" s="107"/>
      <c r="AE479" s="107"/>
      <c r="AF479" s="107"/>
      <c r="AG479" s="107">
        <v>1</v>
      </c>
      <c r="AH479" s="107"/>
      <c r="AI479" s="107"/>
      <c r="AJ479" s="107"/>
      <c r="AK479" s="107">
        <v>1</v>
      </c>
      <c r="AL479" s="8"/>
      <c r="AM479" s="8"/>
      <c r="AN479" s="8"/>
      <c r="AO479" s="8"/>
      <c r="AP479" s="8"/>
      <c r="AQ479" s="8"/>
      <c r="AR479" s="8"/>
      <c r="AS479" s="8"/>
      <c r="AT479" s="8"/>
      <c r="AU479" s="11"/>
      <c r="AV479" s="14"/>
      <c r="AW479" s="14"/>
      <c r="AX479" s="14"/>
      <c r="AY479" s="14"/>
      <c r="AZ479" s="14"/>
      <c r="BA479" s="14"/>
      <c r="BB479" s="386"/>
      <c r="BC479" s="13">
        <v>9788853005588</v>
      </c>
      <c r="BD479" s="13"/>
      <c r="BE479" s="40">
        <v>42889</v>
      </c>
      <c r="BF479" s="53" t="s">
        <v>2765</v>
      </c>
      <c r="BG479" s="42">
        <v>8591</v>
      </c>
      <c r="BH479">
        <v>3</v>
      </c>
    </row>
    <row r="480" spans="1:60" hidden="1">
      <c r="A480" s="9" t="s">
        <v>2817</v>
      </c>
      <c r="B480" s="385" t="s">
        <v>2770</v>
      </c>
      <c r="C480" s="14" t="s">
        <v>31</v>
      </c>
      <c r="D480" s="10">
        <f t="shared" si="10"/>
        <v>6</v>
      </c>
      <c r="E480" s="405"/>
      <c r="F480" s="405"/>
      <c r="G480" s="405"/>
      <c r="H480" s="405"/>
      <c r="I480" s="405"/>
      <c r="J480" s="405"/>
      <c r="K480" s="405"/>
      <c r="L480" s="405"/>
      <c r="M480" s="405"/>
      <c r="N480" s="405"/>
      <c r="O480" s="405"/>
      <c r="P480" s="405"/>
      <c r="Q480" s="405"/>
      <c r="R480" s="397">
        <v>2</v>
      </c>
      <c r="S480" s="397">
        <v>1</v>
      </c>
      <c r="T480" s="255"/>
      <c r="U480" s="255">
        <v>1</v>
      </c>
      <c r="V480" s="255"/>
      <c r="W480" s="255"/>
      <c r="X480" s="255"/>
      <c r="Y480" s="255"/>
      <c r="Z480" s="180">
        <v>1</v>
      </c>
      <c r="AA480" s="180"/>
      <c r="AB480" s="180"/>
      <c r="AC480" s="180"/>
      <c r="AD480" s="180"/>
      <c r="AE480" s="180"/>
      <c r="AF480" s="180"/>
      <c r="AG480" s="180">
        <v>1</v>
      </c>
      <c r="AH480" s="180">
        <v>0</v>
      </c>
      <c r="AI480" s="180">
        <v>0</v>
      </c>
      <c r="AJ480" s="180">
        <v>0</v>
      </c>
      <c r="AK480" s="180">
        <v>0</v>
      </c>
      <c r="AL480" s="8"/>
      <c r="AM480" s="8"/>
      <c r="AN480" s="8"/>
      <c r="AO480" s="8"/>
      <c r="AP480" s="8"/>
      <c r="AQ480" s="8"/>
      <c r="AR480" s="8"/>
      <c r="AS480" s="8"/>
      <c r="AT480" s="8"/>
      <c r="AU480" s="11"/>
      <c r="AV480" s="14"/>
      <c r="AW480" s="14"/>
      <c r="AX480" s="14"/>
      <c r="AY480" s="14"/>
      <c r="AZ480" s="14"/>
      <c r="BA480" s="14"/>
      <c r="BB480" s="386"/>
      <c r="BC480" s="13"/>
      <c r="BD480" s="13"/>
      <c r="BE480" s="40"/>
      <c r="BF480" s="53"/>
      <c r="BG480" s="42"/>
    </row>
    <row r="481" spans="1:60" hidden="1">
      <c r="A481" s="9" t="s">
        <v>2761</v>
      </c>
      <c r="B481" s="385" t="s">
        <v>1066</v>
      </c>
      <c r="C481" s="14" t="s">
        <v>28</v>
      </c>
      <c r="D481" s="10">
        <f t="shared" si="10"/>
        <v>6</v>
      </c>
      <c r="E481" s="107"/>
      <c r="F481" s="107"/>
      <c r="G481" s="107"/>
      <c r="H481" s="107"/>
      <c r="I481" s="107"/>
      <c r="J481" s="107"/>
      <c r="K481" s="107"/>
      <c r="L481" s="107"/>
      <c r="M481" s="107"/>
      <c r="N481" s="107">
        <v>1</v>
      </c>
      <c r="O481" s="107"/>
      <c r="P481" s="107"/>
      <c r="Q481" s="107"/>
      <c r="R481" s="107"/>
      <c r="S481" s="111"/>
      <c r="T481" s="107"/>
      <c r="U481" s="107">
        <v>1</v>
      </c>
      <c r="V481" s="107"/>
      <c r="W481" s="107">
        <v>2</v>
      </c>
      <c r="X481" s="107"/>
      <c r="Y481" s="107"/>
      <c r="Z481" s="107"/>
      <c r="AA481" s="107"/>
      <c r="AB481" s="107"/>
      <c r="AC481" s="107"/>
      <c r="AD481" s="107"/>
      <c r="AE481" s="107"/>
      <c r="AF481" s="107">
        <v>1</v>
      </c>
      <c r="AG481" s="107"/>
      <c r="AH481" s="107"/>
      <c r="AI481" s="107"/>
      <c r="AJ481" s="107"/>
      <c r="AK481" s="107">
        <v>1</v>
      </c>
      <c r="AL481" s="8"/>
      <c r="AM481" s="8"/>
      <c r="AN481" s="8"/>
      <c r="AO481" s="8"/>
      <c r="AP481" s="8"/>
      <c r="AQ481" s="8"/>
      <c r="AR481" s="8"/>
      <c r="AS481" s="8"/>
      <c r="AT481" s="8"/>
      <c r="AU481" s="11"/>
      <c r="AV481" s="14"/>
      <c r="AW481" s="14"/>
      <c r="AX481" s="14"/>
      <c r="AY481" s="14"/>
      <c r="AZ481" s="14"/>
      <c r="BA481" s="14"/>
      <c r="BB481" s="386"/>
      <c r="BC481" s="13">
        <v>9788853007766</v>
      </c>
      <c r="BD481" s="13"/>
      <c r="BE481" s="40">
        <v>42889</v>
      </c>
      <c r="BF481" s="53" t="s">
        <v>2765</v>
      </c>
      <c r="BG481" s="42">
        <v>19805</v>
      </c>
      <c r="BH481">
        <v>2</v>
      </c>
    </row>
    <row r="482" spans="1:60" hidden="1">
      <c r="A482" s="9" t="s">
        <v>2817</v>
      </c>
      <c r="B482" s="385" t="s">
        <v>1066</v>
      </c>
      <c r="C482" s="14" t="s">
        <v>31</v>
      </c>
      <c r="D482" s="10">
        <f t="shared" si="10"/>
        <v>6</v>
      </c>
      <c r="E482" s="405"/>
      <c r="F482" s="405"/>
      <c r="G482" s="405"/>
      <c r="H482" s="405"/>
      <c r="I482" s="405"/>
      <c r="J482" s="405"/>
      <c r="K482" s="405"/>
      <c r="L482" s="405"/>
      <c r="M482" s="405"/>
      <c r="N482" s="405"/>
      <c r="O482" s="405"/>
      <c r="P482" s="405"/>
      <c r="Q482" s="405"/>
      <c r="R482" s="397">
        <v>2</v>
      </c>
      <c r="S482" s="397">
        <v>1</v>
      </c>
      <c r="T482" s="255"/>
      <c r="U482" s="255">
        <v>1</v>
      </c>
      <c r="V482" s="255"/>
      <c r="W482" s="255"/>
      <c r="X482" s="255"/>
      <c r="Y482" s="255"/>
      <c r="Z482" s="180">
        <v>1</v>
      </c>
      <c r="AA482" s="180"/>
      <c r="AB482" s="180"/>
      <c r="AC482" s="180"/>
      <c r="AD482" s="180"/>
      <c r="AE482" s="180"/>
      <c r="AF482" s="180"/>
      <c r="AG482" s="180">
        <v>1</v>
      </c>
      <c r="AH482" s="180">
        <v>0</v>
      </c>
      <c r="AI482" s="180">
        <v>0</v>
      </c>
      <c r="AJ482" s="180">
        <v>0</v>
      </c>
      <c r="AK482" s="180">
        <v>0</v>
      </c>
      <c r="AL482" s="8"/>
      <c r="AM482" s="8"/>
      <c r="AN482" s="8"/>
      <c r="AO482" s="8"/>
      <c r="AP482" s="8"/>
      <c r="AQ482" s="8"/>
      <c r="AR482" s="8"/>
      <c r="AS482" s="8"/>
      <c r="AT482" s="8"/>
      <c r="AU482" s="11"/>
      <c r="AV482" s="14"/>
      <c r="AW482" s="14"/>
      <c r="AX482" s="14"/>
      <c r="AY482" s="14"/>
      <c r="AZ482" s="14"/>
      <c r="BA482" s="14"/>
      <c r="BB482" s="386"/>
      <c r="BC482" s="13"/>
      <c r="BD482" s="13"/>
      <c r="BE482" s="40"/>
      <c r="BF482" s="53"/>
      <c r="BG482" s="42"/>
    </row>
    <row r="483" spans="1:60">
      <c r="A483" s="9" t="s">
        <v>2761</v>
      </c>
      <c r="B483" s="385" t="s">
        <v>377</v>
      </c>
      <c r="C483" s="14" t="s">
        <v>28</v>
      </c>
      <c r="D483" s="10">
        <f t="shared" si="10"/>
        <v>5</v>
      </c>
      <c r="E483" s="107"/>
      <c r="F483" s="107"/>
      <c r="G483" s="107"/>
      <c r="H483" s="107"/>
      <c r="I483" s="107"/>
      <c r="J483" s="107"/>
      <c r="K483" s="107"/>
      <c r="L483" s="107">
        <v>1</v>
      </c>
      <c r="M483" s="107"/>
      <c r="N483" s="107"/>
      <c r="O483" s="107"/>
      <c r="P483" s="107"/>
      <c r="Q483" s="107"/>
      <c r="R483" s="107"/>
      <c r="S483" s="111"/>
      <c r="T483" s="107"/>
      <c r="U483" s="107">
        <v>2</v>
      </c>
      <c r="V483" s="107"/>
      <c r="W483" s="107"/>
      <c r="X483" s="107"/>
      <c r="Y483" s="107"/>
      <c r="Z483" s="107"/>
      <c r="AA483" s="107">
        <v>1</v>
      </c>
      <c r="AB483" s="107">
        <v>1</v>
      </c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8"/>
      <c r="AM483" s="8"/>
      <c r="AN483" s="8"/>
      <c r="AO483" s="8"/>
      <c r="AP483" s="8"/>
      <c r="AQ483" s="8"/>
      <c r="AR483" s="8"/>
      <c r="AS483" s="8"/>
      <c r="AT483" s="8"/>
      <c r="AU483" s="11"/>
      <c r="AV483" s="14"/>
      <c r="AW483" s="14"/>
      <c r="AX483" s="14"/>
      <c r="AY483" s="14"/>
      <c r="AZ483" s="14"/>
      <c r="BA483" s="14"/>
      <c r="BB483" s="386"/>
      <c r="BC483" s="13">
        <v>9788853006059</v>
      </c>
      <c r="BD483" s="13"/>
      <c r="BE483" s="40">
        <v>42889</v>
      </c>
      <c r="BF483" s="53" t="s">
        <v>2771</v>
      </c>
      <c r="BG483" s="42">
        <v>16000</v>
      </c>
      <c r="BH483">
        <v>-1</v>
      </c>
    </row>
    <row r="484" spans="1:60" hidden="1">
      <c r="A484" s="9" t="s">
        <v>2817</v>
      </c>
      <c r="B484" s="385" t="s">
        <v>377</v>
      </c>
      <c r="C484" s="14" t="s">
        <v>31</v>
      </c>
      <c r="D484" s="10">
        <f t="shared" si="10"/>
        <v>6</v>
      </c>
      <c r="E484" s="405"/>
      <c r="F484" s="405"/>
      <c r="G484" s="405"/>
      <c r="H484" s="405"/>
      <c r="I484" s="405"/>
      <c r="J484" s="405"/>
      <c r="K484" s="405"/>
      <c r="L484" s="405"/>
      <c r="M484" s="405"/>
      <c r="N484" s="405"/>
      <c r="O484" s="405"/>
      <c r="P484" s="405"/>
      <c r="Q484" s="405"/>
      <c r="R484" s="397">
        <v>2</v>
      </c>
      <c r="S484" s="397">
        <v>1</v>
      </c>
      <c r="T484" s="255"/>
      <c r="U484" s="255">
        <v>1</v>
      </c>
      <c r="V484" s="255"/>
      <c r="W484" s="255"/>
      <c r="X484" s="255"/>
      <c r="Y484" s="255"/>
      <c r="Z484" s="180">
        <v>1</v>
      </c>
      <c r="AA484" s="180"/>
      <c r="AB484" s="180"/>
      <c r="AC484" s="180"/>
      <c r="AD484" s="180"/>
      <c r="AE484" s="180"/>
      <c r="AF484" s="180"/>
      <c r="AG484" s="180">
        <v>1</v>
      </c>
      <c r="AH484" s="180">
        <v>0</v>
      </c>
      <c r="AI484" s="180">
        <v>0</v>
      </c>
      <c r="AJ484" s="180">
        <v>0</v>
      </c>
      <c r="AK484" s="180">
        <v>0</v>
      </c>
      <c r="AL484" s="8"/>
      <c r="AM484" s="8"/>
      <c r="AN484" s="8"/>
      <c r="AO484" s="8"/>
      <c r="AP484" s="8"/>
      <c r="AQ484" s="8"/>
      <c r="AR484" s="8"/>
      <c r="AS484" s="8"/>
      <c r="AT484" s="8"/>
      <c r="AU484" s="11"/>
      <c r="AV484" s="14"/>
      <c r="AW484" s="14"/>
      <c r="AX484" s="14"/>
      <c r="AY484" s="14"/>
      <c r="AZ484" s="14"/>
      <c r="BA484" s="14"/>
      <c r="BB484" s="386"/>
      <c r="BC484" s="13"/>
      <c r="BD484" s="13"/>
      <c r="BE484" s="40"/>
      <c r="BF484" s="53"/>
      <c r="BG484" s="42"/>
    </row>
    <row r="485" spans="1:60" hidden="1">
      <c r="A485" s="9" t="s">
        <v>2761</v>
      </c>
      <c r="B485" s="385" t="s">
        <v>1514</v>
      </c>
      <c r="C485" s="14" t="s">
        <v>28</v>
      </c>
      <c r="D485" s="10">
        <f t="shared" si="10"/>
        <v>8</v>
      </c>
      <c r="E485" s="107"/>
      <c r="F485" s="107"/>
      <c r="G485" s="107"/>
      <c r="H485" s="107"/>
      <c r="I485" s="107"/>
      <c r="J485" s="107"/>
      <c r="K485" s="107"/>
      <c r="L485" s="107"/>
      <c r="M485" s="107"/>
      <c r="N485" s="107">
        <v>2</v>
      </c>
      <c r="O485" s="107"/>
      <c r="P485" s="107"/>
      <c r="Q485" s="107"/>
      <c r="R485" s="107"/>
      <c r="S485" s="111">
        <v>1</v>
      </c>
      <c r="T485" s="107"/>
      <c r="U485" s="107"/>
      <c r="V485" s="107"/>
      <c r="W485" s="107"/>
      <c r="X485" s="107">
        <v>1</v>
      </c>
      <c r="Y485" s="107"/>
      <c r="Z485" s="107">
        <v>1</v>
      </c>
      <c r="AA485" s="107"/>
      <c r="AB485" s="107"/>
      <c r="AC485" s="107"/>
      <c r="AD485" s="107"/>
      <c r="AE485" s="107">
        <v>1</v>
      </c>
      <c r="AF485" s="107"/>
      <c r="AG485" s="107">
        <v>1</v>
      </c>
      <c r="AH485" s="107"/>
      <c r="AI485" s="107"/>
      <c r="AJ485" s="107"/>
      <c r="AK485" s="107">
        <v>1</v>
      </c>
      <c r="AL485" s="8"/>
      <c r="AM485" s="8"/>
      <c r="AN485" s="8"/>
      <c r="AO485" s="8"/>
      <c r="AP485" s="8"/>
      <c r="AQ485" s="8"/>
      <c r="AR485" s="8"/>
      <c r="AS485" s="8"/>
      <c r="AT485" s="8"/>
      <c r="AU485" s="11"/>
      <c r="AV485" s="14"/>
      <c r="AW485" s="14"/>
      <c r="AX485" s="14"/>
      <c r="AY485" s="14"/>
      <c r="AZ485" s="14"/>
      <c r="BA485" s="14"/>
      <c r="BB485" s="386"/>
      <c r="BC485" s="13">
        <v>9788853001665</v>
      </c>
      <c r="BD485" s="13"/>
      <c r="BE485" s="40">
        <v>42889</v>
      </c>
      <c r="BF485" s="53" t="s">
        <v>2771</v>
      </c>
      <c r="BG485" s="42">
        <v>21900</v>
      </c>
      <c r="BH485">
        <v>2</v>
      </c>
    </row>
    <row r="486" spans="1:60" hidden="1">
      <c r="A486" s="9" t="s">
        <v>2817</v>
      </c>
      <c r="B486" s="385" t="s">
        <v>1514</v>
      </c>
      <c r="C486" s="14" t="s">
        <v>31</v>
      </c>
      <c r="D486" s="10">
        <f t="shared" si="10"/>
        <v>6</v>
      </c>
      <c r="E486" s="405"/>
      <c r="F486" s="405"/>
      <c r="G486" s="405"/>
      <c r="H486" s="405"/>
      <c r="I486" s="405"/>
      <c r="J486" s="405"/>
      <c r="K486" s="405"/>
      <c r="L486" s="405"/>
      <c r="M486" s="405"/>
      <c r="N486" s="405"/>
      <c r="O486" s="405"/>
      <c r="P486" s="405"/>
      <c r="Q486" s="405"/>
      <c r="R486" s="397">
        <v>2</v>
      </c>
      <c r="S486" s="397">
        <v>1</v>
      </c>
      <c r="T486" s="255"/>
      <c r="U486" s="255">
        <v>1</v>
      </c>
      <c r="V486" s="255"/>
      <c r="W486" s="255"/>
      <c r="X486" s="255"/>
      <c r="Y486" s="255"/>
      <c r="Z486" s="180">
        <v>1</v>
      </c>
      <c r="AA486" s="180"/>
      <c r="AB486" s="180"/>
      <c r="AC486" s="180"/>
      <c r="AD486" s="180"/>
      <c r="AE486" s="180"/>
      <c r="AF486" s="180"/>
      <c r="AG486" s="180">
        <v>1</v>
      </c>
      <c r="AH486" s="180">
        <v>0</v>
      </c>
      <c r="AI486" s="180">
        <v>0</v>
      </c>
      <c r="AJ486" s="180">
        <v>0</v>
      </c>
      <c r="AK486" s="180">
        <v>0</v>
      </c>
      <c r="AL486" s="8"/>
      <c r="AM486" s="8"/>
      <c r="AN486" s="8"/>
      <c r="AO486" s="8"/>
      <c r="AP486" s="8"/>
      <c r="AQ486" s="8"/>
      <c r="AR486" s="8"/>
      <c r="AS486" s="8"/>
      <c r="AT486" s="8"/>
      <c r="AU486" s="11"/>
      <c r="AV486" s="14"/>
      <c r="AW486" s="14"/>
      <c r="AX486" s="14"/>
      <c r="AY486" s="14"/>
      <c r="AZ486" s="14"/>
      <c r="BA486" s="14"/>
      <c r="BB486" s="386"/>
      <c r="BC486" s="13"/>
      <c r="BD486" s="13"/>
      <c r="BE486" s="40"/>
      <c r="BF486" s="53"/>
      <c r="BG486" s="42"/>
    </row>
    <row r="487" spans="1:60" hidden="1">
      <c r="A487" s="9" t="s">
        <v>2761</v>
      </c>
      <c r="B487" s="385" t="s">
        <v>2772</v>
      </c>
      <c r="C487" s="14" t="s">
        <v>28</v>
      </c>
      <c r="D487" s="10">
        <f t="shared" si="10"/>
        <v>10</v>
      </c>
      <c r="E487" s="107"/>
      <c r="F487" s="107"/>
      <c r="G487" s="107"/>
      <c r="H487" s="107"/>
      <c r="I487" s="107"/>
      <c r="J487" s="107"/>
      <c r="K487" s="107"/>
      <c r="L487" s="107">
        <v>1</v>
      </c>
      <c r="M487" s="107"/>
      <c r="N487" s="107"/>
      <c r="O487" s="107"/>
      <c r="P487" s="107">
        <v>1</v>
      </c>
      <c r="Q487" s="107"/>
      <c r="R487" s="107"/>
      <c r="S487" s="111">
        <v>1</v>
      </c>
      <c r="T487" s="107"/>
      <c r="U487" s="107">
        <v>1</v>
      </c>
      <c r="V487" s="107"/>
      <c r="W487" s="107">
        <v>1</v>
      </c>
      <c r="X487" s="107"/>
      <c r="Y487" s="107"/>
      <c r="Z487" s="107">
        <v>2</v>
      </c>
      <c r="AA487" s="107">
        <v>1</v>
      </c>
      <c r="AB487" s="107"/>
      <c r="AC487" s="107"/>
      <c r="AD487" s="107"/>
      <c r="AE487" s="107"/>
      <c r="AF487" s="107"/>
      <c r="AG487" s="107">
        <v>1</v>
      </c>
      <c r="AH487" s="107"/>
      <c r="AI487" s="107"/>
      <c r="AJ487" s="107"/>
      <c r="AK487" s="107">
        <v>1</v>
      </c>
      <c r="AL487" s="8"/>
      <c r="AM487" s="8"/>
      <c r="AN487" s="8"/>
      <c r="AO487" s="8"/>
      <c r="AP487" s="8"/>
      <c r="AQ487" s="8"/>
      <c r="AR487" s="8"/>
      <c r="AS487" s="8"/>
      <c r="AT487" s="8"/>
      <c r="AU487" s="11"/>
      <c r="AV487" s="14"/>
      <c r="AW487" s="14"/>
      <c r="AX487" s="14"/>
      <c r="AY487" s="14"/>
      <c r="AZ487" s="14"/>
      <c r="BA487" s="14"/>
      <c r="BB487" s="386"/>
      <c r="BC487" s="13">
        <v>9788853007667</v>
      </c>
      <c r="BD487" s="13"/>
      <c r="BE487" s="40">
        <v>42889</v>
      </c>
      <c r="BF487" s="53" t="s">
        <v>2765</v>
      </c>
      <c r="BG487" s="42">
        <v>10376</v>
      </c>
      <c r="BH487">
        <v>4</v>
      </c>
    </row>
    <row r="488" spans="1:60" hidden="1">
      <c r="A488" s="9" t="s">
        <v>2817</v>
      </c>
      <c r="B488" s="385" t="s">
        <v>2772</v>
      </c>
      <c r="C488" s="14" t="s">
        <v>31</v>
      </c>
      <c r="D488" s="10">
        <f t="shared" si="10"/>
        <v>6</v>
      </c>
      <c r="E488" s="405"/>
      <c r="F488" s="405"/>
      <c r="G488" s="405"/>
      <c r="H488" s="405"/>
      <c r="I488" s="405"/>
      <c r="J488" s="405"/>
      <c r="K488" s="405"/>
      <c r="L488" s="405"/>
      <c r="M488" s="405"/>
      <c r="N488" s="405"/>
      <c r="O488" s="405"/>
      <c r="P488" s="405"/>
      <c r="Q488" s="405"/>
      <c r="R488" s="397">
        <v>2</v>
      </c>
      <c r="S488" s="397">
        <v>1</v>
      </c>
      <c r="T488" s="255"/>
      <c r="U488" s="255">
        <v>1</v>
      </c>
      <c r="V488" s="255"/>
      <c r="W488" s="255"/>
      <c r="X488" s="255"/>
      <c r="Y488" s="255"/>
      <c r="Z488" s="180">
        <v>1</v>
      </c>
      <c r="AA488" s="180"/>
      <c r="AB488" s="180"/>
      <c r="AC488" s="180"/>
      <c r="AD488" s="180"/>
      <c r="AE488" s="180"/>
      <c r="AF488" s="180"/>
      <c r="AG488" s="180">
        <v>1</v>
      </c>
      <c r="AH488" s="180">
        <v>0</v>
      </c>
      <c r="AI488" s="180">
        <v>0</v>
      </c>
      <c r="AJ488" s="180">
        <v>0</v>
      </c>
      <c r="AK488" s="180">
        <v>0</v>
      </c>
      <c r="AL488" s="8"/>
      <c r="AM488" s="8"/>
      <c r="AN488" s="8"/>
      <c r="AO488" s="8"/>
      <c r="AP488" s="8"/>
      <c r="AQ488" s="8"/>
      <c r="AR488" s="8"/>
      <c r="AS488" s="8"/>
      <c r="AT488" s="8"/>
      <c r="AU488" s="11"/>
      <c r="AV488" s="14"/>
      <c r="AW488" s="14"/>
      <c r="AX488" s="14"/>
      <c r="AY488" s="14"/>
      <c r="AZ488" s="14"/>
      <c r="BA488" s="14"/>
      <c r="BB488" s="386"/>
      <c r="BC488" s="13"/>
      <c r="BD488" s="13"/>
      <c r="BE488" s="40"/>
      <c r="BF488" s="53"/>
      <c r="BG488" s="42"/>
    </row>
    <row r="489" spans="1:60" hidden="1">
      <c r="A489" s="9" t="s">
        <v>2761</v>
      </c>
      <c r="B489" s="385" t="s">
        <v>2773</v>
      </c>
      <c r="C489" s="14" t="s">
        <v>28</v>
      </c>
      <c r="D489" s="10">
        <f t="shared" si="10"/>
        <v>7</v>
      </c>
      <c r="E489" s="107"/>
      <c r="F489" s="107"/>
      <c r="G489" s="107"/>
      <c r="H489" s="107"/>
      <c r="I489" s="107"/>
      <c r="J489" s="107"/>
      <c r="K489" s="107"/>
      <c r="L489" s="107">
        <v>1</v>
      </c>
      <c r="M489" s="107"/>
      <c r="N489" s="107"/>
      <c r="O489" s="107"/>
      <c r="P489" s="107">
        <v>1</v>
      </c>
      <c r="Q489" s="107"/>
      <c r="R489" s="107"/>
      <c r="S489" s="111"/>
      <c r="T489" s="107"/>
      <c r="U489" s="107">
        <v>1</v>
      </c>
      <c r="V489" s="107"/>
      <c r="W489" s="107">
        <v>1</v>
      </c>
      <c r="X489" s="107"/>
      <c r="Y489" s="107"/>
      <c r="Z489" s="107"/>
      <c r="AA489" s="107"/>
      <c r="AB489" s="107"/>
      <c r="AC489" s="107"/>
      <c r="AD489" s="107"/>
      <c r="AE489" s="107"/>
      <c r="AF489" s="107">
        <v>2</v>
      </c>
      <c r="AG489" s="107">
        <v>1</v>
      </c>
      <c r="AH489" s="107"/>
      <c r="AI489" s="107"/>
      <c r="AJ489" s="107"/>
      <c r="AK489" s="107"/>
      <c r="AL489" s="8"/>
      <c r="AM489" s="8"/>
      <c r="AN489" s="8"/>
      <c r="AO489" s="8"/>
      <c r="AP489" s="8"/>
      <c r="AQ489" s="8"/>
      <c r="AR489" s="8"/>
      <c r="AS489" s="8"/>
      <c r="AT489" s="8"/>
      <c r="AU489" s="11"/>
      <c r="AV489" s="14"/>
      <c r="AW489" s="14"/>
      <c r="AX489" s="14"/>
      <c r="AY489" s="14"/>
      <c r="AZ489" s="14"/>
      <c r="BA489" s="14"/>
      <c r="BB489" s="386"/>
      <c r="BC489" s="13">
        <v>9788853003331</v>
      </c>
      <c r="BD489" s="13"/>
      <c r="BE489" s="40">
        <v>42889</v>
      </c>
      <c r="BF489" s="53" t="s">
        <v>2765</v>
      </c>
      <c r="BG489" s="42">
        <v>15452</v>
      </c>
      <c r="BH489">
        <v>1</v>
      </c>
    </row>
    <row r="490" spans="1:60" hidden="1">
      <c r="A490" s="9" t="s">
        <v>2817</v>
      </c>
      <c r="B490" s="385" t="s">
        <v>2773</v>
      </c>
      <c r="C490" s="14" t="s">
        <v>31</v>
      </c>
      <c r="D490" s="10">
        <f t="shared" si="10"/>
        <v>6</v>
      </c>
      <c r="E490" s="405"/>
      <c r="F490" s="405"/>
      <c r="G490" s="405"/>
      <c r="H490" s="405"/>
      <c r="I490" s="405"/>
      <c r="J490" s="405"/>
      <c r="K490" s="405"/>
      <c r="L490" s="405"/>
      <c r="M490" s="405"/>
      <c r="N490" s="405"/>
      <c r="O490" s="405"/>
      <c r="P490" s="405"/>
      <c r="Q490" s="405"/>
      <c r="R490" s="397">
        <v>2</v>
      </c>
      <c r="S490" s="397">
        <v>1</v>
      </c>
      <c r="T490" s="255"/>
      <c r="U490" s="255">
        <v>1</v>
      </c>
      <c r="V490" s="255"/>
      <c r="W490" s="255"/>
      <c r="X490" s="255"/>
      <c r="Y490" s="255"/>
      <c r="Z490" s="180">
        <v>1</v>
      </c>
      <c r="AA490" s="180"/>
      <c r="AB490" s="180"/>
      <c r="AC490" s="180"/>
      <c r="AD490" s="180"/>
      <c r="AE490" s="180"/>
      <c r="AF490" s="180"/>
      <c r="AG490" s="180">
        <v>1</v>
      </c>
      <c r="AH490" s="180">
        <v>0</v>
      </c>
      <c r="AI490" s="180">
        <v>0</v>
      </c>
      <c r="AJ490" s="180">
        <v>0</v>
      </c>
      <c r="AK490" s="180">
        <v>0</v>
      </c>
      <c r="AL490" s="8"/>
      <c r="AM490" s="8"/>
      <c r="AN490" s="8"/>
      <c r="AO490" s="8"/>
      <c r="AP490" s="8"/>
      <c r="AQ490" s="8"/>
      <c r="AR490" s="8"/>
      <c r="AS490" s="8"/>
      <c r="AT490" s="8"/>
      <c r="AU490" s="11"/>
      <c r="AV490" s="14"/>
      <c r="AW490" s="14"/>
      <c r="AX490" s="14"/>
      <c r="AY490" s="14"/>
      <c r="AZ490" s="14"/>
      <c r="BA490" s="14"/>
      <c r="BB490" s="386"/>
      <c r="BC490" s="13"/>
      <c r="BD490" s="13"/>
      <c r="BE490" s="40"/>
      <c r="BF490" s="53"/>
      <c r="BG490" s="42"/>
    </row>
    <row r="491" spans="1:60" hidden="1">
      <c r="A491" s="9" t="s">
        <v>2761</v>
      </c>
      <c r="B491" s="396" t="s">
        <v>439</v>
      </c>
      <c r="C491" s="14" t="s">
        <v>28</v>
      </c>
      <c r="D491" s="10">
        <f t="shared" si="10"/>
        <v>1</v>
      </c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11"/>
      <c r="T491" s="107"/>
      <c r="U491" s="107">
        <v>1</v>
      </c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8"/>
      <c r="AM491" s="8"/>
      <c r="AN491" s="8"/>
      <c r="AO491" s="8"/>
      <c r="AP491" s="8"/>
      <c r="AQ491" s="8"/>
      <c r="AR491" s="8"/>
      <c r="AS491" s="8"/>
      <c r="AT491" s="8"/>
      <c r="AU491" s="11"/>
      <c r="AV491" s="14"/>
      <c r="AW491" s="14"/>
      <c r="AX491" s="14"/>
      <c r="AY491" s="14"/>
      <c r="AZ491" s="14"/>
      <c r="BA491" s="14"/>
      <c r="BB491" s="386"/>
      <c r="BC491" s="13">
        <v>9788877549259</v>
      </c>
      <c r="BD491" s="13"/>
      <c r="BE491" s="40">
        <v>42889</v>
      </c>
      <c r="BF491" s="53" t="s">
        <v>2771</v>
      </c>
      <c r="BG491" s="42">
        <v>17300</v>
      </c>
      <c r="BH491">
        <v>0</v>
      </c>
    </row>
    <row r="492" spans="1:60" hidden="1">
      <c r="A492" s="9" t="s">
        <v>2817</v>
      </c>
      <c r="B492" s="396" t="s">
        <v>439</v>
      </c>
      <c r="C492" s="14" t="s">
        <v>31</v>
      </c>
      <c r="D492" s="10">
        <f t="shared" si="10"/>
        <v>1</v>
      </c>
      <c r="E492" s="405"/>
      <c r="F492" s="405"/>
      <c r="G492" s="405"/>
      <c r="H492" s="405"/>
      <c r="I492" s="405"/>
      <c r="J492" s="405"/>
      <c r="K492" s="405"/>
      <c r="L492" s="405"/>
      <c r="M492" s="405"/>
      <c r="N492" s="405"/>
      <c r="O492" s="405"/>
      <c r="P492" s="405"/>
      <c r="Q492" s="405"/>
      <c r="R492" s="397"/>
      <c r="S492" s="397"/>
      <c r="T492" s="255"/>
      <c r="U492" s="255"/>
      <c r="V492" s="255"/>
      <c r="W492" s="255"/>
      <c r="X492" s="255"/>
      <c r="Y492" s="255"/>
      <c r="Z492" s="180">
        <v>1</v>
      </c>
      <c r="AA492" s="180"/>
      <c r="AB492" s="180"/>
      <c r="AC492" s="180"/>
      <c r="AD492" s="180"/>
      <c r="AE492" s="180"/>
      <c r="AF492" s="180"/>
      <c r="AG492" s="180"/>
      <c r="AH492" s="180">
        <v>0</v>
      </c>
      <c r="AI492" s="180">
        <v>0</v>
      </c>
      <c r="AJ492" s="180">
        <v>0</v>
      </c>
      <c r="AK492" s="180">
        <v>0</v>
      </c>
      <c r="AL492" s="8"/>
      <c r="AM492" s="8"/>
      <c r="AN492" s="8"/>
      <c r="AO492" s="8"/>
      <c r="AP492" s="8"/>
      <c r="AQ492" s="8"/>
      <c r="AR492" s="8"/>
      <c r="AS492" s="8"/>
      <c r="AT492" s="8"/>
      <c r="AU492" s="11"/>
      <c r="AV492" s="14"/>
      <c r="AW492" s="14"/>
      <c r="AX492" s="14"/>
      <c r="AY492" s="14"/>
      <c r="AZ492" s="14"/>
      <c r="BA492" s="14"/>
      <c r="BB492" s="386"/>
      <c r="BC492" s="13"/>
      <c r="BD492" s="13"/>
      <c r="BE492" s="40"/>
      <c r="BF492" s="53"/>
      <c r="BG492" s="42"/>
    </row>
    <row r="493" spans="1:60" hidden="1">
      <c r="A493" s="9" t="s">
        <v>2761</v>
      </c>
      <c r="B493" s="385" t="s">
        <v>383</v>
      </c>
      <c r="C493" s="14" t="s">
        <v>28</v>
      </c>
      <c r="D493" s="10">
        <f t="shared" si="10"/>
        <v>6</v>
      </c>
      <c r="E493" s="107"/>
      <c r="F493" s="107"/>
      <c r="G493" s="107"/>
      <c r="H493" s="107"/>
      <c r="I493" s="107"/>
      <c r="J493" s="107"/>
      <c r="K493" s="107"/>
      <c r="L493" s="107">
        <v>1</v>
      </c>
      <c r="M493" s="107"/>
      <c r="N493" s="107"/>
      <c r="O493" s="107"/>
      <c r="P493" s="107"/>
      <c r="Q493" s="107"/>
      <c r="R493" s="107"/>
      <c r="S493" s="111"/>
      <c r="T493" s="107"/>
      <c r="U493" s="107">
        <v>2</v>
      </c>
      <c r="V493" s="107"/>
      <c r="W493" s="107"/>
      <c r="X493" s="107"/>
      <c r="Y493" s="107"/>
      <c r="Z493" s="107">
        <v>1</v>
      </c>
      <c r="AA493" s="107">
        <v>1</v>
      </c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>
        <v>1</v>
      </c>
      <c r="AL493" s="8"/>
      <c r="AM493" s="8"/>
      <c r="AN493" s="8"/>
      <c r="AO493" s="8"/>
      <c r="AP493" s="8"/>
      <c r="AQ493" s="8"/>
      <c r="AR493" s="8"/>
      <c r="AS493" s="8"/>
      <c r="AT493" s="8"/>
      <c r="AU493" s="11"/>
      <c r="AV493" s="14"/>
      <c r="AW493" s="14"/>
      <c r="AX493" s="14"/>
      <c r="AY493" s="14"/>
      <c r="AZ493" s="14"/>
      <c r="BA493" s="14"/>
      <c r="BB493" s="386"/>
      <c r="BC493" s="13">
        <v>9788853005526</v>
      </c>
      <c r="BD493" s="13"/>
      <c r="BE493" s="40">
        <v>42889</v>
      </c>
      <c r="BF493" s="53" t="s">
        <v>2771</v>
      </c>
      <c r="BG493" s="42">
        <v>16000</v>
      </c>
      <c r="BH493">
        <v>0</v>
      </c>
    </row>
    <row r="494" spans="1:60" hidden="1">
      <c r="A494" s="9" t="s">
        <v>2817</v>
      </c>
      <c r="B494" s="385" t="s">
        <v>383</v>
      </c>
      <c r="C494" s="14" t="s">
        <v>31</v>
      </c>
      <c r="D494" s="10">
        <f t="shared" si="10"/>
        <v>6</v>
      </c>
      <c r="E494" s="405"/>
      <c r="F494" s="405"/>
      <c r="G494" s="405"/>
      <c r="H494" s="405"/>
      <c r="I494" s="405"/>
      <c r="J494" s="405"/>
      <c r="K494" s="405"/>
      <c r="L494" s="405"/>
      <c r="M494" s="405"/>
      <c r="N494" s="405"/>
      <c r="O494" s="405"/>
      <c r="P494" s="405"/>
      <c r="Q494" s="405"/>
      <c r="R494" s="397">
        <v>2</v>
      </c>
      <c r="S494" s="397">
        <v>1</v>
      </c>
      <c r="T494" s="255"/>
      <c r="U494" s="255">
        <v>1</v>
      </c>
      <c r="V494" s="255"/>
      <c r="W494" s="255"/>
      <c r="X494" s="255"/>
      <c r="Y494" s="255"/>
      <c r="Z494" s="180">
        <v>1</v>
      </c>
      <c r="AA494" s="180"/>
      <c r="AB494" s="180"/>
      <c r="AC494" s="180"/>
      <c r="AD494" s="180"/>
      <c r="AE494" s="180"/>
      <c r="AF494" s="180"/>
      <c r="AG494" s="180">
        <v>1</v>
      </c>
      <c r="AH494" s="180">
        <v>0</v>
      </c>
      <c r="AI494" s="180">
        <v>0</v>
      </c>
      <c r="AJ494" s="180">
        <v>0</v>
      </c>
      <c r="AK494" s="180">
        <v>0</v>
      </c>
      <c r="AL494" s="8"/>
      <c r="AM494" s="8"/>
      <c r="AN494" s="8"/>
      <c r="AO494" s="8"/>
      <c r="AP494" s="8"/>
      <c r="AQ494" s="8"/>
      <c r="AR494" s="8"/>
      <c r="AS494" s="8"/>
      <c r="AT494" s="8"/>
      <c r="AU494" s="11"/>
      <c r="AV494" s="14"/>
      <c r="AW494" s="14"/>
      <c r="AX494" s="14"/>
      <c r="AY494" s="14"/>
      <c r="AZ494" s="14"/>
      <c r="BA494" s="14"/>
      <c r="BB494" s="386"/>
      <c r="BC494" s="13"/>
      <c r="BD494" s="13"/>
      <c r="BE494" s="40"/>
      <c r="BF494" s="53"/>
      <c r="BG494" s="42"/>
    </row>
    <row r="495" spans="1:60" hidden="1">
      <c r="A495" s="9" t="s">
        <v>2761</v>
      </c>
      <c r="B495" s="385" t="s">
        <v>2774</v>
      </c>
      <c r="C495" s="14" t="s">
        <v>28</v>
      </c>
      <c r="D495" s="10">
        <f t="shared" si="10"/>
        <v>7</v>
      </c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>
        <v>2</v>
      </c>
      <c r="R495" s="107"/>
      <c r="S495" s="111">
        <v>1</v>
      </c>
      <c r="T495" s="107"/>
      <c r="U495" s="107">
        <v>1</v>
      </c>
      <c r="V495" s="107"/>
      <c r="W495" s="107">
        <v>1</v>
      </c>
      <c r="X495" s="107"/>
      <c r="Y495" s="107"/>
      <c r="Z495" s="107">
        <v>1</v>
      </c>
      <c r="AA495" s="107"/>
      <c r="AB495" s="107"/>
      <c r="AC495" s="107"/>
      <c r="AD495" s="107"/>
      <c r="AE495" s="107"/>
      <c r="AF495" s="107"/>
      <c r="AG495" s="107">
        <v>1</v>
      </c>
      <c r="AH495" s="107"/>
      <c r="AI495" s="107"/>
      <c r="AJ495" s="107"/>
      <c r="AK495" s="107"/>
      <c r="AL495" s="8"/>
      <c r="AM495" s="8"/>
      <c r="AN495" s="8"/>
      <c r="AO495" s="8"/>
      <c r="AP495" s="8"/>
      <c r="AQ495" s="8"/>
      <c r="AR495" s="8"/>
      <c r="AS495" s="8"/>
      <c r="AT495" s="8"/>
      <c r="AU495" s="11"/>
      <c r="AV495" s="14"/>
      <c r="AW495" s="14"/>
      <c r="AX495" s="14"/>
      <c r="AY495" s="14"/>
      <c r="AZ495" s="14"/>
      <c r="BA495" s="14"/>
      <c r="BB495" s="386"/>
      <c r="BC495" s="13">
        <v>9788853005489</v>
      </c>
      <c r="BD495" s="13"/>
      <c r="BE495" s="40">
        <v>42889</v>
      </c>
      <c r="BF495" s="53" t="s">
        <v>2765</v>
      </c>
      <c r="BG495" s="42">
        <v>12946</v>
      </c>
      <c r="BH495">
        <v>1</v>
      </c>
    </row>
    <row r="496" spans="1:60" hidden="1">
      <c r="A496" s="9" t="s">
        <v>2817</v>
      </c>
      <c r="B496" s="385" t="s">
        <v>2774</v>
      </c>
      <c r="C496" s="14" t="s">
        <v>31</v>
      </c>
      <c r="D496" s="10">
        <f t="shared" si="10"/>
        <v>6</v>
      </c>
      <c r="E496" s="405"/>
      <c r="F496" s="405"/>
      <c r="G496" s="405"/>
      <c r="H496" s="405"/>
      <c r="I496" s="405"/>
      <c r="J496" s="405"/>
      <c r="K496" s="405"/>
      <c r="L496" s="405"/>
      <c r="M496" s="405"/>
      <c r="N496" s="405"/>
      <c r="O496" s="405"/>
      <c r="P496" s="405"/>
      <c r="Q496" s="405"/>
      <c r="R496" s="397">
        <v>2</v>
      </c>
      <c r="S496" s="397">
        <v>1</v>
      </c>
      <c r="T496" s="255"/>
      <c r="U496" s="255">
        <v>1</v>
      </c>
      <c r="V496" s="255"/>
      <c r="W496" s="255"/>
      <c r="X496" s="255"/>
      <c r="Y496" s="255"/>
      <c r="Z496" s="180">
        <v>1</v>
      </c>
      <c r="AA496" s="180"/>
      <c r="AB496" s="180"/>
      <c r="AC496" s="180"/>
      <c r="AD496" s="180"/>
      <c r="AE496" s="180"/>
      <c r="AF496" s="180"/>
      <c r="AG496" s="180">
        <v>1</v>
      </c>
      <c r="AH496" s="180">
        <v>0</v>
      </c>
      <c r="AI496" s="180">
        <v>0</v>
      </c>
      <c r="AJ496" s="180">
        <v>0</v>
      </c>
      <c r="AK496" s="180">
        <v>0</v>
      </c>
      <c r="AL496" s="8"/>
      <c r="AM496" s="8"/>
      <c r="AN496" s="8"/>
      <c r="AO496" s="8"/>
      <c r="AP496" s="8"/>
      <c r="AQ496" s="8"/>
      <c r="AR496" s="8"/>
      <c r="AS496" s="8"/>
      <c r="AT496" s="8"/>
      <c r="AU496" s="11"/>
      <c r="AV496" s="14"/>
      <c r="AW496" s="14"/>
      <c r="AX496" s="14"/>
      <c r="AY496" s="14"/>
      <c r="AZ496" s="14"/>
      <c r="BA496" s="14"/>
      <c r="BB496" s="386"/>
      <c r="BC496" s="13"/>
      <c r="BD496" s="13"/>
      <c r="BE496" s="40"/>
      <c r="BF496" s="53"/>
      <c r="BG496" s="42"/>
    </row>
    <row r="497" spans="1:60" hidden="1">
      <c r="A497" s="9" t="s">
        <v>2761</v>
      </c>
      <c r="B497" s="396" t="s">
        <v>2775</v>
      </c>
      <c r="C497" s="14" t="s">
        <v>28</v>
      </c>
      <c r="D497" s="10">
        <f t="shared" si="10"/>
        <v>9</v>
      </c>
      <c r="E497" s="107"/>
      <c r="F497" s="107"/>
      <c r="G497" s="107"/>
      <c r="H497" s="107"/>
      <c r="I497" s="107"/>
      <c r="J497" s="107">
        <v>1</v>
      </c>
      <c r="K497" s="107"/>
      <c r="L497" s="107"/>
      <c r="M497" s="107"/>
      <c r="N497" s="107"/>
      <c r="O497" s="107"/>
      <c r="P497" s="107">
        <v>1</v>
      </c>
      <c r="Q497" s="107"/>
      <c r="R497" s="107"/>
      <c r="S497" s="111"/>
      <c r="T497" s="107"/>
      <c r="U497" s="107"/>
      <c r="V497" s="107"/>
      <c r="W497" s="107">
        <v>1</v>
      </c>
      <c r="X497" s="107"/>
      <c r="Y497" s="107"/>
      <c r="Z497" s="107">
        <v>2</v>
      </c>
      <c r="AA497" s="107">
        <v>1</v>
      </c>
      <c r="AB497" s="107"/>
      <c r="AC497" s="107"/>
      <c r="AD497" s="107"/>
      <c r="AE497" s="107"/>
      <c r="AF497" s="107"/>
      <c r="AG497" s="107">
        <v>1</v>
      </c>
      <c r="AH497" s="107"/>
      <c r="AI497" s="107"/>
      <c r="AJ497" s="107"/>
      <c r="AK497" s="107">
        <v>2</v>
      </c>
      <c r="AL497" s="8"/>
      <c r="AM497" s="8"/>
      <c r="AN497" s="8"/>
      <c r="AO497" s="8"/>
      <c r="AP497" s="8"/>
      <c r="AQ497" s="8"/>
      <c r="AR497" s="8"/>
      <c r="AS497" s="8"/>
      <c r="AT497" s="8"/>
      <c r="AU497" s="11"/>
      <c r="AV497" s="14"/>
      <c r="AW497" s="14"/>
      <c r="AX497" s="14"/>
      <c r="AY497" s="14"/>
      <c r="AZ497" s="14"/>
      <c r="BA497" s="14"/>
      <c r="BB497" s="386"/>
      <c r="BC497" s="13">
        <v>9788853001689</v>
      </c>
      <c r="BD497" s="13"/>
      <c r="BE497" s="40">
        <v>42889</v>
      </c>
      <c r="BF497" s="53" t="s">
        <v>2771</v>
      </c>
      <c r="BG497" s="42">
        <v>15000</v>
      </c>
      <c r="BH497">
        <v>3</v>
      </c>
    </row>
    <row r="498" spans="1:60" hidden="1">
      <c r="A498" s="9" t="s">
        <v>2817</v>
      </c>
      <c r="B498" s="396" t="s">
        <v>2816</v>
      </c>
      <c r="C498" s="14" t="s">
        <v>31</v>
      </c>
      <c r="D498" s="10">
        <f t="shared" si="10"/>
        <v>6</v>
      </c>
      <c r="E498" s="405"/>
      <c r="F498" s="405"/>
      <c r="G498" s="405"/>
      <c r="H498" s="405"/>
      <c r="I498" s="405"/>
      <c r="J498" s="405"/>
      <c r="K498" s="405"/>
      <c r="L498" s="405"/>
      <c r="M498" s="405"/>
      <c r="N498" s="405"/>
      <c r="O498" s="405"/>
      <c r="P498" s="405"/>
      <c r="Q498" s="405"/>
      <c r="R498" s="397">
        <v>2</v>
      </c>
      <c r="S498" s="397">
        <v>1</v>
      </c>
      <c r="T498" s="255"/>
      <c r="U498" s="255">
        <v>1</v>
      </c>
      <c r="V498" s="255"/>
      <c r="W498" s="255"/>
      <c r="X498" s="255"/>
      <c r="Y498" s="255"/>
      <c r="Z498" s="180">
        <v>1</v>
      </c>
      <c r="AA498" s="180"/>
      <c r="AB498" s="180"/>
      <c r="AC498" s="180"/>
      <c r="AD498" s="180"/>
      <c r="AE498" s="180"/>
      <c r="AF498" s="180"/>
      <c r="AG498" s="180">
        <v>1</v>
      </c>
      <c r="AH498" s="180">
        <v>0</v>
      </c>
      <c r="AI498" s="180">
        <v>0</v>
      </c>
      <c r="AJ498" s="180">
        <v>0</v>
      </c>
      <c r="AK498" s="180">
        <v>0</v>
      </c>
      <c r="AL498" s="8"/>
      <c r="AM498" s="8"/>
      <c r="AN498" s="8"/>
      <c r="AO498" s="8"/>
      <c r="AP498" s="8"/>
      <c r="AQ498" s="8"/>
      <c r="AR498" s="8"/>
      <c r="AS498" s="8"/>
      <c r="AT498" s="8"/>
      <c r="AU498" s="11"/>
      <c r="AV498" s="14"/>
      <c r="AW498" s="14"/>
      <c r="AX498" s="14"/>
      <c r="AY498" s="14"/>
      <c r="AZ498" s="14"/>
      <c r="BA498" s="14"/>
      <c r="BB498" s="386"/>
      <c r="BC498" s="13"/>
      <c r="BD498" s="13"/>
      <c r="BE498" s="40"/>
      <c r="BF498" s="53"/>
      <c r="BG498" s="42"/>
    </row>
    <row r="499" spans="1:60" hidden="1">
      <c r="A499" s="9" t="s">
        <v>2761</v>
      </c>
      <c r="B499" s="385" t="s">
        <v>2776</v>
      </c>
      <c r="C499" s="14" t="s">
        <v>28</v>
      </c>
      <c r="D499" s="10">
        <f t="shared" si="10"/>
        <v>11</v>
      </c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11">
        <v>5</v>
      </c>
      <c r="T499" s="107"/>
      <c r="U499" s="107">
        <v>1</v>
      </c>
      <c r="V499" s="107"/>
      <c r="W499" s="107">
        <v>1</v>
      </c>
      <c r="X499" s="107"/>
      <c r="Y499" s="107">
        <v>1</v>
      </c>
      <c r="Z499" s="107"/>
      <c r="AA499" s="107">
        <v>1</v>
      </c>
      <c r="AB499" s="107"/>
      <c r="AC499" s="107"/>
      <c r="AD499" s="107"/>
      <c r="AE499" s="107"/>
      <c r="AF499" s="107"/>
      <c r="AG499" s="107">
        <v>1</v>
      </c>
      <c r="AH499" s="107"/>
      <c r="AI499" s="107"/>
      <c r="AJ499" s="107"/>
      <c r="AK499" s="107">
        <v>1</v>
      </c>
      <c r="AL499" s="8"/>
      <c r="AM499" s="8"/>
      <c r="AN499" s="8"/>
      <c r="AO499" s="8"/>
      <c r="AP499" s="8"/>
      <c r="AQ499" s="8"/>
      <c r="AR499" s="8"/>
      <c r="AS499" s="8"/>
      <c r="AT499" s="8"/>
      <c r="AU499" s="11"/>
      <c r="AV499" s="14"/>
      <c r="AW499" s="14"/>
      <c r="AX499" s="14"/>
      <c r="AY499" s="14"/>
      <c r="AZ499" s="14"/>
      <c r="BA499" s="14"/>
      <c r="BB499" s="386"/>
      <c r="BC499" s="13">
        <v>9788853007780</v>
      </c>
      <c r="BD499" s="13"/>
      <c r="BE499" s="40">
        <v>42889</v>
      </c>
      <c r="BF499" s="53" t="s">
        <v>2765</v>
      </c>
      <c r="BG499" s="42">
        <v>18692</v>
      </c>
      <c r="BH499">
        <v>5</v>
      </c>
    </row>
    <row r="500" spans="1:60" hidden="1">
      <c r="A500" s="9" t="s">
        <v>2817</v>
      </c>
      <c r="B500" s="385" t="s">
        <v>2776</v>
      </c>
      <c r="C500" s="14" t="s">
        <v>31</v>
      </c>
      <c r="D500" s="10">
        <f t="shared" si="10"/>
        <v>6</v>
      </c>
      <c r="E500" s="405"/>
      <c r="F500" s="405"/>
      <c r="G500" s="405"/>
      <c r="H500" s="405"/>
      <c r="I500" s="405"/>
      <c r="J500" s="405"/>
      <c r="K500" s="405"/>
      <c r="L500" s="405"/>
      <c r="M500" s="405"/>
      <c r="N500" s="405"/>
      <c r="O500" s="405"/>
      <c r="P500" s="405"/>
      <c r="Q500" s="405"/>
      <c r="R500" s="397">
        <v>2</v>
      </c>
      <c r="S500" s="397">
        <v>1</v>
      </c>
      <c r="T500" s="255"/>
      <c r="U500" s="255">
        <v>1</v>
      </c>
      <c r="V500" s="255"/>
      <c r="W500" s="255"/>
      <c r="X500" s="255"/>
      <c r="Y500" s="255"/>
      <c r="Z500" s="180">
        <v>1</v>
      </c>
      <c r="AA500" s="180"/>
      <c r="AB500" s="180"/>
      <c r="AC500" s="180"/>
      <c r="AD500" s="180"/>
      <c r="AE500" s="180"/>
      <c r="AF500" s="180"/>
      <c r="AG500" s="180">
        <v>1</v>
      </c>
      <c r="AH500" s="180">
        <v>0</v>
      </c>
      <c r="AI500" s="180">
        <v>0</v>
      </c>
      <c r="AJ500" s="180">
        <v>0</v>
      </c>
      <c r="AK500" s="180">
        <v>0</v>
      </c>
      <c r="AL500" s="8"/>
      <c r="AM500" s="8"/>
      <c r="AN500" s="8"/>
      <c r="AO500" s="8"/>
      <c r="AP500" s="8"/>
      <c r="AQ500" s="8"/>
      <c r="AR500" s="8"/>
      <c r="AS500" s="8"/>
      <c r="AT500" s="8"/>
      <c r="AU500" s="11"/>
      <c r="AV500" s="14"/>
      <c r="AW500" s="14"/>
      <c r="AX500" s="14"/>
      <c r="AY500" s="14"/>
      <c r="AZ500" s="14"/>
      <c r="BA500" s="14"/>
      <c r="BB500" s="386"/>
      <c r="BC500" s="13"/>
      <c r="BD500" s="13"/>
      <c r="BE500" s="40"/>
      <c r="BF500" s="53"/>
      <c r="BG500" s="42"/>
    </row>
    <row r="501" spans="1:60" hidden="1">
      <c r="A501" s="9" t="s">
        <v>2761</v>
      </c>
      <c r="B501" s="385" t="s">
        <v>2777</v>
      </c>
      <c r="C501" s="14" t="s">
        <v>28</v>
      </c>
      <c r="D501" s="10">
        <f t="shared" si="10"/>
        <v>10</v>
      </c>
      <c r="E501" s="107"/>
      <c r="F501" s="107"/>
      <c r="G501" s="107"/>
      <c r="H501" s="107"/>
      <c r="I501" s="107"/>
      <c r="J501" s="107"/>
      <c r="K501" s="107"/>
      <c r="L501" s="107">
        <v>1</v>
      </c>
      <c r="M501" s="107"/>
      <c r="N501" s="107"/>
      <c r="O501" s="107"/>
      <c r="P501" s="107">
        <v>1</v>
      </c>
      <c r="Q501" s="107">
        <v>1</v>
      </c>
      <c r="R501" s="107"/>
      <c r="S501" s="111">
        <v>1</v>
      </c>
      <c r="T501" s="107"/>
      <c r="U501" s="107">
        <v>1</v>
      </c>
      <c r="V501" s="107"/>
      <c r="W501" s="107">
        <v>1</v>
      </c>
      <c r="X501" s="107"/>
      <c r="Y501" s="107"/>
      <c r="Z501" s="107">
        <v>2</v>
      </c>
      <c r="AA501" s="107">
        <v>1</v>
      </c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>
        <v>1</v>
      </c>
      <c r="AL501" s="8"/>
      <c r="AM501" s="8"/>
      <c r="AN501" s="8"/>
      <c r="AO501" s="8"/>
      <c r="AP501" s="8"/>
      <c r="AQ501" s="8"/>
      <c r="AR501" s="8"/>
      <c r="AS501" s="8"/>
      <c r="AT501" s="8"/>
      <c r="AU501" s="11"/>
      <c r="AV501" s="14"/>
      <c r="AW501" s="14"/>
      <c r="AX501" s="14"/>
      <c r="AY501" s="14"/>
      <c r="AZ501" s="14"/>
      <c r="BA501" s="14"/>
      <c r="BB501" s="386"/>
      <c r="BC501" s="13">
        <v>9788877547590</v>
      </c>
      <c r="BD501" s="13"/>
      <c r="BE501" s="40">
        <v>42889</v>
      </c>
      <c r="BF501" s="53" t="s">
        <v>2765</v>
      </c>
      <c r="BG501" s="42">
        <v>8422</v>
      </c>
      <c r="BH501">
        <v>4</v>
      </c>
    </row>
    <row r="502" spans="1:60" hidden="1">
      <c r="A502" s="9" t="s">
        <v>2817</v>
      </c>
      <c r="B502" s="385" t="s">
        <v>2777</v>
      </c>
      <c r="C502" s="14" t="s">
        <v>31</v>
      </c>
      <c r="D502" s="10">
        <f t="shared" si="10"/>
        <v>6</v>
      </c>
      <c r="E502" s="405"/>
      <c r="F502" s="405"/>
      <c r="G502" s="405"/>
      <c r="H502" s="405"/>
      <c r="I502" s="405"/>
      <c r="J502" s="405"/>
      <c r="K502" s="405"/>
      <c r="L502" s="405"/>
      <c r="M502" s="405"/>
      <c r="N502" s="405"/>
      <c r="O502" s="405"/>
      <c r="P502" s="405"/>
      <c r="Q502" s="405"/>
      <c r="R502" s="397">
        <v>2</v>
      </c>
      <c r="S502" s="397">
        <v>1</v>
      </c>
      <c r="T502" s="255"/>
      <c r="U502" s="255">
        <v>1</v>
      </c>
      <c r="V502" s="255"/>
      <c r="W502" s="255"/>
      <c r="X502" s="255"/>
      <c r="Y502" s="255"/>
      <c r="Z502" s="180">
        <v>1</v>
      </c>
      <c r="AA502" s="180"/>
      <c r="AB502" s="180"/>
      <c r="AC502" s="180"/>
      <c r="AD502" s="180"/>
      <c r="AE502" s="180"/>
      <c r="AF502" s="180"/>
      <c r="AG502" s="180">
        <v>1</v>
      </c>
      <c r="AH502" s="180">
        <v>0</v>
      </c>
      <c r="AI502" s="180">
        <v>0</v>
      </c>
      <c r="AJ502" s="180">
        <v>0</v>
      </c>
      <c r="AK502" s="180">
        <v>0</v>
      </c>
      <c r="AL502" s="8"/>
      <c r="AM502" s="8"/>
      <c r="AN502" s="8"/>
      <c r="AO502" s="8"/>
      <c r="AP502" s="8"/>
      <c r="AQ502" s="8"/>
      <c r="AR502" s="8"/>
      <c r="AS502" s="8"/>
      <c r="AT502" s="8"/>
      <c r="AU502" s="11"/>
      <c r="AV502" s="14"/>
      <c r="AW502" s="14"/>
      <c r="AX502" s="14"/>
      <c r="AY502" s="14"/>
      <c r="AZ502" s="14"/>
      <c r="BA502" s="14"/>
      <c r="BB502" s="386"/>
      <c r="BC502" s="13"/>
      <c r="BD502" s="13"/>
      <c r="BE502" s="40"/>
      <c r="BF502" s="53"/>
      <c r="BG502" s="42"/>
    </row>
    <row r="503" spans="1:60" hidden="1">
      <c r="A503" s="9" t="s">
        <v>2761</v>
      </c>
      <c r="B503" s="385" t="s">
        <v>1037</v>
      </c>
      <c r="C503" s="14" t="s">
        <v>28</v>
      </c>
      <c r="D503" s="10">
        <f t="shared" si="10"/>
        <v>10</v>
      </c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>
        <v>1</v>
      </c>
      <c r="Q503" s="107">
        <v>1</v>
      </c>
      <c r="R503" s="107"/>
      <c r="S503" s="111">
        <v>1</v>
      </c>
      <c r="T503" s="107"/>
      <c r="U503" s="107">
        <v>2</v>
      </c>
      <c r="V503" s="107"/>
      <c r="W503" s="107">
        <v>1</v>
      </c>
      <c r="X503" s="107"/>
      <c r="Y503" s="107"/>
      <c r="Z503" s="107">
        <v>1</v>
      </c>
      <c r="AA503" s="107"/>
      <c r="AB503" s="107"/>
      <c r="AC503" s="107"/>
      <c r="AD503" s="107"/>
      <c r="AE503" s="107"/>
      <c r="AF503" s="107">
        <v>1</v>
      </c>
      <c r="AG503" s="107">
        <v>1</v>
      </c>
      <c r="AH503" s="107"/>
      <c r="AI503" s="107"/>
      <c r="AJ503" s="107"/>
      <c r="AK503" s="107">
        <v>1</v>
      </c>
      <c r="AL503" s="8"/>
      <c r="AM503" s="8"/>
      <c r="AN503" s="8"/>
      <c r="AO503" s="8"/>
      <c r="AP503" s="8"/>
      <c r="AQ503" s="8"/>
      <c r="AR503" s="8"/>
      <c r="AS503" s="8"/>
      <c r="AT503" s="8"/>
      <c r="AU503" s="11"/>
      <c r="AV503" s="14"/>
      <c r="AW503" s="14"/>
      <c r="AX503" s="14"/>
      <c r="AY503" s="14"/>
      <c r="AZ503" s="14"/>
      <c r="BA503" s="14"/>
      <c r="BB503" s="386"/>
      <c r="BC503" s="13">
        <v>9788853008411</v>
      </c>
      <c r="BD503" s="13"/>
      <c r="BE503" s="40">
        <v>42889</v>
      </c>
      <c r="BF503" s="53" t="s">
        <v>2765</v>
      </c>
      <c r="BG503" s="42">
        <v>13683</v>
      </c>
      <c r="BH503">
        <v>4</v>
      </c>
    </row>
    <row r="504" spans="1:60" hidden="1">
      <c r="A504" s="9" t="s">
        <v>2817</v>
      </c>
      <c r="B504" s="385" t="s">
        <v>1037</v>
      </c>
      <c r="C504" s="14" t="s">
        <v>31</v>
      </c>
      <c r="D504" s="10">
        <f t="shared" si="10"/>
        <v>6</v>
      </c>
      <c r="E504" s="405"/>
      <c r="F504" s="405"/>
      <c r="G504" s="405"/>
      <c r="H504" s="405"/>
      <c r="I504" s="405"/>
      <c r="J504" s="405"/>
      <c r="K504" s="405"/>
      <c r="L504" s="405"/>
      <c r="M504" s="405"/>
      <c r="N504" s="405"/>
      <c r="O504" s="405"/>
      <c r="P504" s="405"/>
      <c r="Q504" s="405"/>
      <c r="R504" s="397">
        <v>2</v>
      </c>
      <c r="S504" s="397">
        <v>1</v>
      </c>
      <c r="T504" s="255"/>
      <c r="U504" s="255">
        <v>1</v>
      </c>
      <c r="V504" s="255"/>
      <c r="W504" s="255"/>
      <c r="X504" s="255"/>
      <c r="Y504" s="255"/>
      <c r="Z504" s="180">
        <v>1</v>
      </c>
      <c r="AA504" s="180"/>
      <c r="AB504" s="180"/>
      <c r="AC504" s="180"/>
      <c r="AD504" s="180"/>
      <c r="AE504" s="180"/>
      <c r="AF504" s="180"/>
      <c r="AG504" s="180">
        <v>1</v>
      </c>
      <c r="AH504" s="180">
        <v>0</v>
      </c>
      <c r="AI504" s="180">
        <v>0</v>
      </c>
      <c r="AJ504" s="180">
        <v>0</v>
      </c>
      <c r="AK504" s="180">
        <v>0</v>
      </c>
      <c r="AL504" s="8"/>
      <c r="AM504" s="8"/>
      <c r="AN504" s="8"/>
      <c r="AO504" s="8"/>
      <c r="AP504" s="8"/>
      <c r="AQ504" s="8"/>
      <c r="AR504" s="8"/>
      <c r="AS504" s="8"/>
      <c r="AT504" s="8"/>
      <c r="AU504" s="11"/>
      <c r="AV504" s="14"/>
      <c r="AW504" s="14"/>
      <c r="AX504" s="14"/>
      <c r="AY504" s="14"/>
      <c r="AZ504" s="14"/>
      <c r="BA504" s="14"/>
      <c r="BB504" s="386"/>
      <c r="BC504" s="13"/>
      <c r="BD504" s="13"/>
      <c r="BE504" s="40"/>
      <c r="BF504" s="53"/>
      <c r="BG504" s="42"/>
    </row>
    <row r="505" spans="1:60" hidden="1">
      <c r="A505" s="9" t="s">
        <v>2761</v>
      </c>
      <c r="B505" s="385" t="s">
        <v>2778</v>
      </c>
      <c r="C505" s="14" t="s">
        <v>28</v>
      </c>
      <c r="D505" s="10">
        <f t="shared" si="10"/>
        <v>8</v>
      </c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>
        <v>1</v>
      </c>
      <c r="Q505" s="107">
        <v>1</v>
      </c>
      <c r="R505" s="107"/>
      <c r="S505" s="111">
        <v>2</v>
      </c>
      <c r="T505" s="107"/>
      <c r="U505" s="107">
        <v>1</v>
      </c>
      <c r="V505" s="107"/>
      <c r="W505" s="107"/>
      <c r="X505" s="107"/>
      <c r="Y505" s="107"/>
      <c r="Z505" s="107">
        <v>1</v>
      </c>
      <c r="AA505" s="107"/>
      <c r="AB505" s="107"/>
      <c r="AC505" s="107"/>
      <c r="AD505" s="107"/>
      <c r="AE505" s="107"/>
      <c r="AF505" s="107"/>
      <c r="AG505" s="107">
        <v>1</v>
      </c>
      <c r="AH505" s="107"/>
      <c r="AI505" s="107"/>
      <c r="AJ505" s="107"/>
      <c r="AK505" s="107">
        <v>1</v>
      </c>
      <c r="AL505" s="8"/>
      <c r="AM505" s="8"/>
      <c r="AN505" s="8"/>
      <c r="AO505" s="8"/>
      <c r="AP505" s="8"/>
      <c r="AQ505" s="8"/>
      <c r="AR505" s="8"/>
      <c r="AS505" s="8"/>
      <c r="AT505" s="8"/>
      <c r="AU505" s="11"/>
      <c r="AV505" s="14"/>
      <c r="AW505" s="14"/>
      <c r="AX505" s="14"/>
      <c r="AY505" s="14"/>
      <c r="AZ505" s="14"/>
      <c r="BA505" s="14"/>
      <c r="BB505" s="386"/>
      <c r="BC505" s="13">
        <v>9788853000903</v>
      </c>
      <c r="BD505" s="13"/>
      <c r="BE505" s="40">
        <v>42889</v>
      </c>
      <c r="BF505" s="53" t="s">
        <v>2765</v>
      </c>
      <c r="BG505" s="42">
        <v>13026</v>
      </c>
      <c r="BH505">
        <v>2</v>
      </c>
    </row>
    <row r="506" spans="1:60" hidden="1">
      <c r="A506" s="9" t="s">
        <v>2817</v>
      </c>
      <c r="B506" s="385" t="s">
        <v>2778</v>
      </c>
      <c r="C506" s="14" t="s">
        <v>31</v>
      </c>
      <c r="D506" s="10">
        <f t="shared" si="10"/>
        <v>6</v>
      </c>
      <c r="E506" s="405"/>
      <c r="F506" s="405"/>
      <c r="G506" s="405"/>
      <c r="H506" s="405"/>
      <c r="I506" s="405"/>
      <c r="J506" s="405"/>
      <c r="K506" s="405"/>
      <c r="L506" s="405"/>
      <c r="M506" s="405"/>
      <c r="N506" s="405"/>
      <c r="O506" s="405"/>
      <c r="P506" s="405"/>
      <c r="Q506" s="405"/>
      <c r="R506" s="397">
        <v>2</v>
      </c>
      <c r="S506" s="397">
        <v>1</v>
      </c>
      <c r="T506" s="255"/>
      <c r="U506" s="255">
        <v>1</v>
      </c>
      <c r="V506" s="255"/>
      <c r="W506" s="255"/>
      <c r="X506" s="255"/>
      <c r="Y506" s="255"/>
      <c r="Z506" s="180">
        <v>1</v>
      </c>
      <c r="AA506" s="180"/>
      <c r="AB506" s="180"/>
      <c r="AC506" s="180"/>
      <c r="AD506" s="180"/>
      <c r="AE506" s="180"/>
      <c r="AF506" s="180"/>
      <c r="AG506" s="180">
        <v>1</v>
      </c>
      <c r="AH506" s="180">
        <v>0</v>
      </c>
      <c r="AI506" s="180">
        <v>0</v>
      </c>
      <c r="AJ506" s="180">
        <v>0</v>
      </c>
      <c r="AK506" s="180">
        <v>0</v>
      </c>
      <c r="AL506" s="8"/>
      <c r="AM506" s="8"/>
      <c r="AN506" s="8"/>
      <c r="AO506" s="8"/>
      <c r="AP506" s="8"/>
      <c r="AQ506" s="8"/>
      <c r="AR506" s="8"/>
      <c r="AS506" s="8"/>
      <c r="AT506" s="8"/>
      <c r="AU506" s="11"/>
      <c r="AV506" s="14"/>
      <c r="AW506" s="14"/>
      <c r="AX506" s="14"/>
      <c r="AY506" s="14"/>
      <c r="AZ506" s="14"/>
      <c r="BA506" s="14"/>
      <c r="BB506" s="386"/>
      <c r="BC506" s="13"/>
      <c r="BD506" s="13"/>
      <c r="BE506" s="40"/>
      <c r="BF506" s="53"/>
      <c r="BG506" s="42"/>
    </row>
    <row r="507" spans="1:60" hidden="1">
      <c r="A507" s="9" t="s">
        <v>2761</v>
      </c>
      <c r="B507" s="396" t="s">
        <v>2779</v>
      </c>
      <c r="C507" s="14" t="s">
        <v>28</v>
      </c>
      <c r="D507" s="10">
        <f t="shared" si="10"/>
        <v>1</v>
      </c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11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>
        <v>1</v>
      </c>
      <c r="AH507" s="107"/>
      <c r="AI507" s="107"/>
      <c r="AJ507" s="107"/>
      <c r="AK507" s="107"/>
      <c r="AL507" s="8"/>
      <c r="AM507" s="8"/>
      <c r="AN507" s="8"/>
      <c r="AO507" s="8"/>
      <c r="AP507" s="8"/>
      <c r="AQ507" s="8"/>
      <c r="AR507" s="8"/>
      <c r="AS507" s="8"/>
      <c r="AT507" s="8"/>
      <c r="AU507" s="11"/>
      <c r="AV507" s="14"/>
      <c r="AW507" s="14"/>
      <c r="AX507" s="14"/>
      <c r="AY507" s="14"/>
      <c r="AZ507" s="14"/>
      <c r="BA507" s="14"/>
      <c r="BB507" s="386"/>
      <c r="BC507" s="13"/>
      <c r="BD507" s="13"/>
      <c r="BE507" s="40">
        <v>42889</v>
      </c>
      <c r="BF507" s="53"/>
      <c r="BG507" s="42"/>
      <c r="BH507">
        <v>0</v>
      </c>
    </row>
    <row r="508" spans="1:60" hidden="1">
      <c r="A508" s="9" t="s">
        <v>2817</v>
      </c>
      <c r="B508" s="396" t="s">
        <v>2779</v>
      </c>
      <c r="C508" s="14" t="s">
        <v>31</v>
      </c>
      <c r="D508" s="10">
        <f t="shared" si="10"/>
        <v>6</v>
      </c>
      <c r="E508" s="405"/>
      <c r="F508" s="405"/>
      <c r="G508" s="405"/>
      <c r="H508" s="405"/>
      <c r="I508" s="405"/>
      <c r="J508" s="405"/>
      <c r="K508" s="405"/>
      <c r="L508" s="405"/>
      <c r="M508" s="405"/>
      <c r="N508" s="405"/>
      <c r="O508" s="405"/>
      <c r="P508" s="405"/>
      <c r="Q508" s="405"/>
      <c r="R508" s="397">
        <v>2</v>
      </c>
      <c r="S508" s="397">
        <v>1</v>
      </c>
      <c r="T508" s="255"/>
      <c r="U508" s="255">
        <v>1</v>
      </c>
      <c r="V508" s="255"/>
      <c r="W508" s="255"/>
      <c r="X508" s="255"/>
      <c r="Y508" s="255"/>
      <c r="Z508" s="180">
        <v>1</v>
      </c>
      <c r="AA508" s="180"/>
      <c r="AB508" s="180"/>
      <c r="AC508" s="180"/>
      <c r="AD508" s="180"/>
      <c r="AE508" s="180"/>
      <c r="AF508" s="180"/>
      <c r="AG508" s="180">
        <v>1</v>
      </c>
      <c r="AH508" s="180">
        <v>0</v>
      </c>
      <c r="AI508" s="180">
        <v>0</v>
      </c>
      <c r="AJ508" s="180">
        <v>0</v>
      </c>
      <c r="AK508" s="180">
        <v>0</v>
      </c>
      <c r="AL508" s="8"/>
      <c r="AM508" s="8"/>
      <c r="AN508" s="8"/>
      <c r="AO508" s="8"/>
      <c r="AP508" s="8"/>
      <c r="AQ508" s="8"/>
      <c r="AR508" s="8"/>
      <c r="AS508" s="8"/>
      <c r="AT508" s="8"/>
      <c r="AU508" s="11"/>
      <c r="AV508" s="14"/>
      <c r="AW508" s="14"/>
      <c r="AX508" s="14"/>
      <c r="AY508" s="14"/>
      <c r="AZ508" s="14"/>
      <c r="BA508" s="14"/>
      <c r="BB508" s="386"/>
      <c r="BC508" s="13"/>
      <c r="BD508" s="13"/>
      <c r="BE508" s="40"/>
      <c r="BF508" s="53"/>
      <c r="BG508" s="42"/>
    </row>
    <row r="509" spans="1:60">
      <c r="A509" s="9" t="s">
        <v>2761</v>
      </c>
      <c r="B509" s="385" t="s">
        <v>2780</v>
      </c>
      <c r="C509" s="14" t="s">
        <v>28</v>
      </c>
      <c r="D509" s="10">
        <f t="shared" si="10"/>
        <v>0</v>
      </c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11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8"/>
      <c r="AM509" s="8"/>
      <c r="AN509" s="8"/>
      <c r="AO509" s="8"/>
      <c r="AP509" s="8"/>
      <c r="AQ509" s="8"/>
      <c r="AR509" s="8"/>
      <c r="AS509" s="8"/>
      <c r="AT509" s="8"/>
      <c r="AU509" s="11"/>
      <c r="AV509" s="14"/>
      <c r="AW509" s="14"/>
      <c r="AX509" s="14"/>
      <c r="AY509" s="14"/>
      <c r="AZ509" s="14"/>
      <c r="BA509" s="14"/>
      <c r="BB509" s="386"/>
      <c r="BC509" s="13">
        <v>9788853016348</v>
      </c>
      <c r="BD509" s="13"/>
      <c r="BE509" s="40">
        <v>42889</v>
      </c>
      <c r="BF509" s="53" t="s">
        <v>2765</v>
      </c>
      <c r="BG509" s="42">
        <v>12400</v>
      </c>
      <c r="BH509">
        <v>-6</v>
      </c>
    </row>
    <row r="510" spans="1:60" hidden="1">
      <c r="A510" s="9" t="s">
        <v>2817</v>
      </c>
      <c r="B510" s="385" t="s">
        <v>2780</v>
      </c>
      <c r="C510" s="14" t="s">
        <v>31</v>
      </c>
      <c r="D510" s="10">
        <f t="shared" si="10"/>
        <v>6</v>
      </c>
      <c r="E510" s="405"/>
      <c r="F510" s="405"/>
      <c r="G510" s="405"/>
      <c r="H510" s="405"/>
      <c r="I510" s="405"/>
      <c r="J510" s="405"/>
      <c r="K510" s="405"/>
      <c r="L510" s="405"/>
      <c r="M510" s="405"/>
      <c r="N510" s="405"/>
      <c r="O510" s="405"/>
      <c r="P510" s="405"/>
      <c r="Q510" s="405"/>
      <c r="R510" s="397">
        <v>2</v>
      </c>
      <c r="S510" s="397">
        <v>1</v>
      </c>
      <c r="T510" s="255"/>
      <c r="U510" s="255">
        <v>1</v>
      </c>
      <c r="V510" s="255"/>
      <c r="W510" s="255"/>
      <c r="X510" s="255"/>
      <c r="Y510" s="255"/>
      <c r="Z510" s="180">
        <v>1</v>
      </c>
      <c r="AA510" s="180"/>
      <c r="AB510" s="180"/>
      <c r="AC510" s="180"/>
      <c r="AD510" s="180"/>
      <c r="AE510" s="180"/>
      <c r="AF510" s="180"/>
      <c r="AG510" s="180">
        <v>1</v>
      </c>
      <c r="AH510" s="180">
        <v>0</v>
      </c>
      <c r="AI510" s="180">
        <v>0</v>
      </c>
      <c r="AJ510" s="180">
        <v>0</v>
      </c>
      <c r="AK510" s="180">
        <v>0</v>
      </c>
      <c r="AL510" s="8"/>
      <c r="AM510" s="8"/>
      <c r="AN510" s="8"/>
      <c r="AO510" s="8"/>
      <c r="AP510" s="8"/>
      <c r="AQ510" s="8"/>
      <c r="AR510" s="8"/>
      <c r="AS510" s="8"/>
      <c r="AT510" s="8"/>
      <c r="AU510" s="11"/>
      <c r="AV510" s="14"/>
      <c r="AW510" s="14"/>
      <c r="AX510" s="14"/>
      <c r="AY510" s="14"/>
      <c r="AZ510" s="14"/>
      <c r="BA510" s="14"/>
      <c r="BB510" s="386"/>
      <c r="BC510" s="13"/>
      <c r="BD510" s="13"/>
      <c r="BE510" s="40"/>
      <c r="BF510" s="53"/>
      <c r="BG510" s="42"/>
    </row>
    <row r="511" spans="1:60" hidden="1">
      <c r="A511" s="9" t="s">
        <v>2761</v>
      </c>
      <c r="B511" s="385" t="s">
        <v>1047</v>
      </c>
      <c r="C511" s="14" t="s">
        <v>28</v>
      </c>
      <c r="D511" s="10">
        <f t="shared" si="10"/>
        <v>8</v>
      </c>
      <c r="E511" s="107"/>
      <c r="F511" s="107"/>
      <c r="G511" s="107"/>
      <c r="H511" s="107"/>
      <c r="I511" s="107"/>
      <c r="J511" s="107"/>
      <c r="K511" s="107"/>
      <c r="L511" s="107">
        <v>1</v>
      </c>
      <c r="M511" s="107"/>
      <c r="N511" s="107"/>
      <c r="O511" s="107"/>
      <c r="P511" s="107">
        <v>1</v>
      </c>
      <c r="Q511" s="107"/>
      <c r="R511" s="107"/>
      <c r="S511" s="111">
        <v>2</v>
      </c>
      <c r="T511" s="107"/>
      <c r="U511" s="107">
        <v>1</v>
      </c>
      <c r="V511" s="107"/>
      <c r="W511" s="107">
        <v>1</v>
      </c>
      <c r="X511" s="107"/>
      <c r="Y511" s="107"/>
      <c r="Z511" s="107">
        <v>1</v>
      </c>
      <c r="AA511" s="107"/>
      <c r="AB511" s="107"/>
      <c r="AC511" s="107"/>
      <c r="AD511" s="107"/>
      <c r="AE511" s="107"/>
      <c r="AF511" s="107"/>
      <c r="AG511" s="107">
        <v>1</v>
      </c>
      <c r="AH511" s="107"/>
      <c r="AI511" s="107"/>
      <c r="AJ511" s="107"/>
      <c r="AK511" s="107"/>
      <c r="AL511" s="8"/>
      <c r="AM511" s="8"/>
      <c r="AN511" s="8"/>
      <c r="AO511" s="8"/>
      <c r="AP511" s="8"/>
      <c r="AQ511" s="8"/>
      <c r="AR511" s="8"/>
      <c r="AS511" s="8"/>
      <c r="AT511" s="8"/>
      <c r="AU511" s="11"/>
      <c r="AV511" s="14"/>
      <c r="AW511" s="14"/>
      <c r="AX511" s="14"/>
      <c r="AY511" s="14"/>
      <c r="AZ511" s="14"/>
      <c r="BA511" s="14"/>
      <c r="BB511" s="386"/>
      <c r="BC511" s="13">
        <v>9788853003874</v>
      </c>
      <c r="BD511" s="13"/>
      <c r="BE511" s="40">
        <v>42889</v>
      </c>
      <c r="BF511" s="53" t="s">
        <v>2765</v>
      </c>
      <c r="BG511" s="42">
        <v>17179</v>
      </c>
      <c r="BH511">
        <v>2</v>
      </c>
    </row>
    <row r="512" spans="1:60" hidden="1">
      <c r="A512" s="9" t="s">
        <v>2817</v>
      </c>
      <c r="B512" s="385" t="s">
        <v>1047</v>
      </c>
      <c r="C512" s="14" t="s">
        <v>31</v>
      </c>
      <c r="D512" s="10">
        <f t="shared" si="10"/>
        <v>6</v>
      </c>
      <c r="E512" s="405"/>
      <c r="F512" s="405"/>
      <c r="G512" s="405"/>
      <c r="H512" s="405"/>
      <c r="I512" s="405"/>
      <c r="J512" s="405"/>
      <c r="K512" s="405"/>
      <c r="L512" s="405"/>
      <c r="M512" s="405"/>
      <c r="N512" s="405"/>
      <c r="O512" s="405"/>
      <c r="P512" s="405"/>
      <c r="Q512" s="405"/>
      <c r="R512" s="397">
        <v>2</v>
      </c>
      <c r="S512" s="397">
        <v>1</v>
      </c>
      <c r="T512" s="255"/>
      <c r="U512" s="255">
        <v>1</v>
      </c>
      <c r="V512" s="255"/>
      <c r="W512" s="255"/>
      <c r="X512" s="255"/>
      <c r="Y512" s="255"/>
      <c r="Z512" s="180">
        <v>1</v>
      </c>
      <c r="AA512" s="180"/>
      <c r="AB512" s="180"/>
      <c r="AC512" s="180"/>
      <c r="AD512" s="180"/>
      <c r="AE512" s="180"/>
      <c r="AF512" s="180"/>
      <c r="AG512" s="180">
        <v>1</v>
      </c>
      <c r="AH512" s="180">
        <v>0</v>
      </c>
      <c r="AI512" s="180">
        <v>0</v>
      </c>
      <c r="AJ512" s="180">
        <v>0</v>
      </c>
      <c r="AK512" s="180">
        <v>0</v>
      </c>
      <c r="AL512" s="8"/>
      <c r="AM512" s="8"/>
      <c r="AN512" s="8"/>
      <c r="AO512" s="8"/>
      <c r="AP512" s="8"/>
      <c r="AQ512" s="8"/>
      <c r="AR512" s="8"/>
      <c r="AS512" s="8"/>
      <c r="AT512" s="8"/>
      <c r="AU512" s="11"/>
      <c r="AV512" s="14"/>
      <c r="AW512" s="14"/>
      <c r="AX512" s="14"/>
      <c r="AY512" s="14"/>
      <c r="AZ512" s="14"/>
      <c r="BA512" s="14"/>
      <c r="BB512" s="386"/>
      <c r="BC512" s="13"/>
      <c r="BD512" s="13"/>
      <c r="BE512" s="40"/>
      <c r="BF512" s="53"/>
      <c r="BG512" s="42"/>
    </row>
    <row r="513" spans="1:60" hidden="1">
      <c r="A513" s="9" t="s">
        <v>2761</v>
      </c>
      <c r="B513" s="385" t="s">
        <v>2781</v>
      </c>
      <c r="C513" s="14" t="s">
        <v>28</v>
      </c>
      <c r="D513" s="10">
        <f t="shared" si="10"/>
        <v>10</v>
      </c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>
        <v>1</v>
      </c>
      <c r="Q513" s="107">
        <v>1</v>
      </c>
      <c r="R513" s="107"/>
      <c r="S513" s="111">
        <v>1</v>
      </c>
      <c r="T513" s="107"/>
      <c r="U513" s="107">
        <v>1</v>
      </c>
      <c r="V513" s="107"/>
      <c r="W513" s="107">
        <v>1</v>
      </c>
      <c r="X513" s="107"/>
      <c r="Y513" s="107"/>
      <c r="Z513" s="107">
        <v>1</v>
      </c>
      <c r="AA513" s="107">
        <v>1</v>
      </c>
      <c r="AB513" s="107"/>
      <c r="AC513" s="107"/>
      <c r="AD513" s="107"/>
      <c r="AE513" s="107"/>
      <c r="AF513" s="107"/>
      <c r="AG513" s="107">
        <v>1</v>
      </c>
      <c r="AH513" s="107"/>
      <c r="AI513" s="107"/>
      <c r="AJ513" s="107"/>
      <c r="AK513" s="107">
        <v>2</v>
      </c>
      <c r="AL513" s="8"/>
      <c r="AM513" s="8"/>
      <c r="AN513" s="8"/>
      <c r="AO513" s="8"/>
      <c r="AP513" s="8"/>
      <c r="AQ513" s="8"/>
      <c r="AR513" s="8"/>
      <c r="AS513" s="8"/>
      <c r="AT513" s="8"/>
      <c r="AU513" s="11"/>
      <c r="AV513" s="14"/>
      <c r="AW513" s="14"/>
      <c r="AX513" s="14"/>
      <c r="AY513" s="14"/>
      <c r="AZ513" s="14"/>
      <c r="BA513" s="14"/>
      <c r="BB513" s="386"/>
      <c r="BC513" s="13">
        <v>9788853001702</v>
      </c>
      <c r="BD513" s="13"/>
      <c r="BE513" s="40">
        <v>42889</v>
      </c>
      <c r="BF513" s="53" t="s">
        <v>2765</v>
      </c>
      <c r="BG513" s="42">
        <v>15247</v>
      </c>
      <c r="BH513">
        <v>4</v>
      </c>
    </row>
    <row r="514" spans="1:60" hidden="1">
      <c r="A514" s="9" t="s">
        <v>2817</v>
      </c>
      <c r="B514" s="385" t="s">
        <v>2781</v>
      </c>
      <c r="C514" s="14" t="s">
        <v>31</v>
      </c>
      <c r="D514" s="10">
        <f t="shared" si="10"/>
        <v>6</v>
      </c>
      <c r="E514" s="405"/>
      <c r="F514" s="405"/>
      <c r="G514" s="405"/>
      <c r="H514" s="405"/>
      <c r="I514" s="405"/>
      <c r="J514" s="405"/>
      <c r="K514" s="405"/>
      <c r="L514" s="405"/>
      <c r="M514" s="405"/>
      <c r="N514" s="405"/>
      <c r="O514" s="405"/>
      <c r="P514" s="405"/>
      <c r="Q514" s="405"/>
      <c r="R514" s="397">
        <v>2</v>
      </c>
      <c r="S514" s="397">
        <v>1</v>
      </c>
      <c r="T514" s="255"/>
      <c r="U514" s="255">
        <v>1</v>
      </c>
      <c r="V514" s="255"/>
      <c r="W514" s="255"/>
      <c r="X514" s="255"/>
      <c r="Y514" s="255"/>
      <c r="Z514" s="180">
        <v>1</v>
      </c>
      <c r="AA514" s="180"/>
      <c r="AB514" s="180"/>
      <c r="AC514" s="180"/>
      <c r="AD514" s="180"/>
      <c r="AE514" s="180"/>
      <c r="AF514" s="180"/>
      <c r="AG514" s="180">
        <v>1</v>
      </c>
      <c r="AH514" s="180">
        <v>0</v>
      </c>
      <c r="AI514" s="180">
        <v>0</v>
      </c>
      <c r="AJ514" s="180">
        <v>0</v>
      </c>
      <c r="AK514" s="180">
        <v>0</v>
      </c>
      <c r="AL514" s="8"/>
      <c r="AM514" s="8"/>
      <c r="AN514" s="8"/>
      <c r="AO514" s="8"/>
      <c r="AP514" s="8"/>
      <c r="AQ514" s="8"/>
      <c r="AR514" s="8"/>
      <c r="AS514" s="8"/>
      <c r="AT514" s="8"/>
      <c r="AU514" s="11"/>
      <c r="AV514" s="14"/>
      <c r="AW514" s="14"/>
      <c r="AX514" s="14"/>
      <c r="AY514" s="14"/>
      <c r="AZ514" s="14"/>
      <c r="BA514" s="14"/>
      <c r="BB514" s="386"/>
      <c r="BC514" s="13"/>
      <c r="BD514" s="13"/>
      <c r="BE514" s="40"/>
      <c r="BF514" s="53"/>
      <c r="BG514" s="42"/>
    </row>
    <row r="515" spans="1:60" hidden="1">
      <c r="A515" s="9" t="s">
        <v>2761</v>
      </c>
      <c r="B515" s="385" t="s">
        <v>2782</v>
      </c>
      <c r="C515" s="14" t="s">
        <v>28</v>
      </c>
      <c r="D515" s="10">
        <f t="shared" si="10"/>
        <v>9</v>
      </c>
      <c r="E515" s="107"/>
      <c r="F515" s="107"/>
      <c r="G515" s="107"/>
      <c r="H515" s="107"/>
      <c r="I515" s="107"/>
      <c r="J515" s="107"/>
      <c r="K515" s="107"/>
      <c r="L515" s="107">
        <v>2</v>
      </c>
      <c r="M515" s="107"/>
      <c r="N515" s="107"/>
      <c r="O515" s="107"/>
      <c r="P515" s="107">
        <v>1</v>
      </c>
      <c r="Q515" s="107"/>
      <c r="R515" s="107"/>
      <c r="S515" s="111">
        <v>1</v>
      </c>
      <c r="T515" s="107"/>
      <c r="U515" s="107">
        <v>1</v>
      </c>
      <c r="V515" s="107"/>
      <c r="W515" s="107">
        <v>2</v>
      </c>
      <c r="X515" s="107"/>
      <c r="Y515" s="107"/>
      <c r="Z515" s="107"/>
      <c r="AA515" s="107"/>
      <c r="AB515" s="107"/>
      <c r="AC515" s="107"/>
      <c r="AD515" s="107"/>
      <c r="AE515" s="107"/>
      <c r="AF515" s="107">
        <v>2</v>
      </c>
      <c r="AG515" s="107"/>
      <c r="AH515" s="107"/>
      <c r="AI515" s="107"/>
      <c r="AJ515" s="107"/>
      <c r="AK515" s="107"/>
      <c r="AL515" s="8"/>
      <c r="AM515" s="8"/>
      <c r="AN515" s="8"/>
      <c r="AO515" s="8"/>
      <c r="AP515" s="8"/>
      <c r="AQ515" s="8"/>
      <c r="AR515" s="8"/>
      <c r="AS515" s="8"/>
      <c r="AT515" s="8"/>
      <c r="AU515" s="11"/>
      <c r="AV515" s="14"/>
      <c r="AW515" s="14"/>
      <c r="AX515" s="14"/>
      <c r="AY515" s="14"/>
      <c r="AZ515" s="14"/>
      <c r="BA515" s="14"/>
      <c r="BB515" s="386"/>
      <c r="BC515" s="13">
        <v>9788853008053</v>
      </c>
      <c r="BD515" s="13"/>
      <c r="BE515" s="40">
        <v>42889</v>
      </c>
      <c r="BF515" s="53" t="s">
        <v>2765</v>
      </c>
      <c r="BG515" s="42">
        <v>14045</v>
      </c>
      <c r="BH515">
        <v>3</v>
      </c>
    </row>
    <row r="516" spans="1:60" hidden="1">
      <c r="A516" s="9" t="s">
        <v>2817</v>
      </c>
      <c r="B516" s="385" t="s">
        <v>2782</v>
      </c>
      <c r="C516" s="14" t="s">
        <v>31</v>
      </c>
      <c r="D516" s="10">
        <f t="shared" si="10"/>
        <v>6</v>
      </c>
      <c r="E516" s="405"/>
      <c r="F516" s="405"/>
      <c r="G516" s="405"/>
      <c r="H516" s="405"/>
      <c r="I516" s="405"/>
      <c r="J516" s="405"/>
      <c r="K516" s="405"/>
      <c r="L516" s="405"/>
      <c r="M516" s="405"/>
      <c r="N516" s="405"/>
      <c r="O516" s="405"/>
      <c r="P516" s="405"/>
      <c r="Q516" s="405"/>
      <c r="R516" s="397">
        <v>2</v>
      </c>
      <c r="S516" s="397">
        <v>1</v>
      </c>
      <c r="T516" s="255"/>
      <c r="U516" s="255">
        <v>1</v>
      </c>
      <c r="V516" s="255"/>
      <c r="W516" s="255"/>
      <c r="X516" s="255"/>
      <c r="Y516" s="255"/>
      <c r="Z516" s="180">
        <v>1</v>
      </c>
      <c r="AA516" s="180"/>
      <c r="AB516" s="180"/>
      <c r="AC516" s="180"/>
      <c r="AD516" s="180"/>
      <c r="AE516" s="180"/>
      <c r="AF516" s="180"/>
      <c r="AG516" s="180">
        <v>1</v>
      </c>
      <c r="AH516" s="180">
        <v>0</v>
      </c>
      <c r="AI516" s="180">
        <v>0</v>
      </c>
      <c r="AJ516" s="180">
        <v>0</v>
      </c>
      <c r="AK516" s="180">
        <v>0</v>
      </c>
      <c r="AL516" s="8"/>
      <c r="AM516" s="8"/>
      <c r="AN516" s="8"/>
      <c r="AO516" s="8"/>
      <c r="AP516" s="8"/>
      <c r="AQ516" s="8"/>
      <c r="AR516" s="8"/>
      <c r="AS516" s="8"/>
      <c r="AT516" s="8"/>
      <c r="AU516" s="11"/>
      <c r="AV516" s="14"/>
      <c r="AW516" s="14"/>
      <c r="AX516" s="14"/>
      <c r="AY516" s="14"/>
      <c r="AZ516" s="14"/>
      <c r="BA516" s="14"/>
      <c r="BB516" s="386"/>
      <c r="BC516" s="13"/>
      <c r="BD516" s="13"/>
      <c r="BE516" s="40"/>
      <c r="BF516" s="53"/>
      <c r="BG516" s="42"/>
    </row>
    <row r="517" spans="1:60">
      <c r="A517" s="9" t="s">
        <v>2761</v>
      </c>
      <c r="B517" s="385" t="s">
        <v>2783</v>
      </c>
      <c r="C517" s="14" t="s">
        <v>28</v>
      </c>
      <c r="D517" s="10">
        <f t="shared" si="10"/>
        <v>4</v>
      </c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11"/>
      <c r="T517" s="107"/>
      <c r="U517" s="107">
        <v>1</v>
      </c>
      <c r="V517" s="107"/>
      <c r="W517" s="107"/>
      <c r="X517" s="107"/>
      <c r="Y517" s="107"/>
      <c r="Z517" s="107"/>
      <c r="AA517" s="107">
        <v>1</v>
      </c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>
        <v>2</v>
      </c>
      <c r="AL517" s="8"/>
      <c r="AM517" s="8"/>
      <c r="AN517" s="8"/>
      <c r="AO517" s="8"/>
      <c r="AP517" s="8"/>
      <c r="AQ517" s="8"/>
      <c r="AR517" s="8"/>
      <c r="AS517" s="8"/>
      <c r="AT517" s="8"/>
      <c r="AU517" s="11"/>
      <c r="AV517" s="14"/>
      <c r="AW517" s="14"/>
      <c r="AX517" s="14"/>
      <c r="AY517" s="14"/>
      <c r="AZ517" s="14"/>
      <c r="BA517" s="14"/>
      <c r="BB517" s="386"/>
      <c r="BC517" s="13">
        <v>9788877546081</v>
      </c>
      <c r="BD517" s="13"/>
      <c r="BE517" s="40">
        <v>42889</v>
      </c>
      <c r="BF517" s="53" t="s">
        <v>2765</v>
      </c>
      <c r="BG517" s="42">
        <v>13467</v>
      </c>
      <c r="BH517">
        <v>-2</v>
      </c>
    </row>
    <row r="518" spans="1:60" hidden="1">
      <c r="A518" s="9" t="s">
        <v>2817</v>
      </c>
      <c r="B518" s="385" t="s">
        <v>2783</v>
      </c>
      <c r="C518" s="14" t="s">
        <v>31</v>
      </c>
      <c r="D518" s="10">
        <f t="shared" si="10"/>
        <v>6</v>
      </c>
      <c r="E518" s="405"/>
      <c r="F518" s="405"/>
      <c r="G518" s="405"/>
      <c r="H518" s="405"/>
      <c r="I518" s="405"/>
      <c r="J518" s="405"/>
      <c r="K518" s="405"/>
      <c r="L518" s="405"/>
      <c r="M518" s="405"/>
      <c r="N518" s="405"/>
      <c r="O518" s="405"/>
      <c r="P518" s="405"/>
      <c r="Q518" s="405"/>
      <c r="R518" s="397">
        <v>2</v>
      </c>
      <c r="S518" s="397">
        <v>1</v>
      </c>
      <c r="T518" s="255"/>
      <c r="U518" s="255">
        <v>1</v>
      </c>
      <c r="V518" s="255"/>
      <c r="W518" s="255"/>
      <c r="X518" s="255"/>
      <c r="Y518" s="255"/>
      <c r="Z518" s="180">
        <v>1</v>
      </c>
      <c r="AA518" s="180"/>
      <c r="AB518" s="180"/>
      <c r="AC518" s="180"/>
      <c r="AD518" s="180"/>
      <c r="AE518" s="180"/>
      <c r="AF518" s="180"/>
      <c r="AG518" s="180">
        <v>1</v>
      </c>
      <c r="AH518" s="180">
        <v>0</v>
      </c>
      <c r="AI518" s="180">
        <v>0</v>
      </c>
      <c r="AJ518" s="180">
        <v>0</v>
      </c>
      <c r="AK518" s="180">
        <v>0</v>
      </c>
      <c r="AL518" s="8"/>
      <c r="AM518" s="8"/>
      <c r="AN518" s="8"/>
      <c r="AO518" s="8"/>
      <c r="AP518" s="8"/>
      <c r="AQ518" s="8"/>
      <c r="AR518" s="8"/>
      <c r="AS518" s="8"/>
      <c r="AT518" s="8"/>
      <c r="AU518" s="11"/>
      <c r="AV518" s="14"/>
      <c r="AW518" s="14"/>
      <c r="AX518" s="14"/>
      <c r="AY518" s="14"/>
      <c r="AZ518" s="14"/>
      <c r="BA518" s="14"/>
      <c r="BB518" s="386"/>
      <c r="BC518" s="13"/>
      <c r="BD518" s="13"/>
      <c r="BE518" s="40"/>
      <c r="BF518" s="53"/>
      <c r="BG518" s="42"/>
    </row>
    <row r="519" spans="1:60" hidden="1">
      <c r="A519" s="9" t="s">
        <v>2761</v>
      </c>
      <c r="B519" s="385" t="s">
        <v>2784</v>
      </c>
      <c r="C519" s="14" t="s">
        <v>28</v>
      </c>
      <c r="D519" s="10">
        <f t="shared" si="10"/>
        <v>8</v>
      </c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>
        <v>1</v>
      </c>
      <c r="R519" s="107"/>
      <c r="S519" s="111">
        <v>2</v>
      </c>
      <c r="T519" s="107"/>
      <c r="U519" s="107">
        <v>1</v>
      </c>
      <c r="V519" s="107"/>
      <c r="W519" s="107">
        <v>1</v>
      </c>
      <c r="X519" s="107"/>
      <c r="Y519" s="107"/>
      <c r="Z519" s="107">
        <v>1</v>
      </c>
      <c r="AA519" s="107"/>
      <c r="AB519" s="107"/>
      <c r="AC519" s="107"/>
      <c r="AD519" s="107"/>
      <c r="AE519" s="107"/>
      <c r="AF519" s="107"/>
      <c r="AG519" s="107">
        <v>1</v>
      </c>
      <c r="AH519" s="107"/>
      <c r="AI519" s="107"/>
      <c r="AJ519" s="107"/>
      <c r="AK519" s="107">
        <v>1</v>
      </c>
      <c r="AL519" s="8"/>
      <c r="AM519" s="8"/>
      <c r="AN519" s="8"/>
      <c r="AO519" s="8"/>
      <c r="AP519" s="8"/>
      <c r="AQ519" s="8"/>
      <c r="AR519" s="8"/>
      <c r="AS519" s="8"/>
      <c r="AT519" s="8"/>
      <c r="AU519" s="11"/>
      <c r="AV519" s="14"/>
      <c r="AW519" s="14"/>
      <c r="AX519" s="14"/>
      <c r="AY519" s="14"/>
      <c r="AZ519" s="14"/>
      <c r="BA519" s="14"/>
      <c r="BB519" s="386"/>
      <c r="BC519" s="13">
        <v>9788877549327</v>
      </c>
      <c r="BD519" s="13"/>
      <c r="BE519" s="40">
        <v>42889</v>
      </c>
      <c r="BF519" s="53" t="s">
        <v>2765</v>
      </c>
      <c r="BG519" s="42">
        <v>19754</v>
      </c>
      <c r="BH519">
        <v>2</v>
      </c>
    </row>
    <row r="520" spans="1:60" hidden="1">
      <c r="A520" s="9" t="s">
        <v>2817</v>
      </c>
      <c r="B520" s="385" t="s">
        <v>2784</v>
      </c>
      <c r="C520" s="14" t="s">
        <v>31</v>
      </c>
      <c r="D520" s="10">
        <f t="shared" si="10"/>
        <v>6</v>
      </c>
      <c r="E520" s="405"/>
      <c r="F520" s="405"/>
      <c r="G520" s="405"/>
      <c r="H520" s="405"/>
      <c r="I520" s="405"/>
      <c r="J520" s="405"/>
      <c r="K520" s="405"/>
      <c r="L520" s="405"/>
      <c r="M520" s="405"/>
      <c r="N520" s="405"/>
      <c r="O520" s="405"/>
      <c r="P520" s="405"/>
      <c r="Q520" s="405"/>
      <c r="R520" s="397">
        <v>2</v>
      </c>
      <c r="S520" s="397">
        <v>1</v>
      </c>
      <c r="T520" s="255"/>
      <c r="U520" s="255">
        <v>1</v>
      </c>
      <c r="V520" s="255"/>
      <c r="W520" s="255"/>
      <c r="X520" s="255"/>
      <c r="Y520" s="255"/>
      <c r="Z520" s="180">
        <v>1</v>
      </c>
      <c r="AA520" s="180"/>
      <c r="AB520" s="180"/>
      <c r="AC520" s="180"/>
      <c r="AD520" s="180"/>
      <c r="AE520" s="180"/>
      <c r="AF520" s="180"/>
      <c r="AG520" s="180">
        <v>1</v>
      </c>
      <c r="AH520" s="180">
        <v>0</v>
      </c>
      <c r="AI520" s="180">
        <v>0</v>
      </c>
      <c r="AJ520" s="180">
        <v>0</v>
      </c>
      <c r="AK520" s="180">
        <v>0</v>
      </c>
      <c r="AL520" s="8"/>
      <c r="AM520" s="8"/>
      <c r="AN520" s="8"/>
      <c r="AO520" s="8"/>
      <c r="AP520" s="8"/>
      <c r="AQ520" s="8"/>
      <c r="AR520" s="8"/>
      <c r="AS520" s="8"/>
      <c r="AT520" s="8"/>
      <c r="AU520" s="11"/>
      <c r="AV520" s="14"/>
      <c r="AW520" s="14"/>
      <c r="AX520" s="14"/>
      <c r="AY520" s="14"/>
      <c r="AZ520" s="14"/>
      <c r="BA520" s="14"/>
      <c r="BB520" s="386"/>
      <c r="BC520" s="13"/>
      <c r="BD520" s="13"/>
      <c r="BE520" s="40"/>
      <c r="BF520" s="53"/>
      <c r="BG520" s="42"/>
    </row>
    <row r="521" spans="1:60" hidden="1">
      <c r="A521" s="9" t="s">
        <v>2761</v>
      </c>
      <c r="B521" s="385" t="s">
        <v>1061</v>
      </c>
      <c r="C521" s="14" t="s">
        <v>28</v>
      </c>
      <c r="D521" s="10">
        <f t="shared" si="10"/>
        <v>11</v>
      </c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>
        <v>1</v>
      </c>
      <c r="Q521" s="107">
        <v>1</v>
      </c>
      <c r="R521" s="107"/>
      <c r="S521" s="111">
        <v>2</v>
      </c>
      <c r="T521" s="107"/>
      <c r="U521" s="107">
        <v>1</v>
      </c>
      <c r="V521" s="107"/>
      <c r="W521" s="107">
        <v>1</v>
      </c>
      <c r="X521" s="107"/>
      <c r="Y521" s="107"/>
      <c r="Z521" s="107">
        <v>1</v>
      </c>
      <c r="AA521" s="107">
        <v>1</v>
      </c>
      <c r="AB521" s="107"/>
      <c r="AC521" s="107"/>
      <c r="AD521" s="107"/>
      <c r="AE521" s="107"/>
      <c r="AF521" s="107"/>
      <c r="AG521" s="107">
        <v>1</v>
      </c>
      <c r="AH521" s="107"/>
      <c r="AI521" s="107"/>
      <c r="AJ521" s="107"/>
      <c r="AK521" s="107">
        <v>2</v>
      </c>
      <c r="AL521" s="8"/>
      <c r="AM521" s="8"/>
      <c r="AN521" s="8"/>
      <c r="AO521" s="8"/>
      <c r="AP521" s="8"/>
      <c r="AQ521" s="8"/>
      <c r="AR521" s="8"/>
      <c r="AS521" s="8"/>
      <c r="AT521" s="8"/>
      <c r="AU521" s="11"/>
      <c r="AV521" s="14"/>
      <c r="AW521" s="14"/>
      <c r="AX521" s="14"/>
      <c r="AY521" s="14"/>
      <c r="AZ521" s="14"/>
      <c r="BA521" s="14"/>
      <c r="BB521" s="386"/>
      <c r="BC521" s="13">
        <v>9788877549334</v>
      </c>
      <c r="BD521" s="13"/>
      <c r="BE521" s="40">
        <v>42889</v>
      </c>
      <c r="BF521" s="53" t="s">
        <v>2765</v>
      </c>
      <c r="BG521" s="42">
        <v>12065</v>
      </c>
      <c r="BH521">
        <v>5</v>
      </c>
    </row>
    <row r="522" spans="1:60" hidden="1">
      <c r="A522" s="9" t="s">
        <v>2817</v>
      </c>
      <c r="B522" s="385" t="s">
        <v>1061</v>
      </c>
      <c r="C522" s="14" t="s">
        <v>31</v>
      </c>
      <c r="D522" s="10">
        <f t="shared" si="10"/>
        <v>6</v>
      </c>
      <c r="E522" s="405"/>
      <c r="F522" s="405"/>
      <c r="G522" s="405"/>
      <c r="H522" s="405"/>
      <c r="I522" s="405"/>
      <c r="J522" s="405"/>
      <c r="K522" s="405"/>
      <c r="L522" s="405"/>
      <c r="M522" s="405"/>
      <c r="N522" s="405"/>
      <c r="O522" s="405"/>
      <c r="P522" s="405"/>
      <c r="Q522" s="405"/>
      <c r="R522" s="397">
        <v>2</v>
      </c>
      <c r="S522" s="397">
        <v>1</v>
      </c>
      <c r="T522" s="255"/>
      <c r="U522" s="255">
        <v>1</v>
      </c>
      <c r="V522" s="255"/>
      <c r="W522" s="255"/>
      <c r="X522" s="255"/>
      <c r="Y522" s="255"/>
      <c r="Z522" s="180">
        <v>1</v>
      </c>
      <c r="AA522" s="180"/>
      <c r="AB522" s="180"/>
      <c r="AC522" s="180"/>
      <c r="AD522" s="180"/>
      <c r="AE522" s="180"/>
      <c r="AF522" s="180"/>
      <c r="AG522" s="180">
        <v>1</v>
      </c>
      <c r="AH522" s="180">
        <v>0</v>
      </c>
      <c r="AI522" s="180">
        <v>0</v>
      </c>
      <c r="AJ522" s="180">
        <v>0</v>
      </c>
      <c r="AK522" s="180">
        <v>0</v>
      </c>
      <c r="AL522" s="8"/>
      <c r="AM522" s="8"/>
      <c r="AN522" s="8"/>
      <c r="AO522" s="8"/>
      <c r="AP522" s="8"/>
      <c r="AQ522" s="8"/>
      <c r="AR522" s="8"/>
      <c r="AS522" s="8"/>
      <c r="AT522" s="8"/>
      <c r="AU522" s="11"/>
      <c r="AV522" s="14"/>
      <c r="AW522" s="14"/>
      <c r="AX522" s="14"/>
      <c r="AY522" s="14"/>
      <c r="AZ522" s="14"/>
      <c r="BA522" s="14"/>
      <c r="BB522" s="386"/>
      <c r="BC522" s="13"/>
      <c r="BD522" s="13"/>
      <c r="BE522" s="40"/>
      <c r="BF522" s="53"/>
      <c r="BG522" s="42"/>
    </row>
    <row r="523" spans="1:60">
      <c r="A523" s="9" t="s">
        <v>2761</v>
      </c>
      <c r="B523" s="385" t="s">
        <v>1072</v>
      </c>
      <c r="C523" s="14" t="s">
        <v>28</v>
      </c>
      <c r="D523" s="10">
        <f t="shared" si="10"/>
        <v>4</v>
      </c>
      <c r="E523" s="107"/>
      <c r="F523" s="107"/>
      <c r="G523" s="107"/>
      <c r="H523" s="107"/>
      <c r="I523" s="107"/>
      <c r="J523" s="107"/>
      <c r="K523" s="107"/>
      <c r="L523" s="107">
        <v>1</v>
      </c>
      <c r="M523" s="107"/>
      <c r="N523" s="107"/>
      <c r="O523" s="107"/>
      <c r="P523" s="107">
        <v>1</v>
      </c>
      <c r="Q523" s="107"/>
      <c r="R523" s="107"/>
      <c r="S523" s="111"/>
      <c r="T523" s="107"/>
      <c r="U523" s="107">
        <v>1</v>
      </c>
      <c r="V523" s="107"/>
      <c r="W523" s="107">
        <v>1</v>
      </c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8"/>
      <c r="AM523" s="8"/>
      <c r="AN523" s="8"/>
      <c r="AO523" s="8"/>
      <c r="AP523" s="8"/>
      <c r="AQ523" s="8"/>
      <c r="AR523" s="8"/>
      <c r="AS523" s="8"/>
      <c r="AT523" s="8"/>
      <c r="AU523" s="11"/>
      <c r="AV523" s="14"/>
      <c r="AW523" s="14"/>
      <c r="AX523" s="14"/>
      <c r="AY523" s="14"/>
      <c r="AZ523" s="14"/>
      <c r="BA523" s="14"/>
      <c r="BB523" s="386"/>
      <c r="BC523" s="13">
        <v>9788853003249</v>
      </c>
      <c r="BD523" s="13"/>
      <c r="BE523" s="40">
        <v>42889</v>
      </c>
      <c r="BF523" s="53" t="s">
        <v>2765</v>
      </c>
      <c r="BG523" s="42">
        <v>21203</v>
      </c>
      <c r="BH523">
        <v>-2</v>
      </c>
    </row>
    <row r="524" spans="1:60" hidden="1">
      <c r="A524" s="9" t="s">
        <v>2817</v>
      </c>
      <c r="B524" s="385" t="s">
        <v>1072</v>
      </c>
      <c r="C524" s="14" t="s">
        <v>31</v>
      </c>
      <c r="D524" s="10">
        <f t="shared" si="10"/>
        <v>6</v>
      </c>
      <c r="E524" s="405"/>
      <c r="F524" s="405"/>
      <c r="G524" s="405"/>
      <c r="H524" s="405"/>
      <c r="I524" s="405"/>
      <c r="J524" s="405"/>
      <c r="K524" s="405"/>
      <c r="L524" s="405"/>
      <c r="M524" s="405"/>
      <c r="N524" s="405"/>
      <c r="O524" s="405"/>
      <c r="P524" s="405"/>
      <c r="Q524" s="405"/>
      <c r="R524" s="397">
        <v>2</v>
      </c>
      <c r="S524" s="397">
        <v>1</v>
      </c>
      <c r="T524" s="255"/>
      <c r="U524" s="255">
        <v>1</v>
      </c>
      <c r="V524" s="255"/>
      <c r="W524" s="255"/>
      <c r="X524" s="255"/>
      <c r="Y524" s="255"/>
      <c r="Z524" s="180">
        <v>1</v>
      </c>
      <c r="AA524" s="180"/>
      <c r="AB524" s="180"/>
      <c r="AC524" s="180"/>
      <c r="AD524" s="180"/>
      <c r="AE524" s="180"/>
      <c r="AF524" s="180"/>
      <c r="AG524" s="180">
        <v>1</v>
      </c>
      <c r="AH524" s="180">
        <v>0</v>
      </c>
      <c r="AI524" s="180">
        <v>0</v>
      </c>
      <c r="AJ524" s="180">
        <v>0</v>
      </c>
      <c r="AK524" s="180">
        <v>0</v>
      </c>
      <c r="AL524" s="8"/>
      <c r="AM524" s="8"/>
      <c r="AN524" s="8"/>
      <c r="AO524" s="8"/>
      <c r="AP524" s="8"/>
      <c r="AQ524" s="8"/>
      <c r="AR524" s="8"/>
      <c r="AS524" s="8"/>
      <c r="AT524" s="8"/>
      <c r="AU524" s="11"/>
      <c r="AV524" s="14"/>
      <c r="AW524" s="14"/>
      <c r="AX524" s="14"/>
      <c r="AY524" s="14"/>
      <c r="AZ524" s="14"/>
      <c r="BA524" s="14"/>
      <c r="BB524" s="386"/>
      <c r="BC524" s="13"/>
      <c r="BD524" s="13"/>
      <c r="BE524" s="40"/>
      <c r="BF524" s="53"/>
      <c r="BG524" s="42"/>
    </row>
    <row r="525" spans="1:60" hidden="1">
      <c r="A525" s="9" t="s">
        <v>2785</v>
      </c>
      <c r="B525" s="385" t="s">
        <v>2786</v>
      </c>
      <c r="C525" s="14" t="s">
        <v>28</v>
      </c>
      <c r="D525" s="10">
        <f t="shared" si="10"/>
        <v>12</v>
      </c>
      <c r="E525" s="107"/>
      <c r="F525" s="107"/>
      <c r="G525" s="107"/>
      <c r="H525" s="107"/>
      <c r="I525" s="107"/>
      <c r="J525" s="107"/>
      <c r="K525" s="107"/>
      <c r="L525" s="107"/>
      <c r="M525" s="107"/>
      <c r="N525" s="107">
        <v>1</v>
      </c>
      <c r="O525" s="107"/>
      <c r="P525" s="107">
        <v>1</v>
      </c>
      <c r="Q525" s="107">
        <v>1</v>
      </c>
      <c r="R525" s="107"/>
      <c r="S525" s="111">
        <v>1</v>
      </c>
      <c r="T525" s="107"/>
      <c r="U525" s="107">
        <v>3</v>
      </c>
      <c r="V525" s="107"/>
      <c r="W525" s="107">
        <v>2</v>
      </c>
      <c r="X525" s="107"/>
      <c r="Y525" s="107">
        <v>1</v>
      </c>
      <c r="Z525" s="107"/>
      <c r="AA525" s="107"/>
      <c r="AB525" s="107"/>
      <c r="AC525" s="107"/>
      <c r="AD525" s="107"/>
      <c r="AE525" s="107"/>
      <c r="AF525" s="107">
        <v>1</v>
      </c>
      <c r="AG525" s="107">
        <v>1</v>
      </c>
      <c r="AH525" s="107"/>
      <c r="AI525" s="107"/>
      <c r="AJ525" s="107"/>
      <c r="AK525" s="107"/>
      <c r="AL525" s="8"/>
      <c r="AM525" s="8"/>
      <c r="AN525" s="8"/>
      <c r="AO525" s="8"/>
      <c r="AP525" s="8"/>
      <c r="AQ525" s="8"/>
      <c r="AR525" s="8"/>
      <c r="AS525" s="8"/>
      <c r="AT525" s="8"/>
      <c r="AU525" s="11"/>
      <c r="AV525" s="14"/>
      <c r="AW525" s="14"/>
      <c r="AX525" s="14"/>
      <c r="AY525" s="14"/>
      <c r="AZ525" s="14"/>
      <c r="BA525" s="14"/>
      <c r="BB525" s="386"/>
      <c r="BC525" s="13">
        <v>9788877547989</v>
      </c>
      <c r="BD525" s="13"/>
      <c r="BE525" s="40">
        <v>42889</v>
      </c>
      <c r="BF525" s="53" t="s">
        <v>2787</v>
      </c>
      <c r="BG525" s="42">
        <v>31231</v>
      </c>
      <c r="BH525">
        <v>6</v>
      </c>
    </row>
    <row r="526" spans="1:60" hidden="1">
      <c r="A526" s="9" t="s">
        <v>2785</v>
      </c>
      <c r="B526" s="385" t="s">
        <v>2786</v>
      </c>
      <c r="C526" s="14" t="s">
        <v>31</v>
      </c>
      <c r="D526" s="10">
        <f t="shared" si="10"/>
        <v>6</v>
      </c>
      <c r="E526" s="405"/>
      <c r="F526" s="405"/>
      <c r="G526" s="405"/>
      <c r="H526" s="405"/>
      <c r="I526" s="405"/>
      <c r="J526" s="405"/>
      <c r="K526" s="405"/>
      <c r="L526" s="405"/>
      <c r="M526" s="405"/>
      <c r="N526" s="405"/>
      <c r="O526" s="405"/>
      <c r="P526" s="405"/>
      <c r="Q526" s="405"/>
      <c r="R526" s="397">
        <v>2</v>
      </c>
      <c r="S526" s="397">
        <v>1</v>
      </c>
      <c r="T526" s="255"/>
      <c r="U526" s="255">
        <v>1</v>
      </c>
      <c r="V526" s="255"/>
      <c r="W526" s="255"/>
      <c r="X526" s="255"/>
      <c r="Y526" s="255"/>
      <c r="Z526" s="180">
        <v>1</v>
      </c>
      <c r="AA526" s="180"/>
      <c r="AB526" s="180"/>
      <c r="AC526" s="180"/>
      <c r="AD526" s="180"/>
      <c r="AE526" s="180"/>
      <c r="AF526" s="180"/>
      <c r="AG526" s="180">
        <v>1</v>
      </c>
      <c r="AH526" s="180">
        <v>0</v>
      </c>
      <c r="AI526" s="180">
        <v>0</v>
      </c>
      <c r="AJ526" s="180">
        <v>0</v>
      </c>
      <c r="AK526" s="180">
        <v>0</v>
      </c>
      <c r="AL526" s="8"/>
      <c r="AM526" s="8"/>
      <c r="AN526" s="8"/>
      <c r="AO526" s="8"/>
      <c r="AP526" s="8"/>
      <c r="AQ526" s="8"/>
      <c r="AR526" s="8"/>
      <c r="AS526" s="8"/>
      <c r="AT526" s="8"/>
      <c r="AU526" s="11"/>
      <c r="AV526" s="14"/>
      <c r="AW526" s="14"/>
      <c r="AX526" s="14"/>
      <c r="AY526" s="14"/>
      <c r="AZ526" s="14"/>
      <c r="BA526" s="14"/>
      <c r="BB526" s="386"/>
      <c r="BC526" s="13"/>
      <c r="BD526" s="13"/>
      <c r="BE526" s="40"/>
      <c r="BF526" s="53"/>
      <c r="BG526" s="42"/>
    </row>
    <row r="527" spans="1:60" hidden="1">
      <c r="A527" s="9" t="s">
        <v>2785</v>
      </c>
      <c r="B527" s="385" t="s">
        <v>2788</v>
      </c>
      <c r="C527" s="14" t="s">
        <v>28</v>
      </c>
      <c r="D527" s="10">
        <f t="shared" si="10"/>
        <v>12</v>
      </c>
      <c r="E527" s="107"/>
      <c r="F527" s="107"/>
      <c r="G527" s="107"/>
      <c r="H527" s="107"/>
      <c r="I527" s="107"/>
      <c r="J527" s="107"/>
      <c r="K527" s="107"/>
      <c r="L527" s="107"/>
      <c r="M527" s="107"/>
      <c r="N527" s="107">
        <v>1</v>
      </c>
      <c r="O527" s="107"/>
      <c r="P527" s="107">
        <v>1</v>
      </c>
      <c r="Q527" s="107">
        <v>1</v>
      </c>
      <c r="R527" s="107"/>
      <c r="S527" s="111">
        <v>3</v>
      </c>
      <c r="T527" s="107"/>
      <c r="U527" s="107">
        <v>1</v>
      </c>
      <c r="V527" s="107"/>
      <c r="W527" s="107">
        <v>1</v>
      </c>
      <c r="X527" s="107"/>
      <c r="Y527" s="107">
        <v>1</v>
      </c>
      <c r="Z527" s="107">
        <v>1</v>
      </c>
      <c r="AA527" s="107"/>
      <c r="AB527" s="107"/>
      <c r="AC527" s="107"/>
      <c r="AD527" s="107"/>
      <c r="AE527" s="107"/>
      <c r="AF527" s="107"/>
      <c r="AG527" s="107">
        <v>1</v>
      </c>
      <c r="AH527" s="107"/>
      <c r="AI527" s="107"/>
      <c r="AJ527" s="107"/>
      <c r="AK527" s="107">
        <v>1</v>
      </c>
      <c r="AL527" s="8"/>
      <c r="AM527" s="8"/>
      <c r="AN527" s="8"/>
      <c r="AO527" s="8"/>
      <c r="AP527" s="8"/>
      <c r="AQ527" s="8"/>
      <c r="AR527" s="8"/>
      <c r="AS527" s="8"/>
      <c r="AT527" s="8"/>
      <c r="AU527" s="11"/>
      <c r="AV527" s="14"/>
      <c r="AW527" s="14"/>
      <c r="AX527" s="14"/>
      <c r="AY527" s="14"/>
      <c r="AZ527" s="14"/>
      <c r="BA527" s="14"/>
      <c r="BB527" s="386"/>
      <c r="BC527" s="13">
        <v>9788877549341</v>
      </c>
      <c r="BD527" s="13"/>
      <c r="BE527" s="40">
        <v>42889</v>
      </c>
      <c r="BF527" s="53" t="s">
        <v>2787</v>
      </c>
      <c r="BG527" s="42">
        <v>12485</v>
      </c>
      <c r="BH527">
        <v>6</v>
      </c>
    </row>
    <row r="528" spans="1:60" hidden="1">
      <c r="A528" s="9" t="s">
        <v>2785</v>
      </c>
      <c r="B528" s="385" t="s">
        <v>2788</v>
      </c>
      <c r="C528" s="14" t="s">
        <v>31</v>
      </c>
      <c r="D528" s="10">
        <f t="shared" si="10"/>
        <v>6</v>
      </c>
      <c r="E528" s="405"/>
      <c r="F528" s="405"/>
      <c r="G528" s="405"/>
      <c r="H528" s="405"/>
      <c r="I528" s="405"/>
      <c r="J528" s="405"/>
      <c r="K528" s="405"/>
      <c r="L528" s="405"/>
      <c r="M528" s="405"/>
      <c r="N528" s="405"/>
      <c r="O528" s="405"/>
      <c r="P528" s="405"/>
      <c r="Q528" s="405"/>
      <c r="R528" s="397">
        <v>2</v>
      </c>
      <c r="S528" s="397">
        <v>1</v>
      </c>
      <c r="T528" s="255"/>
      <c r="U528" s="255">
        <v>1</v>
      </c>
      <c r="V528" s="255"/>
      <c r="W528" s="255"/>
      <c r="X528" s="255"/>
      <c r="Y528" s="255"/>
      <c r="Z528" s="180">
        <v>1</v>
      </c>
      <c r="AA528" s="180"/>
      <c r="AB528" s="180"/>
      <c r="AC528" s="180"/>
      <c r="AD528" s="180"/>
      <c r="AE528" s="180"/>
      <c r="AF528" s="180"/>
      <c r="AG528" s="180">
        <v>1</v>
      </c>
      <c r="AH528" s="180">
        <v>0</v>
      </c>
      <c r="AI528" s="180">
        <v>0</v>
      </c>
      <c r="AJ528" s="180">
        <v>0</v>
      </c>
      <c r="AK528" s="180">
        <v>0</v>
      </c>
      <c r="AL528" s="8"/>
      <c r="AM528" s="8"/>
      <c r="AN528" s="8"/>
      <c r="AO528" s="8"/>
      <c r="AP528" s="8"/>
      <c r="AQ528" s="8"/>
      <c r="AR528" s="8"/>
      <c r="AS528" s="8"/>
      <c r="AT528" s="8"/>
      <c r="AU528" s="11"/>
      <c r="AV528" s="14"/>
      <c r="AW528" s="14"/>
      <c r="AX528" s="14"/>
      <c r="AY528" s="14"/>
      <c r="AZ528" s="14"/>
      <c r="BA528" s="14"/>
      <c r="BB528" s="386"/>
      <c r="BC528" s="13"/>
      <c r="BD528" s="13"/>
      <c r="BE528" s="40"/>
      <c r="BF528" s="53"/>
      <c r="BG528" s="42"/>
    </row>
    <row r="529" spans="1:60">
      <c r="A529" s="9" t="s">
        <v>2785</v>
      </c>
      <c r="B529" s="385" t="s">
        <v>1072</v>
      </c>
      <c r="C529" s="14" t="s">
        <v>28</v>
      </c>
      <c r="D529" s="10">
        <f t="shared" si="10"/>
        <v>13</v>
      </c>
      <c r="E529" s="107"/>
      <c r="F529" s="107"/>
      <c r="G529" s="107"/>
      <c r="H529" s="107"/>
      <c r="I529" s="107"/>
      <c r="J529" s="107"/>
      <c r="K529" s="107"/>
      <c r="L529" s="107"/>
      <c r="M529" s="107"/>
      <c r="N529" s="107">
        <v>1</v>
      </c>
      <c r="O529" s="107"/>
      <c r="P529" s="107"/>
      <c r="Q529" s="107">
        <v>1</v>
      </c>
      <c r="R529" s="107"/>
      <c r="S529" s="111">
        <v>2</v>
      </c>
      <c r="T529" s="107"/>
      <c r="U529" s="107">
        <v>1</v>
      </c>
      <c r="V529" s="107"/>
      <c r="W529" s="107">
        <v>1</v>
      </c>
      <c r="X529" s="107">
        <v>1</v>
      </c>
      <c r="Y529" s="107">
        <v>1</v>
      </c>
      <c r="Z529" s="107">
        <v>1</v>
      </c>
      <c r="AA529" s="107"/>
      <c r="AB529" s="107"/>
      <c r="AC529" s="107"/>
      <c r="AD529" s="107"/>
      <c r="AE529" s="107"/>
      <c r="AF529" s="107">
        <v>1</v>
      </c>
      <c r="AG529" s="107">
        <v>2</v>
      </c>
      <c r="AH529" s="107"/>
      <c r="AI529" s="107"/>
      <c r="AJ529" s="107"/>
      <c r="AK529" s="107">
        <v>1</v>
      </c>
      <c r="AL529" s="8"/>
      <c r="AM529" s="8"/>
      <c r="AN529" s="8"/>
      <c r="AO529" s="8"/>
      <c r="AP529" s="8"/>
      <c r="AQ529" s="8"/>
      <c r="AR529" s="8"/>
      <c r="AS529" s="8"/>
      <c r="AT529" s="8"/>
      <c r="AU529" s="11"/>
      <c r="AV529" s="14"/>
      <c r="AW529" s="14"/>
      <c r="AX529" s="14"/>
      <c r="AY529" s="14"/>
      <c r="AZ529" s="14"/>
      <c r="BA529" s="14"/>
      <c r="BB529" s="386"/>
      <c r="BC529" s="13">
        <v>9788853005687</v>
      </c>
      <c r="BD529" s="13"/>
      <c r="BE529" s="40">
        <v>42889</v>
      </c>
      <c r="BF529" s="53" t="s">
        <v>2787</v>
      </c>
      <c r="BG529" s="42">
        <v>24852</v>
      </c>
      <c r="BH529">
        <v>-2</v>
      </c>
    </row>
    <row r="530" spans="1:60" hidden="1">
      <c r="A530" s="9" t="s">
        <v>2785</v>
      </c>
      <c r="B530" s="385" t="s">
        <v>1072</v>
      </c>
      <c r="C530" s="14" t="s">
        <v>31</v>
      </c>
      <c r="D530" s="10">
        <f t="shared" si="10"/>
        <v>6</v>
      </c>
      <c r="E530" s="405"/>
      <c r="F530" s="405"/>
      <c r="G530" s="405"/>
      <c r="H530" s="405"/>
      <c r="I530" s="405"/>
      <c r="J530" s="405"/>
      <c r="K530" s="405"/>
      <c r="L530" s="405"/>
      <c r="M530" s="405"/>
      <c r="N530" s="405"/>
      <c r="O530" s="405"/>
      <c r="P530" s="405"/>
      <c r="Q530" s="405"/>
      <c r="R530" s="397">
        <v>2</v>
      </c>
      <c r="S530" s="397">
        <v>1</v>
      </c>
      <c r="T530" s="255"/>
      <c r="U530" s="255">
        <v>1</v>
      </c>
      <c r="V530" s="255"/>
      <c r="W530" s="255"/>
      <c r="X530" s="255"/>
      <c r="Y530" s="255"/>
      <c r="Z530" s="180">
        <v>1</v>
      </c>
      <c r="AA530" s="180"/>
      <c r="AB530" s="180"/>
      <c r="AC530" s="180"/>
      <c r="AD530" s="180"/>
      <c r="AE530" s="180"/>
      <c r="AF530" s="180"/>
      <c r="AG530" s="180">
        <v>1</v>
      </c>
      <c r="AH530" s="180">
        <v>0</v>
      </c>
      <c r="AI530" s="180">
        <v>0</v>
      </c>
      <c r="AJ530" s="180">
        <v>0</v>
      </c>
      <c r="AK530" s="180">
        <v>0</v>
      </c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</row>
    <row r="531" spans="1:60" ht="26.25" hidden="1" customHeight="1">
      <c r="A531" s="394"/>
      <c r="B531" s="394"/>
      <c r="C531" s="395" t="s">
        <v>2632</v>
      </c>
      <c r="D531" s="126">
        <f t="shared" ref="D531" si="11">SUM(E531:AK531)</f>
        <v>2711</v>
      </c>
      <c r="E531" s="9">
        <v>0</v>
      </c>
      <c r="F531" s="9">
        <v>41</v>
      </c>
      <c r="G531" s="9">
        <v>21</v>
      </c>
      <c r="H531" s="9">
        <v>0</v>
      </c>
      <c r="I531" s="9">
        <v>26</v>
      </c>
      <c r="J531" s="9">
        <v>117</v>
      </c>
      <c r="K531" s="9">
        <v>71</v>
      </c>
      <c r="L531" s="9">
        <v>135</v>
      </c>
      <c r="M531" s="9">
        <v>0</v>
      </c>
      <c r="N531" s="9">
        <v>181</v>
      </c>
      <c r="O531" s="9">
        <v>45</v>
      </c>
      <c r="P531" s="9">
        <v>105</v>
      </c>
      <c r="Q531" s="9">
        <v>142</v>
      </c>
      <c r="R531" s="9">
        <v>0</v>
      </c>
      <c r="S531" s="9">
        <v>195</v>
      </c>
      <c r="T531" s="9">
        <v>61</v>
      </c>
      <c r="U531" s="9">
        <v>200</v>
      </c>
      <c r="V531" s="9">
        <v>110</v>
      </c>
      <c r="W531" s="9">
        <v>136</v>
      </c>
      <c r="X531" s="9">
        <v>32</v>
      </c>
      <c r="Y531" s="9">
        <v>137</v>
      </c>
      <c r="Z531" s="9">
        <v>77</v>
      </c>
      <c r="AA531" s="9">
        <v>90</v>
      </c>
      <c r="AB531" s="9">
        <v>88</v>
      </c>
      <c r="AC531" s="9">
        <v>133</v>
      </c>
      <c r="AD531" s="9">
        <v>0</v>
      </c>
      <c r="AE531" s="9">
        <v>89</v>
      </c>
      <c r="AF531" s="9">
        <v>90</v>
      </c>
      <c r="AG531" s="9">
        <v>111</v>
      </c>
      <c r="AH531" s="9">
        <v>64</v>
      </c>
      <c r="AI531" s="9">
        <v>26</v>
      </c>
      <c r="AJ531" s="9">
        <v>45</v>
      </c>
      <c r="AK531" s="9">
        <v>143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1037618934228359</v>
      </c>
      <c r="BD531">
        <v>0</v>
      </c>
    </row>
  </sheetData>
  <autoFilter ref="A2:BH531">
    <filterColumn colId="59">
      <customFilters>
        <customFilter operator="lessThan" val="0"/>
      </customFilters>
    </filterColumn>
  </autoFilter>
  <mergeCells count="7">
    <mergeCell ref="BC1:BC2"/>
    <mergeCell ref="BE1:BE2"/>
    <mergeCell ref="A1:A2"/>
    <mergeCell ref="B1:B2"/>
    <mergeCell ref="D1:D2"/>
    <mergeCell ref="AU1:AU2"/>
    <mergeCell ref="BB1:BB2"/>
  </mergeCells>
  <phoneticPr fontId="3"/>
  <pageMargins left="0.70866141732283472" right="0.70866141732283472" top="0.15748031496062992" bottom="0.15748031496062992" header="0.31496062992125984" footer="0.31496062992125984"/>
  <pageSetup paperSize="9" scale="66" fitToHeight="0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K10" sqref="K10"/>
    </sheetView>
  </sheetViews>
  <sheetFormatPr defaultRowHeight="13.2"/>
  <cols>
    <col min="2" max="2" width="26.109375" customWidth="1"/>
    <col min="3" max="3" width="14.21875" style="411" bestFit="1" customWidth="1"/>
    <col min="4" max="6" width="3.88671875" customWidth="1"/>
    <col min="7" max="7" width="30.33203125" customWidth="1"/>
  </cols>
  <sheetData>
    <row r="1" spans="1:7" ht="51" customHeight="1">
      <c r="A1" s="416" t="s">
        <v>61</v>
      </c>
      <c r="B1" s="419" t="s">
        <v>2021</v>
      </c>
      <c r="C1" s="417"/>
      <c r="D1" s="251" t="s">
        <v>30</v>
      </c>
      <c r="E1" s="251" t="s">
        <v>35</v>
      </c>
      <c r="F1" s="255" t="s">
        <v>43</v>
      </c>
    </row>
    <row r="2" spans="1:7" ht="15" customHeight="1">
      <c r="A2" s="413" t="s">
        <v>2820</v>
      </c>
      <c r="B2" s="413" t="s">
        <v>2821</v>
      </c>
      <c r="C2" s="414" t="s">
        <v>31</v>
      </c>
      <c r="D2" s="391"/>
      <c r="E2" s="391"/>
      <c r="F2" s="421"/>
    </row>
    <row r="3" spans="1:7" ht="15" customHeight="1">
      <c r="A3" s="413" t="s">
        <v>2820</v>
      </c>
      <c r="B3" s="413" t="s">
        <v>2821</v>
      </c>
      <c r="C3" s="414" t="s">
        <v>28</v>
      </c>
      <c r="D3" s="412">
        <v>3</v>
      </c>
      <c r="E3" s="412">
        <v>2</v>
      </c>
      <c r="F3" s="412">
        <v>1</v>
      </c>
    </row>
    <row r="4" spans="1:7" s="410" customFormat="1" ht="15" customHeight="1">
      <c r="A4" s="413" t="s">
        <v>2822</v>
      </c>
      <c r="B4" s="413" t="s">
        <v>2823</v>
      </c>
      <c r="C4" s="414" t="s">
        <v>31</v>
      </c>
      <c r="D4" s="391"/>
      <c r="E4" s="391"/>
      <c r="F4" s="421"/>
    </row>
    <row r="5" spans="1:7" s="410" customFormat="1" ht="15" customHeight="1">
      <c r="A5" s="413" t="s">
        <v>2822</v>
      </c>
      <c r="B5" s="413" t="s">
        <v>2823</v>
      </c>
      <c r="C5" s="414" t="s">
        <v>28</v>
      </c>
      <c r="D5" s="412">
        <v>4</v>
      </c>
      <c r="E5" s="412">
        <v>1</v>
      </c>
      <c r="F5" s="412">
        <v>1</v>
      </c>
    </row>
    <row r="6" spans="1:7" s="410" customFormat="1" ht="15" customHeight="1">
      <c r="A6" s="413" t="s">
        <v>2824</v>
      </c>
      <c r="B6" s="413" t="s">
        <v>2825</v>
      </c>
      <c r="C6" s="414" t="s">
        <v>31</v>
      </c>
      <c r="D6" s="391"/>
      <c r="E6" s="391"/>
      <c r="F6" s="421"/>
    </row>
    <row r="7" spans="1:7" s="410" customFormat="1" ht="15" customHeight="1">
      <c r="A7" s="413" t="s">
        <v>2824</v>
      </c>
      <c r="B7" s="413" t="s">
        <v>2825</v>
      </c>
      <c r="C7" s="414" t="s">
        <v>28</v>
      </c>
      <c r="D7" s="412">
        <v>8</v>
      </c>
      <c r="E7" s="412">
        <v>2</v>
      </c>
      <c r="F7" s="412">
        <v>7</v>
      </c>
    </row>
    <row r="8" spans="1:7" s="410" customFormat="1" ht="15" customHeight="1">
      <c r="A8" s="413" t="s">
        <v>2826</v>
      </c>
      <c r="B8" s="413" t="s">
        <v>2827</v>
      </c>
      <c r="C8" s="414" t="s">
        <v>31</v>
      </c>
      <c r="D8" s="391"/>
      <c r="E8" s="391"/>
      <c r="F8" s="421"/>
    </row>
    <row r="9" spans="1:7" s="410" customFormat="1" ht="15" customHeight="1">
      <c r="A9" s="413" t="s">
        <v>2826</v>
      </c>
      <c r="B9" s="413" t="s">
        <v>2827</v>
      </c>
      <c r="C9" s="414" t="s">
        <v>28</v>
      </c>
      <c r="D9" s="412">
        <v>6</v>
      </c>
      <c r="E9" s="412">
        <v>2</v>
      </c>
      <c r="F9" s="412">
        <v>3</v>
      </c>
    </row>
    <row r="10" spans="1:7" s="410" customFormat="1" ht="15" customHeight="1">
      <c r="A10" s="413" t="s">
        <v>2828</v>
      </c>
      <c r="B10" s="413" t="s">
        <v>2829</v>
      </c>
      <c r="C10" s="414" t="s">
        <v>31</v>
      </c>
      <c r="D10" s="391"/>
      <c r="E10" s="391"/>
      <c r="F10" s="421"/>
    </row>
    <row r="11" spans="1:7" s="410" customFormat="1" ht="15" customHeight="1">
      <c r="A11" s="413" t="s">
        <v>2828</v>
      </c>
      <c r="B11" s="413" t="s">
        <v>2829</v>
      </c>
      <c r="C11" s="414" t="s">
        <v>28</v>
      </c>
      <c r="D11" s="412">
        <v>5</v>
      </c>
      <c r="E11" s="412">
        <v>3</v>
      </c>
      <c r="F11" s="412">
        <v>4</v>
      </c>
    </row>
    <row r="12" spans="1:7" s="410" customFormat="1" ht="15" customHeight="1">
      <c r="A12" s="413" t="s">
        <v>2830</v>
      </c>
      <c r="B12" s="413" t="s">
        <v>2831</v>
      </c>
      <c r="C12" s="414" t="s">
        <v>31</v>
      </c>
      <c r="D12" s="391"/>
      <c r="E12" s="391"/>
      <c r="F12" s="421"/>
    </row>
    <row r="13" spans="1:7" s="410" customFormat="1" ht="15" customHeight="1" thickBot="1">
      <c r="A13" s="423" t="s">
        <v>2830</v>
      </c>
      <c r="B13" s="423" t="s">
        <v>2831</v>
      </c>
      <c r="C13" s="424" t="s">
        <v>28</v>
      </c>
      <c r="D13" s="425">
        <v>9</v>
      </c>
      <c r="E13" s="425">
        <v>3</v>
      </c>
      <c r="F13" s="425">
        <v>5</v>
      </c>
      <c r="G13" s="426"/>
    </row>
    <row r="14" spans="1:7" s="410" customFormat="1" ht="15" customHeight="1">
      <c r="A14" s="418" t="s">
        <v>2832</v>
      </c>
      <c r="B14" s="418" t="s">
        <v>2833</v>
      </c>
      <c r="C14" s="415" t="s">
        <v>31</v>
      </c>
      <c r="D14" s="420"/>
      <c r="E14" s="420"/>
      <c r="F14" s="422"/>
    </row>
    <row r="15" spans="1:7" s="410" customFormat="1" ht="15" customHeight="1">
      <c r="A15" s="412" t="s">
        <v>2832</v>
      </c>
      <c r="B15" s="412" t="s">
        <v>2833</v>
      </c>
      <c r="C15" s="414" t="s">
        <v>28</v>
      </c>
      <c r="D15" s="412">
        <v>5</v>
      </c>
      <c r="E15" s="412">
        <v>3</v>
      </c>
      <c r="F15" s="412">
        <v>8</v>
      </c>
    </row>
    <row r="16" spans="1:7" s="410" customFormat="1" ht="15" customHeight="1">
      <c r="A16" s="412" t="s">
        <v>2834</v>
      </c>
      <c r="B16" s="412" t="s">
        <v>2835</v>
      </c>
      <c r="C16" s="414" t="s">
        <v>31</v>
      </c>
      <c r="D16" s="391"/>
      <c r="E16" s="391"/>
      <c r="F16" s="421"/>
    </row>
    <row r="17" spans="1:6" s="410" customFormat="1" ht="15" customHeight="1">
      <c r="A17" s="412" t="s">
        <v>2834</v>
      </c>
      <c r="B17" s="412" t="s">
        <v>2835</v>
      </c>
      <c r="C17" s="414" t="s">
        <v>28</v>
      </c>
      <c r="D17" s="412">
        <v>4</v>
      </c>
      <c r="E17" s="412">
        <v>2</v>
      </c>
      <c r="F17" s="412">
        <v>6</v>
      </c>
    </row>
    <row r="18" spans="1:6" s="410" customFormat="1" ht="15" customHeight="1">
      <c r="A18" s="412" t="s">
        <v>2836</v>
      </c>
      <c r="B18" s="412" t="s">
        <v>2837</v>
      </c>
      <c r="C18" s="414" t="s">
        <v>31</v>
      </c>
      <c r="D18" s="391"/>
      <c r="E18" s="391"/>
      <c r="F18" s="421"/>
    </row>
    <row r="19" spans="1:6" s="410" customFormat="1" ht="15" customHeight="1">
      <c r="A19" s="412" t="s">
        <v>2836</v>
      </c>
      <c r="B19" s="412" t="s">
        <v>2837</v>
      </c>
      <c r="C19" s="414" t="s">
        <v>28</v>
      </c>
      <c r="D19" s="412">
        <v>3</v>
      </c>
      <c r="E19" s="412">
        <v>1</v>
      </c>
      <c r="F19" s="412">
        <v>5</v>
      </c>
    </row>
    <row r="20" spans="1:6" ht="15" customHeight="1">
      <c r="A20" s="412" t="s">
        <v>2838</v>
      </c>
      <c r="B20" s="412" t="s">
        <v>2839</v>
      </c>
      <c r="C20" s="414" t="s">
        <v>31</v>
      </c>
      <c r="D20" s="391"/>
      <c r="E20" s="391"/>
      <c r="F20" s="421"/>
    </row>
    <row r="21" spans="1:6" ht="15" customHeight="1">
      <c r="A21" s="412" t="s">
        <v>2838</v>
      </c>
      <c r="B21" s="412" t="s">
        <v>2839</v>
      </c>
      <c r="C21" s="414" t="s">
        <v>28</v>
      </c>
      <c r="D21" s="412">
        <v>2</v>
      </c>
      <c r="E21" s="412">
        <v>0</v>
      </c>
      <c r="F21" s="412">
        <v>3</v>
      </c>
    </row>
    <row r="22" spans="1:6" ht="15" customHeight="1">
      <c r="A22" s="412" t="s">
        <v>2840</v>
      </c>
      <c r="B22" s="412" t="s">
        <v>2841</v>
      </c>
      <c r="C22" s="414" t="s">
        <v>31</v>
      </c>
      <c r="D22" s="391"/>
      <c r="E22" s="391"/>
      <c r="F22" s="421"/>
    </row>
    <row r="23" spans="1:6" ht="15" customHeight="1">
      <c r="A23" s="412" t="s">
        <v>2840</v>
      </c>
      <c r="B23" s="412" t="s">
        <v>2841</v>
      </c>
      <c r="C23" s="414" t="s">
        <v>28</v>
      </c>
      <c r="D23" s="412">
        <v>2</v>
      </c>
      <c r="E23" s="412">
        <v>0</v>
      </c>
      <c r="F23" s="412">
        <v>4</v>
      </c>
    </row>
    <row r="24" spans="1:6" ht="15" customHeight="1">
      <c r="A24" s="418" t="s">
        <v>2842</v>
      </c>
      <c r="B24" s="418" t="s">
        <v>2843</v>
      </c>
      <c r="C24" s="415" t="s">
        <v>31</v>
      </c>
      <c r="D24" s="391"/>
      <c r="E24" s="391"/>
      <c r="F24" s="421"/>
    </row>
    <row r="25" spans="1:6" ht="15" customHeight="1">
      <c r="A25" s="412" t="s">
        <v>2842</v>
      </c>
      <c r="B25" s="412" t="s">
        <v>2843</v>
      </c>
      <c r="C25" s="414" t="s">
        <v>28</v>
      </c>
      <c r="D25" s="412">
        <v>7</v>
      </c>
      <c r="E25" s="412">
        <v>3</v>
      </c>
      <c r="F25" s="412">
        <v>5</v>
      </c>
    </row>
    <row r="26" spans="1:6" ht="15" customHeight="1">
      <c r="A26" s="412" t="s">
        <v>2844</v>
      </c>
      <c r="B26" s="412" t="s">
        <v>2845</v>
      </c>
      <c r="C26" s="414" t="s">
        <v>31</v>
      </c>
      <c r="D26" s="391"/>
      <c r="E26" s="391"/>
      <c r="F26" s="421"/>
    </row>
    <row r="27" spans="1:6" ht="15" customHeight="1">
      <c r="A27" s="412" t="s">
        <v>2844</v>
      </c>
      <c r="B27" s="412" t="s">
        <v>2845</v>
      </c>
      <c r="C27" s="414" t="s">
        <v>28</v>
      </c>
      <c r="D27" s="412">
        <v>11</v>
      </c>
      <c r="E27" s="412">
        <v>2</v>
      </c>
      <c r="F27" s="412">
        <v>4</v>
      </c>
    </row>
    <row r="28" spans="1:6" ht="15" customHeight="1">
      <c r="A28" s="412" t="s">
        <v>2846</v>
      </c>
      <c r="B28" s="412" t="s">
        <v>2847</v>
      </c>
      <c r="C28" s="414" t="s">
        <v>31</v>
      </c>
      <c r="D28" s="391"/>
      <c r="E28" s="391"/>
      <c r="F28" s="421"/>
    </row>
    <row r="29" spans="1:6" ht="15" customHeight="1">
      <c r="A29" s="412" t="s">
        <v>2846</v>
      </c>
      <c r="B29" s="412" t="s">
        <v>2847</v>
      </c>
      <c r="C29" s="414" t="s">
        <v>28</v>
      </c>
      <c r="D29" s="412">
        <v>7</v>
      </c>
      <c r="E29" s="412">
        <v>5</v>
      </c>
      <c r="F29" s="412">
        <v>4</v>
      </c>
    </row>
    <row r="30" spans="1:6" ht="15" customHeight="1">
      <c r="A30" s="412" t="s">
        <v>2848</v>
      </c>
      <c r="B30" s="412" t="s">
        <v>2849</v>
      </c>
      <c r="C30" s="414" t="s">
        <v>31</v>
      </c>
      <c r="D30" s="391"/>
      <c r="E30" s="391"/>
      <c r="F30" s="421"/>
    </row>
    <row r="31" spans="1:6" ht="15" customHeight="1">
      <c r="A31" s="412" t="s">
        <v>2848</v>
      </c>
      <c r="B31" s="412" t="s">
        <v>2849</v>
      </c>
      <c r="C31" s="414" t="s">
        <v>28</v>
      </c>
      <c r="D31" s="412">
        <v>10</v>
      </c>
      <c r="E31" s="412">
        <v>2</v>
      </c>
      <c r="F31" s="412">
        <v>8</v>
      </c>
    </row>
    <row r="32" spans="1:6" ht="15" customHeight="1">
      <c r="A32" s="412" t="s">
        <v>2850</v>
      </c>
      <c r="B32" s="412" t="s">
        <v>2851</v>
      </c>
      <c r="C32" s="414" t="s">
        <v>31</v>
      </c>
      <c r="D32" s="391"/>
      <c r="E32" s="391"/>
      <c r="F32" s="421"/>
    </row>
    <row r="33" spans="1:6" ht="15" customHeight="1">
      <c r="A33" s="412" t="s">
        <v>2850</v>
      </c>
      <c r="B33" s="412" t="s">
        <v>2851</v>
      </c>
      <c r="C33" s="414" t="s">
        <v>28</v>
      </c>
      <c r="D33" s="412">
        <v>5</v>
      </c>
      <c r="E33" s="412">
        <v>4</v>
      </c>
      <c r="F33" s="412">
        <v>7</v>
      </c>
    </row>
    <row r="34" spans="1:6">
      <c r="C34" s="411" t="s">
        <v>2632</v>
      </c>
      <c r="D34">
        <v>91</v>
      </c>
      <c r="E34" s="410">
        <v>35</v>
      </c>
      <c r="F34" s="410">
        <v>75</v>
      </c>
    </row>
  </sheetData>
  <sortState ref="A2:XEH33">
    <sortCondition ref="A2:A33"/>
    <sortCondition ref="B2:B33"/>
    <sortCondition descending="1" ref="C2:C33"/>
  </sortState>
  <phoneticPr fontId="3"/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2"/>
  <cols>
    <col min="2" max="2" width="36.44140625" customWidth="1"/>
    <col min="3" max="3" width="5.21875" bestFit="1" customWidth="1"/>
    <col min="4" max="7" width="4.77734375" customWidth="1"/>
  </cols>
  <sheetData>
    <row r="1" spans="1:7">
      <c r="A1" s="519" t="s">
        <v>61</v>
      </c>
      <c r="B1" s="544" t="s">
        <v>2021</v>
      </c>
      <c r="C1" s="409" t="s">
        <v>4</v>
      </c>
      <c r="D1" s="408" t="s">
        <v>2852</v>
      </c>
      <c r="E1" s="428" t="s">
        <v>42</v>
      </c>
      <c r="F1" s="429" t="s">
        <v>3188</v>
      </c>
      <c r="G1" s="180" t="s">
        <v>50</v>
      </c>
    </row>
    <row r="2" spans="1:7" ht="56.25" customHeight="1">
      <c r="A2" s="520"/>
      <c r="B2" s="537"/>
      <c r="C2" s="45"/>
      <c r="D2" s="23" t="s">
        <v>31</v>
      </c>
      <c r="E2" s="26" t="s">
        <v>31</v>
      </c>
      <c r="F2" s="37" t="s">
        <v>31</v>
      </c>
      <c r="G2" s="27" t="s">
        <v>31</v>
      </c>
    </row>
    <row r="3" spans="1:7">
      <c r="A3" s="413" t="s">
        <v>3189</v>
      </c>
      <c r="B3" s="413" t="s">
        <v>3190</v>
      </c>
      <c r="C3" s="10" t="s">
        <v>64</v>
      </c>
      <c r="D3" s="412"/>
      <c r="E3" s="412"/>
      <c r="F3" s="412"/>
      <c r="G3" s="412"/>
    </row>
    <row r="4" spans="1:7">
      <c r="A4" s="413" t="s">
        <v>3191</v>
      </c>
      <c r="B4" s="413" t="s">
        <v>3192</v>
      </c>
      <c r="C4" s="10" t="s">
        <v>64</v>
      </c>
      <c r="D4" s="412"/>
      <c r="E4" s="412"/>
      <c r="F4" s="412"/>
      <c r="G4" s="412"/>
    </row>
    <row r="5" spans="1:7">
      <c r="A5" s="413" t="s">
        <v>3193</v>
      </c>
      <c r="B5" s="413" t="s">
        <v>3194</v>
      </c>
      <c r="C5" s="10" t="s">
        <v>64</v>
      </c>
      <c r="D5" s="412"/>
      <c r="E5" s="412"/>
      <c r="F5" s="412"/>
      <c r="G5" s="412"/>
    </row>
    <row r="6" spans="1:7">
      <c r="A6" s="413" t="s">
        <v>3195</v>
      </c>
      <c r="B6" s="413" t="s">
        <v>3196</v>
      </c>
      <c r="C6" s="10" t="s">
        <v>64</v>
      </c>
      <c r="D6" s="412"/>
      <c r="E6" s="412"/>
      <c r="F6" s="412"/>
      <c r="G6" s="412"/>
    </row>
    <row r="7" spans="1:7">
      <c r="A7" s="413" t="s">
        <v>3197</v>
      </c>
      <c r="B7" s="413" t="s">
        <v>3198</v>
      </c>
      <c r="C7" s="10" t="s">
        <v>64</v>
      </c>
      <c r="D7" s="412"/>
      <c r="E7" s="412"/>
      <c r="F7" s="412"/>
      <c r="G7" s="412"/>
    </row>
    <row r="8" spans="1:7">
      <c r="A8" s="413" t="s">
        <v>3199</v>
      </c>
      <c r="B8" s="413" t="s">
        <v>3200</v>
      </c>
      <c r="C8" s="10" t="s">
        <v>64</v>
      </c>
      <c r="D8" s="412"/>
      <c r="E8" s="412"/>
      <c r="F8" s="412"/>
      <c r="G8" s="412"/>
    </row>
    <row r="9" spans="1:7">
      <c r="A9" s="413" t="s">
        <v>3201</v>
      </c>
      <c r="B9" s="413" t="s">
        <v>3202</v>
      </c>
      <c r="C9" s="10" t="s">
        <v>64</v>
      </c>
      <c r="D9" s="412"/>
      <c r="E9" s="412"/>
      <c r="F9" s="412"/>
      <c r="G9" s="412"/>
    </row>
    <row r="10" spans="1:7">
      <c r="A10" s="413" t="s">
        <v>3203</v>
      </c>
      <c r="B10" s="413" t="s">
        <v>3204</v>
      </c>
      <c r="C10" s="10" t="s">
        <v>64</v>
      </c>
      <c r="D10" s="412"/>
      <c r="E10" s="412"/>
      <c r="F10" s="412"/>
      <c r="G10" s="412"/>
    </row>
    <row r="11" spans="1:7">
      <c r="A11" s="413" t="s">
        <v>3205</v>
      </c>
      <c r="B11" s="413" t="s">
        <v>3206</v>
      </c>
      <c r="C11" s="10" t="s">
        <v>64</v>
      </c>
      <c r="D11" s="412"/>
      <c r="E11" s="412"/>
      <c r="F11" s="412"/>
      <c r="G11" s="412"/>
    </row>
    <row r="12" spans="1:7">
      <c r="A12" s="413" t="s">
        <v>3207</v>
      </c>
      <c r="B12" s="413" t="s">
        <v>3208</v>
      </c>
      <c r="C12" s="10" t="s">
        <v>64</v>
      </c>
      <c r="D12" s="412"/>
      <c r="E12" s="412"/>
      <c r="F12" s="412"/>
      <c r="G12" s="412"/>
    </row>
    <row r="13" spans="1:7">
      <c r="A13" s="413" t="s">
        <v>3209</v>
      </c>
      <c r="B13" s="413" t="s">
        <v>3210</v>
      </c>
      <c r="C13" s="10" t="s">
        <v>64</v>
      </c>
      <c r="D13" s="412"/>
      <c r="E13" s="412"/>
      <c r="F13" s="412"/>
      <c r="G13" s="412"/>
    </row>
    <row r="14" spans="1:7">
      <c r="A14" s="413" t="s">
        <v>3211</v>
      </c>
      <c r="B14" s="413" t="s">
        <v>3212</v>
      </c>
      <c r="C14" s="10" t="s">
        <v>64</v>
      </c>
      <c r="D14" s="412"/>
      <c r="E14" s="412"/>
      <c r="F14" s="412"/>
      <c r="G14" s="412"/>
    </row>
    <row r="15" spans="1:7">
      <c r="A15" s="413" t="s">
        <v>3213</v>
      </c>
      <c r="B15" s="413" t="s">
        <v>3214</v>
      </c>
      <c r="C15" s="10" t="s">
        <v>64</v>
      </c>
      <c r="D15" s="412"/>
      <c r="E15" s="412"/>
      <c r="F15" s="412"/>
      <c r="G15" s="412"/>
    </row>
    <row r="16" spans="1:7">
      <c r="A16" s="413" t="s">
        <v>3215</v>
      </c>
      <c r="B16" s="413" t="s">
        <v>3216</v>
      </c>
      <c r="C16" s="10" t="s">
        <v>64</v>
      </c>
      <c r="D16" s="412"/>
      <c r="E16" s="412"/>
      <c r="F16" s="412"/>
      <c r="G16" s="412"/>
    </row>
    <row r="17" spans="1:7">
      <c r="A17" s="413" t="s">
        <v>3217</v>
      </c>
      <c r="B17" s="413" t="s">
        <v>3218</v>
      </c>
      <c r="C17" s="10" t="s">
        <v>64</v>
      </c>
      <c r="D17" s="412"/>
      <c r="E17" s="412"/>
      <c r="F17" s="412"/>
      <c r="G17" s="412"/>
    </row>
    <row r="18" spans="1:7">
      <c r="A18" s="413" t="s">
        <v>3219</v>
      </c>
      <c r="B18" s="413" t="s">
        <v>3220</v>
      </c>
      <c r="C18" s="10" t="s">
        <v>64</v>
      </c>
      <c r="D18" s="412"/>
      <c r="E18" s="412"/>
      <c r="F18" s="412"/>
      <c r="G18" s="412"/>
    </row>
    <row r="19" spans="1:7">
      <c r="A19" s="413" t="s">
        <v>3221</v>
      </c>
      <c r="B19" s="413" t="s">
        <v>3222</v>
      </c>
      <c r="C19" s="10" t="s">
        <v>64</v>
      </c>
      <c r="D19" s="412"/>
      <c r="E19" s="412"/>
      <c r="F19" s="412"/>
      <c r="G19" s="412"/>
    </row>
    <row r="20" spans="1:7">
      <c r="A20" s="413" t="s">
        <v>3223</v>
      </c>
      <c r="B20" s="413" t="s">
        <v>3224</v>
      </c>
      <c r="C20" s="10" t="s">
        <v>64</v>
      </c>
      <c r="D20" s="412"/>
      <c r="E20" s="412"/>
      <c r="F20" s="412"/>
      <c r="G20" s="412"/>
    </row>
    <row r="21" spans="1:7">
      <c r="A21" s="413" t="s">
        <v>3225</v>
      </c>
      <c r="B21" s="413" t="s">
        <v>3226</v>
      </c>
      <c r="C21" s="10" t="s">
        <v>64</v>
      </c>
      <c r="D21" s="412"/>
      <c r="E21" s="412"/>
      <c r="F21" s="412"/>
      <c r="G21" s="412"/>
    </row>
    <row r="22" spans="1:7">
      <c r="A22" s="413" t="s">
        <v>3227</v>
      </c>
      <c r="B22" s="413" t="s">
        <v>3228</v>
      </c>
      <c r="C22" s="10" t="s">
        <v>64</v>
      </c>
      <c r="D22" s="412"/>
      <c r="E22" s="412"/>
      <c r="F22" s="412"/>
      <c r="G22" s="412"/>
    </row>
    <row r="23" spans="1:7">
      <c r="A23" s="413" t="s">
        <v>3229</v>
      </c>
      <c r="B23" s="413" t="s">
        <v>3230</v>
      </c>
      <c r="C23" s="10" t="s">
        <v>64</v>
      </c>
      <c r="D23" s="412"/>
      <c r="E23" s="412"/>
      <c r="F23" s="412"/>
      <c r="G23" s="412"/>
    </row>
    <row r="24" spans="1:7">
      <c r="A24" s="413" t="s">
        <v>3231</v>
      </c>
      <c r="B24" s="413" t="s">
        <v>3232</v>
      </c>
      <c r="C24" s="10" t="s">
        <v>64</v>
      </c>
      <c r="D24" s="412"/>
      <c r="E24" s="412"/>
      <c r="F24" s="412"/>
      <c r="G24" s="412"/>
    </row>
    <row r="25" spans="1:7">
      <c r="A25" s="413" t="s">
        <v>3233</v>
      </c>
      <c r="B25" s="413" t="s">
        <v>3234</v>
      </c>
      <c r="C25" s="10" t="s">
        <v>64</v>
      </c>
      <c r="D25" s="412"/>
      <c r="E25" s="412"/>
      <c r="F25" s="412"/>
      <c r="G25" s="412"/>
    </row>
    <row r="26" spans="1:7">
      <c r="A26" s="413" t="s">
        <v>3235</v>
      </c>
      <c r="B26" s="413" t="s">
        <v>3236</v>
      </c>
      <c r="C26" s="10" t="s">
        <v>64</v>
      </c>
      <c r="D26" s="412"/>
      <c r="E26" s="412"/>
      <c r="F26" s="412"/>
      <c r="G26" s="412"/>
    </row>
    <row r="27" spans="1:7">
      <c r="A27" s="413" t="s">
        <v>3237</v>
      </c>
      <c r="B27" s="413" t="s">
        <v>3238</v>
      </c>
      <c r="C27" s="10" t="s">
        <v>64</v>
      </c>
      <c r="D27" s="412"/>
      <c r="E27" s="412"/>
      <c r="F27" s="412"/>
      <c r="G27" s="412"/>
    </row>
    <row r="28" spans="1:7">
      <c r="A28" s="413" t="s">
        <v>3239</v>
      </c>
      <c r="B28" s="413" t="s">
        <v>3240</v>
      </c>
      <c r="C28" s="10" t="s">
        <v>64</v>
      </c>
      <c r="D28" s="412"/>
      <c r="E28" s="412"/>
      <c r="F28" s="412"/>
      <c r="G28" s="412"/>
    </row>
    <row r="29" spans="1:7">
      <c r="A29" s="413" t="s">
        <v>3241</v>
      </c>
      <c r="B29" s="413" t="s">
        <v>3242</v>
      </c>
      <c r="C29" s="10" t="s">
        <v>64</v>
      </c>
      <c r="D29" s="412"/>
      <c r="E29" s="412"/>
      <c r="F29" s="412"/>
      <c r="G29" s="412"/>
    </row>
    <row r="30" spans="1:7">
      <c r="A30" s="413" t="s">
        <v>3243</v>
      </c>
      <c r="B30" s="413" t="s">
        <v>3244</v>
      </c>
      <c r="C30" s="10" t="s">
        <v>64</v>
      </c>
      <c r="D30" s="412"/>
      <c r="E30" s="412"/>
      <c r="F30" s="412"/>
      <c r="G30" s="412"/>
    </row>
    <row r="31" spans="1:7">
      <c r="A31" s="413" t="s">
        <v>3245</v>
      </c>
      <c r="B31" s="413" t="s">
        <v>3246</v>
      </c>
      <c r="C31" s="10" t="s">
        <v>64</v>
      </c>
      <c r="D31" s="412"/>
      <c r="E31" s="412"/>
      <c r="F31" s="412"/>
      <c r="G31" s="412"/>
    </row>
    <row r="32" spans="1:7">
      <c r="A32" s="413" t="s">
        <v>3247</v>
      </c>
      <c r="B32" s="413" t="s">
        <v>3248</v>
      </c>
      <c r="C32" s="10" t="s">
        <v>64</v>
      </c>
      <c r="D32" s="412"/>
      <c r="E32" s="412"/>
      <c r="F32" s="412"/>
      <c r="G32" s="412"/>
    </row>
    <row r="33" spans="1:7">
      <c r="A33" s="413" t="s">
        <v>3249</v>
      </c>
      <c r="B33" s="413" t="s">
        <v>3250</v>
      </c>
      <c r="C33" s="10" t="s">
        <v>64</v>
      </c>
      <c r="D33" s="412"/>
      <c r="E33" s="412"/>
      <c r="F33" s="412"/>
      <c r="G33" s="412"/>
    </row>
    <row r="34" spans="1:7">
      <c r="A34" s="413" t="s">
        <v>3251</v>
      </c>
      <c r="B34" s="413" t="s">
        <v>3252</v>
      </c>
      <c r="C34" s="10" t="s">
        <v>64</v>
      </c>
      <c r="D34" s="412"/>
      <c r="E34" s="412"/>
      <c r="F34" s="412"/>
      <c r="G34" s="412"/>
    </row>
    <row r="35" spans="1:7">
      <c r="A35" s="413" t="s">
        <v>3253</v>
      </c>
      <c r="B35" s="413" t="s">
        <v>3254</v>
      </c>
      <c r="C35" s="10" t="s">
        <v>64</v>
      </c>
      <c r="D35" s="412"/>
      <c r="E35" s="412"/>
      <c r="F35" s="412"/>
      <c r="G35" s="412"/>
    </row>
    <row r="36" spans="1:7">
      <c r="A36" s="413" t="s">
        <v>3255</v>
      </c>
      <c r="B36" s="413" t="s">
        <v>3256</v>
      </c>
      <c r="C36" s="10" t="s">
        <v>64</v>
      </c>
      <c r="D36" s="412"/>
      <c r="E36" s="412"/>
      <c r="F36" s="412"/>
      <c r="G36" s="412"/>
    </row>
    <row r="37" spans="1:7">
      <c r="A37" s="413" t="s">
        <v>3257</v>
      </c>
      <c r="B37" s="413" t="s">
        <v>3258</v>
      </c>
      <c r="C37" s="10" t="s">
        <v>64</v>
      </c>
      <c r="D37" s="412"/>
      <c r="E37" s="412"/>
      <c r="F37" s="412"/>
      <c r="G37" s="412"/>
    </row>
    <row r="38" spans="1:7">
      <c r="A38" s="413" t="s">
        <v>3259</v>
      </c>
      <c r="B38" s="413" t="s">
        <v>3260</v>
      </c>
      <c r="C38" s="10" t="s">
        <v>64</v>
      </c>
      <c r="D38" s="412"/>
      <c r="E38" s="412"/>
      <c r="F38" s="412"/>
      <c r="G38" s="412"/>
    </row>
    <row r="39" spans="1:7">
      <c r="A39" s="413" t="s">
        <v>3261</v>
      </c>
      <c r="B39" s="413" t="s">
        <v>3262</v>
      </c>
      <c r="C39" s="10" t="s">
        <v>64</v>
      </c>
      <c r="D39" s="412"/>
      <c r="E39" s="412"/>
      <c r="F39" s="412"/>
      <c r="G39" s="412"/>
    </row>
    <row r="40" spans="1:7">
      <c r="A40" s="413" t="s">
        <v>3263</v>
      </c>
      <c r="B40" s="413" t="s">
        <v>3264</v>
      </c>
      <c r="C40" s="10" t="s">
        <v>64</v>
      </c>
      <c r="D40" s="412"/>
      <c r="E40" s="412"/>
      <c r="F40" s="412"/>
      <c r="G40" s="412"/>
    </row>
    <row r="41" spans="1:7">
      <c r="A41" s="413" t="s">
        <v>3265</v>
      </c>
      <c r="B41" s="413" t="s">
        <v>3266</v>
      </c>
      <c r="C41" s="10" t="s">
        <v>64</v>
      </c>
      <c r="D41" s="412"/>
      <c r="E41" s="412"/>
      <c r="F41" s="412"/>
      <c r="G41" s="412"/>
    </row>
    <row r="42" spans="1:7">
      <c r="A42" s="413" t="s">
        <v>3267</v>
      </c>
      <c r="B42" s="413" t="s">
        <v>3268</v>
      </c>
      <c r="C42" s="10" t="s">
        <v>64</v>
      </c>
      <c r="D42" s="412"/>
      <c r="E42" s="412"/>
      <c r="F42" s="412"/>
      <c r="G42" s="412"/>
    </row>
    <row r="43" spans="1:7">
      <c r="A43" s="413" t="s">
        <v>3269</v>
      </c>
      <c r="B43" s="413" t="s">
        <v>3270</v>
      </c>
      <c r="C43" s="10" t="s">
        <v>64</v>
      </c>
      <c r="D43" s="412"/>
      <c r="E43" s="412"/>
      <c r="F43" s="412"/>
      <c r="G43" s="412"/>
    </row>
    <row r="44" spans="1:7">
      <c r="A44" s="413" t="s">
        <v>3271</v>
      </c>
      <c r="B44" s="413" t="s">
        <v>3272</v>
      </c>
      <c r="C44" s="10" t="s">
        <v>64</v>
      </c>
      <c r="D44" s="412"/>
      <c r="E44" s="412"/>
      <c r="F44" s="412"/>
      <c r="G44" s="412"/>
    </row>
    <row r="45" spans="1:7">
      <c r="A45" s="413" t="s">
        <v>3273</v>
      </c>
      <c r="B45" s="413" t="s">
        <v>3274</v>
      </c>
      <c r="C45" s="10" t="s">
        <v>64</v>
      </c>
      <c r="D45" s="412"/>
      <c r="E45" s="412"/>
      <c r="F45" s="412"/>
      <c r="G45" s="412"/>
    </row>
    <row r="46" spans="1:7">
      <c r="A46" s="413" t="s">
        <v>3275</v>
      </c>
      <c r="B46" s="413" t="s">
        <v>3276</v>
      </c>
      <c r="C46" s="10" t="s">
        <v>64</v>
      </c>
      <c r="D46" s="412"/>
      <c r="E46" s="412"/>
      <c r="F46" s="412"/>
      <c r="G46" s="412"/>
    </row>
    <row r="47" spans="1:7">
      <c r="A47" s="413" t="s">
        <v>3277</v>
      </c>
      <c r="B47" s="413" t="s">
        <v>3278</v>
      </c>
      <c r="C47" s="10" t="s">
        <v>64</v>
      </c>
      <c r="D47" s="412"/>
      <c r="E47" s="412"/>
      <c r="F47" s="412"/>
      <c r="G47" s="412"/>
    </row>
    <row r="48" spans="1:7">
      <c r="A48" s="413" t="s">
        <v>3279</v>
      </c>
      <c r="B48" s="413" t="s">
        <v>3280</v>
      </c>
      <c r="C48" s="10" t="s">
        <v>64</v>
      </c>
      <c r="D48" s="412"/>
      <c r="E48" s="412"/>
      <c r="F48" s="412"/>
      <c r="G48" s="412"/>
    </row>
    <row r="49" spans="1:7">
      <c r="A49" s="413" t="s">
        <v>3281</v>
      </c>
      <c r="B49" s="413" t="s">
        <v>3282</v>
      </c>
      <c r="C49" s="10" t="s">
        <v>64</v>
      </c>
      <c r="D49" s="412"/>
      <c r="E49" s="412"/>
      <c r="F49" s="412"/>
      <c r="G49" s="412"/>
    </row>
    <row r="50" spans="1:7">
      <c r="A50" s="413" t="s">
        <v>3283</v>
      </c>
      <c r="B50" s="413" t="s">
        <v>3284</v>
      </c>
      <c r="C50" s="10" t="s">
        <v>64</v>
      </c>
      <c r="D50" s="412"/>
      <c r="E50" s="412"/>
      <c r="F50" s="412"/>
      <c r="G50" s="412"/>
    </row>
    <row r="51" spans="1:7">
      <c r="A51" s="413" t="s">
        <v>3285</v>
      </c>
      <c r="B51" s="413" t="s">
        <v>3286</v>
      </c>
      <c r="C51" s="10" t="s">
        <v>64</v>
      </c>
      <c r="D51" s="412"/>
      <c r="E51" s="412"/>
      <c r="F51" s="412"/>
      <c r="G51" s="412"/>
    </row>
    <row r="52" spans="1:7">
      <c r="A52" s="413" t="s">
        <v>3287</v>
      </c>
      <c r="B52" s="413" t="s">
        <v>3288</v>
      </c>
      <c r="C52" s="10" t="s">
        <v>64</v>
      </c>
      <c r="D52" s="412"/>
      <c r="E52" s="412"/>
      <c r="F52" s="412"/>
      <c r="G52" s="412"/>
    </row>
    <row r="53" spans="1:7">
      <c r="A53" s="413" t="s">
        <v>3289</v>
      </c>
      <c r="B53" s="413" t="s">
        <v>3290</v>
      </c>
      <c r="C53" s="10" t="s">
        <v>64</v>
      </c>
      <c r="D53" s="412"/>
      <c r="E53" s="412"/>
      <c r="F53" s="412"/>
      <c r="G53" s="412"/>
    </row>
    <row r="54" spans="1:7">
      <c r="A54" s="413" t="s">
        <v>3291</v>
      </c>
      <c r="B54" s="413" t="s">
        <v>3292</v>
      </c>
      <c r="C54" s="10" t="s">
        <v>64</v>
      </c>
      <c r="D54" s="412"/>
      <c r="E54" s="412"/>
      <c r="F54" s="412"/>
      <c r="G54" s="412"/>
    </row>
    <row r="55" spans="1:7">
      <c r="A55" s="413" t="s">
        <v>3293</v>
      </c>
      <c r="B55" s="413" t="s">
        <v>3294</v>
      </c>
      <c r="C55" s="10" t="s">
        <v>64</v>
      </c>
      <c r="D55" s="412"/>
      <c r="E55" s="412"/>
      <c r="F55" s="412"/>
      <c r="G55" s="412"/>
    </row>
    <row r="56" spans="1:7">
      <c r="A56" s="413" t="s">
        <v>3295</v>
      </c>
      <c r="B56" s="413" t="s">
        <v>3296</v>
      </c>
      <c r="C56" s="10" t="s">
        <v>64</v>
      </c>
      <c r="D56" s="412"/>
      <c r="E56" s="412"/>
      <c r="F56" s="412"/>
      <c r="G56" s="412"/>
    </row>
    <row r="57" spans="1:7" ht="13.8" thickBot="1">
      <c r="A57" s="423" t="s">
        <v>3297</v>
      </c>
      <c r="B57" s="423" t="s">
        <v>3298</v>
      </c>
      <c r="C57" s="431" t="s">
        <v>64</v>
      </c>
      <c r="D57" s="425"/>
      <c r="E57" s="425"/>
      <c r="F57" s="425"/>
      <c r="G57" s="425"/>
    </row>
    <row r="58" spans="1:7">
      <c r="A58" s="100" t="s">
        <v>3299</v>
      </c>
      <c r="B58" s="100" t="s">
        <v>3300</v>
      </c>
      <c r="C58" s="430" t="s">
        <v>2686</v>
      </c>
      <c r="D58" s="418"/>
      <c r="E58" s="418"/>
      <c r="F58" s="418"/>
      <c r="G58" s="418"/>
    </row>
    <row r="59" spans="1:7">
      <c r="A59" s="413" t="s">
        <v>3301</v>
      </c>
      <c r="B59" s="413" t="s">
        <v>3302</v>
      </c>
      <c r="C59" s="10" t="s">
        <v>2686</v>
      </c>
      <c r="D59" s="412"/>
      <c r="E59" s="412"/>
      <c r="F59" s="412"/>
      <c r="G59" s="412"/>
    </row>
    <row r="60" spans="1:7">
      <c r="A60" s="413" t="s">
        <v>3303</v>
      </c>
      <c r="B60" s="413" t="s">
        <v>3304</v>
      </c>
      <c r="C60" s="10" t="s">
        <v>2686</v>
      </c>
      <c r="D60" s="412"/>
      <c r="E60" s="412"/>
      <c r="F60" s="412"/>
      <c r="G60" s="412"/>
    </row>
    <row r="61" spans="1:7">
      <c r="A61" s="413" t="s">
        <v>3305</v>
      </c>
      <c r="B61" s="413" t="s">
        <v>3306</v>
      </c>
      <c r="C61" s="10" t="s">
        <v>2686</v>
      </c>
      <c r="D61" s="412"/>
      <c r="E61" s="412"/>
      <c r="F61" s="412"/>
      <c r="G61" s="412"/>
    </row>
    <row r="62" spans="1:7">
      <c r="A62" s="413" t="s">
        <v>3307</v>
      </c>
      <c r="B62" s="413" t="s">
        <v>3308</v>
      </c>
      <c r="C62" s="10" t="s">
        <v>2686</v>
      </c>
      <c r="D62" s="412"/>
      <c r="E62" s="412"/>
      <c r="F62" s="412"/>
      <c r="G62" s="412"/>
    </row>
    <row r="63" spans="1:7">
      <c r="A63" s="413" t="s">
        <v>3309</v>
      </c>
      <c r="B63" s="413" t="s">
        <v>3310</v>
      </c>
      <c r="C63" s="10" t="s">
        <v>2686</v>
      </c>
      <c r="D63" s="412"/>
      <c r="E63" s="412"/>
      <c r="F63" s="412"/>
      <c r="G63" s="412"/>
    </row>
    <row r="64" spans="1:7">
      <c r="A64" s="413" t="s">
        <v>3311</v>
      </c>
      <c r="B64" s="413" t="s">
        <v>3312</v>
      </c>
      <c r="C64" s="10" t="s">
        <v>2686</v>
      </c>
      <c r="D64" s="412"/>
      <c r="E64" s="412"/>
      <c r="F64" s="412"/>
      <c r="G64" s="412"/>
    </row>
    <row r="65" spans="1:7">
      <c r="A65" s="413" t="s">
        <v>3313</v>
      </c>
      <c r="B65" s="413" t="s">
        <v>3314</v>
      </c>
      <c r="C65" s="10" t="s">
        <v>2686</v>
      </c>
      <c r="D65" s="412"/>
      <c r="E65" s="412"/>
      <c r="F65" s="412"/>
      <c r="G65" s="412"/>
    </row>
    <row r="66" spans="1:7">
      <c r="A66" s="413" t="s">
        <v>3315</v>
      </c>
      <c r="B66" s="413" t="s">
        <v>3316</v>
      </c>
      <c r="C66" s="10" t="s">
        <v>2686</v>
      </c>
      <c r="D66" s="412"/>
      <c r="E66" s="412"/>
      <c r="F66" s="412"/>
      <c r="G66" s="412"/>
    </row>
    <row r="67" spans="1:7">
      <c r="A67" s="413" t="s">
        <v>3317</v>
      </c>
      <c r="B67" s="413" t="s">
        <v>3318</v>
      </c>
      <c r="C67" s="10" t="s">
        <v>2686</v>
      </c>
      <c r="D67" s="412"/>
      <c r="E67" s="412"/>
      <c r="F67" s="412"/>
      <c r="G67" s="412"/>
    </row>
    <row r="68" spans="1:7">
      <c r="A68" s="413" t="s">
        <v>3319</v>
      </c>
      <c r="B68" s="413" t="s">
        <v>3320</v>
      </c>
      <c r="C68" s="10" t="s">
        <v>2686</v>
      </c>
      <c r="D68" s="412"/>
      <c r="E68" s="412"/>
      <c r="F68" s="412"/>
      <c r="G68" s="412"/>
    </row>
    <row r="69" spans="1:7">
      <c r="A69" s="413" t="s">
        <v>3321</v>
      </c>
      <c r="B69" s="413" t="s">
        <v>3322</v>
      </c>
      <c r="C69" s="10" t="s">
        <v>2686</v>
      </c>
      <c r="D69" s="412"/>
      <c r="E69" s="412"/>
      <c r="F69" s="412"/>
      <c r="G69" s="412"/>
    </row>
    <row r="70" spans="1:7">
      <c r="A70" s="413" t="s">
        <v>3323</v>
      </c>
      <c r="B70" s="413" t="s">
        <v>3324</v>
      </c>
      <c r="C70" s="10" t="s">
        <v>2686</v>
      </c>
      <c r="D70" s="412"/>
      <c r="E70" s="412"/>
      <c r="F70" s="412"/>
      <c r="G70" s="412"/>
    </row>
    <row r="71" spans="1:7">
      <c r="A71" s="413" t="s">
        <v>3325</v>
      </c>
      <c r="B71" s="413" t="s">
        <v>3326</v>
      </c>
      <c r="C71" s="10" t="s">
        <v>2686</v>
      </c>
      <c r="D71" s="412"/>
      <c r="E71" s="412"/>
      <c r="F71" s="412"/>
      <c r="G71" s="412"/>
    </row>
    <row r="72" spans="1:7">
      <c r="A72" s="413" t="s">
        <v>3327</v>
      </c>
      <c r="B72" s="413" t="s">
        <v>3328</v>
      </c>
      <c r="C72" s="10" t="s">
        <v>2686</v>
      </c>
      <c r="D72" s="412"/>
      <c r="E72" s="412"/>
      <c r="F72" s="412"/>
      <c r="G72" s="412"/>
    </row>
    <row r="73" spans="1:7">
      <c r="A73" s="413" t="s">
        <v>3329</v>
      </c>
      <c r="B73" s="413" t="s">
        <v>3330</v>
      </c>
      <c r="C73" s="10" t="s">
        <v>2686</v>
      </c>
      <c r="D73" s="412"/>
      <c r="E73" s="412"/>
      <c r="F73" s="412"/>
      <c r="G73" s="412"/>
    </row>
    <row r="74" spans="1:7">
      <c r="A74" s="413" t="s">
        <v>3331</v>
      </c>
      <c r="B74" s="413" t="s">
        <v>3332</v>
      </c>
      <c r="C74" s="10" t="s">
        <v>2686</v>
      </c>
      <c r="D74" s="412"/>
      <c r="E74" s="412"/>
      <c r="F74" s="412"/>
      <c r="G74" s="412"/>
    </row>
    <row r="75" spans="1:7">
      <c r="A75" s="413" t="s">
        <v>3333</v>
      </c>
      <c r="B75" s="413" t="s">
        <v>3334</v>
      </c>
      <c r="C75" s="10" t="s">
        <v>2686</v>
      </c>
      <c r="D75" s="412"/>
      <c r="E75" s="412"/>
      <c r="F75" s="412"/>
      <c r="G75" s="412"/>
    </row>
    <row r="76" spans="1:7">
      <c r="A76" s="413" t="s">
        <v>3335</v>
      </c>
      <c r="B76" s="413" t="s">
        <v>3336</v>
      </c>
      <c r="C76" s="10" t="s">
        <v>2686</v>
      </c>
      <c r="D76" s="412"/>
      <c r="E76" s="412"/>
      <c r="F76" s="412"/>
      <c r="G76" s="412"/>
    </row>
    <row r="77" spans="1:7">
      <c r="A77" s="413" t="s">
        <v>3337</v>
      </c>
      <c r="B77" s="413" t="s">
        <v>3338</v>
      </c>
      <c r="C77" s="10" t="s">
        <v>2686</v>
      </c>
      <c r="D77" s="412"/>
      <c r="E77" s="412"/>
      <c r="F77" s="412"/>
      <c r="G77" s="412"/>
    </row>
    <row r="78" spans="1:7">
      <c r="A78" s="413" t="s">
        <v>3339</v>
      </c>
      <c r="B78" s="413" t="s">
        <v>3340</v>
      </c>
      <c r="C78" s="10" t="s">
        <v>2686</v>
      </c>
      <c r="D78" s="412"/>
      <c r="E78" s="412"/>
      <c r="F78" s="412"/>
      <c r="G78" s="412"/>
    </row>
    <row r="79" spans="1:7">
      <c r="A79" s="413" t="s">
        <v>3341</v>
      </c>
      <c r="B79" s="413" t="s">
        <v>3342</v>
      </c>
      <c r="C79" s="10" t="s">
        <v>2686</v>
      </c>
      <c r="D79" s="412"/>
      <c r="E79" s="412"/>
      <c r="F79" s="412"/>
      <c r="G79" s="412"/>
    </row>
    <row r="80" spans="1:7">
      <c r="A80" s="413" t="s">
        <v>3343</v>
      </c>
      <c r="B80" s="413" t="s">
        <v>3344</v>
      </c>
      <c r="C80" s="10" t="s">
        <v>2686</v>
      </c>
      <c r="D80" s="412"/>
      <c r="E80" s="412"/>
      <c r="F80" s="412"/>
      <c r="G80" s="412"/>
    </row>
    <row r="81" spans="1:7">
      <c r="A81" s="413" t="s">
        <v>3345</v>
      </c>
      <c r="B81" s="413" t="s">
        <v>3346</v>
      </c>
      <c r="C81" s="10" t="s">
        <v>2686</v>
      </c>
      <c r="D81" s="412"/>
      <c r="E81" s="412"/>
      <c r="F81" s="412"/>
      <c r="G81" s="412"/>
    </row>
    <row r="82" spans="1:7">
      <c r="A82" s="413" t="s">
        <v>3347</v>
      </c>
      <c r="B82" s="413" t="s">
        <v>3348</v>
      </c>
      <c r="C82" s="10" t="s">
        <v>2686</v>
      </c>
      <c r="D82" s="412"/>
      <c r="E82" s="412"/>
      <c r="F82" s="412"/>
      <c r="G82" s="412"/>
    </row>
    <row r="83" spans="1:7">
      <c r="A83" s="413" t="s">
        <v>3349</v>
      </c>
      <c r="B83" s="413" t="s">
        <v>3350</v>
      </c>
      <c r="C83" s="10" t="s">
        <v>2686</v>
      </c>
      <c r="D83" s="412"/>
      <c r="E83" s="412"/>
      <c r="F83" s="412"/>
      <c r="G83" s="412"/>
    </row>
    <row r="84" spans="1:7">
      <c r="A84" s="413" t="s">
        <v>3351</v>
      </c>
      <c r="B84" s="413" t="s">
        <v>3352</v>
      </c>
      <c r="C84" s="10" t="s">
        <v>2686</v>
      </c>
      <c r="D84" s="412"/>
      <c r="E84" s="412"/>
      <c r="F84" s="412"/>
      <c r="G84" s="412"/>
    </row>
    <row r="85" spans="1:7">
      <c r="A85" s="413" t="s">
        <v>3353</v>
      </c>
      <c r="B85" s="413" t="s">
        <v>3354</v>
      </c>
      <c r="C85" s="10" t="s">
        <v>2686</v>
      </c>
      <c r="D85" s="412"/>
      <c r="E85" s="412"/>
      <c r="F85" s="412"/>
      <c r="G85" s="412"/>
    </row>
    <row r="86" spans="1:7">
      <c r="A86" s="413" t="s">
        <v>3355</v>
      </c>
      <c r="B86" s="413" t="s">
        <v>3356</v>
      </c>
      <c r="C86" s="10" t="s">
        <v>2686</v>
      </c>
      <c r="D86" s="412"/>
      <c r="E86" s="412"/>
      <c r="F86" s="412"/>
      <c r="G86" s="412"/>
    </row>
    <row r="87" spans="1:7">
      <c r="A87" s="413" t="s">
        <v>3357</v>
      </c>
      <c r="B87" s="413" t="s">
        <v>3358</v>
      </c>
      <c r="C87" s="10" t="s">
        <v>2686</v>
      </c>
      <c r="D87" s="412"/>
      <c r="E87" s="412"/>
      <c r="F87" s="412"/>
      <c r="G87" s="412"/>
    </row>
    <row r="88" spans="1:7">
      <c r="A88" s="413" t="s">
        <v>3359</v>
      </c>
      <c r="B88" s="413" t="s">
        <v>3360</v>
      </c>
      <c r="C88" s="10" t="s">
        <v>2686</v>
      </c>
      <c r="D88" s="412"/>
      <c r="E88" s="412"/>
      <c r="F88" s="412"/>
      <c r="G88" s="412"/>
    </row>
    <row r="89" spans="1:7">
      <c r="A89" s="413" t="s">
        <v>3361</v>
      </c>
      <c r="B89" s="413" t="s">
        <v>3362</v>
      </c>
      <c r="C89" s="10" t="s">
        <v>2686</v>
      </c>
      <c r="D89" s="412"/>
      <c r="E89" s="412"/>
      <c r="F89" s="412"/>
      <c r="G89" s="412"/>
    </row>
    <row r="90" spans="1:7">
      <c r="A90" s="413" t="s">
        <v>3363</v>
      </c>
      <c r="B90" s="413" t="s">
        <v>3364</v>
      </c>
      <c r="C90" s="10" t="s">
        <v>2686</v>
      </c>
      <c r="D90" s="412"/>
      <c r="E90" s="412"/>
      <c r="F90" s="412"/>
      <c r="G90" s="412"/>
    </row>
    <row r="91" spans="1:7">
      <c r="A91" s="413" t="s">
        <v>3365</v>
      </c>
      <c r="B91" s="413" t="s">
        <v>3366</v>
      </c>
      <c r="C91" s="10" t="s">
        <v>2686</v>
      </c>
      <c r="D91" s="412"/>
      <c r="E91" s="412"/>
      <c r="F91" s="412"/>
      <c r="G91" s="412"/>
    </row>
    <row r="92" spans="1:7">
      <c r="A92" s="413" t="s">
        <v>3367</v>
      </c>
      <c r="B92" s="413" t="s">
        <v>3368</v>
      </c>
      <c r="C92" s="10" t="s">
        <v>2686</v>
      </c>
      <c r="D92" s="412"/>
      <c r="E92" s="412"/>
      <c r="F92" s="412"/>
      <c r="G92" s="412"/>
    </row>
    <row r="93" spans="1:7" ht="13.8" thickBot="1">
      <c r="A93" s="423" t="s">
        <v>3369</v>
      </c>
      <c r="B93" s="423" t="s">
        <v>3370</v>
      </c>
      <c r="C93" s="431" t="s">
        <v>2686</v>
      </c>
      <c r="D93" s="425"/>
      <c r="E93" s="425"/>
      <c r="F93" s="425"/>
      <c r="G93" s="425"/>
    </row>
    <row r="94" spans="1:7">
      <c r="A94" s="100" t="s">
        <v>3371</v>
      </c>
      <c r="B94" s="100" t="s">
        <v>3372</v>
      </c>
      <c r="C94" s="430" t="s">
        <v>64</v>
      </c>
      <c r="D94" s="418"/>
      <c r="E94" s="418"/>
      <c r="F94" s="418"/>
      <c r="G94" s="418"/>
    </row>
    <row r="95" spans="1:7">
      <c r="A95" s="413" t="s">
        <v>3371</v>
      </c>
      <c r="B95" s="413" t="s">
        <v>3373</v>
      </c>
      <c r="C95" s="10" t="s">
        <v>64</v>
      </c>
      <c r="D95" s="412"/>
      <c r="E95" s="412"/>
      <c r="F95" s="412"/>
      <c r="G95" s="412"/>
    </row>
  </sheetData>
  <mergeCells count="2">
    <mergeCell ref="A1:A2"/>
    <mergeCell ref="B1:B2"/>
  </mergeCells>
  <phoneticPr fontId="3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2"/>
  <cols>
    <col min="2" max="2" width="40.6640625" customWidth="1"/>
    <col min="3" max="3" width="4.77734375" customWidth="1"/>
    <col min="4" max="7" width="4.33203125" customWidth="1"/>
  </cols>
  <sheetData>
    <row r="1" spans="1:7" ht="13.5" customHeight="1">
      <c r="A1" s="519" t="s">
        <v>61</v>
      </c>
      <c r="B1" s="544" t="s">
        <v>2021</v>
      </c>
      <c r="C1" s="409" t="s">
        <v>4</v>
      </c>
      <c r="D1" s="408" t="s">
        <v>34</v>
      </c>
      <c r="E1" s="428" t="s">
        <v>42</v>
      </c>
      <c r="F1" s="429" t="s">
        <v>3188</v>
      </c>
      <c r="G1" s="180" t="s">
        <v>14</v>
      </c>
    </row>
    <row r="2" spans="1:7" ht="37.200000000000003">
      <c r="A2" s="520"/>
      <c r="B2" s="537"/>
      <c r="C2" s="45"/>
      <c r="D2" s="23" t="s">
        <v>31</v>
      </c>
      <c r="E2" s="26" t="s">
        <v>31</v>
      </c>
      <c r="F2" s="37" t="s">
        <v>31</v>
      </c>
      <c r="G2" s="27" t="s">
        <v>31</v>
      </c>
    </row>
    <row r="3" spans="1:7">
      <c r="A3" s="413" t="s">
        <v>2853</v>
      </c>
      <c r="B3" s="413" t="s">
        <v>2854</v>
      </c>
      <c r="C3" s="414" t="s">
        <v>64</v>
      </c>
      <c r="D3" s="101">
        <v>3</v>
      </c>
      <c r="E3" s="102">
        <v>3</v>
      </c>
      <c r="F3" s="103">
        <v>8</v>
      </c>
      <c r="G3" s="38">
        <v>5</v>
      </c>
    </row>
    <row r="4" spans="1:7">
      <c r="A4" s="413" t="s">
        <v>2855</v>
      </c>
      <c r="B4" s="413" t="s">
        <v>2856</v>
      </c>
      <c r="C4" s="414" t="s">
        <v>64</v>
      </c>
      <c r="D4" s="101">
        <v>3</v>
      </c>
      <c r="E4" s="102">
        <v>3</v>
      </c>
      <c r="F4" s="103">
        <v>8</v>
      </c>
      <c r="G4" s="38">
        <v>5</v>
      </c>
    </row>
    <row r="5" spans="1:7">
      <c r="A5" s="413" t="s">
        <v>2857</v>
      </c>
      <c r="B5" s="72" t="s">
        <v>2858</v>
      </c>
      <c r="C5" s="414" t="s">
        <v>64</v>
      </c>
      <c r="D5" s="101">
        <v>3</v>
      </c>
      <c r="E5" s="102">
        <v>3</v>
      </c>
      <c r="F5" s="103">
        <v>8</v>
      </c>
      <c r="G5" s="38">
        <v>5</v>
      </c>
    </row>
    <row r="6" spans="1:7">
      <c r="A6" s="413" t="s">
        <v>2859</v>
      </c>
      <c r="B6" s="413" t="s">
        <v>2860</v>
      </c>
      <c r="C6" s="414" t="s">
        <v>64</v>
      </c>
      <c r="D6" s="101">
        <v>3</v>
      </c>
      <c r="E6" s="102">
        <v>3</v>
      </c>
      <c r="F6" s="103">
        <v>8</v>
      </c>
      <c r="G6" s="38">
        <v>5</v>
      </c>
    </row>
    <row r="7" spans="1:7">
      <c r="A7" s="413" t="s">
        <v>2861</v>
      </c>
      <c r="B7" s="413" t="s">
        <v>2862</v>
      </c>
      <c r="C7" s="414" t="s">
        <v>64</v>
      </c>
      <c r="D7" s="101">
        <v>3</v>
      </c>
      <c r="E7" s="102">
        <v>3</v>
      </c>
      <c r="F7" s="103">
        <v>8</v>
      </c>
      <c r="G7" s="38">
        <v>5</v>
      </c>
    </row>
    <row r="8" spans="1:7">
      <c r="A8" s="413" t="s">
        <v>2863</v>
      </c>
      <c r="B8" s="413" t="s">
        <v>2864</v>
      </c>
      <c r="C8" s="414" t="s">
        <v>64</v>
      </c>
      <c r="D8" s="101">
        <v>3</v>
      </c>
      <c r="E8" s="102">
        <v>3</v>
      </c>
      <c r="F8" s="103">
        <v>8</v>
      </c>
      <c r="G8" s="38">
        <v>5</v>
      </c>
    </row>
    <row r="9" spans="1:7">
      <c r="A9" s="413" t="s">
        <v>2865</v>
      </c>
      <c r="B9" s="413" t="s">
        <v>2866</v>
      </c>
      <c r="C9" s="414" t="s">
        <v>64</v>
      </c>
      <c r="D9" s="101">
        <v>3</v>
      </c>
      <c r="E9" s="102">
        <v>3</v>
      </c>
      <c r="F9" s="103">
        <v>8</v>
      </c>
      <c r="G9" s="38">
        <v>5</v>
      </c>
    </row>
    <row r="10" spans="1:7">
      <c r="A10" s="413" t="s">
        <v>2867</v>
      </c>
      <c r="B10" s="72" t="s">
        <v>2868</v>
      </c>
      <c r="C10" s="414" t="s">
        <v>64</v>
      </c>
      <c r="D10" s="101">
        <v>3</v>
      </c>
      <c r="E10" s="102">
        <v>3</v>
      </c>
      <c r="F10" s="103">
        <v>8</v>
      </c>
      <c r="G10" s="38">
        <v>3</v>
      </c>
    </row>
    <row r="11" spans="1:7">
      <c r="A11" s="413" t="s">
        <v>2869</v>
      </c>
      <c r="B11" s="72" t="s">
        <v>2870</v>
      </c>
      <c r="C11" s="414" t="s">
        <v>64</v>
      </c>
      <c r="D11" s="101">
        <v>3</v>
      </c>
      <c r="E11" s="102">
        <v>3</v>
      </c>
      <c r="F11" s="103">
        <v>8</v>
      </c>
      <c r="G11" s="38">
        <v>3</v>
      </c>
    </row>
    <row r="12" spans="1:7">
      <c r="A12" s="413" t="s">
        <v>2871</v>
      </c>
      <c r="B12" s="72" t="s">
        <v>2872</v>
      </c>
      <c r="C12" s="414" t="s">
        <v>64</v>
      </c>
      <c r="D12" s="101">
        <v>3</v>
      </c>
      <c r="E12" s="102">
        <v>3</v>
      </c>
      <c r="F12" s="103">
        <v>8</v>
      </c>
      <c r="G12" s="38">
        <v>3</v>
      </c>
    </row>
    <row r="13" spans="1:7">
      <c r="A13" s="413" t="s">
        <v>2873</v>
      </c>
      <c r="B13" s="72" t="s">
        <v>2874</v>
      </c>
      <c r="C13" s="414" t="s">
        <v>64</v>
      </c>
      <c r="D13" s="101">
        <v>3</v>
      </c>
      <c r="E13" s="102">
        <v>3</v>
      </c>
      <c r="F13" s="103">
        <v>8</v>
      </c>
      <c r="G13" s="38">
        <v>3</v>
      </c>
    </row>
    <row r="14" spans="1:7">
      <c r="A14" s="413" t="s">
        <v>2875</v>
      </c>
      <c r="B14" s="72" t="s">
        <v>2876</v>
      </c>
      <c r="C14" s="414" t="s">
        <v>64</v>
      </c>
      <c r="D14" s="101">
        <v>3</v>
      </c>
      <c r="E14" s="102">
        <v>3</v>
      </c>
      <c r="F14" s="103">
        <v>8</v>
      </c>
      <c r="G14" s="38">
        <v>3</v>
      </c>
    </row>
    <row r="15" spans="1:7">
      <c r="A15" s="413" t="s">
        <v>2877</v>
      </c>
      <c r="B15" s="72" t="s">
        <v>2878</v>
      </c>
      <c r="C15" s="414" t="s">
        <v>64</v>
      </c>
      <c r="D15" s="101">
        <v>3</v>
      </c>
      <c r="E15" s="102">
        <v>3</v>
      </c>
      <c r="F15" s="103">
        <v>8</v>
      </c>
      <c r="G15" s="38">
        <v>3</v>
      </c>
    </row>
    <row r="16" spans="1:7">
      <c r="A16" s="413" t="s">
        <v>2879</v>
      </c>
      <c r="B16" s="72" t="s">
        <v>2880</v>
      </c>
      <c r="C16" s="414" t="s">
        <v>64</v>
      </c>
      <c r="D16" s="101">
        <v>3</v>
      </c>
      <c r="E16" s="102">
        <v>3</v>
      </c>
      <c r="F16" s="103">
        <v>8</v>
      </c>
      <c r="G16" s="38">
        <v>3</v>
      </c>
    </row>
    <row r="17" spans="1:7">
      <c r="A17" s="413" t="s">
        <v>2881</v>
      </c>
      <c r="B17" s="413" t="s">
        <v>2882</v>
      </c>
      <c r="C17" s="414" t="s">
        <v>2883</v>
      </c>
      <c r="D17" s="101">
        <v>2</v>
      </c>
      <c r="E17" s="102">
        <v>3</v>
      </c>
      <c r="F17" s="103">
        <v>2</v>
      </c>
      <c r="G17" s="38">
        <v>3</v>
      </c>
    </row>
    <row r="18" spans="1:7">
      <c r="A18" s="413" t="s">
        <v>2884</v>
      </c>
      <c r="B18" s="413" t="s">
        <v>2885</v>
      </c>
      <c r="C18" s="414" t="s">
        <v>2883</v>
      </c>
      <c r="D18" s="101">
        <v>2</v>
      </c>
      <c r="E18" s="102">
        <v>3</v>
      </c>
      <c r="F18" s="103">
        <v>2</v>
      </c>
      <c r="G18" s="38">
        <v>3</v>
      </c>
    </row>
    <row r="19" spans="1:7">
      <c r="A19" s="413" t="s">
        <v>2886</v>
      </c>
      <c r="B19" s="413" t="s">
        <v>2887</v>
      </c>
      <c r="C19" s="414" t="s">
        <v>2883</v>
      </c>
      <c r="D19" s="101">
        <v>2</v>
      </c>
      <c r="E19" s="102">
        <v>3</v>
      </c>
      <c r="F19" s="103">
        <v>2</v>
      </c>
      <c r="G19" s="38">
        <v>3</v>
      </c>
    </row>
    <row r="20" spans="1:7">
      <c r="A20" s="413" t="s">
        <v>2888</v>
      </c>
      <c r="B20" s="413" t="s">
        <v>2889</v>
      </c>
      <c r="C20" s="414" t="s">
        <v>2883</v>
      </c>
      <c r="D20" s="101">
        <v>2</v>
      </c>
      <c r="E20" s="102">
        <v>3</v>
      </c>
      <c r="F20" s="103">
        <v>2</v>
      </c>
      <c r="G20" s="38">
        <v>3</v>
      </c>
    </row>
    <row r="21" spans="1:7">
      <c r="A21" s="413" t="s">
        <v>2890</v>
      </c>
      <c r="B21" s="413" t="s">
        <v>2891</v>
      </c>
      <c r="C21" s="414" t="s">
        <v>2883</v>
      </c>
      <c r="D21" s="101">
        <v>2</v>
      </c>
      <c r="E21" s="102">
        <v>3</v>
      </c>
      <c r="F21" s="103">
        <v>2</v>
      </c>
      <c r="G21" s="38">
        <v>3</v>
      </c>
    </row>
    <row r="22" spans="1:7">
      <c r="A22" s="413" t="s">
        <v>2892</v>
      </c>
      <c r="B22" s="413" t="s">
        <v>2893</v>
      </c>
      <c r="C22" s="414" t="s">
        <v>2883</v>
      </c>
      <c r="D22" s="101">
        <v>2</v>
      </c>
      <c r="E22" s="102">
        <v>3</v>
      </c>
      <c r="F22" s="103">
        <v>2</v>
      </c>
      <c r="G22" s="38">
        <v>3</v>
      </c>
    </row>
    <row r="23" spans="1:7">
      <c r="A23" s="413" t="s">
        <v>2894</v>
      </c>
      <c r="B23" s="413" t="s">
        <v>2895</v>
      </c>
      <c r="C23" s="414" t="s">
        <v>2883</v>
      </c>
      <c r="D23" s="101">
        <v>2</v>
      </c>
      <c r="E23" s="102">
        <v>3</v>
      </c>
      <c r="F23" s="103">
        <v>2</v>
      </c>
      <c r="G23" s="38">
        <v>3</v>
      </c>
    </row>
    <row r="24" spans="1:7">
      <c r="A24" s="413" t="s">
        <v>2896</v>
      </c>
      <c r="B24" s="413" t="s">
        <v>2897</v>
      </c>
      <c r="C24" s="414" t="s">
        <v>2883</v>
      </c>
      <c r="D24" s="101">
        <v>2</v>
      </c>
      <c r="E24" s="102">
        <v>3</v>
      </c>
      <c r="F24" s="103">
        <v>2</v>
      </c>
      <c r="G24" s="38">
        <v>3</v>
      </c>
    </row>
    <row r="25" spans="1:7">
      <c r="A25" s="413" t="s">
        <v>2898</v>
      </c>
      <c r="B25" s="413" t="s">
        <v>2899</v>
      </c>
      <c r="C25" s="414" t="s">
        <v>2883</v>
      </c>
      <c r="D25" s="101">
        <v>2</v>
      </c>
      <c r="E25" s="102">
        <v>3</v>
      </c>
      <c r="F25" s="103">
        <v>2</v>
      </c>
      <c r="G25" s="38">
        <v>3</v>
      </c>
    </row>
    <row r="26" spans="1:7">
      <c r="A26" s="413" t="s">
        <v>2900</v>
      </c>
      <c r="B26" s="413" t="s">
        <v>2901</v>
      </c>
      <c r="C26" s="414" t="s">
        <v>2883</v>
      </c>
      <c r="D26" s="101">
        <v>2</v>
      </c>
      <c r="E26" s="102">
        <v>3</v>
      </c>
      <c r="F26" s="103">
        <v>2</v>
      </c>
      <c r="G26" s="38">
        <v>3</v>
      </c>
    </row>
    <row r="27" spans="1:7">
      <c r="A27" s="413" t="s">
        <v>2902</v>
      </c>
      <c r="B27" s="413" t="s">
        <v>2903</v>
      </c>
      <c r="C27" s="414" t="s">
        <v>2883</v>
      </c>
      <c r="D27" s="101">
        <v>2</v>
      </c>
      <c r="E27" s="102">
        <v>3</v>
      </c>
      <c r="F27" s="103">
        <v>2</v>
      </c>
      <c r="G27" s="38">
        <v>3</v>
      </c>
    </row>
    <row r="28" spans="1:7">
      <c r="A28" s="413" t="s">
        <v>2904</v>
      </c>
      <c r="B28" s="413" t="s">
        <v>2905</v>
      </c>
      <c r="C28" s="414" t="s">
        <v>2883</v>
      </c>
      <c r="D28" s="101">
        <v>2</v>
      </c>
      <c r="E28" s="102">
        <v>3</v>
      </c>
      <c r="F28" s="103">
        <v>2</v>
      </c>
      <c r="G28" s="38">
        <v>3</v>
      </c>
    </row>
    <row r="29" spans="1:7">
      <c r="A29" s="413" t="s">
        <v>2906</v>
      </c>
      <c r="B29" s="413" t="s">
        <v>2907</v>
      </c>
      <c r="C29" s="414" t="s">
        <v>2883</v>
      </c>
      <c r="D29" s="101">
        <v>2</v>
      </c>
      <c r="E29" s="102">
        <v>3</v>
      </c>
      <c r="F29" s="103">
        <v>2</v>
      </c>
      <c r="G29" s="38">
        <v>3</v>
      </c>
    </row>
    <row r="30" spans="1:7">
      <c r="A30" s="413" t="s">
        <v>2908</v>
      </c>
      <c r="B30" s="413" t="s">
        <v>2909</v>
      </c>
      <c r="C30" s="414" t="s">
        <v>2883</v>
      </c>
      <c r="D30" s="101">
        <v>2</v>
      </c>
      <c r="E30" s="102">
        <v>3</v>
      </c>
      <c r="F30" s="103">
        <v>2</v>
      </c>
      <c r="G30" s="38">
        <v>3</v>
      </c>
    </row>
    <row r="31" spans="1:7">
      <c r="A31" s="413" t="s">
        <v>2910</v>
      </c>
      <c r="B31" s="413" t="s">
        <v>2911</v>
      </c>
      <c r="C31" s="414" t="s">
        <v>2883</v>
      </c>
      <c r="D31" s="101">
        <v>2</v>
      </c>
      <c r="E31" s="102">
        <v>3</v>
      </c>
      <c r="F31" s="103">
        <v>2</v>
      </c>
      <c r="G31" s="38">
        <v>3</v>
      </c>
    </row>
    <row r="32" spans="1:7">
      <c r="A32" s="413" t="s">
        <v>2912</v>
      </c>
      <c r="B32" s="413" t="s">
        <v>2913</v>
      </c>
      <c r="C32" s="414" t="s">
        <v>2883</v>
      </c>
      <c r="D32" s="101">
        <v>2</v>
      </c>
      <c r="E32" s="102">
        <v>3</v>
      </c>
      <c r="F32" s="103">
        <v>2</v>
      </c>
      <c r="G32" s="38">
        <v>3</v>
      </c>
    </row>
    <row r="33" spans="1:7">
      <c r="A33" s="413" t="s">
        <v>2914</v>
      </c>
      <c r="B33" s="413" t="s">
        <v>2915</v>
      </c>
      <c r="C33" s="414" t="s">
        <v>2883</v>
      </c>
      <c r="D33" s="101">
        <v>2</v>
      </c>
      <c r="E33" s="102">
        <v>3</v>
      </c>
      <c r="F33" s="103">
        <v>2</v>
      </c>
      <c r="G33" s="38">
        <v>3</v>
      </c>
    </row>
    <row r="34" spans="1:7">
      <c r="A34" s="413" t="s">
        <v>2916</v>
      </c>
      <c r="B34" s="413" t="s">
        <v>2917</v>
      </c>
      <c r="C34" s="414" t="s">
        <v>2883</v>
      </c>
      <c r="D34" s="101">
        <v>2</v>
      </c>
      <c r="E34" s="102">
        <v>3</v>
      </c>
      <c r="F34" s="103">
        <v>2</v>
      </c>
      <c r="G34" s="38">
        <v>3</v>
      </c>
    </row>
    <row r="35" spans="1:7">
      <c r="A35" s="413" t="s">
        <v>2918</v>
      </c>
      <c r="B35" s="413" t="s">
        <v>2919</v>
      </c>
      <c r="C35" s="414" t="s">
        <v>2883</v>
      </c>
      <c r="D35" s="101">
        <v>2</v>
      </c>
      <c r="E35" s="102">
        <v>3</v>
      </c>
      <c r="F35" s="103">
        <v>2</v>
      </c>
      <c r="G35" s="38">
        <v>3</v>
      </c>
    </row>
    <row r="36" spans="1:7">
      <c r="A36" s="413" t="s">
        <v>2920</v>
      </c>
      <c r="B36" s="413" t="s">
        <v>2921</v>
      </c>
      <c r="C36" s="414" t="s">
        <v>2883</v>
      </c>
      <c r="D36" s="101">
        <v>2</v>
      </c>
      <c r="E36" s="102">
        <v>3</v>
      </c>
      <c r="F36" s="103">
        <v>2</v>
      </c>
      <c r="G36" s="38">
        <v>3</v>
      </c>
    </row>
    <row r="37" spans="1:7">
      <c r="A37" s="413" t="s">
        <v>2922</v>
      </c>
      <c r="B37" s="413" t="s">
        <v>2923</v>
      </c>
      <c r="C37" s="414" t="s">
        <v>2883</v>
      </c>
      <c r="D37" s="101">
        <v>2</v>
      </c>
      <c r="E37" s="102">
        <v>3</v>
      </c>
      <c r="F37" s="103">
        <v>2</v>
      </c>
      <c r="G37" s="38">
        <v>3</v>
      </c>
    </row>
    <row r="38" spans="1:7">
      <c r="A38" s="413" t="s">
        <v>2924</v>
      </c>
      <c r="B38" s="413" t="s">
        <v>2925</v>
      </c>
      <c r="C38" s="414" t="s">
        <v>2883</v>
      </c>
      <c r="D38" s="101">
        <v>2</v>
      </c>
      <c r="E38" s="102">
        <v>3</v>
      </c>
      <c r="F38" s="103">
        <v>2</v>
      </c>
      <c r="G38" s="38">
        <v>3</v>
      </c>
    </row>
    <row r="39" spans="1:7">
      <c r="A39" s="413" t="s">
        <v>2926</v>
      </c>
      <c r="B39" s="413" t="s">
        <v>2927</v>
      </c>
      <c r="C39" s="414" t="s">
        <v>2883</v>
      </c>
      <c r="D39" s="101">
        <v>2</v>
      </c>
      <c r="E39" s="102">
        <v>3</v>
      </c>
      <c r="F39" s="103">
        <v>2</v>
      </c>
      <c r="G39" s="38">
        <v>3</v>
      </c>
    </row>
    <row r="40" spans="1:7">
      <c r="A40" s="413" t="s">
        <v>2928</v>
      </c>
      <c r="B40" s="413" t="s">
        <v>2929</v>
      </c>
      <c r="C40" s="414" t="s">
        <v>2883</v>
      </c>
      <c r="D40" s="101">
        <v>2</v>
      </c>
      <c r="E40" s="102">
        <v>3</v>
      </c>
      <c r="F40" s="103">
        <v>2</v>
      </c>
      <c r="G40" s="38">
        <v>3</v>
      </c>
    </row>
    <row r="41" spans="1:7">
      <c r="A41" s="413" t="s">
        <v>2930</v>
      </c>
      <c r="B41" s="413" t="s">
        <v>2931</v>
      </c>
      <c r="C41" s="414" t="s">
        <v>2883</v>
      </c>
      <c r="D41" s="101">
        <v>2</v>
      </c>
      <c r="E41" s="102">
        <v>3</v>
      </c>
      <c r="F41" s="103">
        <v>2</v>
      </c>
      <c r="G41" s="38">
        <v>3</v>
      </c>
    </row>
    <row r="42" spans="1:7">
      <c r="A42" s="413" t="s">
        <v>2932</v>
      </c>
      <c r="B42" s="413" t="s">
        <v>2933</v>
      </c>
      <c r="C42" s="414" t="s">
        <v>2883</v>
      </c>
      <c r="D42" s="101">
        <v>2</v>
      </c>
      <c r="E42" s="102">
        <v>3</v>
      </c>
      <c r="F42" s="103">
        <v>2</v>
      </c>
      <c r="G42" s="38">
        <v>3</v>
      </c>
    </row>
    <row r="43" spans="1:7">
      <c r="A43" s="413" t="s">
        <v>2934</v>
      </c>
      <c r="B43" s="413" t="s">
        <v>2935</v>
      </c>
      <c r="C43" s="414" t="s">
        <v>2883</v>
      </c>
      <c r="D43" s="101">
        <v>2</v>
      </c>
      <c r="E43" s="102">
        <v>3</v>
      </c>
      <c r="F43" s="103">
        <v>2</v>
      </c>
      <c r="G43" s="38">
        <v>3</v>
      </c>
    </row>
    <row r="44" spans="1:7">
      <c r="A44" s="413" t="s">
        <v>2936</v>
      </c>
      <c r="B44" s="413" t="s">
        <v>2937</v>
      </c>
      <c r="C44" s="414" t="s">
        <v>2883</v>
      </c>
      <c r="D44" s="101">
        <v>2</v>
      </c>
      <c r="E44" s="102">
        <v>3</v>
      </c>
      <c r="F44" s="103">
        <v>2</v>
      </c>
      <c r="G44" s="38">
        <v>3</v>
      </c>
    </row>
    <row r="45" spans="1:7">
      <c r="A45" s="413" t="s">
        <v>2938</v>
      </c>
      <c r="B45" s="72" t="s">
        <v>2939</v>
      </c>
      <c r="C45" s="414" t="s">
        <v>2883</v>
      </c>
      <c r="D45" s="101">
        <v>2</v>
      </c>
      <c r="E45" s="102">
        <v>3</v>
      </c>
      <c r="F45" s="103">
        <v>2</v>
      </c>
      <c r="G45" s="38">
        <v>3</v>
      </c>
    </row>
    <row r="46" spans="1:7">
      <c r="A46" s="413" t="s">
        <v>2940</v>
      </c>
      <c r="B46" s="413" t="s">
        <v>2941</v>
      </c>
      <c r="C46" s="414" t="s">
        <v>2883</v>
      </c>
      <c r="D46" s="101">
        <v>2</v>
      </c>
      <c r="E46" s="102">
        <v>3</v>
      </c>
      <c r="F46" s="103">
        <v>2</v>
      </c>
      <c r="G46" s="38">
        <v>3</v>
      </c>
    </row>
    <row r="47" spans="1:7">
      <c r="A47" s="413" t="s">
        <v>2942</v>
      </c>
      <c r="B47" s="413" t="s">
        <v>2943</v>
      </c>
      <c r="C47" s="414" t="s">
        <v>2883</v>
      </c>
      <c r="D47" s="101">
        <v>2</v>
      </c>
      <c r="E47" s="102">
        <v>3</v>
      </c>
      <c r="F47" s="103">
        <v>2</v>
      </c>
      <c r="G47" s="38">
        <v>3</v>
      </c>
    </row>
    <row r="48" spans="1:7">
      <c r="A48" s="413" t="s">
        <v>2944</v>
      </c>
      <c r="B48" s="413" t="s">
        <v>2945</v>
      </c>
      <c r="C48" s="414" t="s">
        <v>2883</v>
      </c>
      <c r="D48" s="101">
        <v>2</v>
      </c>
      <c r="E48" s="102">
        <v>3</v>
      </c>
      <c r="F48" s="103">
        <v>2</v>
      </c>
      <c r="G48" s="38">
        <v>3</v>
      </c>
    </row>
    <row r="49" spans="1:7">
      <c r="A49" s="413" t="s">
        <v>2946</v>
      </c>
      <c r="B49" s="413" t="s">
        <v>2947</v>
      </c>
      <c r="C49" s="414" t="s">
        <v>2883</v>
      </c>
      <c r="D49" s="101">
        <v>2</v>
      </c>
      <c r="E49" s="102">
        <v>3</v>
      </c>
      <c r="F49" s="103">
        <v>2</v>
      </c>
      <c r="G49" s="38">
        <v>3</v>
      </c>
    </row>
    <row r="50" spans="1:7">
      <c r="A50" s="413" t="s">
        <v>2948</v>
      </c>
      <c r="B50" s="413" t="s">
        <v>2949</v>
      </c>
      <c r="C50" s="414" t="s">
        <v>2883</v>
      </c>
      <c r="D50" s="101">
        <v>2</v>
      </c>
      <c r="E50" s="102">
        <v>3</v>
      </c>
      <c r="F50" s="103">
        <v>2</v>
      </c>
      <c r="G50" s="38">
        <v>3</v>
      </c>
    </row>
    <row r="51" spans="1:7">
      <c r="A51" s="413" t="s">
        <v>2950</v>
      </c>
      <c r="B51" s="72" t="s">
        <v>2951</v>
      </c>
      <c r="C51" s="414" t="s">
        <v>2883</v>
      </c>
      <c r="D51" s="101">
        <v>2</v>
      </c>
      <c r="E51" s="102">
        <v>3</v>
      </c>
      <c r="F51" s="103">
        <v>2</v>
      </c>
      <c r="G51" s="38">
        <v>3</v>
      </c>
    </row>
    <row r="52" spans="1:7">
      <c r="A52" s="413" t="s">
        <v>2952</v>
      </c>
      <c r="B52" s="72" t="s">
        <v>2953</v>
      </c>
      <c r="C52" s="414" t="s">
        <v>2883</v>
      </c>
      <c r="D52" s="101">
        <v>2</v>
      </c>
      <c r="E52" s="102">
        <v>3</v>
      </c>
      <c r="F52" s="103">
        <v>2</v>
      </c>
      <c r="G52" s="38">
        <v>3</v>
      </c>
    </row>
    <row r="53" spans="1:7">
      <c r="A53" s="413" t="s">
        <v>2954</v>
      </c>
      <c r="B53" s="72" t="s">
        <v>2955</v>
      </c>
      <c r="C53" s="414" t="s">
        <v>2883</v>
      </c>
      <c r="D53" s="101">
        <v>2</v>
      </c>
      <c r="E53" s="102">
        <v>3</v>
      </c>
      <c r="F53" s="103">
        <v>2</v>
      </c>
      <c r="G53" s="38">
        <v>3</v>
      </c>
    </row>
    <row r="54" spans="1:7">
      <c r="A54" s="413" t="s">
        <v>2956</v>
      </c>
      <c r="B54" s="72" t="s">
        <v>2957</v>
      </c>
      <c r="C54" s="414" t="s">
        <v>2883</v>
      </c>
      <c r="D54" s="101">
        <v>2</v>
      </c>
      <c r="E54" s="102">
        <v>3</v>
      </c>
      <c r="F54" s="103">
        <v>2</v>
      </c>
      <c r="G54" s="38">
        <v>3</v>
      </c>
    </row>
    <row r="55" spans="1:7">
      <c r="A55" s="413" t="s">
        <v>2958</v>
      </c>
      <c r="B55" s="72" t="s">
        <v>2959</v>
      </c>
      <c r="C55" s="414" t="s">
        <v>2883</v>
      </c>
      <c r="D55" s="101">
        <v>2</v>
      </c>
      <c r="E55" s="102">
        <v>3</v>
      </c>
      <c r="F55" s="103">
        <v>2</v>
      </c>
      <c r="G55" s="38">
        <v>3</v>
      </c>
    </row>
    <row r="56" spans="1:7">
      <c r="A56" s="413" t="s">
        <v>2960</v>
      </c>
      <c r="B56" s="72" t="s">
        <v>2961</v>
      </c>
      <c r="C56" s="414" t="s">
        <v>2883</v>
      </c>
      <c r="D56" s="101">
        <v>2</v>
      </c>
      <c r="E56" s="102">
        <v>3</v>
      </c>
      <c r="F56" s="103">
        <v>2</v>
      </c>
      <c r="G56" s="38">
        <v>3</v>
      </c>
    </row>
    <row r="57" spans="1:7">
      <c r="A57" s="413" t="s">
        <v>2962</v>
      </c>
      <c r="B57" s="72" t="s">
        <v>2963</v>
      </c>
      <c r="C57" s="414" t="s">
        <v>2883</v>
      </c>
      <c r="D57" s="101">
        <v>2</v>
      </c>
      <c r="E57" s="102">
        <v>3</v>
      </c>
      <c r="F57" s="103">
        <v>2</v>
      </c>
      <c r="G57" s="38">
        <v>3</v>
      </c>
    </row>
    <row r="58" spans="1:7">
      <c r="A58" s="413" t="s">
        <v>2964</v>
      </c>
      <c r="B58" s="72" t="s">
        <v>2965</v>
      </c>
      <c r="C58" s="414" t="s">
        <v>2883</v>
      </c>
      <c r="D58" s="101">
        <v>2</v>
      </c>
      <c r="E58" s="102">
        <v>3</v>
      </c>
      <c r="F58" s="103">
        <v>2</v>
      </c>
      <c r="G58" s="38">
        <v>3</v>
      </c>
    </row>
    <row r="59" spans="1:7">
      <c r="A59" s="413" t="s">
        <v>2966</v>
      </c>
      <c r="B59" s="413" t="s">
        <v>2967</v>
      </c>
      <c r="C59" s="414" t="s">
        <v>2883</v>
      </c>
      <c r="D59" s="101">
        <v>2</v>
      </c>
      <c r="E59" s="102">
        <v>3</v>
      </c>
      <c r="F59" s="103">
        <v>2</v>
      </c>
      <c r="G59" s="38">
        <v>3</v>
      </c>
    </row>
    <row r="60" spans="1:7">
      <c r="A60" s="413" t="s">
        <v>2968</v>
      </c>
      <c r="B60" s="413" t="s">
        <v>2969</v>
      </c>
      <c r="C60" s="414" t="s">
        <v>2883</v>
      </c>
      <c r="D60" s="101">
        <v>2</v>
      </c>
      <c r="E60" s="102">
        <v>3</v>
      </c>
      <c r="F60" s="103">
        <v>2</v>
      </c>
      <c r="G60" s="38">
        <v>3</v>
      </c>
    </row>
    <row r="61" spans="1:7">
      <c r="A61" s="413" t="s">
        <v>2970</v>
      </c>
      <c r="B61" s="413" t="s">
        <v>2971</v>
      </c>
      <c r="C61" s="414" t="s">
        <v>2883</v>
      </c>
      <c r="D61" s="101">
        <v>2</v>
      </c>
      <c r="E61" s="102">
        <v>3</v>
      </c>
      <c r="F61" s="103">
        <v>2</v>
      </c>
      <c r="G61" s="38">
        <v>3</v>
      </c>
    </row>
    <row r="62" spans="1:7">
      <c r="A62" s="413" t="s">
        <v>2972</v>
      </c>
      <c r="B62" s="413" t="s">
        <v>2973</v>
      </c>
      <c r="C62" s="414" t="s">
        <v>2883</v>
      </c>
      <c r="D62" s="101">
        <v>2</v>
      </c>
      <c r="E62" s="102">
        <v>3</v>
      </c>
      <c r="F62" s="103">
        <v>2</v>
      </c>
      <c r="G62" s="38">
        <v>3</v>
      </c>
    </row>
    <row r="63" spans="1:7">
      <c r="A63" s="413" t="s">
        <v>2974</v>
      </c>
      <c r="B63" s="413" t="s">
        <v>2975</v>
      </c>
      <c r="C63" s="414" t="s">
        <v>2883</v>
      </c>
      <c r="D63" s="101">
        <v>2</v>
      </c>
      <c r="E63" s="102">
        <v>3</v>
      </c>
      <c r="F63" s="103">
        <v>2</v>
      </c>
      <c r="G63" s="38">
        <v>3</v>
      </c>
    </row>
    <row r="64" spans="1:7">
      <c r="A64" s="413" t="s">
        <v>2976</v>
      </c>
      <c r="B64" s="413" t="s">
        <v>2977</v>
      </c>
      <c r="C64" s="414" t="s">
        <v>2883</v>
      </c>
      <c r="D64" s="101">
        <v>2</v>
      </c>
      <c r="E64" s="102">
        <v>3</v>
      </c>
      <c r="F64" s="103">
        <v>2</v>
      </c>
      <c r="G64" s="38">
        <v>3</v>
      </c>
    </row>
    <row r="65" spans="1:7">
      <c r="A65" s="413" t="s">
        <v>2978</v>
      </c>
      <c r="B65" s="413" t="s">
        <v>2979</v>
      </c>
      <c r="C65" s="414" t="s">
        <v>2883</v>
      </c>
      <c r="D65" s="101">
        <v>2</v>
      </c>
      <c r="E65" s="102">
        <v>3</v>
      </c>
      <c r="F65" s="103">
        <v>2</v>
      </c>
      <c r="G65" s="38">
        <v>3</v>
      </c>
    </row>
    <row r="66" spans="1:7">
      <c r="A66" s="413" t="s">
        <v>2980</v>
      </c>
      <c r="B66" s="413" t="s">
        <v>2981</v>
      </c>
      <c r="C66" s="414" t="s">
        <v>2883</v>
      </c>
      <c r="D66" s="101">
        <v>2</v>
      </c>
      <c r="E66" s="102">
        <v>3</v>
      </c>
      <c r="F66" s="103">
        <v>2</v>
      </c>
      <c r="G66" s="38">
        <v>3</v>
      </c>
    </row>
    <row r="67" spans="1:7">
      <c r="A67" s="413" t="s">
        <v>2982</v>
      </c>
      <c r="B67" s="413" t="s">
        <v>2983</v>
      </c>
      <c r="C67" s="414" t="s">
        <v>2883</v>
      </c>
      <c r="D67" s="101">
        <v>2</v>
      </c>
      <c r="E67" s="102">
        <v>3</v>
      </c>
      <c r="F67" s="103">
        <v>2</v>
      </c>
      <c r="G67" s="38">
        <v>3</v>
      </c>
    </row>
    <row r="68" spans="1:7">
      <c r="A68" s="413" t="s">
        <v>2984</v>
      </c>
      <c r="B68" s="413" t="s">
        <v>2985</v>
      </c>
      <c r="C68" s="414" t="s">
        <v>2883</v>
      </c>
      <c r="D68" s="101">
        <v>2</v>
      </c>
      <c r="E68" s="102">
        <v>3</v>
      </c>
      <c r="F68" s="103">
        <v>2</v>
      </c>
      <c r="G68" s="38">
        <v>3</v>
      </c>
    </row>
    <row r="69" spans="1:7">
      <c r="A69" s="413" t="s">
        <v>2986</v>
      </c>
      <c r="B69" s="413" t="s">
        <v>2987</v>
      </c>
      <c r="C69" s="414" t="s">
        <v>2883</v>
      </c>
      <c r="D69" s="101">
        <v>2</v>
      </c>
      <c r="E69" s="102">
        <v>3</v>
      </c>
      <c r="F69" s="103">
        <v>2</v>
      </c>
      <c r="G69" s="38">
        <v>3</v>
      </c>
    </row>
    <row r="70" spans="1:7">
      <c r="A70" s="413" t="s">
        <v>2988</v>
      </c>
      <c r="B70" s="413" t="s">
        <v>2989</v>
      </c>
      <c r="C70" s="414" t="s">
        <v>2883</v>
      </c>
      <c r="D70" s="101">
        <v>2</v>
      </c>
      <c r="E70" s="102">
        <v>3</v>
      </c>
      <c r="F70" s="103">
        <v>2</v>
      </c>
      <c r="G70" s="38">
        <v>3</v>
      </c>
    </row>
    <row r="71" spans="1:7">
      <c r="A71" s="413" t="s">
        <v>2990</v>
      </c>
      <c r="B71" s="413" t="s">
        <v>2991</v>
      </c>
      <c r="C71" s="414" t="s">
        <v>2883</v>
      </c>
      <c r="D71" s="101">
        <v>2</v>
      </c>
      <c r="E71" s="102">
        <v>3</v>
      </c>
      <c r="F71" s="103">
        <v>2</v>
      </c>
      <c r="G71" s="38">
        <v>3</v>
      </c>
    </row>
    <row r="72" spans="1:7">
      <c r="A72" s="413" t="s">
        <v>2992</v>
      </c>
      <c r="B72" s="413" t="s">
        <v>2993</v>
      </c>
      <c r="C72" s="414" t="s">
        <v>2883</v>
      </c>
      <c r="D72" s="101">
        <v>2</v>
      </c>
      <c r="E72" s="102">
        <v>3</v>
      </c>
      <c r="F72" s="103">
        <v>2</v>
      </c>
      <c r="G72" s="38">
        <v>3</v>
      </c>
    </row>
    <row r="73" spans="1:7">
      <c r="A73" s="413" t="s">
        <v>2994</v>
      </c>
      <c r="B73" s="413" t="s">
        <v>2995</v>
      </c>
      <c r="C73" s="414" t="s">
        <v>2883</v>
      </c>
      <c r="D73" s="101">
        <v>1</v>
      </c>
      <c r="E73" s="102">
        <v>3</v>
      </c>
      <c r="F73" s="103">
        <v>2</v>
      </c>
      <c r="G73" s="38">
        <v>2</v>
      </c>
    </row>
    <row r="74" spans="1:7">
      <c r="A74" s="413" t="s">
        <v>2996</v>
      </c>
      <c r="B74" s="413" t="s">
        <v>2997</v>
      </c>
      <c r="C74" s="414" t="s">
        <v>2883</v>
      </c>
      <c r="D74" s="101">
        <v>1</v>
      </c>
      <c r="E74" s="102">
        <v>3</v>
      </c>
      <c r="F74" s="103">
        <v>2</v>
      </c>
      <c r="G74" s="38">
        <v>2</v>
      </c>
    </row>
    <row r="75" spans="1:7">
      <c r="A75" s="413" t="s">
        <v>2998</v>
      </c>
      <c r="B75" s="413" t="s">
        <v>2999</v>
      </c>
      <c r="C75" s="414" t="s">
        <v>2883</v>
      </c>
      <c r="D75" s="101">
        <v>1</v>
      </c>
      <c r="E75" s="102">
        <v>3</v>
      </c>
      <c r="F75" s="103">
        <v>2</v>
      </c>
      <c r="G75" s="38">
        <v>2</v>
      </c>
    </row>
    <row r="76" spans="1:7">
      <c r="A76" s="413" t="s">
        <v>3000</v>
      </c>
      <c r="B76" s="413" t="s">
        <v>3001</v>
      </c>
      <c r="C76" s="414" t="s">
        <v>2883</v>
      </c>
      <c r="D76" s="101">
        <v>1</v>
      </c>
      <c r="E76" s="102">
        <v>3</v>
      </c>
      <c r="F76" s="103">
        <v>2</v>
      </c>
      <c r="G76" s="38">
        <v>2</v>
      </c>
    </row>
    <row r="77" spans="1:7">
      <c r="A77" s="413" t="s">
        <v>3002</v>
      </c>
      <c r="B77" s="413" t="s">
        <v>3003</v>
      </c>
      <c r="C77" s="414" t="s">
        <v>2883</v>
      </c>
      <c r="D77" s="101">
        <v>1</v>
      </c>
      <c r="E77" s="102">
        <v>3</v>
      </c>
      <c r="F77" s="103">
        <v>2</v>
      </c>
      <c r="G77" s="38">
        <v>2</v>
      </c>
    </row>
    <row r="78" spans="1:7">
      <c r="A78" s="413" t="s">
        <v>3004</v>
      </c>
      <c r="B78" s="413" t="s">
        <v>3005</v>
      </c>
      <c r="C78" s="414" t="s">
        <v>2883</v>
      </c>
      <c r="D78" s="101">
        <v>1</v>
      </c>
      <c r="E78" s="102">
        <v>3</v>
      </c>
      <c r="F78" s="103">
        <v>2</v>
      </c>
      <c r="G78" s="38">
        <v>2</v>
      </c>
    </row>
    <row r="79" spans="1:7">
      <c r="A79" s="413" t="s">
        <v>3006</v>
      </c>
      <c r="B79" s="413" t="s">
        <v>3007</v>
      </c>
      <c r="C79" s="414" t="s">
        <v>2883</v>
      </c>
      <c r="D79" s="101">
        <v>1</v>
      </c>
      <c r="E79" s="102">
        <v>3</v>
      </c>
      <c r="F79" s="103">
        <v>2</v>
      </c>
      <c r="G79" s="38">
        <v>2</v>
      </c>
    </row>
    <row r="80" spans="1:7">
      <c r="A80" s="413" t="s">
        <v>3008</v>
      </c>
      <c r="B80" s="413" t="s">
        <v>3009</v>
      </c>
      <c r="C80" s="414" t="s">
        <v>2883</v>
      </c>
      <c r="D80" s="101">
        <v>1</v>
      </c>
      <c r="E80" s="102">
        <v>3</v>
      </c>
      <c r="F80" s="103">
        <v>2</v>
      </c>
      <c r="G80" s="38">
        <v>2</v>
      </c>
    </row>
    <row r="81" spans="1:7">
      <c r="A81" s="413" t="s">
        <v>3010</v>
      </c>
      <c r="B81" s="413" t="s">
        <v>3011</v>
      </c>
      <c r="C81" s="414" t="s">
        <v>2883</v>
      </c>
      <c r="D81" s="101">
        <v>1</v>
      </c>
      <c r="E81" s="102">
        <v>3</v>
      </c>
      <c r="F81" s="103">
        <v>2</v>
      </c>
      <c r="G81" s="38">
        <v>2</v>
      </c>
    </row>
    <row r="82" spans="1:7">
      <c r="A82" s="413" t="s">
        <v>3012</v>
      </c>
      <c r="B82" s="413" t="s">
        <v>3013</v>
      </c>
      <c r="C82" s="414" t="s">
        <v>2883</v>
      </c>
      <c r="D82" s="101">
        <v>1</v>
      </c>
      <c r="E82" s="102">
        <v>3</v>
      </c>
      <c r="F82" s="103">
        <v>2</v>
      </c>
      <c r="G82" s="38">
        <v>2</v>
      </c>
    </row>
    <row r="83" spans="1:7">
      <c r="A83" s="413" t="s">
        <v>3014</v>
      </c>
      <c r="B83" s="413" t="s">
        <v>3015</v>
      </c>
      <c r="C83" s="414" t="s">
        <v>2883</v>
      </c>
      <c r="D83" s="101">
        <v>1</v>
      </c>
      <c r="E83" s="102">
        <v>3</v>
      </c>
      <c r="F83" s="103">
        <v>2</v>
      </c>
      <c r="G83" s="38">
        <v>2</v>
      </c>
    </row>
    <row r="84" spans="1:7">
      <c r="A84" s="413" t="s">
        <v>3016</v>
      </c>
      <c r="B84" s="413" t="s">
        <v>3017</v>
      </c>
      <c r="C84" s="414" t="s">
        <v>2883</v>
      </c>
      <c r="D84" s="101">
        <v>1</v>
      </c>
      <c r="E84" s="102">
        <v>3</v>
      </c>
      <c r="F84" s="103">
        <v>2</v>
      </c>
      <c r="G84" s="38">
        <v>2</v>
      </c>
    </row>
    <row r="85" spans="1:7">
      <c r="A85" s="413" t="s">
        <v>3018</v>
      </c>
      <c r="B85" s="413" t="s">
        <v>3019</v>
      </c>
      <c r="C85" s="414" t="s">
        <v>2883</v>
      </c>
      <c r="D85" s="101">
        <v>1</v>
      </c>
      <c r="E85" s="102">
        <v>3</v>
      </c>
      <c r="F85" s="103">
        <v>2</v>
      </c>
      <c r="G85" s="38">
        <v>2</v>
      </c>
    </row>
    <row r="86" spans="1:7">
      <c r="A86" s="413" t="s">
        <v>3020</v>
      </c>
      <c r="B86" s="413" t="s">
        <v>3021</v>
      </c>
      <c r="C86" s="414" t="s">
        <v>2883</v>
      </c>
      <c r="D86" s="101">
        <v>1</v>
      </c>
      <c r="E86" s="102">
        <v>3</v>
      </c>
      <c r="F86" s="103">
        <v>2</v>
      </c>
      <c r="G86" s="38">
        <v>2</v>
      </c>
    </row>
    <row r="87" spans="1:7">
      <c r="A87" s="413" t="s">
        <v>3022</v>
      </c>
      <c r="B87" s="413" t="s">
        <v>3023</v>
      </c>
      <c r="C87" s="414" t="s">
        <v>2883</v>
      </c>
      <c r="D87" s="101">
        <v>1</v>
      </c>
      <c r="E87" s="102">
        <v>3</v>
      </c>
      <c r="F87" s="103">
        <v>2</v>
      </c>
      <c r="G87" s="38">
        <v>2</v>
      </c>
    </row>
    <row r="88" spans="1:7">
      <c r="A88" s="413" t="s">
        <v>3024</v>
      </c>
      <c r="B88" s="413" t="s">
        <v>3025</v>
      </c>
      <c r="C88" s="414" t="s">
        <v>2883</v>
      </c>
      <c r="D88" s="101">
        <v>1</v>
      </c>
      <c r="E88" s="102">
        <v>3</v>
      </c>
      <c r="F88" s="103">
        <v>2</v>
      </c>
      <c r="G88" s="38">
        <v>2</v>
      </c>
    </row>
    <row r="89" spans="1:7">
      <c r="A89" s="413" t="s">
        <v>3026</v>
      </c>
      <c r="B89" s="413" t="s">
        <v>3027</v>
      </c>
      <c r="C89" s="414" t="s">
        <v>2883</v>
      </c>
      <c r="D89" s="101">
        <v>1</v>
      </c>
      <c r="E89" s="102">
        <v>3</v>
      </c>
      <c r="F89" s="103">
        <v>2</v>
      </c>
      <c r="G89" s="38">
        <v>2</v>
      </c>
    </row>
    <row r="90" spans="1:7">
      <c r="A90" s="413" t="s">
        <v>3028</v>
      </c>
      <c r="B90" s="413" t="s">
        <v>3029</v>
      </c>
      <c r="C90" s="414" t="s">
        <v>2883</v>
      </c>
      <c r="D90" s="101">
        <v>1</v>
      </c>
      <c r="E90" s="102">
        <v>3</v>
      </c>
      <c r="F90" s="103">
        <v>2</v>
      </c>
      <c r="G90" s="38">
        <v>2</v>
      </c>
    </row>
    <row r="91" spans="1:7">
      <c r="A91" s="413" t="s">
        <v>3030</v>
      </c>
      <c r="B91" s="413" t="s">
        <v>3031</v>
      </c>
      <c r="C91" s="414" t="s">
        <v>2883</v>
      </c>
      <c r="D91" s="101">
        <v>1</v>
      </c>
      <c r="E91" s="102">
        <v>3</v>
      </c>
      <c r="F91" s="103">
        <v>2</v>
      </c>
      <c r="G91" s="38">
        <v>2</v>
      </c>
    </row>
    <row r="92" spans="1:7">
      <c r="A92" s="100" t="s">
        <v>3032</v>
      </c>
      <c r="B92" s="100" t="s">
        <v>3033</v>
      </c>
      <c r="C92" s="414" t="s">
        <v>2883</v>
      </c>
      <c r="D92" s="101">
        <v>1</v>
      </c>
      <c r="E92" s="102">
        <v>3</v>
      </c>
      <c r="F92" s="103">
        <v>2</v>
      </c>
      <c r="G92" s="38">
        <v>2</v>
      </c>
    </row>
    <row r="93" spans="1:7">
      <c r="A93" s="413" t="s">
        <v>3034</v>
      </c>
      <c r="B93" s="413" t="s">
        <v>3035</v>
      </c>
      <c r="C93" s="414" t="s">
        <v>2883</v>
      </c>
      <c r="D93" s="101">
        <v>1</v>
      </c>
      <c r="E93" s="102">
        <v>3</v>
      </c>
      <c r="F93" s="103">
        <v>2</v>
      </c>
      <c r="G93" s="38">
        <v>2</v>
      </c>
    </row>
    <row r="94" spans="1:7">
      <c r="A94" s="413" t="s">
        <v>3036</v>
      </c>
      <c r="B94" s="413" t="s">
        <v>3037</v>
      </c>
      <c r="C94" s="414" t="s">
        <v>2883</v>
      </c>
      <c r="D94" s="101">
        <v>1</v>
      </c>
      <c r="E94" s="102">
        <v>3</v>
      </c>
      <c r="F94" s="103">
        <v>2</v>
      </c>
      <c r="G94" s="38">
        <v>2</v>
      </c>
    </row>
    <row r="95" spans="1:7">
      <c r="A95" s="413" t="s">
        <v>3038</v>
      </c>
      <c r="B95" s="413" t="s">
        <v>3039</v>
      </c>
      <c r="C95" s="414" t="s">
        <v>2883</v>
      </c>
      <c r="D95" s="101">
        <v>1</v>
      </c>
      <c r="E95" s="102">
        <v>3</v>
      </c>
      <c r="F95" s="103">
        <v>2</v>
      </c>
      <c r="G95" s="38">
        <v>2</v>
      </c>
    </row>
    <row r="96" spans="1:7">
      <c r="A96" s="413" t="s">
        <v>3040</v>
      </c>
      <c r="B96" s="413" t="s">
        <v>3041</v>
      </c>
      <c r="C96" s="414" t="s">
        <v>2883</v>
      </c>
      <c r="D96" s="101">
        <v>1</v>
      </c>
      <c r="E96" s="102">
        <v>3</v>
      </c>
      <c r="F96" s="103">
        <v>2</v>
      </c>
      <c r="G96" s="38">
        <v>2</v>
      </c>
    </row>
    <row r="97" spans="1:7">
      <c r="A97" s="413" t="s">
        <v>3042</v>
      </c>
      <c r="B97" s="413" t="s">
        <v>3043</v>
      </c>
      <c r="C97" s="414" t="s">
        <v>2883</v>
      </c>
      <c r="D97" s="101">
        <v>1</v>
      </c>
      <c r="E97" s="102">
        <v>3</v>
      </c>
      <c r="F97" s="103">
        <v>2</v>
      </c>
      <c r="G97" s="38">
        <v>2</v>
      </c>
    </row>
    <row r="98" spans="1:7">
      <c r="A98" s="413" t="s">
        <v>3044</v>
      </c>
      <c r="B98" s="413" t="s">
        <v>3045</v>
      </c>
      <c r="C98" s="414" t="s">
        <v>2883</v>
      </c>
      <c r="D98" s="101">
        <v>1</v>
      </c>
      <c r="E98" s="102">
        <v>3</v>
      </c>
      <c r="F98" s="103">
        <v>2</v>
      </c>
      <c r="G98" s="38">
        <v>2</v>
      </c>
    </row>
    <row r="99" spans="1:7">
      <c r="A99" s="413" t="s">
        <v>3046</v>
      </c>
      <c r="B99" s="413" t="s">
        <v>3047</v>
      </c>
      <c r="C99" s="414" t="s">
        <v>2883</v>
      </c>
      <c r="D99" s="101">
        <v>1</v>
      </c>
      <c r="E99" s="102">
        <v>3</v>
      </c>
      <c r="F99" s="103">
        <v>2</v>
      </c>
      <c r="G99" s="38">
        <v>2</v>
      </c>
    </row>
    <row r="100" spans="1:7">
      <c r="A100" s="413" t="s">
        <v>3048</v>
      </c>
      <c r="B100" s="413" t="s">
        <v>3049</v>
      </c>
      <c r="C100" s="414" t="s">
        <v>2883</v>
      </c>
      <c r="D100" s="101">
        <v>1</v>
      </c>
      <c r="E100" s="427">
        <v>3</v>
      </c>
      <c r="F100" s="103">
        <v>2</v>
      </c>
      <c r="G100" s="38">
        <v>2</v>
      </c>
    </row>
    <row r="101" spans="1:7">
      <c r="A101" s="413" t="s">
        <v>3050</v>
      </c>
      <c r="B101" s="413" t="s">
        <v>3051</v>
      </c>
      <c r="C101" s="414" t="s">
        <v>2883</v>
      </c>
      <c r="D101" s="101">
        <v>0</v>
      </c>
      <c r="E101" s="427">
        <v>2</v>
      </c>
      <c r="F101" s="103">
        <v>2</v>
      </c>
      <c r="G101" s="38">
        <v>2</v>
      </c>
    </row>
    <row r="102" spans="1:7">
      <c r="A102" s="413" t="s">
        <v>3052</v>
      </c>
      <c r="B102" s="72" t="s">
        <v>3053</v>
      </c>
      <c r="C102" s="414" t="s">
        <v>2883</v>
      </c>
      <c r="D102" s="101">
        <v>0</v>
      </c>
      <c r="E102" s="427">
        <v>2</v>
      </c>
      <c r="F102" s="103">
        <v>2</v>
      </c>
      <c r="G102" s="38">
        <v>2</v>
      </c>
    </row>
    <row r="103" spans="1:7">
      <c r="A103" s="413" t="s">
        <v>3054</v>
      </c>
      <c r="B103" s="413" t="s">
        <v>3055</v>
      </c>
      <c r="C103" s="414" t="s">
        <v>2883</v>
      </c>
      <c r="D103" s="101">
        <v>0</v>
      </c>
      <c r="E103" s="427">
        <v>2</v>
      </c>
      <c r="F103" s="103">
        <v>2</v>
      </c>
      <c r="G103" s="38">
        <v>2</v>
      </c>
    </row>
    <row r="104" spans="1:7">
      <c r="A104" s="413" t="s">
        <v>3056</v>
      </c>
      <c r="B104" s="413" t="s">
        <v>3057</v>
      </c>
      <c r="C104" s="414" t="s">
        <v>2883</v>
      </c>
      <c r="D104" s="101">
        <v>0</v>
      </c>
      <c r="E104" s="427">
        <v>2</v>
      </c>
      <c r="F104" s="103">
        <v>2</v>
      </c>
      <c r="G104" s="38">
        <v>2</v>
      </c>
    </row>
    <row r="105" spans="1:7">
      <c r="A105" s="413" t="s">
        <v>3058</v>
      </c>
      <c r="B105" s="413" t="s">
        <v>3059</v>
      </c>
      <c r="C105" s="414" t="s">
        <v>2883</v>
      </c>
      <c r="D105" s="101">
        <v>0</v>
      </c>
      <c r="E105" s="427">
        <v>2</v>
      </c>
      <c r="F105" s="103">
        <v>2</v>
      </c>
      <c r="G105" s="38">
        <v>2</v>
      </c>
    </row>
    <row r="106" spans="1:7">
      <c r="A106" s="413" t="s">
        <v>3060</v>
      </c>
      <c r="B106" s="413" t="s">
        <v>3061</v>
      </c>
      <c r="C106" s="414" t="s">
        <v>2883</v>
      </c>
      <c r="D106" s="101">
        <v>0</v>
      </c>
      <c r="E106" s="427">
        <v>2</v>
      </c>
      <c r="F106" s="103">
        <v>2</v>
      </c>
      <c r="G106" s="38">
        <v>2</v>
      </c>
    </row>
    <row r="107" spans="1:7">
      <c r="A107" s="413" t="s">
        <v>3062</v>
      </c>
      <c r="B107" s="413" t="s">
        <v>3063</v>
      </c>
      <c r="C107" s="414" t="s">
        <v>2883</v>
      </c>
      <c r="D107" s="101">
        <v>0</v>
      </c>
      <c r="E107" s="427">
        <v>2</v>
      </c>
      <c r="F107" s="103">
        <v>2</v>
      </c>
      <c r="G107" s="38">
        <v>2</v>
      </c>
    </row>
    <row r="108" spans="1:7">
      <c r="A108" s="413" t="s">
        <v>3064</v>
      </c>
      <c r="B108" s="413" t="s">
        <v>3065</v>
      </c>
      <c r="C108" s="414" t="s">
        <v>2883</v>
      </c>
      <c r="D108" s="101">
        <v>0</v>
      </c>
      <c r="E108" s="427">
        <v>2</v>
      </c>
      <c r="F108" s="103">
        <v>2</v>
      </c>
      <c r="G108" s="38">
        <v>2</v>
      </c>
    </row>
    <row r="109" spans="1:7">
      <c r="A109" s="413" t="s">
        <v>3066</v>
      </c>
      <c r="B109" s="413" t="s">
        <v>3067</v>
      </c>
      <c r="C109" s="414" t="s">
        <v>2883</v>
      </c>
      <c r="D109" s="101">
        <v>0</v>
      </c>
      <c r="E109" s="427">
        <v>2</v>
      </c>
      <c r="F109" s="103">
        <v>2</v>
      </c>
      <c r="G109" s="38">
        <v>2</v>
      </c>
    </row>
    <row r="110" spans="1:7">
      <c r="A110" s="413" t="s">
        <v>3068</v>
      </c>
      <c r="B110" s="413" t="s">
        <v>3069</v>
      </c>
      <c r="C110" s="414" t="s">
        <v>2883</v>
      </c>
      <c r="D110" s="101">
        <v>0</v>
      </c>
      <c r="E110" s="427">
        <v>2</v>
      </c>
      <c r="F110" s="103">
        <v>2</v>
      </c>
      <c r="G110" s="38">
        <v>2</v>
      </c>
    </row>
    <row r="111" spans="1:7">
      <c r="A111" s="413" t="s">
        <v>3070</v>
      </c>
      <c r="B111" s="413" t="s">
        <v>3071</v>
      </c>
      <c r="C111" s="414" t="s">
        <v>2883</v>
      </c>
      <c r="D111" s="101">
        <v>0</v>
      </c>
      <c r="E111" s="427">
        <v>2</v>
      </c>
      <c r="F111" s="103">
        <v>2</v>
      </c>
      <c r="G111" s="38">
        <v>2</v>
      </c>
    </row>
    <row r="112" spans="1:7">
      <c r="A112" s="413" t="s">
        <v>3072</v>
      </c>
      <c r="B112" s="413" t="s">
        <v>3073</v>
      </c>
      <c r="C112" s="414" t="s">
        <v>2883</v>
      </c>
      <c r="D112" s="101">
        <v>0</v>
      </c>
      <c r="E112" s="427">
        <v>2</v>
      </c>
      <c r="F112" s="103">
        <v>2</v>
      </c>
      <c r="G112" s="38">
        <v>2</v>
      </c>
    </row>
    <row r="113" spans="1:7">
      <c r="A113" s="413" t="s">
        <v>3074</v>
      </c>
      <c r="B113" s="72" t="s">
        <v>3075</v>
      </c>
      <c r="C113" s="414" t="s">
        <v>2883</v>
      </c>
      <c r="D113" s="101">
        <v>0</v>
      </c>
      <c r="E113" s="427">
        <v>2</v>
      </c>
      <c r="F113" s="103">
        <v>2</v>
      </c>
      <c r="G113" s="38">
        <v>2</v>
      </c>
    </row>
    <row r="114" spans="1:7">
      <c r="A114" s="413" t="s">
        <v>3076</v>
      </c>
      <c r="B114" s="72" t="s">
        <v>3077</v>
      </c>
      <c r="C114" s="414" t="s">
        <v>2883</v>
      </c>
      <c r="D114" s="101">
        <v>0</v>
      </c>
      <c r="E114" s="427">
        <v>2</v>
      </c>
      <c r="F114" s="103">
        <v>2</v>
      </c>
      <c r="G114" s="38">
        <v>2</v>
      </c>
    </row>
    <row r="115" spans="1:7">
      <c r="A115" s="413" t="s">
        <v>3078</v>
      </c>
      <c r="B115" s="72" t="s">
        <v>3079</v>
      </c>
      <c r="C115" s="414" t="s">
        <v>2883</v>
      </c>
      <c r="D115" s="101">
        <v>0</v>
      </c>
      <c r="E115" s="427">
        <v>2</v>
      </c>
      <c r="F115" s="103">
        <v>2</v>
      </c>
      <c r="G115" s="38">
        <v>2</v>
      </c>
    </row>
    <row r="116" spans="1:7">
      <c r="A116" s="413" t="s">
        <v>3080</v>
      </c>
      <c r="B116" s="72" t="s">
        <v>3081</v>
      </c>
      <c r="C116" s="414" t="s">
        <v>2883</v>
      </c>
      <c r="D116" s="101">
        <v>0</v>
      </c>
      <c r="E116" s="427">
        <v>2</v>
      </c>
      <c r="F116" s="103">
        <v>2</v>
      </c>
      <c r="G116" s="38">
        <v>2</v>
      </c>
    </row>
    <row r="117" spans="1:7">
      <c r="A117" s="413" t="s">
        <v>3082</v>
      </c>
      <c r="B117" s="72" t="s">
        <v>3083</v>
      </c>
      <c r="C117" s="414" t="s">
        <v>2883</v>
      </c>
      <c r="D117" s="101">
        <v>0</v>
      </c>
      <c r="E117" s="427">
        <v>2</v>
      </c>
      <c r="F117" s="103">
        <v>2</v>
      </c>
      <c r="G117" s="38">
        <v>2</v>
      </c>
    </row>
    <row r="118" spans="1:7">
      <c r="A118" s="413" t="s">
        <v>3084</v>
      </c>
      <c r="B118" s="72" t="s">
        <v>3085</v>
      </c>
      <c r="C118" s="414" t="s">
        <v>2883</v>
      </c>
      <c r="D118" s="101">
        <v>0</v>
      </c>
      <c r="E118" s="427">
        <v>2</v>
      </c>
      <c r="F118" s="103">
        <v>2</v>
      </c>
      <c r="G118" s="38">
        <v>2</v>
      </c>
    </row>
    <row r="119" spans="1:7">
      <c r="A119" s="413" t="s">
        <v>3086</v>
      </c>
      <c r="B119" s="72" t="s">
        <v>3087</v>
      </c>
      <c r="C119" s="414" t="s">
        <v>2883</v>
      </c>
      <c r="D119" s="101">
        <v>0</v>
      </c>
      <c r="E119" s="427">
        <v>2</v>
      </c>
      <c r="F119" s="103">
        <v>2</v>
      </c>
      <c r="G119" s="38">
        <v>2</v>
      </c>
    </row>
    <row r="120" spans="1:7">
      <c r="A120" s="413" t="s">
        <v>3088</v>
      </c>
      <c r="B120" s="72" t="s">
        <v>3089</v>
      </c>
      <c r="C120" s="414" t="s">
        <v>2883</v>
      </c>
      <c r="D120" s="101">
        <v>0</v>
      </c>
      <c r="E120" s="427">
        <v>2</v>
      </c>
      <c r="F120" s="103">
        <v>2</v>
      </c>
      <c r="G120" s="38">
        <v>2</v>
      </c>
    </row>
    <row r="121" spans="1:7">
      <c r="A121" s="413" t="s">
        <v>3090</v>
      </c>
      <c r="B121" s="72" t="s">
        <v>3091</v>
      </c>
      <c r="C121" s="414" t="s">
        <v>2883</v>
      </c>
      <c r="D121" s="101">
        <v>0</v>
      </c>
      <c r="E121" s="427">
        <v>2</v>
      </c>
      <c r="F121" s="103">
        <v>2</v>
      </c>
      <c r="G121" s="38">
        <v>2</v>
      </c>
    </row>
    <row r="122" spans="1:7">
      <c r="A122" s="413" t="s">
        <v>3092</v>
      </c>
      <c r="B122" s="72" t="s">
        <v>3093</v>
      </c>
      <c r="C122" s="414" t="s">
        <v>2883</v>
      </c>
      <c r="D122" s="101">
        <v>0</v>
      </c>
      <c r="E122" s="427">
        <v>2</v>
      </c>
      <c r="F122" s="103">
        <v>2</v>
      </c>
      <c r="G122" s="38">
        <v>2</v>
      </c>
    </row>
    <row r="123" spans="1:7">
      <c r="A123" s="413" t="s">
        <v>3094</v>
      </c>
      <c r="B123" s="72" t="s">
        <v>3095</v>
      </c>
      <c r="C123" s="414" t="s">
        <v>2883</v>
      </c>
      <c r="D123" s="101">
        <v>0</v>
      </c>
      <c r="E123" s="427">
        <v>2</v>
      </c>
      <c r="F123" s="103">
        <v>2</v>
      </c>
      <c r="G123" s="38">
        <v>2</v>
      </c>
    </row>
    <row r="124" spans="1:7">
      <c r="A124" s="413" t="s">
        <v>3096</v>
      </c>
      <c r="B124" s="72" t="s">
        <v>3097</v>
      </c>
      <c r="C124" s="414" t="s">
        <v>2883</v>
      </c>
      <c r="D124" s="101">
        <v>0</v>
      </c>
      <c r="E124" s="427">
        <v>2</v>
      </c>
      <c r="F124" s="103">
        <v>2</v>
      </c>
      <c r="G124" s="38">
        <v>2</v>
      </c>
    </row>
    <row r="125" spans="1:7">
      <c r="A125" s="413" t="s">
        <v>3098</v>
      </c>
      <c r="B125" s="72" t="s">
        <v>3099</v>
      </c>
      <c r="C125" s="414" t="s">
        <v>2883</v>
      </c>
      <c r="D125" s="101">
        <v>0</v>
      </c>
      <c r="E125" s="427">
        <v>2</v>
      </c>
      <c r="F125" s="103">
        <v>2</v>
      </c>
      <c r="G125" s="38">
        <v>2</v>
      </c>
    </row>
    <row r="126" spans="1:7">
      <c r="A126" s="413" t="s">
        <v>3100</v>
      </c>
      <c r="B126" s="72" t="s">
        <v>3101</v>
      </c>
      <c r="C126" s="414" t="s">
        <v>2883</v>
      </c>
      <c r="D126" s="101">
        <v>0</v>
      </c>
      <c r="E126" s="427">
        <v>2</v>
      </c>
      <c r="F126" s="103">
        <v>2</v>
      </c>
      <c r="G126" s="38">
        <v>2</v>
      </c>
    </row>
    <row r="127" spans="1:7">
      <c r="A127" s="413" t="s">
        <v>3102</v>
      </c>
      <c r="B127" s="72" t="s">
        <v>3103</v>
      </c>
      <c r="C127" s="414" t="s">
        <v>2883</v>
      </c>
      <c r="D127" s="101">
        <v>0</v>
      </c>
      <c r="E127" s="427">
        <v>2</v>
      </c>
      <c r="F127" s="103">
        <v>2</v>
      </c>
      <c r="G127" s="38">
        <v>2</v>
      </c>
    </row>
    <row r="128" spans="1:7">
      <c r="A128" s="413" t="s">
        <v>3104</v>
      </c>
      <c r="B128" s="413" t="s">
        <v>3105</v>
      </c>
      <c r="C128" s="414" t="s">
        <v>2883</v>
      </c>
      <c r="D128" s="101">
        <v>0</v>
      </c>
      <c r="E128" s="427">
        <v>2</v>
      </c>
      <c r="F128" s="103">
        <v>2</v>
      </c>
      <c r="G128" s="38">
        <v>2</v>
      </c>
    </row>
    <row r="129" spans="1:7">
      <c r="A129" s="413" t="s">
        <v>3106</v>
      </c>
      <c r="B129" s="413" t="s">
        <v>3107</v>
      </c>
      <c r="C129" s="414" t="s">
        <v>2883</v>
      </c>
      <c r="D129" s="101">
        <v>0</v>
      </c>
      <c r="E129" s="102">
        <v>0</v>
      </c>
      <c r="F129" s="103">
        <v>1</v>
      </c>
      <c r="G129" s="38">
        <v>1</v>
      </c>
    </row>
    <row r="130" spans="1:7">
      <c r="A130" s="413" t="s">
        <v>3108</v>
      </c>
      <c r="B130" s="413" t="s">
        <v>3109</v>
      </c>
      <c r="C130" s="414" t="s">
        <v>2883</v>
      </c>
      <c r="D130" s="101">
        <v>0</v>
      </c>
      <c r="E130" s="102">
        <v>0</v>
      </c>
      <c r="F130" s="103">
        <v>1</v>
      </c>
      <c r="G130" s="38">
        <v>1</v>
      </c>
    </row>
    <row r="131" spans="1:7">
      <c r="A131" s="413" t="s">
        <v>3110</v>
      </c>
      <c r="B131" s="413" t="s">
        <v>3111</v>
      </c>
      <c r="C131" s="414" t="s">
        <v>2883</v>
      </c>
      <c r="D131" s="101">
        <v>0</v>
      </c>
      <c r="E131" s="102">
        <v>0</v>
      </c>
      <c r="F131" s="103">
        <v>1</v>
      </c>
      <c r="G131" s="38">
        <v>1</v>
      </c>
    </row>
    <row r="132" spans="1:7">
      <c r="A132" s="413" t="s">
        <v>3112</v>
      </c>
      <c r="B132" s="413" t="s">
        <v>3113</v>
      </c>
      <c r="C132" s="414" t="s">
        <v>2883</v>
      </c>
      <c r="D132" s="101">
        <v>0</v>
      </c>
      <c r="E132" s="102">
        <v>0</v>
      </c>
      <c r="F132" s="103">
        <v>1</v>
      </c>
      <c r="G132" s="38">
        <v>1</v>
      </c>
    </row>
    <row r="133" spans="1:7">
      <c r="A133" s="413" t="s">
        <v>3114</v>
      </c>
      <c r="B133" s="413" t="s">
        <v>3115</v>
      </c>
      <c r="C133" s="414" t="s">
        <v>2883</v>
      </c>
      <c r="D133" s="101">
        <v>0</v>
      </c>
      <c r="E133" s="102">
        <v>0</v>
      </c>
      <c r="F133" s="103">
        <v>1</v>
      </c>
      <c r="G133" s="38">
        <v>1</v>
      </c>
    </row>
    <row r="134" spans="1:7">
      <c r="A134" s="413" t="s">
        <v>3116</v>
      </c>
      <c r="B134" s="413" t="s">
        <v>3117</v>
      </c>
      <c r="C134" s="414" t="s">
        <v>2883</v>
      </c>
      <c r="D134" s="101">
        <v>0</v>
      </c>
      <c r="E134" s="102">
        <v>0</v>
      </c>
      <c r="F134" s="103">
        <v>1</v>
      </c>
      <c r="G134" s="38">
        <v>1</v>
      </c>
    </row>
    <row r="135" spans="1:7">
      <c r="A135" s="413" t="s">
        <v>3118</v>
      </c>
      <c r="B135" s="413" t="s">
        <v>3119</v>
      </c>
      <c r="C135" s="414" t="s">
        <v>2883</v>
      </c>
      <c r="D135" s="101">
        <v>0</v>
      </c>
      <c r="E135" s="102">
        <v>0</v>
      </c>
      <c r="F135" s="103">
        <v>1</v>
      </c>
      <c r="G135" s="38">
        <v>1</v>
      </c>
    </row>
    <row r="136" spans="1:7">
      <c r="A136" s="413" t="s">
        <v>3120</v>
      </c>
      <c r="B136" s="413" t="s">
        <v>3121</v>
      </c>
      <c r="C136" s="414" t="s">
        <v>2883</v>
      </c>
      <c r="D136" s="101">
        <v>0</v>
      </c>
      <c r="E136" s="102">
        <v>0</v>
      </c>
      <c r="F136" s="103">
        <v>1</v>
      </c>
      <c r="G136" s="38">
        <v>1</v>
      </c>
    </row>
    <row r="137" spans="1:7">
      <c r="A137" s="413" t="s">
        <v>3122</v>
      </c>
      <c r="B137" s="413" t="s">
        <v>3123</v>
      </c>
      <c r="C137" s="414" t="s">
        <v>2883</v>
      </c>
      <c r="D137" s="101">
        <v>0</v>
      </c>
      <c r="E137" s="102">
        <v>0</v>
      </c>
      <c r="F137" s="103">
        <v>1</v>
      </c>
      <c r="G137" s="38">
        <v>1</v>
      </c>
    </row>
    <row r="138" spans="1:7">
      <c r="A138" s="413" t="s">
        <v>3124</v>
      </c>
      <c r="B138" s="413" t="s">
        <v>3125</v>
      </c>
      <c r="C138" s="414" t="s">
        <v>2883</v>
      </c>
      <c r="D138" s="101">
        <v>0</v>
      </c>
      <c r="E138" s="102">
        <v>0</v>
      </c>
      <c r="F138" s="103">
        <v>1</v>
      </c>
      <c r="G138" s="38">
        <v>1</v>
      </c>
    </row>
    <row r="139" spans="1:7">
      <c r="A139" s="413" t="s">
        <v>3126</v>
      </c>
      <c r="B139" s="413" t="s">
        <v>3127</v>
      </c>
      <c r="C139" s="414" t="s">
        <v>2883</v>
      </c>
      <c r="D139" s="101">
        <v>0</v>
      </c>
      <c r="E139" s="102">
        <v>0</v>
      </c>
      <c r="F139" s="103">
        <v>1</v>
      </c>
      <c r="G139" s="38">
        <v>1</v>
      </c>
    </row>
    <row r="140" spans="1:7">
      <c r="A140" s="413" t="s">
        <v>3128</v>
      </c>
      <c r="B140" s="413" t="s">
        <v>3129</v>
      </c>
      <c r="C140" s="414" t="s">
        <v>2883</v>
      </c>
      <c r="D140" s="101">
        <v>0</v>
      </c>
      <c r="E140" s="102">
        <v>0</v>
      </c>
      <c r="F140" s="103">
        <v>1</v>
      </c>
      <c r="G140" s="38">
        <v>1</v>
      </c>
    </row>
    <row r="141" spans="1:7">
      <c r="A141" s="413" t="s">
        <v>3130</v>
      </c>
      <c r="B141" s="413" t="s">
        <v>3131</v>
      </c>
      <c r="C141" s="414" t="s">
        <v>2883</v>
      </c>
      <c r="D141" s="101">
        <v>0</v>
      </c>
      <c r="E141" s="102">
        <v>0</v>
      </c>
      <c r="F141" s="103">
        <v>1</v>
      </c>
      <c r="G141" s="38">
        <v>1</v>
      </c>
    </row>
    <row r="142" spans="1:7">
      <c r="A142" s="413" t="s">
        <v>3132</v>
      </c>
      <c r="B142" s="413" t="s">
        <v>3133</v>
      </c>
      <c r="C142" s="414" t="s">
        <v>2883</v>
      </c>
      <c r="D142" s="101">
        <v>0</v>
      </c>
      <c r="E142" s="102">
        <v>0</v>
      </c>
      <c r="F142" s="103">
        <v>1</v>
      </c>
      <c r="G142" s="38">
        <v>1</v>
      </c>
    </row>
    <row r="143" spans="1:7">
      <c r="A143" s="413" t="s">
        <v>3134</v>
      </c>
      <c r="B143" s="413" t="s">
        <v>3135</v>
      </c>
      <c r="C143" s="414" t="s">
        <v>2883</v>
      </c>
      <c r="D143" s="101">
        <v>0</v>
      </c>
      <c r="E143" s="102">
        <v>0</v>
      </c>
      <c r="F143" s="103">
        <v>1</v>
      </c>
      <c r="G143" s="38">
        <v>1</v>
      </c>
    </row>
    <row r="144" spans="1:7">
      <c r="A144" s="413" t="s">
        <v>3136</v>
      </c>
      <c r="B144" s="413" t="s">
        <v>3137</v>
      </c>
      <c r="C144" s="414" t="s">
        <v>2883</v>
      </c>
      <c r="D144" s="101">
        <v>0</v>
      </c>
      <c r="E144" s="102">
        <v>0</v>
      </c>
      <c r="F144" s="103">
        <v>1</v>
      </c>
      <c r="G144" s="38">
        <v>1</v>
      </c>
    </row>
    <row r="145" spans="1:7">
      <c r="A145" s="413" t="s">
        <v>3138</v>
      </c>
      <c r="B145" s="413" t="s">
        <v>3139</v>
      </c>
      <c r="C145" s="414" t="s">
        <v>2883</v>
      </c>
      <c r="D145" s="101">
        <v>0</v>
      </c>
      <c r="E145" s="102">
        <v>0</v>
      </c>
      <c r="F145" s="103">
        <v>1</v>
      </c>
      <c r="G145" s="38">
        <v>1</v>
      </c>
    </row>
    <row r="146" spans="1:7">
      <c r="A146" s="413" t="s">
        <v>3140</v>
      </c>
      <c r="B146" s="413" t="s">
        <v>3141</v>
      </c>
      <c r="C146" s="414" t="s">
        <v>2883</v>
      </c>
      <c r="D146" s="101">
        <v>0</v>
      </c>
      <c r="E146" s="102">
        <v>0</v>
      </c>
      <c r="F146" s="103">
        <v>1</v>
      </c>
      <c r="G146" s="38">
        <v>1</v>
      </c>
    </row>
    <row r="147" spans="1:7">
      <c r="A147" s="413" t="s">
        <v>3142</v>
      </c>
      <c r="B147" s="413" t="s">
        <v>3143</v>
      </c>
      <c r="C147" s="414" t="s">
        <v>2883</v>
      </c>
      <c r="D147" s="101">
        <v>0</v>
      </c>
      <c r="E147" s="102">
        <v>0</v>
      </c>
      <c r="F147" s="103">
        <v>1</v>
      </c>
      <c r="G147" s="38">
        <v>1</v>
      </c>
    </row>
    <row r="148" spans="1:7">
      <c r="A148" s="413" t="s">
        <v>3144</v>
      </c>
      <c r="B148" s="413" t="s">
        <v>3145</v>
      </c>
      <c r="C148" s="414" t="s">
        <v>2883</v>
      </c>
      <c r="D148" s="101">
        <v>0</v>
      </c>
      <c r="E148" s="102">
        <v>0</v>
      </c>
      <c r="F148" s="103">
        <v>1</v>
      </c>
      <c r="G148" s="38">
        <v>1</v>
      </c>
    </row>
    <row r="149" spans="1:7">
      <c r="A149" s="413" t="s">
        <v>3146</v>
      </c>
      <c r="B149" s="413" t="s">
        <v>3147</v>
      </c>
      <c r="C149" s="414" t="s">
        <v>2883</v>
      </c>
      <c r="D149" s="101">
        <v>0</v>
      </c>
      <c r="E149" s="102">
        <v>0</v>
      </c>
      <c r="F149" s="103">
        <v>1</v>
      </c>
      <c r="G149" s="38">
        <v>1</v>
      </c>
    </row>
    <row r="150" spans="1:7">
      <c r="A150" s="413" t="s">
        <v>3148</v>
      </c>
      <c r="B150" s="413" t="s">
        <v>3149</v>
      </c>
      <c r="C150" s="414" t="s">
        <v>2883</v>
      </c>
      <c r="D150" s="101">
        <v>0</v>
      </c>
      <c r="E150" s="102">
        <v>0</v>
      </c>
      <c r="F150" s="103">
        <v>1</v>
      </c>
      <c r="G150" s="38">
        <v>1</v>
      </c>
    </row>
    <row r="151" spans="1:7">
      <c r="A151" s="413" t="s">
        <v>3150</v>
      </c>
      <c r="B151" s="413" t="s">
        <v>3151</v>
      </c>
      <c r="C151" s="414" t="s">
        <v>2883</v>
      </c>
      <c r="D151" s="101">
        <v>0</v>
      </c>
      <c r="E151" s="102">
        <v>0</v>
      </c>
      <c r="F151" s="103">
        <v>1</v>
      </c>
      <c r="G151" s="38">
        <v>1</v>
      </c>
    </row>
    <row r="152" spans="1:7">
      <c r="A152" s="413" t="s">
        <v>3152</v>
      </c>
      <c r="B152" s="413" t="s">
        <v>3153</v>
      </c>
      <c r="C152" s="414" t="s">
        <v>2883</v>
      </c>
      <c r="D152" s="101">
        <v>0</v>
      </c>
      <c r="E152" s="102">
        <v>0</v>
      </c>
      <c r="F152" s="103">
        <v>1</v>
      </c>
      <c r="G152" s="38">
        <v>1</v>
      </c>
    </row>
    <row r="153" spans="1:7">
      <c r="A153" s="413" t="s">
        <v>3154</v>
      </c>
      <c r="B153" s="413" t="s">
        <v>3155</v>
      </c>
      <c r="C153" s="414" t="s">
        <v>2883</v>
      </c>
      <c r="D153" s="101">
        <v>0</v>
      </c>
      <c r="E153" s="102">
        <v>0</v>
      </c>
      <c r="F153" s="103">
        <v>1</v>
      </c>
      <c r="G153" s="38">
        <v>1</v>
      </c>
    </row>
    <row r="154" spans="1:7">
      <c r="A154" s="413" t="s">
        <v>3156</v>
      </c>
      <c r="B154" s="413" t="s">
        <v>3157</v>
      </c>
      <c r="C154" s="414" t="s">
        <v>2883</v>
      </c>
      <c r="D154" s="101">
        <v>0</v>
      </c>
      <c r="E154" s="102">
        <v>0</v>
      </c>
      <c r="F154" s="103">
        <v>1</v>
      </c>
      <c r="G154" s="38">
        <v>1</v>
      </c>
    </row>
    <row r="155" spans="1:7">
      <c r="A155" s="413" t="s">
        <v>3158</v>
      </c>
      <c r="B155" s="413" t="s">
        <v>3159</v>
      </c>
      <c r="C155" s="414" t="s">
        <v>2883</v>
      </c>
      <c r="D155" s="101">
        <v>0</v>
      </c>
      <c r="E155" s="102">
        <v>0</v>
      </c>
      <c r="F155" s="103">
        <v>1</v>
      </c>
      <c r="G155" s="38">
        <v>1</v>
      </c>
    </row>
    <row r="156" spans="1:7">
      <c r="A156" s="413" t="s">
        <v>3160</v>
      </c>
      <c r="B156" s="413" t="s">
        <v>3161</v>
      </c>
      <c r="C156" s="414" t="s">
        <v>2883</v>
      </c>
      <c r="D156" s="101">
        <v>0</v>
      </c>
      <c r="E156" s="102">
        <v>0</v>
      </c>
      <c r="F156" s="103">
        <v>1</v>
      </c>
      <c r="G156" s="38">
        <v>1</v>
      </c>
    </row>
    <row r="157" spans="1:7">
      <c r="A157" s="413" t="s">
        <v>3162</v>
      </c>
      <c r="B157" s="413" t="s">
        <v>3163</v>
      </c>
      <c r="C157" s="414" t="s">
        <v>2883</v>
      </c>
      <c r="D157" s="101">
        <v>0</v>
      </c>
      <c r="E157" s="102">
        <v>0</v>
      </c>
      <c r="F157" s="103">
        <v>1</v>
      </c>
      <c r="G157" s="38">
        <v>1</v>
      </c>
    </row>
    <row r="158" spans="1:7">
      <c r="A158" s="413" t="s">
        <v>3164</v>
      </c>
      <c r="B158" s="413" t="s">
        <v>3165</v>
      </c>
      <c r="C158" s="414" t="s">
        <v>2883</v>
      </c>
      <c r="D158" s="101">
        <v>0</v>
      </c>
      <c r="E158" s="102">
        <v>0</v>
      </c>
      <c r="F158" s="103">
        <v>1</v>
      </c>
      <c r="G158" s="38">
        <v>1</v>
      </c>
    </row>
    <row r="159" spans="1:7">
      <c r="A159" s="413" t="s">
        <v>3166</v>
      </c>
      <c r="B159" s="413" t="s">
        <v>3167</v>
      </c>
      <c r="C159" s="414" t="s">
        <v>2883</v>
      </c>
      <c r="D159" s="101">
        <v>0</v>
      </c>
      <c r="E159" s="102">
        <v>0</v>
      </c>
      <c r="F159" s="103">
        <v>1</v>
      </c>
      <c r="G159" s="38">
        <v>1</v>
      </c>
    </row>
    <row r="160" spans="1:7">
      <c r="A160" s="413" t="s">
        <v>3168</v>
      </c>
      <c r="B160" s="413" t="s">
        <v>3169</v>
      </c>
      <c r="C160" s="414" t="s">
        <v>2883</v>
      </c>
      <c r="D160" s="101">
        <v>0</v>
      </c>
      <c r="E160" s="102">
        <v>0</v>
      </c>
      <c r="F160" s="103">
        <v>1</v>
      </c>
      <c r="G160" s="38">
        <v>1</v>
      </c>
    </row>
    <row r="161" spans="1:7">
      <c r="A161" s="413" t="s">
        <v>3170</v>
      </c>
      <c r="B161" s="413" t="s">
        <v>3171</v>
      </c>
      <c r="C161" s="414" t="s">
        <v>2883</v>
      </c>
      <c r="D161" s="101">
        <v>0</v>
      </c>
      <c r="E161" s="102">
        <v>0</v>
      </c>
      <c r="F161" s="103">
        <v>1</v>
      </c>
      <c r="G161" s="38">
        <v>1</v>
      </c>
    </row>
    <row r="162" spans="1:7">
      <c r="A162" s="413" t="s">
        <v>3172</v>
      </c>
      <c r="B162" s="413" t="s">
        <v>3173</v>
      </c>
      <c r="C162" s="414" t="s">
        <v>2883</v>
      </c>
      <c r="D162" s="101">
        <v>0</v>
      </c>
      <c r="E162" s="102">
        <v>0</v>
      </c>
      <c r="F162" s="103">
        <v>1</v>
      </c>
      <c r="G162" s="38">
        <v>1</v>
      </c>
    </row>
    <row r="163" spans="1:7">
      <c r="A163" s="413" t="s">
        <v>3174</v>
      </c>
      <c r="B163" s="413" t="s">
        <v>3175</v>
      </c>
      <c r="C163" s="414" t="s">
        <v>2883</v>
      </c>
      <c r="D163" s="101">
        <v>0</v>
      </c>
      <c r="E163" s="102">
        <v>0</v>
      </c>
      <c r="F163" s="103">
        <v>1</v>
      </c>
      <c r="G163" s="38">
        <v>1</v>
      </c>
    </row>
    <row r="164" spans="1:7">
      <c r="A164" s="413" t="s">
        <v>3176</v>
      </c>
      <c r="B164" s="413" t="s">
        <v>3177</v>
      </c>
      <c r="C164" s="414" t="s">
        <v>2883</v>
      </c>
      <c r="D164" s="101">
        <v>0</v>
      </c>
      <c r="E164" s="102">
        <v>0</v>
      </c>
      <c r="F164" s="103">
        <v>1</v>
      </c>
      <c r="G164" s="38">
        <v>1</v>
      </c>
    </row>
    <row r="165" spans="1:7">
      <c r="A165" s="413" t="s">
        <v>3178</v>
      </c>
      <c r="B165" s="413" t="s">
        <v>3179</v>
      </c>
      <c r="C165" s="414" t="s">
        <v>2883</v>
      </c>
      <c r="D165" s="101">
        <v>0</v>
      </c>
      <c r="E165" s="102">
        <v>0</v>
      </c>
      <c r="F165" s="103">
        <v>1</v>
      </c>
      <c r="G165" s="38">
        <v>1</v>
      </c>
    </row>
    <row r="166" spans="1:7">
      <c r="A166" s="413" t="s">
        <v>3180</v>
      </c>
      <c r="B166" s="413" t="s">
        <v>3181</v>
      </c>
      <c r="C166" s="414" t="s">
        <v>2883</v>
      </c>
      <c r="D166" s="101">
        <v>0</v>
      </c>
      <c r="E166" s="102">
        <v>0</v>
      </c>
      <c r="F166" s="103">
        <v>1</v>
      </c>
      <c r="G166" s="38">
        <v>1</v>
      </c>
    </row>
    <row r="167" spans="1:7">
      <c r="A167" s="413" t="s">
        <v>3182</v>
      </c>
      <c r="B167" s="413" t="s">
        <v>3183</v>
      </c>
      <c r="C167" s="414" t="s">
        <v>2883</v>
      </c>
      <c r="D167" s="101">
        <v>0</v>
      </c>
      <c r="E167" s="102">
        <v>0</v>
      </c>
      <c r="F167" s="103">
        <v>1</v>
      </c>
      <c r="G167" s="38">
        <v>1</v>
      </c>
    </row>
    <row r="168" spans="1:7">
      <c r="A168" s="413" t="s">
        <v>3184</v>
      </c>
      <c r="B168" s="413" t="s">
        <v>3185</v>
      </c>
      <c r="C168" s="414" t="s">
        <v>2883</v>
      </c>
      <c r="D168" s="101">
        <v>0</v>
      </c>
      <c r="E168" s="102">
        <v>0</v>
      </c>
      <c r="F168" s="103">
        <v>1</v>
      </c>
      <c r="G168" s="38">
        <v>1</v>
      </c>
    </row>
    <row r="169" spans="1:7">
      <c r="A169" s="413" t="s">
        <v>3186</v>
      </c>
      <c r="B169" s="413" t="s">
        <v>3187</v>
      </c>
      <c r="C169" s="414" t="s">
        <v>2883</v>
      </c>
      <c r="D169" s="101">
        <v>0</v>
      </c>
      <c r="E169" s="102">
        <v>0</v>
      </c>
      <c r="F169" s="103">
        <v>1</v>
      </c>
      <c r="G169" s="38">
        <v>1</v>
      </c>
    </row>
  </sheetData>
  <mergeCells count="2">
    <mergeCell ref="A1:A2"/>
    <mergeCell ref="B1:B2"/>
  </mergeCells>
  <phoneticPr fontId="3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/>
  </sheetViews>
  <sheetFormatPr defaultRowHeight="13.2"/>
  <cols>
    <col min="1" max="1" width="14.109375" customWidth="1"/>
    <col min="2" max="2" width="11.6640625" customWidth="1"/>
    <col min="3" max="3" width="40" bestFit="1" customWidth="1"/>
  </cols>
  <sheetData>
    <row r="1" spans="1:5" s="5" customFormat="1" ht="24.75" customHeight="1">
      <c r="A1" s="267" t="s">
        <v>3409</v>
      </c>
      <c r="B1" s="433" t="s">
        <v>3410</v>
      </c>
      <c r="C1" s="434" t="s">
        <v>3408</v>
      </c>
      <c r="D1" s="3" t="s">
        <v>3374</v>
      </c>
      <c r="E1" s="432" t="s">
        <v>12</v>
      </c>
    </row>
    <row r="2" spans="1:5">
      <c r="A2" s="328">
        <v>9780241254066</v>
      </c>
      <c r="B2" s="298" t="s">
        <v>3375</v>
      </c>
      <c r="C2" s="334" t="s">
        <v>3376</v>
      </c>
      <c r="D2" s="330">
        <v>0.4</v>
      </c>
      <c r="E2" s="348">
        <v>166</v>
      </c>
    </row>
    <row r="3" spans="1:5">
      <c r="A3" s="328">
        <v>9780241254073</v>
      </c>
      <c r="B3" s="298" t="s">
        <v>3377</v>
      </c>
      <c r="C3" s="334" t="s">
        <v>3378</v>
      </c>
      <c r="D3" s="330">
        <v>0.4</v>
      </c>
      <c r="E3" s="348">
        <v>208</v>
      </c>
    </row>
    <row r="4" spans="1:5">
      <c r="A4" s="328">
        <v>9780241254080</v>
      </c>
      <c r="B4" s="298" t="s">
        <v>3377</v>
      </c>
      <c r="C4" s="334" t="s">
        <v>3379</v>
      </c>
      <c r="D4" s="330">
        <v>0.4</v>
      </c>
      <c r="E4" s="348">
        <v>190</v>
      </c>
    </row>
    <row r="5" spans="1:5">
      <c r="A5" s="328">
        <v>9780241254097</v>
      </c>
      <c r="B5" s="298" t="s">
        <v>3377</v>
      </c>
      <c r="C5" s="334" t="s">
        <v>3380</v>
      </c>
      <c r="D5" s="330">
        <v>0.4</v>
      </c>
      <c r="E5" s="348">
        <v>158</v>
      </c>
    </row>
    <row r="6" spans="1:5">
      <c r="A6" s="328">
        <v>9780241254110</v>
      </c>
      <c r="B6" s="298" t="s">
        <v>3377</v>
      </c>
      <c r="C6" s="334" t="s">
        <v>3381</v>
      </c>
      <c r="D6" s="330">
        <v>0.4</v>
      </c>
      <c r="E6" s="348">
        <v>192</v>
      </c>
    </row>
    <row r="7" spans="1:5">
      <c r="A7" s="328">
        <v>9780241254134</v>
      </c>
      <c r="B7" s="298" t="s">
        <v>3377</v>
      </c>
      <c r="C7" s="334" t="s">
        <v>3382</v>
      </c>
      <c r="D7" s="330">
        <v>0.4</v>
      </c>
      <c r="E7" s="348">
        <v>253</v>
      </c>
    </row>
    <row r="8" spans="1:5">
      <c r="A8" s="328">
        <v>9780241254141</v>
      </c>
      <c r="B8" s="298" t="s">
        <v>3377</v>
      </c>
      <c r="C8" s="334" t="s">
        <v>3383</v>
      </c>
      <c r="D8" s="330">
        <v>0.4</v>
      </c>
      <c r="E8" s="348">
        <v>211</v>
      </c>
    </row>
    <row r="9" spans="1:5">
      <c r="A9" s="328">
        <v>9780241254158</v>
      </c>
      <c r="B9" s="298" t="s">
        <v>3377</v>
      </c>
      <c r="C9" s="334" t="s">
        <v>3384</v>
      </c>
      <c r="D9" s="330">
        <v>0.4</v>
      </c>
      <c r="E9" s="348">
        <v>198</v>
      </c>
    </row>
    <row r="10" spans="1:5">
      <c r="A10" s="328">
        <v>9780241262191</v>
      </c>
      <c r="B10" s="298" t="s">
        <v>3377</v>
      </c>
      <c r="C10" s="334" t="s">
        <v>3385</v>
      </c>
      <c r="D10" s="330">
        <v>0.4</v>
      </c>
      <c r="E10" s="348">
        <v>159</v>
      </c>
    </row>
    <row r="11" spans="1:5">
      <c r="A11" s="328">
        <v>9780241262207</v>
      </c>
      <c r="B11" s="298" t="s">
        <v>3377</v>
      </c>
      <c r="C11" s="334" t="s">
        <v>3386</v>
      </c>
      <c r="D11" s="330">
        <v>0.4</v>
      </c>
      <c r="E11" s="348">
        <v>172</v>
      </c>
    </row>
    <row r="12" spans="1:5">
      <c r="A12" s="328">
        <v>9780241254424</v>
      </c>
      <c r="B12" s="298" t="s">
        <v>3387</v>
      </c>
      <c r="C12" s="334" t="s">
        <v>3388</v>
      </c>
      <c r="D12" s="330">
        <v>0.6</v>
      </c>
      <c r="E12" s="348">
        <v>253</v>
      </c>
    </row>
    <row r="13" spans="1:5">
      <c r="A13" s="328">
        <v>9780241254431</v>
      </c>
      <c r="B13" s="298" t="s">
        <v>3387</v>
      </c>
      <c r="C13" s="334" t="s">
        <v>3389</v>
      </c>
      <c r="D13" s="330">
        <v>0.6</v>
      </c>
      <c r="E13" s="348">
        <v>261</v>
      </c>
    </row>
    <row r="14" spans="1:5">
      <c r="A14" s="328">
        <v>9780241254448</v>
      </c>
      <c r="B14" s="298" t="s">
        <v>3387</v>
      </c>
      <c r="C14" s="334" t="s">
        <v>3390</v>
      </c>
      <c r="D14" s="330">
        <v>0.6</v>
      </c>
      <c r="E14" s="348">
        <v>311</v>
      </c>
    </row>
    <row r="15" spans="1:5">
      <c r="A15" s="328">
        <v>9780241254455</v>
      </c>
      <c r="B15" s="298" t="s">
        <v>3387</v>
      </c>
      <c r="C15" s="334" t="s">
        <v>3391</v>
      </c>
      <c r="D15" s="330">
        <v>0.6</v>
      </c>
      <c r="E15" s="348">
        <v>302</v>
      </c>
    </row>
    <row r="16" spans="1:5">
      <c r="A16" s="328">
        <v>9780241254462</v>
      </c>
      <c r="B16" s="298" t="s">
        <v>3387</v>
      </c>
      <c r="C16" s="334" t="s">
        <v>3392</v>
      </c>
      <c r="D16" s="330">
        <v>0.6</v>
      </c>
      <c r="E16" s="348">
        <v>258</v>
      </c>
    </row>
    <row r="17" spans="1:5">
      <c r="A17" s="328">
        <v>9780241254479</v>
      </c>
      <c r="B17" s="298" t="s">
        <v>3387</v>
      </c>
      <c r="C17" s="334" t="s">
        <v>3393</v>
      </c>
      <c r="D17" s="330">
        <v>0.6</v>
      </c>
      <c r="E17" s="348">
        <v>190</v>
      </c>
    </row>
    <row r="18" spans="1:5">
      <c r="A18" s="328">
        <v>9780241254486</v>
      </c>
      <c r="B18" s="298" t="s">
        <v>3387</v>
      </c>
      <c r="C18" s="334" t="s">
        <v>3394</v>
      </c>
      <c r="D18" s="330">
        <v>0.6</v>
      </c>
      <c r="E18" s="348">
        <v>298</v>
      </c>
    </row>
    <row r="19" spans="1:5">
      <c r="A19" s="328">
        <v>9780241254493</v>
      </c>
      <c r="B19" s="298" t="s">
        <v>3387</v>
      </c>
      <c r="C19" s="334" t="s">
        <v>3395</v>
      </c>
      <c r="D19" s="330">
        <v>0.6</v>
      </c>
      <c r="E19" s="348">
        <v>283</v>
      </c>
    </row>
    <row r="20" spans="1:5">
      <c r="A20" s="328">
        <v>9780241262214</v>
      </c>
      <c r="B20" s="298" t="s">
        <v>3387</v>
      </c>
      <c r="C20" s="334" t="s">
        <v>3396</v>
      </c>
      <c r="D20" s="330">
        <v>0.6</v>
      </c>
      <c r="E20" s="348">
        <v>233</v>
      </c>
    </row>
    <row r="21" spans="1:5">
      <c r="A21" s="328">
        <v>9780241262221</v>
      </c>
      <c r="B21" s="298" t="s">
        <v>3387</v>
      </c>
      <c r="C21" s="334" t="s">
        <v>3397</v>
      </c>
      <c r="D21" s="330">
        <v>0.6</v>
      </c>
      <c r="E21" s="348">
        <v>264</v>
      </c>
    </row>
    <row r="22" spans="1:5">
      <c r="A22" s="328">
        <v>9780241253823</v>
      </c>
      <c r="B22" s="298" t="s">
        <v>3398</v>
      </c>
      <c r="C22" s="334" t="s">
        <v>3399</v>
      </c>
      <c r="D22" s="330">
        <v>0.8</v>
      </c>
      <c r="E22" s="348">
        <v>541</v>
      </c>
    </row>
    <row r="23" spans="1:5">
      <c r="A23" s="328">
        <v>9780241253830</v>
      </c>
      <c r="B23" s="298" t="s">
        <v>3398</v>
      </c>
      <c r="C23" s="334" t="s">
        <v>3400</v>
      </c>
      <c r="D23" s="330">
        <v>0.8</v>
      </c>
      <c r="E23" s="348">
        <v>586</v>
      </c>
    </row>
    <row r="24" spans="1:5">
      <c r="A24" s="328">
        <v>9780241253847</v>
      </c>
      <c r="B24" s="298" t="s">
        <v>3398</v>
      </c>
      <c r="C24" s="334" t="s">
        <v>3401</v>
      </c>
      <c r="D24" s="330">
        <v>0.8</v>
      </c>
      <c r="E24" s="348">
        <v>413</v>
      </c>
    </row>
    <row r="25" spans="1:5">
      <c r="A25" s="328">
        <v>9780241253854</v>
      </c>
      <c r="B25" s="298" t="s">
        <v>3398</v>
      </c>
      <c r="C25" s="334" t="s">
        <v>3402</v>
      </c>
      <c r="D25" s="330">
        <v>0.8</v>
      </c>
      <c r="E25" s="348">
        <v>527</v>
      </c>
    </row>
    <row r="26" spans="1:5">
      <c r="A26" s="328">
        <v>9780241253786</v>
      </c>
      <c r="B26" s="298" t="s">
        <v>3403</v>
      </c>
      <c r="C26" s="334" t="s">
        <v>3404</v>
      </c>
      <c r="D26" s="330">
        <v>1</v>
      </c>
      <c r="E26" s="348">
        <v>634</v>
      </c>
    </row>
    <row r="27" spans="1:5">
      <c r="A27" s="328">
        <v>9780241253793</v>
      </c>
      <c r="B27" s="298" t="s">
        <v>3403</v>
      </c>
      <c r="C27" s="334" t="s">
        <v>3405</v>
      </c>
      <c r="D27" s="330">
        <v>1</v>
      </c>
      <c r="E27" s="348">
        <v>909</v>
      </c>
    </row>
    <row r="28" spans="1:5">
      <c r="A28" s="328">
        <v>9780241253809</v>
      </c>
      <c r="B28" s="298" t="s">
        <v>3403</v>
      </c>
      <c r="C28" s="334" t="s">
        <v>3406</v>
      </c>
      <c r="D28" s="330">
        <v>1</v>
      </c>
      <c r="E28" s="348">
        <v>720</v>
      </c>
    </row>
    <row r="29" spans="1:5">
      <c r="A29" s="328">
        <v>9780241253816</v>
      </c>
      <c r="B29" s="298" t="s">
        <v>3403</v>
      </c>
      <c r="C29" s="334" t="s">
        <v>3407</v>
      </c>
      <c r="D29" s="330">
        <v>1</v>
      </c>
      <c r="E29" s="348">
        <v>715</v>
      </c>
    </row>
  </sheetData>
  <phoneticPr fontId="3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workbookViewId="0">
      <pane ySplit="1" topLeftCell="A2" activePane="bottomLeft" state="frozen"/>
      <selection pane="bottomLeft" activeCell="D153" sqref="D153"/>
    </sheetView>
  </sheetViews>
  <sheetFormatPr defaultRowHeight="13.2"/>
  <cols>
    <col min="1" max="1" width="9" style="410"/>
    <col min="2" max="2" width="11.44140625" customWidth="1"/>
    <col min="3" max="3" width="48" bestFit="1" customWidth="1"/>
    <col min="4" max="6" width="6.88671875" style="411" customWidth="1"/>
  </cols>
  <sheetData>
    <row r="1" spans="1:6" s="410" customFormat="1" ht="33" customHeight="1">
      <c r="A1" s="439" t="s">
        <v>3585</v>
      </c>
      <c r="B1" s="436" t="s">
        <v>3583</v>
      </c>
      <c r="C1" s="436" t="s">
        <v>3584</v>
      </c>
      <c r="D1" s="435" t="s">
        <v>3458</v>
      </c>
      <c r="E1" s="435" t="s">
        <v>3459</v>
      </c>
      <c r="F1" s="435" t="s">
        <v>3460</v>
      </c>
    </row>
    <row r="2" spans="1:6" ht="13.8">
      <c r="A2" s="439" t="s">
        <v>3454</v>
      </c>
      <c r="B2" s="437" t="s">
        <v>3411</v>
      </c>
      <c r="C2" s="438" t="s">
        <v>3412</v>
      </c>
      <c r="D2" s="435">
        <v>1</v>
      </c>
      <c r="E2" s="435">
        <v>1</v>
      </c>
      <c r="F2" s="435">
        <v>1</v>
      </c>
    </row>
    <row r="3" spans="1:6" s="410" customFormat="1" ht="13.8">
      <c r="A3" s="439" t="s">
        <v>3454</v>
      </c>
      <c r="B3" s="437" t="s">
        <v>3557</v>
      </c>
      <c r="C3" s="438" t="s">
        <v>3413</v>
      </c>
      <c r="D3" s="435">
        <v>1</v>
      </c>
      <c r="E3" s="435">
        <v>2</v>
      </c>
      <c r="F3" s="435">
        <v>2</v>
      </c>
    </row>
    <row r="4" spans="1:6" s="410" customFormat="1" ht="13.8">
      <c r="A4" s="439" t="s">
        <v>3454</v>
      </c>
      <c r="B4" s="437" t="s">
        <v>3557</v>
      </c>
      <c r="C4" s="438" t="s">
        <v>3414</v>
      </c>
      <c r="D4" s="435">
        <v>1</v>
      </c>
      <c r="E4" s="435">
        <v>2</v>
      </c>
      <c r="F4" s="435">
        <v>2</v>
      </c>
    </row>
    <row r="5" spans="1:6" s="410" customFormat="1" ht="13.8">
      <c r="A5" s="439" t="s">
        <v>3454</v>
      </c>
      <c r="B5" s="437" t="s">
        <v>3557</v>
      </c>
      <c r="C5" s="438" t="s">
        <v>3415</v>
      </c>
      <c r="D5" s="435">
        <v>1</v>
      </c>
      <c r="E5" s="435">
        <v>2</v>
      </c>
      <c r="F5" s="435">
        <v>2</v>
      </c>
    </row>
    <row r="6" spans="1:6" s="410" customFormat="1" ht="13.8">
      <c r="A6" s="439" t="s">
        <v>3454</v>
      </c>
      <c r="B6" s="437" t="s">
        <v>3557</v>
      </c>
      <c r="C6" s="438" t="s">
        <v>3416</v>
      </c>
      <c r="D6" s="435">
        <v>1</v>
      </c>
      <c r="E6" s="435">
        <v>2</v>
      </c>
      <c r="F6" s="435">
        <v>2</v>
      </c>
    </row>
    <row r="7" spans="1:6" s="410" customFormat="1" ht="13.8">
      <c r="A7" s="439" t="s">
        <v>3454</v>
      </c>
      <c r="B7" s="437" t="s">
        <v>3557</v>
      </c>
      <c r="C7" s="438" t="s">
        <v>3417</v>
      </c>
      <c r="D7" s="435">
        <v>1</v>
      </c>
      <c r="E7" s="435">
        <v>2</v>
      </c>
      <c r="F7" s="435">
        <v>2</v>
      </c>
    </row>
    <row r="8" spans="1:6" s="410" customFormat="1" ht="13.8">
      <c r="A8" s="439" t="s">
        <v>3454</v>
      </c>
      <c r="B8" s="437" t="s">
        <v>3557</v>
      </c>
      <c r="C8" s="438" t="s">
        <v>3418</v>
      </c>
      <c r="D8" s="435">
        <v>1</v>
      </c>
      <c r="E8" s="435">
        <v>2</v>
      </c>
      <c r="F8" s="435">
        <v>2</v>
      </c>
    </row>
    <row r="9" spans="1:6" s="410" customFormat="1" ht="13.8">
      <c r="A9" s="439" t="s">
        <v>3454</v>
      </c>
      <c r="B9" s="437" t="s">
        <v>3558</v>
      </c>
      <c r="C9" s="438" t="s">
        <v>3419</v>
      </c>
      <c r="D9" s="435">
        <v>1</v>
      </c>
      <c r="E9" s="435">
        <v>1</v>
      </c>
      <c r="F9" s="435">
        <v>1</v>
      </c>
    </row>
    <row r="10" spans="1:6" s="410" customFormat="1" ht="13.8">
      <c r="A10" s="439" t="s">
        <v>3454</v>
      </c>
      <c r="B10" s="437" t="s">
        <v>3558</v>
      </c>
      <c r="C10" s="438" t="s">
        <v>3420</v>
      </c>
      <c r="D10" s="435">
        <v>1</v>
      </c>
      <c r="E10" s="435">
        <v>1</v>
      </c>
      <c r="F10" s="435">
        <v>1</v>
      </c>
    </row>
    <row r="11" spans="1:6" s="410" customFormat="1" ht="13.8">
      <c r="A11" s="439" t="s">
        <v>3454</v>
      </c>
      <c r="B11" s="437" t="s">
        <v>3558</v>
      </c>
      <c r="C11" s="438" t="s">
        <v>3421</v>
      </c>
      <c r="D11" s="435">
        <v>1</v>
      </c>
      <c r="E11" s="435">
        <v>1</v>
      </c>
      <c r="F11" s="435">
        <v>1</v>
      </c>
    </row>
    <row r="12" spans="1:6" s="410" customFormat="1" ht="13.8">
      <c r="A12" s="439" t="s">
        <v>3454</v>
      </c>
      <c r="B12" s="437" t="s">
        <v>3559</v>
      </c>
      <c r="C12" s="438" t="s">
        <v>3422</v>
      </c>
      <c r="D12" s="435">
        <v>1</v>
      </c>
      <c r="E12" s="435">
        <v>1</v>
      </c>
      <c r="F12" s="435">
        <v>1</v>
      </c>
    </row>
    <row r="13" spans="1:6" s="410" customFormat="1" ht="13.8">
      <c r="A13" s="439" t="s">
        <v>3454</v>
      </c>
      <c r="B13" s="437" t="s">
        <v>3423</v>
      </c>
      <c r="C13" s="438" t="s">
        <v>3424</v>
      </c>
      <c r="D13" s="435">
        <v>1</v>
      </c>
      <c r="E13" s="435">
        <v>1</v>
      </c>
      <c r="F13" s="435">
        <v>1</v>
      </c>
    </row>
    <row r="14" spans="1:6" s="410" customFormat="1" ht="13.8">
      <c r="A14" s="439" t="s">
        <v>3454</v>
      </c>
      <c r="B14" s="437" t="s">
        <v>3423</v>
      </c>
      <c r="C14" s="438" t="s">
        <v>3425</v>
      </c>
      <c r="D14" s="435">
        <v>1</v>
      </c>
      <c r="E14" s="435">
        <v>1</v>
      </c>
      <c r="F14" s="435">
        <v>1</v>
      </c>
    </row>
    <row r="15" spans="1:6" s="410" customFormat="1" ht="13.8">
      <c r="A15" s="439" t="s">
        <v>3454</v>
      </c>
      <c r="B15" s="437" t="s">
        <v>3423</v>
      </c>
      <c r="C15" s="438" t="s">
        <v>3426</v>
      </c>
      <c r="D15" s="435">
        <v>1</v>
      </c>
      <c r="E15" s="435">
        <v>1</v>
      </c>
      <c r="F15" s="435">
        <v>1</v>
      </c>
    </row>
    <row r="16" spans="1:6" s="410" customFormat="1" ht="13.8">
      <c r="A16" s="439" t="s">
        <v>3454</v>
      </c>
      <c r="B16" s="437" t="s">
        <v>3423</v>
      </c>
      <c r="C16" s="438" t="s">
        <v>3427</v>
      </c>
      <c r="D16" s="435">
        <v>1</v>
      </c>
      <c r="E16" s="435">
        <v>1</v>
      </c>
      <c r="F16" s="435">
        <v>1</v>
      </c>
    </row>
    <row r="17" spans="1:6" s="410" customFormat="1" ht="13.8">
      <c r="A17" s="439" t="s">
        <v>3454</v>
      </c>
      <c r="B17" s="437" t="s">
        <v>3423</v>
      </c>
      <c r="C17" s="438" t="s">
        <v>3428</v>
      </c>
      <c r="D17" s="435">
        <v>1</v>
      </c>
      <c r="E17" s="435">
        <v>1</v>
      </c>
      <c r="F17" s="435">
        <v>1</v>
      </c>
    </row>
    <row r="18" spans="1:6" s="410" customFormat="1" ht="13.8">
      <c r="A18" s="439" t="s">
        <v>3454</v>
      </c>
      <c r="B18" s="437" t="s">
        <v>3440</v>
      </c>
      <c r="C18" s="438" t="s">
        <v>3429</v>
      </c>
      <c r="D18" s="435">
        <v>1</v>
      </c>
      <c r="E18" s="435">
        <v>1</v>
      </c>
      <c r="F18" s="435">
        <v>1</v>
      </c>
    </row>
    <row r="19" spans="1:6" s="410" customFormat="1" ht="13.8">
      <c r="A19" s="439" t="s">
        <v>3454</v>
      </c>
      <c r="B19" s="437" t="s">
        <v>3440</v>
      </c>
      <c r="C19" s="438" t="s">
        <v>3430</v>
      </c>
      <c r="D19" s="435">
        <v>1</v>
      </c>
      <c r="E19" s="435">
        <v>1</v>
      </c>
      <c r="F19" s="435">
        <v>1</v>
      </c>
    </row>
    <row r="20" spans="1:6" s="410" customFormat="1" ht="13.8">
      <c r="A20" s="439" t="s">
        <v>3455</v>
      </c>
      <c r="B20" s="437" t="s">
        <v>3560</v>
      </c>
      <c r="C20" s="438" t="s">
        <v>3431</v>
      </c>
      <c r="D20" s="435">
        <v>1</v>
      </c>
      <c r="E20" s="435">
        <v>1</v>
      </c>
      <c r="F20" s="435">
        <v>1</v>
      </c>
    </row>
    <row r="21" spans="1:6" s="410" customFormat="1" ht="13.8">
      <c r="A21" s="439" t="s">
        <v>3455</v>
      </c>
      <c r="B21" s="437" t="s">
        <v>3561</v>
      </c>
      <c r="C21" s="438" t="s">
        <v>3432</v>
      </c>
      <c r="D21" s="435">
        <v>1</v>
      </c>
      <c r="E21" s="435">
        <v>1</v>
      </c>
      <c r="F21" s="435">
        <v>1</v>
      </c>
    </row>
    <row r="22" spans="1:6" s="410" customFormat="1" ht="13.8">
      <c r="A22" s="439" t="s">
        <v>3455</v>
      </c>
      <c r="B22" s="437" t="s">
        <v>3561</v>
      </c>
      <c r="C22" s="438" t="s">
        <v>3433</v>
      </c>
      <c r="D22" s="435">
        <v>1</v>
      </c>
      <c r="E22" s="435">
        <v>1</v>
      </c>
      <c r="F22" s="435">
        <v>1</v>
      </c>
    </row>
    <row r="23" spans="1:6" s="410" customFormat="1" ht="13.8">
      <c r="A23" s="439" t="s">
        <v>3455</v>
      </c>
      <c r="B23" s="437" t="s">
        <v>3562</v>
      </c>
      <c r="C23" s="438" t="s">
        <v>3434</v>
      </c>
      <c r="D23" s="435">
        <v>1</v>
      </c>
      <c r="E23" s="435">
        <v>1</v>
      </c>
      <c r="F23" s="435">
        <v>1</v>
      </c>
    </row>
    <row r="24" spans="1:6" s="410" customFormat="1" ht="13.8">
      <c r="A24" s="439" t="s">
        <v>3455</v>
      </c>
      <c r="B24" s="437" t="s">
        <v>3562</v>
      </c>
      <c r="C24" s="438" t="s">
        <v>3435</v>
      </c>
      <c r="D24" s="435">
        <v>1</v>
      </c>
      <c r="E24" s="435">
        <v>1</v>
      </c>
      <c r="F24" s="435">
        <v>1</v>
      </c>
    </row>
    <row r="25" spans="1:6" s="410" customFormat="1" ht="13.8">
      <c r="A25" s="439" t="s">
        <v>3455</v>
      </c>
      <c r="B25" s="437" t="s">
        <v>3562</v>
      </c>
      <c r="C25" s="438" t="s">
        <v>3436</v>
      </c>
      <c r="D25" s="435">
        <v>1</v>
      </c>
      <c r="E25" s="435">
        <v>1</v>
      </c>
      <c r="F25" s="435">
        <v>1</v>
      </c>
    </row>
    <row r="26" spans="1:6" s="410" customFormat="1" ht="13.8">
      <c r="A26" s="439" t="s">
        <v>3455</v>
      </c>
      <c r="B26" s="437" t="s">
        <v>3562</v>
      </c>
      <c r="C26" s="438" t="s">
        <v>3437</v>
      </c>
      <c r="D26" s="435">
        <v>1</v>
      </c>
      <c r="E26" s="435">
        <v>1</v>
      </c>
      <c r="F26" s="435">
        <v>1</v>
      </c>
    </row>
    <row r="27" spans="1:6" s="410" customFormat="1" ht="13.8">
      <c r="A27" s="439" t="s">
        <v>3455</v>
      </c>
      <c r="B27" s="437" t="s">
        <v>3440</v>
      </c>
      <c r="C27" s="438" t="s">
        <v>3438</v>
      </c>
      <c r="D27" s="435">
        <v>1</v>
      </c>
      <c r="E27" s="435">
        <v>1</v>
      </c>
      <c r="F27" s="435">
        <v>1</v>
      </c>
    </row>
    <row r="28" spans="1:6" s="410" customFormat="1" ht="13.8">
      <c r="A28" s="439" t="s">
        <v>3455</v>
      </c>
      <c r="B28" s="437" t="s">
        <v>3440</v>
      </c>
      <c r="C28" s="438" t="s">
        <v>3439</v>
      </c>
      <c r="D28" s="435">
        <v>1</v>
      </c>
      <c r="E28" s="435">
        <v>1</v>
      </c>
      <c r="F28" s="435">
        <v>1</v>
      </c>
    </row>
    <row r="29" spans="1:6" s="410" customFormat="1" ht="13.8">
      <c r="A29" s="439" t="s">
        <v>3455</v>
      </c>
      <c r="B29" s="437" t="s">
        <v>3440</v>
      </c>
      <c r="C29" s="438" t="s">
        <v>3441</v>
      </c>
      <c r="D29" s="435">
        <v>1</v>
      </c>
      <c r="E29" s="435">
        <v>1</v>
      </c>
      <c r="F29" s="435">
        <v>1</v>
      </c>
    </row>
    <row r="30" spans="1:6" s="410" customFormat="1" ht="13.8">
      <c r="A30" s="439" t="s">
        <v>3455</v>
      </c>
      <c r="B30" s="437" t="s">
        <v>3440</v>
      </c>
      <c r="C30" s="438" t="s">
        <v>3442</v>
      </c>
      <c r="D30" s="435">
        <v>1</v>
      </c>
      <c r="E30" s="435">
        <v>1</v>
      </c>
      <c r="F30" s="435">
        <v>1</v>
      </c>
    </row>
    <row r="31" spans="1:6" s="410" customFormat="1" ht="13.8">
      <c r="A31" s="439" t="s">
        <v>3455</v>
      </c>
      <c r="B31" s="437" t="s">
        <v>3440</v>
      </c>
      <c r="C31" s="438" t="s">
        <v>3443</v>
      </c>
      <c r="D31" s="435">
        <v>1</v>
      </c>
      <c r="E31" s="435">
        <v>1</v>
      </c>
      <c r="F31" s="435">
        <v>1</v>
      </c>
    </row>
    <row r="32" spans="1:6" s="410" customFormat="1" ht="13.8">
      <c r="A32" s="439" t="s">
        <v>3455</v>
      </c>
      <c r="B32" s="437" t="s">
        <v>3440</v>
      </c>
      <c r="C32" s="438" t="s">
        <v>3444</v>
      </c>
      <c r="D32" s="435">
        <v>1</v>
      </c>
      <c r="E32" s="435">
        <v>1</v>
      </c>
      <c r="F32" s="435">
        <v>1</v>
      </c>
    </row>
    <row r="33" spans="1:6" s="410" customFormat="1" ht="13.8">
      <c r="A33" s="439" t="s">
        <v>3455</v>
      </c>
      <c r="B33" s="437" t="s">
        <v>3440</v>
      </c>
      <c r="C33" s="438" t="s">
        <v>3445</v>
      </c>
      <c r="D33" s="435">
        <v>1</v>
      </c>
      <c r="E33" s="435">
        <v>1</v>
      </c>
      <c r="F33" s="435">
        <v>1</v>
      </c>
    </row>
    <row r="34" spans="1:6" s="410" customFormat="1" ht="13.8">
      <c r="A34" s="439" t="s">
        <v>3456</v>
      </c>
      <c r="B34" s="437" t="s">
        <v>3563</v>
      </c>
      <c r="C34" s="438" t="s">
        <v>3446</v>
      </c>
      <c r="D34" s="435">
        <v>1</v>
      </c>
      <c r="E34" s="435">
        <v>1</v>
      </c>
      <c r="F34" s="435">
        <v>1</v>
      </c>
    </row>
    <row r="35" spans="1:6" s="410" customFormat="1" ht="13.8">
      <c r="A35" s="439" t="s">
        <v>3456</v>
      </c>
      <c r="B35" s="437" t="s">
        <v>3563</v>
      </c>
      <c r="C35" s="438" t="s">
        <v>3447</v>
      </c>
      <c r="D35" s="435">
        <v>1</v>
      </c>
      <c r="E35" s="435">
        <v>1</v>
      </c>
      <c r="F35" s="435">
        <v>1</v>
      </c>
    </row>
    <row r="36" spans="1:6" s="410" customFormat="1" ht="13.8">
      <c r="A36" s="439" t="s">
        <v>3456</v>
      </c>
      <c r="B36" s="437" t="s">
        <v>3563</v>
      </c>
      <c r="C36" s="438" t="s">
        <v>3448</v>
      </c>
      <c r="D36" s="435">
        <v>1</v>
      </c>
      <c r="E36" s="435">
        <v>1</v>
      </c>
      <c r="F36" s="435">
        <v>1</v>
      </c>
    </row>
    <row r="37" spans="1:6" s="410" customFormat="1" ht="13.8">
      <c r="A37" s="439" t="s">
        <v>3456</v>
      </c>
      <c r="B37" s="437" t="s">
        <v>3440</v>
      </c>
      <c r="C37" s="438" t="s">
        <v>3449</v>
      </c>
      <c r="D37" s="435">
        <v>1</v>
      </c>
      <c r="E37" s="435">
        <v>1</v>
      </c>
      <c r="F37" s="435">
        <v>1</v>
      </c>
    </row>
    <row r="38" spans="1:6" s="410" customFormat="1" ht="13.8">
      <c r="A38" s="439" t="s">
        <v>3457</v>
      </c>
      <c r="B38" s="437"/>
      <c r="C38" s="438" t="s">
        <v>3450</v>
      </c>
      <c r="D38" s="435">
        <v>1</v>
      </c>
      <c r="E38" s="435">
        <v>1</v>
      </c>
      <c r="F38" s="435">
        <v>1</v>
      </c>
    </row>
    <row r="39" spans="1:6" s="410" customFormat="1" ht="13.8">
      <c r="A39" s="439" t="s">
        <v>3457</v>
      </c>
      <c r="B39" s="437"/>
      <c r="C39" s="438" t="s">
        <v>3451</v>
      </c>
      <c r="D39" s="435">
        <v>1</v>
      </c>
      <c r="E39" s="435">
        <v>1</v>
      </c>
      <c r="F39" s="435">
        <v>1</v>
      </c>
    </row>
    <row r="40" spans="1:6" s="410" customFormat="1" ht="13.8">
      <c r="A40" s="439" t="s">
        <v>3457</v>
      </c>
      <c r="B40" s="437"/>
      <c r="C40" s="438" t="s">
        <v>3452</v>
      </c>
      <c r="D40" s="435">
        <v>1</v>
      </c>
      <c r="E40" s="435">
        <v>1</v>
      </c>
      <c r="F40" s="435">
        <v>1</v>
      </c>
    </row>
    <row r="41" spans="1:6" s="410" customFormat="1" ht="13.8">
      <c r="A41" s="439" t="s">
        <v>3457</v>
      </c>
      <c r="B41" s="437"/>
      <c r="C41" s="438" t="s">
        <v>3453</v>
      </c>
      <c r="D41" s="435">
        <v>1</v>
      </c>
      <c r="E41" s="435">
        <v>1</v>
      </c>
      <c r="F41" s="435">
        <v>1</v>
      </c>
    </row>
    <row r="42" spans="1:6" s="410" customFormat="1" ht="13.8">
      <c r="A42" s="439" t="s">
        <v>3461</v>
      </c>
      <c r="B42" s="437" t="s">
        <v>3564</v>
      </c>
      <c r="C42" s="438" t="s">
        <v>3462</v>
      </c>
      <c r="D42" s="435">
        <v>1</v>
      </c>
      <c r="E42" s="435">
        <v>1</v>
      </c>
      <c r="F42" s="435">
        <v>1</v>
      </c>
    </row>
    <row r="43" spans="1:6" s="410" customFormat="1" ht="13.8">
      <c r="A43" s="439" t="s">
        <v>3461</v>
      </c>
      <c r="B43" s="437" t="s">
        <v>3565</v>
      </c>
      <c r="C43" s="438" t="s">
        <v>3463</v>
      </c>
      <c r="D43" s="435">
        <v>1</v>
      </c>
      <c r="E43" s="435">
        <v>1</v>
      </c>
      <c r="F43" s="435">
        <v>1</v>
      </c>
    </row>
    <row r="44" spans="1:6" s="410" customFormat="1" ht="13.8">
      <c r="A44" s="439" t="s">
        <v>3461</v>
      </c>
      <c r="B44" s="437" t="s">
        <v>3565</v>
      </c>
      <c r="C44" s="438" t="s">
        <v>3464</v>
      </c>
      <c r="D44" s="435">
        <v>1</v>
      </c>
      <c r="E44" s="435">
        <v>1</v>
      </c>
      <c r="F44" s="435">
        <v>1</v>
      </c>
    </row>
    <row r="45" spans="1:6" s="410" customFormat="1" ht="13.8">
      <c r="A45" s="439" t="s">
        <v>3461</v>
      </c>
      <c r="B45" s="437" t="s">
        <v>3566</v>
      </c>
      <c r="C45" s="438" t="s">
        <v>3465</v>
      </c>
      <c r="D45" s="435">
        <v>1</v>
      </c>
      <c r="E45" s="435">
        <v>1</v>
      </c>
      <c r="F45" s="435">
        <v>1</v>
      </c>
    </row>
    <row r="46" spans="1:6" s="410" customFormat="1" ht="13.8">
      <c r="A46" s="439" t="s">
        <v>3461</v>
      </c>
      <c r="B46" s="437" t="s">
        <v>3567</v>
      </c>
      <c r="C46" s="438" t="s">
        <v>3466</v>
      </c>
      <c r="D46" s="435">
        <v>1</v>
      </c>
      <c r="E46" s="435">
        <v>1</v>
      </c>
      <c r="F46" s="435">
        <v>1</v>
      </c>
    </row>
    <row r="47" spans="1:6" s="410" customFormat="1" ht="13.8">
      <c r="A47" s="439" t="s">
        <v>3461</v>
      </c>
      <c r="B47" s="437" t="s">
        <v>3568</v>
      </c>
      <c r="C47" s="438" t="s">
        <v>3467</v>
      </c>
      <c r="D47" s="435">
        <v>1</v>
      </c>
      <c r="E47" s="435">
        <v>1</v>
      </c>
      <c r="F47" s="435">
        <v>1</v>
      </c>
    </row>
    <row r="48" spans="1:6" s="410" customFormat="1" ht="13.8">
      <c r="A48" s="439" t="s">
        <v>3461</v>
      </c>
      <c r="B48" s="437" t="s">
        <v>3568</v>
      </c>
      <c r="C48" s="438" t="s">
        <v>3468</v>
      </c>
      <c r="D48" s="435">
        <v>1</v>
      </c>
      <c r="E48" s="435">
        <v>1</v>
      </c>
      <c r="F48" s="435">
        <v>1</v>
      </c>
    </row>
    <row r="49" spans="1:6" s="410" customFormat="1" ht="13.8">
      <c r="A49" s="439" t="s">
        <v>3461</v>
      </c>
      <c r="B49" s="437" t="s">
        <v>3568</v>
      </c>
      <c r="C49" s="438" t="s">
        <v>3469</v>
      </c>
      <c r="D49" s="435">
        <v>1</v>
      </c>
      <c r="E49" s="435">
        <v>1</v>
      </c>
      <c r="F49" s="435">
        <v>1</v>
      </c>
    </row>
    <row r="50" spans="1:6" s="410" customFormat="1" ht="13.8">
      <c r="A50" s="439" t="s">
        <v>3461</v>
      </c>
      <c r="B50" s="437" t="s">
        <v>3586</v>
      </c>
      <c r="C50" s="438" t="s">
        <v>3470</v>
      </c>
      <c r="D50" s="435">
        <v>1</v>
      </c>
      <c r="E50" s="435">
        <v>1</v>
      </c>
      <c r="F50" s="435">
        <v>1</v>
      </c>
    </row>
    <row r="51" spans="1:6" s="410" customFormat="1" ht="13.8">
      <c r="A51" s="439" t="s">
        <v>3471</v>
      </c>
      <c r="B51" s="437" t="s">
        <v>3569</v>
      </c>
      <c r="C51" s="438" t="s">
        <v>3472</v>
      </c>
      <c r="D51" s="435">
        <v>1</v>
      </c>
      <c r="E51" s="435">
        <v>1</v>
      </c>
      <c r="F51" s="435">
        <v>1</v>
      </c>
    </row>
    <row r="52" spans="1:6" s="410" customFormat="1" ht="13.8">
      <c r="A52" s="439" t="s">
        <v>3471</v>
      </c>
      <c r="B52" s="437" t="s">
        <v>3569</v>
      </c>
      <c r="C52" s="438" t="s">
        <v>3473</v>
      </c>
      <c r="D52" s="435">
        <v>1</v>
      </c>
      <c r="E52" s="435">
        <v>1</v>
      </c>
      <c r="F52" s="435">
        <v>1</v>
      </c>
    </row>
    <row r="53" spans="1:6" s="410" customFormat="1" ht="13.8">
      <c r="A53" s="439" t="s">
        <v>3471</v>
      </c>
      <c r="B53" s="437" t="s">
        <v>3569</v>
      </c>
      <c r="C53" s="438" t="s">
        <v>3474</v>
      </c>
      <c r="D53" s="435">
        <v>1</v>
      </c>
      <c r="E53" s="435">
        <v>1</v>
      </c>
      <c r="F53" s="435">
        <v>1</v>
      </c>
    </row>
    <row r="54" spans="1:6" s="410" customFormat="1" ht="13.8">
      <c r="A54" s="439" t="s">
        <v>3471</v>
      </c>
      <c r="B54" s="437" t="s">
        <v>3570</v>
      </c>
      <c r="C54" s="438" t="s">
        <v>3475</v>
      </c>
      <c r="D54" s="435">
        <v>1</v>
      </c>
      <c r="E54" s="435">
        <v>1</v>
      </c>
      <c r="F54" s="435">
        <v>1</v>
      </c>
    </row>
    <row r="55" spans="1:6" s="410" customFormat="1" ht="13.8">
      <c r="A55" s="439" t="s">
        <v>3471</v>
      </c>
      <c r="B55" s="437" t="s">
        <v>3570</v>
      </c>
      <c r="C55" s="438" t="s">
        <v>3476</v>
      </c>
      <c r="D55" s="435">
        <v>1</v>
      </c>
      <c r="E55" s="435">
        <v>1</v>
      </c>
      <c r="F55" s="435">
        <v>1</v>
      </c>
    </row>
    <row r="56" spans="1:6" s="410" customFormat="1" ht="13.8">
      <c r="A56" s="439" t="s">
        <v>3471</v>
      </c>
      <c r="B56" s="437" t="s">
        <v>3570</v>
      </c>
      <c r="C56" s="438" t="s">
        <v>3477</v>
      </c>
      <c r="D56" s="435">
        <v>1</v>
      </c>
      <c r="E56" s="435">
        <v>1</v>
      </c>
      <c r="F56" s="435">
        <v>1</v>
      </c>
    </row>
    <row r="57" spans="1:6" s="410" customFormat="1" ht="13.8">
      <c r="A57" s="439" t="s">
        <v>3471</v>
      </c>
      <c r="B57" s="437" t="s">
        <v>3570</v>
      </c>
      <c r="C57" s="438" t="s">
        <v>3478</v>
      </c>
      <c r="D57" s="435">
        <v>1</v>
      </c>
      <c r="E57" s="435">
        <v>1</v>
      </c>
      <c r="F57" s="435">
        <v>1</v>
      </c>
    </row>
    <row r="58" spans="1:6" s="410" customFormat="1" ht="13.8">
      <c r="A58" s="439" t="s">
        <v>3471</v>
      </c>
      <c r="B58" s="437" t="s">
        <v>3571</v>
      </c>
      <c r="C58" s="438" t="s">
        <v>3479</v>
      </c>
      <c r="D58" s="435">
        <v>1</v>
      </c>
      <c r="E58" s="435">
        <v>1</v>
      </c>
      <c r="F58" s="435">
        <v>1</v>
      </c>
    </row>
    <row r="59" spans="1:6" s="410" customFormat="1" ht="13.8">
      <c r="A59" s="439" t="s">
        <v>3471</v>
      </c>
      <c r="B59" s="437" t="s">
        <v>3571</v>
      </c>
      <c r="C59" s="438" t="s">
        <v>3480</v>
      </c>
      <c r="D59" s="435">
        <v>1</v>
      </c>
      <c r="E59" s="435">
        <v>1</v>
      </c>
      <c r="F59" s="435">
        <v>1</v>
      </c>
    </row>
    <row r="60" spans="1:6" s="410" customFormat="1" ht="13.8">
      <c r="A60" s="439" t="s">
        <v>3471</v>
      </c>
      <c r="B60" s="437" t="s">
        <v>3572</v>
      </c>
      <c r="C60" s="438" t="s">
        <v>3481</v>
      </c>
      <c r="D60" s="435">
        <v>1</v>
      </c>
      <c r="E60" s="435">
        <v>1</v>
      </c>
      <c r="F60" s="435">
        <v>1</v>
      </c>
    </row>
    <row r="61" spans="1:6" s="410" customFormat="1" ht="13.8">
      <c r="A61" s="439" t="s">
        <v>3471</v>
      </c>
      <c r="B61" s="437" t="s">
        <v>3573</v>
      </c>
      <c r="C61" s="438" t="s">
        <v>3482</v>
      </c>
      <c r="D61" s="435">
        <v>1</v>
      </c>
      <c r="E61" s="435">
        <v>1</v>
      </c>
      <c r="F61" s="435">
        <v>1</v>
      </c>
    </row>
    <row r="62" spans="1:6" s="410" customFormat="1" ht="13.8">
      <c r="A62" s="439" t="s">
        <v>3471</v>
      </c>
      <c r="B62" s="437" t="s">
        <v>3574</v>
      </c>
      <c r="C62" s="438" t="s">
        <v>3483</v>
      </c>
      <c r="D62" s="435">
        <v>1</v>
      </c>
      <c r="E62" s="435">
        <v>1</v>
      </c>
      <c r="F62" s="435">
        <v>1</v>
      </c>
    </row>
    <row r="63" spans="1:6" s="410" customFormat="1" ht="13.8">
      <c r="A63" s="439" t="s">
        <v>3471</v>
      </c>
      <c r="B63" s="437" t="s">
        <v>3574</v>
      </c>
      <c r="C63" s="438" t="s">
        <v>3484</v>
      </c>
      <c r="D63" s="435">
        <v>1</v>
      </c>
      <c r="E63" s="435">
        <v>1</v>
      </c>
      <c r="F63" s="435">
        <v>1</v>
      </c>
    </row>
    <row r="64" spans="1:6" s="410" customFormat="1" ht="13.8">
      <c r="A64" s="439" t="s">
        <v>3471</v>
      </c>
      <c r="B64" s="437" t="s">
        <v>3574</v>
      </c>
      <c r="C64" s="438" t="s">
        <v>3485</v>
      </c>
      <c r="D64" s="435">
        <v>1</v>
      </c>
      <c r="E64" s="435">
        <v>1</v>
      </c>
      <c r="F64" s="435">
        <v>1</v>
      </c>
    </row>
    <row r="65" spans="1:6" s="410" customFormat="1" ht="13.8">
      <c r="A65" s="439" t="s">
        <v>3471</v>
      </c>
      <c r="B65" s="437" t="s">
        <v>3586</v>
      </c>
      <c r="C65" s="438" t="s">
        <v>3486</v>
      </c>
      <c r="D65" s="435">
        <v>1</v>
      </c>
      <c r="E65" s="435">
        <v>1</v>
      </c>
      <c r="F65" s="435">
        <v>1</v>
      </c>
    </row>
    <row r="66" spans="1:6" s="410" customFormat="1" ht="13.8">
      <c r="A66" s="439" t="s">
        <v>3471</v>
      </c>
      <c r="B66" s="437" t="s">
        <v>3586</v>
      </c>
      <c r="C66" s="438" t="s">
        <v>3487</v>
      </c>
      <c r="D66" s="435">
        <v>1</v>
      </c>
      <c r="E66" s="435">
        <v>1</v>
      </c>
      <c r="F66" s="435">
        <v>1</v>
      </c>
    </row>
    <row r="67" spans="1:6" s="410" customFormat="1" ht="13.8">
      <c r="A67" s="439" t="s">
        <v>3471</v>
      </c>
      <c r="B67" s="437" t="s">
        <v>3586</v>
      </c>
      <c r="C67" s="438" t="s">
        <v>3488</v>
      </c>
      <c r="D67" s="435">
        <v>1</v>
      </c>
      <c r="E67" s="435">
        <v>1</v>
      </c>
      <c r="F67" s="435">
        <v>1</v>
      </c>
    </row>
    <row r="68" spans="1:6" s="410" customFormat="1" ht="13.8">
      <c r="A68" s="439" t="s">
        <v>3471</v>
      </c>
      <c r="B68" s="437" t="s">
        <v>3586</v>
      </c>
      <c r="C68" s="438" t="s">
        <v>3489</v>
      </c>
      <c r="D68" s="435">
        <v>1</v>
      </c>
      <c r="E68" s="435">
        <v>1</v>
      </c>
      <c r="F68" s="435">
        <v>1</v>
      </c>
    </row>
    <row r="69" spans="1:6" s="410" customFormat="1" ht="13.8">
      <c r="A69" s="439" t="s">
        <v>3471</v>
      </c>
      <c r="B69" s="437" t="s">
        <v>3586</v>
      </c>
      <c r="C69" s="438" t="s">
        <v>3490</v>
      </c>
      <c r="D69" s="435">
        <v>1</v>
      </c>
      <c r="E69" s="435">
        <v>1</v>
      </c>
      <c r="F69" s="435">
        <v>1</v>
      </c>
    </row>
    <row r="70" spans="1:6" s="410" customFormat="1" ht="13.8">
      <c r="A70" s="439" t="s">
        <v>3471</v>
      </c>
      <c r="B70" s="437" t="s">
        <v>3586</v>
      </c>
      <c r="C70" s="438" t="s">
        <v>3491</v>
      </c>
      <c r="D70" s="435">
        <v>1</v>
      </c>
      <c r="E70" s="435">
        <v>1</v>
      </c>
      <c r="F70" s="435">
        <v>1</v>
      </c>
    </row>
    <row r="71" spans="1:6" s="410" customFormat="1" ht="13.8">
      <c r="A71" s="439" t="s">
        <v>3471</v>
      </c>
      <c r="B71" s="437" t="s">
        <v>3586</v>
      </c>
      <c r="C71" s="438" t="s">
        <v>3492</v>
      </c>
      <c r="D71" s="435">
        <v>1</v>
      </c>
      <c r="E71" s="435">
        <v>1</v>
      </c>
      <c r="F71" s="435">
        <v>1</v>
      </c>
    </row>
    <row r="72" spans="1:6" s="410" customFormat="1" ht="13.8">
      <c r="A72" s="439" t="s">
        <v>3471</v>
      </c>
      <c r="B72" s="437" t="s">
        <v>3586</v>
      </c>
      <c r="C72" s="438" t="s">
        <v>3493</v>
      </c>
      <c r="D72" s="435">
        <v>1</v>
      </c>
      <c r="E72" s="435">
        <v>1</v>
      </c>
      <c r="F72" s="435">
        <v>1</v>
      </c>
    </row>
    <row r="73" spans="1:6" s="410" customFormat="1" ht="13.8">
      <c r="A73" s="439" t="s">
        <v>3471</v>
      </c>
      <c r="B73" s="437" t="s">
        <v>3586</v>
      </c>
      <c r="C73" s="438" t="s">
        <v>3494</v>
      </c>
      <c r="D73" s="435">
        <v>1</v>
      </c>
      <c r="E73" s="435">
        <v>1</v>
      </c>
      <c r="F73" s="435">
        <v>1</v>
      </c>
    </row>
    <row r="74" spans="1:6" s="410" customFormat="1" ht="13.8">
      <c r="A74" s="439" t="s">
        <v>3471</v>
      </c>
      <c r="B74" s="437" t="s">
        <v>3586</v>
      </c>
      <c r="C74" s="438" t="s">
        <v>3495</v>
      </c>
      <c r="D74" s="435">
        <v>1</v>
      </c>
      <c r="E74" s="435">
        <v>1</v>
      </c>
      <c r="F74" s="435">
        <v>1</v>
      </c>
    </row>
    <row r="75" spans="1:6" s="410" customFormat="1" ht="13.8">
      <c r="A75" s="439" t="s">
        <v>3496</v>
      </c>
      <c r="B75" s="437" t="s">
        <v>3569</v>
      </c>
      <c r="C75" s="438" t="s">
        <v>3497</v>
      </c>
      <c r="D75" s="435">
        <v>1</v>
      </c>
      <c r="E75" s="435">
        <v>1</v>
      </c>
      <c r="F75" s="435">
        <v>1</v>
      </c>
    </row>
    <row r="76" spans="1:6" s="410" customFormat="1" ht="13.8">
      <c r="A76" s="439" t="s">
        <v>3496</v>
      </c>
      <c r="B76" s="437" t="s">
        <v>3569</v>
      </c>
      <c r="C76" s="438" t="s">
        <v>3498</v>
      </c>
      <c r="D76" s="435">
        <v>1</v>
      </c>
      <c r="E76" s="435">
        <v>1</v>
      </c>
      <c r="F76" s="435">
        <v>1</v>
      </c>
    </row>
    <row r="77" spans="1:6" s="410" customFormat="1" ht="13.8">
      <c r="A77" s="439" t="s">
        <v>3496</v>
      </c>
      <c r="B77" s="437" t="s">
        <v>3569</v>
      </c>
      <c r="C77" s="438" t="s">
        <v>3499</v>
      </c>
      <c r="D77" s="435">
        <v>1</v>
      </c>
      <c r="E77" s="435">
        <v>1</v>
      </c>
      <c r="F77" s="435">
        <v>1</v>
      </c>
    </row>
    <row r="78" spans="1:6" s="410" customFormat="1" ht="13.8">
      <c r="A78" s="439" t="s">
        <v>3496</v>
      </c>
      <c r="B78" s="437" t="s">
        <v>3569</v>
      </c>
      <c r="C78" s="438" t="s">
        <v>3500</v>
      </c>
      <c r="D78" s="435">
        <v>1</v>
      </c>
      <c r="E78" s="435">
        <v>1</v>
      </c>
      <c r="F78" s="435">
        <v>1</v>
      </c>
    </row>
    <row r="79" spans="1:6" s="410" customFormat="1" ht="13.8">
      <c r="A79" s="439" t="s">
        <v>3496</v>
      </c>
      <c r="B79" s="437" t="s">
        <v>3569</v>
      </c>
      <c r="C79" s="438" t="s">
        <v>3501</v>
      </c>
      <c r="D79" s="435">
        <v>1</v>
      </c>
      <c r="E79" s="435">
        <v>1</v>
      </c>
      <c r="F79" s="435">
        <v>1</v>
      </c>
    </row>
    <row r="80" spans="1:6" s="410" customFormat="1" ht="13.8">
      <c r="A80" s="439" t="s">
        <v>3496</v>
      </c>
      <c r="B80" s="437" t="s">
        <v>3571</v>
      </c>
      <c r="C80" s="438" t="s">
        <v>3502</v>
      </c>
      <c r="D80" s="435">
        <v>1</v>
      </c>
      <c r="E80" s="435">
        <v>1</v>
      </c>
      <c r="F80" s="435">
        <v>1</v>
      </c>
    </row>
    <row r="81" spans="1:6" s="410" customFormat="1" ht="13.8">
      <c r="A81" s="439" t="s">
        <v>3496</v>
      </c>
      <c r="B81" s="437" t="s">
        <v>3571</v>
      </c>
      <c r="C81" s="438" t="s">
        <v>3503</v>
      </c>
      <c r="D81" s="435">
        <v>1</v>
      </c>
      <c r="E81" s="435">
        <v>1</v>
      </c>
      <c r="F81" s="435">
        <v>1</v>
      </c>
    </row>
    <row r="82" spans="1:6" s="410" customFormat="1" ht="13.8">
      <c r="A82" s="439" t="s">
        <v>3496</v>
      </c>
      <c r="B82" s="437" t="s">
        <v>3571</v>
      </c>
      <c r="C82" s="438" t="s">
        <v>3504</v>
      </c>
      <c r="D82" s="435">
        <v>1</v>
      </c>
      <c r="E82" s="435">
        <v>1</v>
      </c>
      <c r="F82" s="435">
        <v>1</v>
      </c>
    </row>
    <row r="83" spans="1:6" s="410" customFormat="1" ht="13.8">
      <c r="A83" s="439" t="s">
        <v>3496</v>
      </c>
      <c r="B83" s="437" t="s">
        <v>3571</v>
      </c>
      <c r="C83" s="438" t="s">
        <v>3505</v>
      </c>
      <c r="D83" s="435">
        <v>1</v>
      </c>
      <c r="E83" s="435">
        <v>1</v>
      </c>
      <c r="F83" s="435">
        <v>1</v>
      </c>
    </row>
    <row r="84" spans="1:6" s="410" customFormat="1" ht="13.8">
      <c r="A84" s="439" t="s">
        <v>3496</v>
      </c>
      <c r="B84" s="437" t="s">
        <v>3575</v>
      </c>
      <c r="C84" s="438" t="s">
        <v>3506</v>
      </c>
      <c r="D84" s="435">
        <v>1</v>
      </c>
      <c r="E84" s="435">
        <v>1</v>
      </c>
      <c r="F84" s="435">
        <v>1</v>
      </c>
    </row>
    <row r="85" spans="1:6" s="410" customFormat="1" ht="13.8">
      <c r="A85" s="439" t="s">
        <v>3496</v>
      </c>
      <c r="B85" s="437" t="s">
        <v>3575</v>
      </c>
      <c r="C85" s="438" t="s">
        <v>3507</v>
      </c>
      <c r="D85" s="435">
        <v>1</v>
      </c>
      <c r="E85" s="435">
        <v>1</v>
      </c>
      <c r="F85" s="435">
        <v>1</v>
      </c>
    </row>
    <row r="86" spans="1:6" s="410" customFormat="1" ht="13.8">
      <c r="A86" s="439" t="s">
        <v>3496</v>
      </c>
      <c r="B86" s="437" t="s">
        <v>3575</v>
      </c>
      <c r="C86" s="438" t="s">
        <v>3508</v>
      </c>
      <c r="D86" s="435">
        <v>1</v>
      </c>
      <c r="E86" s="435">
        <v>1</v>
      </c>
      <c r="F86" s="435">
        <v>1</v>
      </c>
    </row>
    <row r="87" spans="1:6" s="410" customFormat="1" ht="13.8">
      <c r="A87" s="439" t="s">
        <v>3496</v>
      </c>
      <c r="B87" s="437" t="s">
        <v>3575</v>
      </c>
      <c r="C87" s="438" t="s">
        <v>3509</v>
      </c>
      <c r="D87" s="435">
        <v>1</v>
      </c>
      <c r="E87" s="435">
        <v>1</v>
      </c>
      <c r="F87" s="435">
        <v>1</v>
      </c>
    </row>
    <row r="88" spans="1:6" s="410" customFormat="1" ht="13.8">
      <c r="A88" s="439" t="s">
        <v>3496</v>
      </c>
      <c r="B88" s="437" t="s">
        <v>3575</v>
      </c>
      <c r="C88" s="438" t="s">
        <v>3510</v>
      </c>
      <c r="D88" s="435">
        <v>1</v>
      </c>
      <c r="E88" s="435">
        <v>1</v>
      </c>
      <c r="F88" s="435">
        <v>1</v>
      </c>
    </row>
    <row r="89" spans="1:6" s="410" customFormat="1" ht="13.8">
      <c r="A89" s="439" t="s">
        <v>3496</v>
      </c>
      <c r="B89" s="437" t="s">
        <v>3575</v>
      </c>
      <c r="C89" s="438" t="s">
        <v>3511</v>
      </c>
      <c r="D89" s="435">
        <v>1</v>
      </c>
      <c r="E89" s="435">
        <v>1</v>
      </c>
      <c r="F89" s="435">
        <v>1</v>
      </c>
    </row>
    <row r="90" spans="1:6" s="410" customFormat="1" ht="13.8">
      <c r="A90" s="439" t="s">
        <v>3496</v>
      </c>
      <c r="B90" s="437" t="s">
        <v>3575</v>
      </c>
      <c r="C90" s="438" t="s">
        <v>3512</v>
      </c>
      <c r="D90" s="435">
        <v>1</v>
      </c>
      <c r="E90" s="435">
        <v>1</v>
      </c>
      <c r="F90" s="435">
        <v>1</v>
      </c>
    </row>
    <row r="91" spans="1:6" s="410" customFormat="1" ht="13.8">
      <c r="A91" s="439" t="s">
        <v>3496</v>
      </c>
      <c r="B91" s="437" t="s">
        <v>3575</v>
      </c>
      <c r="C91" s="438" t="s">
        <v>3513</v>
      </c>
      <c r="D91" s="435">
        <v>1</v>
      </c>
      <c r="E91" s="435">
        <v>1</v>
      </c>
      <c r="F91" s="435">
        <v>1</v>
      </c>
    </row>
    <row r="92" spans="1:6" s="410" customFormat="1" ht="13.8">
      <c r="A92" s="439" t="s">
        <v>3496</v>
      </c>
      <c r="B92" s="437" t="s">
        <v>3576</v>
      </c>
      <c r="C92" s="438" t="s">
        <v>3514</v>
      </c>
      <c r="D92" s="435">
        <v>1</v>
      </c>
      <c r="E92" s="435">
        <v>1</v>
      </c>
      <c r="F92" s="435">
        <v>1</v>
      </c>
    </row>
    <row r="93" spans="1:6" s="410" customFormat="1" ht="13.8">
      <c r="A93" s="439" t="s">
        <v>3496</v>
      </c>
      <c r="B93" s="437" t="s">
        <v>3577</v>
      </c>
      <c r="C93" s="438" t="s">
        <v>3515</v>
      </c>
      <c r="D93" s="435">
        <v>1</v>
      </c>
      <c r="E93" s="435">
        <v>1</v>
      </c>
      <c r="F93" s="435">
        <v>1</v>
      </c>
    </row>
    <row r="94" spans="1:6" s="410" customFormat="1" ht="13.8">
      <c r="A94" s="439" t="s">
        <v>3496</v>
      </c>
      <c r="B94" s="437" t="s">
        <v>3577</v>
      </c>
      <c r="C94" s="438" t="s">
        <v>3516</v>
      </c>
      <c r="D94" s="435">
        <v>1</v>
      </c>
      <c r="E94" s="435">
        <v>1</v>
      </c>
      <c r="F94" s="435">
        <v>1</v>
      </c>
    </row>
    <row r="95" spans="1:6" s="410" customFormat="1" ht="13.8">
      <c r="A95" s="439" t="s">
        <v>3496</v>
      </c>
      <c r="B95" s="437" t="s">
        <v>3578</v>
      </c>
      <c r="C95" s="438" t="s">
        <v>3517</v>
      </c>
      <c r="D95" s="435">
        <v>1</v>
      </c>
      <c r="E95" s="435">
        <v>1</v>
      </c>
      <c r="F95" s="435">
        <v>1</v>
      </c>
    </row>
    <row r="96" spans="1:6" s="410" customFormat="1" ht="13.8">
      <c r="A96" s="439" t="s">
        <v>3496</v>
      </c>
      <c r="B96" s="437" t="s">
        <v>3578</v>
      </c>
      <c r="C96" s="438" t="s">
        <v>3518</v>
      </c>
      <c r="D96" s="435">
        <v>1</v>
      </c>
      <c r="E96" s="435">
        <v>1</v>
      </c>
      <c r="F96" s="435">
        <v>1</v>
      </c>
    </row>
    <row r="97" spans="1:6" s="410" customFormat="1" ht="13.8">
      <c r="A97" s="439" t="s">
        <v>3496</v>
      </c>
      <c r="B97" s="437" t="s">
        <v>3578</v>
      </c>
      <c r="C97" s="438" t="s">
        <v>3519</v>
      </c>
      <c r="D97" s="435">
        <v>1</v>
      </c>
      <c r="E97" s="435">
        <v>1</v>
      </c>
      <c r="F97" s="435">
        <v>1</v>
      </c>
    </row>
    <row r="98" spans="1:6" s="410" customFormat="1" ht="13.8">
      <c r="A98" s="439" t="s">
        <v>3496</v>
      </c>
      <c r="B98" s="437" t="s">
        <v>3578</v>
      </c>
      <c r="C98" s="438" t="s">
        <v>3520</v>
      </c>
      <c r="D98" s="435">
        <v>1</v>
      </c>
      <c r="E98" s="435">
        <v>1</v>
      </c>
      <c r="F98" s="435">
        <v>1</v>
      </c>
    </row>
    <row r="99" spans="1:6" s="410" customFormat="1" ht="13.8">
      <c r="A99" s="439" t="s">
        <v>3496</v>
      </c>
      <c r="B99" s="437" t="s">
        <v>3579</v>
      </c>
      <c r="C99" s="438" t="s">
        <v>3521</v>
      </c>
      <c r="D99" s="435">
        <v>1</v>
      </c>
      <c r="E99" s="435">
        <v>1</v>
      </c>
      <c r="F99" s="435">
        <v>1</v>
      </c>
    </row>
    <row r="100" spans="1:6" s="410" customFormat="1" ht="13.8">
      <c r="A100" s="439" t="s">
        <v>3496</v>
      </c>
      <c r="B100" s="437" t="s">
        <v>3579</v>
      </c>
      <c r="C100" s="438" t="s">
        <v>3522</v>
      </c>
      <c r="D100" s="435">
        <v>1</v>
      </c>
      <c r="E100" s="435">
        <v>1</v>
      </c>
      <c r="F100" s="435">
        <v>1</v>
      </c>
    </row>
    <row r="101" spans="1:6" s="410" customFormat="1" ht="13.8">
      <c r="A101" s="439" t="s">
        <v>3496</v>
      </c>
      <c r="B101" s="437" t="s">
        <v>3579</v>
      </c>
      <c r="C101" s="438" t="s">
        <v>3523</v>
      </c>
      <c r="D101" s="435">
        <v>1</v>
      </c>
      <c r="E101" s="435">
        <v>1</v>
      </c>
      <c r="F101" s="435">
        <v>1</v>
      </c>
    </row>
    <row r="102" spans="1:6" s="410" customFormat="1" ht="13.8">
      <c r="A102" s="439" t="s">
        <v>3496</v>
      </c>
      <c r="B102" s="437" t="s">
        <v>3580</v>
      </c>
      <c r="C102" s="438" t="s">
        <v>3524</v>
      </c>
      <c r="D102" s="435">
        <v>1</v>
      </c>
      <c r="E102" s="435">
        <v>1</v>
      </c>
      <c r="F102" s="435">
        <v>1</v>
      </c>
    </row>
    <row r="103" spans="1:6" s="410" customFormat="1" ht="13.8">
      <c r="A103" s="439" t="s">
        <v>3525</v>
      </c>
      <c r="B103" s="437" t="s">
        <v>3575</v>
      </c>
      <c r="C103" s="438" t="s">
        <v>3526</v>
      </c>
      <c r="D103" s="435">
        <v>1</v>
      </c>
      <c r="E103" s="435">
        <v>1</v>
      </c>
      <c r="F103" s="435">
        <v>1</v>
      </c>
    </row>
    <row r="104" spans="1:6" s="410" customFormat="1" ht="13.8">
      <c r="A104" s="439" t="s">
        <v>3525</v>
      </c>
      <c r="B104" s="437" t="s">
        <v>3575</v>
      </c>
      <c r="C104" s="438" t="s">
        <v>3527</v>
      </c>
      <c r="D104" s="435">
        <v>1</v>
      </c>
      <c r="E104" s="435">
        <v>1</v>
      </c>
      <c r="F104" s="435">
        <v>1</v>
      </c>
    </row>
    <row r="105" spans="1:6" s="410" customFormat="1" ht="13.8">
      <c r="A105" s="439" t="s">
        <v>3525</v>
      </c>
      <c r="B105" s="437" t="s">
        <v>3575</v>
      </c>
      <c r="C105" s="438" t="s">
        <v>3528</v>
      </c>
      <c r="D105" s="435">
        <v>1</v>
      </c>
      <c r="E105" s="435">
        <v>1</v>
      </c>
      <c r="F105" s="435">
        <v>1</v>
      </c>
    </row>
    <row r="106" spans="1:6" s="410" customFormat="1" ht="13.8">
      <c r="A106" s="439" t="s">
        <v>3525</v>
      </c>
      <c r="B106" s="437" t="s">
        <v>3575</v>
      </c>
      <c r="C106" s="438" t="s">
        <v>3529</v>
      </c>
      <c r="D106" s="435">
        <v>1</v>
      </c>
      <c r="E106" s="435">
        <v>1</v>
      </c>
      <c r="F106" s="435">
        <v>1</v>
      </c>
    </row>
    <row r="107" spans="1:6" s="410" customFormat="1" ht="13.8">
      <c r="A107" s="439" t="s">
        <v>3525</v>
      </c>
      <c r="B107" s="437" t="s">
        <v>3581</v>
      </c>
      <c r="C107" s="438" t="s">
        <v>3530</v>
      </c>
      <c r="D107" s="435">
        <v>1</v>
      </c>
      <c r="E107" s="435">
        <v>1</v>
      </c>
      <c r="F107" s="435">
        <v>1</v>
      </c>
    </row>
    <row r="108" spans="1:6" s="410" customFormat="1" ht="13.8">
      <c r="A108" s="439" t="s">
        <v>3525</v>
      </c>
      <c r="B108" s="437" t="s">
        <v>3582</v>
      </c>
      <c r="C108" s="438" t="s">
        <v>3531</v>
      </c>
      <c r="D108" s="435">
        <v>1</v>
      </c>
      <c r="E108" s="435">
        <v>1</v>
      </c>
      <c r="F108" s="435">
        <v>1</v>
      </c>
    </row>
    <row r="109" spans="1:6" s="410" customFormat="1" ht="13.8">
      <c r="A109" s="439" t="s">
        <v>3525</v>
      </c>
      <c r="B109" s="437" t="s">
        <v>3582</v>
      </c>
      <c r="C109" s="438" t="s">
        <v>3532</v>
      </c>
      <c r="D109" s="435">
        <v>1</v>
      </c>
      <c r="E109" s="435">
        <v>1</v>
      </c>
      <c r="F109" s="435">
        <v>1</v>
      </c>
    </row>
    <row r="110" spans="1:6" s="410" customFormat="1" ht="13.8">
      <c r="A110" s="439" t="s">
        <v>3525</v>
      </c>
      <c r="B110" s="437" t="s">
        <v>3582</v>
      </c>
      <c r="C110" s="438" t="s">
        <v>3533</v>
      </c>
      <c r="D110" s="435">
        <v>1</v>
      </c>
      <c r="E110" s="435">
        <v>1</v>
      </c>
      <c r="F110" s="435">
        <v>1</v>
      </c>
    </row>
    <row r="111" spans="1:6" s="410" customFormat="1" ht="13.8">
      <c r="A111" s="439" t="s">
        <v>3525</v>
      </c>
      <c r="B111" s="437" t="s">
        <v>3582</v>
      </c>
      <c r="C111" s="438" t="s">
        <v>3534</v>
      </c>
      <c r="D111" s="435">
        <v>1</v>
      </c>
      <c r="E111" s="435">
        <v>1</v>
      </c>
      <c r="F111" s="435">
        <v>1</v>
      </c>
    </row>
    <row r="112" spans="1:6" s="410" customFormat="1" ht="13.8">
      <c r="A112" s="439" t="s">
        <v>3471</v>
      </c>
      <c r="B112" s="437"/>
      <c r="C112" s="438" t="s">
        <v>3535</v>
      </c>
      <c r="D112" s="435">
        <v>1</v>
      </c>
      <c r="E112" s="435">
        <v>1</v>
      </c>
      <c r="F112" s="435">
        <v>1</v>
      </c>
    </row>
    <row r="113" spans="1:6" s="410" customFormat="1" ht="13.8">
      <c r="A113" s="439" t="s">
        <v>3536</v>
      </c>
      <c r="B113" s="437" t="s">
        <v>3587</v>
      </c>
      <c r="C113" s="438" t="s">
        <v>3588</v>
      </c>
      <c r="D113" s="435">
        <v>1</v>
      </c>
      <c r="E113" s="435">
        <v>1</v>
      </c>
      <c r="F113" s="435">
        <v>1</v>
      </c>
    </row>
    <row r="114" spans="1:6" s="410" customFormat="1" ht="13.8">
      <c r="A114" s="439" t="s">
        <v>3536</v>
      </c>
      <c r="B114" s="437" t="s">
        <v>3587</v>
      </c>
      <c r="C114" s="438" t="s">
        <v>3589</v>
      </c>
      <c r="D114" s="435">
        <v>1</v>
      </c>
      <c r="E114" s="435">
        <v>1</v>
      </c>
      <c r="F114" s="435">
        <v>1</v>
      </c>
    </row>
    <row r="115" spans="1:6" s="410" customFormat="1" ht="13.8">
      <c r="A115" s="439" t="s">
        <v>3536</v>
      </c>
      <c r="B115" s="437" t="s">
        <v>3587</v>
      </c>
      <c r="C115" s="438" t="s">
        <v>3590</v>
      </c>
      <c r="D115" s="435">
        <v>1</v>
      </c>
      <c r="E115" s="435">
        <v>1</v>
      </c>
      <c r="F115" s="435">
        <v>1</v>
      </c>
    </row>
    <row r="116" spans="1:6" s="410" customFormat="1" ht="13.8">
      <c r="A116" s="439" t="s">
        <v>3536</v>
      </c>
      <c r="B116" s="437" t="s">
        <v>3587</v>
      </c>
      <c r="C116" s="438" t="s">
        <v>3591</v>
      </c>
      <c r="D116" s="435">
        <v>1</v>
      </c>
      <c r="E116" s="435">
        <v>1</v>
      </c>
      <c r="F116" s="435">
        <v>1</v>
      </c>
    </row>
    <row r="117" spans="1:6" s="410" customFormat="1" ht="13.8">
      <c r="A117" s="439" t="s">
        <v>3536</v>
      </c>
      <c r="B117" s="437" t="s">
        <v>3587</v>
      </c>
      <c r="C117" s="438" t="s">
        <v>3592</v>
      </c>
      <c r="D117" s="435">
        <v>1</v>
      </c>
      <c r="E117" s="435">
        <v>1</v>
      </c>
      <c r="F117" s="435">
        <v>1</v>
      </c>
    </row>
    <row r="118" spans="1:6" s="410" customFormat="1" ht="13.8">
      <c r="A118" s="439" t="s">
        <v>3536</v>
      </c>
      <c r="B118" s="437" t="s">
        <v>3587</v>
      </c>
      <c r="C118" s="438" t="s">
        <v>3593</v>
      </c>
      <c r="D118" s="435">
        <v>1</v>
      </c>
      <c r="E118" s="435">
        <v>1</v>
      </c>
      <c r="F118" s="435">
        <v>1</v>
      </c>
    </row>
    <row r="119" spans="1:6" s="410" customFormat="1" ht="13.8">
      <c r="A119" s="439" t="s">
        <v>3536</v>
      </c>
      <c r="B119" s="437" t="s">
        <v>3587</v>
      </c>
      <c r="C119" s="438" t="s">
        <v>3594</v>
      </c>
      <c r="D119" s="435">
        <v>1</v>
      </c>
      <c r="E119" s="435">
        <v>1</v>
      </c>
      <c r="F119" s="435">
        <v>1</v>
      </c>
    </row>
    <row r="120" spans="1:6" s="410" customFormat="1" ht="13.8">
      <c r="A120" s="439" t="s">
        <v>3536</v>
      </c>
      <c r="B120" s="437" t="s">
        <v>3587</v>
      </c>
      <c r="C120" s="438" t="s">
        <v>3595</v>
      </c>
      <c r="D120" s="435">
        <v>1</v>
      </c>
      <c r="E120" s="435">
        <v>1</v>
      </c>
      <c r="F120" s="435">
        <v>1</v>
      </c>
    </row>
    <row r="121" spans="1:6" s="410" customFormat="1" ht="13.8">
      <c r="A121" s="439" t="s">
        <v>3536</v>
      </c>
      <c r="B121" s="437" t="s">
        <v>3587</v>
      </c>
      <c r="C121" s="438" t="s">
        <v>3596</v>
      </c>
      <c r="D121" s="435">
        <v>1</v>
      </c>
      <c r="E121" s="435">
        <v>1</v>
      </c>
      <c r="F121" s="435">
        <v>1</v>
      </c>
    </row>
    <row r="122" spans="1:6" s="410" customFormat="1" ht="13.8">
      <c r="A122" s="439" t="s">
        <v>3536</v>
      </c>
      <c r="B122" s="437" t="s">
        <v>3587</v>
      </c>
      <c r="C122" s="438" t="s">
        <v>3597</v>
      </c>
      <c r="D122" s="435">
        <v>1</v>
      </c>
      <c r="E122" s="435">
        <v>1</v>
      </c>
      <c r="F122" s="435">
        <v>1</v>
      </c>
    </row>
    <row r="123" spans="1:6" s="410" customFormat="1" ht="13.8">
      <c r="A123" s="439" t="s">
        <v>3536</v>
      </c>
      <c r="B123" s="437" t="s">
        <v>3587</v>
      </c>
      <c r="C123" s="438" t="s">
        <v>3598</v>
      </c>
      <c r="D123" s="435">
        <v>1</v>
      </c>
      <c r="E123" s="435">
        <v>1</v>
      </c>
      <c r="F123" s="435">
        <v>1</v>
      </c>
    </row>
    <row r="124" spans="1:6" s="410" customFormat="1" ht="13.8">
      <c r="A124" s="439" t="s">
        <v>3536</v>
      </c>
      <c r="B124" s="437" t="s">
        <v>3587</v>
      </c>
      <c r="C124" s="438" t="s">
        <v>3599</v>
      </c>
      <c r="D124" s="435">
        <v>1</v>
      </c>
      <c r="E124" s="435">
        <v>1</v>
      </c>
      <c r="F124" s="435">
        <v>1</v>
      </c>
    </row>
    <row r="125" spans="1:6" s="410" customFormat="1" ht="13.8">
      <c r="A125" s="439" t="s">
        <v>3536</v>
      </c>
      <c r="B125" s="437" t="s">
        <v>3587</v>
      </c>
      <c r="C125" s="438" t="s">
        <v>3600</v>
      </c>
      <c r="D125" s="435">
        <v>1</v>
      </c>
      <c r="E125" s="435">
        <v>1</v>
      </c>
      <c r="F125" s="435">
        <v>1</v>
      </c>
    </row>
    <row r="126" spans="1:6" s="410" customFormat="1" ht="13.8">
      <c r="A126" s="439" t="s">
        <v>3536</v>
      </c>
      <c r="B126" s="437" t="s">
        <v>3587</v>
      </c>
      <c r="C126" s="438" t="s">
        <v>3601</v>
      </c>
      <c r="D126" s="435">
        <v>1</v>
      </c>
      <c r="E126" s="435">
        <v>1</v>
      </c>
      <c r="F126" s="435">
        <v>1</v>
      </c>
    </row>
    <row r="127" spans="1:6" s="410" customFormat="1" ht="13.8">
      <c r="A127" s="439" t="s">
        <v>3536</v>
      </c>
      <c r="B127" s="437" t="s">
        <v>3587</v>
      </c>
      <c r="C127" s="438" t="s">
        <v>3602</v>
      </c>
      <c r="D127" s="435">
        <v>1</v>
      </c>
      <c r="E127" s="435">
        <v>1</v>
      </c>
      <c r="F127" s="435">
        <v>1</v>
      </c>
    </row>
    <row r="128" spans="1:6" s="410" customFormat="1" ht="13.8">
      <c r="A128" s="439" t="s">
        <v>3536</v>
      </c>
      <c r="B128" s="437" t="s">
        <v>3587</v>
      </c>
      <c r="C128" s="438" t="s">
        <v>3603</v>
      </c>
      <c r="D128" s="435">
        <v>1</v>
      </c>
      <c r="E128" s="435">
        <v>1</v>
      </c>
      <c r="F128" s="435">
        <v>1</v>
      </c>
    </row>
    <row r="129" spans="1:6" s="410" customFormat="1" ht="13.8">
      <c r="A129" s="439" t="s">
        <v>3536</v>
      </c>
      <c r="B129" s="437" t="s">
        <v>3587</v>
      </c>
      <c r="C129" s="438" t="s">
        <v>3604</v>
      </c>
      <c r="D129" s="435">
        <v>1</v>
      </c>
      <c r="E129" s="435">
        <v>1</v>
      </c>
      <c r="F129" s="435">
        <v>1</v>
      </c>
    </row>
    <row r="130" spans="1:6" s="410" customFormat="1" ht="13.8">
      <c r="A130" s="439" t="s">
        <v>3536</v>
      </c>
      <c r="B130" s="437" t="s">
        <v>3587</v>
      </c>
      <c r="C130" s="438" t="s">
        <v>3605</v>
      </c>
      <c r="D130" s="435">
        <v>1</v>
      </c>
      <c r="E130" s="435">
        <v>1</v>
      </c>
      <c r="F130" s="435">
        <v>1</v>
      </c>
    </row>
    <row r="131" spans="1:6" s="410" customFormat="1" ht="13.8">
      <c r="A131" s="439" t="s">
        <v>3536</v>
      </c>
      <c r="B131" s="437" t="s">
        <v>3587</v>
      </c>
      <c r="C131" s="438" t="s">
        <v>3606</v>
      </c>
      <c r="D131" s="435">
        <v>1</v>
      </c>
      <c r="E131" s="435">
        <v>1</v>
      </c>
      <c r="F131" s="435">
        <v>1</v>
      </c>
    </row>
    <row r="132" spans="1:6" s="410" customFormat="1" ht="13.8">
      <c r="A132" s="439" t="s">
        <v>3536</v>
      </c>
      <c r="B132" s="437" t="s">
        <v>3587</v>
      </c>
      <c r="C132" s="438" t="s">
        <v>3607</v>
      </c>
      <c r="D132" s="435">
        <v>1</v>
      </c>
      <c r="E132" s="435">
        <v>1</v>
      </c>
      <c r="F132" s="435">
        <v>1</v>
      </c>
    </row>
    <row r="133" spans="1:6" s="410" customFormat="1" ht="13.8">
      <c r="A133" s="439" t="s">
        <v>3536</v>
      </c>
      <c r="B133" s="437"/>
      <c r="C133" s="438" t="s">
        <v>3537</v>
      </c>
      <c r="D133" s="435">
        <v>1</v>
      </c>
      <c r="E133" s="435">
        <v>1</v>
      </c>
      <c r="F133" s="435">
        <v>1</v>
      </c>
    </row>
    <row r="134" spans="1:6" s="410" customFormat="1" ht="13.8">
      <c r="A134" s="439" t="s">
        <v>3536</v>
      </c>
      <c r="B134" s="437"/>
      <c r="C134" s="438" t="s">
        <v>3538</v>
      </c>
      <c r="D134" s="435">
        <v>1</v>
      </c>
      <c r="E134" s="435">
        <v>1</v>
      </c>
      <c r="F134" s="435">
        <v>1</v>
      </c>
    </row>
    <row r="135" spans="1:6" s="410" customFormat="1" ht="13.8">
      <c r="A135" s="439" t="s">
        <v>3536</v>
      </c>
      <c r="B135" s="437"/>
      <c r="C135" s="438" t="s">
        <v>3539</v>
      </c>
      <c r="D135" s="435">
        <v>1</v>
      </c>
      <c r="E135" s="435">
        <v>1</v>
      </c>
      <c r="F135" s="435">
        <v>1</v>
      </c>
    </row>
    <row r="136" spans="1:6" s="410" customFormat="1" ht="13.8">
      <c r="A136" s="439" t="s">
        <v>3536</v>
      </c>
      <c r="B136" s="437"/>
      <c r="C136" s="438" t="s">
        <v>3540</v>
      </c>
      <c r="D136" s="435">
        <v>1</v>
      </c>
      <c r="E136" s="435">
        <v>1</v>
      </c>
      <c r="F136" s="435">
        <v>1</v>
      </c>
    </row>
    <row r="137" spans="1:6" s="410" customFormat="1" ht="13.8">
      <c r="A137" s="439" t="s">
        <v>3536</v>
      </c>
      <c r="B137" s="437"/>
      <c r="C137" s="438" t="s">
        <v>3541</v>
      </c>
      <c r="D137" s="435">
        <v>1</v>
      </c>
      <c r="E137" s="435">
        <v>1</v>
      </c>
      <c r="F137" s="435">
        <v>1</v>
      </c>
    </row>
    <row r="138" spans="1:6" s="410" customFormat="1" ht="13.8">
      <c r="A138" s="439" t="s">
        <v>3536</v>
      </c>
      <c r="B138" s="437"/>
      <c r="C138" s="438" t="s">
        <v>3542</v>
      </c>
      <c r="D138" s="435">
        <v>1</v>
      </c>
      <c r="E138" s="435">
        <v>1</v>
      </c>
      <c r="F138" s="435">
        <v>1</v>
      </c>
    </row>
    <row r="139" spans="1:6" s="410" customFormat="1" ht="13.8">
      <c r="A139" s="439" t="s">
        <v>3536</v>
      </c>
      <c r="B139" s="437"/>
      <c r="C139" s="438" t="s">
        <v>3543</v>
      </c>
      <c r="D139" s="435">
        <v>1</v>
      </c>
      <c r="E139" s="435">
        <v>1</v>
      </c>
      <c r="F139" s="435">
        <v>1</v>
      </c>
    </row>
    <row r="140" spans="1:6" s="410" customFormat="1" ht="13.8">
      <c r="A140" s="439" t="s">
        <v>3536</v>
      </c>
      <c r="B140" s="437"/>
      <c r="C140" s="438" t="s">
        <v>3544</v>
      </c>
      <c r="D140" s="435">
        <v>1</v>
      </c>
      <c r="E140" s="435">
        <v>1</v>
      </c>
      <c r="F140" s="435">
        <v>1</v>
      </c>
    </row>
    <row r="141" spans="1:6" s="410" customFormat="1" ht="13.8">
      <c r="A141" s="439" t="s">
        <v>3536</v>
      </c>
      <c r="B141" s="437"/>
      <c r="C141" s="438" t="s">
        <v>102</v>
      </c>
      <c r="D141" s="435">
        <v>1</v>
      </c>
      <c r="E141" s="435">
        <v>1</v>
      </c>
      <c r="F141" s="435">
        <v>1</v>
      </c>
    </row>
    <row r="142" spans="1:6" s="410" customFormat="1" ht="13.8">
      <c r="A142" s="439" t="s">
        <v>3536</v>
      </c>
      <c r="B142" s="437"/>
      <c r="C142" s="438" t="s">
        <v>3545</v>
      </c>
      <c r="D142" s="435">
        <v>1</v>
      </c>
      <c r="E142" s="435">
        <v>1</v>
      </c>
      <c r="F142" s="435">
        <v>1</v>
      </c>
    </row>
    <row r="143" spans="1:6" s="410" customFormat="1" ht="13.8">
      <c r="A143" s="439" t="s">
        <v>3536</v>
      </c>
      <c r="B143" s="437"/>
      <c r="C143" s="438" t="s">
        <v>3546</v>
      </c>
      <c r="D143" s="435">
        <v>1</v>
      </c>
      <c r="E143" s="435">
        <v>1</v>
      </c>
      <c r="F143" s="435">
        <v>1</v>
      </c>
    </row>
    <row r="144" spans="1:6" s="410" customFormat="1" ht="13.8">
      <c r="A144" s="439" t="s">
        <v>3536</v>
      </c>
      <c r="B144" s="437"/>
      <c r="C144" s="438" t="s">
        <v>3547</v>
      </c>
      <c r="D144" s="435">
        <v>1</v>
      </c>
      <c r="E144" s="435">
        <v>1</v>
      </c>
      <c r="F144" s="435">
        <v>1</v>
      </c>
    </row>
    <row r="145" spans="1:6" s="410" customFormat="1" ht="13.8">
      <c r="A145" s="439" t="s">
        <v>3548</v>
      </c>
      <c r="B145" s="437"/>
      <c r="C145" s="438" t="s">
        <v>3549</v>
      </c>
      <c r="D145" s="435">
        <v>1</v>
      </c>
      <c r="E145" s="435">
        <v>1</v>
      </c>
      <c r="F145" s="435">
        <v>1</v>
      </c>
    </row>
    <row r="146" spans="1:6" s="410" customFormat="1" ht="13.8">
      <c r="A146" s="439" t="s">
        <v>3548</v>
      </c>
      <c r="B146" s="437"/>
      <c r="C146" s="438" t="s">
        <v>3550</v>
      </c>
      <c r="D146" s="435">
        <v>1</v>
      </c>
      <c r="E146" s="435">
        <v>1</v>
      </c>
      <c r="F146" s="435">
        <v>1</v>
      </c>
    </row>
    <row r="147" spans="1:6" s="410" customFormat="1" ht="13.8">
      <c r="A147" s="439" t="s">
        <v>3548</v>
      </c>
      <c r="B147" s="437"/>
      <c r="C147" s="438" t="s">
        <v>3551</v>
      </c>
      <c r="D147" s="435">
        <v>1</v>
      </c>
      <c r="E147" s="435">
        <v>1</v>
      </c>
      <c r="F147" s="435">
        <v>1</v>
      </c>
    </row>
    <row r="148" spans="1:6" s="410" customFormat="1" ht="13.8">
      <c r="A148" s="439" t="s">
        <v>3548</v>
      </c>
      <c r="B148" s="437"/>
      <c r="C148" s="438" t="s">
        <v>3552</v>
      </c>
      <c r="D148" s="435">
        <v>1</v>
      </c>
      <c r="E148" s="435">
        <v>1</v>
      </c>
      <c r="F148" s="435">
        <v>1</v>
      </c>
    </row>
    <row r="149" spans="1:6" s="410" customFormat="1" ht="13.8">
      <c r="A149" s="439" t="s">
        <v>3548</v>
      </c>
      <c r="B149" s="437"/>
      <c r="C149" s="438" t="s">
        <v>3553</v>
      </c>
      <c r="D149" s="435">
        <v>1</v>
      </c>
      <c r="E149" s="435">
        <v>1</v>
      </c>
      <c r="F149" s="435">
        <v>1</v>
      </c>
    </row>
    <row r="150" spans="1:6" s="410" customFormat="1" ht="13.8">
      <c r="A150" s="439" t="s">
        <v>3548</v>
      </c>
      <c r="B150" s="437"/>
      <c r="C150" s="438" t="s">
        <v>3554</v>
      </c>
      <c r="D150" s="435">
        <v>1</v>
      </c>
      <c r="E150" s="435">
        <v>1</v>
      </c>
      <c r="F150" s="435">
        <v>1</v>
      </c>
    </row>
    <row r="151" spans="1:6" s="410" customFormat="1" ht="13.8">
      <c r="A151" s="439" t="s">
        <v>3548</v>
      </c>
      <c r="B151" s="437"/>
      <c r="C151" s="438" t="s">
        <v>3555</v>
      </c>
      <c r="D151" s="435">
        <v>1</v>
      </c>
      <c r="E151" s="435">
        <v>1</v>
      </c>
      <c r="F151" s="435">
        <v>1</v>
      </c>
    </row>
    <row r="152" spans="1:6" s="410" customFormat="1" ht="13.8">
      <c r="A152" s="439" t="s">
        <v>3548</v>
      </c>
      <c r="B152" s="437"/>
      <c r="C152" s="438" t="s">
        <v>3556</v>
      </c>
      <c r="D152" s="435">
        <v>1</v>
      </c>
      <c r="E152" s="435">
        <v>1</v>
      </c>
      <c r="F152" s="435">
        <v>1</v>
      </c>
    </row>
    <row r="153" spans="1:6">
      <c r="D153" s="411">
        <f>SUM(D2:D152)</f>
        <v>151</v>
      </c>
      <c r="E153" s="411">
        <f t="shared" ref="E153:F153" si="0">SUM(E2:E152)</f>
        <v>157</v>
      </c>
      <c r="F153" s="411">
        <f t="shared" si="0"/>
        <v>157</v>
      </c>
    </row>
  </sheetData>
  <phoneticPr fontId="19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13"/>
  <sheetViews>
    <sheetView workbookViewId="0">
      <selection activeCell="R114" sqref="R114"/>
    </sheetView>
  </sheetViews>
  <sheetFormatPr defaultRowHeight="13.2"/>
  <cols>
    <col min="1" max="1" width="15.6640625" bestFit="1" customWidth="1"/>
    <col min="2" max="3" width="0" hidden="1" customWidth="1"/>
    <col min="7" max="7" width="43.88671875" customWidth="1"/>
    <col min="9" max="16" width="0" hidden="1" customWidth="1"/>
  </cols>
  <sheetData>
    <row r="1" spans="1:19" ht="86.4">
      <c r="A1" s="440" t="s">
        <v>2260</v>
      </c>
      <c r="B1" s="441" t="s">
        <v>3608</v>
      </c>
      <c r="C1" s="441" t="s">
        <v>3609</v>
      </c>
      <c r="D1" s="442" t="s">
        <v>63</v>
      </c>
      <c r="E1" s="443" t="s">
        <v>3610</v>
      </c>
      <c r="F1" s="443" t="s">
        <v>3611</v>
      </c>
      <c r="G1" s="444" t="s">
        <v>3612</v>
      </c>
      <c r="H1" s="444" t="s">
        <v>3613</v>
      </c>
      <c r="I1" s="445" t="s">
        <v>3614</v>
      </c>
      <c r="J1" s="446" t="s">
        <v>3615</v>
      </c>
      <c r="K1" s="447" t="s">
        <v>3616</v>
      </c>
      <c r="L1" s="448" t="s">
        <v>3617</v>
      </c>
      <c r="M1" s="449" t="s">
        <v>3618</v>
      </c>
      <c r="N1" s="450" t="s">
        <v>3619</v>
      </c>
      <c r="O1" s="451" t="s">
        <v>3620</v>
      </c>
      <c r="P1" s="452" t="s">
        <v>3621</v>
      </c>
      <c r="Q1" s="443" t="s">
        <v>61</v>
      </c>
      <c r="R1" s="453" t="s">
        <v>24</v>
      </c>
      <c r="S1" s="454" t="s">
        <v>12</v>
      </c>
    </row>
    <row r="2" spans="1:19" hidden="1">
      <c r="A2" s="455"/>
      <c r="B2" s="456" t="s">
        <v>3622</v>
      </c>
      <c r="C2" s="102"/>
      <c r="D2" s="63" t="s">
        <v>3623</v>
      </c>
      <c r="E2" s="63" t="s">
        <v>3624</v>
      </c>
      <c r="F2" s="457" t="s">
        <v>3625</v>
      </c>
      <c r="G2" s="479" t="s">
        <v>3626</v>
      </c>
      <c r="H2" s="458" t="s">
        <v>3627</v>
      </c>
      <c r="I2" s="459"/>
      <c r="J2" s="460"/>
      <c r="K2" s="461"/>
      <c r="L2" s="462"/>
      <c r="M2" s="463"/>
      <c r="N2" s="464"/>
      <c r="O2" s="465"/>
      <c r="P2" s="466"/>
      <c r="Q2" s="63" t="s">
        <v>3747</v>
      </c>
      <c r="R2" s="467"/>
      <c r="S2" s="468"/>
    </row>
    <row r="3" spans="1:19">
      <c r="A3" s="13">
        <v>9781471878923</v>
      </c>
      <c r="B3" s="469" t="s">
        <v>3622</v>
      </c>
      <c r="C3" s="412"/>
      <c r="D3" s="413" t="s">
        <v>3623</v>
      </c>
      <c r="E3" s="413" t="s">
        <v>3624</v>
      </c>
      <c r="F3" s="470" t="s">
        <v>3625</v>
      </c>
      <c r="G3" s="480" t="s">
        <v>3628</v>
      </c>
      <c r="H3" s="471" t="s">
        <v>3627</v>
      </c>
      <c r="I3" s="472"/>
      <c r="J3" s="473"/>
      <c r="K3" s="474"/>
      <c r="L3" s="475"/>
      <c r="M3" s="476"/>
      <c r="N3" s="477"/>
      <c r="O3" s="478"/>
      <c r="P3" s="386"/>
      <c r="Q3" s="413" t="s">
        <v>3747</v>
      </c>
      <c r="R3" s="53">
        <v>0.1</v>
      </c>
      <c r="S3" s="42">
        <v>30</v>
      </c>
    </row>
    <row r="4" spans="1:19" hidden="1">
      <c r="A4" s="13">
        <v>9781471881701</v>
      </c>
      <c r="B4" s="469" t="s">
        <v>3622</v>
      </c>
      <c r="C4" s="412"/>
      <c r="D4" s="413" t="s">
        <v>3623</v>
      </c>
      <c r="E4" s="413" t="s">
        <v>3624</v>
      </c>
      <c r="F4" s="470" t="s">
        <v>3625</v>
      </c>
      <c r="G4" s="480" t="s">
        <v>3629</v>
      </c>
      <c r="H4" s="471" t="s">
        <v>3627</v>
      </c>
      <c r="I4" s="472"/>
      <c r="J4" s="473"/>
      <c r="K4" s="474"/>
      <c r="L4" s="475"/>
      <c r="M4" s="476"/>
      <c r="N4" s="477"/>
      <c r="O4" s="478"/>
      <c r="P4" s="386"/>
      <c r="Q4" s="413" t="s">
        <v>3747</v>
      </c>
      <c r="R4" s="53"/>
      <c r="S4" s="42"/>
    </row>
    <row r="5" spans="1:19" hidden="1">
      <c r="A5" s="13">
        <v>9781471879869</v>
      </c>
      <c r="B5" s="469" t="s">
        <v>3622</v>
      </c>
      <c r="C5" s="412"/>
      <c r="D5" s="413" t="s">
        <v>3623</v>
      </c>
      <c r="E5" s="413" t="s">
        <v>3624</v>
      </c>
      <c r="F5" s="470" t="s">
        <v>3625</v>
      </c>
      <c r="G5" s="480" t="s">
        <v>3630</v>
      </c>
      <c r="H5" s="471" t="s">
        <v>3627</v>
      </c>
      <c r="I5" s="472"/>
      <c r="J5" s="473"/>
      <c r="K5" s="474"/>
      <c r="L5" s="475"/>
      <c r="M5" s="476"/>
      <c r="N5" s="477"/>
      <c r="O5" s="478"/>
      <c r="P5" s="386"/>
      <c r="Q5" s="413" t="s">
        <v>3747</v>
      </c>
      <c r="R5" s="53"/>
      <c r="S5" s="42"/>
    </row>
    <row r="6" spans="1:19" hidden="1">
      <c r="A6" s="13">
        <v>9781471879876</v>
      </c>
      <c r="B6" s="469" t="s">
        <v>3622</v>
      </c>
      <c r="C6" s="412"/>
      <c r="D6" s="413" t="s">
        <v>3623</v>
      </c>
      <c r="E6" s="413" t="s">
        <v>3624</v>
      </c>
      <c r="F6" s="470" t="s">
        <v>3625</v>
      </c>
      <c r="G6" s="480" t="s">
        <v>3631</v>
      </c>
      <c r="H6" s="471" t="s">
        <v>3627</v>
      </c>
      <c r="I6" s="472"/>
      <c r="J6" s="473"/>
      <c r="K6" s="474"/>
      <c r="L6" s="475"/>
      <c r="M6" s="476"/>
      <c r="N6" s="477"/>
      <c r="O6" s="478"/>
      <c r="P6" s="386"/>
      <c r="Q6" s="413" t="s">
        <v>3747</v>
      </c>
      <c r="R6" s="53"/>
      <c r="S6" s="42"/>
    </row>
    <row r="7" spans="1:19" hidden="1">
      <c r="A7" s="13">
        <v>9781471879883</v>
      </c>
      <c r="B7" s="469" t="s">
        <v>3622</v>
      </c>
      <c r="C7" s="412"/>
      <c r="D7" s="413" t="s">
        <v>3623</v>
      </c>
      <c r="E7" s="413" t="s">
        <v>3624</v>
      </c>
      <c r="F7" s="470" t="s">
        <v>3625</v>
      </c>
      <c r="G7" s="480" t="s">
        <v>3632</v>
      </c>
      <c r="H7" s="471" t="s">
        <v>3627</v>
      </c>
      <c r="I7" s="472"/>
      <c r="J7" s="473"/>
      <c r="K7" s="474"/>
      <c r="L7" s="475"/>
      <c r="M7" s="476"/>
      <c r="N7" s="477"/>
      <c r="O7" s="478"/>
      <c r="P7" s="386"/>
      <c r="Q7" s="413" t="s">
        <v>3747</v>
      </c>
      <c r="R7" s="53"/>
      <c r="S7" s="42"/>
    </row>
    <row r="8" spans="1:19" hidden="1">
      <c r="A8" s="13">
        <v>9781471879890</v>
      </c>
      <c r="B8" s="469" t="s">
        <v>3622</v>
      </c>
      <c r="C8" s="412"/>
      <c r="D8" s="413" t="s">
        <v>3623</v>
      </c>
      <c r="E8" s="413" t="s">
        <v>3624</v>
      </c>
      <c r="F8" s="470" t="s">
        <v>3625</v>
      </c>
      <c r="G8" s="480" t="s">
        <v>3633</v>
      </c>
      <c r="H8" s="471" t="s">
        <v>3627</v>
      </c>
      <c r="I8" s="472"/>
      <c r="J8" s="473"/>
      <c r="K8" s="474"/>
      <c r="L8" s="475"/>
      <c r="M8" s="476"/>
      <c r="N8" s="477"/>
      <c r="O8" s="478"/>
      <c r="P8" s="386"/>
      <c r="Q8" s="413" t="s">
        <v>3747</v>
      </c>
      <c r="R8" s="53"/>
      <c r="S8" s="42"/>
    </row>
    <row r="9" spans="1:19" hidden="1">
      <c r="A9" s="455"/>
      <c r="B9" s="456" t="s">
        <v>3622</v>
      </c>
      <c r="C9" s="102"/>
      <c r="D9" s="63" t="s">
        <v>3623</v>
      </c>
      <c r="E9" s="63" t="s">
        <v>3624</v>
      </c>
      <c r="F9" s="457" t="s">
        <v>3634</v>
      </c>
      <c r="G9" s="479" t="s">
        <v>3635</v>
      </c>
      <c r="H9" s="458" t="s">
        <v>3627</v>
      </c>
      <c r="I9" s="459"/>
      <c r="J9" s="460"/>
      <c r="K9" s="461"/>
      <c r="L9" s="462"/>
      <c r="M9" s="463"/>
      <c r="N9" s="464"/>
      <c r="O9" s="465"/>
      <c r="P9" s="466"/>
      <c r="Q9" s="63" t="s">
        <v>3749</v>
      </c>
      <c r="R9" s="467"/>
      <c r="S9" s="468"/>
    </row>
    <row r="10" spans="1:19">
      <c r="A10" s="13">
        <v>9781471879906</v>
      </c>
      <c r="B10" s="469" t="s">
        <v>3622</v>
      </c>
      <c r="C10" s="412"/>
      <c r="D10" s="413" t="s">
        <v>3623</v>
      </c>
      <c r="E10" s="413" t="s">
        <v>3624</v>
      </c>
      <c r="F10" s="470" t="s">
        <v>3634</v>
      </c>
      <c r="G10" s="480" t="s">
        <v>3636</v>
      </c>
      <c r="H10" s="471" t="s">
        <v>3627</v>
      </c>
      <c r="I10" s="472"/>
      <c r="J10" s="473"/>
      <c r="K10" s="474"/>
      <c r="L10" s="475"/>
      <c r="M10" s="476"/>
      <c r="N10" s="477"/>
      <c r="O10" s="478"/>
      <c r="P10" s="386"/>
      <c r="Q10" s="413" t="s">
        <v>3748</v>
      </c>
      <c r="R10" s="53">
        <v>0.2</v>
      </c>
      <c r="S10" s="42">
        <v>54</v>
      </c>
    </row>
    <row r="11" spans="1:19" hidden="1">
      <c r="A11" s="13">
        <v>9781471879913</v>
      </c>
      <c r="B11" s="469" t="s">
        <v>3622</v>
      </c>
      <c r="C11" s="412"/>
      <c r="D11" s="413" t="s">
        <v>3623</v>
      </c>
      <c r="E11" s="413" t="s">
        <v>3624</v>
      </c>
      <c r="F11" s="470" t="s">
        <v>3634</v>
      </c>
      <c r="G11" s="480" t="s">
        <v>3637</v>
      </c>
      <c r="H11" s="471" t="s">
        <v>3627</v>
      </c>
      <c r="I11" s="472"/>
      <c r="J11" s="473"/>
      <c r="K11" s="474"/>
      <c r="L11" s="475"/>
      <c r="M11" s="476"/>
      <c r="N11" s="477"/>
      <c r="O11" s="478"/>
      <c r="P11" s="386"/>
      <c r="Q11" s="413" t="s">
        <v>3748</v>
      </c>
      <c r="R11" s="53"/>
      <c r="S11" s="42"/>
    </row>
    <row r="12" spans="1:19" hidden="1">
      <c r="A12" s="13">
        <v>9781471879920</v>
      </c>
      <c r="B12" s="469" t="s">
        <v>3622</v>
      </c>
      <c r="C12" s="412"/>
      <c r="D12" s="413" t="s">
        <v>3623</v>
      </c>
      <c r="E12" s="413" t="s">
        <v>3624</v>
      </c>
      <c r="F12" s="470" t="s">
        <v>3634</v>
      </c>
      <c r="G12" s="480" t="s">
        <v>3638</v>
      </c>
      <c r="H12" s="471" t="s">
        <v>3627</v>
      </c>
      <c r="I12" s="472"/>
      <c r="J12" s="473"/>
      <c r="K12" s="474"/>
      <c r="L12" s="475"/>
      <c r="M12" s="476"/>
      <c r="N12" s="477"/>
      <c r="O12" s="478"/>
      <c r="P12" s="386"/>
      <c r="Q12" s="413" t="s">
        <v>3748</v>
      </c>
      <c r="R12" s="53"/>
      <c r="S12" s="42"/>
    </row>
    <row r="13" spans="1:19" hidden="1">
      <c r="A13" s="13">
        <v>9781471879937</v>
      </c>
      <c r="B13" s="469" t="s">
        <v>3622</v>
      </c>
      <c r="C13" s="412"/>
      <c r="D13" s="413" t="s">
        <v>3623</v>
      </c>
      <c r="E13" s="413" t="s">
        <v>3624</v>
      </c>
      <c r="F13" s="470" t="s">
        <v>3634</v>
      </c>
      <c r="G13" s="480" t="s">
        <v>3639</v>
      </c>
      <c r="H13" s="471" t="s">
        <v>3627</v>
      </c>
      <c r="I13" s="472"/>
      <c r="J13" s="473"/>
      <c r="K13" s="474"/>
      <c r="L13" s="475"/>
      <c r="M13" s="476"/>
      <c r="N13" s="477"/>
      <c r="O13" s="478"/>
      <c r="P13" s="386"/>
      <c r="Q13" s="413" t="s">
        <v>3748</v>
      </c>
      <c r="R13" s="53"/>
      <c r="S13" s="42"/>
    </row>
    <row r="14" spans="1:19" hidden="1">
      <c r="A14" s="13">
        <v>9781471879944</v>
      </c>
      <c r="B14" s="469" t="s">
        <v>3622</v>
      </c>
      <c r="C14" s="412"/>
      <c r="D14" s="413" t="s">
        <v>3623</v>
      </c>
      <c r="E14" s="413" t="s">
        <v>3624</v>
      </c>
      <c r="F14" s="470" t="s">
        <v>3634</v>
      </c>
      <c r="G14" s="480" t="s">
        <v>3640</v>
      </c>
      <c r="H14" s="471" t="s">
        <v>3627</v>
      </c>
      <c r="I14" s="472"/>
      <c r="J14" s="473"/>
      <c r="K14" s="474"/>
      <c r="L14" s="475"/>
      <c r="M14" s="476"/>
      <c r="N14" s="477"/>
      <c r="O14" s="478"/>
      <c r="P14" s="386"/>
      <c r="Q14" s="413" t="s">
        <v>3748</v>
      </c>
      <c r="R14" s="53"/>
      <c r="S14" s="42"/>
    </row>
    <row r="15" spans="1:19" hidden="1">
      <c r="A15" s="13">
        <v>9781471879951</v>
      </c>
      <c r="B15" s="469" t="s">
        <v>3622</v>
      </c>
      <c r="C15" s="412"/>
      <c r="D15" s="413" t="s">
        <v>3623</v>
      </c>
      <c r="E15" s="413" t="s">
        <v>3624</v>
      </c>
      <c r="F15" s="470" t="s">
        <v>3634</v>
      </c>
      <c r="G15" s="480" t="s">
        <v>3641</v>
      </c>
      <c r="H15" s="471" t="s">
        <v>3627</v>
      </c>
      <c r="I15" s="472"/>
      <c r="J15" s="473"/>
      <c r="K15" s="474"/>
      <c r="L15" s="475"/>
      <c r="M15" s="476"/>
      <c r="N15" s="477"/>
      <c r="O15" s="478"/>
      <c r="P15" s="386"/>
      <c r="Q15" s="413" t="s">
        <v>3748</v>
      </c>
      <c r="R15" s="53"/>
      <c r="S15" s="42"/>
    </row>
    <row r="16" spans="1:19" hidden="1">
      <c r="A16" s="455"/>
      <c r="B16" s="456" t="s">
        <v>3622</v>
      </c>
      <c r="C16" s="102"/>
      <c r="D16" s="63" t="s">
        <v>3623</v>
      </c>
      <c r="E16" s="63" t="s">
        <v>3624</v>
      </c>
      <c r="F16" s="457" t="s">
        <v>3642</v>
      </c>
      <c r="G16" s="479" t="s">
        <v>3643</v>
      </c>
      <c r="H16" s="458" t="s">
        <v>3627</v>
      </c>
      <c r="I16" s="459"/>
      <c r="J16" s="460"/>
      <c r="K16" s="461"/>
      <c r="L16" s="462"/>
      <c r="M16" s="463"/>
      <c r="N16" s="464"/>
      <c r="O16" s="465"/>
      <c r="P16" s="466"/>
      <c r="Q16" s="63" t="s">
        <v>3751</v>
      </c>
      <c r="R16" s="467"/>
      <c r="S16" s="468"/>
    </row>
    <row r="17" spans="1:19">
      <c r="A17" s="13">
        <v>9781471879968</v>
      </c>
      <c r="B17" s="469" t="s">
        <v>3622</v>
      </c>
      <c r="C17" s="412"/>
      <c r="D17" s="413" t="s">
        <v>3623</v>
      </c>
      <c r="E17" s="413" t="s">
        <v>3624</v>
      </c>
      <c r="F17" s="470" t="s">
        <v>3642</v>
      </c>
      <c r="G17" s="480" t="s">
        <v>3644</v>
      </c>
      <c r="H17" s="471" t="s">
        <v>3627</v>
      </c>
      <c r="I17" s="472"/>
      <c r="J17" s="473"/>
      <c r="K17" s="474"/>
      <c r="L17" s="475"/>
      <c r="M17" s="476"/>
      <c r="N17" s="477"/>
      <c r="O17" s="478"/>
      <c r="P17" s="386"/>
      <c r="Q17" s="413" t="s">
        <v>3750</v>
      </c>
      <c r="R17" s="53" t="s">
        <v>3762</v>
      </c>
      <c r="S17" s="42">
        <v>75</v>
      </c>
    </row>
    <row r="18" spans="1:19" hidden="1">
      <c r="A18" s="13">
        <v>9781471879975</v>
      </c>
      <c r="B18" s="469" t="s">
        <v>3622</v>
      </c>
      <c r="C18" s="412"/>
      <c r="D18" s="413" t="s">
        <v>3623</v>
      </c>
      <c r="E18" s="413" t="s">
        <v>3624</v>
      </c>
      <c r="F18" s="470" t="s">
        <v>3642</v>
      </c>
      <c r="G18" s="480" t="s">
        <v>3645</v>
      </c>
      <c r="H18" s="471" t="s">
        <v>3627</v>
      </c>
      <c r="I18" s="472"/>
      <c r="J18" s="473"/>
      <c r="K18" s="474"/>
      <c r="L18" s="475"/>
      <c r="M18" s="476"/>
      <c r="N18" s="477"/>
      <c r="O18" s="478"/>
      <c r="P18" s="386"/>
      <c r="Q18" s="413" t="s">
        <v>3750</v>
      </c>
      <c r="R18" s="53"/>
      <c r="S18" s="42"/>
    </row>
    <row r="19" spans="1:19" hidden="1">
      <c r="A19" s="13">
        <v>9781471879982</v>
      </c>
      <c r="B19" s="469" t="s">
        <v>3622</v>
      </c>
      <c r="C19" s="412"/>
      <c r="D19" s="413" t="s">
        <v>3623</v>
      </c>
      <c r="E19" s="413" t="s">
        <v>3624</v>
      </c>
      <c r="F19" s="470" t="s">
        <v>3642</v>
      </c>
      <c r="G19" s="480" t="s">
        <v>3646</v>
      </c>
      <c r="H19" s="471" t="s">
        <v>3627</v>
      </c>
      <c r="I19" s="472"/>
      <c r="J19" s="473"/>
      <c r="K19" s="474"/>
      <c r="L19" s="475"/>
      <c r="M19" s="476"/>
      <c r="N19" s="477"/>
      <c r="O19" s="478"/>
      <c r="P19" s="386"/>
      <c r="Q19" s="413" t="s">
        <v>3750</v>
      </c>
      <c r="R19" s="53"/>
      <c r="S19" s="42"/>
    </row>
    <row r="20" spans="1:19" hidden="1">
      <c r="A20" s="13">
        <v>9781471879999</v>
      </c>
      <c r="B20" s="469" t="s">
        <v>3622</v>
      </c>
      <c r="C20" s="412"/>
      <c r="D20" s="413" t="s">
        <v>3623</v>
      </c>
      <c r="E20" s="413" t="s">
        <v>3624</v>
      </c>
      <c r="F20" s="470" t="s">
        <v>3642</v>
      </c>
      <c r="G20" s="480" t="s">
        <v>3647</v>
      </c>
      <c r="H20" s="471" t="s">
        <v>3627</v>
      </c>
      <c r="I20" s="472"/>
      <c r="J20" s="473"/>
      <c r="K20" s="474"/>
      <c r="L20" s="475"/>
      <c r="M20" s="476"/>
      <c r="N20" s="477"/>
      <c r="O20" s="478"/>
      <c r="P20" s="386"/>
      <c r="Q20" s="413" t="s">
        <v>3750</v>
      </c>
      <c r="R20" s="53"/>
      <c r="S20" s="42"/>
    </row>
    <row r="21" spans="1:19" hidden="1">
      <c r="A21" s="13">
        <v>9781471880001</v>
      </c>
      <c r="B21" s="469" t="s">
        <v>3622</v>
      </c>
      <c r="C21" s="412"/>
      <c r="D21" s="413" t="s">
        <v>3623</v>
      </c>
      <c r="E21" s="413" t="s">
        <v>3624</v>
      </c>
      <c r="F21" s="470" t="s">
        <v>3642</v>
      </c>
      <c r="G21" s="480" t="s">
        <v>3648</v>
      </c>
      <c r="H21" s="471" t="s">
        <v>3627</v>
      </c>
      <c r="I21" s="472"/>
      <c r="J21" s="473"/>
      <c r="K21" s="474"/>
      <c r="L21" s="475"/>
      <c r="M21" s="476"/>
      <c r="N21" s="477"/>
      <c r="O21" s="478"/>
      <c r="P21" s="386"/>
      <c r="Q21" s="413" t="s">
        <v>3750</v>
      </c>
      <c r="R21" s="53"/>
      <c r="S21" s="42"/>
    </row>
    <row r="22" spans="1:19" hidden="1">
      <c r="A22" s="13">
        <v>9781471880018</v>
      </c>
      <c r="B22" s="469" t="s">
        <v>3622</v>
      </c>
      <c r="C22" s="412"/>
      <c r="D22" s="413" t="s">
        <v>3623</v>
      </c>
      <c r="E22" s="413" t="s">
        <v>3624</v>
      </c>
      <c r="F22" s="470" t="s">
        <v>3642</v>
      </c>
      <c r="G22" s="480" t="s">
        <v>3649</v>
      </c>
      <c r="H22" s="471" t="s">
        <v>3627</v>
      </c>
      <c r="I22" s="472"/>
      <c r="J22" s="473"/>
      <c r="K22" s="474"/>
      <c r="L22" s="475"/>
      <c r="M22" s="476"/>
      <c r="N22" s="477"/>
      <c r="O22" s="478"/>
      <c r="P22" s="386"/>
      <c r="Q22" s="413" t="s">
        <v>3750</v>
      </c>
      <c r="R22" s="53"/>
      <c r="S22" s="42"/>
    </row>
    <row r="23" spans="1:19" hidden="1">
      <c r="A23" s="455"/>
      <c r="B23" s="456" t="s">
        <v>3622</v>
      </c>
      <c r="C23" s="102"/>
      <c r="D23" s="63" t="s">
        <v>3623</v>
      </c>
      <c r="E23" s="63" t="s">
        <v>3624</v>
      </c>
      <c r="F23" s="457" t="s">
        <v>3650</v>
      </c>
      <c r="G23" s="479" t="s">
        <v>3651</v>
      </c>
      <c r="H23" s="458" t="s">
        <v>3627</v>
      </c>
      <c r="I23" s="459"/>
      <c r="J23" s="460"/>
      <c r="K23" s="461"/>
      <c r="L23" s="462"/>
      <c r="M23" s="463"/>
      <c r="N23" s="464"/>
      <c r="O23" s="465"/>
      <c r="P23" s="466"/>
      <c r="Q23" s="63" t="s">
        <v>3753</v>
      </c>
      <c r="R23" s="467"/>
      <c r="S23" s="468"/>
    </row>
    <row r="24" spans="1:19">
      <c r="A24" s="13">
        <v>9781471880025</v>
      </c>
      <c r="B24" s="469" t="s">
        <v>3622</v>
      </c>
      <c r="C24" s="412"/>
      <c r="D24" s="413" t="s">
        <v>3623</v>
      </c>
      <c r="E24" s="413" t="s">
        <v>3624</v>
      </c>
      <c r="F24" s="470" t="s">
        <v>3650</v>
      </c>
      <c r="G24" s="480" t="s">
        <v>3652</v>
      </c>
      <c r="H24" s="471" t="s">
        <v>3627</v>
      </c>
      <c r="I24" s="472"/>
      <c r="J24" s="473"/>
      <c r="K24" s="474"/>
      <c r="L24" s="475"/>
      <c r="M24" s="476"/>
      <c r="N24" s="477"/>
      <c r="O24" s="478"/>
      <c r="P24" s="386"/>
      <c r="Q24" s="413" t="s">
        <v>3752</v>
      </c>
      <c r="R24" s="53" t="s">
        <v>3763</v>
      </c>
      <c r="S24" s="42">
        <v>110</v>
      </c>
    </row>
    <row r="25" spans="1:19" hidden="1">
      <c r="A25" s="13">
        <v>9781471880032</v>
      </c>
      <c r="B25" s="469" t="s">
        <v>3622</v>
      </c>
      <c r="C25" s="412"/>
      <c r="D25" s="413" t="s">
        <v>3623</v>
      </c>
      <c r="E25" s="413" t="s">
        <v>3624</v>
      </c>
      <c r="F25" s="470" t="s">
        <v>3650</v>
      </c>
      <c r="G25" s="480" t="s">
        <v>3653</v>
      </c>
      <c r="H25" s="471" t="s">
        <v>3627</v>
      </c>
      <c r="I25" s="472"/>
      <c r="J25" s="473"/>
      <c r="K25" s="474"/>
      <c r="L25" s="475"/>
      <c r="M25" s="476"/>
      <c r="N25" s="477"/>
      <c r="O25" s="478"/>
      <c r="P25" s="386"/>
      <c r="Q25" s="413" t="s">
        <v>3752</v>
      </c>
      <c r="R25" s="53"/>
      <c r="S25" s="42"/>
    </row>
    <row r="26" spans="1:19" hidden="1">
      <c r="A26" s="13">
        <v>9781471880049</v>
      </c>
      <c r="B26" s="469" t="s">
        <v>3622</v>
      </c>
      <c r="C26" s="412"/>
      <c r="D26" s="413" t="s">
        <v>3623</v>
      </c>
      <c r="E26" s="413" t="s">
        <v>3624</v>
      </c>
      <c r="F26" s="470" t="s">
        <v>3650</v>
      </c>
      <c r="G26" s="480" t="s">
        <v>3654</v>
      </c>
      <c r="H26" s="471" t="s">
        <v>3627</v>
      </c>
      <c r="I26" s="472"/>
      <c r="J26" s="473"/>
      <c r="K26" s="474"/>
      <c r="L26" s="475"/>
      <c r="M26" s="476"/>
      <c r="N26" s="477"/>
      <c r="O26" s="478"/>
      <c r="P26" s="386"/>
      <c r="Q26" s="413" t="s">
        <v>3752</v>
      </c>
      <c r="R26" s="53"/>
      <c r="S26" s="42"/>
    </row>
    <row r="27" spans="1:19" hidden="1">
      <c r="A27" s="13">
        <v>9781471880056</v>
      </c>
      <c r="B27" s="469" t="s">
        <v>3622</v>
      </c>
      <c r="C27" s="412"/>
      <c r="D27" s="413" t="s">
        <v>3623</v>
      </c>
      <c r="E27" s="413" t="s">
        <v>3624</v>
      </c>
      <c r="F27" s="470" t="s">
        <v>3650</v>
      </c>
      <c r="G27" s="480" t="s">
        <v>3655</v>
      </c>
      <c r="H27" s="471" t="s">
        <v>3627</v>
      </c>
      <c r="I27" s="472"/>
      <c r="J27" s="473"/>
      <c r="K27" s="474"/>
      <c r="L27" s="475"/>
      <c r="M27" s="476"/>
      <c r="N27" s="477"/>
      <c r="O27" s="478"/>
      <c r="P27" s="386"/>
      <c r="Q27" s="413" t="s">
        <v>3752</v>
      </c>
      <c r="R27" s="53"/>
      <c r="S27" s="42"/>
    </row>
    <row r="28" spans="1:19" hidden="1">
      <c r="A28" s="13">
        <v>9781471880063</v>
      </c>
      <c r="B28" s="469" t="s">
        <v>3622</v>
      </c>
      <c r="C28" s="412"/>
      <c r="D28" s="413" t="s">
        <v>3623</v>
      </c>
      <c r="E28" s="413" t="s">
        <v>3624</v>
      </c>
      <c r="F28" s="470" t="s">
        <v>3650</v>
      </c>
      <c r="G28" s="480" t="s">
        <v>3656</v>
      </c>
      <c r="H28" s="471" t="s">
        <v>3627</v>
      </c>
      <c r="I28" s="472"/>
      <c r="J28" s="473"/>
      <c r="K28" s="474"/>
      <c r="L28" s="475"/>
      <c r="M28" s="476"/>
      <c r="N28" s="477"/>
      <c r="O28" s="478"/>
      <c r="P28" s="386"/>
      <c r="Q28" s="413" t="s">
        <v>3752</v>
      </c>
      <c r="R28" s="53"/>
      <c r="S28" s="42"/>
    </row>
    <row r="29" spans="1:19" hidden="1">
      <c r="A29" s="13">
        <v>9781471880070</v>
      </c>
      <c r="B29" s="469" t="s">
        <v>3622</v>
      </c>
      <c r="C29" s="412"/>
      <c r="D29" s="413" t="s">
        <v>3623</v>
      </c>
      <c r="E29" s="413" t="s">
        <v>3624</v>
      </c>
      <c r="F29" s="470" t="s">
        <v>3650</v>
      </c>
      <c r="G29" s="480" t="s">
        <v>3657</v>
      </c>
      <c r="H29" s="471" t="s">
        <v>3627</v>
      </c>
      <c r="I29" s="472"/>
      <c r="J29" s="473"/>
      <c r="K29" s="474"/>
      <c r="L29" s="475"/>
      <c r="M29" s="476"/>
      <c r="N29" s="477"/>
      <c r="O29" s="478"/>
      <c r="P29" s="386"/>
      <c r="Q29" s="413" t="s">
        <v>3752</v>
      </c>
      <c r="R29" s="53"/>
      <c r="S29" s="42"/>
    </row>
    <row r="30" spans="1:19" hidden="1">
      <c r="A30" s="455"/>
      <c r="B30" s="456" t="s">
        <v>3622</v>
      </c>
      <c r="C30" s="102"/>
      <c r="D30" s="63" t="s">
        <v>3623</v>
      </c>
      <c r="E30" s="63" t="s">
        <v>3624</v>
      </c>
      <c r="F30" s="457" t="s">
        <v>3658</v>
      </c>
      <c r="G30" s="479" t="s">
        <v>3659</v>
      </c>
      <c r="H30" s="458" t="s">
        <v>3627</v>
      </c>
      <c r="I30" s="459"/>
      <c r="J30" s="460"/>
      <c r="K30" s="461"/>
      <c r="L30" s="462"/>
      <c r="M30" s="463"/>
      <c r="N30" s="464"/>
      <c r="O30" s="465"/>
      <c r="P30" s="466"/>
      <c r="Q30" s="63" t="s">
        <v>3754</v>
      </c>
      <c r="R30" s="467"/>
      <c r="S30" s="468"/>
    </row>
    <row r="31" spans="1:19">
      <c r="A31" s="13">
        <v>9781471879227</v>
      </c>
      <c r="B31" s="469" t="s">
        <v>3622</v>
      </c>
      <c r="C31" s="412"/>
      <c r="D31" s="413" t="s">
        <v>3623</v>
      </c>
      <c r="E31" s="413" t="s">
        <v>3624</v>
      </c>
      <c r="F31" s="470" t="s">
        <v>3658</v>
      </c>
      <c r="G31" s="480" t="s">
        <v>3660</v>
      </c>
      <c r="H31" s="471" t="s">
        <v>3627</v>
      </c>
      <c r="I31" s="472"/>
      <c r="J31" s="473"/>
      <c r="K31" s="474"/>
      <c r="L31" s="475"/>
      <c r="M31" s="476"/>
      <c r="N31" s="477"/>
      <c r="O31" s="478"/>
      <c r="P31" s="386"/>
      <c r="Q31" s="413" t="s">
        <v>3754</v>
      </c>
      <c r="R31" s="53" t="s">
        <v>3764</v>
      </c>
      <c r="S31" s="42">
        <v>168</v>
      </c>
    </row>
    <row r="32" spans="1:19" hidden="1">
      <c r="A32" s="13">
        <v>9781471879753</v>
      </c>
      <c r="B32" s="469" t="s">
        <v>3622</v>
      </c>
      <c r="C32" s="412"/>
      <c r="D32" s="413" t="s">
        <v>3623</v>
      </c>
      <c r="E32" s="413" t="s">
        <v>3624</v>
      </c>
      <c r="F32" s="470" t="s">
        <v>3658</v>
      </c>
      <c r="G32" s="480" t="s">
        <v>3661</v>
      </c>
      <c r="H32" s="471" t="s">
        <v>3627</v>
      </c>
      <c r="I32" s="472"/>
      <c r="J32" s="473"/>
      <c r="K32" s="474"/>
      <c r="L32" s="475"/>
      <c r="M32" s="476"/>
      <c r="N32" s="477"/>
      <c r="O32" s="478"/>
      <c r="P32" s="386"/>
      <c r="Q32" s="413" t="s">
        <v>3754</v>
      </c>
      <c r="R32" s="53"/>
      <c r="S32" s="42"/>
    </row>
    <row r="33" spans="1:19" hidden="1">
      <c r="A33" s="13">
        <v>9781471879760</v>
      </c>
      <c r="B33" s="469" t="s">
        <v>3622</v>
      </c>
      <c r="C33" s="412"/>
      <c r="D33" s="413" t="s">
        <v>3623</v>
      </c>
      <c r="E33" s="413" t="s">
        <v>3624</v>
      </c>
      <c r="F33" s="470" t="s">
        <v>3658</v>
      </c>
      <c r="G33" s="480" t="s">
        <v>3662</v>
      </c>
      <c r="H33" s="471" t="s">
        <v>3627</v>
      </c>
      <c r="I33" s="472"/>
      <c r="J33" s="473"/>
      <c r="K33" s="474"/>
      <c r="L33" s="475"/>
      <c r="M33" s="476"/>
      <c r="N33" s="477"/>
      <c r="O33" s="478"/>
      <c r="P33" s="386"/>
      <c r="Q33" s="413" t="s">
        <v>3754</v>
      </c>
      <c r="R33" s="53"/>
      <c r="S33" s="42"/>
    </row>
    <row r="34" spans="1:19" hidden="1">
      <c r="A34" s="13">
        <v>9781471879777</v>
      </c>
      <c r="B34" s="469" t="s">
        <v>3622</v>
      </c>
      <c r="C34" s="412"/>
      <c r="D34" s="413" t="s">
        <v>3623</v>
      </c>
      <c r="E34" s="413" t="s">
        <v>3624</v>
      </c>
      <c r="F34" s="470" t="s">
        <v>3658</v>
      </c>
      <c r="G34" s="480" t="s">
        <v>3663</v>
      </c>
      <c r="H34" s="471" t="s">
        <v>3627</v>
      </c>
      <c r="I34" s="472"/>
      <c r="J34" s="473"/>
      <c r="K34" s="474"/>
      <c r="L34" s="475"/>
      <c r="M34" s="476"/>
      <c r="N34" s="477"/>
      <c r="O34" s="478"/>
      <c r="P34" s="386"/>
      <c r="Q34" s="413" t="s">
        <v>3754</v>
      </c>
      <c r="R34" s="53"/>
      <c r="S34" s="42"/>
    </row>
    <row r="35" spans="1:19" hidden="1">
      <c r="A35" s="13">
        <v>9781471879784</v>
      </c>
      <c r="B35" s="469" t="s">
        <v>3622</v>
      </c>
      <c r="C35" s="412"/>
      <c r="D35" s="413" t="s">
        <v>3623</v>
      </c>
      <c r="E35" s="413" t="s">
        <v>3624</v>
      </c>
      <c r="F35" s="470" t="s">
        <v>3658</v>
      </c>
      <c r="G35" s="480" t="s">
        <v>3664</v>
      </c>
      <c r="H35" s="471" t="s">
        <v>3627</v>
      </c>
      <c r="I35" s="472"/>
      <c r="J35" s="473"/>
      <c r="K35" s="474"/>
      <c r="L35" s="475"/>
      <c r="M35" s="476"/>
      <c r="N35" s="477"/>
      <c r="O35" s="478"/>
      <c r="P35" s="386"/>
      <c r="Q35" s="413" t="s">
        <v>3754</v>
      </c>
      <c r="R35" s="53"/>
      <c r="S35" s="42"/>
    </row>
    <row r="36" spans="1:19" hidden="1">
      <c r="A36" s="13">
        <v>9781471879791</v>
      </c>
      <c r="B36" s="469" t="s">
        <v>3622</v>
      </c>
      <c r="C36" s="412"/>
      <c r="D36" s="413" t="s">
        <v>3623</v>
      </c>
      <c r="E36" s="413" t="s">
        <v>3624</v>
      </c>
      <c r="F36" s="470" t="s">
        <v>3658</v>
      </c>
      <c r="G36" s="480" t="s">
        <v>924</v>
      </c>
      <c r="H36" s="471" t="s">
        <v>3627</v>
      </c>
      <c r="I36" s="472"/>
      <c r="J36" s="473"/>
      <c r="K36" s="474"/>
      <c r="L36" s="475"/>
      <c r="M36" s="476"/>
      <c r="N36" s="477"/>
      <c r="O36" s="478"/>
      <c r="P36" s="386"/>
      <c r="Q36" s="413" t="s">
        <v>3754</v>
      </c>
      <c r="R36" s="53"/>
      <c r="S36" s="42"/>
    </row>
    <row r="37" spans="1:19" hidden="1">
      <c r="A37" s="455"/>
      <c r="B37" s="456" t="s">
        <v>3622</v>
      </c>
      <c r="C37" s="102"/>
      <c r="D37" s="63" t="s">
        <v>3623</v>
      </c>
      <c r="E37" s="63" t="s">
        <v>3624</v>
      </c>
      <c r="F37" s="457" t="s">
        <v>3665</v>
      </c>
      <c r="G37" s="479" t="s">
        <v>3666</v>
      </c>
      <c r="H37" s="458" t="s">
        <v>3627</v>
      </c>
      <c r="I37" s="459"/>
      <c r="J37" s="460"/>
      <c r="K37" s="461"/>
      <c r="L37" s="462"/>
      <c r="M37" s="463"/>
      <c r="N37" s="464"/>
      <c r="O37" s="465"/>
      <c r="P37" s="466"/>
      <c r="Q37" s="63" t="s">
        <v>3755</v>
      </c>
      <c r="R37" s="467"/>
      <c r="S37" s="468"/>
    </row>
    <row r="38" spans="1:19">
      <c r="A38" s="13">
        <v>9781471879807</v>
      </c>
      <c r="B38" s="469" t="s">
        <v>3622</v>
      </c>
      <c r="C38" s="412"/>
      <c r="D38" s="413" t="s">
        <v>3623</v>
      </c>
      <c r="E38" s="413" t="s">
        <v>3624</v>
      </c>
      <c r="F38" s="470" t="s">
        <v>3665</v>
      </c>
      <c r="G38" s="480" t="s">
        <v>3667</v>
      </c>
      <c r="H38" s="471" t="s">
        <v>3627</v>
      </c>
      <c r="I38" s="472"/>
      <c r="J38" s="473"/>
      <c r="K38" s="474"/>
      <c r="L38" s="475"/>
      <c r="M38" s="476"/>
      <c r="N38" s="477"/>
      <c r="O38" s="478"/>
      <c r="P38" s="386"/>
      <c r="Q38" s="413" t="s">
        <v>3755</v>
      </c>
      <c r="R38" s="53" t="s">
        <v>3765</v>
      </c>
      <c r="S38" s="42">
        <v>278</v>
      </c>
    </row>
    <row r="39" spans="1:19" hidden="1">
      <c r="A39" s="13">
        <v>9781471879814</v>
      </c>
      <c r="B39" s="469" t="s">
        <v>3622</v>
      </c>
      <c r="C39" s="412"/>
      <c r="D39" s="413" t="s">
        <v>3623</v>
      </c>
      <c r="E39" s="413" t="s">
        <v>3624</v>
      </c>
      <c r="F39" s="470" t="s">
        <v>3665</v>
      </c>
      <c r="G39" s="480" t="s">
        <v>3668</v>
      </c>
      <c r="H39" s="471" t="s">
        <v>3627</v>
      </c>
      <c r="I39" s="472"/>
      <c r="J39" s="473"/>
      <c r="K39" s="474"/>
      <c r="L39" s="475"/>
      <c r="M39" s="476"/>
      <c r="N39" s="477"/>
      <c r="O39" s="478"/>
      <c r="P39" s="386"/>
      <c r="Q39" s="413" t="s">
        <v>3755</v>
      </c>
      <c r="R39" s="53"/>
      <c r="S39" s="42"/>
    </row>
    <row r="40" spans="1:19" hidden="1">
      <c r="A40" s="13">
        <v>9781471879821</v>
      </c>
      <c r="B40" s="469" t="s">
        <v>3622</v>
      </c>
      <c r="C40" s="412"/>
      <c r="D40" s="413" t="s">
        <v>3623</v>
      </c>
      <c r="E40" s="413" t="s">
        <v>3624</v>
      </c>
      <c r="F40" s="470" t="s">
        <v>3665</v>
      </c>
      <c r="G40" s="480" t="s">
        <v>3669</v>
      </c>
      <c r="H40" s="471" t="s">
        <v>3627</v>
      </c>
      <c r="I40" s="472"/>
      <c r="J40" s="473"/>
      <c r="K40" s="474"/>
      <c r="L40" s="475"/>
      <c r="M40" s="476"/>
      <c r="N40" s="477"/>
      <c r="O40" s="478"/>
      <c r="P40" s="386"/>
      <c r="Q40" s="413" t="s">
        <v>3755</v>
      </c>
      <c r="R40" s="53"/>
      <c r="S40" s="42"/>
    </row>
    <row r="41" spans="1:19" hidden="1">
      <c r="A41" s="13">
        <v>9781471879838</v>
      </c>
      <c r="B41" s="469" t="s">
        <v>3622</v>
      </c>
      <c r="C41" s="412"/>
      <c r="D41" s="413" t="s">
        <v>3623</v>
      </c>
      <c r="E41" s="413" t="s">
        <v>3624</v>
      </c>
      <c r="F41" s="470" t="s">
        <v>3665</v>
      </c>
      <c r="G41" s="480" t="s">
        <v>3670</v>
      </c>
      <c r="H41" s="471" t="s">
        <v>3627</v>
      </c>
      <c r="I41" s="472"/>
      <c r="J41" s="473"/>
      <c r="K41" s="474"/>
      <c r="L41" s="475"/>
      <c r="M41" s="476"/>
      <c r="N41" s="477"/>
      <c r="O41" s="478"/>
      <c r="P41" s="386"/>
      <c r="Q41" s="413" t="s">
        <v>3755</v>
      </c>
      <c r="R41" s="53"/>
      <c r="S41" s="42"/>
    </row>
    <row r="42" spans="1:19" hidden="1">
      <c r="A42" s="13">
        <v>9781471879845</v>
      </c>
      <c r="B42" s="469" t="s">
        <v>3622</v>
      </c>
      <c r="C42" s="412"/>
      <c r="D42" s="413" t="s">
        <v>3623</v>
      </c>
      <c r="E42" s="413" t="s">
        <v>3624</v>
      </c>
      <c r="F42" s="470" t="s">
        <v>3665</v>
      </c>
      <c r="G42" s="480" t="s">
        <v>3671</v>
      </c>
      <c r="H42" s="471" t="s">
        <v>3627</v>
      </c>
      <c r="I42" s="472"/>
      <c r="J42" s="473"/>
      <c r="K42" s="474"/>
      <c r="L42" s="475"/>
      <c r="M42" s="476"/>
      <c r="N42" s="477"/>
      <c r="O42" s="478"/>
      <c r="P42" s="386"/>
      <c r="Q42" s="413" t="s">
        <v>3755</v>
      </c>
      <c r="R42" s="53"/>
      <c r="S42" s="42"/>
    </row>
    <row r="43" spans="1:19" hidden="1">
      <c r="A43" s="13">
        <v>9781471879852</v>
      </c>
      <c r="B43" s="469" t="s">
        <v>3622</v>
      </c>
      <c r="C43" s="412"/>
      <c r="D43" s="413" t="s">
        <v>3623</v>
      </c>
      <c r="E43" s="413" t="s">
        <v>3624</v>
      </c>
      <c r="F43" s="470" t="s">
        <v>3665</v>
      </c>
      <c r="G43" s="480" t="s">
        <v>3672</v>
      </c>
      <c r="H43" s="471" t="s">
        <v>3627</v>
      </c>
      <c r="I43" s="472"/>
      <c r="J43" s="473"/>
      <c r="K43" s="474"/>
      <c r="L43" s="475"/>
      <c r="M43" s="476"/>
      <c r="N43" s="477"/>
      <c r="O43" s="478"/>
      <c r="P43" s="386"/>
      <c r="Q43" s="413" t="s">
        <v>3755</v>
      </c>
      <c r="R43" s="53"/>
      <c r="S43" s="42"/>
    </row>
    <row r="44" spans="1:19" hidden="1">
      <c r="A44" s="455"/>
      <c r="B44" s="456" t="s">
        <v>3622</v>
      </c>
      <c r="C44" s="102"/>
      <c r="D44" s="63" t="s">
        <v>3623</v>
      </c>
      <c r="E44" s="63" t="s">
        <v>3624</v>
      </c>
      <c r="F44" s="457" t="s">
        <v>3673</v>
      </c>
      <c r="G44" s="479" t="s">
        <v>3674</v>
      </c>
      <c r="H44" s="458" t="s">
        <v>3627</v>
      </c>
      <c r="I44" s="459"/>
      <c r="J44" s="460"/>
      <c r="K44" s="461"/>
      <c r="L44" s="462"/>
      <c r="M44" s="463"/>
      <c r="N44" s="464"/>
      <c r="O44" s="465"/>
      <c r="P44" s="466"/>
      <c r="Q44" s="63" t="s">
        <v>3756</v>
      </c>
      <c r="R44" s="467"/>
      <c r="S44" s="468"/>
    </row>
    <row r="45" spans="1:19">
      <c r="A45" s="13">
        <v>9781471877995</v>
      </c>
      <c r="B45" s="469" t="s">
        <v>3622</v>
      </c>
      <c r="C45" s="412"/>
      <c r="D45" s="413" t="s">
        <v>3623</v>
      </c>
      <c r="E45" s="413" t="s">
        <v>3624</v>
      </c>
      <c r="F45" s="470" t="s">
        <v>3673</v>
      </c>
      <c r="G45" s="480" t="s">
        <v>3675</v>
      </c>
      <c r="H45" s="471" t="s">
        <v>3627</v>
      </c>
      <c r="I45" s="472"/>
      <c r="J45" s="473"/>
      <c r="K45" s="474"/>
      <c r="L45" s="475"/>
      <c r="M45" s="476"/>
      <c r="N45" s="477"/>
      <c r="O45" s="478"/>
      <c r="P45" s="386"/>
      <c r="Q45" s="413" t="s">
        <v>3756</v>
      </c>
      <c r="R45" s="53" t="s">
        <v>3766</v>
      </c>
      <c r="S45" s="42">
        <v>408</v>
      </c>
    </row>
    <row r="46" spans="1:19" hidden="1">
      <c r="A46" s="13">
        <v>9781471878008</v>
      </c>
      <c r="B46" s="469" t="s">
        <v>3622</v>
      </c>
      <c r="C46" s="412"/>
      <c r="D46" s="413" t="s">
        <v>3623</v>
      </c>
      <c r="E46" s="413" t="s">
        <v>3624</v>
      </c>
      <c r="F46" s="470" t="s">
        <v>3673</v>
      </c>
      <c r="G46" s="480" t="s">
        <v>3676</v>
      </c>
      <c r="H46" s="471" t="s">
        <v>3627</v>
      </c>
      <c r="I46" s="472"/>
      <c r="J46" s="473"/>
      <c r="K46" s="474"/>
      <c r="L46" s="475"/>
      <c r="M46" s="476"/>
      <c r="N46" s="477"/>
      <c r="O46" s="478"/>
      <c r="P46" s="386"/>
      <c r="Q46" s="413" t="s">
        <v>3756</v>
      </c>
      <c r="R46" s="53"/>
      <c r="S46" s="42"/>
    </row>
    <row r="47" spans="1:19" hidden="1">
      <c r="A47" s="13">
        <v>9781471878015</v>
      </c>
      <c r="B47" s="469" t="s">
        <v>3622</v>
      </c>
      <c r="C47" s="412"/>
      <c r="D47" s="413" t="s">
        <v>3623</v>
      </c>
      <c r="E47" s="413" t="s">
        <v>3624</v>
      </c>
      <c r="F47" s="470" t="s">
        <v>3673</v>
      </c>
      <c r="G47" s="480" t="s">
        <v>3677</v>
      </c>
      <c r="H47" s="471" t="s">
        <v>3627</v>
      </c>
      <c r="I47" s="472"/>
      <c r="J47" s="473"/>
      <c r="K47" s="474"/>
      <c r="L47" s="475"/>
      <c r="M47" s="476"/>
      <c r="N47" s="477"/>
      <c r="O47" s="478"/>
      <c r="P47" s="386"/>
      <c r="Q47" s="413" t="s">
        <v>3756</v>
      </c>
      <c r="R47" s="53"/>
      <c r="S47" s="42"/>
    </row>
    <row r="48" spans="1:19" hidden="1">
      <c r="A48" s="13">
        <v>9781471878022</v>
      </c>
      <c r="B48" s="469" t="s">
        <v>3622</v>
      </c>
      <c r="C48" s="412"/>
      <c r="D48" s="413" t="s">
        <v>3623</v>
      </c>
      <c r="E48" s="413" t="s">
        <v>3624</v>
      </c>
      <c r="F48" s="470" t="s">
        <v>3673</v>
      </c>
      <c r="G48" s="480" t="s">
        <v>3678</v>
      </c>
      <c r="H48" s="471" t="s">
        <v>3627</v>
      </c>
      <c r="I48" s="472"/>
      <c r="J48" s="473"/>
      <c r="K48" s="474"/>
      <c r="L48" s="475"/>
      <c r="M48" s="476"/>
      <c r="N48" s="477"/>
      <c r="O48" s="478"/>
      <c r="P48" s="386"/>
      <c r="Q48" s="413" t="s">
        <v>3756</v>
      </c>
      <c r="R48" s="53"/>
      <c r="S48" s="42"/>
    </row>
    <row r="49" spans="1:19" hidden="1">
      <c r="A49" s="13">
        <v>9781471878039</v>
      </c>
      <c r="B49" s="469" t="s">
        <v>3622</v>
      </c>
      <c r="C49" s="412"/>
      <c r="D49" s="413" t="s">
        <v>3623</v>
      </c>
      <c r="E49" s="413" t="s">
        <v>3624</v>
      </c>
      <c r="F49" s="470" t="s">
        <v>3673</v>
      </c>
      <c r="G49" s="480" t="s">
        <v>3679</v>
      </c>
      <c r="H49" s="471" t="s">
        <v>3627</v>
      </c>
      <c r="I49" s="472"/>
      <c r="J49" s="473"/>
      <c r="K49" s="474"/>
      <c r="L49" s="475"/>
      <c r="M49" s="476"/>
      <c r="N49" s="477"/>
      <c r="O49" s="478"/>
      <c r="P49" s="386"/>
      <c r="Q49" s="413" t="s">
        <v>3756</v>
      </c>
      <c r="R49" s="53"/>
      <c r="S49" s="42"/>
    </row>
    <row r="50" spans="1:19" hidden="1">
      <c r="A50" s="13">
        <v>9781471878046</v>
      </c>
      <c r="B50" s="469" t="s">
        <v>3622</v>
      </c>
      <c r="C50" s="412"/>
      <c r="D50" s="413" t="s">
        <v>3623</v>
      </c>
      <c r="E50" s="413" t="s">
        <v>3624</v>
      </c>
      <c r="F50" s="470" t="s">
        <v>3673</v>
      </c>
      <c r="G50" s="480" t="s">
        <v>3680</v>
      </c>
      <c r="H50" s="471" t="s">
        <v>3627</v>
      </c>
      <c r="I50" s="472"/>
      <c r="J50" s="473"/>
      <c r="K50" s="474"/>
      <c r="L50" s="475"/>
      <c r="M50" s="476"/>
      <c r="N50" s="477"/>
      <c r="O50" s="478"/>
      <c r="P50" s="386"/>
      <c r="Q50" s="413" t="s">
        <v>3756</v>
      </c>
      <c r="R50" s="53"/>
      <c r="S50" s="42"/>
    </row>
    <row r="51" spans="1:19" hidden="1">
      <c r="A51" s="455"/>
      <c r="B51" s="456" t="s">
        <v>3622</v>
      </c>
      <c r="C51" s="102"/>
      <c r="D51" s="63" t="s">
        <v>3623</v>
      </c>
      <c r="E51" s="63" t="s">
        <v>3624</v>
      </c>
      <c r="F51" s="457" t="s">
        <v>3681</v>
      </c>
      <c r="G51" s="479" t="s">
        <v>3682</v>
      </c>
      <c r="H51" s="458" t="s">
        <v>3627</v>
      </c>
      <c r="I51" s="459"/>
      <c r="J51" s="460"/>
      <c r="K51" s="461"/>
      <c r="L51" s="462"/>
      <c r="M51" s="463"/>
      <c r="N51" s="464"/>
      <c r="O51" s="465"/>
      <c r="P51" s="466"/>
      <c r="Q51" s="63" t="s">
        <v>3757</v>
      </c>
      <c r="R51" s="467"/>
      <c r="S51" s="468"/>
    </row>
    <row r="52" spans="1:19">
      <c r="A52" s="13">
        <v>9781471880087</v>
      </c>
      <c r="B52" s="469" t="s">
        <v>3622</v>
      </c>
      <c r="C52" s="412"/>
      <c r="D52" s="413" t="s">
        <v>3623</v>
      </c>
      <c r="E52" s="413" t="s">
        <v>3624</v>
      </c>
      <c r="F52" s="470" t="s">
        <v>3681</v>
      </c>
      <c r="G52" s="480" t="s">
        <v>3683</v>
      </c>
      <c r="H52" s="471" t="s">
        <v>3627</v>
      </c>
      <c r="I52" s="472"/>
      <c r="J52" s="473"/>
      <c r="K52" s="474"/>
      <c r="L52" s="475"/>
      <c r="M52" s="476"/>
      <c r="N52" s="477"/>
      <c r="O52" s="478"/>
      <c r="P52" s="386"/>
      <c r="Q52" s="413" t="s">
        <v>3757</v>
      </c>
      <c r="R52" s="53" t="s">
        <v>3767</v>
      </c>
      <c r="S52" s="42">
        <v>526</v>
      </c>
    </row>
    <row r="53" spans="1:19" hidden="1">
      <c r="A53" s="13">
        <v>9781471880094</v>
      </c>
      <c r="B53" s="469" t="s">
        <v>3622</v>
      </c>
      <c r="C53" s="412"/>
      <c r="D53" s="413" t="s">
        <v>3623</v>
      </c>
      <c r="E53" s="413" t="s">
        <v>3624</v>
      </c>
      <c r="F53" s="470" t="s">
        <v>3681</v>
      </c>
      <c r="G53" s="480" t="s">
        <v>3684</v>
      </c>
      <c r="H53" s="471" t="s">
        <v>3627</v>
      </c>
      <c r="I53" s="472"/>
      <c r="J53" s="473"/>
      <c r="K53" s="474"/>
      <c r="L53" s="475"/>
      <c r="M53" s="476"/>
      <c r="N53" s="477"/>
      <c r="O53" s="478"/>
      <c r="P53" s="386"/>
      <c r="Q53" s="413" t="s">
        <v>3757</v>
      </c>
      <c r="R53" s="53"/>
      <c r="S53" s="42"/>
    </row>
    <row r="54" spans="1:19" hidden="1">
      <c r="A54" s="13">
        <v>9781471880100</v>
      </c>
      <c r="B54" s="469" t="s">
        <v>3622</v>
      </c>
      <c r="C54" s="412"/>
      <c r="D54" s="413" t="s">
        <v>3623</v>
      </c>
      <c r="E54" s="413" t="s">
        <v>3624</v>
      </c>
      <c r="F54" s="470" t="s">
        <v>3681</v>
      </c>
      <c r="G54" s="480" t="s">
        <v>3685</v>
      </c>
      <c r="H54" s="471" t="s">
        <v>3627</v>
      </c>
      <c r="I54" s="472"/>
      <c r="J54" s="473"/>
      <c r="K54" s="474"/>
      <c r="L54" s="475"/>
      <c r="M54" s="476"/>
      <c r="N54" s="477"/>
      <c r="O54" s="478"/>
      <c r="P54" s="386"/>
      <c r="Q54" s="413" t="s">
        <v>3757</v>
      </c>
      <c r="R54" s="53"/>
      <c r="S54" s="42"/>
    </row>
    <row r="55" spans="1:19" hidden="1">
      <c r="A55" s="13">
        <v>9781471880117</v>
      </c>
      <c r="B55" s="469" t="s">
        <v>3622</v>
      </c>
      <c r="C55" s="412"/>
      <c r="D55" s="413" t="s">
        <v>3623</v>
      </c>
      <c r="E55" s="413" t="s">
        <v>3624</v>
      </c>
      <c r="F55" s="470" t="s">
        <v>3681</v>
      </c>
      <c r="G55" s="480" t="s">
        <v>3686</v>
      </c>
      <c r="H55" s="471" t="s">
        <v>3627</v>
      </c>
      <c r="I55" s="472"/>
      <c r="J55" s="473"/>
      <c r="K55" s="474"/>
      <c r="L55" s="475"/>
      <c r="M55" s="476"/>
      <c r="N55" s="477"/>
      <c r="O55" s="478"/>
      <c r="P55" s="386"/>
      <c r="Q55" s="413" t="s">
        <v>3757</v>
      </c>
      <c r="R55" s="53"/>
      <c r="S55" s="42"/>
    </row>
    <row r="56" spans="1:19" hidden="1">
      <c r="A56" s="13">
        <v>9781471880124</v>
      </c>
      <c r="B56" s="469" t="s">
        <v>3622</v>
      </c>
      <c r="C56" s="412"/>
      <c r="D56" s="413" t="s">
        <v>3623</v>
      </c>
      <c r="E56" s="413" t="s">
        <v>3624</v>
      </c>
      <c r="F56" s="470" t="s">
        <v>3681</v>
      </c>
      <c r="G56" s="480" t="s">
        <v>3687</v>
      </c>
      <c r="H56" s="471" t="s">
        <v>3627</v>
      </c>
      <c r="I56" s="472"/>
      <c r="J56" s="473"/>
      <c r="K56" s="474"/>
      <c r="L56" s="475"/>
      <c r="M56" s="476"/>
      <c r="N56" s="477"/>
      <c r="O56" s="478"/>
      <c r="P56" s="386"/>
      <c r="Q56" s="413" t="s">
        <v>3757</v>
      </c>
      <c r="R56" s="53"/>
      <c r="S56" s="42"/>
    </row>
    <row r="57" spans="1:19" hidden="1">
      <c r="A57" s="13">
        <v>9781471881664</v>
      </c>
      <c r="B57" s="469" t="s">
        <v>3622</v>
      </c>
      <c r="C57" s="412"/>
      <c r="D57" s="413" t="s">
        <v>3623</v>
      </c>
      <c r="E57" s="413" t="s">
        <v>3624</v>
      </c>
      <c r="F57" s="470" t="s">
        <v>3681</v>
      </c>
      <c r="G57" s="480" t="s">
        <v>3688</v>
      </c>
      <c r="H57" s="471" t="s">
        <v>3627</v>
      </c>
      <c r="I57" s="472"/>
      <c r="J57" s="473"/>
      <c r="K57" s="474"/>
      <c r="L57" s="475"/>
      <c r="M57" s="476"/>
      <c r="N57" s="477"/>
      <c r="O57" s="478"/>
      <c r="P57" s="386"/>
      <c r="Q57" s="413" t="s">
        <v>3757</v>
      </c>
      <c r="R57" s="53"/>
      <c r="S57" s="42"/>
    </row>
    <row r="58" spans="1:19" hidden="1">
      <c r="A58" s="455"/>
      <c r="B58" s="456" t="s">
        <v>3622</v>
      </c>
      <c r="C58" s="102"/>
      <c r="D58" s="63" t="s">
        <v>3623</v>
      </c>
      <c r="E58" s="63" t="s">
        <v>3689</v>
      </c>
      <c r="F58" s="457" t="s">
        <v>3690</v>
      </c>
      <c r="G58" s="479" t="s">
        <v>3691</v>
      </c>
      <c r="H58" s="458" t="s">
        <v>3627</v>
      </c>
      <c r="I58" s="459"/>
      <c r="J58" s="460"/>
      <c r="K58" s="461"/>
      <c r="L58" s="462"/>
      <c r="M58" s="463"/>
      <c r="N58" s="464"/>
      <c r="O58" s="465"/>
      <c r="P58" s="466"/>
      <c r="Q58" s="63" t="s">
        <v>3758</v>
      </c>
      <c r="R58" s="467"/>
      <c r="S58" s="468"/>
    </row>
    <row r="59" spans="1:19">
      <c r="A59" s="13">
        <v>9781471878893</v>
      </c>
      <c r="B59" s="469" t="s">
        <v>3622</v>
      </c>
      <c r="C59" s="412"/>
      <c r="D59" s="413" t="s">
        <v>3623</v>
      </c>
      <c r="E59" s="413" t="s">
        <v>3689</v>
      </c>
      <c r="F59" s="470" t="s">
        <v>3690</v>
      </c>
      <c r="G59" s="480" t="s">
        <v>3692</v>
      </c>
      <c r="H59" s="471" t="s">
        <v>3627</v>
      </c>
      <c r="I59" s="472"/>
      <c r="J59" s="473"/>
      <c r="K59" s="474"/>
      <c r="L59" s="475"/>
      <c r="M59" s="476"/>
      <c r="N59" s="477"/>
      <c r="O59" s="478"/>
      <c r="P59" s="386"/>
      <c r="Q59" s="413" t="s">
        <v>3758</v>
      </c>
      <c r="R59" s="53" t="s">
        <v>3768</v>
      </c>
      <c r="S59" s="42">
        <v>686</v>
      </c>
    </row>
    <row r="60" spans="1:19" hidden="1">
      <c r="A60" s="13">
        <v>9781471878909</v>
      </c>
      <c r="B60" s="469" t="s">
        <v>3622</v>
      </c>
      <c r="C60" s="412"/>
      <c r="D60" s="413" t="s">
        <v>3623</v>
      </c>
      <c r="E60" s="413" t="s">
        <v>3689</v>
      </c>
      <c r="F60" s="470" t="s">
        <v>3690</v>
      </c>
      <c r="G60" s="480" t="s">
        <v>3693</v>
      </c>
      <c r="H60" s="471" t="s">
        <v>3627</v>
      </c>
      <c r="I60" s="472"/>
      <c r="J60" s="473"/>
      <c r="K60" s="474"/>
      <c r="L60" s="475"/>
      <c r="M60" s="476"/>
      <c r="N60" s="477"/>
      <c r="O60" s="478"/>
      <c r="P60" s="386"/>
      <c r="Q60" s="413" t="s">
        <v>3758</v>
      </c>
      <c r="R60" s="53"/>
      <c r="S60" s="42"/>
    </row>
    <row r="61" spans="1:19" hidden="1">
      <c r="A61" s="13">
        <v>9781471881671</v>
      </c>
      <c r="B61" s="469" t="s">
        <v>3622</v>
      </c>
      <c r="C61" s="412"/>
      <c r="D61" s="413" t="s">
        <v>3623</v>
      </c>
      <c r="E61" s="413" t="s">
        <v>3689</v>
      </c>
      <c r="F61" s="470" t="s">
        <v>3690</v>
      </c>
      <c r="G61" s="480" t="s">
        <v>3694</v>
      </c>
      <c r="H61" s="471" t="s">
        <v>3627</v>
      </c>
      <c r="I61" s="472"/>
      <c r="J61" s="473"/>
      <c r="K61" s="474"/>
      <c r="L61" s="475"/>
      <c r="M61" s="476"/>
      <c r="N61" s="477"/>
      <c r="O61" s="478"/>
      <c r="P61" s="386"/>
      <c r="Q61" s="413" t="s">
        <v>3758</v>
      </c>
      <c r="R61" s="53"/>
      <c r="S61" s="42"/>
    </row>
    <row r="62" spans="1:19" hidden="1">
      <c r="A62" s="13">
        <v>9781471881688</v>
      </c>
      <c r="B62" s="469" t="s">
        <v>3622</v>
      </c>
      <c r="C62" s="412"/>
      <c r="D62" s="413" t="s">
        <v>3623</v>
      </c>
      <c r="E62" s="413" t="s">
        <v>3689</v>
      </c>
      <c r="F62" s="470" t="s">
        <v>3690</v>
      </c>
      <c r="G62" s="480" t="s">
        <v>3695</v>
      </c>
      <c r="H62" s="471" t="s">
        <v>3627</v>
      </c>
      <c r="I62" s="472"/>
      <c r="J62" s="473"/>
      <c r="K62" s="474"/>
      <c r="L62" s="475"/>
      <c r="M62" s="476"/>
      <c r="N62" s="477"/>
      <c r="O62" s="478"/>
      <c r="P62" s="386"/>
      <c r="Q62" s="413" t="s">
        <v>3758</v>
      </c>
      <c r="R62" s="53"/>
      <c r="S62" s="42"/>
    </row>
    <row r="63" spans="1:19" hidden="1">
      <c r="A63" s="13">
        <v>9781471881695</v>
      </c>
      <c r="B63" s="469" t="s">
        <v>3622</v>
      </c>
      <c r="C63" s="412"/>
      <c r="D63" s="413" t="s">
        <v>3623</v>
      </c>
      <c r="E63" s="413" t="s">
        <v>3689</v>
      </c>
      <c r="F63" s="470" t="s">
        <v>3690</v>
      </c>
      <c r="G63" s="480" t="s">
        <v>3696</v>
      </c>
      <c r="H63" s="471" t="s">
        <v>3627</v>
      </c>
      <c r="I63" s="472"/>
      <c r="J63" s="473"/>
      <c r="K63" s="474"/>
      <c r="L63" s="475"/>
      <c r="M63" s="476"/>
      <c r="N63" s="477"/>
      <c r="O63" s="478"/>
      <c r="P63" s="386"/>
      <c r="Q63" s="413" t="s">
        <v>3758</v>
      </c>
      <c r="R63" s="53"/>
      <c r="S63" s="42"/>
    </row>
    <row r="64" spans="1:19" hidden="1">
      <c r="A64" s="13">
        <v>9781471877339</v>
      </c>
      <c r="B64" s="469" t="s">
        <v>3622</v>
      </c>
      <c r="C64" s="412"/>
      <c r="D64" s="413" t="s">
        <v>3623</v>
      </c>
      <c r="E64" s="413" t="s">
        <v>3689</v>
      </c>
      <c r="F64" s="470" t="s">
        <v>3690</v>
      </c>
      <c r="G64" s="480" t="s">
        <v>3697</v>
      </c>
      <c r="H64" s="471" t="s">
        <v>3627</v>
      </c>
      <c r="I64" s="472"/>
      <c r="J64" s="473"/>
      <c r="K64" s="474"/>
      <c r="L64" s="475"/>
      <c r="M64" s="476"/>
      <c r="N64" s="477"/>
      <c r="O64" s="478"/>
      <c r="P64" s="386"/>
      <c r="Q64" s="413" t="s">
        <v>3758</v>
      </c>
      <c r="R64" s="53"/>
      <c r="S64" s="42"/>
    </row>
    <row r="65" spans="1:19" hidden="1">
      <c r="A65" s="455"/>
      <c r="B65" s="456" t="s">
        <v>3622</v>
      </c>
      <c r="C65" s="102"/>
      <c r="D65" s="63" t="s">
        <v>3623</v>
      </c>
      <c r="E65" s="63" t="s">
        <v>3689</v>
      </c>
      <c r="F65" s="457" t="s">
        <v>3698</v>
      </c>
      <c r="G65" s="479" t="s">
        <v>3699</v>
      </c>
      <c r="H65" s="458" t="s">
        <v>3627</v>
      </c>
      <c r="I65" s="459"/>
      <c r="J65" s="460"/>
      <c r="K65" s="461"/>
      <c r="L65" s="462"/>
      <c r="M65" s="463"/>
      <c r="N65" s="464"/>
      <c r="O65" s="465"/>
      <c r="P65" s="466"/>
      <c r="Q65" s="63" t="s">
        <v>3759</v>
      </c>
      <c r="R65" s="467"/>
      <c r="S65" s="468"/>
    </row>
    <row r="66" spans="1:19">
      <c r="A66" s="13">
        <v>9781471877292</v>
      </c>
      <c r="B66" s="469" t="s">
        <v>3622</v>
      </c>
      <c r="C66" s="412"/>
      <c r="D66" s="413" t="s">
        <v>3623</v>
      </c>
      <c r="E66" s="413" t="s">
        <v>3689</v>
      </c>
      <c r="F66" s="470" t="s">
        <v>3698</v>
      </c>
      <c r="G66" s="480" t="s">
        <v>3700</v>
      </c>
      <c r="H66" s="471" t="s">
        <v>3627</v>
      </c>
      <c r="I66" s="472"/>
      <c r="J66" s="473"/>
      <c r="K66" s="474"/>
      <c r="L66" s="475"/>
      <c r="M66" s="476"/>
      <c r="N66" s="477"/>
      <c r="O66" s="478"/>
      <c r="P66" s="386"/>
      <c r="Q66" s="413" t="s">
        <v>3759</v>
      </c>
      <c r="R66" s="53" t="s">
        <v>3769</v>
      </c>
      <c r="S66" s="42">
        <v>765</v>
      </c>
    </row>
    <row r="67" spans="1:19" hidden="1">
      <c r="A67" s="13">
        <v>9781471877322</v>
      </c>
      <c r="B67" s="469" t="s">
        <v>3622</v>
      </c>
      <c r="C67" s="412"/>
      <c r="D67" s="413" t="s">
        <v>3623</v>
      </c>
      <c r="E67" s="413" t="s">
        <v>3689</v>
      </c>
      <c r="F67" s="470" t="s">
        <v>3698</v>
      </c>
      <c r="G67" s="480" t="s">
        <v>3701</v>
      </c>
      <c r="H67" s="471" t="s">
        <v>3627</v>
      </c>
      <c r="I67" s="472"/>
      <c r="J67" s="473"/>
      <c r="K67" s="474"/>
      <c r="L67" s="475"/>
      <c r="M67" s="476"/>
      <c r="N67" s="477"/>
      <c r="O67" s="478"/>
      <c r="P67" s="386"/>
      <c r="Q67" s="413" t="s">
        <v>3759</v>
      </c>
      <c r="R67" s="53"/>
      <c r="S67" s="42"/>
    </row>
    <row r="68" spans="1:19" hidden="1">
      <c r="A68" s="13">
        <v>9781471877353</v>
      </c>
      <c r="B68" s="469" t="s">
        <v>3622</v>
      </c>
      <c r="C68" s="412"/>
      <c r="D68" s="413" t="s">
        <v>3623</v>
      </c>
      <c r="E68" s="413" t="s">
        <v>3689</v>
      </c>
      <c r="F68" s="470" t="s">
        <v>3698</v>
      </c>
      <c r="G68" s="480" t="s">
        <v>3702</v>
      </c>
      <c r="H68" s="471" t="s">
        <v>3627</v>
      </c>
      <c r="I68" s="472"/>
      <c r="J68" s="473"/>
      <c r="K68" s="474"/>
      <c r="L68" s="475"/>
      <c r="M68" s="476"/>
      <c r="N68" s="477"/>
      <c r="O68" s="478"/>
      <c r="P68" s="386"/>
      <c r="Q68" s="413" t="s">
        <v>3759</v>
      </c>
      <c r="R68" s="53"/>
      <c r="S68" s="42"/>
    </row>
    <row r="69" spans="1:19" hidden="1">
      <c r="A69" s="13">
        <v>9781471877391</v>
      </c>
      <c r="B69" s="469" t="s">
        <v>3622</v>
      </c>
      <c r="C69" s="412"/>
      <c r="D69" s="413" t="s">
        <v>3623</v>
      </c>
      <c r="E69" s="413" t="s">
        <v>3689</v>
      </c>
      <c r="F69" s="470" t="s">
        <v>3698</v>
      </c>
      <c r="G69" s="480" t="s">
        <v>3703</v>
      </c>
      <c r="H69" s="471" t="s">
        <v>3627</v>
      </c>
      <c r="I69" s="472"/>
      <c r="J69" s="473"/>
      <c r="K69" s="474"/>
      <c r="L69" s="475"/>
      <c r="M69" s="476"/>
      <c r="N69" s="477"/>
      <c r="O69" s="478"/>
      <c r="P69" s="386"/>
      <c r="Q69" s="413" t="s">
        <v>3759</v>
      </c>
      <c r="R69" s="53"/>
      <c r="S69" s="42"/>
    </row>
    <row r="70" spans="1:19" hidden="1">
      <c r="A70" s="13">
        <v>9781471877643</v>
      </c>
      <c r="B70" s="469" t="s">
        <v>3622</v>
      </c>
      <c r="C70" s="412"/>
      <c r="D70" s="413" t="s">
        <v>3623</v>
      </c>
      <c r="E70" s="413" t="s">
        <v>3689</v>
      </c>
      <c r="F70" s="470" t="s">
        <v>3698</v>
      </c>
      <c r="G70" s="480" t="s">
        <v>3704</v>
      </c>
      <c r="H70" s="471" t="s">
        <v>3627</v>
      </c>
      <c r="I70" s="472"/>
      <c r="J70" s="473"/>
      <c r="K70" s="474"/>
      <c r="L70" s="475"/>
      <c r="M70" s="476"/>
      <c r="N70" s="477"/>
      <c r="O70" s="478"/>
      <c r="P70" s="386"/>
      <c r="Q70" s="413" t="s">
        <v>3759</v>
      </c>
      <c r="R70" s="53"/>
      <c r="S70" s="42"/>
    </row>
    <row r="71" spans="1:19" hidden="1">
      <c r="A71" s="13">
        <v>9781471877667</v>
      </c>
      <c r="B71" s="469" t="s">
        <v>3622</v>
      </c>
      <c r="C71" s="412"/>
      <c r="D71" s="413" t="s">
        <v>3623</v>
      </c>
      <c r="E71" s="413" t="s">
        <v>3689</v>
      </c>
      <c r="F71" s="470" t="s">
        <v>3698</v>
      </c>
      <c r="G71" s="480" t="s">
        <v>3705</v>
      </c>
      <c r="H71" s="471" t="s">
        <v>3627</v>
      </c>
      <c r="I71" s="472"/>
      <c r="J71" s="473"/>
      <c r="K71" s="474"/>
      <c r="L71" s="475"/>
      <c r="M71" s="476"/>
      <c r="N71" s="477"/>
      <c r="O71" s="478"/>
      <c r="P71" s="386"/>
      <c r="Q71" s="413" t="s">
        <v>3759</v>
      </c>
      <c r="R71" s="53"/>
      <c r="S71" s="42"/>
    </row>
    <row r="72" spans="1:19" hidden="1">
      <c r="A72" s="455"/>
      <c r="B72" s="456" t="s">
        <v>3622</v>
      </c>
      <c r="C72" s="102"/>
      <c r="D72" s="63" t="s">
        <v>3623</v>
      </c>
      <c r="E72" s="63" t="s">
        <v>3689</v>
      </c>
      <c r="F72" s="457" t="s">
        <v>3706</v>
      </c>
      <c r="G72" s="479" t="s">
        <v>3707</v>
      </c>
      <c r="H72" s="458" t="s">
        <v>3627</v>
      </c>
      <c r="I72" s="459"/>
      <c r="J72" s="460"/>
      <c r="K72" s="461"/>
      <c r="L72" s="462"/>
      <c r="M72" s="463"/>
      <c r="N72" s="464"/>
      <c r="O72" s="465"/>
      <c r="P72" s="466"/>
      <c r="Q72" s="63" t="s">
        <v>3760</v>
      </c>
      <c r="R72" s="467"/>
      <c r="S72" s="468"/>
    </row>
    <row r="73" spans="1:19">
      <c r="A73" s="13">
        <v>9781471877681</v>
      </c>
      <c r="B73" s="469" t="s">
        <v>3622</v>
      </c>
      <c r="C73" s="412"/>
      <c r="D73" s="413" t="s">
        <v>3623</v>
      </c>
      <c r="E73" s="413" t="s">
        <v>3689</v>
      </c>
      <c r="F73" s="470" t="s">
        <v>3706</v>
      </c>
      <c r="G73" s="480" t="s">
        <v>3708</v>
      </c>
      <c r="H73" s="471" t="s">
        <v>3627</v>
      </c>
      <c r="I73" s="472"/>
      <c r="J73" s="473"/>
      <c r="K73" s="474"/>
      <c r="L73" s="475"/>
      <c r="M73" s="476"/>
      <c r="N73" s="477"/>
      <c r="O73" s="478"/>
      <c r="P73" s="386"/>
      <c r="Q73" s="413" t="s">
        <v>3760</v>
      </c>
      <c r="R73" s="53" t="s">
        <v>3770</v>
      </c>
      <c r="S73" s="42">
        <v>929</v>
      </c>
    </row>
    <row r="74" spans="1:19" hidden="1">
      <c r="A74" s="13">
        <v>9781471877704</v>
      </c>
      <c r="B74" s="469" t="s">
        <v>3622</v>
      </c>
      <c r="C74" s="412"/>
      <c r="D74" s="413" t="s">
        <v>3623</v>
      </c>
      <c r="E74" s="413" t="s">
        <v>3689</v>
      </c>
      <c r="F74" s="470" t="s">
        <v>3706</v>
      </c>
      <c r="G74" s="480" t="s">
        <v>3709</v>
      </c>
      <c r="H74" s="471" t="s">
        <v>3627</v>
      </c>
      <c r="I74" s="472"/>
      <c r="J74" s="473"/>
      <c r="K74" s="474"/>
      <c r="L74" s="475"/>
      <c r="M74" s="476"/>
      <c r="N74" s="477"/>
      <c r="O74" s="478"/>
      <c r="P74" s="386"/>
      <c r="Q74" s="413" t="s">
        <v>3760</v>
      </c>
      <c r="R74" s="53"/>
      <c r="S74" s="42"/>
    </row>
    <row r="75" spans="1:19" hidden="1">
      <c r="A75" s="13">
        <v>9781471877735</v>
      </c>
      <c r="B75" s="469" t="s">
        <v>3622</v>
      </c>
      <c r="C75" s="412"/>
      <c r="D75" s="413" t="s">
        <v>3623</v>
      </c>
      <c r="E75" s="413" t="s">
        <v>3689</v>
      </c>
      <c r="F75" s="470" t="s">
        <v>3706</v>
      </c>
      <c r="G75" s="480" t="s">
        <v>3710</v>
      </c>
      <c r="H75" s="471" t="s">
        <v>3627</v>
      </c>
      <c r="I75" s="472"/>
      <c r="J75" s="473"/>
      <c r="K75" s="474"/>
      <c r="L75" s="475"/>
      <c r="M75" s="476"/>
      <c r="N75" s="477"/>
      <c r="O75" s="478"/>
      <c r="P75" s="386"/>
      <c r="Q75" s="413" t="s">
        <v>3760</v>
      </c>
      <c r="R75" s="53"/>
      <c r="S75" s="42"/>
    </row>
    <row r="76" spans="1:19" hidden="1">
      <c r="A76" s="13">
        <v>9781471877933</v>
      </c>
      <c r="B76" s="469" t="s">
        <v>3622</v>
      </c>
      <c r="C76" s="412"/>
      <c r="D76" s="413" t="s">
        <v>3623</v>
      </c>
      <c r="E76" s="413" t="s">
        <v>3689</v>
      </c>
      <c r="F76" s="470" t="s">
        <v>3706</v>
      </c>
      <c r="G76" s="480" t="s">
        <v>3711</v>
      </c>
      <c r="H76" s="471" t="s">
        <v>3627</v>
      </c>
      <c r="I76" s="472"/>
      <c r="J76" s="473"/>
      <c r="K76" s="474"/>
      <c r="L76" s="475"/>
      <c r="M76" s="476"/>
      <c r="N76" s="477"/>
      <c r="O76" s="478"/>
      <c r="P76" s="386"/>
      <c r="Q76" s="413" t="s">
        <v>3760</v>
      </c>
      <c r="R76" s="53"/>
      <c r="S76" s="42"/>
    </row>
    <row r="77" spans="1:19" hidden="1">
      <c r="A77" s="13">
        <v>9781471877940</v>
      </c>
      <c r="B77" s="469" t="s">
        <v>3622</v>
      </c>
      <c r="C77" s="412"/>
      <c r="D77" s="413" t="s">
        <v>3623</v>
      </c>
      <c r="E77" s="413" t="s">
        <v>3689</v>
      </c>
      <c r="F77" s="470" t="s">
        <v>3706</v>
      </c>
      <c r="G77" s="480" t="s">
        <v>3712</v>
      </c>
      <c r="H77" s="471" t="s">
        <v>3627</v>
      </c>
      <c r="I77" s="472"/>
      <c r="J77" s="473"/>
      <c r="K77" s="474"/>
      <c r="L77" s="475"/>
      <c r="M77" s="476"/>
      <c r="N77" s="477"/>
      <c r="O77" s="478"/>
      <c r="P77" s="386"/>
      <c r="Q77" s="413" t="s">
        <v>3760</v>
      </c>
      <c r="R77" s="53"/>
      <c r="S77" s="42"/>
    </row>
    <row r="78" spans="1:19" hidden="1">
      <c r="A78" s="13">
        <v>9781471877957</v>
      </c>
      <c r="B78" s="469" t="s">
        <v>3622</v>
      </c>
      <c r="C78" s="412"/>
      <c r="D78" s="413" t="s">
        <v>3623</v>
      </c>
      <c r="E78" s="413" t="s">
        <v>3689</v>
      </c>
      <c r="F78" s="470" t="s">
        <v>3706</v>
      </c>
      <c r="G78" s="480" t="s">
        <v>3713</v>
      </c>
      <c r="H78" s="471" t="s">
        <v>3627</v>
      </c>
      <c r="I78" s="472"/>
      <c r="J78" s="473"/>
      <c r="K78" s="474"/>
      <c r="L78" s="475"/>
      <c r="M78" s="476"/>
      <c r="N78" s="477"/>
      <c r="O78" s="478"/>
      <c r="P78" s="386"/>
      <c r="Q78" s="413" t="s">
        <v>3760</v>
      </c>
      <c r="R78" s="53"/>
      <c r="S78" s="42"/>
    </row>
    <row r="79" spans="1:19" hidden="1">
      <c r="A79" s="455"/>
      <c r="B79" s="456" t="s">
        <v>3622</v>
      </c>
      <c r="C79" s="102"/>
      <c r="D79" s="63" t="s">
        <v>3623</v>
      </c>
      <c r="E79" s="63" t="s">
        <v>3689</v>
      </c>
      <c r="F79" s="457" t="s">
        <v>3714</v>
      </c>
      <c r="G79" s="479" t="s">
        <v>3715</v>
      </c>
      <c r="H79" s="458" t="s">
        <v>3627</v>
      </c>
      <c r="I79" s="459"/>
      <c r="J79" s="460"/>
      <c r="K79" s="461"/>
      <c r="L79" s="462"/>
      <c r="M79" s="463"/>
      <c r="N79" s="464"/>
      <c r="O79" s="465"/>
      <c r="P79" s="466"/>
      <c r="Q79" s="63" t="s">
        <v>3761</v>
      </c>
      <c r="R79" s="467"/>
      <c r="S79" s="468"/>
    </row>
    <row r="80" spans="1:19">
      <c r="A80" s="13">
        <v>9781471877261</v>
      </c>
      <c r="B80" s="469" t="s">
        <v>3622</v>
      </c>
      <c r="C80" s="412"/>
      <c r="D80" s="413" t="s">
        <v>3623</v>
      </c>
      <c r="E80" s="413" t="s">
        <v>3689</v>
      </c>
      <c r="F80" s="470" t="s">
        <v>3714</v>
      </c>
      <c r="G80" s="480" t="s">
        <v>3716</v>
      </c>
      <c r="H80" s="471" t="s">
        <v>3627</v>
      </c>
      <c r="I80" s="472"/>
      <c r="J80" s="473"/>
      <c r="K80" s="474"/>
      <c r="L80" s="475"/>
      <c r="M80" s="476"/>
      <c r="N80" s="477"/>
      <c r="O80" s="478"/>
      <c r="P80" s="386"/>
      <c r="Q80" s="413" t="s">
        <v>3761</v>
      </c>
      <c r="R80" s="53" t="s">
        <v>3771</v>
      </c>
      <c r="S80" s="42">
        <v>1400</v>
      </c>
    </row>
    <row r="81" spans="1:19" hidden="1">
      <c r="A81" s="13">
        <v>9781471877308</v>
      </c>
      <c r="B81" s="469" t="s">
        <v>3622</v>
      </c>
      <c r="C81" s="412"/>
      <c r="D81" s="413" t="s">
        <v>3623</v>
      </c>
      <c r="E81" s="413" t="s">
        <v>3689</v>
      </c>
      <c r="F81" s="470" t="s">
        <v>3714</v>
      </c>
      <c r="G81" s="480" t="s">
        <v>3717</v>
      </c>
      <c r="H81" s="471" t="s">
        <v>3627</v>
      </c>
      <c r="I81" s="472"/>
      <c r="J81" s="473"/>
      <c r="K81" s="474"/>
      <c r="L81" s="475"/>
      <c r="M81" s="476"/>
      <c r="N81" s="477"/>
      <c r="O81" s="478"/>
      <c r="P81" s="386"/>
      <c r="Q81" s="413" t="s">
        <v>3761</v>
      </c>
      <c r="R81" s="53"/>
      <c r="S81" s="42"/>
    </row>
    <row r="82" spans="1:19" hidden="1">
      <c r="A82" s="13">
        <v>9781471877629</v>
      </c>
      <c r="B82" s="469" t="s">
        <v>3622</v>
      </c>
      <c r="C82" s="412"/>
      <c r="D82" s="413" t="s">
        <v>3623</v>
      </c>
      <c r="E82" s="413" t="s">
        <v>3689</v>
      </c>
      <c r="F82" s="470" t="s">
        <v>3714</v>
      </c>
      <c r="G82" s="480" t="s">
        <v>3718</v>
      </c>
      <c r="H82" s="471" t="s">
        <v>3627</v>
      </c>
      <c r="I82" s="472"/>
      <c r="J82" s="473"/>
      <c r="K82" s="474"/>
      <c r="L82" s="475"/>
      <c r="M82" s="476"/>
      <c r="N82" s="477"/>
      <c r="O82" s="478"/>
      <c r="P82" s="386"/>
      <c r="Q82" s="413" t="s">
        <v>3761</v>
      </c>
      <c r="R82" s="53"/>
      <c r="S82" s="42"/>
    </row>
    <row r="83" spans="1:19" hidden="1">
      <c r="A83" s="13">
        <v>9781471877650</v>
      </c>
      <c r="B83" s="469" t="s">
        <v>3622</v>
      </c>
      <c r="C83" s="412"/>
      <c r="D83" s="413" t="s">
        <v>3623</v>
      </c>
      <c r="E83" s="413" t="s">
        <v>3689</v>
      </c>
      <c r="F83" s="470" t="s">
        <v>3714</v>
      </c>
      <c r="G83" s="480" t="s">
        <v>3719</v>
      </c>
      <c r="H83" s="471" t="s">
        <v>3627</v>
      </c>
      <c r="I83" s="472"/>
      <c r="J83" s="473"/>
      <c r="K83" s="474"/>
      <c r="L83" s="475"/>
      <c r="M83" s="476"/>
      <c r="N83" s="477"/>
      <c r="O83" s="478"/>
      <c r="P83" s="386"/>
      <c r="Q83" s="413" t="s">
        <v>3761</v>
      </c>
      <c r="R83" s="53"/>
      <c r="S83" s="42"/>
    </row>
    <row r="84" spans="1:19" hidden="1">
      <c r="A84" s="13">
        <v>9781471877698</v>
      </c>
      <c r="B84" s="469" t="s">
        <v>3622</v>
      </c>
      <c r="C84" s="412"/>
      <c r="D84" s="413" t="s">
        <v>3623</v>
      </c>
      <c r="E84" s="413" t="s">
        <v>3689</v>
      </c>
      <c r="F84" s="470" t="s">
        <v>3714</v>
      </c>
      <c r="G84" s="480" t="s">
        <v>3720</v>
      </c>
      <c r="H84" s="471" t="s">
        <v>3627</v>
      </c>
      <c r="I84" s="472"/>
      <c r="J84" s="473"/>
      <c r="K84" s="474"/>
      <c r="L84" s="475"/>
      <c r="M84" s="476"/>
      <c r="N84" s="477"/>
      <c r="O84" s="478"/>
      <c r="P84" s="386"/>
      <c r="Q84" s="413" t="s">
        <v>3761</v>
      </c>
      <c r="R84" s="53"/>
      <c r="S84" s="42"/>
    </row>
    <row r="85" spans="1:19" hidden="1">
      <c r="A85" s="13">
        <v>9781471877711</v>
      </c>
      <c r="B85" s="469" t="s">
        <v>3622</v>
      </c>
      <c r="C85" s="412"/>
      <c r="D85" s="413" t="s">
        <v>3623</v>
      </c>
      <c r="E85" s="413" t="s">
        <v>3689</v>
      </c>
      <c r="F85" s="470" t="s">
        <v>3714</v>
      </c>
      <c r="G85" s="480" t="s">
        <v>3721</v>
      </c>
      <c r="H85" s="471" t="s">
        <v>3627</v>
      </c>
      <c r="I85" s="472"/>
      <c r="J85" s="473"/>
      <c r="K85" s="474"/>
      <c r="L85" s="475"/>
      <c r="M85" s="476"/>
      <c r="N85" s="477"/>
      <c r="O85" s="478"/>
      <c r="P85" s="386"/>
      <c r="Q85" s="413" t="s">
        <v>3761</v>
      </c>
      <c r="R85" s="53"/>
      <c r="S85" s="42"/>
    </row>
    <row r="86" spans="1:19" hidden="1">
      <c r="A86" s="455"/>
      <c r="B86" s="456" t="s">
        <v>3622</v>
      </c>
      <c r="C86" s="102"/>
      <c r="D86" s="63" t="s">
        <v>3623</v>
      </c>
      <c r="E86" s="63" t="s">
        <v>3722</v>
      </c>
      <c r="F86" s="457" t="s">
        <v>3690</v>
      </c>
      <c r="G86" s="479" t="s">
        <v>3691</v>
      </c>
      <c r="H86" s="458" t="s">
        <v>3627</v>
      </c>
      <c r="I86" s="459"/>
      <c r="J86" s="460"/>
      <c r="K86" s="461"/>
      <c r="L86" s="462"/>
      <c r="M86" s="463"/>
      <c r="N86" s="464"/>
      <c r="O86" s="465"/>
      <c r="P86" s="466"/>
      <c r="Q86" s="63" t="s">
        <v>3758</v>
      </c>
      <c r="R86" s="467"/>
      <c r="S86" s="468"/>
    </row>
    <row r="87" spans="1:19">
      <c r="A87" s="13">
        <v>9781471879210</v>
      </c>
      <c r="B87" s="469" t="s">
        <v>3622</v>
      </c>
      <c r="C87" s="412"/>
      <c r="D87" s="413" t="s">
        <v>3623</v>
      </c>
      <c r="E87" s="413" t="s">
        <v>3722</v>
      </c>
      <c r="F87" s="470" t="s">
        <v>3690</v>
      </c>
      <c r="G87" s="480" t="s">
        <v>3723</v>
      </c>
      <c r="H87" s="471" t="s">
        <v>3627</v>
      </c>
      <c r="I87" s="472"/>
      <c r="J87" s="473"/>
      <c r="K87" s="474"/>
      <c r="L87" s="475"/>
      <c r="M87" s="476"/>
      <c r="N87" s="477"/>
      <c r="O87" s="478"/>
      <c r="P87" s="386"/>
      <c r="Q87" s="413" t="s">
        <v>3758</v>
      </c>
      <c r="R87" s="53" t="s">
        <v>3772</v>
      </c>
      <c r="S87" s="42">
        <v>685</v>
      </c>
    </row>
    <row r="88" spans="1:19" hidden="1">
      <c r="A88" s="13">
        <v>9781471879692</v>
      </c>
      <c r="B88" s="469" t="s">
        <v>3622</v>
      </c>
      <c r="C88" s="412"/>
      <c r="D88" s="413" t="s">
        <v>3623</v>
      </c>
      <c r="E88" s="413" t="s">
        <v>3722</v>
      </c>
      <c r="F88" s="470" t="s">
        <v>3690</v>
      </c>
      <c r="G88" s="480" t="s">
        <v>3724</v>
      </c>
      <c r="H88" s="471" t="s">
        <v>3627</v>
      </c>
      <c r="I88" s="472"/>
      <c r="J88" s="473"/>
      <c r="K88" s="474"/>
      <c r="L88" s="475"/>
      <c r="M88" s="476"/>
      <c r="N88" s="477"/>
      <c r="O88" s="478"/>
      <c r="P88" s="386"/>
      <c r="Q88" s="413" t="s">
        <v>3758</v>
      </c>
      <c r="R88" s="53"/>
      <c r="S88" s="42"/>
    </row>
    <row r="89" spans="1:19" hidden="1">
      <c r="A89" s="13">
        <v>9781471879708</v>
      </c>
      <c r="B89" s="469" t="s">
        <v>3622</v>
      </c>
      <c r="C89" s="412"/>
      <c r="D89" s="413" t="s">
        <v>3623</v>
      </c>
      <c r="E89" s="413" t="s">
        <v>3722</v>
      </c>
      <c r="F89" s="470" t="s">
        <v>3690</v>
      </c>
      <c r="G89" s="480" t="s">
        <v>3725</v>
      </c>
      <c r="H89" s="471" t="s">
        <v>3627</v>
      </c>
      <c r="I89" s="472"/>
      <c r="J89" s="473"/>
      <c r="K89" s="474"/>
      <c r="L89" s="475"/>
      <c r="M89" s="476"/>
      <c r="N89" s="477"/>
      <c r="O89" s="478"/>
      <c r="P89" s="386"/>
      <c r="Q89" s="413" t="s">
        <v>3758</v>
      </c>
      <c r="R89" s="53"/>
      <c r="S89" s="42"/>
    </row>
    <row r="90" spans="1:19" hidden="1">
      <c r="A90" s="13">
        <v>9781471879715</v>
      </c>
      <c r="B90" s="469" t="s">
        <v>3622</v>
      </c>
      <c r="C90" s="412"/>
      <c r="D90" s="413" t="s">
        <v>3623</v>
      </c>
      <c r="E90" s="413" t="s">
        <v>3722</v>
      </c>
      <c r="F90" s="470" t="s">
        <v>3690</v>
      </c>
      <c r="G90" s="480" t="s">
        <v>3726</v>
      </c>
      <c r="H90" s="471" t="s">
        <v>3627</v>
      </c>
      <c r="I90" s="472"/>
      <c r="J90" s="473"/>
      <c r="K90" s="474"/>
      <c r="L90" s="475"/>
      <c r="M90" s="476"/>
      <c r="N90" s="477"/>
      <c r="O90" s="478"/>
      <c r="P90" s="386"/>
      <c r="Q90" s="413" t="s">
        <v>3758</v>
      </c>
      <c r="R90" s="53"/>
      <c r="S90" s="42"/>
    </row>
    <row r="91" spans="1:19" hidden="1">
      <c r="A91" s="13">
        <v>9781471879722</v>
      </c>
      <c r="B91" s="469" t="s">
        <v>3622</v>
      </c>
      <c r="C91" s="412"/>
      <c r="D91" s="413" t="s">
        <v>3623</v>
      </c>
      <c r="E91" s="413" t="s">
        <v>3722</v>
      </c>
      <c r="F91" s="470" t="s">
        <v>3690</v>
      </c>
      <c r="G91" s="480" t="s">
        <v>3727</v>
      </c>
      <c r="H91" s="471" t="s">
        <v>3627</v>
      </c>
      <c r="I91" s="472"/>
      <c r="J91" s="473"/>
      <c r="K91" s="474"/>
      <c r="L91" s="475"/>
      <c r="M91" s="476"/>
      <c r="N91" s="477"/>
      <c r="O91" s="478"/>
      <c r="P91" s="386"/>
      <c r="Q91" s="413" t="s">
        <v>3758</v>
      </c>
      <c r="R91" s="53"/>
      <c r="S91" s="42"/>
    </row>
    <row r="92" spans="1:19" hidden="1">
      <c r="A92" s="13">
        <v>9781471879739</v>
      </c>
      <c r="B92" s="469" t="s">
        <v>3622</v>
      </c>
      <c r="C92" s="412"/>
      <c r="D92" s="413" t="s">
        <v>3623</v>
      </c>
      <c r="E92" s="413" t="s">
        <v>3722</v>
      </c>
      <c r="F92" s="470" t="s">
        <v>3690</v>
      </c>
      <c r="G92" s="480" t="s">
        <v>3728</v>
      </c>
      <c r="H92" s="471" t="s">
        <v>3627</v>
      </c>
      <c r="I92" s="472"/>
      <c r="J92" s="473"/>
      <c r="K92" s="474"/>
      <c r="L92" s="475"/>
      <c r="M92" s="476"/>
      <c r="N92" s="477"/>
      <c r="O92" s="478"/>
      <c r="P92" s="386"/>
      <c r="Q92" s="413" t="s">
        <v>3758</v>
      </c>
      <c r="R92" s="53"/>
      <c r="S92" s="42"/>
    </row>
    <row r="93" spans="1:19" hidden="1">
      <c r="A93" s="455"/>
      <c r="B93" s="456" t="s">
        <v>3622</v>
      </c>
      <c r="C93" s="102"/>
      <c r="D93" s="63" t="s">
        <v>3623</v>
      </c>
      <c r="E93" s="63" t="s">
        <v>3722</v>
      </c>
      <c r="F93" s="457" t="s">
        <v>3698</v>
      </c>
      <c r="G93" s="479" t="s">
        <v>3699</v>
      </c>
      <c r="H93" s="458" t="s">
        <v>3627</v>
      </c>
      <c r="I93" s="459"/>
      <c r="J93" s="460"/>
      <c r="K93" s="461"/>
      <c r="L93" s="462"/>
      <c r="M93" s="463"/>
      <c r="N93" s="464"/>
      <c r="O93" s="465"/>
      <c r="P93" s="466"/>
      <c r="Q93" s="63" t="s">
        <v>3759</v>
      </c>
      <c r="R93" s="467"/>
      <c r="S93" s="468"/>
    </row>
    <row r="94" spans="1:19">
      <c r="A94" s="13">
        <v>9781471877742</v>
      </c>
      <c r="B94" s="469" t="s">
        <v>3622</v>
      </c>
      <c r="C94" s="412"/>
      <c r="D94" s="413" t="s">
        <v>3623</v>
      </c>
      <c r="E94" s="413" t="s">
        <v>3722</v>
      </c>
      <c r="F94" s="470" t="s">
        <v>3698</v>
      </c>
      <c r="G94" s="480" t="s">
        <v>3729</v>
      </c>
      <c r="H94" s="471" t="s">
        <v>3627</v>
      </c>
      <c r="I94" s="472"/>
      <c r="J94" s="473"/>
      <c r="K94" s="474"/>
      <c r="L94" s="475"/>
      <c r="M94" s="476"/>
      <c r="N94" s="477"/>
      <c r="O94" s="478"/>
      <c r="P94" s="386"/>
      <c r="Q94" s="413" t="s">
        <v>3759</v>
      </c>
      <c r="R94" s="53" t="s">
        <v>3770</v>
      </c>
      <c r="S94" s="42">
        <v>805</v>
      </c>
    </row>
    <row r="95" spans="1:19" hidden="1">
      <c r="A95" s="13">
        <v>9781471877766</v>
      </c>
      <c r="B95" s="469" t="s">
        <v>3622</v>
      </c>
      <c r="C95" s="412"/>
      <c r="D95" s="413" t="s">
        <v>3623</v>
      </c>
      <c r="E95" s="413" t="s">
        <v>3722</v>
      </c>
      <c r="F95" s="470" t="s">
        <v>3698</v>
      </c>
      <c r="G95" s="480" t="s">
        <v>3730</v>
      </c>
      <c r="H95" s="471" t="s">
        <v>3627</v>
      </c>
      <c r="I95" s="472"/>
      <c r="J95" s="473"/>
      <c r="K95" s="474"/>
      <c r="L95" s="475"/>
      <c r="M95" s="476"/>
      <c r="N95" s="477"/>
      <c r="O95" s="478"/>
      <c r="P95" s="386"/>
      <c r="Q95" s="413" t="s">
        <v>3759</v>
      </c>
      <c r="R95" s="53"/>
      <c r="S95" s="42"/>
    </row>
    <row r="96" spans="1:19" hidden="1">
      <c r="A96" s="13">
        <v>9781471877773</v>
      </c>
      <c r="B96" s="469" t="s">
        <v>3622</v>
      </c>
      <c r="C96" s="412"/>
      <c r="D96" s="413" t="s">
        <v>3623</v>
      </c>
      <c r="E96" s="413" t="s">
        <v>3722</v>
      </c>
      <c r="F96" s="470" t="s">
        <v>3698</v>
      </c>
      <c r="G96" s="480" t="s">
        <v>3731</v>
      </c>
      <c r="H96" s="471" t="s">
        <v>3627</v>
      </c>
      <c r="I96" s="472"/>
      <c r="J96" s="473"/>
      <c r="K96" s="474"/>
      <c r="L96" s="475"/>
      <c r="M96" s="476"/>
      <c r="N96" s="477"/>
      <c r="O96" s="478"/>
      <c r="P96" s="386"/>
      <c r="Q96" s="413" t="s">
        <v>3759</v>
      </c>
      <c r="R96" s="53"/>
      <c r="S96" s="42"/>
    </row>
    <row r="97" spans="1:19" hidden="1">
      <c r="A97" s="13">
        <v>9781471877780</v>
      </c>
      <c r="B97" s="469" t="s">
        <v>3622</v>
      </c>
      <c r="C97" s="412"/>
      <c r="D97" s="413" t="s">
        <v>3623</v>
      </c>
      <c r="E97" s="413" t="s">
        <v>3722</v>
      </c>
      <c r="F97" s="470" t="s">
        <v>3698</v>
      </c>
      <c r="G97" s="480" t="s">
        <v>3732</v>
      </c>
      <c r="H97" s="471" t="s">
        <v>3627</v>
      </c>
      <c r="I97" s="472"/>
      <c r="J97" s="473"/>
      <c r="K97" s="474"/>
      <c r="L97" s="475"/>
      <c r="M97" s="476"/>
      <c r="N97" s="477"/>
      <c r="O97" s="478"/>
      <c r="P97" s="386"/>
      <c r="Q97" s="413" t="s">
        <v>3759</v>
      </c>
      <c r="R97" s="53"/>
      <c r="S97" s="42"/>
    </row>
    <row r="98" spans="1:19" hidden="1">
      <c r="A98" s="13">
        <v>9781471877797</v>
      </c>
      <c r="B98" s="469" t="s">
        <v>3622</v>
      </c>
      <c r="C98" s="412"/>
      <c r="D98" s="413" t="s">
        <v>3623</v>
      </c>
      <c r="E98" s="413" t="s">
        <v>3722</v>
      </c>
      <c r="F98" s="470" t="s">
        <v>3698</v>
      </c>
      <c r="G98" s="480" t="s">
        <v>3733</v>
      </c>
      <c r="H98" s="471" t="s">
        <v>3627</v>
      </c>
      <c r="I98" s="472"/>
      <c r="J98" s="473"/>
      <c r="K98" s="474"/>
      <c r="L98" s="475"/>
      <c r="M98" s="476"/>
      <c r="N98" s="477"/>
      <c r="O98" s="478"/>
      <c r="P98" s="386"/>
      <c r="Q98" s="413" t="s">
        <v>3759</v>
      </c>
      <c r="R98" s="53"/>
      <c r="S98" s="42"/>
    </row>
    <row r="99" spans="1:19" hidden="1">
      <c r="A99" s="13">
        <v>9781471877803</v>
      </c>
      <c r="B99" s="469" t="s">
        <v>3622</v>
      </c>
      <c r="C99" s="412"/>
      <c r="D99" s="413" t="s">
        <v>3623</v>
      </c>
      <c r="E99" s="413" t="s">
        <v>3722</v>
      </c>
      <c r="F99" s="470" t="s">
        <v>3698</v>
      </c>
      <c r="G99" s="480" t="s">
        <v>3734</v>
      </c>
      <c r="H99" s="471" t="s">
        <v>3627</v>
      </c>
      <c r="I99" s="472"/>
      <c r="J99" s="473"/>
      <c r="K99" s="474"/>
      <c r="L99" s="475"/>
      <c r="M99" s="476"/>
      <c r="N99" s="477"/>
      <c r="O99" s="478"/>
      <c r="P99" s="386"/>
      <c r="Q99" s="413" t="s">
        <v>3759</v>
      </c>
      <c r="R99" s="53"/>
      <c r="S99" s="42"/>
    </row>
    <row r="100" spans="1:19" hidden="1">
      <c r="A100" s="455"/>
      <c r="B100" s="456" t="s">
        <v>3622</v>
      </c>
      <c r="C100" s="102"/>
      <c r="D100" s="63" t="s">
        <v>3623</v>
      </c>
      <c r="E100" s="63" t="s">
        <v>3722</v>
      </c>
      <c r="F100" s="457" t="s">
        <v>3706</v>
      </c>
      <c r="G100" s="479" t="s">
        <v>3707</v>
      </c>
      <c r="H100" s="458" t="s">
        <v>3627</v>
      </c>
      <c r="I100" s="459"/>
      <c r="J100" s="460"/>
      <c r="K100" s="461"/>
      <c r="L100" s="462"/>
      <c r="M100" s="463"/>
      <c r="N100" s="464"/>
      <c r="O100" s="465"/>
      <c r="P100" s="466"/>
      <c r="Q100" s="63" t="s">
        <v>3760</v>
      </c>
      <c r="R100" s="467"/>
      <c r="S100" s="468"/>
    </row>
    <row r="101" spans="1:19">
      <c r="A101" s="13">
        <v>9781471877810</v>
      </c>
      <c r="B101" s="469" t="s">
        <v>3622</v>
      </c>
      <c r="C101" s="412"/>
      <c r="D101" s="413" t="s">
        <v>3623</v>
      </c>
      <c r="E101" s="413" t="s">
        <v>3722</v>
      </c>
      <c r="F101" s="470" t="s">
        <v>3706</v>
      </c>
      <c r="G101" s="480" t="s">
        <v>3735</v>
      </c>
      <c r="H101" s="471" t="s">
        <v>3627</v>
      </c>
      <c r="I101" s="472"/>
      <c r="J101" s="473"/>
      <c r="K101" s="474"/>
      <c r="L101" s="475"/>
      <c r="M101" s="476"/>
      <c r="N101" s="477"/>
      <c r="O101" s="478"/>
      <c r="P101" s="386"/>
      <c r="Q101" s="413" t="s">
        <v>3760</v>
      </c>
      <c r="R101" s="53" t="s">
        <v>3770</v>
      </c>
      <c r="S101" s="42">
        <v>1098</v>
      </c>
    </row>
    <row r="102" spans="1:19" hidden="1">
      <c r="A102" s="13">
        <v>9781471877827</v>
      </c>
      <c r="B102" s="469" t="s">
        <v>3622</v>
      </c>
      <c r="C102" s="412"/>
      <c r="D102" s="413" t="s">
        <v>3623</v>
      </c>
      <c r="E102" s="413" t="s">
        <v>3722</v>
      </c>
      <c r="F102" s="470" t="s">
        <v>3706</v>
      </c>
      <c r="G102" s="480" t="s">
        <v>3736</v>
      </c>
      <c r="H102" s="471" t="s">
        <v>3627</v>
      </c>
      <c r="I102" s="472"/>
      <c r="J102" s="473"/>
      <c r="K102" s="474"/>
      <c r="L102" s="475"/>
      <c r="M102" s="476"/>
      <c r="N102" s="477"/>
      <c r="O102" s="478"/>
      <c r="P102" s="386"/>
      <c r="Q102" s="413" t="s">
        <v>3760</v>
      </c>
      <c r="R102" s="53"/>
      <c r="S102" s="42"/>
    </row>
    <row r="103" spans="1:19" hidden="1">
      <c r="A103" s="13">
        <v>9781471877834</v>
      </c>
      <c r="B103" s="469" t="s">
        <v>3622</v>
      </c>
      <c r="C103" s="412"/>
      <c r="D103" s="413" t="s">
        <v>3623</v>
      </c>
      <c r="E103" s="413" t="s">
        <v>3722</v>
      </c>
      <c r="F103" s="470" t="s">
        <v>3706</v>
      </c>
      <c r="G103" s="480" t="s">
        <v>3737</v>
      </c>
      <c r="H103" s="471" t="s">
        <v>3627</v>
      </c>
      <c r="I103" s="472"/>
      <c r="J103" s="473"/>
      <c r="K103" s="474"/>
      <c r="L103" s="475"/>
      <c r="M103" s="476"/>
      <c r="N103" s="477"/>
      <c r="O103" s="478"/>
      <c r="P103" s="386"/>
      <c r="Q103" s="413" t="s">
        <v>3760</v>
      </c>
      <c r="R103" s="53"/>
      <c r="S103" s="42"/>
    </row>
    <row r="104" spans="1:19" hidden="1">
      <c r="A104" s="13">
        <v>9781471877841</v>
      </c>
      <c r="B104" s="469" t="s">
        <v>3622</v>
      </c>
      <c r="C104" s="412"/>
      <c r="D104" s="413" t="s">
        <v>3623</v>
      </c>
      <c r="E104" s="413" t="s">
        <v>3722</v>
      </c>
      <c r="F104" s="470" t="s">
        <v>3706</v>
      </c>
      <c r="G104" s="480" t="s">
        <v>3738</v>
      </c>
      <c r="H104" s="471" t="s">
        <v>3627</v>
      </c>
      <c r="I104" s="472"/>
      <c r="J104" s="473"/>
      <c r="K104" s="474"/>
      <c r="L104" s="475"/>
      <c r="M104" s="476"/>
      <c r="N104" s="477"/>
      <c r="O104" s="478"/>
      <c r="P104" s="386"/>
      <c r="Q104" s="413" t="s">
        <v>3760</v>
      </c>
      <c r="R104" s="53"/>
      <c r="S104" s="42"/>
    </row>
    <row r="105" spans="1:19" hidden="1">
      <c r="A105" s="13">
        <v>9781471877858</v>
      </c>
      <c r="B105" s="469" t="s">
        <v>3622</v>
      </c>
      <c r="C105" s="412"/>
      <c r="D105" s="413" t="s">
        <v>3623</v>
      </c>
      <c r="E105" s="413" t="s">
        <v>3722</v>
      </c>
      <c r="F105" s="470" t="s">
        <v>3706</v>
      </c>
      <c r="G105" s="480" t="s">
        <v>3739</v>
      </c>
      <c r="H105" s="471" t="s">
        <v>3627</v>
      </c>
      <c r="I105" s="472"/>
      <c r="J105" s="473"/>
      <c r="K105" s="474"/>
      <c r="L105" s="475"/>
      <c r="M105" s="476"/>
      <c r="N105" s="477"/>
      <c r="O105" s="478"/>
      <c r="P105" s="386"/>
      <c r="Q105" s="413" t="s">
        <v>3760</v>
      </c>
      <c r="R105" s="53"/>
      <c r="S105" s="42"/>
    </row>
    <row r="106" spans="1:19" hidden="1">
      <c r="A106" s="13">
        <v>9781471877865</v>
      </c>
      <c r="B106" s="469" t="s">
        <v>3622</v>
      </c>
      <c r="C106" s="412"/>
      <c r="D106" s="413" t="s">
        <v>3623</v>
      </c>
      <c r="E106" s="413" t="s">
        <v>3722</v>
      </c>
      <c r="F106" s="470" t="s">
        <v>3706</v>
      </c>
      <c r="G106" s="480" t="s">
        <v>3740</v>
      </c>
      <c r="H106" s="471" t="s">
        <v>3627</v>
      </c>
      <c r="I106" s="472"/>
      <c r="J106" s="473"/>
      <c r="K106" s="474"/>
      <c r="L106" s="475"/>
      <c r="M106" s="476"/>
      <c r="N106" s="477"/>
      <c r="O106" s="478"/>
      <c r="P106" s="386"/>
      <c r="Q106" s="413" t="s">
        <v>3760</v>
      </c>
      <c r="R106" s="53"/>
      <c r="S106" s="42"/>
    </row>
    <row r="107" spans="1:19" hidden="1">
      <c r="A107" s="455"/>
      <c r="B107" s="456" t="s">
        <v>3622</v>
      </c>
      <c r="C107" s="102"/>
      <c r="D107" s="63" t="s">
        <v>3623</v>
      </c>
      <c r="E107" s="63" t="s">
        <v>3722</v>
      </c>
      <c r="F107" s="457" t="s">
        <v>3714</v>
      </c>
      <c r="G107" s="479" t="s">
        <v>3715</v>
      </c>
      <c r="H107" s="458" t="s">
        <v>3627</v>
      </c>
      <c r="I107" s="459"/>
      <c r="J107" s="460"/>
      <c r="K107" s="461"/>
      <c r="L107" s="462"/>
      <c r="M107" s="463"/>
      <c r="N107" s="464"/>
      <c r="O107" s="465"/>
      <c r="P107" s="466"/>
      <c r="Q107" s="63" t="s">
        <v>3761</v>
      </c>
      <c r="R107" s="467"/>
      <c r="S107" s="468"/>
    </row>
    <row r="108" spans="1:19">
      <c r="A108" s="13">
        <v>9781471877872</v>
      </c>
      <c r="B108" s="469" t="s">
        <v>3622</v>
      </c>
      <c r="C108" s="412"/>
      <c r="D108" s="413" t="s">
        <v>3623</v>
      </c>
      <c r="E108" s="413" t="s">
        <v>3722</v>
      </c>
      <c r="F108" s="470" t="s">
        <v>3714</v>
      </c>
      <c r="G108" s="480" t="s">
        <v>3741</v>
      </c>
      <c r="H108" s="471" t="s">
        <v>3627</v>
      </c>
      <c r="I108" s="472"/>
      <c r="J108" s="473"/>
      <c r="K108" s="474"/>
      <c r="L108" s="475"/>
      <c r="M108" s="476"/>
      <c r="N108" s="477"/>
      <c r="O108" s="478"/>
      <c r="P108" s="386"/>
      <c r="Q108" s="413" t="s">
        <v>3761</v>
      </c>
      <c r="R108" s="53" t="s">
        <v>3771</v>
      </c>
      <c r="S108" s="42">
        <v>1504</v>
      </c>
    </row>
    <row r="109" spans="1:19" hidden="1">
      <c r="A109" s="13">
        <v>9781471877889</v>
      </c>
      <c r="B109" s="469" t="s">
        <v>3622</v>
      </c>
      <c r="C109" s="412"/>
      <c r="D109" s="413" t="s">
        <v>3623</v>
      </c>
      <c r="E109" s="413" t="s">
        <v>3722</v>
      </c>
      <c r="F109" s="470" t="s">
        <v>3714</v>
      </c>
      <c r="G109" s="480" t="s">
        <v>3742</v>
      </c>
      <c r="H109" s="471" t="s">
        <v>3627</v>
      </c>
      <c r="I109" s="472"/>
      <c r="J109" s="473"/>
      <c r="K109" s="474"/>
      <c r="L109" s="475"/>
      <c r="M109" s="476"/>
      <c r="N109" s="477"/>
      <c r="O109" s="478"/>
      <c r="P109" s="386"/>
      <c r="Q109" s="413" t="s">
        <v>3761</v>
      </c>
      <c r="R109" s="53"/>
      <c r="S109" s="42"/>
    </row>
    <row r="110" spans="1:19" hidden="1">
      <c r="A110" s="13">
        <v>9781471877896</v>
      </c>
      <c r="B110" s="469" t="s">
        <v>3622</v>
      </c>
      <c r="C110" s="412"/>
      <c r="D110" s="413" t="s">
        <v>3623</v>
      </c>
      <c r="E110" s="413" t="s">
        <v>3722</v>
      </c>
      <c r="F110" s="470" t="s">
        <v>3714</v>
      </c>
      <c r="G110" s="480" t="s">
        <v>3743</v>
      </c>
      <c r="H110" s="471" t="s">
        <v>3627</v>
      </c>
      <c r="I110" s="472"/>
      <c r="J110" s="473"/>
      <c r="K110" s="474"/>
      <c r="L110" s="475"/>
      <c r="M110" s="476"/>
      <c r="N110" s="477"/>
      <c r="O110" s="478"/>
      <c r="P110" s="386"/>
      <c r="Q110" s="413" t="s">
        <v>3761</v>
      </c>
      <c r="R110" s="53"/>
      <c r="S110" s="42"/>
    </row>
    <row r="111" spans="1:19" hidden="1">
      <c r="A111" s="13">
        <v>9781471877902</v>
      </c>
      <c r="B111" s="469" t="s">
        <v>3622</v>
      </c>
      <c r="C111" s="412"/>
      <c r="D111" s="413" t="s">
        <v>3623</v>
      </c>
      <c r="E111" s="413" t="s">
        <v>3722</v>
      </c>
      <c r="F111" s="470" t="s">
        <v>3714</v>
      </c>
      <c r="G111" s="480" t="s">
        <v>3744</v>
      </c>
      <c r="H111" s="471" t="s">
        <v>3627</v>
      </c>
      <c r="I111" s="472"/>
      <c r="J111" s="473"/>
      <c r="K111" s="474"/>
      <c r="L111" s="475"/>
      <c r="M111" s="476"/>
      <c r="N111" s="477"/>
      <c r="O111" s="478"/>
      <c r="P111" s="386"/>
      <c r="Q111" s="413" t="s">
        <v>3761</v>
      </c>
      <c r="R111" s="53"/>
      <c r="S111" s="42"/>
    </row>
    <row r="112" spans="1:19" hidden="1">
      <c r="A112" s="13">
        <v>9781471877919</v>
      </c>
      <c r="B112" s="469" t="s">
        <v>3622</v>
      </c>
      <c r="C112" s="412"/>
      <c r="D112" s="413" t="s">
        <v>3623</v>
      </c>
      <c r="E112" s="413" t="s">
        <v>3722</v>
      </c>
      <c r="F112" s="470" t="s">
        <v>3714</v>
      </c>
      <c r="G112" s="480" t="s">
        <v>3745</v>
      </c>
      <c r="H112" s="471" t="s">
        <v>3627</v>
      </c>
      <c r="I112" s="472"/>
      <c r="J112" s="473"/>
      <c r="K112" s="474"/>
      <c r="L112" s="475"/>
      <c r="M112" s="476"/>
      <c r="N112" s="477"/>
      <c r="O112" s="478"/>
      <c r="P112" s="386"/>
      <c r="Q112" s="413" t="s">
        <v>3761</v>
      </c>
      <c r="R112" s="53"/>
      <c r="S112" s="42"/>
    </row>
    <row r="113" spans="1:19" hidden="1">
      <c r="A113" s="13">
        <v>9781471877926</v>
      </c>
      <c r="B113" s="469" t="s">
        <v>3622</v>
      </c>
      <c r="C113" s="412"/>
      <c r="D113" s="413" t="s">
        <v>3623</v>
      </c>
      <c r="E113" s="413" t="s">
        <v>3722</v>
      </c>
      <c r="F113" s="470" t="s">
        <v>3714</v>
      </c>
      <c r="G113" s="480" t="s">
        <v>3746</v>
      </c>
      <c r="H113" s="471" t="s">
        <v>3627</v>
      </c>
      <c r="I113" s="472"/>
      <c r="J113" s="473"/>
      <c r="K113" s="474"/>
      <c r="L113" s="475"/>
      <c r="M113" s="476"/>
      <c r="N113" s="477"/>
      <c r="O113" s="478"/>
      <c r="P113" s="386"/>
      <c r="Q113" s="413" t="s">
        <v>3761</v>
      </c>
      <c r="R113" s="53"/>
      <c r="S113" s="42"/>
    </row>
  </sheetData>
  <autoFilter ref="A1:T113">
    <filterColumn colId="18">
      <customFilters>
        <customFilter operator="notEqual" val=" "/>
      </customFilters>
    </filterColumn>
  </autoFilter>
  <phoneticPr fontId="3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3"/>
  <sheetViews>
    <sheetView tabSelected="1" workbookViewId="0">
      <pane ySplit="2" topLeftCell="A14" activePane="bottomLeft" state="frozen"/>
      <selection pane="bottomLeft" activeCell="B23" sqref="B15:B23"/>
    </sheetView>
  </sheetViews>
  <sheetFormatPr defaultRowHeight="13.2"/>
  <cols>
    <col min="2" max="2" width="17.44140625" customWidth="1"/>
    <col min="3" max="3" width="36.77734375" customWidth="1"/>
    <col min="4" max="4" width="0" hidden="1" customWidth="1"/>
    <col min="5" max="47" width="4.21875" hidden="1" customWidth="1"/>
    <col min="48" max="57" width="0" hidden="1" customWidth="1"/>
    <col min="58" max="58" width="18.88671875" hidden="1" customWidth="1"/>
    <col min="59" max="59" width="11.88671875" hidden="1" customWidth="1"/>
    <col min="60" max="60" width="0" hidden="1" customWidth="1"/>
    <col min="63" max="64" width="0" hidden="1" customWidth="1"/>
    <col min="65" max="65" width="21.44140625" bestFit="1" customWidth="1"/>
    <col min="66" max="66" width="9" style="483"/>
    <col min="67" max="67" width="9" style="484"/>
  </cols>
  <sheetData>
    <row r="1" spans="1:68" s="410" customFormat="1">
      <c r="BM1" s="546" t="s">
        <v>3862</v>
      </c>
      <c r="BN1" s="546"/>
      <c r="BO1" s="546"/>
      <c r="BP1" s="505" t="s">
        <v>3861</v>
      </c>
    </row>
    <row r="2" spans="1:68" s="5" customFormat="1" ht="48">
      <c r="A2" s="19" t="s">
        <v>3860</v>
      </c>
      <c r="B2" s="433" t="s">
        <v>3848</v>
      </c>
      <c r="C2" s="434" t="s">
        <v>3847</v>
      </c>
      <c r="D2" s="488" t="s">
        <v>19</v>
      </c>
      <c r="E2" s="489" t="s">
        <v>0</v>
      </c>
      <c r="F2" s="490" t="s">
        <v>2337</v>
      </c>
      <c r="G2" s="491" t="s">
        <v>3773</v>
      </c>
      <c r="H2" s="492" t="s">
        <v>32</v>
      </c>
      <c r="I2" s="492" t="s">
        <v>3774</v>
      </c>
      <c r="J2" s="491" t="s">
        <v>3775</v>
      </c>
      <c r="K2" s="493" t="s">
        <v>34</v>
      </c>
      <c r="L2" s="492" t="s">
        <v>35</v>
      </c>
      <c r="M2" s="491" t="s">
        <v>3776</v>
      </c>
      <c r="N2" s="493" t="s">
        <v>36</v>
      </c>
      <c r="O2" s="492" t="s">
        <v>2344</v>
      </c>
      <c r="P2" s="491" t="s">
        <v>2345</v>
      </c>
      <c r="Q2" s="493" t="s">
        <v>38</v>
      </c>
      <c r="R2" s="492" t="s">
        <v>3777</v>
      </c>
      <c r="S2" s="493" t="s">
        <v>40</v>
      </c>
      <c r="T2" s="492" t="s">
        <v>41</v>
      </c>
      <c r="U2" s="494" t="s">
        <v>3778</v>
      </c>
      <c r="V2" s="494" t="s">
        <v>95</v>
      </c>
      <c r="W2" s="495" t="s">
        <v>2027</v>
      </c>
      <c r="X2" s="494" t="s">
        <v>13</v>
      </c>
      <c r="Y2" s="496" t="s">
        <v>42</v>
      </c>
      <c r="Z2" s="494" t="s">
        <v>3779</v>
      </c>
      <c r="AA2" s="496" t="s">
        <v>44</v>
      </c>
      <c r="AB2" s="494" t="s">
        <v>45</v>
      </c>
      <c r="AC2" s="496" t="s">
        <v>46</v>
      </c>
      <c r="AD2" s="495" t="s">
        <v>14</v>
      </c>
      <c r="AE2" s="497" t="s">
        <v>2029</v>
      </c>
      <c r="AF2" s="497" t="s">
        <v>48</v>
      </c>
      <c r="AG2" s="497" t="s">
        <v>49</v>
      </c>
      <c r="AH2" s="495" t="s">
        <v>50</v>
      </c>
      <c r="AI2" s="497" t="s">
        <v>1816</v>
      </c>
      <c r="AJ2" s="497" t="s">
        <v>52</v>
      </c>
      <c r="AK2" s="495" t="s">
        <v>53</v>
      </c>
      <c r="AL2" s="497" t="s">
        <v>54</v>
      </c>
      <c r="AM2" s="497" t="s">
        <v>55</v>
      </c>
      <c r="AN2" s="497" t="s">
        <v>56</v>
      </c>
      <c r="AO2" s="497" t="s">
        <v>57</v>
      </c>
      <c r="AP2" s="498" t="s">
        <v>2370</v>
      </c>
      <c r="AQ2" s="499" t="s">
        <v>16</v>
      </c>
      <c r="AR2" s="500" t="s">
        <v>21</v>
      </c>
      <c r="AS2" s="500" t="s">
        <v>1</v>
      </c>
      <c r="AT2" s="500" t="s">
        <v>22</v>
      </c>
      <c r="AU2" s="501" t="s">
        <v>18</v>
      </c>
      <c r="AV2" s="502" t="s">
        <v>2</v>
      </c>
      <c r="AW2" s="433" t="s">
        <v>3</v>
      </c>
      <c r="AX2" s="433" t="s">
        <v>4</v>
      </c>
      <c r="AY2" s="503" t="s">
        <v>2376</v>
      </c>
      <c r="AZ2" s="503" t="s">
        <v>5</v>
      </c>
      <c r="BA2" s="266" t="s">
        <v>6</v>
      </c>
      <c r="BB2" s="502" t="s">
        <v>7</v>
      </c>
      <c r="BC2" s="503" t="s">
        <v>8</v>
      </c>
      <c r="BD2" s="503" t="s">
        <v>23</v>
      </c>
      <c r="BE2" s="504" t="s">
        <v>26</v>
      </c>
      <c r="BF2" s="266" t="s">
        <v>9</v>
      </c>
      <c r="BG2" s="267" t="s">
        <v>10</v>
      </c>
      <c r="BH2" s="2" t="s">
        <v>11</v>
      </c>
      <c r="BI2" s="3" t="s">
        <v>3780</v>
      </c>
      <c r="BJ2" s="432" t="s">
        <v>12</v>
      </c>
      <c r="BK2" s="482" t="s">
        <v>3781</v>
      </c>
      <c r="BL2" s="482" t="s">
        <v>3782</v>
      </c>
      <c r="BM2" s="506"/>
      <c r="BN2" s="507" t="s">
        <v>3845</v>
      </c>
      <c r="BO2" s="508" t="s">
        <v>3846</v>
      </c>
    </row>
    <row r="3" spans="1:68" ht="14.4">
      <c r="A3" s="350">
        <v>4840</v>
      </c>
      <c r="B3" s="298" t="s">
        <v>3863</v>
      </c>
      <c r="C3" s="334" t="s">
        <v>3783</v>
      </c>
      <c r="D3" s="335" t="s">
        <v>3784</v>
      </c>
      <c r="E3" s="303">
        <v>2</v>
      </c>
      <c r="F3" s="336">
        <v>2</v>
      </c>
      <c r="G3" s="337"/>
      <c r="H3" s="338"/>
      <c r="I3" s="338"/>
      <c r="J3" s="337"/>
      <c r="K3" s="339"/>
      <c r="L3" s="338"/>
      <c r="M3" s="337"/>
      <c r="N3" s="339"/>
      <c r="O3" s="338"/>
      <c r="P3" s="337"/>
      <c r="Q3" s="339"/>
      <c r="R3" s="338"/>
      <c r="S3" s="339"/>
      <c r="T3" s="338"/>
      <c r="U3" s="340"/>
      <c r="V3" s="340"/>
      <c r="W3" s="341"/>
      <c r="X3" s="340"/>
      <c r="Y3" s="342"/>
      <c r="Z3" s="340"/>
      <c r="AA3" s="342"/>
      <c r="AB3" s="340"/>
      <c r="AC3" s="342"/>
      <c r="AD3" s="341"/>
      <c r="AE3" s="343"/>
      <c r="AF3" s="343"/>
      <c r="AG3" s="343"/>
      <c r="AH3" s="341"/>
      <c r="AI3" s="343"/>
      <c r="AJ3" s="343"/>
      <c r="AK3" s="341"/>
      <c r="AL3" s="343"/>
      <c r="AM3" s="343"/>
      <c r="AN3" s="343"/>
      <c r="AO3" s="343"/>
      <c r="AP3" s="344"/>
      <c r="AQ3" s="345"/>
      <c r="AR3" s="346"/>
      <c r="AS3" s="346"/>
      <c r="AT3" s="346"/>
      <c r="AU3" s="481">
        <v>2</v>
      </c>
      <c r="AV3" s="323">
        <v>42907</v>
      </c>
      <c r="AW3" s="320" t="s">
        <v>3785</v>
      </c>
      <c r="AX3" s="321" t="s">
        <v>3786</v>
      </c>
      <c r="AY3" s="322"/>
      <c r="AZ3" s="347" t="s">
        <v>3787</v>
      </c>
      <c r="BA3" s="322" t="s">
        <v>3788</v>
      </c>
      <c r="BB3" s="323">
        <v>42908</v>
      </c>
      <c r="BC3" s="321" t="s">
        <v>3789</v>
      </c>
      <c r="BD3" s="347"/>
      <c r="BE3" s="326">
        <v>42948</v>
      </c>
      <c r="BF3" s="327" t="s">
        <v>3790</v>
      </c>
      <c r="BG3" s="328">
        <v>9781408133903</v>
      </c>
      <c r="BH3" s="329"/>
      <c r="BI3" s="330"/>
      <c r="BJ3" s="348">
        <v>897</v>
      </c>
      <c r="BK3" s="349"/>
      <c r="BL3" s="349" t="s">
        <v>3791</v>
      </c>
      <c r="BM3" s="412" t="s">
        <v>3790</v>
      </c>
      <c r="BN3" s="485" t="s">
        <v>3849</v>
      </c>
      <c r="BO3" s="486">
        <v>3.7</v>
      </c>
    </row>
    <row r="4" spans="1:68" ht="14.4">
      <c r="A4" s="350">
        <v>4841</v>
      </c>
      <c r="B4" s="298" t="s">
        <v>3863</v>
      </c>
      <c r="C4" s="334" t="s">
        <v>3792</v>
      </c>
      <c r="D4" s="335" t="s">
        <v>3784</v>
      </c>
      <c r="E4" s="303">
        <v>2</v>
      </c>
      <c r="F4" s="336">
        <v>2</v>
      </c>
      <c r="G4" s="337"/>
      <c r="H4" s="338"/>
      <c r="I4" s="338"/>
      <c r="J4" s="337"/>
      <c r="K4" s="339"/>
      <c r="L4" s="338"/>
      <c r="M4" s="337"/>
      <c r="N4" s="339"/>
      <c r="O4" s="338"/>
      <c r="P4" s="337"/>
      <c r="Q4" s="339"/>
      <c r="R4" s="338"/>
      <c r="S4" s="339"/>
      <c r="T4" s="338"/>
      <c r="U4" s="340"/>
      <c r="V4" s="340"/>
      <c r="W4" s="341"/>
      <c r="X4" s="340"/>
      <c r="Y4" s="342"/>
      <c r="Z4" s="340"/>
      <c r="AA4" s="342"/>
      <c r="AB4" s="340"/>
      <c r="AC4" s="342"/>
      <c r="AD4" s="341"/>
      <c r="AE4" s="343"/>
      <c r="AF4" s="343"/>
      <c r="AG4" s="343"/>
      <c r="AH4" s="341"/>
      <c r="AI4" s="343"/>
      <c r="AJ4" s="343"/>
      <c r="AK4" s="341"/>
      <c r="AL4" s="343"/>
      <c r="AM4" s="343"/>
      <c r="AN4" s="343"/>
      <c r="AO4" s="343"/>
      <c r="AP4" s="344"/>
      <c r="AQ4" s="345"/>
      <c r="AR4" s="346"/>
      <c r="AS4" s="346"/>
      <c r="AT4" s="346"/>
      <c r="AU4" s="481">
        <v>2</v>
      </c>
      <c r="AV4" s="323">
        <v>42907</v>
      </c>
      <c r="AW4" s="320" t="s">
        <v>3785</v>
      </c>
      <c r="AX4" s="321" t="s">
        <v>3789</v>
      </c>
      <c r="AY4" s="322"/>
      <c r="AZ4" s="347" t="s">
        <v>3787</v>
      </c>
      <c r="BA4" s="322" t="s">
        <v>3788</v>
      </c>
      <c r="BB4" s="323">
        <v>42908</v>
      </c>
      <c r="BC4" s="321" t="s">
        <v>3789</v>
      </c>
      <c r="BD4" s="347"/>
      <c r="BE4" s="326">
        <v>42948</v>
      </c>
      <c r="BF4" s="327" t="s">
        <v>3790</v>
      </c>
      <c r="BG4" s="328">
        <v>9781408113004</v>
      </c>
      <c r="BH4" s="329"/>
      <c r="BI4" s="330"/>
      <c r="BJ4" s="348">
        <v>1573</v>
      </c>
      <c r="BK4" s="349"/>
      <c r="BL4" s="349" t="s">
        <v>3791</v>
      </c>
      <c r="BM4" s="412" t="s">
        <v>3790</v>
      </c>
      <c r="BN4" s="485" t="s">
        <v>3858</v>
      </c>
      <c r="BO4" s="486">
        <v>4.7</v>
      </c>
    </row>
    <row r="5" spans="1:68" ht="14.4">
      <c r="A5" s="350">
        <v>4842</v>
      </c>
      <c r="B5" s="298" t="s">
        <v>3863</v>
      </c>
      <c r="C5" s="334" t="s">
        <v>3793</v>
      </c>
      <c r="D5" s="335" t="s">
        <v>3784</v>
      </c>
      <c r="E5" s="303">
        <v>2</v>
      </c>
      <c r="F5" s="336">
        <v>2</v>
      </c>
      <c r="G5" s="337"/>
      <c r="H5" s="338"/>
      <c r="I5" s="338"/>
      <c r="J5" s="337"/>
      <c r="K5" s="339"/>
      <c r="L5" s="338"/>
      <c r="M5" s="337"/>
      <c r="N5" s="339"/>
      <c r="O5" s="338"/>
      <c r="P5" s="337"/>
      <c r="Q5" s="339"/>
      <c r="R5" s="338"/>
      <c r="S5" s="339"/>
      <c r="T5" s="338"/>
      <c r="U5" s="340"/>
      <c r="V5" s="340"/>
      <c r="W5" s="341"/>
      <c r="X5" s="340"/>
      <c r="Y5" s="342"/>
      <c r="Z5" s="340"/>
      <c r="AA5" s="342"/>
      <c r="AB5" s="340"/>
      <c r="AC5" s="342"/>
      <c r="AD5" s="341"/>
      <c r="AE5" s="343"/>
      <c r="AF5" s="343"/>
      <c r="AG5" s="343"/>
      <c r="AH5" s="341"/>
      <c r="AI5" s="343"/>
      <c r="AJ5" s="343"/>
      <c r="AK5" s="341"/>
      <c r="AL5" s="343"/>
      <c r="AM5" s="343"/>
      <c r="AN5" s="343"/>
      <c r="AO5" s="343"/>
      <c r="AP5" s="344"/>
      <c r="AQ5" s="345"/>
      <c r="AR5" s="346"/>
      <c r="AS5" s="346"/>
      <c r="AT5" s="346"/>
      <c r="AU5" s="481">
        <v>2</v>
      </c>
      <c r="AV5" s="323">
        <v>42907</v>
      </c>
      <c r="AW5" s="320" t="s">
        <v>3785</v>
      </c>
      <c r="AX5" s="321" t="s">
        <v>3789</v>
      </c>
      <c r="AY5" s="322"/>
      <c r="AZ5" s="347" t="s">
        <v>3787</v>
      </c>
      <c r="BA5" s="322" t="s">
        <v>3788</v>
      </c>
      <c r="BB5" s="323">
        <v>42908</v>
      </c>
      <c r="BC5" s="321" t="s">
        <v>3789</v>
      </c>
      <c r="BD5" s="347"/>
      <c r="BE5" s="326">
        <v>42948</v>
      </c>
      <c r="BF5" s="327" t="s">
        <v>3790</v>
      </c>
      <c r="BG5" s="328">
        <v>9781408126912</v>
      </c>
      <c r="BH5" s="329"/>
      <c r="BI5" s="330"/>
      <c r="BJ5" s="348">
        <v>2230</v>
      </c>
      <c r="BK5" s="349"/>
      <c r="BL5" s="349" t="s">
        <v>3791</v>
      </c>
      <c r="BM5" s="412" t="s">
        <v>3790</v>
      </c>
      <c r="BN5" s="485" t="s">
        <v>3856</v>
      </c>
      <c r="BO5" s="486">
        <v>4.8</v>
      </c>
    </row>
    <row r="6" spans="1:68" ht="14.4">
      <c r="A6" s="350">
        <v>4843</v>
      </c>
      <c r="B6" s="298" t="s">
        <v>3863</v>
      </c>
      <c r="C6" s="334" t="s">
        <v>3794</v>
      </c>
      <c r="D6" s="335" t="s">
        <v>3784</v>
      </c>
      <c r="E6" s="303">
        <v>2</v>
      </c>
      <c r="F6" s="336">
        <v>2</v>
      </c>
      <c r="G6" s="337"/>
      <c r="H6" s="338"/>
      <c r="I6" s="338"/>
      <c r="J6" s="337"/>
      <c r="K6" s="339"/>
      <c r="L6" s="338"/>
      <c r="M6" s="337"/>
      <c r="N6" s="339"/>
      <c r="O6" s="338"/>
      <c r="P6" s="337"/>
      <c r="Q6" s="339"/>
      <c r="R6" s="338"/>
      <c r="S6" s="339"/>
      <c r="T6" s="338"/>
      <c r="U6" s="340"/>
      <c r="V6" s="340"/>
      <c r="W6" s="341"/>
      <c r="X6" s="340"/>
      <c r="Y6" s="342"/>
      <c r="Z6" s="340"/>
      <c r="AA6" s="342"/>
      <c r="AB6" s="340"/>
      <c r="AC6" s="342"/>
      <c r="AD6" s="341"/>
      <c r="AE6" s="343"/>
      <c r="AF6" s="343"/>
      <c r="AG6" s="343"/>
      <c r="AH6" s="341"/>
      <c r="AI6" s="343"/>
      <c r="AJ6" s="343"/>
      <c r="AK6" s="341"/>
      <c r="AL6" s="343"/>
      <c r="AM6" s="343"/>
      <c r="AN6" s="343"/>
      <c r="AO6" s="343"/>
      <c r="AP6" s="344"/>
      <c r="AQ6" s="345"/>
      <c r="AR6" s="346"/>
      <c r="AS6" s="346"/>
      <c r="AT6" s="346"/>
      <c r="AU6" s="481">
        <v>2</v>
      </c>
      <c r="AV6" s="323">
        <v>42907</v>
      </c>
      <c r="AW6" s="320" t="s">
        <v>3785</v>
      </c>
      <c r="AX6" s="321" t="s">
        <v>3789</v>
      </c>
      <c r="AY6" s="322"/>
      <c r="AZ6" s="347" t="s">
        <v>3787</v>
      </c>
      <c r="BA6" s="322" t="s">
        <v>3788</v>
      </c>
      <c r="BB6" s="323">
        <v>42908</v>
      </c>
      <c r="BC6" s="321" t="s">
        <v>3789</v>
      </c>
      <c r="BD6" s="347"/>
      <c r="BE6" s="326">
        <v>42948</v>
      </c>
      <c r="BF6" s="327" t="s">
        <v>3790</v>
      </c>
      <c r="BG6" s="328">
        <v>9781408112991</v>
      </c>
      <c r="BH6" s="329"/>
      <c r="BI6" s="330"/>
      <c r="BJ6" s="348">
        <v>1600</v>
      </c>
      <c r="BK6" s="349"/>
      <c r="BL6" s="349" t="s">
        <v>3795</v>
      </c>
      <c r="BM6" s="412" t="s">
        <v>3790</v>
      </c>
      <c r="BN6" s="485" t="s">
        <v>3859</v>
      </c>
      <c r="BO6" s="486" t="s">
        <v>3851</v>
      </c>
    </row>
    <row r="7" spans="1:68" ht="14.4">
      <c r="A7" s="350">
        <v>4844</v>
      </c>
      <c r="B7" s="298" t="s">
        <v>3863</v>
      </c>
      <c r="C7" s="334" t="s">
        <v>3796</v>
      </c>
      <c r="D7" s="335" t="s">
        <v>3784</v>
      </c>
      <c r="E7" s="303">
        <v>2</v>
      </c>
      <c r="F7" s="336">
        <v>2</v>
      </c>
      <c r="G7" s="337"/>
      <c r="H7" s="338"/>
      <c r="I7" s="338"/>
      <c r="J7" s="337"/>
      <c r="K7" s="339"/>
      <c r="L7" s="338"/>
      <c r="M7" s="337"/>
      <c r="N7" s="339"/>
      <c r="O7" s="338"/>
      <c r="P7" s="337"/>
      <c r="Q7" s="339"/>
      <c r="R7" s="338"/>
      <c r="S7" s="339"/>
      <c r="T7" s="338"/>
      <c r="U7" s="340"/>
      <c r="V7" s="340"/>
      <c r="W7" s="341"/>
      <c r="X7" s="340"/>
      <c r="Y7" s="342"/>
      <c r="Z7" s="340"/>
      <c r="AA7" s="342"/>
      <c r="AB7" s="340"/>
      <c r="AC7" s="342"/>
      <c r="AD7" s="341"/>
      <c r="AE7" s="343"/>
      <c r="AF7" s="343"/>
      <c r="AG7" s="343"/>
      <c r="AH7" s="341"/>
      <c r="AI7" s="343"/>
      <c r="AJ7" s="343"/>
      <c r="AK7" s="341"/>
      <c r="AL7" s="343"/>
      <c r="AM7" s="343"/>
      <c r="AN7" s="343"/>
      <c r="AO7" s="343"/>
      <c r="AP7" s="344"/>
      <c r="AQ7" s="345"/>
      <c r="AR7" s="346"/>
      <c r="AS7" s="346"/>
      <c r="AT7" s="346"/>
      <c r="AU7" s="481">
        <v>2</v>
      </c>
      <c r="AV7" s="323">
        <v>42907</v>
      </c>
      <c r="AW7" s="320" t="s">
        <v>3785</v>
      </c>
      <c r="AX7" s="321" t="s">
        <v>3789</v>
      </c>
      <c r="AY7" s="322"/>
      <c r="AZ7" s="347" t="s">
        <v>3787</v>
      </c>
      <c r="BA7" s="322" t="s">
        <v>3788</v>
      </c>
      <c r="BB7" s="323">
        <v>42908</v>
      </c>
      <c r="BC7" s="321" t="s">
        <v>3789</v>
      </c>
      <c r="BD7" s="347"/>
      <c r="BE7" s="326">
        <v>42948</v>
      </c>
      <c r="BF7" s="327" t="s">
        <v>3790</v>
      </c>
      <c r="BG7" s="328">
        <v>9781408112977</v>
      </c>
      <c r="BH7" s="329"/>
      <c r="BI7" s="330"/>
      <c r="BJ7" s="348">
        <v>1445</v>
      </c>
      <c r="BK7" s="349"/>
      <c r="BL7" s="349" t="s">
        <v>3791</v>
      </c>
      <c r="BM7" s="412" t="s">
        <v>3790</v>
      </c>
      <c r="BN7" s="485" t="s">
        <v>3858</v>
      </c>
      <c r="BO7" s="486">
        <v>4.2</v>
      </c>
    </row>
    <row r="8" spans="1:68" ht="14.4">
      <c r="A8" s="350">
        <v>4845</v>
      </c>
      <c r="B8" s="298" t="s">
        <v>3863</v>
      </c>
      <c r="C8" s="334" t="s">
        <v>3797</v>
      </c>
      <c r="D8" s="335" t="s">
        <v>3784</v>
      </c>
      <c r="E8" s="303">
        <v>2</v>
      </c>
      <c r="F8" s="336">
        <v>2</v>
      </c>
      <c r="G8" s="337"/>
      <c r="H8" s="338"/>
      <c r="I8" s="338"/>
      <c r="J8" s="337"/>
      <c r="K8" s="339"/>
      <c r="L8" s="338"/>
      <c r="M8" s="337"/>
      <c r="N8" s="339"/>
      <c r="O8" s="338"/>
      <c r="P8" s="337"/>
      <c r="Q8" s="339"/>
      <c r="R8" s="338"/>
      <c r="S8" s="339"/>
      <c r="T8" s="338"/>
      <c r="U8" s="340"/>
      <c r="V8" s="340"/>
      <c r="W8" s="341"/>
      <c r="X8" s="340"/>
      <c r="Y8" s="342"/>
      <c r="Z8" s="340"/>
      <c r="AA8" s="342"/>
      <c r="AB8" s="340"/>
      <c r="AC8" s="342"/>
      <c r="AD8" s="341"/>
      <c r="AE8" s="343"/>
      <c r="AF8" s="343"/>
      <c r="AG8" s="343"/>
      <c r="AH8" s="341"/>
      <c r="AI8" s="343"/>
      <c r="AJ8" s="343"/>
      <c r="AK8" s="341"/>
      <c r="AL8" s="343"/>
      <c r="AM8" s="343"/>
      <c r="AN8" s="343"/>
      <c r="AO8" s="343"/>
      <c r="AP8" s="344"/>
      <c r="AQ8" s="345"/>
      <c r="AR8" s="346"/>
      <c r="AS8" s="346"/>
      <c r="AT8" s="346"/>
      <c r="AU8" s="481">
        <v>2</v>
      </c>
      <c r="AV8" s="323">
        <v>42907</v>
      </c>
      <c r="AW8" s="320" t="s">
        <v>3785</v>
      </c>
      <c r="AX8" s="321" t="s">
        <v>3789</v>
      </c>
      <c r="AY8" s="322"/>
      <c r="AZ8" s="347" t="s">
        <v>3787</v>
      </c>
      <c r="BA8" s="322" t="s">
        <v>3788</v>
      </c>
      <c r="BB8" s="323">
        <v>42908</v>
      </c>
      <c r="BC8" s="321" t="s">
        <v>3789</v>
      </c>
      <c r="BD8" s="347"/>
      <c r="BE8" s="326">
        <v>42948</v>
      </c>
      <c r="BF8" s="327" t="s">
        <v>3790</v>
      </c>
      <c r="BG8" s="328">
        <v>9781408133743</v>
      </c>
      <c r="BH8" s="329"/>
      <c r="BI8" s="330"/>
      <c r="BJ8" s="348">
        <v>562</v>
      </c>
      <c r="BK8" s="349"/>
      <c r="BL8" s="349" t="s">
        <v>3791</v>
      </c>
      <c r="BM8" s="412" t="s">
        <v>3790</v>
      </c>
      <c r="BN8" s="485" t="s">
        <v>3850</v>
      </c>
      <c r="BO8" s="486">
        <v>5.6</v>
      </c>
    </row>
    <row r="9" spans="1:68" ht="14.4">
      <c r="A9" s="350">
        <v>4846</v>
      </c>
      <c r="B9" s="298" t="s">
        <v>3863</v>
      </c>
      <c r="C9" s="334" t="s">
        <v>3798</v>
      </c>
      <c r="D9" s="335" t="s">
        <v>3784</v>
      </c>
      <c r="E9" s="303">
        <v>2</v>
      </c>
      <c r="F9" s="336">
        <v>2</v>
      </c>
      <c r="G9" s="337"/>
      <c r="H9" s="338"/>
      <c r="I9" s="338"/>
      <c r="J9" s="337"/>
      <c r="K9" s="339"/>
      <c r="L9" s="338"/>
      <c r="M9" s="337"/>
      <c r="N9" s="339"/>
      <c r="O9" s="338"/>
      <c r="P9" s="337"/>
      <c r="Q9" s="339"/>
      <c r="R9" s="338"/>
      <c r="S9" s="339"/>
      <c r="T9" s="338"/>
      <c r="U9" s="340"/>
      <c r="V9" s="340"/>
      <c r="W9" s="341"/>
      <c r="X9" s="340"/>
      <c r="Y9" s="342"/>
      <c r="Z9" s="340"/>
      <c r="AA9" s="342"/>
      <c r="AB9" s="340"/>
      <c r="AC9" s="342"/>
      <c r="AD9" s="341"/>
      <c r="AE9" s="343"/>
      <c r="AF9" s="343"/>
      <c r="AG9" s="343"/>
      <c r="AH9" s="341"/>
      <c r="AI9" s="343"/>
      <c r="AJ9" s="343"/>
      <c r="AK9" s="341"/>
      <c r="AL9" s="343"/>
      <c r="AM9" s="343"/>
      <c r="AN9" s="343"/>
      <c r="AO9" s="343"/>
      <c r="AP9" s="344"/>
      <c r="AQ9" s="345"/>
      <c r="AR9" s="346"/>
      <c r="AS9" s="346"/>
      <c r="AT9" s="346"/>
      <c r="AU9" s="481">
        <v>2</v>
      </c>
      <c r="AV9" s="323">
        <v>42907</v>
      </c>
      <c r="AW9" s="320" t="s">
        <v>3785</v>
      </c>
      <c r="AX9" s="321" t="s">
        <v>3789</v>
      </c>
      <c r="AY9" s="322"/>
      <c r="AZ9" s="347" t="s">
        <v>3787</v>
      </c>
      <c r="BA9" s="322" t="s">
        <v>3788</v>
      </c>
      <c r="BB9" s="323">
        <v>42908</v>
      </c>
      <c r="BC9" s="321" t="s">
        <v>3789</v>
      </c>
      <c r="BD9" s="347"/>
      <c r="BE9" s="326">
        <v>42948</v>
      </c>
      <c r="BF9" s="327" t="s">
        <v>3790</v>
      </c>
      <c r="BG9" s="328">
        <v>9781408112939</v>
      </c>
      <c r="BH9" s="329"/>
      <c r="BI9" s="330"/>
      <c r="BJ9" s="348">
        <v>1562</v>
      </c>
      <c r="BK9" s="349"/>
      <c r="BL9" s="349" t="s">
        <v>3791</v>
      </c>
      <c r="BM9" s="412" t="s">
        <v>3790</v>
      </c>
      <c r="BN9" s="485" t="s">
        <v>3858</v>
      </c>
      <c r="BO9" s="486">
        <v>4.7</v>
      </c>
    </row>
    <row r="10" spans="1:68" ht="14.4">
      <c r="A10" s="350">
        <v>4847</v>
      </c>
      <c r="B10" s="298" t="s">
        <v>3863</v>
      </c>
      <c r="C10" s="334" t="s">
        <v>3799</v>
      </c>
      <c r="D10" s="335" t="s">
        <v>3784</v>
      </c>
      <c r="E10" s="303">
        <v>2</v>
      </c>
      <c r="F10" s="336">
        <v>2</v>
      </c>
      <c r="G10" s="337"/>
      <c r="H10" s="338"/>
      <c r="I10" s="338"/>
      <c r="J10" s="337"/>
      <c r="K10" s="339"/>
      <c r="L10" s="338"/>
      <c r="M10" s="337"/>
      <c r="N10" s="339"/>
      <c r="O10" s="338"/>
      <c r="P10" s="337"/>
      <c r="Q10" s="339"/>
      <c r="R10" s="338"/>
      <c r="S10" s="339"/>
      <c r="T10" s="338"/>
      <c r="U10" s="340"/>
      <c r="V10" s="340"/>
      <c r="W10" s="341"/>
      <c r="X10" s="340"/>
      <c r="Y10" s="342"/>
      <c r="Z10" s="340"/>
      <c r="AA10" s="342"/>
      <c r="AB10" s="340"/>
      <c r="AC10" s="342"/>
      <c r="AD10" s="341"/>
      <c r="AE10" s="343"/>
      <c r="AF10" s="343"/>
      <c r="AG10" s="343"/>
      <c r="AH10" s="341"/>
      <c r="AI10" s="343"/>
      <c r="AJ10" s="343"/>
      <c r="AK10" s="341"/>
      <c r="AL10" s="343"/>
      <c r="AM10" s="343"/>
      <c r="AN10" s="343"/>
      <c r="AO10" s="343"/>
      <c r="AP10" s="344"/>
      <c r="AQ10" s="345"/>
      <c r="AR10" s="346"/>
      <c r="AS10" s="346"/>
      <c r="AT10" s="346"/>
      <c r="AU10" s="481">
        <v>2</v>
      </c>
      <c r="AV10" s="323">
        <v>42907</v>
      </c>
      <c r="AW10" s="320" t="s">
        <v>3785</v>
      </c>
      <c r="AX10" s="321" t="s">
        <v>3789</v>
      </c>
      <c r="AY10" s="322"/>
      <c r="AZ10" s="347" t="s">
        <v>3787</v>
      </c>
      <c r="BA10" s="322" t="s">
        <v>3788</v>
      </c>
      <c r="BB10" s="323">
        <v>42908</v>
      </c>
      <c r="BC10" s="321" t="s">
        <v>3789</v>
      </c>
      <c r="BD10" s="347"/>
      <c r="BE10" s="326">
        <v>42948</v>
      </c>
      <c r="BF10" s="327" t="s">
        <v>3790</v>
      </c>
      <c r="BG10" s="328">
        <v>9781408133675</v>
      </c>
      <c r="BH10" s="329"/>
      <c r="BI10" s="330"/>
      <c r="BJ10" s="348">
        <v>600</v>
      </c>
      <c r="BK10" s="349"/>
      <c r="BL10" s="349" t="s">
        <v>3795</v>
      </c>
      <c r="BM10" s="412" t="s">
        <v>3790</v>
      </c>
      <c r="BN10" s="485" t="s">
        <v>3849</v>
      </c>
      <c r="BO10" s="486">
        <v>3.2</v>
      </c>
    </row>
    <row r="11" spans="1:68" ht="14.4">
      <c r="A11" s="350">
        <v>4848</v>
      </c>
      <c r="B11" s="298" t="s">
        <v>3863</v>
      </c>
      <c r="C11" s="334" t="s">
        <v>3800</v>
      </c>
      <c r="D11" s="335" t="s">
        <v>3784</v>
      </c>
      <c r="E11" s="303">
        <v>2</v>
      </c>
      <c r="F11" s="336">
        <v>2</v>
      </c>
      <c r="G11" s="337"/>
      <c r="H11" s="338"/>
      <c r="I11" s="338"/>
      <c r="J11" s="337"/>
      <c r="K11" s="339"/>
      <c r="L11" s="338"/>
      <c r="M11" s="337"/>
      <c r="N11" s="339"/>
      <c r="O11" s="338"/>
      <c r="P11" s="337"/>
      <c r="Q11" s="339"/>
      <c r="R11" s="338"/>
      <c r="S11" s="339"/>
      <c r="T11" s="338"/>
      <c r="U11" s="340"/>
      <c r="V11" s="340"/>
      <c r="W11" s="341"/>
      <c r="X11" s="340"/>
      <c r="Y11" s="342"/>
      <c r="Z11" s="340"/>
      <c r="AA11" s="342"/>
      <c r="AB11" s="340"/>
      <c r="AC11" s="342"/>
      <c r="AD11" s="341"/>
      <c r="AE11" s="343"/>
      <c r="AF11" s="343"/>
      <c r="AG11" s="343"/>
      <c r="AH11" s="341"/>
      <c r="AI11" s="343"/>
      <c r="AJ11" s="343"/>
      <c r="AK11" s="341"/>
      <c r="AL11" s="343"/>
      <c r="AM11" s="343"/>
      <c r="AN11" s="343"/>
      <c r="AO11" s="343"/>
      <c r="AP11" s="344"/>
      <c r="AQ11" s="345"/>
      <c r="AR11" s="346"/>
      <c r="AS11" s="346"/>
      <c r="AT11" s="346"/>
      <c r="AU11" s="481">
        <v>2</v>
      </c>
      <c r="AV11" s="323">
        <v>42907</v>
      </c>
      <c r="AW11" s="320" t="s">
        <v>3785</v>
      </c>
      <c r="AX11" s="321" t="s">
        <v>3789</v>
      </c>
      <c r="AY11" s="322"/>
      <c r="AZ11" s="347" t="s">
        <v>3787</v>
      </c>
      <c r="BA11" s="322" t="s">
        <v>3788</v>
      </c>
      <c r="BB11" s="323">
        <v>42908</v>
      </c>
      <c r="BC11" s="321" t="s">
        <v>3789</v>
      </c>
      <c r="BD11" s="347"/>
      <c r="BE11" s="326">
        <v>42948</v>
      </c>
      <c r="BF11" s="327" t="s">
        <v>3790</v>
      </c>
      <c r="BG11" s="328">
        <v>9781408126820</v>
      </c>
      <c r="BH11" s="329"/>
      <c r="BI11" s="330"/>
      <c r="BJ11" s="348">
        <v>2800</v>
      </c>
      <c r="BK11" s="349"/>
      <c r="BL11" s="349" t="s">
        <v>3795</v>
      </c>
      <c r="BM11" s="412" t="s">
        <v>3790</v>
      </c>
      <c r="BN11" s="485" t="s">
        <v>3854</v>
      </c>
      <c r="BO11" s="486">
        <v>5.5</v>
      </c>
    </row>
    <row r="12" spans="1:68" ht="14.4">
      <c r="A12" s="350">
        <v>4849</v>
      </c>
      <c r="B12" s="298" t="s">
        <v>3863</v>
      </c>
      <c r="C12" s="334" t="s">
        <v>3801</v>
      </c>
      <c r="D12" s="335" t="s">
        <v>3784</v>
      </c>
      <c r="E12" s="303">
        <v>2</v>
      </c>
      <c r="F12" s="336">
        <v>2</v>
      </c>
      <c r="G12" s="337"/>
      <c r="H12" s="338"/>
      <c r="I12" s="338"/>
      <c r="J12" s="337"/>
      <c r="K12" s="339"/>
      <c r="L12" s="338"/>
      <c r="M12" s="337"/>
      <c r="N12" s="339"/>
      <c r="O12" s="338"/>
      <c r="P12" s="337"/>
      <c r="Q12" s="339"/>
      <c r="R12" s="338"/>
      <c r="S12" s="339"/>
      <c r="T12" s="338"/>
      <c r="U12" s="340"/>
      <c r="V12" s="340"/>
      <c r="W12" s="341"/>
      <c r="X12" s="340"/>
      <c r="Y12" s="342"/>
      <c r="Z12" s="340"/>
      <c r="AA12" s="342"/>
      <c r="AB12" s="340"/>
      <c r="AC12" s="342"/>
      <c r="AD12" s="341"/>
      <c r="AE12" s="343"/>
      <c r="AF12" s="343"/>
      <c r="AG12" s="343"/>
      <c r="AH12" s="341"/>
      <c r="AI12" s="343"/>
      <c r="AJ12" s="343"/>
      <c r="AK12" s="341"/>
      <c r="AL12" s="343"/>
      <c r="AM12" s="343"/>
      <c r="AN12" s="343"/>
      <c r="AO12" s="343"/>
      <c r="AP12" s="344"/>
      <c r="AQ12" s="345"/>
      <c r="AR12" s="346"/>
      <c r="AS12" s="346"/>
      <c r="AT12" s="346"/>
      <c r="AU12" s="481">
        <v>2</v>
      </c>
      <c r="AV12" s="323">
        <v>42907</v>
      </c>
      <c r="AW12" s="320" t="s">
        <v>3785</v>
      </c>
      <c r="AX12" s="321" t="s">
        <v>3789</v>
      </c>
      <c r="AY12" s="322"/>
      <c r="AZ12" s="347" t="s">
        <v>3787</v>
      </c>
      <c r="BA12" s="322" t="s">
        <v>3788</v>
      </c>
      <c r="BB12" s="323">
        <v>42908</v>
      </c>
      <c r="BC12" s="321" t="s">
        <v>3789</v>
      </c>
      <c r="BD12" s="347"/>
      <c r="BE12" s="326">
        <v>42948</v>
      </c>
      <c r="BF12" s="327" t="s">
        <v>3790</v>
      </c>
      <c r="BG12" s="328">
        <v>9781408129067</v>
      </c>
      <c r="BH12" s="329"/>
      <c r="BI12" s="330"/>
      <c r="BJ12" s="348">
        <v>2700</v>
      </c>
      <c r="BK12" s="349"/>
      <c r="BL12" s="349" t="s">
        <v>3795</v>
      </c>
      <c r="BM12" s="412" t="s">
        <v>3790</v>
      </c>
      <c r="BN12" s="485" t="s">
        <v>3854</v>
      </c>
      <c r="BO12" s="486">
        <v>6.1</v>
      </c>
    </row>
    <row r="13" spans="1:68" ht="14.4">
      <c r="A13" s="350">
        <v>4850</v>
      </c>
      <c r="B13" s="298" t="s">
        <v>3863</v>
      </c>
      <c r="C13" s="334" t="s">
        <v>3802</v>
      </c>
      <c r="D13" s="335" t="s">
        <v>3784</v>
      </c>
      <c r="E13" s="303">
        <v>2</v>
      </c>
      <c r="F13" s="336">
        <v>2</v>
      </c>
      <c r="G13" s="337"/>
      <c r="H13" s="338"/>
      <c r="I13" s="338"/>
      <c r="J13" s="337"/>
      <c r="K13" s="339"/>
      <c r="L13" s="338"/>
      <c r="M13" s="337"/>
      <c r="N13" s="339"/>
      <c r="O13" s="338"/>
      <c r="P13" s="337"/>
      <c r="Q13" s="339"/>
      <c r="R13" s="338"/>
      <c r="S13" s="339"/>
      <c r="T13" s="338"/>
      <c r="U13" s="340"/>
      <c r="V13" s="340"/>
      <c r="W13" s="341"/>
      <c r="X13" s="340"/>
      <c r="Y13" s="342"/>
      <c r="Z13" s="340"/>
      <c r="AA13" s="342"/>
      <c r="AB13" s="340"/>
      <c r="AC13" s="342"/>
      <c r="AD13" s="341"/>
      <c r="AE13" s="343"/>
      <c r="AF13" s="343"/>
      <c r="AG13" s="343"/>
      <c r="AH13" s="341"/>
      <c r="AI13" s="343"/>
      <c r="AJ13" s="343"/>
      <c r="AK13" s="341"/>
      <c r="AL13" s="343"/>
      <c r="AM13" s="343"/>
      <c r="AN13" s="343"/>
      <c r="AO13" s="343"/>
      <c r="AP13" s="344"/>
      <c r="AQ13" s="345"/>
      <c r="AR13" s="346"/>
      <c r="AS13" s="346"/>
      <c r="AT13" s="346"/>
      <c r="AU13" s="481">
        <v>2</v>
      </c>
      <c r="AV13" s="323">
        <v>42907</v>
      </c>
      <c r="AW13" s="320" t="s">
        <v>3785</v>
      </c>
      <c r="AX13" s="321" t="s">
        <v>3789</v>
      </c>
      <c r="AY13" s="322"/>
      <c r="AZ13" s="347" t="s">
        <v>3787</v>
      </c>
      <c r="BA13" s="322" t="s">
        <v>3788</v>
      </c>
      <c r="BB13" s="323">
        <v>42908</v>
      </c>
      <c r="BC13" s="321" t="s">
        <v>3789</v>
      </c>
      <c r="BD13" s="347"/>
      <c r="BE13" s="326">
        <v>42948</v>
      </c>
      <c r="BF13" s="327" t="s">
        <v>3790</v>
      </c>
      <c r="BG13" s="328">
        <v>9781408126882</v>
      </c>
      <c r="BH13" s="329"/>
      <c r="BI13" s="330"/>
      <c r="BJ13" s="348">
        <v>2300</v>
      </c>
      <c r="BK13" s="349"/>
      <c r="BL13" s="349" t="s">
        <v>3795</v>
      </c>
      <c r="BM13" s="412" t="s">
        <v>3790</v>
      </c>
      <c r="BN13" s="485" t="s">
        <v>3856</v>
      </c>
      <c r="BO13" s="486">
        <v>4.5999999999999996</v>
      </c>
    </row>
    <row r="14" spans="1:68" ht="14.4">
      <c r="A14" s="350">
        <v>4851</v>
      </c>
      <c r="B14" s="298" t="s">
        <v>3863</v>
      </c>
      <c r="C14" s="334" t="s">
        <v>3803</v>
      </c>
      <c r="D14" s="335" t="s">
        <v>3784</v>
      </c>
      <c r="E14" s="303">
        <v>2</v>
      </c>
      <c r="F14" s="336">
        <v>2</v>
      </c>
      <c r="G14" s="337"/>
      <c r="H14" s="338"/>
      <c r="I14" s="338"/>
      <c r="J14" s="337"/>
      <c r="K14" s="339"/>
      <c r="L14" s="338"/>
      <c r="M14" s="337"/>
      <c r="N14" s="339"/>
      <c r="O14" s="338"/>
      <c r="P14" s="337"/>
      <c r="Q14" s="339"/>
      <c r="R14" s="338"/>
      <c r="S14" s="339"/>
      <c r="T14" s="338"/>
      <c r="U14" s="340"/>
      <c r="V14" s="340"/>
      <c r="W14" s="341"/>
      <c r="X14" s="340"/>
      <c r="Y14" s="342"/>
      <c r="Z14" s="340"/>
      <c r="AA14" s="342"/>
      <c r="AB14" s="340"/>
      <c r="AC14" s="342"/>
      <c r="AD14" s="341"/>
      <c r="AE14" s="343"/>
      <c r="AF14" s="343"/>
      <c r="AG14" s="343"/>
      <c r="AH14" s="341"/>
      <c r="AI14" s="343"/>
      <c r="AJ14" s="343"/>
      <c r="AK14" s="341"/>
      <c r="AL14" s="343"/>
      <c r="AM14" s="343"/>
      <c r="AN14" s="343"/>
      <c r="AO14" s="343"/>
      <c r="AP14" s="344"/>
      <c r="AQ14" s="345"/>
      <c r="AR14" s="346"/>
      <c r="AS14" s="346"/>
      <c r="AT14" s="346"/>
      <c r="AU14" s="481">
        <v>2</v>
      </c>
      <c r="AV14" s="323">
        <v>42907</v>
      </c>
      <c r="AW14" s="320" t="s">
        <v>3785</v>
      </c>
      <c r="AX14" s="321" t="s">
        <v>3789</v>
      </c>
      <c r="AY14" s="322"/>
      <c r="AZ14" s="347" t="s">
        <v>3787</v>
      </c>
      <c r="BA14" s="322" t="s">
        <v>3788</v>
      </c>
      <c r="BB14" s="323">
        <v>42908</v>
      </c>
      <c r="BC14" s="321" t="s">
        <v>3789</v>
      </c>
      <c r="BD14" s="347"/>
      <c r="BE14" s="326">
        <v>42948</v>
      </c>
      <c r="BF14" s="327" t="s">
        <v>3790</v>
      </c>
      <c r="BG14" s="328">
        <v>9781408133651</v>
      </c>
      <c r="BH14" s="329"/>
      <c r="BI14" s="330"/>
      <c r="BJ14" s="348">
        <v>600</v>
      </c>
      <c r="BK14" s="349"/>
      <c r="BL14" s="349" t="s">
        <v>3795</v>
      </c>
      <c r="BM14" s="412" t="s">
        <v>3790</v>
      </c>
      <c r="BN14" s="485" t="s">
        <v>3850</v>
      </c>
      <c r="BO14" s="486" t="s">
        <v>3851</v>
      </c>
    </row>
    <row r="15" spans="1:68" ht="14.4">
      <c r="A15" s="350">
        <v>4852</v>
      </c>
      <c r="B15" s="298" t="s">
        <v>3863</v>
      </c>
      <c r="C15" s="334" t="s">
        <v>3804</v>
      </c>
      <c r="D15" s="335" t="s">
        <v>3784</v>
      </c>
      <c r="E15" s="303">
        <v>2</v>
      </c>
      <c r="F15" s="336">
        <v>2</v>
      </c>
      <c r="G15" s="337"/>
      <c r="H15" s="338"/>
      <c r="I15" s="338"/>
      <c r="J15" s="337"/>
      <c r="K15" s="339"/>
      <c r="L15" s="338"/>
      <c r="M15" s="337"/>
      <c r="N15" s="339"/>
      <c r="O15" s="338"/>
      <c r="P15" s="337"/>
      <c r="Q15" s="339"/>
      <c r="R15" s="338"/>
      <c r="S15" s="339"/>
      <c r="T15" s="338"/>
      <c r="U15" s="340"/>
      <c r="V15" s="340"/>
      <c r="W15" s="341"/>
      <c r="X15" s="340"/>
      <c r="Y15" s="342"/>
      <c r="Z15" s="340"/>
      <c r="AA15" s="342"/>
      <c r="AB15" s="340"/>
      <c r="AC15" s="342"/>
      <c r="AD15" s="341"/>
      <c r="AE15" s="343"/>
      <c r="AF15" s="343"/>
      <c r="AG15" s="343"/>
      <c r="AH15" s="341"/>
      <c r="AI15" s="343"/>
      <c r="AJ15" s="343"/>
      <c r="AK15" s="341"/>
      <c r="AL15" s="343"/>
      <c r="AM15" s="343"/>
      <c r="AN15" s="343"/>
      <c r="AO15" s="343"/>
      <c r="AP15" s="344"/>
      <c r="AQ15" s="345"/>
      <c r="AR15" s="346"/>
      <c r="AS15" s="346"/>
      <c r="AT15" s="346"/>
      <c r="AU15" s="481">
        <v>2</v>
      </c>
      <c r="AV15" s="323">
        <v>42907</v>
      </c>
      <c r="AW15" s="320" t="s">
        <v>3785</v>
      </c>
      <c r="AX15" s="321" t="s">
        <v>3789</v>
      </c>
      <c r="AY15" s="322"/>
      <c r="AZ15" s="347" t="s">
        <v>3787</v>
      </c>
      <c r="BA15" s="322" t="s">
        <v>3788</v>
      </c>
      <c r="BB15" s="323">
        <v>42908</v>
      </c>
      <c r="BC15" s="321" t="s">
        <v>3789</v>
      </c>
      <c r="BD15" s="347"/>
      <c r="BE15" s="326">
        <v>42948</v>
      </c>
      <c r="BF15" s="327" t="s">
        <v>3790</v>
      </c>
      <c r="BG15" s="328">
        <v>9781408133590</v>
      </c>
      <c r="BH15" s="329"/>
      <c r="BI15" s="330"/>
      <c r="BJ15" s="348">
        <v>697</v>
      </c>
      <c r="BK15" s="349"/>
      <c r="BL15" s="349" t="s">
        <v>3791</v>
      </c>
      <c r="BM15" s="412" t="s">
        <v>3790</v>
      </c>
      <c r="BN15" s="485" t="s">
        <v>3852</v>
      </c>
      <c r="BO15" s="486">
        <v>3.5</v>
      </c>
    </row>
    <row r="16" spans="1:68" ht="14.4">
      <c r="A16" s="350">
        <v>4853</v>
      </c>
      <c r="B16" s="298" t="s">
        <v>3863</v>
      </c>
      <c r="C16" s="334" t="s">
        <v>3805</v>
      </c>
      <c r="D16" s="335" t="s">
        <v>3784</v>
      </c>
      <c r="E16" s="303">
        <v>2</v>
      </c>
      <c r="F16" s="336">
        <v>2</v>
      </c>
      <c r="G16" s="337"/>
      <c r="H16" s="338"/>
      <c r="I16" s="338"/>
      <c r="J16" s="337"/>
      <c r="K16" s="339"/>
      <c r="L16" s="338"/>
      <c r="M16" s="337"/>
      <c r="N16" s="339"/>
      <c r="O16" s="338"/>
      <c r="P16" s="337"/>
      <c r="Q16" s="339"/>
      <c r="R16" s="338"/>
      <c r="S16" s="339"/>
      <c r="T16" s="338"/>
      <c r="U16" s="340"/>
      <c r="V16" s="340"/>
      <c r="W16" s="341"/>
      <c r="X16" s="340"/>
      <c r="Y16" s="342"/>
      <c r="Z16" s="340"/>
      <c r="AA16" s="342"/>
      <c r="AB16" s="340"/>
      <c r="AC16" s="342"/>
      <c r="AD16" s="341"/>
      <c r="AE16" s="343"/>
      <c r="AF16" s="343"/>
      <c r="AG16" s="343"/>
      <c r="AH16" s="341"/>
      <c r="AI16" s="343"/>
      <c r="AJ16" s="343"/>
      <c r="AK16" s="341"/>
      <c r="AL16" s="343"/>
      <c r="AM16" s="343"/>
      <c r="AN16" s="343"/>
      <c r="AO16" s="343"/>
      <c r="AP16" s="344"/>
      <c r="AQ16" s="345"/>
      <c r="AR16" s="346"/>
      <c r="AS16" s="346"/>
      <c r="AT16" s="346"/>
      <c r="AU16" s="481">
        <v>2</v>
      </c>
      <c r="AV16" s="323">
        <v>42907</v>
      </c>
      <c r="AW16" s="320" t="s">
        <v>3785</v>
      </c>
      <c r="AX16" s="321" t="s">
        <v>3789</v>
      </c>
      <c r="AY16" s="322"/>
      <c r="AZ16" s="347" t="s">
        <v>3787</v>
      </c>
      <c r="BA16" s="322" t="s">
        <v>3788</v>
      </c>
      <c r="BB16" s="323">
        <v>42908</v>
      </c>
      <c r="BC16" s="321" t="s">
        <v>3789</v>
      </c>
      <c r="BD16" s="347"/>
      <c r="BE16" s="326">
        <v>42948</v>
      </c>
      <c r="BF16" s="327" t="s">
        <v>3790</v>
      </c>
      <c r="BG16" s="328">
        <v>9781408112861</v>
      </c>
      <c r="BH16" s="329"/>
      <c r="BI16" s="330"/>
      <c r="BJ16" s="348">
        <v>1200</v>
      </c>
      <c r="BK16" s="349"/>
      <c r="BL16" s="349" t="s">
        <v>3795</v>
      </c>
      <c r="BM16" s="412" t="s">
        <v>3790</v>
      </c>
      <c r="BN16" s="485" t="s">
        <v>3859</v>
      </c>
      <c r="BO16" s="486" t="s">
        <v>3851</v>
      </c>
    </row>
    <row r="17" spans="1:67" ht="14.4">
      <c r="A17" s="350">
        <v>4854</v>
      </c>
      <c r="B17" s="298" t="s">
        <v>3863</v>
      </c>
      <c r="C17" s="334" t="s">
        <v>3806</v>
      </c>
      <c r="D17" s="335" t="s">
        <v>3784</v>
      </c>
      <c r="E17" s="303">
        <v>2</v>
      </c>
      <c r="F17" s="336">
        <v>2</v>
      </c>
      <c r="G17" s="337"/>
      <c r="H17" s="338"/>
      <c r="I17" s="338"/>
      <c r="J17" s="337"/>
      <c r="K17" s="339"/>
      <c r="L17" s="338"/>
      <c r="M17" s="337"/>
      <c r="N17" s="339"/>
      <c r="O17" s="338"/>
      <c r="P17" s="337"/>
      <c r="Q17" s="339"/>
      <c r="R17" s="338"/>
      <c r="S17" s="339"/>
      <c r="T17" s="338"/>
      <c r="U17" s="340"/>
      <c r="V17" s="340"/>
      <c r="W17" s="341"/>
      <c r="X17" s="340"/>
      <c r="Y17" s="342"/>
      <c r="Z17" s="340"/>
      <c r="AA17" s="342"/>
      <c r="AB17" s="340"/>
      <c r="AC17" s="342"/>
      <c r="AD17" s="341"/>
      <c r="AE17" s="343"/>
      <c r="AF17" s="343"/>
      <c r="AG17" s="343"/>
      <c r="AH17" s="341"/>
      <c r="AI17" s="343"/>
      <c r="AJ17" s="343"/>
      <c r="AK17" s="341"/>
      <c r="AL17" s="343"/>
      <c r="AM17" s="343"/>
      <c r="AN17" s="343"/>
      <c r="AO17" s="343"/>
      <c r="AP17" s="344"/>
      <c r="AQ17" s="345"/>
      <c r="AR17" s="346"/>
      <c r="AS17" s="346"/>
      <c r="AT17" s="346"/>
      <c r="AU17" s="481">
        <v>2</v>
      </c>
      <c r="AV17" s="323">
        <v>42907</v>
      </c>
      <c r="AW17" s="320" t="s">
        <v>3785</v>
      </c>
      <c r="AX17" s="321" t="s">
        <v>3789</v>
      </c>
      <c r="AY17" s="322"/>
      <c r="AZ17" s="347" t="s">
        <v>3787</v>
      </c>
      <c r="BA17" s="322" t="s">
        <v>3788</v>
      </c>
      <c r="BB17" s="323">
        <v>42908</v>
      </c>
      <c r="BC17" s="321" t="s">
        <v>3789</v>
      </c>
      <c r="BD17" s="347"/>
      <c r="BE17" s="326">
        <v>42948</v>
      </c>
      <c r="BF17" s="327" t="s">
        <v>3790</v>
      </c>
      <c r="BG17" s="328">
        <v>9781408112847</v>
      </c>
      <c r="BH17" s="329"/>
      <c r="BI17" s="330"/>
      <c r="BJ17" s="348">
        <v>1000</v>
      </c>
      <c r="BK17" s="349"/>
      <c r="BL17" s="349" t="s">
        <v>3795</v>
      </c>
      <c r="BM17" s="412" t="s">
        <v>3790</v>
      </c>
      <c r="BN17" s="485" t="s">
        <v>3859</v>
      </c>
      <c r="BO17" s="486">
        <v>3.6</v>
      </c>
    </row>
    <row r="18" spans="1:67" ht="14.4">
      <c r="A18" s="350">
        <v>4855</v>
      </c>
      <c r="B18" s="298" t="s">
        <v>3863</v>
      </c>
      <c r="C18" s="334" t="s">
        <v>3807</v>
      </c>
      <c r="D18" s="335" t="s">
        <v>3784</v>
      </c>
      <c r="E18" s="303">
        <v>2</v>
      </c>
      <c r="F18" s="336">
        <v>2</v>
      </c>
      <c r="G18" s="337"/>
      <c r="H18" s="338"/>
      <c r="I18" s="338"/>
      <c r="J18" s="337"/>
      <c r="K18" s="339"/>
      <c r="L18" s="338"/>
      <c r="M18" s="337"/>
      <c r="N18" s="339"/>
      <c r="O18" s="338"/>
      <c r="P18" s="337"/>
      <c r="Q18" s="339"/>
      <c r="R18" s="338"/>
      <c r="S18" s="339"/>
      <c r="T18" s="338"/>
      <c r="U18" s="340"/>
      <c r="V18" s="340"/>
      <c r="W18" s="341"/>
      <c r="X18" s="340"/>
      <c r="Y18" s="342"/>
      <c r="Z18" s="340"/>
      <c r="AA18" s="342"/>
      <c r="AB18" s="340"/>
      <c r="AC18" s="342"/>
      <c r="AD18" s="341"/>
      <c r="AE18" s="343"/>
      <c r="AF18" s="343"/>
      <c r="AG18" s="343"/>
      <c r="AH18" s="341"/>
      <c r="AI18" s="343"/>
      <c r="AJ18" s="343"/>
      <c r="AK18" s="341"/>
      <c r="AL18" s="343"/>
      <c r="AM18" s="343"/>
      <c r="AN18" s="343"/>
      <c r="AO18" s="343"/>
      <c r="AP18" s="344"/>
      <c r="AQ18" s="345"/>
      <c r="AR18" s="346"/>
      <c r="AS18" s="346"/>
      <c r="AT18" s="346"/>
      <c r="AU18" s="481">
        <v>2</v>
      </c>
      <c r="AV18" s="323">
        <v>42907</v>
      </c>
      <c r="AW18" s="320" t="s">
        <v>3785</v>
      </c>
      <c r="AX18" s="321" t="s">
        <v>3789</v>
      </c>
      <c r="AY18" s="322"/>
      <c r="AZ18" s="347" t="s">
        <v>3787</v>
      </c>
      <c r="BA18" s="322" t="s">
        <v>3788</v>
      </c>
      <c r="BB18" s="323">
        <v>42908</v>
      </c>
      <c r="BC18" s="321" t="s">
        <v>3789</v>
      </c>
      <c r="BD18" s="347"/>
      <c r="BE18" s="326">
        <v>42948</v>
      </c>
      <c r="BF18" s="327" t="s">
        <v>3790</v>
      </c>
      <c r="BG18" s="328">
        <v>9781408126813</v>
      </c>
      <c r="BH18" s="329"/>
      <c r="BI18" s="330"/>
      <c r="BJ18" s="348">
        <v>2800</v>
      </c>
      <c r="BK18" s="349"/>
      <c r="BL18" s="349" t="s">
        <v>3795</v>
      </c>
      <c r="BM18" s="412" t="s">
        <v>3790</v>
      </c>
      <c r="BN18" s="485" t="s">
        <v>3854</v>
      </c>
      <c r="BO18" s="486" t="s">
        <v>3851</v>
      </c>
    </row>
    <row r="19" spans="1:67" ht="14.4">
      <c r="A19" s="350">
        <v>4856</v>
      </c>
      <c r="B19" s="298" t="s">
        <v>3863</v>
      </c>
      <c r="C19" s="334" t="s">
        <v>3808</v>
      </c>
      <c r="D19" s="335" t="s">
        <v>3784</v>
      </c>
      <c r="E19" s="303">
        <v>2</v>
      </c>
      <c r="F19" s="336">
        <v>2</v>
      </c>
      <c r="G19" s="337"/>
      <c r="H19" s="338"/>
      <c r="I19" s="338"/>
      <c r="J19" s="337"/>
      <c r="K19" s="339"/>
      <c r="L19" s="338"/>
      <c r="M19" s="337"/>
      <c r="N19" s="339"/>
      <c r="O19" s="338"/>
      <c r="P19" s="337"/>
      <c r="Q19" s="339"/>
      <c r="R19" s="338"/>
      <c r="S19" s="339"/>
      <c r="T19" s="338"/>
      <c r="U19" s="340"/>
      <c r="V19" s="340"/>
      <c r="W19" s="341"/>
      <c r="X19" s="340"/>
      <c r="Y19" s="342"/>
      <c r="Z19" s="340"/>
      <c r="AA19" s="342"/>
      <c r="AB19" s="340"/>
      <c r="AC19" s="342"/>
      <c r="AD19" s="341"/>
      <c r="AE19" s="343"/>
      <c r="AF19" s="343"/>
      <c r="AG19" s="343"/>
      <c r="AH19" s="341"/>
      <c r="AI19" s="343"/>
      <c r="AJ19" s="343"/>
      <c r="AK19" s="341"/>
      <c r="AL19" s="343"/>
      <c r="AM19" s="343"/>
      <c r="AN19" s="343"/>
      <c r="AO19" s="343"/>
      <c r="AP19" s="344"/>
      <c r="AQ19" s="345"/>
      <c r="AR19" s="346"/>
      <c r="AS19" s="346"/>
      <c r="AT19" s="346"/>
      <c r="AU19" s="481">
        <v>2</v>
      </c>
      <c r="AV19" s="323">
        <v>42907</v>
      </c>
      <c r="AW19" s="320" t="s">
        <v>3785</v>
      </c>
      <c r="AX19" s="321" t="s">
        <v>3789</v>
      </c>
      <c r="AY19" s="322"/>
      <c r="AZ19" s="347" t="s">
        <v>3787</v>
      </c>
      <c r="BA19" s="322" t="s">
        <v>3788</v>
      </c>
      <c r="BB19" s="323">
        <v>42908</v>
      </c>
      <c r="BC19" s="321" t="s">
        <v>3789</v>
      </c>
      <c r="BD19" s="347"/>
      <c r="BE19" s="326">
        <v>42948</v>
      </c>
      <c r="BF19" s="327" t="s">
        <v>3809</v>
      </c>
      <c r="BG19" s="328">
        <v>9781408126950</v>
      </c>
      <c r="BH19" s="329"/>
      <c r="BI19" s="330"/>
      <c r="BJ19" s="348">
        <v>2767</v>
      </c>
      <c r="BK19" s="349"/>
      <c r="BL19" s="349" t="s">
        <v>3791</v>
      </c>
      <c r="BM19" s="412" t="s">
        <v>3809</v>
      </c>
      <c r="BN19" s="485" t="s">
        <v>3856</v>
      </c>
      <c r="BO19" s="486">
        <v>4.8</v>
      </c>
    </row>
    <row r="20" spans="1:67" ht="14.4">
      <c r="A20" s="350">
        <v>4857</v>
      </c>
      <c r="B20" s="298" t="s">
        <v>3863</v>
      </c>
      <c r="C20" s="334" t="s">
        <v>3810</v>
      </c>
      <c r="D20" s="335" t="s">
        <v>3784</v>
      </c>
      <c r="E20" s="303">
        <v>2</v>
      </c>
      <c r="F20" s="336">
        <v>2</v>
      </c>
      <c r="G20" s="337"/>
      <c r="H20" s="338"/>
      <c r="I20" s="338"/>
      <c r="J20" s="337"/>
      <c r="K20" s="339"/>
      <c r="L20" s="338"/>
      <c r="M20" s="337"/>
      <c r="N20" s="339"/>
      <c r="O20" s="338"/>
      <c r="P20" s="337"/>
      <c r="Q20" s="339"/>
      <c r="R20" s="338"/>
      <c r="S20" s="339"/>
      <c r="T20" s="338"/>
      <c r="U20" s="340"/>
      <c r="V20" s="340"/>
      <c r="W20" s="341"/>
      <c r="X20" s="340"/>
      <c r="Y20" s="342"/>
      <c r="Z20" s="340"/>
      <c r="AA20" s="342"/>
      <c r="AB20" s="340"/>
      <c r="AC20" s="342"/>
      <c r="AD20" s="341"/>
      <c r="AE20" s="343"/>
      <c r="AF20" s="343"/>
      <c r="AG20" s="343"/>
      <c r="AH20" s="341"/>
      <c r="AI20" s="343"/>
      <c r="AJ20" s="343"/>
      <c r="AK20" s="341"/>
      <c r="AL20" s="343"/>
      <c r="AM20" s="343"/>
      <c r="AN20" s="343"/>
      <c r="AO20" s="343"/>
      <c r="AP20" s="344"/>
      <c r="AQ20" s="345"/>
      <c r="AR20" s="346"/>
      <c r="AS20" s="346"/>
      <c r="AT20" s="346"/>
      <c r="AU20" s="481">
        <v>2</v>
      </c>
      <c r="AV20" s="323">
        <v>42907</v>
      </c>
      <c r="AW20" s="320" t="s">
        <v>3785</v>
      </c>
      <c r="AX20" s="321" t="s">
        <v>3789</v>
      </c>
      <c r="AY20" s="322"/>
      <c r="AZ20" s="347" t="s">
        <v>3787</v>
      </c>
      <c r="BA20" s="322" t="s">
        <v>3788</v>
      </c>
      <c r="BB20" s="323">
        <v>42908</v>
      </c>
      <c r="BC20" s="321" t="s">
        <v>3789</v>
      </c>
      <c r="BD20" s="347"/>
      <c r="BE20" s="326">
        <v>42948</v>
      </c>
      <c r="BF20" s="327" t="s">
        <v>3809</v>
      </c>
      <c r="BG20" s="328">
        <v>9781408126929</v>
      </c>
      <c r="BH20" s="329"/>
      <c r="BI20" s="330"/>
      <c r="BJ20" s="348">
        <v>2600</v>
      </c>
      <c r="BK20" s="349"/>
      <c r="BL20" s="349" t="s">
        <v>3795</v>
      </c>
      <c r="BM20" s="412" t="s">
        <v>3809</v>
      </c>
      <c r="BN20" s="485" t="s">
        <v>3856</v>
      </c>
      <c r="BO20" s="486" t="s">
        <v>3851</v>
      </c>
    </row>
    <row r="21" spans="1:67" ht="14.4">
      <c r="A21" s="350">
        <v>4858</v>
      </c>
      <c r="B21" s="298" t="s">
        <v>3863</v>
      </c>
      <c r="C21" s="334" t="s">
        <v>3811</v>
      </c>
      <c r="D21" s="335" t="s">
        <v>3784</v>
      </c>
      <c r="E21" s="303">
        <v>2</v>
      </c>
      <c r="F21" s="336">
        <v>2</v>
      </c>
      <c r="G21" s="337"/>
      <c r="H21" s="338"/>
      <c r="I21" s="338"/>
      <c r="J21" s="337"/>
      <c r="K21" s="339"/>
      <c r="L21" s="338"/>
      <c r="M21" s="337"/>
      <c r="N21" s="339"/>
      <c r="O21" s="338"/>
      <c r="P21" s="337"/>
      <c r="Q21" s="339"/>
      <c r="R21" s="338"/>
      <c r="S21" s="339"/>
      <c r="T21" s="338"/>
      <c r="U21" s="340"/>
      <c r="V21" s="340"/>
      <c r="W21" s="341"/>
      <c r="X21" s="340"/>
      <c r="Y21" s="342"/>
      <c r="Z21" s="340"/>
      <c r="AA21" s="342"/>
      <c r="AB21" s="340"/>
      <c r="AC21" s="342"/>
      <c r="AD21" s="341"/>
      <c r="AE21" s="343"/>
      <c r="AF21" s="343"/>
      <c r="AG21" s="343"/>
      <c r="AH21" s="341"/>
      <c r="AI21" s="343"/>
      <c r="AJ21" s="343"/>
      <c r="AK21" s="341"/>
      <c r="AL21" s="343"/>
      <c r="AM21" s="343"/>
      <c r="AN21" s="343"/>
      <c r="AO21" s="343"/>
      <c r="AP21" s="344"/>
      <c r="AQ21" s="345"/>
      <c r="AR21" s="346"/>
      <c r="AS21" s="346"/>
      <c r="AT21" s="346"/>
      <c r="AU21" s="481">
        <v>2</v>
      </c>
      <c r="AV21" s="323">
        <v>42907</v>
      </c>
      <c r="AW21" s="320" t="s">
        <v>3785</v>
      </c>
      <c r="AX21" s="321" t="s">
        <v>3789</v>
      </c>
      <c r="AY21" s="322"/>
      <c r="AZ21" s="347" t="s">
        <v>3787</v>
      </c>
      <c r="BA21" s="322" t="s">
        <v>3788</v>
      </c>
      <c r="BB21" s="323">
        <v>42908</v>
      </c>
      <c r="BC21" s="321" t="s">
        <v>3789</v>
      </c>
      <c r="BD21" s="347"/>
      <c r="BE21" s="326">
        <v>42948</v>
      </c>
      <c r="BF21" s="327" t="s">
        <v>3809</v>
      </c>
      <c r="BG21" s="328">
        <v>9781408112984</v>
      </c>
      <c r="BH21" s="329"/>
      <c r="BI21" s="330"/>
      <c r="BJ21" s="348">
        <v>1844</v>
      </c>
      <c r="BK21" s="349"/>
      <c r="BL21" s="349" t="s">
        <v>3791</v>
      </c>
      <c r="BM21" s="412" t="s">
        <v>3809</v>
      </c>
      <c r="BN21" s="485" t="s">
        <v>3858</v>
      </c>
      <c r="BO21" s="486">
        <v>4.9000000000000004</v>
      </c>
    </row>
    <row r="22" spans="1:67" ht="14.4">
      <c r="A22" s="350">
        <v>4859</v>
      </c>
      <c r="B22" s="298" t="s">
        <v>3863</v>
      </c>
      <c r="C22" s="334" t="s">
        <v>3812</v>
      </c>
      <c r="D22" s="335" t="s">
        <v>3784</v>
      </c>
      <c r="E22" s="303">
        <v>2</v>
      </c>
      <c r="F22" s="336">
        <v>2</v>
      </c>
      <c r="G22" s="337"/>
      <c r="H22" s="338"/>
      <c r="I22" s="338"/>
      <c r="J22" s="337"/>
      <c r="K22" s="339"/>
      <c r="L22" s="338"/>
      <c r="M22" s="337"/>
      <c r="N22" s="339"/>
      <c r="O22" s="338"/>
      <c r="P22" s="337"/>
      <c r="Q22" s="339"/>
      <c r="R22" s="338"/>
      <c r="S22" s="339"/>
      <c r="T22" s="338"/>
      <c r="U22" s="340"/>
      <c r="V22" s="340"/>
      <c r="W22" s="341"/>
      <c r="X22" s="340"/>
      <c r="Y22" s="342"/>
      <c r="Z22" s="340"/>
      <c r="AA22" s="342"/>
      <c r="AB22" s="340"/>
      <c r="AC22" s="342"/>
      <c r="AD22" s="341"/>
      <c r="AE22" s="343"/>
      <c r="AF22" s="343"/>
      <c r="AG22" s="343"/>
      <c r="AH22" s="341"/>
      <c r="AI22" s="343"/>
      <c r="AJ22" s="343"/>
      <c r="AK22" s="341"/>
      <c r="AL22" s="343"/>
      <c r="AM22" s="343"/>
      <c r="AN22" s="343"/>
      <c r="AO22" s="343"/>
      <c r="AP22" s="344"/>
      <c r="AQ22" s="345"/>
      <c r="AR22" s="346"/>
      <c r="AS22" s="346"/>
      <c r="AT22" s="346"/>
      <c r="AU22" s="481">
        <v>2</v>
      </c>
      <c r="AV22" s="323">
        <v>42907</v>
      </c>
      <c r="AW22" s="320" t="s">
        <v>3785</v>
      </c>
      <c r="AX22" s="321" t="s">
        <v>3789</v>
      </c>
      <c r="AY22" s="322"/>
      <c r="AZ22" s="347" t="s">
        <v>3787</v>
      </c>
      <c r="BA22" s="322" t="s">
        <v>3788</v>
      </c>
      <c r="BB22" s="323">
        <v>42908</v>
      </c>
      <c r="BC22" s="321" t="s">
        <v>3789</v>
      </c>
      <c r="BD22" s="347"/>
      <c r="BE22" s="326">
        <v>42948</v>
      </c>
      <c r="BF22" s="327" t="s">
        <v>3809</v>
      </c>
      <c r="BG22" s="328">
        <v>9781408112960</v>
      </c>
      <c r="BH22" s="329"/>
      <c r="BI22" s="330"/>
      <c r="BJ22" s="348">
        <v>1700</v>
      </c>
      <c r="BK22" s="349"/>
      <c r="BL22" s="349" t="s">
        <v>3795</v>
      </c>
      <c r="BM22" s="412" t="s">
        <v>3809</v>
      </c>
      <c r="BN22" s="485" t="s">
        <v>3859</v>
      </c>
      <c r="BO22" s="486">
        <v>4.8</v>
      </c>
    </row>
    <row r="23" spans="1:67" ht="14.4">
      <c r="A23" s="350">
        <v>4860</v>
      </c>
      <c r="B23" s="298" t="s">
        <v>3863</v>
      </c>
      <c r="C23" s="334" t="s">
        <v>3813</v>
      </c>
      <c r="D23" s="335" t="s">
        <v>3784</v>
      </c>
      <c r="E23" s="303">
        <v>2</v>
      </c>
      <c r="F23" s="336">
        <v>2</v>
      </c>
      <c r="G23" s="337"/>
      <c r="H23" s="338"/>
      <c r="I23" s="338"/>
      <c r="J23" s="337"/>
      <c r="K23" s="339"/>
      <c r="L23" s="338"/>
      <c r="M23" s="337"/>
      <c r="N23" s="339"/>
      <c r="O23" s="338"/>
      <c r="P23" s="337"/>
      <c r="Q23" s="339"/>
      <c r="R23" s="338"/>
      <c r="S23" s="339"/>
      <c r="T23" s="338"/>
      <c r="U23" s="340"/>
      <c r="V23" s="340"/>
      <c r="W23" s="341"/>
      <c r="X23" s="340"/>
      <c r="Y23" s="342"/>
      <c r="Z23" s="340"/>
      <c r="AA23" s="342"/>
      <c r="AB23" s="340"/>
      <c r="AC23" s="342"/>
      <c r="AD23" s="341"/>
      <c r="AE23" s="343"/>
      <c r="AF23" s="343"/>
      <c r="AG23" s="343"/>
      <c r="AH23" s="341"/>
      <c r="AI23" s="343"/>
      <c r="AJ23" s="343"/>
      <c r="AK23" s="341"/>
      <c r="AL23" s="343"/>
      <c r="AM23" s="343"/>
      <c r="AN23" s="343"/>
      <c r="AO23" s="343"/>
      <c r="AP23" s="344"/>
      <c r="AQ23" s="345"/>
      <c r="AR23" s="346"/>
      <c r="AS23" s="346"/>
      <c r="AT23" s="346"/>
      <c r="AU23" s="481">
        <v>2</v>
      </c>
      <c r="AV23" s="323">
        <v>42907</v>
      </c>
      <c r="AW23" s="320" t="s">
        <v>3785</v>
      </c>
      <c r="AX23" s="321" t="s">
        <v>3789</v>
      </c>
      <c r="AY23" s="322"/>
      <c r="AZ23" s="347" t="s">
        <v>3787</v>
      </c>
      <c r="BA23" s="322" t="s">
        <v>3788</v>
      </c>
      <c r="BB23" s="323">
        <v>42908</v>
      </c>
      <c r="BC23" s="321" t="s">
        <v>3789</v>
      </c>
      <c r="BD23" s="347"/>
      <c r="BE23" s="326">
        <v>42948</v>
      </c>
      <c r="BF23" s="327" t="s">
        <v>3809</v>
      </c>
      <c r="BG23" s="328">
        <v>9781408126844</v>
      </c>
      <c r="BH23" s="329"/>
      <c r="BI23" s="330"/>
      <c r="BJ23" s="348">
        <v>2945</v>
      </c>
      <c r="BK23" s="349"/>
      <c r="BL23" s="349" t="s">
        <v>3791</v>
      </c>
      <c r="BM23" s="412" t="s">
        <v>3809</v>
      </c>
      <c r="BN23" s="485" t="s">
        <v>3855</v>
      </c>
      <c r="BO23" s="486" t="s">
        <v>3851</v>
      </c>
    </row>
    <row r="24" spans="1:67" ht="14.4">
      <c r="A24" s="350">
        <v>4861</v>
      </c>
      <c r="B24" s="298" t="s">
        <v>3863</v>
      </c>
      <c r="C24" s="334" t="s">
        <v>3814</v>
      </c>
      <c r="D24" s="335" t="s">
        <v>3784</v>
      </c>
      <c r="E24" s="303">
        <v>2</v>
      </c>
      <c r="F24" s="336">
        <v>2</v>
      </c>
      <c r="G24" s="337"/>
      <c r="H24" s="338"/>
      <c r="I24" s="338"/>
      <c r="J24" s="337"/>
      <c r="K24" s="339"/>
      <c r="L24" s="338"/>
      <c r="M24" s="337"/>
      <c r="N24" s="339"/>
      <c r="O24" s="338"/>
      <c r="P24" s="337"/>
      <c r="Q24" s="339"/>
      <c r="R24" s="338"/>
      <c r="S24" s="339"/>
      <c r="T24" s="338"/>
      <c r="U24" s="340"/>
      <c r="V24" s="340"/>
      <c r="W24" s="341"/>
      <c r="X24" s="340"/>
      <c r="Y24" s="342"/>
      <c r="Z24" s="340"/>
      <c r="AA24" s="342"/>
      <c r="AB24" s="340"/>
      <c r="AC24" s="342"/>
      <c r="AD24" s="341"/>
      <c r="AE24" s="343"/>
      <c r="AF24" s="343"/>
      <c r="AG24" s="343"/>
      <c r="AH24" s="341"/>
      <c r="AI24" s="343"/>
      <c r="AJ24" s="343"/>
      <c r="AK24" s="341"/>
      <c r="AL24" s="343"/>
      <c r="AM24" s="343"/>
      <c r="AN24" s="343"/>
      <c r="AO24" s="343"/>
      <c r="AP24" s="344"/>
      <c r="AQ24" s="345"/>
      <c r="AR24" s="346"/>
      <c r="AS24" s="346"/>
      <c r="AT24" s="346"/>
      <c r="AU24" s="481">
        <v>2</v>
      </c>
      <c r="AV24" s="323">
        <v>42907</v>
      </c>
      <c r="AW24" s="320" t="s">
        <v>3785</v>
      </c>
      <c r="AX24" s="321" t="s">
        <v>3789</v>
      </c>
      <c r="AY24" s="322"/>
      <c r="AZ24" s="347" t="s">
        <v>3787</v>
      </c>
      <c r="BA24" s="322" t="s">
        <v>3788</v>
      </c>
      <c r="BB24" s="323">
        <v>42908</v>
      </c>
      <c r="BC24" s="321" t="s">
        <v>3789</v>
      </c>
      <c r="BD24" s="347"/>
      <c r="BE24" s="326">
        <v>42948</v>
      </c>
      <c r="BF24" s="327" t="s">
        <v>3809</v>
      </c>
      <c r="BG24" s="328">
        <v>9781408133804</v>
      </c>
      <c r="BH24" s="329"/>
      <c r="BI24" s="330"/>
      <c r="BJ24" s="348">
        <v>700</v>
      </c>
      <c r="BK24" s="349"/>
      <c r="BL24" s="349" t="s">
        <v>3795</v>
      </c>
      <c r="BM24" s="412" t="s">
        <v>3809</v>
      </c>
      <c r="BN24" s="485" t="s">
        <v>3849</v>
      </c>
      <c r="BO24" s="486" t="s">
        <v>3851</v>
      </c>
    </row>
    <row r="25" spans="1:67" ht="14.4">
      <c r="A25" s="350">
        <v>4862</v>
      </c>
      <c r="B25" s="298" t="s">
        <v>3863</v>
      </c>
      <c r="C25" s="334" t="s">
        <v>3815</v>
      </c>
      <c r="D25" s="335" t="s">
        <v>3784</v>
      </c>
      <c r="E25" s="303">
        <v>2</v>
      </c>
      <c r="F25" s="336">
        <v>2</v>
      </c>
      <c r="G25" s="337"/>
      <c r="H25" s="338"/>
      <c r="I25" s="338"/>
      <c r="J25" s="337"/>
      <c r="K25" s="339"/>
      <c r="L25" s="338"/>
      <c r="M25" s="337"/>
      <c r="N25" s="339"/>
      <c r="O25" s="338"/>
      <c r="P25" s="337"/>
      <c r="Q25" s="339"/>
      <c r="R25" s="338"/>
      <c r="S25" s="339"/>
      <c r="T25" s="338"/>
      <c r="U25" s="340"/>
      <c r="V25" s="340"/>
      <c r="W25" s="341"/>
      <c r="X25" s="340"/>
      <c r="Y25" s="342"/>
      <c r="Z25" s="340"/>
      <c r="AA25" s="342"/>
      <c r="AB25" s="340"/>
      <c r="AC25" s="342"/>
      <c r="AD25" s="341"/>
      <c r="AE25" s="343"/>
      <c r="AF25" s="343"/>
      <c r="AG25" s="343"/>
      <c r="AH25" s="341"/>
      <c r="AI25" s="343"/>
      <c r="AJ25" s="343"/>
      <c r="AK25" s="341"/>
      <c r="AL25" s="343"/>
      <c r="AM25" s="343"/>
      <c r="AN25" s="343"/>
      <c r="AO25" s="343"/>
      <c r="AP25" s="344"/>
      <c r="AQ25" s="345"/>
      <c r="AR25" s="346"/>
      <c r="AS25" s="346"/>
      <c r="AT25" s="346"/>
      <c r="AU25" s="481">
        <v>2</v>
      </c>
      <c r="AV25" s="323">
        <v>42907</v>
      </c>
      <c r="AW25" s="320" t="s">
        <v>3785</v>
      </c>
      <c r="AX25" s="321" t="s">
        <v>3789</v>
      </c>
      <c r="AY25" s="322"/>
      <c r="AZ25" s="347" t="s">
        <v>3787</v>
      </c>
      <c r="BA25" s="322" t="s">
        <v>3788</v>
      </c>
      <c r="BB25" s="323">
        <v>42908</v>
      </c>
      <c r="BC25" s="321" t="s">
        <v>3789</v>
      </c>
      <c r="BD25" s="347"/>
      <c r="BE25" s="326">
        <v>42948</v>
      </c>
      <c r="BF25" s="327" t="s">
        <v>3809</v>
      </c>
      <c r="BG25" s="328">
        <v>9781408133774</v>
      </c>
      <c r="BH25" s="329"/>
      <c r="BI25" s="330"/>
      <c r="BJ25" s="348">
        <v>728</v>
      </c>
      <c r="BK25" s="349"/>
      <c r="BL25" s="349" t="s">
        <v>3791</v>
      </c>
      <c r="BM25" s="412" t="s">
        <v>3809</v>
      </c>
      <c r="BN25" s="485" t="s">
        <v>3849</v>
      </c>
      <c r="BO25" s="486">
        <v>3.6</v>
      </c>
    </row>
    <row r="26" spans="1:67" ht="14.4">
      <c r="A26" s="350">
        <v>4863</v>
      </c>
      <c r="B26" s="298" t="s">
        <v>3863</v>
      </c>
      <c r="C26" s="334" t="s">
        <v>3816</v>
      </c>
      <c r="D26" s="335" t="s">
        <v>3784</v>
      </c>
      <c r="E26" s="303">
        <v>2</v>
      </c>
      <c r="F26" s="336">
        <v>2</v>
      </c>
      <c r="G26" s="337"/>
      <c r="H26" s="338"/>
      <c r="I26" s="338"/>
      <c r="J26" s="337"/>
      <c r="K26" s="339"/>
      <c r="L26" s="338"/>
      <c r="M26" s="337"/>
      <c r="N26" s="339"/>
      <c r="O26" s="338"/>
      <c r="P26" s="337"/>
      <c r="Q26" s="339"/>
      <c r="R26" s="338"/>
      <c r="S26" s="339"/>
      <c r="T26" s="338"/>
      <c r="U26" s="340"/>
      <c r="V26" s="340"/>
      <c r="W26" s="341"/>
      <c r="X26" s="340"/>
      <c r="Y26" s="342"/>
      <c r="Z26" s="340"/>
      <c r="AA26" s="342"/>
      <c r="AB26" s="340"/>
      <c r="AC26" s="342"/>
      <c r="AD26" s="341"/>
      <c r="AE26" s="343"/>
      <c r="AF26" s="343"/>
      <c r="AG26" s="343"/>
      <c r="AH26" s="341"/>
      <c r="AI26" s="343"/>
      <c r="AJ26" s="343"/>
      <c r="AK26" s="341"/>
      <c r="AL26" s="343"/>
      <c r="AM26" s="343"/>
      <c r="AN26" s="343"/>
      <c r="AO26" s="343"/>
      <c r="AP26" s="344"/>
      <c r="AQ26" s="345"/>
      <c r="AR26" s="346"/>
      <c r="AS26" s="346"/>
      <c r="AT26" s="346"/>
      <c r="AU26" s="481">
        <v>2</v>
      </c>
      <c r="AV26" s="323">
        <v>42907</v>
      </c>
      <c r="AW26" s="320" t="s">
        <v>3785</v>
      </c>
      <c r="AX26" s="321" t="s">
        <v>3789</v>
      </c>
      <c r="AY26" s="322"/>
      <c r="AZ26" s="347" t="s">
        <v>3787</v>
      </c>
      <c r="BA26" s="322" t="s">
        <v>3788</v>
      </c>
      <c r="BB26" s="323">
        <v>42908</v>
      </c>
      <c r="BC26" s="321" t="s">
        <v>3789</v>
      </c>
      <c r="BD26" s="347"/>
      <c r="BE26" s="326">
        <v>42948</v>
      </c>
      <c r="BF26" s="327" t="s">
        <v>3809</v>
      </c>
      <c r="BG26" s="328">
        <v>9781408112885</v>
      </c>
      <c r="BH26" s="329"/>
      <c r="BI26" s="330"/>
      <c r="BJ26" s="348">
        <v>1455</v>
      </c>
      <c r="BK26" s="349"/>
      <c r="BL26" s="349" t="s">
        <v>3791</v>
      </c>
      <c r="BM26" s="412" t="s">
        <v>3809</v>
      </c>
      <c r="BN26" s="485" t="s">
        <v>3859</v>
      </c>
      <c r="BO26" s="486">
        <v>4.7</v>
      </c>
    </row>
    <row r="27" spans="1:67" ht="14.4">
      <c r="A27" s="350">
        <v>4864</v>
      </c>
      <c r="B27" s="298" t="s">
        <v>3863</v>
      </c>
      <c r="C27" s="334" t="s">
        <v>3817</v>
      </c>
      <c r="D27" s="335" t="s">
        <v>3784</v>
      </c>
      <c r="E27" s="303">
        <v>2</v>
      </c>
      <c r="F27" s="336">
        <v>2</v>
      </c>
      <c r="G27" s="337"/>
      <c r="H27" s="338"/>
      <c r="I27" s="338"/>
      <c r="J27" s="337"/>
      <c r="K27" s="339"/>
      <c r="L27" s="338"/>
      <c r="M27" s="337"/>
      <c r="N27" s="339"/>
      <c r="O27" s="338"/>
      <c r="P27" s="337"/>
      <c r="Q27" s="339"/>
      <c r="R27" s="338"/>
      <c r="S27" s="339"/>
      <c r="T27" s="338"/>
      <c r="U27" s="340"/>
      <c r="V27" s="340"/>
      <c r="W27" s="341"/>
      <c r="X27" s="340"/>
      <c r="Y27" s="342"/>
      <c r="Z27" s="340"/>
      <c r="AA27" s="342"/>
      <c r="AB27" s="340"/>
      <c r="AC27" s="342"/>
      <c r="AD27" s="341"/>
      <c r="AE27" s="343"/>
      <c r="AF27" s="343"/>
      <c r="AG27" s="343"/>
      <c r="AH27" s="341"/>
      <c r="AI27" s="343"/>
      <c r="AJ27" s="343"/>
      <c r="AK27" s="341"/>
      <c r="AL27" s="343"/>
      <c r="AM27" s="343"/>
      <c r="AN27" s="343"/>
      <c r="AO27" s="343"/>
      <c r="AP27" s="344"/>
      <c r="AQ27" s="345"/>
      <c r="AR27" s="346"/>
      <c r="AS27" s="346"/>
      <c r="AT27" s="346"/>
      <c r="AU27" s="481">
        <v>2</v>
      </c>
      <c r="AV27" s="323">
        <v>42907</v>
      </c>
      <c r="AW27" s="320" t="s">
        <v>3785</v>
      </c>
      <c r="AX27" s="321" t="s">
        <v>3789</v>
      </c>
      <c r="AY27" s="322"/>
      <c r="AZ27" s="347" t="s">
        <v>3787</v>
      </c>
      <c r="BA27" s="322" t="s">
        <v>3788</v>
      </c>
      <c r="BB27" s="323">
        <v>42908</v>
      </c>
      <c r="BC27" s="321" t="s">
        <v>3789</v>
      </c>
      <c r="BD27" s="347"/>
      <c r="BE27" s="326">
        <v>42948</v>
      </c>
      <c r="BF27" s="327" t="s">
        <v>3809</v>
      </c>
      <c r="BG27" s="328">
        <v>9781408133798</v>
      </c>
      <c r="BH27" s="329"/>
      <c r="BI27" s="330"/>
      <c r="BJ27" s="348">
        <v>500</v>
      </c>
      <c r="BK27" s="349"/>
      <c r="BL27" s="349" t="s">
        <v>3795</v>
      </c>
      <c r="BM27" s="412" t="s">
        <v>3809</v>
      </c>
      <c r="BN27" s="485" t="s">
        <v>3850</v>
      </c>
      <c r="BO27" s="487" t="s">
        <v>3851</v>
      </c>
    </row>
    <row r="28" spans="1:67" ht="14.4">
      <c r="A28" s="350">
        <v>4865</v>
      </c>
      <c r="B28" s="298" t="s">
        <v>3863</v>
      </c>
      <c r="C28" s="334" t="s">
        <v>3818</v>
      </c>
      <c r="D28" s="335" t="s">
        <v>3784</v>
      </c>
      <c r="E28" s="303">
        <v>2</v>
      </c>
      <c r="F28" s="336">
        <v>2</v>
      </c>
      <c r="G28" s="337"/>
      <c r="H28" s="338"/>
      <c r="I28" s="338"/>
      <c r="J28" s="337"/>
      <c r="K28" s="339"/>
      <c r="L28" s="338"/>
      <c r="M28" s="337"/>
      <c r="N28" s="339"/>
      <c r="O28" s="338"/>
      <c r="P28" s="337"/>
      <c r="Q28" s="339"/>
      <c r="R28" s="338"/>
      <c r="S28" s="339"/>
      <c r="T28" s="338"/>
      <c r="U28" s="340"/>
      <c r="V28" s="340"/>
      <c r="W28" s="341"/>
      <c r="X28" s="340"/>
      <c r="Y28" s="342"/>
      <c r="Z28" s="340"/>
      <c r="AA28" s="342"/>
      <c r="AB28" s="340"/>
      <c r="AC28" s="342"/>
      <c r="AD28" s="341"/>
      <c r="AE28" s="343"/>
      <c r="AF28" s="343"/>
      <c r="AG28" s="343"/>
      <c r="AH28" s="341"/>
      <c r="AI28" s="343"/>
      <c r="AJ28" s="343"/>
      <c r="AK28" s="341"/>
      <c r="AL28" s="343"/>
      <c r="AM28" s="343"/>
      <c r="AN28" s="343"/>
      <c r="AO28" s="343"/>
      <c r="AP28" s="344"/>
      <c r="AQ28" s="345"/>
      <c r="AR28" s="346"/>
      <c r="AS28" s="346"/>
      <c r="AT28" s="346"/>
      <c r="AU28" s="481">
        <v>2</v>
      </c>
      <c r="AV28" s="323">
        <v>42907</v>
      </c>
      <c r="AW28" s="320" t="s">
        <v>3785</v>
      </c>
      <c r="AX28" s="321" t="s">
        <v>3789</v>
      </c>
      <c r="AY28" s="322"/>
      <c r="AZ28" s="347" t="s">
        <v>3787</v>
      </c>
      <c r="BA28" s="322" t="s">
        <v>3788</v>
      </c>
      <c r="BB28" s="323">
        <v>42908</v>
      </c>
      <c r="BC28" s="321" t="s">
        <v>3789</v>
      </c>
      <c r="BD28" s="347"/>
      <c r="BE28" s="326">
        <v>42948</v>
      </c>
      <c r="BF28" s="327" t="s">
        <v>3809</v>
      </c>
      <c r="BG28" s="328">
        <v>9781408133712</v>
      </c>
      <c r="BH28" s="329"/>
      <c r="BI28" s="330"/>
      <c r="BJ28" s="348">
        <v>507</v>
      </c>
      <c r="BK28" s="349"/>
      <c r="BL28" s="349" t="s">
        <v>3791</v>
      </c>
      <c r="BM28" s="412" t="s">
        <v>3809</v>
      </c>
      <c r="BN28" s="485" t="s">
        <v>3850</v>
      </c>
      <c r="BO28" s="486">
        <v>2.5</v>
      </c>
    </row>
    <row r="29" spans="1:67" ht="14.4">
      <c r="A29" s="350">
        <v>4866</v>
      </c>
      <c r="B29" s="298" t="s">
        <v>3863</v>
      </c>
      <c r="C29" s="334" t="s">
        <v>3819</v>
      </c>
      <c r="D29" s="335" t="s">
        <v>3784</v>
      </c>
      <c r="E29" s="303">
        <v>2</v>
      </c>
      <c r="F29" s="336">
        <v>2</v>
      </c>
      <c r="G29" s="337"/>
      <c r="H29" s="338"/>
      <c r="I29" s="338"/>
      <c r="J29" s="337"/>
      <c r="K29" s="339"/>
      <c r="L29" s="338"/>
      <c r="M29" s="337"/>
      <c r="N29" s="339"/>
      <c r="O29" s="338"/>
      <c r="P29" s="337"/>
      <c r="Q29" s="339"/>
      <c r="R29" s="338"/>
      <c r="S29" s="339"/>
      <c r="T29" s="338"/>
      <c r="U29" s="340"/>
      <c r="V29" s="340"/>
      <c r="W29" s="341"/>
      <c r="X29" s="340"/>
      <c r="Y29" s="342"/>
      <c r="Z29" s="340"/>
      <c r="AA29" s="342"/>
      <c r="AB29" s="340"/>
      <c r="AC29" s="342"/>
      <c r="AD29" s="341"/>
      <c r="AE29" s="343"/>
      <c r="AF29" s="343"/>
      <c r="AG29" s="343"/>
      <c r="AH29" s="341"/>
      <c r="AI29" s="343"/>
      <c r="AJ29" s="343"/>
      <c r="AK29" s="341"/>
      <c r="AL29" s="343"/>
      <c r="AM29" s="343"/>
      <c r="AN29" s="343"/>
      <c r="AO29" s="343"/>
      <c r="AP29" s="344"/>
      <c r="AQ29" s="345"/>
      <c r="AR29" s="346"/>
      <c r="AS29" s="346"/>
      <c r="AT29" s="346"/>
      <c r="AU29" s="481">
        <v>2</v>
      </c>
      <c r="AV29" s="323">
        <v>42907</v>
      </c>
      <c r="AW29" s="320" t="s">
        <v>3785</v>
      </c>
      <c r="AX29" s="321" t="s">
        <v>3789</v>
      </c>
      <c r="AY29" s="322"/>
      <c r="AZ29" s="347" t="s">
        <v>3787</v>
      </c>
      <c r="BA29" s="322" t="s">
        <v>3788</v>
      </c>
      <c r="BB29" s="323">
        <v>42908</v>
      </c>
      <c r="BC29" s="321" t="s">
        <v>3789</v>
      </c>
      <c r="BD29" s="347"/>
      <c r="BE29" s="326">
        <v>42948</v>
      </c>
      <c r="BF29" s="327" t="s">
        <v>3809</v>
      </c>
      <c r="BG29" s="328">
        <v>9781408133736</v>
      </c>
      <c r="BH29" s="329"/>
      <c r="BI29" s="330"/>
      <c r="BJ29" s="348">
        <v>832</v>
      </c>
      <c r="BK29" s="349"/>
      <c r="BL29" s="349" t="s">
        <v>3791</v>
      </c>
      <c r="BM29" s="412" t="s">
        <v>3809</v>
      </c>
      <c r="BN29" s="485" t="s">
        <v>3849</v>
      </c>
      <c r="BO29" s="486">
        <v>3.7</v>
      </c>
    </row>
    <row r="30" spans="1:67" ht="14.4">
      <c r="A30" s="350">
        <v>4867</v>
      </c>
      <c r="B30" s="298" t="s">
        <v>3863</v>
      </c>
      <c r="C30" s="334" t="s">
        <v>3820</v>
      </c>
      <c r="D30" s="335" t="s">
        <v>3784</v>
      </c>
      <c r="E30" s="303">
        <v>2</v>
      </c>
      <c r="F30" s="336">
        <v>2</v>
      </c>
      <c r="G30" s="337"/>
      <c r="H30" s="338"/>
      <c r="I30" s="338"/>
      <c r="J30" s="337"/>
      <c r="K30" s="339"/>
      <c r="L30" s="338"/>
      <c r="M30" s="337"/>
      <c r="N30" s="339"/>
      <c r="O30" s="338"/>
      <c r="P30" s="337"/>
      <c r="Q30" s="339"/>
      <c r="R30" s="338"/>
      <c r="S30" s="339"/>
      <c r="T30" s="338"/>
      <c r="U30" s="340"/>
      <c r="V30" s="340"/>
      <c r="W30" s="341"/>
      <c r="X30" s="340"/>
      <c r="Y30" s="342"/>
      <c r="Z30" s="340"/>
      <c r="AA30" s="342"/>
      <c r="AB30" s="340"/>
      <c r="AC30" s="342"/>
      <c r="AD30" s="341"/>
      <c r="AE30" s="343"/>
      <c r="AF30" s="343"/>
      <c r="AG30" s="343"/>
      <c r="AH30" s="341"/>
      <c r="AI30" s="343"/>
      <c r="AJ30" s="343"/>
      <c r="AK30" s="341"/>
      <c r="AL30" s="343"/>
      <c r="AM30" s="343"/>
      <c r="AN30" s="343"/>
      <c r="AO30" s="343"/>
      <c r="AP30" s="344"/>
      <c r="AQ30" s="345"/>
      <c r="AR30" s="346"/>
      <c r="AS30" s="346"/>
      <c r="AT30" s="346"/>
      <c r="AU30" s="481">
        <v>2</v>
      </c>
      <c r="AV30" s="323">
        <v>42907</v>
      </c>
      <c r="AW30" s="320" t="s">
        <v>3785</v>
      </c>
      <c r="AX30" s="321" t="s">
        <v>3789</v>
      </c>
      <c r="AY30" s="322"/>
      <c r="AZ30" s="347" t="s">
        <v>3787</v>
      </c>
      <c r="BA30" s="322" t="s">
        <v>3788</v>
      </c>
      <c r="BB30" s="323">
        <v>42908</v>
      </c>
      <c r="BC30" s="321" t="s">
        <v>3789</v>
      </c>
      <c r="BD30" s="347"/>
      <c r="BE30" s="326">
        <v>42948</v>
      </c>
      <c r="BF30" s="327" t="s">
        <v>3809</v>
      </c>
      <c r="BG30" s="328">
        <v>9781408112922</v>
      </c>
      <c r="BH30" s="329"/>
      <c r="BI30" s="330"/>
      <c r="BJ30" s="348">
        <v>1700</v>
      </c>
      <c r="BK30" s="349"/>
      <c r="BL30" s="349" t="s">
        <v>3795</v>
      </c>
      <c r="BM30" s="412" t="s">
        <v>3809</v>
      </c>
      <c r="BN30" s="485" t="s">
        <v>3858</v>
      </c>
      <c r="BO30" s="486">
        <v>4.2</v>
      </c>
    </row>
    <row r="31" spans="1:67" ht="14.4">
      <c r="A31" s="350">
        <v>4868</v>
      </c>
      <c r="B31" s="298" t="s">
        <v>3863</v>
      </c>
      <c r="C31" s="334" t="s">
        <v>3821</v>
      </c>
      <c r="D31" s="335" t="s">
        <v>3784</v>
      </c>
      <c r="E31" s="303">
        <v>2</v>
      </c>
      <c r="F31" s="336">
        <v>2</v>
      </c>
      <c r="G31" s="337"/>
      <c r="H31" s="338"/>
      <c r="I31" s="338"/>
      <c r="J31" s="337"/>
      <c r="K31" s="339"/>
      <c r="L31" s="338"/>
      <c r="M31" s="337"/>
      <c r="N31" s="339"/>
      <c r="O31" s="338"/>
      <c r="P31" s="337"/>
      <c r="Q31" s="339"/>
      <c r="R31" s="338"/>
      <c r="S31" s="339"/>
      <c r="T31" s="338"/>
      <c r="U31" s="340"/>
      <c r="V31" s="340"/>
      <c r="W31" s="341"/>
      <c r="X31" s="340"/>
      <c r="Y31" s="342"/>
      <c r="Z31" s="340"/>
      <c r="AA31" s="342"/>
      <c r="AB31" s="340"/>
      <c r="AC31" s="342"/>
      <c r="AD31" s="341"/>
      <c r="AE31" s="343"/>
      <c r="AF31" s="343"/>
      <c r="AG31" s="343"/>
      <c r="AH31" s="341"/>
      <c r="AI31" s="343"/>
      <c r="AJ31" s="343"/>
      <c r="AK31" s="341"/>
      <c r="AL31" s="343"/>
      <c r="AM31" s="343"/>
      <c r="AN31" s="343"/>
      <c r="AO31" s="343"/>
      <c r="AP31" s="344"/>
      <c r="AQ31" s="345"/>
      <c r="AR31" s="346"/>
      <c r="AS31" s="346"/>
      <c r="AT31" s="346"/>
      <c r="AU31" s="481">
        <v>2</v>
      </c>
      <c r="AV31" s="323">
        <v>42907</v>
      </c>
      <c r="AW31" s="320" t="s">
        <v>3785</v>
      </c>
      <c r="AX31" s="321" t="s">
        <v>3789</v>
      </c>
      <c r="AY31" s="322"/>
      <c r="AZ31" s="347" t="s">
        <v>3787</v>
      </c>
      <c r="BA31" s="322" t="s">
        <v>3788</v>
      </c>
      <c r="BB31" s="323">
        <v>42908</v>
      </c>
      <c r="BC31" s="321" t="s">
        <v>3789</v>
      </c>
      <c r="BD31" s="347"/>
      <c r="BE31" s="326">
        <v>42948</v>
      </c>
      <c r="BF31" s="327" t="s">
        <v>3809</v>
      </c>
      <c r="BG31" s="328">
        <v>9781408126837</v>
      </c>
      <c r="BH31" s="329"/>
      <c r="BI31" s="330"/>
      <c r="BJ31" s="348">
        <v>3100</v>
      </c>
      <c r="BK31" s="349"/>
      <c r="BL31" s="349" t="s">
        <v>3795</v>
      </c>
      <c r="BM31" s="412" t="s">
        <v>3809</v>
      </c>
      <c r="BN31" s="485" t="s">
        <v>3854</v>
      </c>
      <c r="BO31" s="486">
        <v>5.3</v>
      </c>
    </row>
    <row r="32" spans="1:67" ht="14.4">
      <c r="A32" s="350">
        <v>4869</v>
      </c>
      <c r="B32" s="298" t="s">
        <v>3863</v>
      </c>
      <c r="C32" s="334" t="s">
        <v>3822</v>
      </c>
      <c r="D32" s="335" t="s">
        <v>3784</v>
      </c>
      <c r="E32" s="303">
        <v>2</v>
      </c>
      <c r="F32" s="336">
        <v>2</v>
      </c>
      <c r="G32" s="337"/>
      <c r="H32" s="338"/>
      <c r="I32" s="338"/>
      <c r="J32" s="337"/>
      <c r="K32" s="339"/>
      <c r="L32" s="338"/>
      <c r="M32" s="337"/>
      <c r="N32" s="339"/>
      <c r="O32" s="338"/>
      <c r="P32" s="337"/>
      <c r="Q32" s="339"/>
      <c r="R32" s="338"/>
      <c r="S32" s="339"/>
      <c r="T32" s="338"/>
      <c r="U32" s="340"/>
      <c r="V32" s="340"/>
      <c r="W32" s="341"/>
      <c r="X32" s="340"/>
      <c r="Y32" s="342"/>
      <c r="Z32" s="340"/>
      <c r="AA32" s="342"/>
      <c r="AB32" s="340"/>
      <c r="AC32" s="342"/>
      <c r="AD32" s="341"/>
      <c r="AE32" s="343"/>
      <c r="AF32" s="343"/>
      <c r="AG32" s="343"/>
      <c r="AH32" s="341"/>
      <c r="AI32" s="343"/>
      <c r="AJ32" s="343"/>
      <c r="AK32" s="341"/>
      <c r="AL32" s="343"/>
      <c r="AM32" s="343"/>
      <c r="AN32" s="343"/>
      <c r="AO32" s="343"/>
      <c r="AP32" s="344"/>
      <c r="AQ32" s="345"/>
      <c r="AR32" s="346"/>
      <c r="AS32" s="346"/>
      <c r="AT32" s="346"/>
      <c r="AU32" s="481">
        <v>2</v>
      </c>
      <c r="AV32" s="323">
        <v>42907</v>
      </c>
      <c r="AW32" s="320" t="s">
        <v>3785</v>
      </c>
      <c r="AX32" s="321" t="s">
        <v>3789</v>
      </c>
      <c r="AY32" s="322"/>
      <c r="AZ32" s="347" t="s">
        <v>3787</v>
      </c>
      <c r="BA32" s="322" t="s">
        <v>3788</v>
      </c>
      <c r="BB32" s="323">
        <v>42908</v>
      </c>
      <c r="BC32" s="321" t="s">
        <v>3789</v>
      </c>
      <c r="BD32" s="347"/>
      <c r="BE32" s="326">
        <v>42948</v>
      </c>
      <c r="BF32" s="327" t="s">
        <v>3809</v>
      </c>
      <c r="BG32" s="328">
        <v>9781408112892</v>
      </c>
      <c r="BH32" s="329"/>
      <c r="BI32" s="330"/>
      <c r="BJ32" s="348">
        <v>1540</v>
      </c>
      <c r="BK32" s="349"/>
      <c r="BL32" s="349" t="s">
        <v>3791</v>
      </c>
      <c r="BM32" s="412" t="s">
        <v>3809</v>
      </c>
      <c r="BN32" s="485" t="s">
        <v>3859</v>
      </c>
      <c r="BO32" s="486">
        <v>4</v>
      </c>
    </row>
    <row r="33" spans="1:67" ht="14.4">
      <c r="A33" s="350">
        <v>4870</v>
      </c>
      <c r="B33" s="298" t="s">
        <v>3863</v>
      </c>
      <c r="C33" s="334" t="s">
        <v>3823</v>
      </c>
      <c r="D33" s="335" t="s">
        <v>3784</v>
      </c>
      <c r="E33" s="303">
        <v>2</v>
      </c>
      <c r="F33" s="336">
        <v>2</v>
      </c>
      <c r="G33" s="337"/>
      <c r="H33" s="338"/>
      <c r="I33" s="338"/>
      <c r="J33" s="337"/>
      <c r="K33" s="339"/>
      <c r="L33" s="338"/>
      <c r="M33" s="337"/>
      <c r="N33" s="339"/>
      <c r="O33" s="338"/>
      <c r="P33" s="337"/>
      <c r="Q33" s="339"/>
      <c r="R33" s="338"/>
      <c r="S33" s="339"/>
      <c r="T33" s="338"/>
      <c r="U33" s="340"/>
      <c r="V33" s="340"/>
      <c r="W33" s="341"/>
      <c r="X33" s="340"/>
      <c r="Y33" s="342"/>
      <c r="Z33" s="340"/>
      <c r="AA33" s="342"/>
      <c r="AB33" s="340"/>
      <c r="AC33" s="342"/>
      <c r="AD33" s="341"/>
      <c r="AE33" s="343"/>
      <c r="AF33" s="343"/>
      <c r="AG33" s="343"/>
      <c r="AH33" s="341"/>
      <c r="AI33" s="343"/>
      <c r="AJ33" s="343"/>
      <c r="AK33" s="341"/>
      <c r="AL33" s="343"/>
      <c r="AM33" s="343"/>
      <c r="AN33" s="343"/>
      <c r="AO33" s="343"/>
      <c r="AP33" s="344"/>
      <c r="AQ33" s="345"/>
      <c r="AR33" s="346"/>
      <c r="AS33" s="346"/>
      <c r="AT33" s="346"/>
      <c r="AU33" s="481">
        <v>2</v>
      </c>
      <c r="AV33" s="323">
        <v>42907</v>
      </c>
      <c r="AW33" s="320" t="s">
        <v>3785</v>
      </c>
      <c r="AX33" s="321" t="s">
        <v>3789</v>
      </c>
      <c r="AY33" s="322"/>
      <c r="AZ33" s="347" t="s">
        <v>3787</v>
      </c>
      <c r="BA33" s="322" t="s">
        <v>3788</v>
      </c>
      <c r="BB33" s="323">
        <v>42908</v>
      </c>
      <c r="BC33" s="321" t="s">
        <v>3789</v>
      </c>
      <c r="BD33" s="347"/>
      <c r="BE33" s="326">
        <v>42948</v>
      </c>
      <c r="BF33" s="327" t="s">
        <v>3809</v>
      </c>
      <c r="BG33" s="328">
        <v>9781408112915</v>
      </c>
      <c r="BH33" s="329"/>
      <c r="BI33" s="330"/>
      <c r="BJ33" s="348">
        <v>2195</v>
      </c>
      <c r="BK33" s="349"/>
      <c r="BL33" s="349" t="s">
        <v>3791</v>
      </c>
      <c r="BM33" s="412" t="s">
        <v>3809</v>
      </c>
      <c r="BN33" s="485" t="s">
        <v>3858</v>
      </c>
      <c r="BO33" s="486">
        <v>4.9000000000000004</v>
      </c>
    </row>
    <row r="34" spans="1:67" ht="14.4">
      <c r="A34" s="350">
        <v>4871</v>
      </c>
      <c r="B34" s="298" t="s">
        <v>3863</v>
      </c>
      <c r="C34" s="334" t="s">
        <v>3824</v>
      </c>
      <c r="D34" s="335" t="s">
        <v>3784</v>
      </c>
      <c r="E34" s="303">
        <v>2</v>
      </c>
      <c r="F34" s="336">
        <v>2</v>
      </c>
      <c r="G34" s="337"/>
      <c r="H34" s="338"/>
      <c r="I34" s="338"/>
      <c r="J34" s="337"/>
      <c r="K34" s="339"/>
      <c r="L34" s="338"/>
      <c r="M34" s="337"/>
      <c r="N34" s="339"/>
      <c r="O34" s="338"/>
      <c r="P34" s="337"/>
      <c r="Q34" s="339"/>
      <c r="R34" s="338"/>
      <c r="S34" s="339"/>
      <c r="T34" s="338"/>
      <c r="U34" s="340"/>
      <c r="V34" s="340"/>
      <c r="W34" s="341"/>
      <c r="X34" s="340"/>
      <c r="Y34" s="342"/>
      <c r="Z34" s="340"/>
      <c r="AA34" s="342"/>
      <c r="AB34" s="340"/>
      <c r="AC34" s="342"/>
      <c r="AD34" s="341"/>
      <c r="AE34" s="343"/>
      <c r="AF34" s="343"/>
      <c r="AG34" s="343"/>
      <c r="AH34" s="341"/>
      <c r="AI34" s="343"/>
      <c r="AJ34" s="343"/>
      <c r="AK34" s="341"/>
      <c r="AL34" s="343"/>
      <c r="AM34" s="343"/>
      <c r="AN34" s="343"/>
      <c r="AO34" s="343"/>
      <c r="AP34" s="344"/>
      <c r="AQ34" s="345"/>
      <c r="AR34" s="346"/>
      <c r="AS34" s="346"/>
      <c r="AT34" s="346"/>
      <c r="AU34" s="481">
        <v>2</v>
      </c>
      <c r="AV34" s="323">
        <v>42907</v>
      </c>
      <c r="AW34" s="320" t="s">
        <v>3785</v>
      </c>
      <c r="AX34" s="321" t="s">
        <v>3789</v>
      </c>
      <c r="AY34" s="322"/>
      <c r="AZ34" s="347" t="s">
        <v>3787</v>
      </c>
      <c r="BA34" s="322" t="s">
        <v>3788</v>
      </c>
      <c r="BB34" s="323">
        <v>42908</v>
      </c>
      <c r="BC34" s="321" t="s">
        <v>3789</v>
      </c>
      <c r="BD34" s="347"/>
      <c r="BE34" s="326">
        <v>42948</v>
      </c>
      <c r="BF34" s="327" t="s">
        <v>3809</v>
      </c>
      <c r="BG34" s="328">
        <v>9781408133583</v>
      </c>
      <c r="BH34" s="329"/>
      <c r="BI34" s="330"/>
      <c r="BJ34" s="348">
        <v>558</v>
      </c>
      <c r="BK34" s="349"/>
      <c r="BL34" s="349" t="s">
        <v>3791</v>
      </c>
      <c r="BM34" s="412" t="s">
        <v>3809</v>
      </c>
      <c r="BN34" s="485" t="s">
        <v>3853</v>
      </c>
      <c r="BO34" s="486">
        <v>2.5</v>
      </c>
    </row>
    <row r="35" spans="1:67" ht="14.4">
      <c r="A35" s="350">
        <v>4872</v>
      </c>
      <c r="B35" s="298" t="s">
        <v>3863</v>
      </c>
      <c r="C35" s="334" t="s">
        <v>3825</v>
      </c>
      <c r="D35" s="335" t="s">
        <v>3784</v>
      </c>
      <c r="E35" s="303">
        <v>2</v>
      </c>
      <c r="F35" s="336">
        <v>2</v>
      </c>
      <c r="G35" s="337"/>
      <c r="H35" s="338"/>
      <c r="I35" s="338"/>
      <c r="J35" s="337"/>
      <c r="K35" s="339"/>
      <c r="L35" s="338"/>
      <c r="M35" s="337"/>
      <c r="N35" s="339"/>
      <c r="O35" s="338"/>
      <c r="P35" s="337"/>
      <c r="Q35" s="339"/>
      <c r="R35" s="338"/>
      <c r="S35" s="339"/>
      <c r="T35" s="338"/>
      <c r="U35" s="340"/>
      <c r="V35" s="340"/>
      <c r="W35" s="341"/>
      <c r="X35" s="340"/>
      <c r="Y35" s="342"/>
      <c r="Z35" s="340"/>
      <c r="AA35" s="342"/>
      <c r="AB35" s="340"/>
      <c r="AC35" s="342"/>
      <c r="AD35" s="341"/>
      <c r="AE35" s="343"/>
      <c r="AF35" s="343"/>
      <c r="AG35" s="343"/>
      <c r="AH35" s="341"/>
      <c r="AI35" s="343"/>
      <c r="AJ35" s="343"/>
      <c r="AK35" s="341"/>
      <c r="AL35" s="343"/>
      <c r="AM35" s="343"/>
      <c r="AN35" s="343"/>
      <c r="AO35" s="343"/>
      <c r="AP35" s="344"/>
      <c r="AQ35" s="345"/>
      <c r="AR35" s="346"/>
      <c r="AS35" s="346"/>
      <c r="AT35" s="346"/>
      <c r="AU35" s="481">
        <v>2</v>
      </c>
      <c r="AV35" s="323">
        <v>42907</v>
      </c>
      <c r="AW35" s="320" t="s">
        <v>3785</v>
      </c>
      <c r="AX35" s="321" t="s">
        <v>3789</v>
      </c>
      <c r="AY35" s="322"/>
      <c r="AZ35" s="347" t="s">
        <v>3787</v>
      </c>
      <c r="BA35" s="322" t="s">
        <v>3788</v>
      </c>
      <c r="BB35" s="323">
        <v>42908</v>
      </c>
      <c r="BC35" s="321" t="s">
        <v>3789</v>
      </c>
      <c r="BD35" s="347"/>
      <c r="BE35" s="326">
        <v>42948</v>
      </c>
      <c r="BF35" s="327" t="s">
        <v>3809</v>
      </c>
      <c r="BG35" s="328">
        <v>9781408126875</v>
      </c>
      <c r="BH35" s="329"/>
      <c r="BI35" s="330"/>
      <c r="BJ35" s="348">
        <v>2539</v>
      </c>
      <c r="BK35" s="349"/>
      <c r="BL35" s="349" t="s">
        <v>3791</v>
      </c>
      <c r="BM35" s="412" t="s">
        <v>3809</v>
      </c>
      <c r="BN35" s="485" t="s">
        <v>3856</v>
      </c>
      <c r="BO35" s="486">
        <v>5.3</v>
      </c>
    </row>
    <row r="36" spans="1:67" ht="14.4">
      <c r="A36" s="350">
        <v>4873</v>
      </c>
      <c r="B36" s="298" t="s">
        <v>3863</v>
      </c>
      <c r="C36" s="334" t="s">
        <v>3826</v>
      </c>
      <c r="D36" s="335" t="s">
        <v>3784</v>
      </c>
      <c r="E36" s="303">
        <v>2</v>
      </c>
      <c r="F36" s="336">
        <v>2</v>
      </c>
      <c r="G36" s="337"/>
      <c r="H36" s="338"/>
      <c r="I36" s="338"/>
      <c r="J36" s="337"/>
      <c r="K36" s="339"/>
      <c r="L36" s="338"/>
      <c r="M36" s="337"/>
      <c r="N36" s="339"/>
      <c r="O36" s="338"/>
      <c r="P36" s="337"/>
      <c r="Q36" s="339"/>
      <c r="R36" s="338"/>
      <c r="S36" s="339"/>
      <c r="T36" s="338"/>
      <c r="U36" s="340"/>
      <c r="V36" s="340"/>
      <c r="W36" s="341"/>
      <c r="X36" s="340"/>
      <c r="Y36" s="342"/>
      <c r="Z36" s="340"/>
      <c r="AA36" s="342"/>
      <c r="AB36" s="340"/>
      <c r="AC36" s="342"/>
      <c r="AD36" s="341"/>
      <c r="AE36" s="343"/>
      <c r="AF36" s="343"/>
      <c r="AG36" s="343"/>
      <c r="AH36" s="341"/>
      <c r="AI36" s="343"/>
      <c r="AJ36" s="343"/>
      <c r="AK36" s="341"/>
      <c r="AL36" s="343"/>
      <c r="AM36" s="343"/>
      <c r="AN36" s="343"/>
      <c r="AO36" s="343"/>
      <c r="AP36" s="344"/>
      <c r="AQ36" s="345"/>
      <c r="AR36" s="346"/>
      <c r="AS36" s="346"/>
      <c r="AT36" s="346"/>
      <c r="AU36" s="481">
        <v>2</v>
      </c>
      <c r="AV36" s="323">
        <v>42907</v>
      </c>
      <c r="AW36" s="320" t="s">
        <v>3785</v>
      </c>
      <c r="AX36" s="321" t="s">
        <v>3789</v>
      </c>
      <c r="AY36" s="322"/>
      <c r="AZ36" s="347" t="s">
        <v>3787</v>
      </c>
      <c r="BA36" s="322" t="s">
        <v>3788</v>
      </c>
      <c r="BB36" s="323">
        <v>42908</v>
      </c>
      <c r="BC36" s="321" t="s">
        <v>3789</v>
      </c>
      <c r="BD36" s="347"/>
      <c r="BE36" s="326">
        <v>42948</v>
      </c>
      <c r="BF36" s="327" t="s">
        <v>3809</v>
      </c>
      <c r="BG36" s="328">
        <v>9781408126806</v>
      </c>
      <c r="BH36" s="329"/>
      <c r="BI36" s="330"/>
      <c r="BJ36" s="348">
        <v>2700</v>
      </c>
      <c r="BK36" s="349"/>
      <c r="BL36" s="349" t="s">
        <v>3795</v>
      </c>
      <c r="BM36" s="412" t="s">
        <v>3809</v>
      </c>
      <c r="BN36" s="485" t="s">
        <v>3854</v>
      </c>
      <c r="BO36" s="486" t="s">
        <v>3851</v>
      </c>
    </row>
    <row r="37" spans="1:67" ht="14.4">
      <c r="A37" s="350">
        <v>4874</v>
      </c>
      <c r="B37" s="298" t="s">
        <v>3863</v>
      </c>
      <c r="C37" s="334" t="s">
        <v>3827</v>
      </c>
      <c r="D37" s="335" t="s">
        <v>3784</v>
      </c>
      <c r="E37" s="303">
        <v>2</v>
      </c>
      <c r="F37" s="336">
        <v>2</v>
      </c>
      <c r="G37" s="337"/>
      <c r="H37" s="338"/>
      <c r="I37" s="338"/>
      <c r="J37" s="337"/>
      <c r="K37" s="339"/>
      <c r="L37" s="338"/>
      <c r="M37" s="337"/>
      <c r="N37" s="339"/>
      <c r="O37" s="338"/>
      <c r="P37" s="337"/>
      <c r="Q37" s="339"/>
      <c r="R37" s="338"/>
      <c r="S37" s="339"/>
      <c r="T37" s="338"/>
      <c r="U37" s="340"/>
      <c r="V37" s="340"/>
      <c r="W37" s="341"/>
      <c r="X37" s="340"/>
      <c r="Y37" s="342"/>
      <c r="Z37" s="340"/>
      <c r="AA37" s="342"/>
      <c r="AB37" s="340"/>
      <c r="AC37" s="342"/>
      <c r="AD37" s="341"/>
      <c r="AE37" s="343"/>
      <c r="AF37" s="343"/>
      <c r="AG37" s="343"/>
      <c r="AH37" s="341"/>
      <c r="AI37" s="343"/>
      <c r="AJ37" s="343"/>
      <c r="AK37" s="341"/>
      <c r="AL37" s="343"/>
      <c r="AM37" s="343"/>
      <c r="AN37" s="343"/>
      <c r="AO37" s="343"/>
      <c r="AP37" s="344"/>
      <c r="AQ37" s="345"/>
      <c r="AR37" s="346"/>
      <c r="AS37" s="346"/>
      <c r="AT37" s="346"/>
      <c r="AU37" s="481">
        <v>2</v>
      </c>
      <c r="AV37" s="323">
        <v>42907</v>
      </c>
      <c r="AW37" s="320" t="s">
        <v>3785</v>
      </c>
      <c r="AX37" s="321" t="s">
        <v>3789</v>
      </c>
      <c r="AY37" s="322"/>
      <c r="AZ37" s="347" t="s">
        <v>3787</v>
      </c>
      <c r="BA37" s="322" t="s">
        <v>3788</v>
      </c>
      <c r="BB37" s="323">
        <v>42908</v>
      </c>
      <c r="BC37" s="321" t="s">
        <v>3789</v>
      </c>
      <c r="BD37" s="347"/>
      <c r="BE37" s="326">
        <v>42948</v>
      </c>
      <c r="BF37" s="327" t="s">
        <v>3828</v>
      </c>
      <c r="BG37" s="328">
        <v>9781408133866</v>
      </c>
      <c r="BH37" s="329"/>
      <c r="BI37" s="330"/>
      <c r="BJ37" s="348">
        <v>675</v>
      </c>
      <c r="BK37" s="349"/>
      <c r="BL37" s="349" t="s">
        <v>3791</v>
      </c>
      <c r="BM37" s="412" t="s">
        <v>3828</v>
      </c>
      <c r="BN37" s="485" t="s">
        <v>3850</v>
      </c>
      <c r="BO37" s="486">
        <v>3</v>
      </c>
    </row>
    <row r="38" spans="1:67" ht="14.4">
      <c r="A38" s="350">
        <v>4875</v>
      </c>
      <c r="B38" s="298" t="s">
        <v>3863</v>
      </c>
      <c r="C38" s="334" t="s">
        <v>3829</v>
      </c>
      <c r="D38" s="335" t="s">
        <v>3784</v>
      </c>
      <c r="E38" s="303">
        <v>2</v>
      </c>
      <c r="F38" s="336">
        <v>2</v>
      </c>
      <c r="G38" s="337"/>
      <c r="H38" s="338"/>
      <c r="I38" s="338"/>
      <c r="J38" s="337"/>
      <c r="K38" s="339"/>
      <c r="L38" s="338"/>
      <c r="M38" s="337"/>
      <c r="N38" s="339"/>
      <c r="O38" s="338"/>
      <c r="P38" s="337"/>
      <c r="Q38" s="339"/>
      <c r="R38" s="338"/>
      <c r="S38" s="339"/>
      <c r="T38" s="338"/>
      <c r="U38" s="340"/>
      <c r="V38" s="340"/>
      <c r="W38" s="341"/>
      <c r="X38" s="340"/>
      <c r="Y38" s="342"/>
      <c r="Z38" s="340"/>
      <c r="AA38" s="342"/>
      <c r="AB38" s="340"/>
      <c r="AC38" s="342"/>
      <c r="AD38" s="341"/>
      <c r="AE38" s="343"/>
      <c r="AF38" s="343"/>
      <c r="AG38" s="343"/>
      <c r="AH38" s="341"/>
      <c r="AI38" s="343"/>
      <c r="AJ38" s="343"/>
      <c r="AK38" s="341"/>
      <c r="AL38" s="343"/>
      <c r="AM38" s="343"/>
      <c r="AN38" s="343"/>
      <c r="AO38" s="343"/>
      <c r="AP38" s="344"/>
      <c r="AQ38" s="345"/>
      <c r="AR38" s="346"/>
      <c r="AS38" s="346"/>
      <c r="AT38" s="346"/>
      <c r="AU38" s="481">
        <v>2</v>
      </c>
      <c r="AV38" s="323">
        <v>42907</v>
      </c>
      <c r="AW38" s="320" t="s">
        <v>3785</v>
      </c>
      <c r="AX38" s="321" t="s">
        <v>3789</v>
      </c>
      <c r="AY38" s="322"/>
      <c r="AZ38" s="347" t="s">
        <v>3787</v>
      </c>
      <c r="BA38" s="322" t="s">
        <v>3788</v>
      </c>
      <c r="BB38" s="323">
        <v>42908</v>
      </c>
      <c r="BC38" s="321" t="s">
        <v>3789</v>
      </c>
      <c r="BD38" s="347"/>
      <c r="BE38" s="326">
        <v>42948</v>
      </c>
      <c r="BF38" s="327" t="s">
        <v>3828</v>
      </c>
      <c r="BG38" s="328">
        <v>9781408126936</v>
      </c>
      <c r="BH38" s="329"/>
      <c r="BI38" s="330"/>
      <c r="BJ38" s="348">
        <v>2700</v>
      </c>
      <c r="BK38" s="349"/>
      <c r="BL38" s="349" t="s">
        <v>3795</v>
      </c>
      <c r="BM38" s="412" t="s">
        <v>3828</v>
      </c>
      <c r="BN38" s="485" t="s">
        <v>3857</v>
      </c>
      <c r="BO38" s="486" t="s">
        <v>3851</v>
      </c>
    </row>
    <row r="39" spans="1:67" ht="14.4">
      <c r="A39" s="350">
        <v>4876</v>
      </c>
      <c r="B39" s="298" t="s">
        <v>3863</v>
      </c>
      <c r="C39" s="334" t="s">
        <v>3830</v>
      </c>
      <c r="D39" s="335" t="s">
        <v>3784</v>
      </c>
      <c r="E39" s="303">
        <v>2</v>
      </c>
      <c r="F39" s="336">
        <v>2</v>
      </c>
      <c r="G39" s="337"/>
      <c r="H39" s="338"/>
      <c r="I39" s="338"/>
      <c r="J39" s="337"/>
      <c r="K39" s="339"/>
      <c r="L39" s="338"/>
      <c r="M39" s="337"/>
      <c r="N39" s="339"/>
      <c r="O39" s="338"/>
      <c r="P39" s="337"/>
      <c r="Q39" s="339"/>
      <c r="R39" s="338"/>
      <c r="S39" s="339"/>
      <c r="T39" s="338"/>
      <c r="U39" s="340"/>
      <c r="V39" s="340"/>
      <c r="W39" s="341"/>
      <c r="X39" s="340"/>
      <c r="Y39" s="342"/>
      <c r="Z39" s="340"/>
      <c r="AA39" s="342"/>
      <c r="AB39" s="340"/>
      <c r="AC39" s="342"/>
      <c r="AD39" s="341"/>
      <c r="AE39" s="343"/>
      <c r="AF39" s="343"/>
      <c r="AG39" s="343"/>
      <c r="AH39" s="341"/>
      <c r="AI39" s="343"/>
      <c r="AJ39" s="343"/>
      <c r="AK39" s="341"/>
      <c r="AL39" s="343"/>
      <c r="AM39" s="343"/>
      <c r="AN39" s="343"/>
      <c r="AO39" s="343"/>
      <c r="AP39" s="344"/>
      <c r="AQ39" s="345"/>
      <c r="AR39" s="346"/>
      <c r="AS39" s="346"/>
      <c r="AT39" s="346"/>
      <c r="AU39" s="481">
        <v>2</v>
      </c>
      <c r="AV39" s="323">
        <v>42907</v>
      </c>
      <c r="AW39" s="320" t="s">
        <v>3785</v>
      </c>
      <c r="AX39" s="321" t="s">
        <v>3789</v>
      </c>
      <c r="AY39" s="322"/>
      <c r="AZ39" s="347" t="s">
        <v>3787</v>
      </c>
      <c r="BA39" s="322" t="s">
        <v>3788</v>
      </c>
      <c r="BB39" s="323">
        <v>42908</v>
      </c>
      <c r="BC39" s="321" t="s">
        <v>3789</v>
      </c>
      <c r="BD39" s="347"/>
      <c r="BE39" s="326">
        <v>42948</v>
      </c>
      <c r="BF39" s="327" t="s">
        <v>3828</v>
      </c>
      <c r="BG39" s="328">
        <v>9781408113028</v>
      </c>
      <c r="BH39" s="329"/>
      <c r="BI39" s="330"/>
      <c r="BJ39" s="348">
        <v>1800</v>
      </c>
      <c r="BK39" s="349"/>
      <c r="BL39" s="349" t="s">
        <v>3791</v>
      </c>
      <c r="BM39" s="412" t="s">
        <v>3828</v>
      </c>
      <c r="BN39" s="485" t="s">
        <v>3859</v>
      </c>
      <c r="BO39" s="486">
        <v>4.7</v>
      </c>
    </row>
    <row r="40" spans="1:67" ht="14.4">
      <c r="A40" s="350">
        <v>4877</v>
      </c>
      <c r="B40" s="298" t="s">
        <v>3863</v>
      </c>
      <c r="C40" s="334" t="s">
        <v>3831</v>
      </c>
      <c r="D40" s="335" t="s">
        <v>3784</v>
      </c>
      <c r="E40" s="303">
        <v>2</v>
      </c>
      <c r="F40" s="336">
        <v>2</v>
      </c>
      <c r="G40" s="337"/>
      <c r="H40" s="338"/>
      <c r="I40" s="338"/>
      <c r="J40" s="337"/>
      <c r="K40" s="339"/>
      <c r="L40" s="338"/>
      <c r="M40" s="337"/>
      <c r="N40" s="339"/>
      <c r="O40" s="338"/>
      <c r="P40" s="337"/>
      <c r="Q40" s="339"/>
      <c r="R40" s="338"/>
      <c r="S40" s="339"/>
      <c r="T40" s="338"/>
      <c r="U40" s="340"/>
      <c r="V40" s="340"/>
      <c r="W40" s="341"/>
      <c r="X40" s="340"/>
      <c r="Y40" s="342"/>
      <c r="Z40" s="340"/>
      <c r="AA40" s="342"/>
      <c r="AB40" s="340"/>
      <c r="AC40" s="342"/>
      <c r="AD40" s="341"/>
      <c r="AE40" s="343"/>
      <c r="AF40" s="343"/>
      <c r="AG40" s="343"/>
      <c r="AH40" s="341"/>
      <c r="AI40" s="343"/>
      <c r="AJ40" s="343"/>
      <c r="AK40" s="341"/>
      <c r="AL40" s="343"/>
      <c r="AM40" s="343"/>
      <c r="AN40" s="343"/>
      <c r="AO40" s="343"/>
      <c r="AP40" s="344"/>
      <c r="AQ40" s="345"/>
      <c r="AR40" s="346"/>
      <c r="AS40" s="346"/>
      <c r="AT40" s="346"/>
      <c r="AU40" s="481">
        <v>2</v>
      </c>
      <c r="AV40" s="323">
        <v>42907</v>
      </c>
      <c r="AW40" s="320" t="s">
        <v>3785</v>
      </c>
      <c r="AX40" s="321" t="s">
        <v>3789</v>
      </c>
      <c r="AY40" s="322"/>
      <c r="AZ40" s="347" t="s">
        <v>3787</v>
      </c>
      <c r="BA40" s="322" t="s">
        <v>3788</v>
      </c>
      <c r="BB40" s="323">
        <v>42908</v>
      </c>
      <c r="BC40" s="321" t="s">
        <v>3789</v>
      </c>
      <c r="BD40" s="347"/>
      <c r="BE40" s="326">
        <v>42948</v>
      </c>
      <c r="BF40" s="327" t="s">
        <v>3828</v>
      </c>
      <c r="BG40" s="328">
        <v>9781408126851</v>
      </c>
      <c r="BH40" s="329"/>
      <c r="BI40" s="330"/>
      <c r="BJ40" s="348">
        <v>3500</v>
      </c>
      <c r="BK40" s="349"/>
      <c r="BL40" s="349" t="s">
        <v>3795</v>
      </c>
      <c r="BM40" s="412" t="s">
        <v>3828</v>
      </c>
      <c r="BN40" s="485" t="s">
        <v>3854</v>
      </c>
      <c r="BO40" s="486">
        <v>5.3</v>
      </c>
    </row>
    <row r="41" spans="1:67" ht="14.4">
      <c r="A41" s="350">
        <v>4878</v>
      </c>
      <c r="B41" s="298" t="s">
        <v>3863</v>
      </c>
      <c r="C41" s="334" t="s">
        <v>3832</v>
      </c>
      <c r="D41" s="335" t="s">
        <v>3784</v>
      </c>
      <c r="E41" s="303">
        <v>2</v>
      </c>
      <c r="F41" s="336">
        <v>2</v>
      </c>
      <c r="G41" s="337"/>
      <c r="H41" s="338"/>
      <c r="I41" s="338"/>
      <c r="J41" s="337"/>
      <c r="K41" s="339"/>
      <c r="L41" s="338"/>
      <c r="M41" s="337"/>
      <c r="N41" s="339"/>
      <c r="O41" s="338"/>
      <c r="P41" s="337"/>
      <c r="Q41" s="339"/>
      <c r="R41" s="338"/>
      <c r="S41" s="339"/>
      <c r="T41" s="338"/>
      <c r="U41" s="340"/>
      <c r="V41" s="340"/>
      <c r="W41" s="341"/>
      <c r="X41" s="340"/>
      <c r="Y41" s="342"/>
      <c r="Z41" s="340"/>
      <c r="AA41" s="342"/>
      <c r="AB41" s="340"/>
      <c r="AC41" s="342"/>
      <c r="AD41" s="341"/>
      <c r="AE41" s="343"/>
      <c r="AF41" s="343"/>
      <c r="AG41" s="343"/>
      <c r="AH41" s="341"/>
      <c r="AI41" s="343"/>
      <c r="AJ41" s="343"/>
      <c r="AK41" s="341"/>
      <c r="AL41" s="343"/>
      <c r="AM41" s="343"/>
      <c r="AN41" s="343"/>
      <c r="AO41" s="343"/>
      <c r="AP41" s="344"/>
      <c r="AQ41" s="345"/>
      <c r="AR41" s="346"/>
      <c r="AS41" s="346"/>
      <c r="AT41" s="346"/>
      <c r="AU41" s="481">
        <v>2</v>
      </c>
      <c r="AV41" s="323">
        <v>42907</v>
      </c>
      <c r="AW41" s="320" t="s">
        <v>3785</v>
      </c>
      <c r="AX41" s="321" t="s">
        <v>3789</v>
      </c>
      <c r="AY41" s="322"/>
      <c r="AZ41" s="347" t="s">
        <v>3787</v>
      </c>
      <c r="BA41" s="322" t="s">
        <v>3788</v>
      </c>
      <c r="BB41" s="323">
        <v>42908</v>
      </c>
      <c r="BC41" s="321" t="s">
        <v>3789</v>
      </c>
      <c r="BD41" s="347"/>
      <c r="BE41" s="326">
        <v>42948</v>
      </c>
      <c r="BF41" s="327" t="s">
        <v>3828</v>
      </c>
      <c r="BG41" s="328">
        <v>9781408126868</v>
      </c>
      <c r="BH41" s="329"/>
      <c r="BI41" s="330"/>
      <c r="BJ41" s="348">
        <v>3895</v>
      </c>
      <c r="BK41" s="349"/>
      <c r="BL41" s="349" t="s">
        <v>3791</v>
      </c>
      <c r="BM41" s="412" t="s">
        <v>3828</v>
      </c>
      <c r="BN41" s="485" t="s">
        <v>3854</v>
      </c>
      <c r="BO41" s="486">
        <v>5.8</v>
      </c>
    </row>
    <row r="42" spans="1:67" ht="14.4">
      <c r="A42" s="350">
        <v>4879</v>
      </c>
      <c r="B42" s="298" t="s">
        <v>3863</v>
      </c>
      <c r="C42" s="334" t="s">
        <v>3833</v>
      </c>
      <c r="D42" s="335" t="s">
        <v>3784</v>
      </c>
      <c r="E42" s="303">
        <v>2</v>
      </c>
      <c r="F42" s="336">
        <v>2</v>
      </c>
      <c r="G42" s="337"/>
      <c r="H42" s="338"/>
      <c r="I42" s="338"/>
      <c r="J42" s="337"/>
      <c r="K42" s="339"/>
      <c r="L42" s="338"/>
      <c r="M42" s="337"/>
      <c r="N42" s="339"/>
      <c r="O42" s="338"/>
      <c r="P42" s="337"/>
      <c r="Q42" s="339"/>
      <c r="R42" s="338"/>
      <c r="S42" s="339"/>
      <c r="T42" s="338"/>
      <c r="U42" s="340"/>
      <c r="V42" s="340"/>
      <c r="W42" s="341"/>
      <c r="X42" s="340"/>
      <c r="Y42" s="342"/>
      <c r="Z42" s="340"/>
      <c r="AA42" s="342"/>
      <c r="AB42" s="340"/>
      <c r="AC42" s="342"/>
      <c r="AD42" s="341"/>
      <c r="AE42" s="343"/>
      <c r="AF42" s="343"/>
      <c r="AG42" s="343"/>
      <c r="AH42" s="341"/>
      <c r="AI42" s="343"/>
      <c r="AJ42" s="343"/>
      <c r="AK42" s="341"/>
      <c r="AL42" s="343"/>
      <c r="AM42" s="343"/>
      <c r="AN42" s="343"/>
      <c r="AO42" s="343"/>
      <c r="AP42" s="344"/>
      <c r="AQ42" s="345"/>
      <c r="AR42" s="346"/>
      <c r="AS42" s="346"/>
      <c r="AT42" s="346"/>
      <c r="AU42" s="481">
        <v>2</v>
      </c>
      <c r="AV42" s="323">
        <v>42907</v>
      </c>
      <c r="AW42" s="320" t="s">
        <v>3785</v>
      </c>
      <c r="AX42" s="321" t="s">
        <v>3789</v>
      </c>
      <c r="AY42" s="322"/>
      <c r="AZ42" s="347" t="s">
        <v>3787</v>
      </c>
      <c r="BA42" s="322" t="s">
        <v>3788</v>
      </c>
      <c r="BB42" s="323">
        <v>42908</v>
      </c>
      <c r="BC42" s="321" t="s">
        <v>3789</v>
      </c>
      <c r="BD42" s="347"/>
      <c r="BE42" s="326">
        <v>42948</v>
      </c>
      <c r="BF42" s="327" t="s">
        <v>3828</v>
      </c>
      <c r="BG42" s="328">
        <v>9781408112946</v>
      </c>
      <c r="BH42" s="329"/>
      <c r="BI42" s="330"/>
      <c r="BJ42" s="348">
        <v>2368</v>
      </c>
      <c r="BK42" s="349"/>
      <c r="BL42" s="349" t="s">
        <v>3791</v>
      </c>
      <c r="BM42" s="412" t="s">
        <v>3828</v>
      </c>
      <c r="BN42" s="485" t="s">
        <v>3858</v>
      </c>
      <c r="BO42" s="486">
        <v>5.0999999999999996</v>
      </c>
    </row>
    <row r="43" spans="1:67" ht="14.4">
      <c r="A43" s="350">
        <v>4880</v>
      </c>
      <c r="B43" s="298" t="s">
        <v>3863</v>
      </c>
      <c r="C43" s="334" t="s">
        <v>3834</v>
      </c>
      <c r="D43" s="335" t="s">
        <v>3784</v>
      </c>
      <c r="E43" s="303">
        <v>2</v>
      </c>
      <c r="F43" s="336">
        <v>2</v>
      </c>
      <c r="G43" s="337"/>
      <c r="H43" s="338"/>
      <c r="I43" s="338"/>
      <c r="J43" s="337"/>
      <c r="K43" s="339"/>
      <c r="L43" s="338"/>
      <c r="M43" s="337"/>
      <c r="N43" s="339"/>
      <c r="O43" s="338"/>
      <c r="P43" s="337"/>
      <c r="Q43" s="339"/>
      <c r="R43" s="338"/>
      <c r="S43" s="339"/>
      <c r="T43" s="338"/>
      <c r="U43" s="340"/>
      <c r="V43" s="340"/>
      <c r="W43" s="341"/>
      <c r="X43" s="340"/>
      <c r="Y43" s="342"/>
      <c r="Z43" s="340"/>
      <c r="AA43" s="342"/>
      <c r="AB43" s="340"/>
      <c r="AC43" s="342"/>
      <c r="AD43" s="341"/>
      <c r="AE43" s="343"/>
      <c r="AF43" s="343"/>
      <c r="AG43" s="343"/>
      <c r="AH43" s="341"/>
      <c r="AI43" s="343"/>
      <c r="AJ43" s="343"/>
      <c r="AK43" s="341"/>
      <c r="AL43" s="343"/>
      <c r="AM43" s="343"/>
      <c r="AN43" s="343"/>
      <c r="AO43" s="343"/>
      <c r="AP43" s="344"/>
      <c r="AQ43" s="345"/>
      <c r="AR43" s="346"/>
      <c r="AS43" s="346"/>
      <c r="AT43" s="346"/>
      <c r="AU43" s="481">
        <v>2</v>
      </c>
      <c r="AV43" s="323">
        <v>42907</v>
      </c>
      <c r="AW43" s="320" t="s">
        <v>3785</v>
      </c>
      <c r="AX43" s="321" t="s">
        <v>3789</v>
      </c>
      <c r="AY43" s="322"/>
      <c r="AZ43" s="347" t="s">
        <v>3787</v>
      </c>
      <c r="BA43" s="322" t="s">
        <v>3788</v>
      </c>
      <c r="BB43" s="323">
        <v>42908</v>
      </c>
      <c r="BC43" s="321" t="s">
        <v>3789</v>
      </c>
      <c r="BD43" s="347"/>
      <c r="BE43" s="326">
        <v>42948</v>
      </c>
      <c r="BF43" s="327" t="s">
        <v>3828</v>
      </c>
      <c r="BG43" s="328">
        <v>9781408133897</v>
      </c>
      <c r="BH43" s="329"/>
      <c r="BI43" s="330"/>
      <c r="BJ43" s="348">
        <v>840</v>
      </c>
      <c r="BK43" s="349"/>
      <c r="BL43" s="349" t="s">
        <v>3791</v>
      </c>
      <c r="BM43" s="412" t="s">
        <v>3828</v>
      </c>
      <c r="BN43" s="485" t="s">
        <v>3849</v>
      </c>
      <c r="BO43" s="486">
        <v>3.7</v>
      </c>
    </row>
    <row r="44" spans="1:67" ht="14.4">
      <c r="A44" s="350">
        <v>4881</v>
      </c>
      <c r="B44" s="298" t="s">
        <v>3863</v>
      </c>
      <c r="C44" s="334" t="s">
        <v>3835</v>
      </c>
      <c r="D44" s="335" t="s">
        <v>3784</v>
      </c>
      <c r="E44" s="303">
        <v>2</v>
      </c>
      <c r="F44" s="336">
        <v>2</v>
      </c>
      <c r="G44" s="337"/>
      <c r="H44" s="338"/>
      <c r="I44" s="338"/>
      <c r="J44" s="337"/>
      <c r="K44" s="339"/>
      <c r="L44" s="338"/>
      <c r="M44" s="337"/>
      <c r="N44" s="339"/>
      <c r="O44" s="338"/>
      <c r="P44" s="337"/>
      <c r="Q44" s="339"/>
      <c r="R44" s="338"/>
      <c r="S44" s="339"/>
      <c r="T44" s="338"/>
      <c r="U44" s="340"/>
      <c r="V44" s="340"/>
      <c r="W44" s="341"/>
      <c r="X44" s="340"/>
      <c r="Y44" s="342"/>
      <c r="Z44" s="340"/>
      <c r="AA44" s="342"/>
      <c r="AB44" s="340"/>
      <c r="AC44" s="342"/>
      <c r="AD44" s="341"/>
      <c r="AE44" s="343"/>
      <c r="AF44" s="343"/>
      <c r="AG44" s="343"/>
      <c r="AH44" s="341"/>
      <c r="AI44" s="343"/>
      <c r="AJ44" s="343"/>
      <c r="AK44" s="341"/>
      <c r="AL44" s="343"/>
      <c r="AM44" s="343"/>
      <c r="AN44" s="343"/>
      <c r="AO44" s="343"/>
      <c r="AP44" s="344"/>
      <c r="AQ44" s="345"/>
      <c r="AR44" s="346"/>
      <c r="AS44" s="346"/>
      <c r="AT44" s="346"/>
      <c r="AU44" s="481">
        <v>2</v>
      </c>
      <c r="AV44" s="323">
        <v>42907</v>
      </c>
      <c r="AW44" s="320" t="s">
        <v>3785</v>
      </c>
      <c r="AX44" s="321" t="s">
        <v>3789</v>
      </c>
      <c r="AY44" s="322"/>
      <c r="AZ44" s="347" t="s">
        <v>3787</v>
      </c>
      <c r="BA44" s="322" t="s">
        <v>3788</v>
      </c>
      <c r="BB44" s="323">
        <v>42908</v>
      </c>
      <c r="BC44" s="321" t="s">
        <v>3789</v>
      </c>
      <c r="BD44" s="347"/>
      <c r="BE44" s="326">
        <v>42948</v>
      </c>
      <c r="BF44" s="327" t="s">
        <v>3828</v>
      </c>
      <c r="BG44" s="328">
        <v>9781408112953</v>
      </c>
      <c r="BH44" s="329"/>
      <c r="BI44" s="330"/>
      <c r="BJ44" s="348">
        <v>1966</v>
      </c>
      <c r="BK44" s="349"/>
      <c r="BL44" s="349" t="s">
        <v>3791</v>
      </c>
      <c r="BM44" s="412" t="s">
        <v>3828</v>
      </c>
      <c r="BN44" s="485" t="s">
        <v>3859</v>
      </c>
      <c r="BO44" s="486">
        <v>4.7</v>
      </c>
    </row>
    <row r="45" spans="1:67" ht="14.4">
      <c r="A45" s="350">
        <v>4882</v>
      </c>
      <c r="B45" s="298" t="s">
        <v>3863</v>
      </c>
      <c r="C45" s="334" t="s">
        <v>3836</v>
      </c>
      <c r="D45" s="335" t="s">
        <v>3784</v>
      </c>
      <c r="E45" s="303">
        <v>2</v>
      </c>
      <c r="F45" s="336">
        <v>2</v>
      </c>
      <c r="G45" s="337"/>
      <c r="H45" s="338"/>
      <c r="I45" s="338"/>
      <c r="J45" s="337"/>
      <c r="K45" s="339"/>
      <c r="L45" s="338"/>
      <c r="M45" s="337"/>
      <c r="N45" s="339"/>
      <c r="O45" s="338"/>
      <c r="P45" s="337"/>
      <c r="Q45" s="339"/>
      <c r="R45" s="338"/>
      <c r="S45" s="339"/>
      <c r="T45" s="338"/>
      <c r="U45" s="340"/>
      <c r="V45" s="340"/>
      <c r="W45" s="341"/>
      <c r="X45" s="340"/>
      <c r="Y45" s="342"/>
      <c r="Z45" s="340"/>
      <c r="AA45" s="342"/>
      <c r="AB45" s="340"/>
      <c r="AC45" s="342"/>
      <c r="AD45" s="341"/>
      <c r="AE45" s="343"/>
      <c r="AF45" s="343"/>
      <c r="AG45" s="343"/>
      <c r="AH45" s="341"/>
      <c r="AI45" s="343"/>
      <c r="AJ45" s="343"/>
      <c r="AK45" s="341"/>
      <c r="AL45" s="343"/>
      <c r="AM45" s="343"/>
      <c r="AN45" s="343"/>
      <c r="AO45" s="343"/>
      <c r="AP45" s="344"/>
      <c r="AQ45" s="345"/>
      <c r="AR45" s="346"/>
      <c r="AS45" s="346"/>
      <c r="AT45" s="346"/>
      <c r="AU45" s="481">
        <v>2</v>
      </c>
      <c r="AV45" s="323">
        <v>42907</v>
      </c>
      <c r="AW45" s="320" t="s">
        <v>3785</v>
      </c>
      <c r="AX45" s="321" t="s">
        <v>3789</v>
      </c>
      <c r="AY45" s="322"/>
      <c r="AZ45" s="347" t="s">
        <v>3787</v>
      </c>
      <c r="BA45" s="322" t="s">
        <v>3788</v>
      </c>
      <c r="BB45" s="323">
        <v>42908</v>
      </c>
      <c r="BC45" s="321" t="s">
        <v>3789</v>
      </c>
      <c r="BD45" s="347"/>
      <c r="BE45" s="326">
        <v>42948</v>
      </c>
      <c r="BF45" s="327" t="s">
        <v>3828</v>
      </c>
      <c r="BG45" s="328">
        <v>9781408133682</v>
      </c>
      <c r="BH45" s="329"/>
      <c r="BI45" s="330"/>
      <c r="BJ45" s="348">
        <v>663</v>
      </c>
      <c r="BK45" s="349"/>
      <c r="BL45" s="349" t="s">
        <v>3791</v>
      </c>
      <c r="BM45" s="412" t="s">
        <v>3828</v>
      </c>
      <c r="BN45" s="485" t="s">
        <v>3850</v>
      </c>
      <c r="BO45" s="486">
        <v>5.2</v>
      </c>
    </row>
    <row r="46" spans="1:67" ht="14.4">
      <c r="A46" s="350">
        <v>4883</v>
      </c>
      <c r="B46" s="298" t="s">
        <v>3863</v>
      </c>
      <c r="C46" s="334" t="s">
        <v>3837</v>
      </c>
      <c r="D46" s="335" t="s">
        <v>3784</v>
      </c>
      <c r="E46" s="303">
        <v>2</v>
      </c>
      <c r="F46" s="336">
        <v>2</v>
      </c>
      <c r="G46" s="337"/>
      <c r="H46" s="338"/>
      <c r="I46" s="338"/>
      <c r="J46" s="337"/>
      <c r="K46" s="339"/>
      <c r="L46" s="338"/>
      <c r="M46" s="337"/>
      <c r="N46" s="339"/>
      <c r="O46" s="338"/>
      <c r="P46" s="337"/>
      <c r="Q46" s="339"/>
      <c r="R46" s="338"/>
      <c r="S46" s="339"/>
      <c r="T46" s="338"/>
      <c r="U46" s="340"/>
      <c r="V46" s="340"/>
      <c r="W46" s="341"/>
      <c r="X46" s="340"/>
      <c r="Y46" s="342"/>
      <c r="Z46" s="340"/>
      <c r="AA46" s="342"/>
      <c r="AB46" s="340"/>
      <c r="AC46" s="342"/>
      <c r="AD46" s="341"/>
      <c r="AE46" s="343"/>
      <c r="AF46" s="343"/>
      <c r="AG46" s="343"/>
      <c r="AH46" s="341"/>
      <c r="AI46" s="343"/>
      <c r="AJ46" s="343"/>
      <c r="AK46" s="341"/>
      <c r="AL46" s="343"/>
      <c r="AM46" s="343"/>
      <c r="AN46" s="343"/>
      <c r="AO46" s="343"/>
      <c r="AP46" s="344"/>
      <c r="AQ46" s="345"/>
      <c r="AR46" s="346"/>
      <c r="AS46" s="346"/>
      <c r="AT46" s="346"/>
      <c r="AU46" s="481">
        <v>2</v>
      </c>
      <c r="AV46" s="323">
        <v>42907</v>
      </c>
      <c r="AW46" s="320" t="s">
        <v>3785</v>
      </c>
      <c r="AX46" s="321" t="s">
        <v>3789</v>
      </c>
      <c r="AY46" s="322"/>
      <c r="AZ46" s="347" t="s">
        <v>3787</v>
      </c>
      <c r="BA46" s="322" t="s">
        <v>3788</v>
      </c>
      <c r="BB46" s="323">
        <v>42908</v>
      </c>
      <c r="BC46" s="321" t="s">
        <v>3789</v>
      </c>
      <c r="BD46" s="347"/>
      <c r="BE46" s="326">
        <v>42948</v>
      </c>
      <c r="BF46" s="327" t="s">
        <v>3828</v>
      </c>
      <c r="BG46" s="328">
        <v>9781408112908</v>
      </c>
      <c r="BH46" s="329"/>
      <c r="BI46" s="330"/>
      <c r="BJ46" s="348">
        <v>1818</v>
      </c>
      <c r="BK46" s="349"/>
      <c r="BL46" s="349" t="s">
        <v>3791</v>
      </c>
      <c r="BM46" s="412" t="s">
        <v>3828</v>
      </c>
      <c r="BN46" s="485" t="s">
        <v>3859</v>
      </c>
      <c r="BO46" s="486">
        <v>4.4000000000000004</v>
      </c>
    </row>
    <row r="47" spans="1:67" ht="14.4">
      <c r="A47" s="350">
        <v>4884</v>
      </c>
      <c r="B47" s="298" t="s">
        <v>3863</v>
      </c>
      <c r="C47" s="334" t="s">
        <v>3838</v>
      </c>
      <c r="D47" s="335" t="s">
        <v>3784</v>
      </c>
      <c r="E47" s="303">
        <v>2</v>
      </c>
      <c r="F47" s="336">
        <v>2</v>
      </c>
      <c r="G47" s="337"/>
      <c r="H47" s="338"/>
      <c r="I47" s="338"/>
      <c r="J47" s="337"/>
      <c r="K47" s="339"/>
      <c r="L47" s="338"/>
      <c r="M47" s="337"/>
      <c r="N47" s="339"/>
      <c r="O47" s="338"/>
      <c r="P47" s="337"/>
      <c r="Q47" s="339"/>
      <c r="R47" s="338"/>
      <c r="S47" s="339"/>
      <c r="T47" s="338"/>
      <c r="U47" s="340"/>
      <c r="V47" s="340"/>
      <c r="W47" s="341"/>
      <c r="X47" s="340"/>
      <c r="Y47" s="342"/>
      <c r="Z47" s="340"/>
      <c r="AA47" s="342"/>
      <c r="AB47" s="340"/>
      <c r="AC47" s="342"/>
      <c r="AD47" s="341"/>
      <c r="AE47" s="343"/>
      <c r="AF47" s="343"/>
      <c r="AG47" s="343"/>
      <c r="AH47" s="341"/>
      <c r="AI47" s="343"/>
      <c r="AJ47" s="343"/>
      <c r="AK47" s="341"/>
      <c r="AL47" s="343"/>
      <c r="AM47" s="343"/>
      <c r="AN47" s="343"/>
      <c r="AO47" s="343"/>
      <c r="AP47" s="344"/>
      <c r="AQ47" s="345"/>
      <c r="AR47" s="346"/>
      <c r="AS47" s="346"/>
      <c r="AT47" s="346"/>
      <c r="AU47" s="481">
        <v>2</v>
      </c>
      <c r="AV47" s="323">
        <v>42907</v>
      </c>
      <c r="AW47" s="320" t="s">
        <v>3785</v>
      </c>
      <c r="AX47" s="321" t="s">
        <v>3789</v>
      </c>
      <c r="AY47" s="322"/>
      <c r="AZ47" s="347" t="s">
        <v>3787</v>
      </c>
      <c r="BA47" s="322" t="s">
        <v>3788</v>
      </c>
      <c r="BB47" s="323">
        <v>42908</v>
      </c>
      <c r="BC47" s="321" t="s">
        <v>3789</v>
      </c>
      <c r="BD47" s="347"/>
      <c r="BE47" s="326">
        <v>42948</v>
      </c>
      <c r="BF47" s="327" t="s">
        <v>3828</v>
      </c>
      <c r="BG47" s="328">
        <v>9781408133620</v>
      </c>
      <c r="BH47" s="329"/>
      <c r="BI47" s="330"/>
      <c r="BJ47" s="348">
        <v>727</v>
      </c>
      <c r="BK47" s="349"/>
      <c r="BL47" s="349" t="s">
        <v>3795</v>
      </c>
      <c r="BM47" s="412" t="s">
        <v>3828</v>
      </c>
      <c r="BN47" s="485" t="s">
        <v>3850</v>
      </c>
      <c r="BO47" s="486">
        <v>3</v>
      </c>
    </row>
    <row r="48" spans="1:67" ht="14.4">
      <c r="A48" s="350">
        <v>4885</v>
      </c>
      <c r="B48" s="298" t="s">
        <v>3863</v>
      </c>
      <c r="C48" s="334" t="s">
        <v>3839</v>
      </c>
      <c r="D48" s="335" t="s">
        <v>3784</v>
      </c>
      <c r="E48" s="303">
        <v>2</v>
      </c>
      <c r="F48" s="336">
        <v>2</v>
      </c>
      <c r="G48" s="337"/>
      <c r="H48" s="338"/>
      <c r="I48" s="338"/>
      <c r="J48" s="337"/>
      <c r="K48" s="339"/>
      <c r="L48" s="338"/>
      <c r="M48" s="337"/>
      <c r="N48" s="339"/>
      <c r="O48" s="338"/>
      <c r="P48" s="337"/>
      <c r="Q48" s="339"/>
      <c r="R48" s="338"/>
      <c r="S48" s="339"/>
      <c r="T48" s="338"/>
      <c r="U48" s="340"/>
      <c r="V48" s="340"/>
      <c r="W48" s="341"/>
      <c r="X48" s="340"/>
      <c r="Y48" s="342"/>
      <c r="Z48" s="340"/>
      <c r="AA48" s="342"/>
      <c r="AB48" s="340"/>
      <c r="AC48" s="342"/>
      <c r="AD48" s="341"/>
      <c r="AE48" s="343"/>
      <c r="AF48" s="343"/>
      <c r="AG48" s="343"/>
      <c r="AH48" s="341"/>
      <c r="AI48" s="343"/>
      <c r="AJ48" s="343"/>
      <c r="AK48" s="341"/>
      <c r="AL48" s="343"/>
      <c r="AM48" s="343"/>
      <c r="AN48" s="343"/>
      <c r="AO48" s="343"/>
      <c r="AP48" s="344"/>
      <c r="AQ48" s="345"/>
      <c r="AR48" s="346"/>
      <c r="AS48" s="346"/>
      <c r="AT48" s="346"/>
      <c r="AU48" s="481">
        <v>2</v>
      </c>
      <c r="AV48" s="323">
        <v>42907</v>
      </c>
      <c r="AW48" s="320" t="s">
        <v>3785</v>
      </c>
      <c r="AX48" s="321" t="s">
        <v>3789</v>
      </c>
      <c r="AY48" s="322"/>
      <c r="AZ48" s="347" t="s">
        <v>3787</v>
      </c>
      <c r="BA48" s="322" t="s">
        <v>3788</v>
      </c>
      <c r="BB48" s="323">
        <v>42908</v>
      </c>
      <c r="BC48" s="321" t="s">
        <v>3789</v>
      </c>
      <c r="BD48" s="347"/>
      <c r="BE48" s="326">
        <v>42948</v>
      </c>
      <c r="BF48" s="327" t="s">
        <v>3828</v>
      </c>
      <c r="BG48" s="328">
        <v>9781408126899</v>
      </c>
      <c r="BH48" s="329"/>
      <c r="BI48" s="330"/>
      <c r="BJ48" s="348">
        <v>2998</v>
      </c>
      <c r="BK48" s="349"/>
      <c r="BL48" s="349" t="s">
        <v>3791</v>
      </c>
      <c r="BM48" s="412" t="s">
        <v>3828</v>
      </c>
      <c r="BN48" s="485" t="s">
        <v>3856</v>
      </c>
      <c r="BO48" s="486">
        <v>5.5</v>
      </c>
    </row>
    <row r="49" spans="1:67" ht="14.4">
      <c r="A49" s="350">
        <v>4886</v>
      </c>
      <c r="B49" s="298" t="s">
        <v>3863</v>
      </c>
      <c r="C49" s="334" t="s">
        <v>3840</v>
      </c>
      <c r="D49" s="335" t="s">
        <v>3784</v>
      </c>
      <c r="E49" s="303">
        <v>2</v>
      </c>
      <c r="F49" s="336">
        <v>2</v>
      </c>
      <c r="G49" s="337"/>
      <c r="H49" s="338"/>
      <c r="I49" s="338"/>
      <c r="J49" s="337"/>
      <c r="K49" s="339"/>
      <c r="L49" s="338"/>
      <c r="M49" s="337"/>
      <c r="N49" s="339"/>
      <c r="O49" s="338"/>
      <c r="P49" s="337"/>
      <c r="Q49" s="339"/>
      <c r="R49" s="338"/>
      <c r="S49" s="339"/>
      <c r="T49" s="338"/>
      <c r="U49" s="340"/>
      <c r="V49" s="340"/>
      <c r="W49" s="341"/>
      <c r="X49" s="340"/>
      <c r="Y49" s="342"/>
      <c r="Z49" s="340"/>
      <c r="AA49" s="342"/>
      <c r="AB49" s="340"/>
      <c r="AC49" s="342"/>
      <c r="AD49" s="341"/>
      <c r="AE49" s="343"/>
      <c r="AF49" s="343"/>
      <c r="AG49" s="343"/>
      <c r="AH49" s="341"/>
      <c r="AI49" s="343"/>
      <c r="AJ49" s="343"/>
      <c r="AK49" s="341"/>
      <c r="AL49" s="343"/>
      <c r="AM49" s="343"/>
      <c r="AN49" s="343"/>
      <c r="AO49" s="343"/>
      <c r="AP49" s="344"/>
      <c r="AQ49" s="345"/>
      <c r="AR49" s="346"/>
      <c r="AS49" s="346"/>
      <c r="AT49" s="346"/>
      <c r="AU49" s="481">
        <v>2</v>
      </c>
      <c r="AV49" s="323">
        <v>42907</v>
      </c>
      <c r="AW49" s="320" t="s">
        <v>3785</v>
      </c>
      <c r="AX49" s="321" t="s">
        <v>3789</v>
      </c>
      <c r="AY49" s="322"/>
      <c r="AZ49" s="347" t="s">
        <v>3787</v>
      </c>
      <c r="BA49" s="322" t="s">
        <v>3788</v>
      </c>
      <c r="BB49" s="323">
        <v>42908</v>
      </c>
      <c r="BC49" s="321" t="s">
        <v>3789</v>
      </c>
      <c r="BD49" s="347"/>
      <c r="BE49" s="326">
        <v>42948</v>
      </c>
      <c r="BF49" s="327" t="s">
        <v>3828</v>
      </c>
      <c r="BG49" s="328">
        <v>9781408133613</v>
      </c>
      <c r="BH49" s="329"/>
      <c r="BI49" s="330"/>
      <c r="BJ49" s="348">
        <v>923</v>
      </c>
      <c r="BK49" s="349"/>
      <c r="BL49" s="349" t="s">
        <v>3791</v>
      </c>
      <c r="BM49" s="412" t="s">
        <v>3828</v>
      </c>
      <c r="BN49" s="485" t="s">
        <v>3849</v>
      </c>
      <c r="BO49" s="486">
        <v>3.4</v>
      </c>
    </row>
    <row r="50" spans="1:67" ht="14.4">
      <c r="A50" s="350">
        <v>4887</v>
      </c>
      <c r="B50" s="298" t="s">
        <v>3863</v>
      </c>
      <c r="C50" s="334" t="s">
        <v>3841</v>
      </c>
      <c r="D50" s="335" t="s">
        <v>3784</v>
      </c>
      <c r="E50" s="303">
        <v>2</v>
      </c>
      <c r="F50" s="336">
        <v>2</v>
      </c>
      <c r="G50" s="337"/>
      <c r="H50" s="338"/>
      <c r="I50" s="338"/>
      <c r="J50" s="337"/>
      <c r="K50" s="339"/>
      <c r="L50" s="338"/>
      <c r="M50" s="337"/>
      <c r="N50" s="339"/>
      <c r="O50" s="338"/>
      <c r="P50" s="337"/>
      <c r="Q50" s="339"/>
      <c r="R50" s="338"/>
      <c r="S50" s="339"/>
      <c r="T50" s="338"/>
      <c r="U50" s="340"/>
      <c r="V50" s="340"/>
      <c r="W50" s="341"/>
      <c r="X50" s="340"/>
      <c r="Y50" s="342"/>
      <c r="Z50" s="340"/>
      <c r="AA50" s="342"/>
      <c r="AB50" s="340"/>
      <c r="AC50" s="342"/>
      <c r="AD50" s="341"/>
      <c r="AE50" s="343"/>
      <c r="AF50" s="343"/>
      <c r="AG50" s="343"/>
      <c r="AH50" s="341"/>
      <c r="AI50" s="343"/>
      <c r="AJ50" s="343"/>
      <c r="AK50" s="341"/>
      <c r="AL50" s="343"/>
      <c r="AM50" s="343"/>
      <c r="AN50" s="343"/>
      <c r="AO50" s="343"/>
      <c r="AP50" s="344"/>
      <c r="AQ50" s="345"/>
      <c r="AR50" s="346"/>
      <c r="AS50" s="346"/>
      <c r="AT50" s="346"/>
      <c r="AU50" s="481">
        <v>2</v>
      </c>
      <c r="AV50" s="323">
        <v>42907</v>
      </c>
      <c r="AW50" s="320" t="s">
        <v>3785</v>
      </c>
      <c r="AX50" s="321" t="s">
        <v>3789</v>
      </c>
      <c r="AY50" s="322"/>
      <c r="AZ50" s="347" t="s">
        <v>3787</v>
      </c>
      <c r="BA50" s="322" t="s">
        <v>3788</v>
      </c>
      <c r="BB50" s="323">
        <v>42908</v>
      </c>
      <c r="BC50" s="321" t="s">
        <v>3789</v>
      </c>
      <c r="BD50" s="347"/>
      <c r="BE50" s="326">
        <v>42948</v>
      </c>
      <c r="BF50" s="327" t="s">
        <v>3828</v>
      </c>
      <c r="BG50" s="328">
        <v>9781408133576</v>
      </c>
      <c r="BH50" s="329"/>
      <c r="BI50" s="330"/>
      <c r="BJ50" s="348">
        <v>741</v>
      </c>
      <c r="BK50" s="349"/>
      <c r="BL50" s="349" t="s">
        <v>3791</v>
      </c>
      <c r="BM50" s="412" t="s">
        <v>3828</v>
      </c>
      <c r="BN50" s="485" t="s">
        <v>3849</v>
      </c>
      <c r="BO50" s="486">
        <v>3</v>
      </c>
    </row>
    <row r="51" spans="1:67" ht="14.4">
      <c r="A51" s="350">
        <v>4888</v>
      </c>
      <c r="B51" s="298" t="s">
        <v>3863</v>
      </c>
      <c r="C51" s="334" t="s">
        <v>3842</v>
      </c>
      <c r="D51" s="335" t="s">
        <v>3784</v>
      </c>
      <c r="E51" s="303">
        <v>2</v>
      </c>
      <c r="F51" s="336">
        <v>2</v>
      </c>
      <c r="G51" s="337"/>
      <c r="H51" s="338"/>
      <c r="I51" s="338"/>
      <c r="J51" s="337"/>
      <c r="K51" s="339"/>
      <c r="L51" s="338"/>
      <c r="M51" s="337"/>
      <c r="N51" s="339"/>
      <c r="O51" s="338"/>
      <c r="P51" s="337"/>
      <c r="Q51" s="339"/>
      <c r="R51" s="338"/>
      <c r="S51" s="339"/>
      <c r="T51" s="338"/>
      <c r="U51" s="340"/>
      <c r="V51" s="340"/>
      <c r="W51" s="341"/>
      <c r="X51" s="340"/>
      <c r="Y51" s="342"/>
      <c r="Z51" s="340"/>
      <c r="AA51" s="342"/>
      <c r="AB51" s="340"/>
      <c r="AC51" s="342"/>
      <c r="AD51" s="341"/>
      <c r="AE51" s="343"/>
      <c r="AF51" s="343"/>
      <c r="AG51" s="343"/>
      <c r="AH51" s="341"/>
      <c r="AI51" s="343"/>
      <c r="AJ51" s="343"/>
      <c r="AK51" s="341"/>
      <c r="AL51" s="343"/>
      <c r="AM51" s="343"/>
      <c r="AN51" s="343"/>
      <c r="AO51" s="343"/>
      <c r="AP51" s="344"/>
      <c r="AQ51" s="345"/>
      <c r="AR51" s="346"/>
      <c r="AS51" s="346"/>
      <c r="AT51" s="346"/>
      <c r="AU51" s="481">
        <v>2</v>
      </c>
      <c r="AV51" s="323">
        <v>42907</v>
      </c>
      <c r="AW51" s="320" t="s">
        <v>3785</v>
      </c>
      <c r="AX51" s="321" t="s">
        <v>3789</v>
      </c>
      <c r="AY51" s="322"/>
      <c r="AZ51" s="347" t="s">
        <v>3787</v>
      </c>
      <c r="BA51" s="322" t="s">
        <v>3788</v>
      </c>
      <c r="BB51" s="323">
        <v>42908</v>
      </c>
      <c r="BC51" s="321" t="s">
        <v>3789</v>
      </c>
      <c r="BD51" s="347"/>
      <c r="BE51" s="326">
        <v>42948</v>
      </c>
      <c r="BF51" s="327" t="s">
        <v>3828</v>
      </c>
      <c r="BG51" s="328">
        <v>9781408112878</v>
      </c>
      <c r="BH51" s="329"/>
      <c r="BI51" s="330"/>
      <c r="BJ51" s="348">
        <v>2500</v>
      </c>
      <c r="BK51" s="349"/>
      <c r="BL51" s="349" t="s">
        <v>3795</v>
      </c>
      <c r="BM51" s="412" t="s">
        <v>3828</v>
      </c>
      <c r="BN51" s="485" t="s">
        <v>3858</v>
      </c>
      <c r="BO51" s="486" t="s">
        <v>3851</v>
      </c>
    </row>
    <row r="52" spans="1:67" ht="14.4">
      <c r="A52" s="350">
        <v>4889</v>
      </c>
      <c r="B52" s="298" t="s">
        <v>3863</v>
      </c>
      <c r="C52" s="334" t="s">
        <v>3843</v>
      </c>
      <c r="D52" s="335" t="s">
        <v>3784</v>
      </c>
      <c r="E52" s="303">
        <v>2</v>
      </c>
      <c r="F52" s="336">
        <v>2</v>
      </c>
      <c r="G52" s="337"/>
      <c r="H52" s="338"/>
      <c r="I52" s="338"/>
      <c r="J52" s="337"/>
      <c r="K52" s="339"/>
      <c r="L52" s="338"/>
      <c r="M52" s="337"/>
      <c r="N52" s="339"/>
      <c r="O52" s="338"/>
      <c r="P52" s="337"/>
      <c r="Q52" s="339"/>
      <c r="R52" s="338"/>
      <c r="S52" s="339"/>
      <c r="T52" s="338"/>
      <c r="U52" s="340"/>
      <c r="V52" s="340"/>
      <c r="W52" s="341"/>
      <c r="X52" s="340"/>
      <c r="Y52" s="342"/>
      <c r="Z52" s="340"/>
      <c r="AA52" s="342"/>
      <c r="AB52" s="340"/>
      <c r="AC52" s="342"/>
      <c r="AD52" s="341"/>
      <c r="AE52" s="343"/>
      <c r="AF52" s="343"/>
      <c r="AG52" s="343"/>
      <c r="AH52" s="341"/>
      <c r="AI52" s="343"/>
      <c r="AJ52" s="343"/>
      <c r="AK52" s="341"/>
      <c r="AL52" s="343"/>
      <c r="AM52" s="343"/>
      <c r="AN52" s="343"/>
      <c r="AO52" s="343"/>
      <c r="AP52" s="344"/>
      <c r="AQ52" s="345"/>
      <c r="AR52" s="346"/>
      <c r="AS52" s="346"/>
      <c r="AT52" s="346"/>
      <c r="AU52" s="481">
        <v>2</v>
      </c>
      <c r="AV52" s="323">
        <v>42907</v>
      </c>
      <c r="AW52" s="320" t="s">
        <v>3785</v>
      </c>
      <c r="AX52" s="321" t="s">
        <v>3789</v>
      </c>
      <c r="AY52" s="322"/>
      <c r="AZ52" s="347" t="s">
        <v>3787</v>
      </c>
      <c r="BA52" s="322" t="s">
        <v>3788</v>
      </c>
      <c r="BB52" s="323">
        <v>42908</v>
      </c>
      <c r="BC52" s="321" t="s">
        <v>3789</v>
      </c>
      <c r="BD52" s="347"/>
      <c r="BE52" s="326">
        <v>42948</v>
      </c>
      <c r="BF52" s="327" t="s">
        <v>3828</v>
      </c>
      <c r="BG52" s="328">
        <v>9781408112854</v>
      </c>
      <c r="BH52" s="329"/>
      <c r="BI52" s="330"/>
      <c r="BJ52" s="348">
        <v>2382</v>
      </c>
      <c r="BK52" s="349"/>
      <c r="BL52" s="349" t="s">
        <v>3791</v>
      </c>
      <c r="BM52" s="412" t="s">
        <v>3828</v>
      </c>
      <c r="BN52" s="485" t="s">
        <v>3858</v>
      </c>
      <c r="BO52" s="486">
        <v>5.2</v>
      </c>
    </row>
    <row r="53" spans="1:67" ht="14.4">
      <c r="A53" s="350">
        <v>4890</v>
      </c>
      <c r="B53" s="298" t="s">
        <v>3863</v>
      </c>
      <c r="C53" s="334" t="s">
        <v>3844</v>
      </c>
      <c r="D53" s="335" t="s">
        <v>3784</v>
      </c>
      <c r="E53" s="303">
        <v>2</v>
      </c>
      <c r="F53" s="336">
        <v>2</v>
      </c>
      <c r="G53" s="337"/>
      <c r="H53" s="338"/>
      <c r="I53" s="338"/>
      <c r="J53" s="337"/>
      <c r="K53" s="339"/>
      <c r="L53" s="338"/>
      <c r="M53" s="337"/>
      <c r="N53" s="339"/>
      <c r="O53" s="338"/>
      <c r="P53" s="337"/>
      <c r="Q53" s="339"/>
      <c r="R53" s="338"/>
      <c r="S53" s="339"/>
      <c r="T53" s="338"/>
      <c r="U53" s="340"/>
      <c r="V53" s="340"/>
      <c r="W53" s="341"/>
      <c r="X53" s="340"/>
      <c r="Y53" s="342"/>
      <c r="Z53" s="340"/>
      <c r="AA53" s="342"/>
      <c r="AB53" s="340"/>
      <c r="AC53" s="342"/>
      <c r="AD53" s="341"/>
      <c r="AE53" s="343"/>
      <c r="AF53" s="343"/>
      <c r="AG53" s="343"/>
      <c r="AH53" s="341"/>
      <c r="AI53" s="343"/>
      <c r="AJ53" s="343"/>
      <c r="AK53" s="341"/>
      <c r="AL53" s="343"/>
      <c r="AM53" s="343"/>
      <c r="AN53" s="343"/>
      <c r="AO53" s="343"/>
      <c r="AP53" s="344"/>
      <c r="AQ53" s="345"/>
      <c r="AR53" s="346"/>
      <c r="AS53" s="346"/>
      <c r="AT53" s="346"/>
      <c r="AU53" s="481">
        <v>2</v>
      </c>
      <c r="AV53" s="323">
        <v>42907</v>
      </c>
      <c r="AW53" s="320" t="s">
        <v>3785</v>
      </c>
      <c r="AX53" s="321" t="s">
        <v>3789</v>
      </c>
      <c r="AY53" s="322"/>
      <c r="AZ53" s="347" t="s">
        <v>3787</v>
      </c>
      <c r="BA53" s="322" t="s">
        <v>3788</v>
      </c>
      <c r="BB53" s="323">
        <v>42908</v>
      </c>
      <c r="BC53" s="321" t="s">
        <v>3789</v>
      </c>
      <c r="BD53" s="347"/>
      <c r="BE53" s="326">
        <v>42948</v>
      </c>
      <c r="BF53" s="327" t="s">
        <v>3828</v>
      </c>
      <c r="BG53" s="328">
        <v>9781408126790</v>
      </c>
      <c r="BH53" s="329"/>
      <c r="BI53" s="330"/>
      <c r="BJ53" s="348">
        <v>3400</v>
      </c>
      <c r="BK53" s="349"/>
      <c r="BL53" s="349" t="s">
        <v>3795</v>
      </c>
      <c r="BM53" s="412" t="s">
        <v>3828</v>
      </c>
      <c r="BN53" s="485" t="s">
        <v>3854</v>
      </c>
      <c r="BO53" s="486">
        <v>5.8</v>
      </c>
    </row>
  </sheetData>
  <mergeCells count="1">
    <mergeCell ref="BM1:BO1"/>
  </mergeCells>
  <phoneticPr fontId="3"/>
  <hyperlinks>
    <hyperlink ref="BP1" r:id="rId1"/>
  </hyperlinks>
  <pageMargins left="0.7" right="0.7" top="0.75" bottom="0.75" header="0.3" footer="0.3"/>
  <pageSetup paperSize="9" scale="91" fitToHeight="0" orientation="portrait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"/>
  <sheetViews>
    <sheetView workbookViewId="0">
      <selection activeCell="B9" sqref="B9"/>
    </sheetView>
  </sheetViews>
  <sheetFormatPr defaultRowHeight="13.2"/>
  <cols>
    <col min="2" max="2" width="27.33203125" bestFit="1" customWidth="1"/>
    <col min="4" max="38" width="3" customWidth="1"/>
    <col min="39" max="39" width="4.88671875" customWidth="1"/>
  </cols>
  <sheetData>
    <row r="1" spans="1:39" ht="13.5" customHeight="1">
      <c r="A1" s="519" t="s">
        <v>61</v>
      </c>
      <c r="B1" s="544" t="s">
        <v>2021</v>
      </c>
      <c r="C1" s="176" t="s">
        <v>4</v>
      </c>
      <c r="D1" s="523" t="s">
        <v>31</v>
      </c>
      <c r="E1" s="523" t="s">
        <v>62</v>
      </c>
      <c r="F1" s="181" t="s">
        <v>30</v>
      </c>
      <c r="G1" s="181" t="s">
        <v>32</v>
      </c>
      <c r="H1" s="181" t="s">
        <v>33</v>
      </c>
      <c r="I1" s="181" t="s">
        <v>2022</v>
      </c>
      <c r="J1" s="181" t="s">
        <v>2023</v>
      </c>
      <c r="K1" s="181" t="s">
        <v>2024</v>
      </c>
      <c r="L1" s="181" t="s">
        <v>36</v>
      </c>
      <c r="M1" s="181" t="s">
        <v>37</v>
      </c>
      <c r="N1" s="181" t="s">
        <v>2025</v>
      </c>
      <c r="O1" s="181" t="s">
        <v>1800</v>
      </c>
      <c r="P1" s="181" t="s">
        <v>1780</v>
      </c>
      <c r="Q1" s="181" t="s">
        <v>40</v>
      </c>
      <c r="R1" s="181" t="s">
        <v>41</v>
      </c>
      <c r="S1" s="174" t="s">
        <v>13</v>
      </c>
      <c r="T1" s="174" t="s">
        <v>2026</v>
      </c>
      <c r="U1" s="174" t="s">
        <v>1781</v>
      </c>
      <c r="V1" s="174" t="s">
        <v>44</v>
      </c>
      <c r="W1" s="174" t="s">
        <v>45</v>
      </c>
      <c r="X1" s="174" t="s">
        <v>1809</v>
      </c>
      <c r="Y1" s="175" t="s">
        <v>95</v>
      </c>
      <c r="Z1" s="175" t="s">
        <v>2027</v>
      </c>
      <c r="AA1" s="173" t="s">
        <v>2028</v>
      </c>
      <c r="AB1" s="173" t="s">
        <v>2029</v>
      </c>
      <c r="AC1" s="173" t="s">
        <v>48</v>
      </c>
      <c r="AD1" s="173" t="s">
        <v>49</v>
      </c>
      <c r="AE1" s="173" t="s">
        <v>1815</v>
      </c>
      <c r="AF1" s="173" t="s">
        <v>1783</v>
      </c>
      <c r="AG1" s="173" t="s">
        <v>52</v>
      </c>
      <c r="AH1" s="173" t="s">
        <v>53</v>
      </c>
      <c r="AI1" s="173" t="s">
        <v>2030</v>
      </c>
      <c r="AJ1" s="173" t="s">
        <v>1784</v>
      </c>
      <c r="AK1" s="173" t="s">
        <v>56</v>
      </c>
      <c r="AL1" s="180" t="s">
        <v>1822</v>
      </c>
      <c r="AM1" s="523" t="s">
        <v>65</v>
      </c>
    </row>
    <row r="2" spans="1:39" ht="78.75" customHeight="1">
      <c r="A2" s="543"/>
      <c r="B2" s="545"/>
      <c r="C2" s="45"/>
      <c r="D2" s="524"/>
      <c r="E2" s="524"/>
      <c r="F2" s="182"/>
      <c r="G2" s="183" t="s">
        <v>2098</v>
      </c>
      <c r="H2" s="183" t="s">
        <v>2104</v>
      </c>
      <c r="I2" s="182"/>
      <c r="J2" s="183" t="s">
        <v>2105</v>
      </c>
      <c r="K2" s="183" t="s">
        <v>2106</v>
      </c>
      <c r="L2" s="183" t="s">
        <v>2099</v>
      </c>
      <c r="M2" s="183" t="s">
        <v>2107</v>
      </c>
      <c r="N2" s="182"/>
      <c r="O2" s="183" t="s">
        <v>2108</v>
      </c>
      <c r="P2" s="183" t="s">
        <v>2109</v>
      </c>
      <c r="Q2" s="183" t="s">
        <v>2110</v>
      </c>
      <c r="R2" s="183" t="s">
        <v>2100</v>
      </c>
      <c r="S2" s="183" t="s">
        <v>2111</v>
      </c>
      <c r="T2" s="183" t="s">
        <v>2112</v>
      </c>
      <c r="U2" s="183" t="s">
        <v>2113</v>
      </c>
      <c r="V2" s="183" t="s">
        <v>2114</v>
      </c>
      <c r="W2" s="183" t="s">
        <v>2115</v>
      </c>
      <c r="X2" s="183" t="s">
        <v>2116</v>
      </c>
      <c r="Y2" s="183" t="s">
        <v>2117</v>
      </c>
      <c r="Z2" s="183" t="s">
        <v>2118</v>
      </c>
      <c r="AA2" s="183" t="s">
        <v>2119</v>
      </c>
      <c r="AB2" s="183" t="s">
        <v>2120</v>
      </c>
      <c r="AC2" s="183" t="s">
        <v>2101</v>
      </c>
      <c r="AD2" s="183" t="s">
        <v>2121</v>
      </c>
      <c r="AE2" s="183" t="s">
        <v>2119</v>
      </c>
      <c r="AF2" s="183" t="s">
        <v>2122</v>
      </c>
      <c r="AG2" s="183" t="s">
        <v>2122</v>
      </c>
      <c r="AH2" s="183" t="s">
        <v>2119</v>
      </c>
      <c r="AI2" s="183" t="s">
        <v>2102</v>
      </c>
      <c r="AJ2" s="183" t="s">
        <v>2103</v>
      </c>
      <c r="AK2" s="183" t="s">
        <v>2103</v>
      </c>
      <c r="AL2" s="183" t="s">
        <v>2123</v>
      </c>
      <c r="AM2" s="524" t="s">
        <v>65</v>
      </c>
    </row>
    <row r="3" spans="1:39">
      <c r="A3" s="9" t="s">
        <v>2031</v>
      </c>
      <c r="B3" s="9" t="s">
        <v>2032</v>
      </c>
      <c r="C3" s="14" t="s">
        <v>64</v>
      </c>
      <c r="D3" s="10">
        <f>SUM(F3:AL3)</f>
        <v>48</v>
      </c>
      <c r="E3" s="10">
        <v>24</v>
      </c>
      <c r="F3" s="101">
        <v>0</v>
      </c>
      <c r="G3" s="101">
        <v>0</v>
      </c>
      <c r="H3" s="101">
        <v>0</v>
      </c>
      <c r="I3" s="101">
        <v>0</v>
      </c>
      <c r="J3" s="101">
        <v>2</v>
      </c>
      <c r="K3" s="101">
        <v>2</v>
      </c>
      <c r="L3" s="101">
        <v>2</v>
      </c>
      <c r="M3" s="101">
        <v>2</v>
      </c>
      <c r="N3" s="101">
        <v>0</v>
      </c>
      <c r="O3" s="101">
        <v>2</v>
      </c>
      <c r="P3" s="101">
        <v>2</v>
      </c>
      <c r="Q3" s="101">
        <v>2</v>
      </c>
      <c r="R3" s="101">
        <v>2</v>
      </c>
      <c r="S3" s="102">
        <v>2</v>
      </c>
      <c r="T3" s="102">
        <v>2</v>
      </c>
      <c r="U3" s="102">
        <v>2</v>
      </c>
      <c r="V3" s="102">
        <v>2</v>
      </c>
      <c r="W3" s="102">
        <v>2</v>
      </c>
      <c r="X3" s="102">
        <v>2</v>
      </c>
      <c r="Y3" s="103">
        <v>2</v>
      </c>
      <c r="Z3" s="103">
        <v>8</v>
      </c>
      <c r="AA3" s="38">
        <v>0</v>
      </c>
      <c r="AB3" s="38">
        <v>2</v>
      </c>
      <c r="AC3" s="38">
        <v>0</v>
      </c>
      <c r="AD3" s="38">
        <v>2</v>
      </c>
      <c r="AE3" s="38">
        <v>0</v>
      </c>
      <c r="AF3" s="38">
        <v>2</v>
      </c>
      <c r="AG3" s="38">
        <v>0</v>
      </c>
      <c r="AH3" s="38">
        <v>0</v>
      </c>
      <c r="AI3" s="38">
        <v>2</v>
      </c>
      <c r="AJ3" s="38">
        <v>0</v>
      </c>
      <c r="AK3" s="38">
        <v>0</v>
      </c>
      <c r="AL3" s="38">
        <v>2</v>
      </c>
      <c r="AM3" s="10">
        <f>D3-E3</f>
        <v>24</v>
      </c>
    </row>
    <row r="4" spans="1:39">
      <c r="A4" s="9" t="s">
        <v>2031</v>
      </c>
      <c r="B4" s="9" t="s">
        <v>2033</v>
      </c>
      <c r="C4" s="14" t="s">
        <v>64</v>
      </c>
      <c r="D4" s="10">
        <f t="shared" ref="D4:D62" si="0">SUM(F4:AL4)</f>
        <v>48</v>
      </c>
      <c r="E4" s="10">
        <v>25</v>
      </c>
      <c r="F4" s="101">
        <v>0</v>
      </c>
      <c r="G4" s="101">
        <v>0</v>
      </c>
      <c r="H4" s="101">
        <v>0</v>
      </c>
      <c r="I4" s="101">
        <v>0</v>
      </c>
      <c r="J4" s="101">
        <v>2</v>
      </c>
      <c r="K4" s="101">
        <v>2</v>
      </c>
      <c r="L4" s="101">
        <v>2</v>
      </c>
      <c r="M4" s="101">
        <v>2</v>
      </c>
      <c r="N4" s="101">
        <v>0</v>
      </c>
      <c r="O4" s="101">
        <v>2</v>
      </c>
      <c r="P4" s="101">
        <v>2</v>
      </c>
      <c r="Q4" s="101">
        <v>2</v>
      </c>
      <c r="R4" s="101">
        <v>2</v>
      </c>
      <c r="S4" s="102">
        <v>2</v>
      </c>
      <c r="T4" s="102">
        <v>2</v>
      </c>
      <c r="U4" s="102">
        <v>2</v>
      </c>
      <c r="V4" s="102">
        <v>2</v>
      </c>
      <c r="W4" s="102">
        <v>2</v>
      </c>
      <c r="X4" s="102">
        <v>2</v>
      </c>
      <c r="Y4" s="103">
        <v>2</v>
      </c>
      <c r="Z4" s="103">
        <v>8</v>
      </c>
      <c r="AA4" s="38">
        <v>0</v>
      </c>
      <c r="AB4" s="38">
        <v>2</v>
      </c>
      <c r="AC4" s="38">
        <v>0</v>
      </c>
      <c r="AD4" s="38">
        <v>2</v>
      </c>
      <c r="AE4" s="38">
        <v>0</v>
      </c>
      <c r="AF4" s="38">
        <v>2</v>
      </c>
      <c r="AG4" s="38">
        <v>0</v>
      </c>
      <c r="AH4" s="38">
        <v>0</v>
      </c>
      <c r="AI4" s="38">
        <v>2</v>
      </c>
      <c r="AJ4" s="38">
        <v>0</v>
      </c>
      <c r="AK4" s="38">
        <v>0</v>
      </c>
      <c r="AL4" s="38">
        <v>2</v>
      </c>
      <c r="AM4" s="10">
        <f t="shared" ref="AM4:AM62" si="1">D4-E4</f>
        <v>23</v>
      </c>
    </row>
    <row r="5" spans="1:39">
      <c r="A5" s="9" t="s">
        <v>2034</v>
      </c>
      <c r="B5" s="9" t="s">
        <v>2035</v>
      </c>
      <c r="C5" s="14" t="s">
        <v>64</v>
      </c>
      <c r="D5" s="10">
        <f t="shared" si="0"/>
        <v>48</v>
      </c>
      <c r="E5" s="10">
        <v>9</v>
      </c>
      <c r="F5" s="101">
        <v>0</v>
      </c>
      <c r="G5" s="101">
        <v>0</v>
      </c>
      <c r="H5" s="101">
        <v>0</v>
      </c>
      <c r="I5" s="101">
        <v>0</v>
      </c>
      <c r="J5" s="101">
        <v>2</v>
      </c>
      <c r="K5" s="101">
        <v>2</v>
      </c>
      <c r="L5" s="101">
        <v>2</v>
      </c>
      <c r="M5" s="101">
        <v>2</v>
      </c>
      <c r="N5" s="101">
        <v>0</v>
      </c>
      <c r="O5" s="101">
        <v>2</v>
      </c>
      <c r="P5" s="101">
        <v>2</v>
      </c>
      <c r="Q5" s="101">
        <v>2</v>
      </c>
      <c r="R5" s="101">
        <v>2</v>
      </c>
      <c r="S5" s="102">
        <v>2</v>
      </c>
      <c r="T5" s="102">
        <v>2</v>
      </c>
      <c r="U5" s="102">
        <v>2</v>
      </c>
      <c r="V5" s="102">
        <v>2</v>
      </c>
      <c r="W5" s="102">
        <v>2</v>
      </c>
      <c r="X5" s="102">
        <v>2</v>
      </c>
      <c r="Y5" s="103">
        <v>2</v>
      </c>
      <c r="Z5" s="103">
        <v>8</v>
      </c>
      <c r="AA5" s="38">
        <v>0</v>
      </c>
      <c r="AB5" s="38">
        <v>2</v>
      </c>
      <c r="AC5" s="38">
        <v>0</v>
      </c>
      <c r="AD5" s="38">
        <v>2</v>
      </c>
      <c r="AE5" s="38">
        <v>0</v>
      </c>
      <c r="AF5" s="38">
        <v>2</v>
      </c>
      <c r="AG5" s="38">
        <v>0</v>
      </c>
      <c r="AH5" s="38">
        <v>0</v>
      </c>
      <c r="AI5" s="38">
        <v>2</v>
      </c>
      <c r="AJ5" s="38">
        <v>0</v>
      </c>
      <c r="AK5" s="38">
        <v>0</v>
      </c>
      <c r="AL5" s="38">
        <v>2</v>
      </c>
      <c r="AM5" s="10">
        <f t="shared" si="1"/>
        <v>39</v>
      </c>
    </row>
    <row r="6" spans="1:39">
      <c r="A6" s="9" t="s">
        <v>2031</v>
      </c>
      <c r="B6" s="9" t="s">
        <v>2036</v>
      </c>
      <c r="C6" s="14" t="s">
        <v>64</v>
      </c>
      <c r="D6" s="10">
        <f t="shared" si="0"/>
        <v>48</v>
      </c>
      <c r="E6" s="10">
        <v>31</v>
      </c>
      <c r="F6" s="101">
        <v>0</v>
      </c>
      <c r="G6" s="101">
        <v>0</v>
      </c>
      <c r="H6" s="101">
        <v>0</v>
      </c>
      <c r="I6" s="101">
        <v>0</v>
      </c>
      <c r="J6" s="101">
        <v>2</v>
      </c>
      <c r="K6" s="101">
        <v>2</v>
      </c>
      <c r="L6" s="101">
        <v>2</v>
      </c>
      <c r="M6" s="101">
        <v>2</v>
      </c>
      <c r="N6" s="101">
        <v>0</v>
      </c>
      <c r="O6" s="101">
        <v>2</v>
      </c>
      <c r="P6" s="101">
        <v>2</v>
      </c>
      <c r="Q6" s="101">
        <v>2</v>
      </c>
      <c r="R6" s="101">
        <v>2</v>
      </c>
      <c r="S6" s="102">
        <v>2</v>
      </c>
      <c r="T6" s="102">
        <v>2</v>
      </c>
      <c r="U6" s="102">
        <v>2</v>
      </c>
      <c r="V6" s="102">
        <v>2</v>
      </c>
      <c r="W6" s="102">
        <v>2</v>
      </c>
      <c r="X6" s="102">
        <v>2</v>
      </c>
      <c r="Y6" s="103">
        <v>2</v>
      </c>
      <c r="Z6" s="103">
        <v>8</v>
      </c>
      <c r="AA6" s="38">
        <v>0</v>
      </c>
      <c r="AB6" s="38">
        <v>2</v>
      </c>
      <c r="AC6" s="38">
        <v>0</v>
      </c>
      <c r="AD6" s="38">
        <v>2</v>
      </c>
      <c r="AE6" s="38">
        <v>0</v>
      </c>
      <c r="AF6" s="38">
        <v>2</v>
      </c>
      <c r="AG6" s="38">
        <v>0</v>
      </c>
      <c r="AH6" s="38">
        <v>0</v>
      </c>
      <c r="AI6" s="38">
        <v>2</v>
      </c>
      <c r="AJ6" s="38">
        <v>0</v>
      </c>
      <c r="AK6" s="38">
        <v>0</v>
      </c>
      <c r="AL6" s="38">
        <v>2</v>
      </c>
      <c r="AM6" s="10">
        <f t="shared" si="1"/>
        <v>17</v>
      </c>
    </row>
    <row r="7" spans="1:39">
      <c r="A7" s="9" t="s">
        <v>2031</v>
      </c>
      <c r="B7" s="9" t="s">
        <v>2037</v>
      </c>
      <c r="C7" s="14" t="s">
        <v>64</v>
      </c>
      <c r="D7" s="10">
        <f t="shared" si="0"/>
        <v>48</v>
      </c>
      <c r="E7" s="10">
        <v>20</v>
      </c>
      <c r="F7" s="101">
        <v>0</v>
      </c>
      <c r="G7" s="101">
        <v>0</v>
      </c>
      <c r="H7" s="101">
        <v>0</v>
      </c>
      <c r="I7" s="101">
        <v>0</v>
      </c>
      <c r="J7" s="101">
        <v>2</v>
      </c>
      <c r="K7" s="101">
        <v>2</v>
      </c>
      <c r="L7" s="101">
        <v>2</v>
      </c>
      <c r="M7" s="101">
        <v>2</v>
      </c>
      <c r="N7" s="101">
        <v>0</v>
      </c>
      <c r="O7" s="101">
        <v>2</v>
      </c>
      <c r="P7" s="101">
        <v>2</v>
      </c>
      <c r="Q7" s="101">
        <v>2</v>
      </c>
      <c r="R7" s="101">
        <v>2</v>
      </c>
      <c r="S7" s="102">
        <v>2</v>
      </c>
      <c r="T7" s="102">
        <v>2</v>
      </c>
      <c r="U7" s="102">
        <v>2</v>
      </c>
      <c r="V7" s="102">
        <v>2</v>
      </c>
      <c r="W7" s="102">
        <v>2</v>
      </c>
      <c r="X7" s="102">
        <v>2</v>
      </c>
      <c r="Y7" s="103">
        <v>2</v>
      </c>
      <c r="Z7" s="103">
        <v>8</v>
      </c>
      <c r="AA7" s="38">
        <v>0</v>
      </c>
      <c r="AB7" s="38">
        <v>2</v>
      </c>
      <c r="AC7" s="38">
        <v>0</v>
      </c>
      <c r="AD7" s="38">
        <v>2</v>
      </c>
      <c r="AE7" s="38">
        <v>0</v>
      </c>
      <c r="AF7" s="38">
        <v>2</v>
      </c>
      <c r="AG7" s="38">
        <v>0</v>
      </c>
      <c r="AH7" s="38">
        <v>0</v>
      </c>
      <c r="AI7" s="38">
        <v>2</v>
      </c>
      <c r="AJ7" s="38">
        <v>0</v>
      </c>
      <c r="AK7" s="38">
        <v>0</v>
      </c>
      <c r="AL7" s="38">
        <v>2</v>
      </c>
      <c r="AM7" s="10">
        <f t="shared" si="1"/>
        <v>28</v>
      </c>
    </row>
    <row r="8" spans="1:39">
      <c r="A8" s="9" t="s">
        <v>2031</v>
      </c>
      <c r="B8" s="9" t="s">
        <v>2038</v>
      </c>
      <c r="C8" s="14" t="s">
        <v>64</v>
      </c>
      <c r="D8" s="10">
        <f t="shared" si="0"/>
        <v>48</v>
      </c>
      <c r="E8" s="10">
        <v>22</v>
      </c>
      <c r="F8" s="101">
        <v>0</v>
      </c>
      <c r="G8" s="101">
        <v>0</v>
      </c>
      <c r="H8" s="101">
        <v>0</v>
      </c>
      <c r="I8" s="101">
        <v>0</v>
      </c>
      <c r="J8" s="101">
        <v>2</v>
      </c>
      <c r="K8" s="101">
        <v>2</v>
      </c>
      <c r="L8" s="101">
        <v>2</v>
      </c>
      <c r="M8" s="101">
        <v>2</v>
      </c>
      <c r="N8" s="101">
        <v>0</v>
      </c>
      <c r="O8" s="101">
        <v>2</v>
      </c>
      <c r="P8" s="101">
        <v>2</v>
      </c>
      <c r="Q8" s="101">
        <v>2</v>
      </c>
      <c r="R8" s="101">
        <v>2</v>
      </c>
      <c r="S8" s="102">
        <v>2</v>
      </c>
      <c r="T8" s="102">
        <v>2</v>
      </c>
      <c r="U8" s="102">
        <v>2</v>
      </c>
      <c r="V8" s="102">
        <v>2</v>
      </c>
      <c r="W8" s="102">
        <v>2</v>
      </c>
      <c r="X8" s="102">
        <v>2</v>
      </c>
      <c r="Y8" s="103">
        <v>2</v>
      </c>
      <c r="Z8" s="103">
        <v>8</v>
      </c>
      <c r="AA8" s="38">
        <v>0</v>
      </c>
      <c r="AB8" s="38">
        <v>2</v>
      </c>
      <c r="AC8" s="38">
        <v>0</v>
      </c>
      <c r="AD8" s="38">
        <v>2</v>
      </c>
      <c r="AE8" s="38">
        <v>0</v>
      </c>
      <c r="AF8" s="38">
        <v>2</v>
      </c>
      <c r="AG8" s="38">
        <v>0</v>
      </c>
      <c r="AH8" s="38">
        <v>0</v>
      </c>
      <c r="AI8" s="38">
        <v>2</v>
      </c>
      <c r="AJ8" s="38">
        <v>0</v>
      </c>
      <c r="AK8" s="38">
        <v>0</v>
      </c>
      <c r="AL8" s="38">
        <v>2</v>
      </c>
      <c r="AM8" s="10">
        <f t="shared" si="1"/>
        <v>26</v>
      </c>
    </row>
    <row r="9" spans="1:39">
      <c r="A9" s="9" t="s">
        <v>2031</v>
      </c>
      <c r="B9" s="188" t="s">
        <v>2039</v>
      </c>
      <c r="C9" s="14" t="s">
        <v>64</v>
      </c>
      <c r="D9" s="10">
        <f t="shared" si="0"/>
        <v>48</v>
      </c>
      <c r="E9" s="10">
        <v>16</v>
      </c>
      <c r="F9" s="101">
        <v>0</v>
      </c>
      <c r="G9" s="101">
        <v>0</v>
      </c>
      <c r="H9" s="101">
        <v>0</v>
      </c>
      <c r="I9" s="101">
        <v>0</v>
      </c>
      <c r="J9" s="101">
        <v>2</v>
      </c>
      <c r="K9" s="101">
        <v>2</v>
      </c>
      <c r="L9" s="101">
        <v>2</v>
      </c>
      <c r="M9" s="101">
        <v>2</v>
      </c>
      <c r="N9" s="101">
        <v>0</v>
      </c>
      <c r="O9" s="101">
        <v>2</v>
      </c>
      <c r="P9" s="101">
        <v>2</v>
      </c>
      <c r="Q9" s="101">
        <v>2</v>
      </c>
      <c r="R9" s="101">
        <v>2</v>
      </c>
      <c r="S9" s="102">
        <v>2</v>
      </c>
      <c r="T9" s="102">
        <v>2</v>
      </c>
      <c r="U9" s="102">
        <v>2</v>
      </c>
      <c r="V9" s="102">
        <v>2</v>
      </c>
      <c r="W9" s="102">
        <v>2</v>
      </c>
      <c r="X9" s="102">
        <v>2</v>
      </c>
      <c r="Y9" s="103">
        <v>2</v>
      </c>
      <c r="Z9" s="103">
        <v>8</v>
      </c>
      <c r="AA9" s="38">
        <v>0</v>
      </c>
      <c r="AB9" s="38">
        <v>2</v>
      </c>
      <c r="AC9" s="38">
        <v>0</v>
      </c>
      <c r="AD9" s="38">
        <v>2</v>
      </c>
      <c r="AE9" s="38">
        <v>0</v>
      </c>
      <c r="AF9" s="38">
        <v>2</v>
      </c>
      <c r="AG9" s="38">
        <v>0</v>
      </c>
      <c r="AH9" s="38">
        <v>0</v>
      </c>
      <c r="AI9" s="38">
        <v>2</v>
      </c>
      <c r="AJ9" s="38">
        <v>0</v>
      </c>
      <c r="AK9" s="38">
        <v>0</v>
      </c>
      <c r="AL9" s="38">
        <v>2</v>
      </c>
      <c r="AM9" s="10">
        <f t="shared" si="1"/>
        <v>32</v>
      </c>
    </row>
    <row r="10" spans="1:39">
      <c r="A10" s="9" t="s">
        <v>2031</v>
      </c>
      <c r="B10" s="9" t="s">
        <v>2040</v>
      </c>
      <c r="C10" s="14" t="s">
        <v>64</v>
      </c>
      <c r="D10" s="10">
        <f t="shared" si="0"/>
        <v>48</v>
      </c>
      <c r="E10" s="10">
        <v>26</v>
      </c>
      <c r="F10" s="101">
        <v>0</v>
      </c>
      <c r="G10" s="101">
        <v>0</v>
      </c>
      <c r="H10" s="101">
        <v>0</v>
      </c>
      <c r="I10" s="101">
        <v>0</v>
      </c>
      <c r="J10" s="101">
        <v>2</v>
      </c>
      <c r="K10" s="101">
        <v>2</v>
      </c>
      <c r="L10" s="101">
        <v>2</v>
      </c>
      <c r="M10" s="101">
        <v>2</v>
      </c>
      <c r="N10" s="101">
        <v>0</v>
      </c>
      <c r="O10" s="101">
        <v>2</v>
      </c>
      <c r="P10" s="101">
        <v>2</v>
      </c>
      <c r="Q10" s="101">
        <v>2</v>
      </c>
      <c r="R10" s="101">
        <v>2</v>
      </c>
      <c r="S10" s="102">
        <v>2</v>
      </c>
      <c r="T10" s="102">
        <v>2</v>
      </c>
      <c r="U10" s="102">
        <v>2</v>
      </c>
      <c r="V10" s="102">
        <v>2</v>
      </c>
      <c r="W10" s="102">
        <v>2</v>
      </c>
      <c r="X10" s="102">
        <v>2</v>
      </c>
      <c r="Y10" s="103">
        <v>2</v>
      </c>
      <c r="Z10" s="103">
        <v>8</v>
      </c>
      <c r="AA10" s="38">
        <v>0</v>
      </c>
      <c r="AB10" s="38">
        <v>2</v>
      </c>
      <c r="AC10" s="38">
        <v>0</v>
      </c>
      <c r="AD10" s="38">
        <v>2</v>
      </c>
      <c r="AE10" s="38">
        <v>0</v>
      </c>
      <c r="AF10" s="38">
        <v>2</v>
      </c>
      <c r="AG10" s="38">
        <v>0</v>
      </c>
      <c r="AH10" s="38">
        <v>0</v>
      </c>
      <c r="AI10" s="38">
        <v>2</v>
      </c>
      <c r="AJ10" s="38">
        <v>0</v>
      </c>
      <c r="AK10" s="38">
        <v>0</v>
      </c>
      <c r="AL10" s="38">
        <v>2</v>
      </c>
      <c r="AM10" s="10">
        <f t="shared" si="1"/>
        <v>22</v>
      </c>
    </row>
    <row r="11" spans="1:39">
      <c r="A11" s="9" t="s">
        <v>2031</v>
      </c>
      <c r="B11" s="9" t="s">
        <v>2041</v>
      </c>
      <c r="C11" s="14" t="s">
        <v>64</v>
      </c>
      <c r="D11" s="10">
        <f t="shared" si="0"/>
        <v>48</v>
      </c>
      <c r="E11" s="10">
        <v>31</v>
      </c>
      <c r="F11" s="101">
        <v>0</v>
      </c>
      <c r="G11" s="101">
        <v>0</v>
      </c>
      <c r="H11" s="101">
        <v>0</v>
      </c>
      <c r="I11" s="101">
        <v>0</v>
      </c>
      <c r="J11" s="101">
        <v>2</v>
      </c>
      <c r="K11" s="101">
        <v>2</v>
      </c>
      <c r="L11" s="101">
        <v>2</v>
      </c>
      <c r="M11" s="101">
        <v>2</v>
      </c>
      <c r="N11" s="101">
        <v>0</v>
      </c>
      <c r="O11" s="101">
        <v>2</v>
      </c>
      <c r="P11" s="101">
        <v>2</v>
      </c>
      <c r="Q11" s="101">
        <v>2</v>
      </c>
      <c r="R11" s="101">
        <v>2</v>
      </c>
      <c r="S11" s="102">
        <v>2</v>
      </c>
      <c r="T11" s="102">
        <v>2</v>
      </c>
      <c r="U11" s="102">
        <v>2</v>
      </c>
      <c r="V11" s="102">
        <v>2</v>
      </c>
      <c r="W11" s="102">
        <v>2</v>
      </c>
      <c r="X11" s="102">
        <v>2</v>
      </c>
      <c r="Y11" s="103">
        <v>2</v>
      </c>
      <c r="Z11" s="103">
        <v>8</v>
      </c>
      <c r="AA11" s="38">
        <v>0</v>
      </c>
      <c r="AB11" s="38">
        <v>2</v>
      </c>
      <c r="AC11" s="38">
        <v>0</v>
      </c>
      <c r="AD11" s="38">
        <v>2</v>
      </c>
      <c r="AE11" s="38">
        <v>0</v>
      </c>
      <c r="AF11" s="38">
        <v>2</v>
      </c>
      <c r="AG11" s="38">
        <v>0</v>
      </c>
      <c r="AH11" s="38">
        <v>0</v>
      </c>
      <c r="AI11" s="38">
        <v>2</v>
      </c>
      <c r="AJ11" s="38">
        <v>0</v>
      </c>
      <c r="AK11" s="38">
        <v>0</v>
      </c>
      <c r="AL11" s="38">
        <v>2</v>
      </c>
      <c r="AM11" s="10">
        <f t="shared" si="1"/>
        <v>17</v>
      </c>
    </row>
    <row r="12" spans="1:39">
      <c r="A12" s="9" t="s">
        <v>2031</v>
      </c>
      <c r="B12" s="9" t="s">
        <v>2042</v>
      </c>
      <c r="C12" s="14" t="s">
        <v>64</v>
      </c>
      <c r="D12" s="10">
        <f t="shared" si="0"/>
        <v>48</v>
      </c>
      <c r="E12" s="10">
        <v>29</v>
      </c>
      <c r="F12" s="101">
        <v>0</v>
      </c>
      <c r="G12" s="101">
        <v>0</v>
      </c>
      <c r="H12" s="101">
        <v>0</v>
      </c>
      <c r="I12" s="101">
        <v>0</v>
      </c>
      <c r="J12" s="101">
        <v>2</v>
      </c>
      <c r="K12" s="101">
        <v>2</v>
      </c>
      <c r="L12" s="101">
        <v>2</v>
      </c>
      <c r="M12" s="101">
        <v>2</v>
      </c>
      <c r="N12" s="101">
        <v>0</v>
      </c>
      <c r="O12" s="101">
        <v>2</v>
      </c>
      <c r="P12" s="101">
        <v>2</v>
      </c>
      <c r="Q12" s="101">
        <v>2</v>
      </c>
      <c r="R12" s="101">
        <v>2</v>
      </c>
      <c r="S12" s="102">
        <v>2</v>
      </c>
      <c r="T12" s="102">
        <v>2</v>
      </c>
      <c r="U12" s="102">
        <v>2</v>
      </c>
      <c r="V12" s="102">
        <v>2</v>
      </c>
      <c r="W12" s="102">
        <v>2</v>
      </c>
      <c r="X12" s="102">
        <v>2</v>
      </c>
      <c r="Y12" s="103">
        <v>2</v>
      </c>
      <c r="Z12" s="103">
        <v>8</v>
      </c>
      <c r="AA12" s="38">
        <v>0</v>
      </c>
      <c r="AB12" s="38">
        <v>2</v>
      </c>
      <c r="AC12" s="38">
        <v>0</v>
      </c>
      <c r="AD12" s="38">
        <v>2</v>
      </c>
      <c r="AE12" s="38">
        <v>0</v>
      </c>
      <c r="AF12" s="38">
        <v>2</v>
      </c>
      <c r="AG12" s="38">
        <v>0</v>
      </c>
      <c r="AH12" s="38">
        <v>0</v>
      </c>
      <c r="AI12" s="38">
        <v>2</v>
      </c>
      <c r="AJ12" s="38">
        <v>0</v>
      </c>
      <c r="AK12" s="38">
        <v>0</v>
      </c>
      <c r="AL12" s="38">
        <v>2</v>
      </c>
      <c r="AM12" s="10">
        <f t="shared" si="1"/>
        <v>19</v>
      </c>
    </row>
    <row r="13" spans="1:39">
      <c r="A13" s="9" t="s">
        <v>2031</v>
      </c>
      <c r="B13" s="9" t="s">
        <v>2043</v>
      </c>
      <c r="C13" s="14" t="s">
        <v>64</v>
      </c>
      <c r="D13" s="10">
        <f t="shared" si="0"/>
        <v>48</v>
      </c>
      <c r="E13" s="10">
        <v>23</v>
      </c>
      <c r="F13" s="101">
        <v>0</v>
      </c>
      <c r="G13" s="101">
        <v>0</v>
      </c>
      <c r="H13" s="101">
        <v>0</v>
      </c>
      <c r="I13" s="101">
        <v>0</v>
      </c>
      <c r="J13" s="101">
        <v>2</v>
      </c>
      <c r="K13" s="101">
        <v>2</v>
      </c>
      <c r="L13" s="101">
        <v>2</v>
      </c>
      <c r="M13" s="101">
        <v>2</v>
      </c>
      <c r="N13" s="101">
        <v>0</v>
      </c>
      <c r="O13" s="101">
        <v>2</v>
      </c>
      <c r="P13" s="101">
        <v>2</v>
      </c>
      <c r="Q13" s="101">
        <v>2</v>
      </c>
      <c r="R13" s="101">
        <v>2</v>
      </c>
      <c r="S13" s="102">
        <v>2</v>
      </c>
      <c r="T13" s="102">
        <v>2</v>
      </c>
      <c r="U13" s="102">
        <v>2</v>
      </c>
      <c r="V13" s="102">
        <v>2</v>
      </c>
      <c r="W13" s="102">
        <v>2</v>
      </c>
      <c r="X13" s="102">
        <v>2</v>
      </c>
      <c r="Y13" s="103">
        <v>2</v>
      </c>
      <c r="Z13" s="103">
        <v>8</v>
      </c>
      <c r="AA13" s="38">
        <v>0</v>
      </c>
      <c r="AB13" s="38">
        <v>2</v>
      </c>
      <c r="AC13" s="38">
        <v>0</v>
      </c>
      <c r="AD13" s="38">
        <v>2</v>
      </c>
      <c r="AE13" s="38">
        <v>0</v>
      </c>
      <c r="AF13" s="38">
        <v>2</v>
      </c>
      <c r="AG13" s="38">
        <v>0</v>
      </c>
      <c r="AH13" s="38">
        <v>0</v>
      </c>
      <c r="AI13" s="38">
        <v>2</v>
      </c>
      <c r="AJ13" s="38">
        <v>0</v>
      </c>
      <c r="AK13" s="38">
        <v>0</v>
      </c>
      <c r="AL13" s="38">
        <v>2</v>
      </c>
      <c r="AM13" s="10">
        <f t="shared" si="1"/>
        <v>25</v>
      </c>
    </row>
    <row r="14" spans="1:39">
      <c r="A14" s="9" t="s">
        <v>2031</v>
      </c>
      <c r="B14" s="9" t="s">
        <v>2044</v>
      </c>
      <c r="C14" s="14" t="s">
        <v>64</v>
      </c>
      <c r="D14" s="10">
        <f t="shared" si="0"/>
        <v>48</v>
      </c>
      <c r="E14" s="10">
        <v>21</v>
      </c>
      <c r="F14" s="101">
        <v>0</v>
      </c>
      <c r="G14" s="101">
        <v>0</v>
      </c>
      <c r="H14" s="101">
        <v>0</v>
      </c>
      <c r="I14" s="101">
        <v>0</v>
      </c>
      <c r="J14" s="101">
        <v>2</v>
      </c>
      <c r="K14" s="101">
        <v>2</v>
      </c>
      <c r="L14" s="101">
        <v>2</v>
      </c>
      <c r="M14" s="101">
        <v>2</v>
      </c>
      <c r="N14" s="101">
        <v>0</v>
      </c>
      <c r="O14" s="101">
        <v>2</v>
      </c>
      <c r="P14" s="101">
        <v>2</v>
      </c>
      <c r="Q14" s="101">
        <v>2</v>
      </c>
      <c r="R14" s="101">
        <v>2</v>
      </c>
      <c r="S14" s="102">
        <v>2</v>
      </c>
      <c r="T14" s="102">
        <v>2</v>
      </c>
      <c r="U14" s="102">
        <v>2</v>
      </c>
      <c r="V14" s="102">
        <v>2</v>
      </c>
      <c r="W14" s="102">
        <v>2</v>
      </c>
      <c r="X14" s="102">
        <v>2</v>
      </c>
      <c r="Y14" s="103">
        <v>2</v>
      </c>
      <c r="Z14" s="103">
        <v>8</v>
      </c>
      <c r="AA14" s="38">
        <v>0</v>
      </c>
      <c r="AB14" s="38">
        <v>2</v>
      </c>
      <c r="AC14" s="38">
        <v>0</v>
      </c>
      <c r="AD14" s="38">
        <v>2</v>
      </c>
      <c r="AE14" s="38">
        <v>0</v>
      </c>
      <c r="AF14" s="38">
        <v>2</v>
      </c>
      <c r="AG14" s="38">
        <v>0</v>
      </c>
      <c r="AH14" s="38">
        <v>0</v>
      </c>
      <c r="AI14" s="38">
        <v>2</v>
      </c>
      <c r="AJ14" s="38">
        <v>0</v>
      </c>
      <c r="AK14" s="38">
        <v>0</v>
      </c>
      <c r="AL14" s="38">
        <v>2</v>
      </c>
      <c r="AM14" s="10">
        <f t="shared" si="1"/>
        <v>27</v>
      </c>
    </row>
    <row r="15" spans="1:39">
      <c r="A15" s="9" t="s">
        <v>2031</v>
      </c>
      <c r="B15" s="9" t="s">
        <v>2045</v>
      </c>
      <c r="C15" s="14" t="s">
        <v>64</v>
      </c>
      <c r="D15" s="10">
        <f t="shared" si="0"/>
        <v>48</v>
      </c>
      <c r="E15" s="10">
        <v>19</v>
      </c>
      <c r="F15" s="101">
        <v>0</v>
      </c>
      <c r="G15" s="101">
        <v>0</v>
      </c>
      <c r="H15" s="101">
        <v>0</v>
      </c>
      <c r="I15" s="101">
        <v>0</v>
      </c>
      <c r="J15" s="101">
        <v>2</v>
      </c>
      <c r="K15" s="101">
        <v>2</v>
      </c>
      <c r="L15" s="101">
        <v>2</v>
      </c>
      <c r="M15" s="101">
        <v>2</v>
      </c>
      <c r="N15" s="101">
        <v>0</v>
      </c>
      <c r="O15" s="101">
        <v>2</v>
      </c>
      <c r="P15" s="101">
        <v>2</v>
      </c>
      <c r="Q15" s="101">
        <v>2</v>
      </c>
      <c r="R15" s="101">
        <v>2</v>
      </c>
      <c r="S15" s="102">
        <v>2</v>
      </c>
      <c r="T15" s="102">
        <v>2</v>
      </c>
      <c r="U15" s="102">
        <v>2</v>
      </c>
      <c r="V15" s="102">
        <v>2</v>
      </c>
      <c r="W15" s="102">
        <v>2</v>
      </c>
      <c r="X15" s="102">
        <v>2</v>
      </c>
      <c r="Y15" s="103">
        <v>2</v>
      </c>
      <c r="Z15" s="103">
        <v>8</v>
      </c>
      <c r="AA15" s="38">
        <v>0</v>
      </c>
      <c r="AB15" s="38">
        <v>2</v>
      </c>
      <c r="AC15" s="38">
        <v>0</v>
      </c>
      <c r="AD15" s="38">
        <v>2</v>
      </c>
      <c r="AE15" s="38">
        <v>0</v>
      </c>
      <c r="AF15" s="38">
        <v>2</v>
      </c>
      <c r="AG15" s="38">
        <v>0</v>
      </c>
      <c r="AH15" s="38">
        <v>0</v>
      </c>
      <c r="AI15" s="38">
        <v>2</v>
      </c>
      <c r="AJ15" s="38">
        <v>0</v>
      </c>
      <c r="AK15" s="38">
        <v>0</v>
      </c>
      <c r="AL15" s="38">
        <v>2</v>
      </c>
      <c r="AM15" s="10">
        <f t="shared" si="1"/>
        <v>29</v>
      </c>
    </row>
    <row r="16" spans="1:39">
      <c r="A16" s="9" t="s">
        <v>2031</v>
      </c>
      <c r="B16" s="9" t="s">
        <v>2046</v>
      </c>
      <c r="C16" s="14" t="s">
        <v>64</v>
      </c>
      <c r="D16" s="10">
        <f t="shared" si="0"/>
        <v>48</v>
      </c>
      <c r="E16" s="10">
        <v>24</v>
      </c>
      <c r="F16" s="101">
        <v>0</v>
      </c>
      <c r="G16" s="101">
        <v>0</v>
      </c>
      <c r="H16" s="101">
        <v>0</v>
      </c>
      <c r="I16" s="101">
        <v>0</v>
      </c>
      <c r="J16" s="101">
        <v>2</v>
      </c>
      <c r="K16" s="101">
        <v>2</v>
      </c>
      <c r="L16" s="101">
        <v>2</v>
      </c>
      <c r="M16" s="101">
        <v>2</v>
      </c>
      <c r="N16" s="101">
        <v>0</v>
      </c>
      <c r="O16" s="101">
        <v>2</v>
      </c>
      <c r="P16" s="101">
        <v>2</v>
      </c>
      <c r="Q16" s="101">
        <v>2</v>
      </c>
      <c r="R16" s="101">
        <v>2</v>
      </c>
      <c r="S16" s="102">
        <v>2</v>
      </c>
      <c r="T16" s="102">
        <v>2</v>
      </c>
      <c r="U16" s="102">
        <v>2</v>
      </c>
      <c r="V16" s="102">
        <v>2</v>
      </c>
      <c r="W16" s="102">
        <v>2</v>
      </c>
      <c r="X16" s="102">
        <v>2</v>
      </c>
      <c r="Y16" s="103">
        <v>2</v>
      </c>
      <c r="Z16" s="103">
        <v>8</v>
      </c>
      <c r="AA16" s="38">
        <v>0</v>
      </c>
      <c r="AB16" s="38">
        <v>2</v>
      </c>
      <c r="AC16" s="38">
        <v>0</v>
      </c>
      <c r="AD16" s="38">
        <v>2</v>
      </c>
      <c r="AE16" s="38">
        <v>0</v>
      </c>
      <c r="AF16" s="38">
        <v>2</v>
      </c>
      <c r="AG16" s="38">
        <v>0</v>
      </c>
      <c r="AH16" s="38">
        <v>0</v>
      </c>
      <c r="AI16" s="38">
        <v>2</v>
      </c>
      <c r="AJ16" s="38">
        <v>0</v>
      </c>
      <c r="AK16" s="38">
        <v>0</v>
      </c>
      <c r="AL16" s="38">
        <v>2</v>
      </c>
      <c r="AM16" s="10">
        <f t="shared" si="1"/>
        <v>24</v>
      </c>
    </row>
    <row r="17" spans="1:39">
      <c r="A17" s="9" t="s">
        <v>2031</v>
      </c>
      <c r="B17" s="9" t="s">
        <v>2047</v>
      </c>
      <c r="C17" s="14" t="s">
        <v>64</v>
      </c>
      <c r="D17" s="10">
        <f t="shared" si="0"/>
        <v>48</v>
      </c>
      <c r="E17" s="10">
        <v>29</v>
      </c>
      <c r="F17" s="101">
        <v>0</v>
      </c>
      <c r="G17" s="101">
        <v>0</v>
      </c>
      <c r="H17" s="101">
        <v>0</v>
      </c>
      <c r="I17" s="101">
        <v>0</v>
      </c>
      <c r="J17" s="101">
        <v>2</v>
      </c>
      <c r="K17" s="101">
        <v>2</v>
      </c>
      <c r="L17" s="101">
        <v>2</v>
      </c>
      <c r="M17" s="101">
        <v>2</v>
      </c>
      <c r="N17" s="101">
        <v>0</v>
      </c>
      <c r="O17" s="101">
        <v>2</v>
      </c>
      <c r="P17" s="101">
        <v>2</v>
      </c>
      <c r="Q17" s="101">
        <v>2</v>
      </c>
      <c r="R17" s="101">
        <v>2</v>
      </c>
      <c r="S17" s="102">
        <v>2</v>
      </c>
      <c r="T17" s="102">
        <v>2</v>
      </c>
      <c r="U17" s="102">
        <v>2</v>
      </c>
      <c r="V17" s="102">
        <v>2</v>
      </c>
      <c r="W17" s="102">
        <v>2</v>
      </c>
      <c r="X17" s="102">
        <v>2</v>
      </c>
      <c r="Y17" s="103">
        <v>2</v>
      </c>
      <c r="Z17" s="103">
        <v>8</v>
      </c>
      <c r="AA17" s="38">
        <v>0</v>
      </c>
      <c r="AB17" s="38">
        <v>2</v>
      </c>
      <c r="AC17" s="38">
        <v>0</v>
      </c>
      <c r="AD17" s="38">
        <v>2</v>
      </c>
      <c r="AE17" s="38">
        <v>0</v>
      </c>
      <c r="AF17" s="38">
        <v>2</v>
      </c>
      <c r="AG17" s="38">
        <v>0</v>
      </c>
      <c r="AH17" s="38">
        <v>0</v>
      </c>
      <c r="AI17" s="38">
        <v>2</v>
      </c>
      <c r="AJ17" s="38">
        <v>0</v>
      </c>
      <c r="AK17" s="38">
        <v>0</v>
      </c>
      <c r="AL17" s="38">
        <v>2</v>
      </c>
      <c r="AM17" s="10">
        <f t="shared" si="1"/>
        <v>19</v>
      </c>
    </row>
    <row r="18" spans="1:39">
      <c r="A18" s="9" t="s">
        <v>2048</v>
      </c>
      <c r="B18" s="9" t="s">
        <v>2049</v>
      </c>
      <c r="C18" s="14" t="s">
        <v>64</v>
      </c>
      <c r="D18" s="10">
        <f t="shared" si="0"/>
        <v>27</v>
      </c>
      <c r="E18" s="10">
        <v>28</v>
      </c>
      <c r="F18" s="101">
        <v>0</v>
      </c>
      <c r="G18" s="101">
        <v>0</v>
      </c>
      <c r="H18" s="101">
        <v>0</v>
      </c>
      <c r="I18" s="101">
        <v>0</v>
      </c>
      <c r="J18" s="101">
        <v>1</v>
      </c>
      <c r="K18" s="101">
        <v>1</v>
      </c>
      <c r="L18" s="101">
        <v>1</v>
      </c>
      <c r="M18" s="101">
        <v>1</v>
      </c>
      <c r="N18" s="101">
        <v>0</v>
      </c>
      <c r="O18" s="101">
        <v>1</v>
      </c>
      <c r="P18" s="101">
        <v>1</v>
      </c>
      <c r="Q18" s="101">
        <v>1</v>
      </c>
      <c r="R18" s="101">
        <v>1</v>
      </c>
      <c r="S18" s="102">
        <v>1</v>
      </c>
      <c r="T18" s="102">
        <v>1</v>
      </c>
      <c r="U18" s="102">
        <v>1</v>
      </c>
      <c r="V18" s="102">
        <v>1</v>
      </c>
      <c r="W18" s="102">
        <v>1</v>
      </c>
      <c r="X18" s="102">
        <v>1</v>
      </c>
      <c r="Y18" s="103">
        <v>1</v>
      </c>
      <c r="Z18" s="103">
        <v>7</v>
      </c>
      <c r="AA18" s="38">
        <v>0</v>
      </c>
      <c r="AB18" s="38">
        <v>1</v>
      </c>
      <c r="AC18" s="38">
        <v>0</v>
      </c>
      <c r="AD18" s="38">
        <v>1</v>
      </c>
      <c r="AE18" s="38">
        <v>0</v>
      </c>
      <c r="AF18" s="38">
        <v>1</v>
      </c>
      <c r="AG18" s="38">
        <v>0</v>
      </c>
      <c r="AH18" s="38">
        <v>0</v>
      </c>
      <c r="AI18" s="38">
        <v>1</v>
      </c>
      <c r="AJ18" s="38">
        <v>0</v>
      </c>
      <c r="AK18" s="38">
        <v>0</v>
      </c>
      <c r="AL18" s="38">
        <v>1</v>
      </c>
      <c r="AM18" s="10">
        <f t="shared" si="1"/>
        <v>-1</v>
      </c>
    </row>
    <row r="19" spans="1:39">
      <c r="A19" s="9" t="s">
        <v>2048</v>
      </c>
      <c r="B19" s="9" t="s">
        <v>2050</v>
      </c>
      <c r="C19" s="14" t="s">
        <v>64</v>
      </c>
      <c r="D19" s="10">
        <f t="shared" si="0"/>
        <v>27</v>
      </c>
      <c r="E19" s="10">
        <v>31</v>
      </c>
      <c r="F19" s="101">
        <v>0</v>
      </c>
      <c r="G19" s="101">
        <v>0</v>
      </c>
      <c r="H19" s="101">
        <v>0</v>
      </c>
      <c r="I19" s="101">
        <v>0</v>
      </c>
      <c r="J19" s="101">
        <v>1</v>
      </c>
      <c r="K19" s="101">
        <v>1</v>
      </c>
      <c r="L19" s="101">
        <v>1</v>
      </c>
      <c r="M19" s="101">
        <v>1</v>
      </c>
      <c r="N19" s="101">
        <v>0</v>
      </c>
      <c r="O19" s="101">
        <v>1</v>
      </c>
      <c r="P19" s="101">
        <v>1</v>
      </c>
      <c r="Q19" s="101">
        <v>1</v>
      </c>
      <c r="R19" s="101">
        <v>1</v>
      </c>
      <c r="S19" s="102">
        <v>1</v>
      </c>
      <c r="T19" s="102">
        <v>1</v>
      </c>
      <c r="U19" s="102">
        <v>1</v>
      </c>
      <c r="V19" s="102">
        <v>1</v>
      </c>
      <c r="W19" s="102">
        <v>1</v>
      </c>
      <c r="X19" s="102">
        <v>1</v>
      </c>
      <c r="Y19" s="103">
        <v>1</v>
      </c>
      <c r="Z19" s="103">
        <v>7</v>
      </c>
      <c r="AA19" s="38">
        <v>0</v>
      </c>
      <c r="AB19" s="38">
        <v>1</v>
      </c>
      <c r="AC19" s="38">
        <v>0</v>
      </c>
      <c r="AD19" s="38">
        <v>1</v>
      </c>
      <c r="AE19" s="38">
        <v>0</v>
      </c>
      <c r="AF19" s="38">
        <v>1</v>
      </c>
      <c r="AG19" s="38">
        <v>0</v>
      </c>
      <c r="AH19" s="38">
        <v>0</v>
      </c>
      <c r="AI19" s="38">
        <v>1</v>
      </c>
      <c r="AJ19" s="38">
        <v>0</v>
      </c>
      <c r="AK19" s="38">
        <v>0</v>
      </c>
      <c r="AL19" s="38">
        <v>1</v>
      </c>
      <c r="AM19" s="10">
        <f t="shared" si="1"/>
        <v>-4</v>
      </c>
    </row>
    <row r="20" spans="1:39">
      <c r="A20" s="9" t="s">
        <v>2048</v>
      </c>
      <c r="B20" s="9" t="s">
        <v>2051</v>
      </c>
      <c r="C20" s="14" t="s">
        <v>64</v>
      </c>
      <c r="D20" s="10">
        <f t="shared" si="0"/>
        <v>27</v>
      </c>
      <c r="E20" s="10">
        <v>33</v>
      </c>
      <c r="F20" s="101">
        <v>0</v>
      </c>
      <c r="G20" s="101">
        <v>0</v>
      </c>
      <c r="H20" s="101">
        <v>0</v>
      </c>
      <c r="I20" s="101">
        <v>0</v>
      </c>
      <c r="J20" s="101">
        <v>1</v>
      </c>
      <c r="K20" s="101">
        <v>1</v>
      </c>
      <c r="L20" s="101">
        <v>1</v>
      </c>
      <c r="M20" s="101">
        <v>1</v>
      </c>
      <c r="N20" s="101">
        <v>0</v>
      </c>
      <c r="O20" s="101">
        <v>1</v>
      </c>
      <c r="P20" s="101">
        <v>1</v>
      </c>
      <c r="Q20" s="101">
        <v>1</v>
      </c>
      <c r="R20" s="101">
        <v>1</v>
      </c>
      <c r="S20" s="102">
        <v>1</v>
      </c>
      <c r="T20" s="102">
        <v>1</v>
      </c>
      <c r="U20" s="102">
        <v>1</v>
      </c>
      <c r="V20" s="102">
        <v>1</v>
      </c>
      <c r="W20" s="102">
        <v>1</v>
      </c>
      <c r="X20" s="102">
        <v>1</v>
      </c>
      <c r="Y20" s="103">
        <v>1</v>
      </c>
      <c r="Z20" s="103">
        <v>7</v>
      </c>
      <c r="AA20" s="38">
        <v>0</v>
      </c>
      <c r="AB20" s="38">
        <v>1</v>
      </c>
      <c r="AC20" s="38">
        <v>0</v>
      </c>
      <c r="AD20" s="38">
        <v>1</v>
      </c>
      <c r="AE20" s="38">
        <v>0</v>
      </c>
      <c r="AF20" s="38">
        <v>1</v>
      </c>
      <c r="AG20" s="38">
        <v>0</v>
      </c>
      <c r="AH20" s="38">
        <v>0</v>
      </c>
      <c r="AI20" s="38">
        <v>1</v>
      </c>
      <c r="AJ20" s="38">
        <v>0</v>
      </c>
      <c r="AK20" s="38">
        <v>0</v>
      </c>
      <c r="AL20" s="38">
        <v>1</v>
      </c>
      <c r="AM20" s="10">
        <f t="shared" si="1"/>
        <v>-6</v>
      </c>
    </row>
    <row r="21" spans="1:39">
      <c r="A21" s="9" t="s">
        <v>2052</v>
      </c>
      <c r="B21" s="9" t="s">
        <v>2053</v>
      </c>
      <c r="C21" s="14" t="s">
        <v>64</v>
      </c>
      <c r="D21" s="10">
        <f t="shared" si="0"/>
        <v>27</v>
      </c>
      <c r="E21" s="10">
        <v>15</v>
      </c>
      <c r="F21" s="101">
        <v>0</v>
      </c>
      <c r="G21" s="101">
        <v>0</v>
      </c>
      <c r="H21" s="101">
        <v>0</v>
      </c>
      <c r="I21" s="101">
        <v>0</v>
      </c>
      <c r="J21" s="101">
        <v>1</v>
      </c>
      <c r="K21" s="101">
        <v>1</v>
      </c>
      <c r="L21" s="101">
        <v>1</v>
      </c>
      <c r="M21" s="101">
        <v>1</v>
      </c>
      <c r="N21" s="101">
        <v>0</v>
      </c>
      <c r="O21" s="101">
        <v>1</v>
      </c>
      <c r="P21" s="101">
        <v>1</v>
      </c>
      <c r="Q21" s="101">
        <v>1</v>
      </c>
      <c r="R21" s="101">
        <v>1</v>
      </c>
      <c r="S21" s="102">
        <v>1</v>
      </c>
      <c r="T21" s="102">
        <v>1</v>
      </c>
      <c r="U21" s="102">
        <v>1</v>
      </c>
      <c r="V21" s="102">
        <v>1</v>
      </c>
      <c r="W21" s="102">
        <v>1</v>
      </c>
      <c r="X21" s="102">
        <v>1</v>
      </c>
      <c r="Y21" s="103">
        <v>1</v>
      </c>
      <c r="Z21" s="103">
        <v>7</v>
      </c>
      <c r="AA21" s="38">
        <v>0</v>
      </c>
      <c r="AB21" s="38">
        <v>1</v>
      </c>
      <c r="AC21" s="38">
        <v>0</v>
      </c>
      <c r="AD21" s="38">
        <v>1</v>
      </c>
      <c r="AE21" s="38">
        <v>0</v>
      </c>
      <c r="AF21" s="38">
        <v>1</v>
      </c>
      <c r="AG21" s="38">
        <v>0</v>
      </c>
      <c r="AH21" s="38">
        <v>0</v>
      </c>
      <c r="AI21" s="38">
        <v>1</v>
      </c>
      <c r="AJ21" s="38">
        <v>0</v>
      </c>
      <c r="AK21" s="38">
        <v>0</v>
      </c>
      <c r="AL21" s="38">
        <v>1</v>
      </c>
      <c r="AM21" s="10">
        <f t="shared" si="1"/>
        <v>12</v>
      </c>
    </row>
    <row r="22" spans="1:39">
      <c r="A22" s="9" t="s">
        <v>2048</v>
      </c>
      <c r="B22" s="9" t="s">
        <v>2054</v>
      </c>
      <c r="C22" s="14" t="s">
        <v>64</v>
      </c>
      <c r="D22" s="10">
        <f t="shared" si="0"/>
        <v>27</v>
      </c>
      <c r="E22" s="10">
        <v>34</v>
      </c>
      <c r="F22" s="101">
        <v>0</v>
      </c>
      <c r="G22" s="101">
        <v>0</v>
      </c>
      <c r="H22" s="101">
        <v>0</v>
      </c>
      <c r="I22" s="101">
        <v>0</v>
      </c>
      <c r="J22" s="101">
        <v>1</v>
      </c>
      <c r="K22" s="101">
        <v>1</v>
      </c>
      <c r="L22" s="101">
        <v>1</v>
      </c>
      <c r="M22" s="101">
        <v>1</v>
      </c>
      <c r="N22" s="101">
        <v>0</v>
      </c>
      <c r="O22" s="101">
        <v>1</v>
      </c>
      <c r="P22" s="101">
        <v>1</v>
      </c>
      <c r="Q22" s="101">
        <v>1</v>
      </c>
      <c r="R22" s="101">
        <v>1</v>
      </c>
      <c r="S22" s="102">
        <v>1</v>
      </c>
      <c r="T22" s="102">
        <v>1</v>
      </c>
      <c r="U22" s="102">
        <v>1</v>
      </c>
      <c r="V22" s="102">
        <v>1</v>
      </c>
      <c r="W22" s="102">
        <v>1</v>
      </c>
      <c r="X22" s="102">
        <v>1</v>
      </c>
      <c r="Y22" s="103">
        <v>1</v>
      </c>
      <c r="Z22" s="103">
        <v>7</v>
      </c>
      <c r="AA22" s="38">
        <v>0</v>
      </c>
      <c r="AB22" s="38">
        <v>1</v>
      </c>
      <c r="AC22" s="38">
        <v>0</v>
      </c>
      <c r="AD22" s="38">
        <v>1</v>
      </c>
      <c r="AE22" s="38">
        <v>0</v>
      </c>
      <c r="AF22" s="38">
        <v>1</v>
      </c>
      <c r="AG22" s="38">
        <v>0</v>
      </c>
      <c r="AH22" s="38">
        <v>0</v>
      </c>
      <c r="AI22" s="38">
        <v>1</v>
      </c>
      <c r="AJ22" s="38">
        <v>0</v>
      </c>
      <c r="AK22" s="38">
        <v>0</v>
      </c>
      <c r="AL22" s="38">
        <v>1</v>
      </c>
      <c r="AM22" s="10">
        <f t="shared" si="1"/>
        <v>-7</v>
      </c>
    </row>
    <row r="23" spans="1:39">
      <c r="A23" s="9" t="s">
        <v>2048</v>
      </c>
      <c r="B23" s="9" t="s">
        <v>2055</v>
      </c>
      <c r="C23" s="14" t="s">
        <v>64</v>
      </c>
      <c r="D23" s="10">
        <f t="shared" si="0"/>
        <v>27</v>
      </c>
      <c r="E23" s="10">
        <v>18</v>
      </c>
      <c r="F23" s="101">
        <v>0</v>
      </c>
      <c r="G23" s="101">
        <v>0</v>
      </c>
      <c r="H23" s="101">
        <v>0</v>
      </c>
      <c r="I23" s="101">
        <v>0</v>
      </c>
      <c r="J23" s="101">
        <v>1</v>
      </c>
      <c r="K23" s="101">
        <v>1</v>
      </c>
      <c r="L23" s="101">
        <v>1</v>
      </c>
      <c r="M23" s="101">
        <v>1</v>
      </c>
      <c r="N23" s="101">
        <v>0</v>
      </c>
      <c r="O23" s="101">
        <v>1</v>
      </c>
      <c r="P23" s="101">
        <v>1</v>
      </c>
      <c r="Q23" s="101">
        <v>1</v>
      </c>
      <c r="R23" s="101">
        <v>1</v>
      </c>
      <c r="S23" s="102">
        <v>1</v>
      </c>
      <c r="T23" s="102">
        <v>1</v>
      </c>
      <c r="U23" s="102">
        <v>1</v>
      </c>
      <c r="V23" s="102">
        <v>1</v>
      </c>
      <c r="W23" s="102">
        <v>1</v>
      </c>
      <c r="X23" s="102">
        <v>1</v>
      </c>
      <c r="Y23" s="103">
        <v>1</v>
      </c>
      <c r="Z23" s="103">
        <v>7</v>
      </c>
      <c r="AA23" s="38">
        <v>0</v>
      </c>
      <c r="AB23" s="38">
        <v>1</v>
      </c>
      <c r="AC23" s="38">
        <v>0</v>
      </c>
      <c r="AD23" s="38">
        <v>1</v>
      </c>
      <c r="AE23" s="38">
        <v>0</v>
      </c>
      <c r="AF23" s="38">
        <v>1</v>
      </c>
      <c r="AG23" s="38">
        <v>0</v>
      </c>
      <c r="AH23" s="38">
        <v>0</v>
      </c>
      <c r="AI23" s="38">
        <v>1</v>
      </c>
      <c r="AJ23" s="38">
        <v>0</v>
      </c>
      <c r="AK23" s="38">
        <v>0</v>
      </c>
      <c r="AL23" s="38">
        <v>1</v>
      </c>
      <c r="AM23" s="10">
        <f t="shared" si="1"/>
        <v>9</v>
      </c>
    </row>
    <row r="24" spans="1:39">
      <c r="A24" s="9" t="s">
        <v>2048</v>
      </c>
      <c r="B24" s="9" t="s">
        <v>2056</v>
      </c>
      <c r="C24" s="14" t="s">
        <v>64</v>
      </c>
      <c r="D24" s="10">
        <f t="shared" si="0"/>
        <v>27</v>
      </c>
      <c r="E24" s="10">
        <v>29</v>
      </c>
      <c r="F24" s="101">
        <v>0</v>
      </c>
      <c r="G24" s="101">
        <v>0</v>
      </c>
      <c r="H24" s="101">
        <v>0</v>
      </c>
      <c r="I24" s="101">
        <v>0</v>
      </c>
      <c r="J24" s="101">
        <v>1</v>
      </c>
      <c r="K24" s="101">
        <v>1</v>
      </c>
      <c r="L24" s="101">
        <v>1</v>
      </c>
      <c r="M24" s="101">
        <v>1</v>
      </c>
      <c r="N24" s="101">
        <v>0</v>
      </c>
      <c r="O24" s="101">
        <v>1</v>
      </c>
      <c r="P24" s="101">
        <v>1</v>
      </c>
      <c r="Q24" s="101">
        <v>1</v>
      </c>
      <c r="R24" s="101">
        <v>1</v>
      </c>
      <c r="S24" s="102">
        <v>1</v>
      </c>
      <c r="T24" s="102">
        <v>1</v>
      </c>
      <c r="U24" s="102">
        <v>1</v>
      </c>
      <c r="V24" s="102">
        <v>1</v>
      </c>
      <c r="W24" s="102">
        <v>1</v>
      </c>
      <c r="X24" s="102">
        <v>1</v>
      </c>
      <c r="Y24" s="103">
        <v>1</v>
      </c>
      <c r="Z24" s="103">
        <v>7</v>
      </c>
      <c r="AA24" s="38">
        <v>0</v>
      </c>
      <c r="AB24" s="38">
        <v>1</v>
      </c>
      <c r="AC24" s="38">
        <v>0</v>
      </c>
      <c r="AD24" s="38">
        <v>1</v>
      </c>
      <c r="AE24" s="38">
        <v>0</v>
      </c>
      <c r="AF24" s="38">
        <v>1</v>
      </c>
      <c r="AG24" s="38">
        <v>0</v>
      </c>
      <c r="AH24" s="38">
        <v>0</v>
      </c>
      <c r="AI24" s="38">
        <v>1</v>
      </c>
      <c r="AJ24" s="38">
        <v>0</v>
      </c>
      <c r="AK24" s="38">
        <v>0</v>
      </c>
      <c r="AL24" s="38">
        <v>1</v>
      </c>
      <c r="AM24" s="10">
        <f t="shared" si="1"/>
        <v>-2</v>
      </c>
    </row>
    <row r="25" spans="1:39">
      <c r="A25" s="9" t="s">
        <v>2048</v>
      </c>
      <c r="B25" s="9" t="s">
        <v>2057</v>
      </c>
      <c r="C25" s="14" t="s">
        <v>64</v>
      </c>
      <c r="D25" s="10">
        <f t="shared" si="0"/>
        <v>27</v>
      </c>
      <c r="E25" s="10">
        <v>30</v>
      </c>
      <c r="F25" s="101">
        <v>0</v>
      </c>
      <c r="G25" s="101">
        <v>0</v>
      </c>
      <c r="H25" s="101">
        <v>0</v>
      </c>
      <c r="I25" s="101">
        <v>0</v>
      </c>
      <c r="J25" s="101">
        <v>1</v>
      </c>
      <c r="K25" s="101">
        <v>1</v>
      </c>
      <c r="L25" s="101">
        <v>1</v>
      </c>
      <c r="M25" s="101">
        <v>1</v>
      </c>
      <c r="N25" s="101">
        <v>0</v>
      </c>
      <c r="O25" s="101">
        <v>1</v>
      </c>
      <c r="P25" s="101">
        <v>1</v>
      </c>
      <c r="Q25" s="101">
        <v>1</v>
      </c>
      <c r="R25" s="101">
        <v>1</v>
      </c>
      <c r="S25" s="102">
        <v>1</v>
      </c>
      <c r="T25" s="102">
        <v>1</v>
      </c>
      <c r="U25" s="102">
        <v>1</v>
      </c>
      <c r="V25" s="102">
        <v>1</v>
      </c>
      <c r="W25" s="102">
        <v>1</v>
      </c>
      <c r="X25" s="102">
        <v>1</v>
      </c>
      <c r="Y25" s="103">
        <v>1</v>
      </c>
      <c r="Z25" s="103">
        <v>7</v>
      </c>
      <c r="AA25" s="38">
        <v>0</v>
      </c>
      <c r="AB25" s="38">
        <v>1</v>
      </c>
      <c r="AC25" s="38">
        <v>0</v>
      </c>
      <c r="AD25" s="38">
        <v>1</v>
      </c>
      <c r="AE25" s="38">
        <v>0</v>
      </c>
      <c r="AF25" s="38">
        <v>1</v>
      </c>
      <c r="AG25" s="38">
        <v>0</v>
      </c>
      <c r="AH25" s="38">
        <v>0</v>
      </c>
      <c r="AI25" s="38">
        <v>1</v>
      </c>
      <c r="AJ25" s="38">
        <v>0</v>
      </c>
      <c r="AK25" s="38">
        <v>0</v>
      </c>
      <c r="AL25" s="38">
        <v>1</v>
      </c>
      <c r="AM25" s="10">
        <f t="shared" si="1"/>
        <v>-3</v>
      </c>
    </row>
    <row r="26" spans="1:39">
      <c r="A26" s="9" t="s">
        <v>2048</v>
      </c>
      <c r="B26" s="9" t="s">
        <v>2058</v>
      </c>
      <c r="C26" s="14" t="s">
        <v>64</v>
      </c>
      <c r="D26" s="10">
        <f t="shared" si="0"/>
        <v>27</v>
      </c>
      <c r="E26" s="10">
        <v>30</v>
      </c>
      <c r="F26" s="101">
        <v>0</v>
      </c>
      <c r="G26" s="101">
        <v>0</v>
      </c>
      <c r="H26" s="101">
        <v>0</v>
      </c>
      <c r="I26" s="101">
        <v>0</v>
      </c>
      <c r="J26" s="101">
        <v>1</v>
      </c>
      <c r="K26" s="101">
        <v>1</v>
      </c>
      <c r="L26" s="101">
        <v>1</v>
      </c>
      <c r="M26" s="101">
        <v>1</v>
      </c>
      <c r="N26" s="101">
        <v>0</v>
      </c>
      <c r="O26" s="101">
        <v>1</v>
      </c>
      <c r="P26" s="101">
        <v>1</v>
      </c>
      <c r="Q26" s="101">
        <v>1</v>
      </c>
      <c r="R26" s="101">
        <v>1</v>
      </c>
      <c r="S26" s="102">
        <v>1</v>
      </c>
      <c r="T26" s="102">
        <v>1</v>
      </c>
      <c r="U26" s="102">
        <v>1</v>
      </c>
      <c r="V26" s="102">
        <v>1</v>
      </c>
      <c r="W26" s="102">
        <v>1</v>
      </c>
      <c r="X26" s="102">
        <v>1</v>
      </c>
      <c r="Y26" s="103">
        <v>1</v>
      </c>
      <c r="Z26" s="103">
        <v>7</v>
      </c>
      <c r="AA26" s="38">
        <v>0</v>
      </c>
      <c r="AB26" s="38">
        <v>1</v>
      </c>
      <c r="AC26" s="38">
        <v>0</v>
      </c>
      <c r="AD26" s="38">
        <v>1</v>
      </c>
      <c r="AE26" s="38">
        <v>0</v>
      </c>
      <c r="AF26" s="38">
        <v>1</v>
      </c>
      <c r="AG26" s="38">
        <v>0</v>
      </c>
      <c r="AH26" s="38">
        <v>0</v>
      </c>
      <c r="AI26" s="38">
        <v>1</v>
      </c>
      <c r="AJ26" s="38">
        <v>0</v>
      </c>
      <c r="AK26" s="38">
        <v>0</v>
      </c>
      <c r="AL26" s="38">
        <v>1</v>
      </c>
      <c r="AM26" s="10">
        <f t="shared" si="1"/>
        <v>-3</v>
      </c>
    </row>
    <row r="27" spans="1:39">
      <c r="A27" s="9" t="s">
        <v>2048</v>
      </c>
      <c r="B27" s="9" t="s">
        <v>2059</v>
      </c>
      <c r="C27" s="14" t="s">
        <v>64</v>
      </c>
      <c r="D27" s="10">
        <f t="shared" si="0"/>
        <v>27</v>
      </c>
      <c r="E27" s="10">
        <v>32</v>
      </c>
      <c r="F27" s="101">
        <v>0</v>
      </c>
      <c r="G27" s="101">
        <v>0</v>
      </c>
      <c r="H27" s="101">
        <v>0</v>
      </c>
      <c r="I27" s="101">
        <v>0</v>
      </c>
      <c r="J27" s="101">
        <v>1</v>
      </c>
      <c r="K27" s="101">
        <v>1</v>
      </c>
      <c r="L27" s="101">
        <v>1</v>
      </c>
      <c r="M27" s="101">
        <v>1</v>
      </c>
      <c r="N27" s="101">
        <v>0</v>
      </c>
      <c r="O27" s="101">
        <v>1</v>
      </c>
      <c r="P27" s="101">
        <v>1</v>
      </c>
      <c r="Q27" s="101">
        <v>1</v>
      </c>
      <c r="R27" s="101">
        <v>1</v>
      </c>
      <c r="S27" s="102">
        <v>1</v>
      </c>
      <c r="T27" s="102">
        <v>1</v>
      </c>
      <c r="U27" s="102">
        <v>1</v>
      </c>
      <c r="V27" s="102">
        <v>1</v>
      </c>
      <c r="W27" s="102">
        <v>1</v>
      </c>
      <c r="X27" s="102">
        <v>1</v>
      </c>
      <c r="Y27" s="103">
        <v>1</v>
      </c>
      <c r="Z27" s="103">
        <v>7</v>
      </c>
      <c r="AA27" s="38">
        <v>0</v>
      </c>
      <c r="AB27" s="38">
        <v>1</v>
      </c>
      <c r="AC27" s="38">
        <v>0</v>
      </c>
      <c r="AD27" s="38">
        <v>1</v>
      </c>
      <c r="AE27" s="38">
        <v>0</v>
      </c>
      <c r="AF27" s="38">
        <v>1</v>
      </c>
      <c r="AG27" s="38">
        <v>0</v>
      </c>
      <c r="AH27" s="38">
        <v>0</v>
      </c>
      <c r="AI27" s="38">
        <v>1</v>
      </c>
      <c r="AJ27" s="38">
        <v>0</v>
      </c>
      <c r="AK27" s="38">
        <v>0</v>
      </c>
      <c r="AL27" s="38">
        <v>1</v>
      </c>
      <c r="AM27" s="10">
        <f t="shared" si="1"/>
        <v>-5</v>
      </c>
    </row>
    <row r="28" spans="1:39">
      <c r="A28" s="9" t="s">
        <v>2048</v>
      </c>
      <c r="B28" s="9" t="s">
        <v>2060</v>
      </c>
      <c r="C28" s="14" t="s">
        <v>64</v>
      </c>
      <c r="D28" s="10">
        <f t="shared" si="0"/>
        <v>27</v>
      </c>
      <c r="E28" s="10">
        <v>33</v>
      </c>
      <c r="F28" s="101">
        <v>0</v>
      </c>
      <c r="G28" s="101">
        <v>0</v>
      </c>
      <c r="H28" s="101">
        <v>0</v>
      </c>
      <c r="I28" s="101">
        <v>0</v>
      </c>
      <c r="J28" s="101">
        <v>1</v>
      </c>
      <c r="K28" s="101">
        <v>1</v>
      </c>
      <c r="L28" s="101">
        <v>1</v>
      </c>
      <c r="M28" s="101">
        <v>1</v>
      </c>
      <c r="N28" s="101">
        <v>0</v>
      </c>
      <c r="O28" s="101">
        <v>1</v>
      </c>
      <c r="P28" s="101">
        <v>1</v>
      </c>
      <c r="Q28" s="101">
        <v>1</v>
      </c>
      <c r="R28" s="101">
        <v>1</v>
      </c>
      <c r="S28" s="102">
        <v>1</v>
      </c>
      <c r="T28" s="102">
        <v>1</v>
      </c>
      <c r="U28" s="102">
        <v>1</v>
      </c>
      <c r="V28" s="102">
        <v>1</v>
      </c>
      <c r="W28" s="102">
        <v>1</v>
      </c>
      <c r="X28" s="102">
        <v>1</v>
      </c>
      <c r="Y28" s="103">
        <v>1</v>
      </c>
      <c r="Z28" s="103">
        <v>7</v>
      </c>
      <c r="AA28" s="38">
        <v>0</v>
      </c>
      <c r="AB28" s="38">
        <v>1</v>
      </c>
      <c r="AC28" s="38">
        <v>0</v>
      </c>
      <c r="AD28" s="38">
        <v>1</v>
      </c>
      <c r="AE28" s="38">
        <v>0</v>
      </c>
      <c r="AF28" s="38">
        <v>1</v>
      </c>
      <c r="AG28" s="38">
        <v>0</v>
      </c>
      <c r="AH28" s="38">
        <v>0</v>
      </c>
      <c r="AI28" s="38">
        <v>1</v>
      </c>
      <c r="AJ28" s="38">
        <v>0</v>
      </c>
      <c r="AK28" s="38">
        <v>0</v>
      </c>
      <c r="AL28" s="38">
        <v>1</v>
      </c>
      <c r="AM28" s="10">
        <f t="shared" si="1"/>
        <v>-6</v>
      </c>
    </row>
    <row r="29" spans="1:39">
      <c r="A29" s="9" t="s">
        <v>2048</v>
      </c>
      <c r="B29" s="9" t="s">
        <v>2061</v>
      </c>
      <c r="C29" s="14" t="s">
        <v>64</v>
      </c>
      <c r="D29" s="10">
        <f t="shared" si="0"/>
        <v>27</v>
      </c>
      <c r="E29" s="10">
        <v>27</v>
      </c>
      <c r="F29" s="101">
        <v>0</v>
      </c>
      <c r="G29" s="101">
        <v>0</v>
      </c>
      <c r="H29" s="101">
        <v>0</v>
      </c>
      <c r="I29" s="101">
        <v>0</v>
      </c>
      <c r="J29" s="101">
        <v>1</v>
      </c>
      <c r="K29" s="101">
        <v>1</v>
      </c>
      <c r="L29" s="101">
        <v>1</v>
      </c>
      <c r="M29" s="101">
        <v>1</v>
      </c>
      <c r="N29" s="101">
        <v>0</v>
      </c>
      <c r="O29" s="101">
        <v>1</v>
      </c>
      <c r="P29" s="101">
        <v>1</v>
      </c>
      <c r="Q29" s="101">
        <v>1</v>
      </c>
      <c r="R29" s="101">
        <v>1</v>
      </c>
      <c r="S29" s="102">
        <v>1</v>
      </c>
      <c r="T29" s="102">
        <v>1</v>
      </c>
      <c r="U29" s="102">
        <v>1</v>
      </c>
      <c r="V29" s="102">
        <v>1</v>
      </c>
      <c r="W29" s="102">
        <v>1</v>
      </c>
      <c r="X29" s="102">
        <v>1</v>
      </c>
      <c r="Y29" s="103">
        <v>1</v>
      </c>
      <c r="Z29" s="103">
        <v>7</v>
      </c>
      <c r="AA29" s="38">
        <v>0</v>
      </c>
      <c r="AB29" s="38">
        <v>1</v>
      </c>
      <c r="AC29" s="38">
        <v>0</v>
      </c>
      <c r="AD29" s="38">
        <v>1</v>
      </c>
      <c r="AE29" s="38">
        <v>0</v>
      </c>
      <c r="AF29" s="38">
        <v>1</v>
      </c>
      <c r="AG29" s="38">
        <v>0</v>
      </c>
      <c r="AH29" s="38">
        <v>0</v>
      </c>
      <c r="AI29" s="38">
        <v>1</v>
      </c>
      <c r="AJ29" s="38">
        <v>0</v>
      </c>
      <c r="AK29" s="38">
        <v>0</v>
      </c>
      <c r="AL29" s="38">
        <v>1</v>
      </c>
      <c r="AM29" s="10">
        <f t="shared" si="1"/>
        <v>0</v>
      </c>
    </row>
    <row r="30" spans="1:39">
      <c r="A30" s="9" t="s">
        <v>2052</v>
      </c>
      <c r="B30" s="9" t="s">
        <v>2062</v>
      </c>
      <c r="C30" s="14" t="s">
        <v>64</v>
      </c>
      <c r="D30" s="10">
        <f t="shared" si="0"/>
        <v>27</v>
      </c>
      <c r="E30" s="10">
        <v>35</v>
      </c>
      <c r="F30" s="101">
        <v>0</v>
      </c>
      <c r="G30" s="101">
        <v>0</v>
      </c>
      <c r="H30" s="101">
        <v>0</v>
      </c>
      <c r="I30" s="101">
        <v>0</v>
      </c>
      <c r="J30" s="101">
        <v>1</v>
      </c>
      <c r="K30" s="101">
        <v>1</v>
      </c>
      <c r="L30" s="101">
        <v>1</v>
      </c>
      <c r="M30" s="101">
        <v>1</v>
      </c>
      <c r="N30" s="101">
        <v>0</v>
      </c>
      <c r="O30" s="101">
        <v>1</v>
      </c>
      <c r="P30" s="101">
        <v>1</v>
      </c>
      <c r="Q30" s="101">
        <v>1</v>
      </c>
      <c r="R30" s="101">
        <v>1</v>
      </c>
      <c r="S30" s="102">
        <v>1</v>
      </c>
      <c r="T30" s="102">
        <v>1</v>
      </c>
      <c r="U30" s="102">
        <v>1</v>
      </c>
      <c r="V30" s="102">
        <v>1</v>
      </c>
      <c r="W30" s="102">
        <v>1</v>
      </c>
      <c r="X30" s="102">
        <v>1</v>
      </c>
      <c r="Y30" s="103">
        <v>1</v>
      </c>
      <c r="Z30" s="103">
        <v>7</v>
      </c>
      <c r="AA30" s="38">
        <v>0</v>
      </c>
      <c r="AB30" s="38">
        <v>1</v>
      </c>
      <c r="AC30" s="38">
        <v>0</v>
      </c>
      <c r="AD30" s="38">
        <v>1</v>
      </c>
      <c r="AE30" s="38">
        <v>0</v>
      </c>
      <c r="AF30" s="38">
        <v>1</v>
      </c>
      <c r="AG30" s="38">
        <v>0</v>
      </c>
      <c r="AH30" s="38">
        <v>0</v>
      </c>
      <c r="AI30" s="38">
        <v>1</v>
      </c>
      <c r="AJ30" s="38">
        <v>0</v>
      </c>
      <c r="AK30" s="38">
        <v>0</v>
      </c>
      <c r="AL30" s="38">
        <v>1</v>
      </c>
      <c r="AM30" s="10">
        <f t="shared" si="1"/>
        <v>-8</v>
      </c>
    </row>
    <row r="31" spans="1:39">
      <c r="A31" s="9" t="s">
        <v>2048</v>
      </c>
      <c r="B31" s="9" t="s">
        <v>2063</v>
      </c>
      <c r="C31" s="14" t="s">
        <v>64</v>
      </c>
      <c r="D31" s="10">
        <f t="shared" si="0"/>
        <v>27</v>
      </c>
      <c r="E31" s="10">
        <v>42</v>
      </c>
      <c r="F31" s="101">
        <v>0</v>
      </c>
      <c r="G31" s="101">
        <v>0</v>
      </c>
      <c r="H31" s="101">
        <v>0</v>
      </c>
      <c r="I31" s="101">
        <v>0</v>
      </c>
      <c r="J31" s="101">
        <v>1</v>
      </c>
      <c r="K31" s="101">
        <v>1</v>
      </c>
      <c r="L31" s="101">
        <v>1</v>
      </c>
      <c r="M31" s="101">
        <v>1</v>
      </c>
      <c r="N31" s="101">
        <v>0</v>
      </c>
      <c r="O31" s="101">
        <v>1</v>
      </c>
      <c r="P31" s="101">
        <v>1</v>
      </c>
      <c r="Q31" s="101">
        <v>1</v>
      </c>
      <c r="R31" s="101">
        <v>1</v>
      </c>
      <c r="S31" s="102">
        <v>1</v>
      </c>
      <c r="T31" s="102">
        <v>1</v>
      </c>
      <c r="U31" s="102">
        <v>1</v>
      </c>
      <c r="V31" s="102">
        <v>1</v>
      </c>
      <c r="W31" s="102">
        <v>1</v>
      </c>
      <c r="X31" s="102">
        <v>1</v>
      </c>
      <c r="Y31" s="103">
        <v>1</v>
      </c>
      <c r="Z31" s="103">
        <v>7</v>
      </c>
      <c r="AA31" s="38">
        <v>0</v>
      </c>
      <c r="AB31" s="38">
        <v>1</v>
      </c>
      <c r="AC31" s="38">
        <v>0</v>
      </c>
      <c r="AD31" s="38">
        <v>1</v>
      </c>
      <c r="AE31" s="38">
        <v>0</v>
      </c>
      <c r="AF31" s="38">
        <v>1</v>
      </c>
      <c r="AG31" s="38">
        <v>0</v>
      </c>
      <c r="AH31" s="38">
        <v>0</v>
      </c>
      <c r="AI31" s="38">
        <v>1</v>
      </c>
      <c r="AJ31" s="38">
        <v>0</v>
      </c>
      <c r="AK31" s="38">
        <v>0</v>
      </c>
      <c r="AL31" s="38">
        <v>1</v>
      </c>
      <c r="AM31" s="10">
        <f t="shared" si="1"/>
        <v>-15</v>
      </c>
    </row>
    <row r="32" spans="1:39">
      <c r="A32" s="9" t="s">
        <v>2048</v>
      </c>
      <c r="B32" s="9" t="s">
        <v>2064</v>
      </c>
      <c r="C32" s="14" t="s">
        <v>64</v>
      </c>
      <c r="D32" s="10">
        <f t="shared" si="0"/>
        <v>27</v>
      </c>
      <c r="E32" s="10">
        <v>38</v>
      </c>
      <c r="F32" s="101">
        <v>0</v>
      </c>
      <c r="G32" s="101">
        <v>0</v>
      </c>
      <c r="H32" s="101">
        <v>0</v>
      </c>
      <c r="I32" s="101">
        <v>0</v>
      </c>
      <c r="J32" s="101">
        <v>1</v>
      </c>
      <c r="K32" s="101">
        <v>1</v>
      </c>
      <c r="L32" s="101">
        <v>1</v>
      </c>
      <c r="M32" s="101">
        <v>1</v>
      </c>
      <c r="N32" s="101">
        <v>0</v>
      </c>
      <c r="O32" s="101">
        <v>1</v>
      </c>
      <c r="P32" s="101">
        <v>1</v>
      </c>
      <c r="Q32" s="101">
        <v>1</v>
      </c>
      <c r="R32" s="101">
        <v>1</v>
      </c>
      <c r="S32" s="102">
        <v>1</v>
      </c>
      <c r="T32" s="102">
        <v>1</v>
      </c>
      <c r="U32" s="102">
        <v>1</v>
      </c>
      <c r="V32" s="102">
        <v>1</v>
      </c>
      <c r="W32" s="102">
        <v>1</v>
      </c>
      <c r="X32" s="102">
        <v>1</v>
      </c>
      <c r="Y32" s="103">
        <v>1</v>
      </c>
      <c r="Z32" s="103">
        <v>7</v>
      </c>
      <c r="AA32" s="38">
        <v>0</v>
      </c>
      <c r="AB32" s="38">
        <v>1</v>
      </c>
      <c r="AC32" s="38">
        <v>0</v>
      </c>
      <c r="AD32" s="38">
        <v>1</v>
      </c>
      <c r="AE32" s="38">
        <v>0</v>
      </c>
      <c r="AF32" s="38">
        <v>1</v>
      </c>
      <c r="AG32" s="38">
        <v>0</v>
      </c>
      <c r="AH32" s="38">
        <v>0</v>
      </c>
      <c r="AI32" s="38">
        <v>1</v>
      </c>
      <c r="AJ32" s="38">
        <v>0</v>
      </c>
      <c r="AK32" s="38">
        <v>0</v>
      </c>
      <c r="AL32" s="38">
        <v>1</v>
      </c>
      <c r="AM32" s="10">
        <f t="shared" si="1"/>
        <v>-11</v>
      </c>
    </row>
    <row r="33" spans="1:39">
      <c r="A33" s="9" t="s">
        <v>2048</v>
      </c>
      <c r="B33" s="9" t="s">
        <v>2065</v>
      </c>
      <c r="C33" s="14" t="s">
        <v>64</v>
      </c>
      <c r="D33" s="10">
        <f t="shared" si="0"/>
        <v>27</v>
      </c>
      <c r="E33" s="10">
        <v>33</v>
      </c>
      <c r="F33" s="101">
        <v>0</v>
      </c>
      <c r="G33" s="101">
        <v>0</v>
      </c>
      <c r="H33" s="101">
        <v>0</v>
      </c>
      <c r="I33" s="101">
        <v>0</v>
      </c>
      <c r="J33" s="101">
        <v>1</v>
      </c>
      <c r="K33" s="101">
        <v>1</v>
      </c>
      <c r="L33" s="101">
        <v>1</v>
      </c>
      <c r="M33" s="101">
        <v>1</v>
      </c>
      <c r="N33" s="101">
        <v>0</v>
      </c>
      <c r="O33" s="101">
        <v>1</v>
      </c>
      <c r="P33" s="101">
        <v>1</v>
      </c>
      <c r="Q33" s="101">
        <v>1</v>
      </c>
      <c r="R33" s="101">
        <v>1</v>
      </c>
      <c r="S33" s="102">
        <v>1</v>
      </c>
      <c r="T33" s="102">
        <v>1</v>
      </c>
      <c r="U33" s="102">
        <v>1</v>
      </c>
      <c r="V33" s="102">
        <v>1</v>
      </c>
      <c r="W33" s="102">
        <v>1</v>
      </c>
      <c r="X33" s="102">
        <v>1</v>
      </c>
      <c r="Y33" s="103">
        <v>1</v>
      </c>
      <c r="Z33" s="103">
        <v>7</v>
      </c>
      <c r="AA33" s="38">
        <v>0</v>
      </c>
      <c r="AB33" s="38">
        <v>1</v>
      </c>
      <c r="AC33" s="38">
        <v>0</v>
      </c>
      <c r="AD33" s="38">
        <v>1</v>
      </c>
      <c r="AE33" s="38">
        <v>0</v>
      </c>
      <c r="AF33" s="38">
        <v>1</v>
      </c>
      <c r="AG33" s="38">
        <v>0</v>
      </c>
      <c r="AH33" s="38">
        <v>0</v>
      </c>
      <c r="AI33" s="38">
        <v>1</v>
      </c>
      <c r="AJ33" s="38">
        <v>0</v>
      </c>
      <c r="AK33" s="38">
        <v>0</v>
      </c>
      <c r="AL33" s="38">
        <v>1</v>
      </c>
      <c r="AM33" s="10">
        <f t="shared" si="1"/>
        <v>-6</v>
      </c>
    </row>
    <row r="34" spans="1:39">
      <c r="A34" s="9" t="s">
        <v>2066</v>
      </c>
      <c r="B34" s="9" t="s">
        <v>2067</v>
      </c>
      <c r="C34" s="14" t="s">
        <v>64</v>
      </c>
      <c r="D34" s="10">
        <f t="shared" si="0"/>
        <v>23</v>
      </c>
      <c r="E34" s="10">
        <v>19</v>
      </c>
      <c r="F34" s="101">
        <v>0</v>
      </c>
      <c r="G34" s="101">
        <v>0</v>
      </c>
      <c r="H34" s="101">
        <v>0</v>
      </c>
      <c r="I34" s="101">
        <v>0</v>
      </c>
      <c r="J34" s="101">
        <v>1</v>
      </c>
      <c r="K34" s="101">
        <v>1</v>
      </c>
      <c r="L34" s="101">
        <v>1</v>
      </c>
      <c r="M34" s="101">
        <v>1</v>
      </c>
      <c r="N34" s="101">
        <v>0</v>
      </c>
      <c r="O34" s="101">
        <v>1</v>
      </c>
      <c r="P34" s="101">
        <v>1</v>
      </c>
      <c r="Q34" s="101">
        <v>1</v>
      </c>
      <c r="R34" s="101">
        <v>1</v>
      </c>
      <c r="S34" s="102">
        <v>1</v>
      </c>
      <c r="T34" s="102">
        <v>1</v>
      </c>
      <c r="U34" s="102">
        <v>1</v>
      </c>
      <c r="V34" s="102">
        <v>1</v>
      </c>
      <c r="W34" s="102">
        <v>1</v>
      </c>
      <c r="X34" s="102">
        <v>1</v>
      </c>
      <c r="Y34" s="103">
        <v>1</v>
      </c>
      <c r="Z34" s="103">
        <v>3</v>
      </c>
      <c r="AA34" s="38">
        <v>0</v>
      </c>
      <c r="AB34" s="38">
        <v>1</v>
      </c>
      <c r="AC34" s="38">
        <v>0</v>
      </c>
      <c r="AD34" s="38">
        <v>1</v>
      </c>
      <c r="AE34" s="38">
        <v>0</v>
      </c>
      <c r="AF34" s="38">
        <v>1</v>
      </c>
      <c r="AG34" s="38">
        <v>0</v>
      </c>
      <c r="AH34" s="38">
        <v>0</v>
      </c>
      <c r="AI34" s="38">
        <v>1</v>
      </c>
      <c r="AJ34" s="38">
        <v>0</v>
      </c>
      <c r="AK34" s="38">
        <v>0</v>
      </c>
      <c r="AL34" s="38">
        <v>1</v>
      </c>
      <c r="AM34" s="10">
        <f t="shared" si="1"/>
        <v>4</v>
      </c>
    </row>
    <row r="35" spans="1:39">
      <c r="A35" s="9" t="s">
        <v>2066</v>
      </c>
      <c r="B35" s="9" t="s">
        <v>2068</v>
      </c>
      <c r="C35" s="14" t="s">
        <v>64</v>
      </c>
      <c r="D35" s="10">
        <f t="shared" si="0"/>
        <v>23</v>
      </c>
      <c r="E35" s="10">
        <v>28</v>
      </c>
      <c r="F35" s="101">
        <v>0</v>
      </c>
      <c r="G35" s="101">
        <v>0</v>
      </c>
      <c r="H35" s="101">
        <v>0</v>
      </c>
      <c r="I35" s="101">
        <v>0</v>
      </c>
      <c r="J35" s="101">
        <v>1</v>
      </c>
      <c r="K35" s="101">
        <v>1</v>
      </c>
      <c r="L35" s="101">
        <v>1</v>
      </c>
      <c r="M35" s="101">
        <v>1</v>
      </c>
      <c r="N35" s="101">
        <v>0</v>
      </c>
      <c r="O35" s="101">
        <v>1</v>
      </c>
      <c r="P35" s="101">
        <v>1</v>
      </c>
      <c r="Q35" s="101">
        <v>1</v>
      </c>
      <c r="R35" s="101">
        <v>1</v>
      </c>
      <c r="S35" s="102">
        <v>1</v>
      </c>
      <c r="T35" s="102">
        <v>1</v>
      </c>
      <c r="U35" s="102">
        <v>1</v>
      </c>
      <c r="V35" s="102">
        <v>1</v>
      </c>
      <c r="W35" s="102">
        <v>1</v>
      </c>
      <c r="X35" s="102">
        <v>1</v>
      </c>
      <c r="Y35" s="103">
        <v>1</v>
      </c>
      <c r="Z35" s="103">
        <v>3</v>
      </c>
      <c r="AA35" s="38">
        <v>0</v>
      </c>
      <c r="AB35" s="38">
        <v>1</v>
      </c>
      <c r="AC35" s="38">
        <v>0</v>
      </c>
      <c r="AD35" s="38">
        <v>1</v>
      </c>
      <c r="AE35" s="38">
        <v>0</v>
      </c>
      <c r="AF35" s="38">
        <v>1</v>
      </c>
      <c r="AG35" s="38">
        <v>0</v>
      </c>
      <c r="AH35" s="38">
        <v>0</v>
      </c>
      <c r="AI35" s="38">
        <v>1</v>
      </c>
      <c r="AJ35" s="38">
        <v>0</v>
      </c>
      <c r="AK35" s="38">
        <v>0</v>
      </c>
      <c r="AL35" s="38">
        <v>1</v>
      </c>
      <c r="AM35" s="10">
        <f t="shared" si="1"/>
        <v>-5</v>
      </c>
    </row>
    <row r="36" spans="1:39">
      <c r="A36" s="9" t="s">
        <v>2066</v>
      </c>
      <c r="B36" s="9" t="s">
        <v>2069</v>
      </c>
      <c r="C36" s="14" t="s">
        <v>64</v>
      </c>
      <c r="D36" s="10">
        <f t="shared" si="0"/>
        <v>23</v>
      </c>
      <c r="E36" s="10">
        <v>25</v>
      </c>
      <c r="F36" s="101">
        <v>0</v>
      </c>
      <c r="G36" s="101">
        <v>0</v>
      </c>
      <c r="H36" s="101">
        <v>0</v>
      </c>
      <c r="I36" s="101">
        <v>0</v>
      </c>
      <c r="J36" s="101">
        <v>1</v>
      </c>
      <c r="K36" s="101">
        <v>1</v>
      </c>
      <c r="L36" s="101">
        <v>1</v>
      </c>
      <c r="M36" s="101">
        <v>1</v>
      </c>
      <c r="N36" s="101">
        <v>0</v>
      </c>
      <c r="O36" s="101">
        <v>1</v>
      </c>
      <c r="P36" s="101">
        <v>1</v>
      </c>
      <c r="Q36" s="101">
        <v>1</v>
      </c>
      <c r="R36" s="101">
        <v>1</v>
      </c>
      <c r="S36" s="102">
        <v>1</v>
      </c>
      <c r="T36" s="102">
        <v>1</v>
      </c>
      <c r="U36" s="102">
        <v>1</v>
      </c>
      <c r="V36" s="102">
        <v>1</v>
      </c>
      <c r="W36" s="102">
        <v>1</v>
      </c>
      <c r="X36" s="102">
        <v>1</v>
      </c>
      <c r="Y36" s="103">
        <v>1</v>
      </c>
      <c r="Z36" s="103">
        <v>3</v>
      </c>
      <c r="AA36" s="38">
        <v>0</v>
      </c>
      <c r="AB36" s="38">
        <v>1</v>
      </c>
      <c r="AC36" s="38">
        <v>0</v>
      </c>
      <c r="AD36" s="38">
        <v>1</v>
      </c>
      <c r="AE36" s="38">
        <v>0</v>
      </c>
      <c r="AF36" s="38">
        <v>1</v>
      </c>
      <c r="AG36" s="38">
        <v>0</v>
      </c>
      <c r="AH36" s="38">
        <v>0</v>
      </c>
      <c r="AI36" s="38">
        <v>1</v>
      </c>
      <c r="AJ36" s="38">
        <v>0</v>
      </c>
      <c r="AK36" s="38">
        <v>0</v>
      </c>
      <c r="AL36" s="38">
        <v>1</v>
      </c>
      <c r="AM36" s="10">
        <f t="shared" si="1"/>
        <v>-2</v>
      </c>
    </row>
    <row r="37" spans="1:39">
      <c r="A37" s="9" t="s">
        <v>2066</v>
      </c>
      <c r="B37" s="9" t="s">
        <v>565</v>
      </c>
      <c r="C37" s="14" t="s">
        <v>64</v>
      </c>
      <c r="D37" s="10">
        <f t="shared" si="0"/>
        <v>23</v>
      </c>
      <c r="E37" s="10">
        <v>23</v>
      </c>
      <c r="F37" s="101">
        <v>0</v>
      </c>
      <c r="G37" s="101">
        <v>0</v>
      </c>
      <c r="H37" s="101">
        <v>0</v>
      </c>
      <c r="I37" s="101">
        <v>0</v>
      </c>
      <c r="J37" s="101">
        <v>1</v>
      </c>
      <c r="K37" s="101">
        <v>1</v>
      </c>
      <c r="L37" s="101">
        <v>1</v>
      </c>
      <c r="M37" s="101">
        <v>1</v>
      </c>
      <c r="N37" s="101">
        <v>0</v>
      </c>
      <c r="O37" s="101">
        <v>1</v>
      </c>
      <c r="P37" s="101">
        <v>1</v>
      </c>
      <c r="Q37" s="101">
        <v>1</v>
      </c>
      <c r="R37" s="101">
        <v>1</v>
      </c>
      <c r="S37" s="102">
        <v>1</v>
      </c>
      <c r="T37" s="102">
        <v>1</v>
      </c>
      <c r="U37" s="102">
        <v>1</v>
      </c>
      <c r="V37" s="102">
        <v>1</v>
      </c>
      <c r="W37" s="102">
        <v>1</v>
      </c>
      <c r="X37" s="102">
        <v>1</v>
      </c>
      <c r="Y37" s="103">
        <v>1</v>
      </c>
      <c r="Z37" s="103">
        <v>3</v>
      </c>
      <c r="AA37" s="38">
        <v>0</v>
      </c>
      <c r="AB37" s="38">
        <v>1</v>
      </c>
      <c r="AC37" s="38">
        <v>0</v>
      </c>
      <c r="AD37" s="38">
        <v>1</v>
      </c>
      <c r="AE37" s="38">
        <v>0</v>
      </c>
      <c r="AF37" s="38">
        <v>1</v>
      </c>
      <c r="AG37" s="38">
        <v>0</v>
      </c>
      <c r="AH37" s="38">
        <v>0</v>
      </c>
      <c r="AI37" s="38">
        <v>1</v>
      </c>
      <c r="AJ37" s="38">
        <v>0</v>
      </c>
      <c r="AK37" s="38">
        <v>0</v>
      </c>
      <c r="AL37" s="38">
        <v>1</v>
      </c>
      <c r="AM37" s="10">
        <f t="shared" si="1"/>
        <v>0</v>
      </c>
    </row>
    <row r="38" spans="1:39">
      <c r="A38" s="9" t="s">
        <v>2066</v>
      </c>
      <c r="B38" s="9" t="s">
        <v>2070</v>
      </c>
      <c r="C38" s="14" t="s">
        <v>64</v>
      </c>
      <c r="D38" s="10">
        <f t="shared" si="0"/>
        <v>23</v>
      </c>
      <c r="E38" s="10">
        <v>25</v>
      </c>
      <c r="F38" s="101">
        <v>0</v>
      </c>
      <c r="G38" s="101">
        <v>0</v>
      </c>
      <c r="H38" s="101">
        <v>0</v>
      </c>
      <c r="I38" s="101">
        <v>0</v>
      </c>
      <c r="J38" s="101">
        <v>1</v>
      </c>
      <c r="K38" s="101">
        <v>1</v>
      </c>
      <c r="L38" s="101">
        <v>1</v>
      </c>
      <c r="M38" s="101">
        <v>1</v>
      </c>
      <c r="N38" s="101">
        <v>0</v>
      </c>
      <c r="O38" s="101">
        <v>1</v>
      </c>
      <c r="P38" s="101">
        <v>1</v>
      </c>
      <c r="Q38" s="101">
        <v>1</v>
      </c>
      <c r="R38" s="101">
        <v>1</v>
      </c>
      <c r="S38" s="102">
        <v>1</v>
      </c>
      <c r="T38" s="102">
        <v>1</v>
      </c>
      <c r="U38" s="102">
        <v>1</v>
      </c>
      <c r="V38" s="102">
        <v>1</v>
      </c>
      <c r="W38" s="102">
        <v>1</v>
      </c>
      <c r="X38" s="102">
        <v>1</v>
      </c>
      <c r="Y38" s="103">
        <v>1</v>
      </c>
      <c r="Z38" s="103">
        <v>3</v>
      </c>
      <c r="AA38" s="38">
        <v>0</v>
      </c>
      <c r="AB38" s="38">
        <v>1</v>
      </c>
      <c r="AC38" s="38">
        <v>0</v>
      </c>
      <c r="AD38" s="38">
        <v>1</v>
      </c>
      <c r="AE38" s="38">
        <v>0</v>
      </c>
      <c r="AF38" s="38">
        <v>1</v>
      </c>
      <c r="AG38" s="38">
        <v>0</v>
      </c>
      <c r="AH38" s="38">
        <v>0</v>
      </c>
      <c r="AI38" s="38">
        <v>1</v>
      </c>
      <c r="AJ38" s="38">
        <v>0</v>
      </c>
      <c r="AK38" s="38">
        <v>0</v>
      </c>
      <c r="AL38" s="38">
        <v>1</v>
      </c>
      <c r="AM38" s="10">
        <f t="shared" si="1"/>
        <v>-2</v>
      </c>
    </row>
    <row r="39" spans="1:39">
      <c r="A39" s="9" t="s">
        <v>2066</v>
      </c>
      <c r="B39" s="9" t="s">
        <v>2071</v>
      </c>
      <c r="C39" s="14" t="s">
        <v>64</v>
      </c>
      <c r="D39" s="10">
        <f t="shared" si="0"/>
        <v>23</v>
      </c>
      <c r="E39" s="10">
        <v>25</v>
      </c>
      <c r="F39" s="101">
        <v>0</v>
      </c>
      <c r="G39" s="101">
        <v>0</v>
      </c>
      <c r="H39" s="101">
        <v>0</v>
      </c>
      <c r="I39" s="101">
        <v>0</v>
      </c>
      <c r="J39" s="101">
        <v>1</v>
      </c>
      <c r="K39" s="101">
        <v>1</v>
      </c>
      <c r="L39" s="101">
        <v>1</v>
      </c>
      <c r="M39" s="101">
        <v>1</v>
      </c>
      <c r="N39" s="101">
        <v>0</v>
      </c>
      <c r="O39" s="101">
        <v>1</v>
      </c>
      <c r="P39" s="101">
        <v>1</v>
      </c>
      <c r="Q39" s="101">
        <v>1</v>
      </c>
      <c r="R39" s="101">
        <v>1</v>
      </c>
      <c r="S39" s="102">
        <v>1</v>
      </c>
      <c r="T39" s="102">
        <v>1</v>
      </c>
      <c r="U39" s="102">
        <v>1</v>
      </c>
      <c r="V39" s="102">
        <v>1</v>
      </c>
      <c r="W39" s="102">
        <v>1</v>
      </c>
      <c r="X39" s="102">
        <v>1</v>
      </c>
      <c r="Y39" s="103">
        <v>1</v>
      </c>
      <c r="Z39" s="103">
        <v>3</v>
      </c>
      <c r="AA39" s="38">
        <v>0</v>
      </c>
      <c r="AB39" s="38">
        <v>1</v>
      </c>
      <c r="AC39" s="38">
        <v>0</v>
      </c>
      <c r="AD39" s="38">
        <v>1</v>
      </c>
      <c r="AE39" s="38">
        <v>0</v>
      </c>
      <c r="AF39" s="38">
        <v>1</v>
      </c>
      <c r="AG39" s="38">
        <v>0</v>
      </c>
      <c r="AH39" s="38">
        <v>0</v>
      </c>
      <c r="AI39" s="38">
        <v>1</v>
      </c>
      <c r="AJ39" s="38">
        <v>0</v>
      </c>
      <c r="AK39" s="38">
        <v>0</v>
      </c>
      <c r="AL39" s="38">
        <v>1</v>
      </c>
      <c r="AM39" s="10">
        <f t="shared" si="1"/>
        <v>-2</v>
      </c>
    </row>
    <row r="40" spans="1:39">
      <c r="A40" s="9" t="s">
        <v>2066</v>
      </c>
      <c r="B40" s="9" t="s">
        <v>2072</v>
      </c>
      <c r="C40" s="14" t="s">
        <v>64</v>
      </c>
      <c r="D40" s="10">
        <f t="shared" si="0"/>
        <v>23</v>
      </c>
      <c r="E40" s="10">
        <v>23</v>
      </c>
      <c r="F40" s="101">
        <v>0</v>
      </c>
      <c r="G40" s="101">
        <v>0</v>
      </c>
      <c r="H40" s="101">
        <v>0</v>
      </c>
      <c r="I40" s="101">
        <v>0</v>
      </c>
      <c r="J40" s="101">
        <v>1</v>
      </c>
      <c r="K40" s="101">
        <v>1</v>
      </c>
      <c r="L40" s="101">
        <v>1</v>
      </c>
      <c r="M40" s="101">
        <v>1</v>
      </c>
      <c r="N40" s="101">
        <v>0</v>
      </c>
      <c r="O40" s="101">
        <v>1</v>
      </c>
      <c r="P40" s="101">
        <v>1</v>
      </c>
      <c r="Q40" s="101">
        <v>1</v>
      </c>
      <c r="R40" s="101">
        <v>1</v>
      </c>
      <c r="S40" s="102">
        <v>1</v>
      </c>
      <c r="T40" s="102">
        <v>1</v>
      </c>
      <c r="U40" s="102">
        <v>1</v>
      </c>
      <c r="V40" s="102">
        <v>1</v>
      </c>
      <c r="W40" s="102">
        <v>1</v>
      </c>
      <c r="X40" s="102">
        <v>1</v>
      </c>
      <c r="Y40" s="103">
        <v>1</v>
      </c>
      <c r="Z40" s="103">
        <v>3</v>
      </c>
      <c r="AA40" s="38">
        <v>0</v>
      </c>
      <c r="AB40" s="38">
        <v>1</v>
      </c>
      <c r="AC40" s="38">
        <v>0</v>
      </c>
      <c r="AD40" s="38">
        <v>1</v>
      </c>
      <c r="AE40" s="38">
        <v>0</v>
      </c>
      <c r="AF40" s="38">
        <v>1</v>
      </c>
      <c r="AG40" s="38">
        <v>0</v>
      </c>
      <c r="AH40" s="38">
        <v>0</v>
      </c>
      <c r="AI40" s="38">
        <v>1</v>
      </c>
      <c r="AJ40" s="38">
        <v>0</v>
      </c>
      <c r="AK40" s="38">
        <v>0</v>
      </c>
      <c r="AL40" s="38">
        <v>1</v>
      </c>
      <c r="AM40" s="10">
        <f t="shared" si="1"/>
        <v>0</v>
      </c>
    </row>
    <row r="41" spans="1:39">
      <c r="A41" s="9" t="s">
        <v>2066</v>
      </c>
      <c r="B41" s="9" t="s">
        <v>2073</v>
      </c>
      <c r="C41" s="14" t="s">
        <v>64</v>
      </c>
      <c r="D41" s="10">
        <f t="shared" si="0"/>
        <v>23</v>
      </c>
      <c r="E41" s="10">
        <v>26</v>
      </c>
      <c r="F41" s="101">
        <v>0</v>
      </c>
      <c r="G41" s="101">
        <v>0</v>
      </c>
      <c r="H41" s="101">
        <v>0</v>
      </c>
      <c r="I41" s="101">
        <v>0</v>
      </c>
      <c r="J41" s="101">
        <v>1</v>
      </c>
      <c r="K41" s="101">
        <v>1</v>
      </c>
      <c r="L41" s="101">
        <v>1</v>
      </c>
      <c r="M41" s="101">
        <v>1</v>
      </c>
      <c r="N41" s="101">
        <v>0</v>
      </c>
      <c r="O41" s="101">
        <v>1</v>
      </c>
      <c r="P41" s="101">
        <v>1</v>
      </c>
      <c r="Q41" s="101">
        <v>1</v>
      </c>
      <c r="R41" s="101">
        <v>1</v>
      </c>
      <c r="S41" s="102">
        <v>1</v>
      </c>
      <c r="T41" s="102">
        <v>1</v>
      </c>
      <c r="U41" s="102">
        <v>1</v>
      </c>
      <c r="V41" s="102">
        <v>1</v>
      </c>
      <c r="W41" s="102">
        <v>1</v>
      </c>
      <c r="X41" s="102">
        <v>1</v>
      </c>
      <c r="Y41" s="103">
        <v>1</v>
      </c>
      <c r="Z41" s="103">
        <v>3</v>
      </c>
      <c r="AA41" s="38">
        <v>0</v>
      </c>
      <c r="AB41" s="38">
        <v>1</v>
      </c>
      <c r="AC41" s="38">
        <v>0</v>
      </c>
      <c r="AD41" s="38">
        <v>1</v>
      </c>
      <c r="AE41" s="38">
        <v>0</v>
      </c>
      <c r="AF41" s="38">
        <v>1</v>
      </c>
      <c r="AG41" s="38">
        <v>0</v>
      </c>
      <c r="AH41" s="38">
        <v>0</v>
      </c>
      <c r="AI41" s="38">
        <v>1</v>
      </c>
      <c r="AJ41" s="38">
        <v>0</v>
      </c>
      <c r="AK41" s="38">
        <v>0</v>
      </c>
      <c r="AL41" s="38">
        <v>1</v>
      </c>
      <c r="AM41" s="10">
        <f t="shared" si="1"/>
        <v>-3</v>
      </c>
    </row>
    <row r="42" spans="1:39">
      <c r="A42" s="9" t="s">
        <v>2066</v>
      </c>
      <c r="B42" s="9" t="s">
        <v>2074</v>
      </c>
      <c r="C42" s="14" t="s">
        <v>64</v>
      </c>
      <c r="D42" s="10">
        <f t="shared" si="0"/>
        <v>23</v>
      </c>
      <c r="E42" s="10">
        <v>27</v>
      </c>
      <c r="F42" s="101">
        <v>0</v>
      </c>
      <c r="G42" s="101">
        <v>0</v>
      </c>
      <c r="H42" s="101">
        <v>0</v>
      </c>
      <c r="I42" s="101">
        <v>0</v>
      </c>
      <c r="J42" s="101">
        <v>1</v>
      </c>
      <c r="K42" s="101">
        <v>1</v>
      </c>
      <c r="L42" s="101">
        <v>1</v>
      </c>
      <c r="M42" s="101">
        <v>1</v>
      </c>
      <c r="N42" s="101">
        <v>0</v>
      </c>
      <c r="O42" s="101">
        <v>1</v>
      </c>
      <c r="P42" s="101">
        <v>1</v>
      </c>
      <c r="Q42" s="101">
        <v>1</v>
      </c>
      <c r="R42" s="101">
        <v>1</v>
      </c>
      <c r="S42" s="102">
        <v>1</v>
      </c>
      <c r="T42" s="102">
        <v>1</v>
      </c>
      <c r="U42" s="102">
        <v>1</v>
      </c>
      <c r="V42" s="102">
        <v>1</v>
      </c>
      <c r="W42" s="102">
        <v>1</v>
      </c>
      <c r="X42" s="102">
        <v>1</v>
      </c>
      <c r="Y42" s="103">
        <v>1</v>
      </c>
      <c r="Z42" s="103">
        <v>3</v>
      </c>
      <c r="AA42" s="38">
        <v>0</v>
      </c>
      <c r="AB42" s="38">
        <v>1</v>
      </c>
      <c r="AC42" s="38">
        <v>0</v>
      </c>
      <c r="AD42" s="38">
        <v>1</v>
      </c>
      <c r="AE42" s="38">
        <v>0</v>
      </c>
      <c r="AF42" s="38">
        <v>1</v>
      </c>
      <c r="AG42" s="38">
        <v>0</v>
      </c>
      <c r="AH42" s="38">
        <v>0</v>
      </c>
      <c r="AI42" s="38">
        <v>1</v>
      </c>
      <c r="AJ42" s="38">
        <v>0</v>
      </c>
      <c r="AK42" s="38">
        <v>0</v>
      </c>
      <c r="AL42" s="38">
        <v>1</v>
      </c>
      <c r="AM42" s="10">
        <f t="shared" si="1"/>
        <v>-4</v>
      </c>
    </row>
    <row r="43" spans="1:39">
      <c r="A43" s="9" t="s">
        <v>2066</v>
      </c>
      <c r="B43" s="9" t="s">
        <v>2075</v>
      </c>
      <c r="C43" s="14" t="s">
        <v>64</v>
      </c>
      <c r="D43" s="10">
        <f t="shared" si="0"/>
        <v>23</v>
      </c>
      <c r="E43" s="10">
        <v>18</v>
      </c>
      <c r="F43" s="101">
        <v>0</v>
      </c>
      <c r="G43" s="101">
        <v>0</v>
      </c>
      <c r="H43" s="101">
        <v>0</v>
      </c>
      <c r="I43" s="101">
        <v>0</v>
      </c>
      <c r="J43" s="101">
        <v>1</v>
      </c>
      <c r="K43" s="101">
        <v>1</v>
      </c>
      <c r="L43" s="101">
        <v>1</v>
      </c>
      <c r="M43" s="101">
        <v>1</v>
      </c>
      <c r="N43" s="101">
        <v>0</v>
      </c>
      <c r="O43" s="101">
        <v>1</v>
      </c>
      <c r="P43" s="101">
        <v>1</v>
      </c>
      <c r="Q43" s="101">
        <v>1</v>
      </c>
      <c r="R43" s="101">
        <v>1</v>
      </c>
      <c r="S43" s="102">
        <v>1</v>
      </c>
      <c r="T43" s="102">
        <v>1</v>
      </c>
      <c r="U43" s="102">
        <v>1</v>
      </c>
      <c r="V43" s="102">
        <v>1</v>
      </c>
      <c r="W43" s="102">
        <v>1</v>
      </c>
      <c r="X43" s="102">
        <v>1</v>
      </c>
      <c r="Y43" s="103">
        <v>1</v>
      </c>
      <c r="Z43" s="103">
        <v>3</v>
      </c>
      <c r="AA43" s="38">
        <v>0</v>
      </c>
      <c r="AB43" s="38">
        <v>1</v>
      </c>
      <c r="AC43" s="38">
        <v>0</v>
      </c>
      <c r="AD43" s="38">
        <v>1</v>
      </c>
      <c r="AE43" s="38">
        <v>0</v>
      </c>
      <c r="AF43" s="38">
        <v>1</v>
      </c>
      <c r="AG43" s="38">
        <v>0</v>
      </c>
      <c r="AH43" s="38">
        <v>0</v>
      </c>
      <c r="AI43" s="38">
        <v>1</v>
      </c>
      <c r="AJ43" s="38">
        <v>0</v>
      </c>
      <c r="AK43" s="38">
        <v>0</v>
      </c>
      <c r="AL43" s="38">
        <v>1</v>
      </c>
      <c r="AM43" s="10">
        <f t="shared" si="1"/>
        <v>5</v>
      </c>
    </row>
    <row r="44" spans="1:39">
      <c r="A44" s="9" t="s">
        <v>2066</v>
      </c>
      <c r="B44" s="9" t="s">
        <v>2076</v>
      </c>
      <c r="C44" s="14" t="s">
        <v>64</v>
      </c>
      <c r="D44" s="10">
        <f t="shared" si="0"/>
        <v>23</v>
      </c>
      <c r="E44" s="10">
        <v>28</v>
      </c>
      <c r="F44" s="101">
        <v>0</v>
      </c>
      <c r="G44" s="101">
        <v>0</v>
      </c>
      <c r="H44" s="101">
        <v>0</v>
      </c>
      <c r="I44" s="101">
        <v>0</v>
      </c>
      <c r="J44" s="101">
        <v>1</v>
      </c>
      <c r="K44" s="101">
        <v>1</v>
      </c>
      <c r="L44" s="101">
        <v>1</v>
      </c>
      <c r="M44" s="101">
        <v>1</v>
      </c>
      <c r="N44" s="101">
        <v>0</v>
      </c>
      <c r="O44" s="101">
        <v>1</v>
      </c>
      <c r="P44" s="101">
        <v>1</v>
      </c>
      <c r="Q44" s="101">
        <v>1</v>
      </c>
      <c r="R44" s="101">
        <v>1</v>
      </c>
      <c r="S44" s="102">
        <v>1</v>
      </c>
      <c r="T44" s="102">
        <v>1</v>
      </c>
      <c r="U44" s="102">
        <v>1</v>
      </c>
      <c r="V44" s="102">
        <v>1</v>
      </c>
      <c r="W44" s="102">
        <v>1</v>
      </c>
      <c r="X44" s="102">
        <v>1</v>
      </c>
      <c r="Y44" s="103">
        <v>1</v>
      </c>
      <c r="Z44" s="103">
        <v>3</v>
      </c>
      <c r="AA44" s="38">
        <v>0</v>
      </c>
      <c r="AB44" s="38">
        <v>1</v>
      </c>
      <c r="AC44" s="38">
        <v>0</v>
      </c>
      <c r="AD44" s="38">
        <v>1</v>
      </c>
      <c r="AE44" s="38">
        <v>0</v>
      </c>
      <c r="AF44" s="38">
        <v>1</v>
      </c>
      <c r="AG44" s="38">
        <v>0</v>
      </c>
      <c r="AH44" s="38">
        <v>0</v>
      </c>
      <c r="AI44" s="38">
        <v>1</v>
      </c>
      <c r="AJ44" s="38">
        <v>0</v>
      </c>
      <c r="AK44" s="38">
        <v>0</v>
      </c>
      <c r="AL44" s="38">
        <v>1</v>
      </c>
      <c r="AM44" s="10">
        <f t="shared" si="1"/>
        <v>-5</v>
      </c>
    </row>
    <row r="45" spans="1:39">
      <c r="A45" s="9" t="s">
        <v>2066</v>
      </c>
      <c r="B45" s="9" t="s">
        <v>2077</v>
      </c>
      <c r="C45" s="14" t="s">
        <v>64</v>
      </c>
      <c r="D45" s="10">
        <f t="shared" si="0"/>
        <v>23</v>
      </c>
      <c r="E45" s="10">
        <v>27</v>
      </c>
      <c r="F45" s="101">
        <v>0</v>
      </c>
      <c r="G45" s="101">
        <v>0</v>
      </c>
      <c r="H45" s="101">
        <v>0</v>
      </c>
      <c r="I45" s="101">
        <v>0</v>
      </c>
      <c r="J45" s="101">
        <v>1</v>
      </c>
      <c r="K45" s="101">
        <v>1</v>
      </c>
      <c r="L45" s="101">
        <v>1</v>
      </c>
      <c r="M45" s="101">
        <v>1</v>
      </c>
      <c r="N45" s="101">
        <v>0</v>
      </c>
      <c r="O45" s="101">
        <v>1</v>
      </c>
      <c r="P45" s="101">
        <v>1</v>
      </c>
      <c r="Q45" s="101">
        <v>1</v>
      </c>
      <c r="R45" s="101">
        <v>1</v>
      </c>
      <c r="S45" s="102">
        <v>1</v>
      </c>
      <c r="T45" s="102">
        <v>1</v>
      </c>
      <c r="U45" s="102">
        <v>1</v>
      </c>
      <c r="V45" s="102">
        <v>1</v>
      </c>
      <c r="W45" s="102">
        <v>1</v>
      </c>
      <c r="X45" s="102">
        <v>1</v>
      </c>
      <c r="Y45" s="103">
        <v>1</v>
      </c>
      <c r="Z45" s="103">
        <v>3</v>
      </c>
      <c r="AA45" s="38">
        <v>0</v>
      </c>
      <c r="AB45" s="38">
        <v>1</v>
      </c>
      <c r="AC45" s="38">
        <v>0</v>
      </c>
      <c r="AD45" s="38">
        <v>1</v>
      </c>
      <c r="AE45" s="38">
        <v>0</v>
      </c>
      <c r="AF45" s="38">
        <v>1</v>
      </c>
      <c r="AG45" s="38">
        <v>0</v>
      </c>
      <c r="AH45" s="38">
        <v>0</v>
      </c>
      <c r="AI45" s="38">
        <v>1</v>
      </c>
      <c r="AJ45" s="38">
        <v>0</v>
      </c>
      <c r="AK45" s="38">
        <v>0</v>
      </c>
      <c r="AL45" s="38">
        <v>1</v>
      </c>
      <c r="AM45" s="10">
        <f t="shared" si="1"/>
        <v>-4</v>
      </c>
    </row>
    <row r="46" spans="1:39">
      <c r="A46" s="9" t="s">
        <v>2078</v>
      </c>
      <c r="B46" s="9" t="s">
        <v>2079</v>
      </c>
      <c r="C46" s="14" t="s">
        <v>64</v>
      </c>
      <c r="D46" s="10">
        <f t="shared" si="0"/>
        <v>23</v>
      </c>
      <c r="E46" s="10">
        <v>24</v>
      </c>
      <c r="F46" s="101">
        <v>0</v>
      </c>
      <c r="G46" s="101">
        <v>0</v>
      </c>
      <c r="H46" s="101">
        <v>0</v>
      </c>
      <c r="I46" s="101">
        <v>0</v>
      </c>
      <c r="J46" s="101">
        <v>1</v>
      </c>
      <c r="K46" s="101">
        <v>1</v>
      </c>
      <c r="L46" s="101">
        <v>1</v>
      </c>
      <c r="M46" s="101">
        <v>1</v>
      </c>
      <c r="N46" s="101">
        <v>0</v>
      </c>
      <c r="O46" s="101">
        <v>1</v>
      </c>
      <c r="P46" s="101">
        <v>1</v>
      </c>
      <c r="Q46" s="101">
        <v>1</v>
      </c>
      <c r="R46" s="101">
        <v>1</v>
      </c>
      <c r="S46" s="102">
        <v>1</v>
      </c>
      <c r="T46" s="102">
        <v>1</v>
      </c>
      <c r="U46" s="102">
        <v>1</v>
      </c>
      <c r="V46" s="102">
        <v>1</v>
      </c>
      <c r="W46" s="102">
        <v>1</v>
      </c>
      <c r="X46" s="102">
        <v>1</v>
      </c>
      <c r="Y46" s="103">
        <v>1</v>
      </c>
      <c r="Z46" s="103">
        <v>3</v>
      </c>
      <c r="AA46" s="38">
        <v>0</v>
      </c>
      <c r="AB46" s="38">
        <v>1</v>
      </c>
      <c r="AC46" s="38">
        <v>0</v>
      </c>
      <c r="AD46" s="38">
        <v>1</v>
      </c>
      <c r="AE46" s="38">
        <v>0</v>
      </c>
      <c r="AF46" s="38">
        <v>1</v>
      </c>
      <c r="AG46" s="38">
        <v>0</v>
      </c>
      <c r="AH46" s="38">
        <v>0</v>
      </c>
      <c r="AI46" s="38">
        <v>1</v>
      </c>
      <c r="AJ46" s="38">
        <v>0</v>
      </c>
      <c r="AK46" s="38">
        <v>0</v>
      </c>
      <c r="AL46" s="38">
        <v>1</v>
      </c>
      <c r="AM46" s="10">
        <f t="shared" si="1"/>
        <v>-1</v>
      </c>
    </row>
    <row r="47" spans="1:39">
      <c r="A47" s="9" t="s">
        <v>2078</v>
      </c>
      <c r="B47" s="9" t="s">
        <v>2080</v>
      </c>
      <c r="C47" s="14" t="s">
        <v>64</v>
      </c>
      <c r="D47" s="10">
        <f t="shared" si="0"/>
        <v>23</v>
      </c>
      <c r="E47" s="10">
        <v>19</v>
      </c>
      <c r="F47" s="101">
        <v>0</v>
      </c>
      <c r="G47" s="101">
        <v>0</v>
      </c>
      <c r="H47" s="101">
        <v>0</v>
      </c>
      <c r="I47" s="101">
        <v>0</v>
      </c>
      <c r="J47" s="101">
        <v>1</v>
      </c>
      <c r="K47" s="101">
        <v>1</v>
      </c>
      <c r="L47" s="101">
        <v>1</v>
      </c>
      <c r="M47" s="101">
        <v>1</v>
      </c>
      <c r="N47" s="101">
        <v>0</v>
      </c>
      <c r="O47" s="101">
        <v>1</v>
      </c>
      <c r="P47" s="101">
        <v>1</v>
      </c>
      <c r="Q47" s="101">
        <v>1</v>
      </c>
      <c r="R47" s="101">
        <v>1</v>
      </c>
      <c r="S47" s="102">
        <v>1</v>
      </c>
      <c r="T47" s="102">
        <v>1</v>
      </c>
      <c r="U47" s="102">
        <v>1</v>
      </c>
      <c r="V47" s="102">
        <v>1</v>
      </c>
      <c r="W47" s="102">
        <v>1</v>
      </c>
      <c r="X47" s="102">
        <v>1</v>
      </c>
      <c r="Y47" s="103">
        <v>1</v>
      </c>
      <c r="Z47" s="103">
        <v>3</v>
      </c>
      <c r="AA47" s="38">
        <v>0</v>
      </c>
      <c r="AB47" s="38">
        <v>1</v>
      </c>
      <c r="AC47" s="38">
        <v>0</v>
      </c>
      <c r="AD47" s="38">
        <v>1</v>
      </c>
      <c r="AE47" s="38">
        <v>0</v>
      </c>
      <c r="AF47" s="38">
        <v>1</v>
      </c>
      <c r="AG47" s="38">
        <v>0</v>
      </c>
      <c r="AH47" s="38">
        <v>0</v>
      </c>
      <c r="AI47" s="38">
        <v>1</v>
      </c>
      <c r="AJ47" s="38">
        <v>0</v>
      </c>
      <c r="AK47" s="38">
        <v>0</v>
      </c>
      <c r="AL47" s="38">
        <v>1</v>
      </c>
      <c r="AM47" s="10">
        <f t="shared" si="1"/>
        <v>4</v>
      </c>
    </row>
    <row r="48" spans="1:39">
      <c r="A48" s="9" t="s">
        <v>2078</v>
      </c>
      <c r="B48" s="9" t="s">
        <v>2081</v>
      </c>
      <c r="C48" s="14" t="s">
        <v>64</v>
      </c>
      <c r="D48" s="10">
        <f t="shared" si="0"/>
        <v>23</v>
      </c>
      <c r="E48" s="10">
        <v>24</v>
      </c>
      <c r="F48" s="101">
        <v>0</v>
      </c>
      <c r="G48" s="101">
        <v>0</v>
      </c>
      <c r="H48" s="101">
        <v>0</v>
      </c>
      <c r="I48" s="101">
        <v>0</v>
      </c>
      <c r="J48" s="101">
        <v>1</v>
      </c>
      <c r="K48" s="101">
        <v>1</v>
      </c>
      <c r="L48" s="101">
        <v>1</v>
      </c>
      <c r="M48" s="101">
        <v>1</v>
      </c>
      <c r="N48" s="101">
        <v>0</v>
      </c>
      <c r="O48" s="101">
        <v>1</v>
      </c>
      <c r="P48" s="101">
        <v>1</v>
      </c>
      <c r="Q48" s="101">
        <v>1</v>
      </c>
      <c r="R48" s="101">
        <v>1</v>
      </c>
      <c r="S48" s="102">
        <v>1</v>
      </c>
      <c r="T48" s="102">
        <v>1</v>
      </c>
      <c r="U48" s="102">
        <v>1</v>
      </c>
      <c r="V48" s="102">
        <v>1</v>
      </c>
      <c r="W48" s="102">
        <v>1</v>
      </c>
      <c r="X48" s="102">
        <v>1</v>
      </c>
      <c r="Y48" s="103">
        <v>1</v>
      </c>
      <c r="Z48" s="103">
        <v>3</v>
      </c>
      <c r="AA48" s="38">
        <v>0</v>
      </c>
      <c r="AB48" s="38">
        <v>1</v>
      </c>
      <c r="AC48" s="38">
        <v>0</v>
      </c>
      <c r="AD48" s="38">
        <v>1</v>
      </c>
      <c r="AE48" s="38">
        <v>0</v>
      </c>
      <c r="AF48" s="38">
        <v>1</v>
      </c>
      <c r="AG48" s="38">
        <v>0</v>
      </c>
      <c r="AH48" s="38">
        <v>0</v>
      </c>
      <c r="AI48" s="38">
        <v>1</v>
      </c>
      <c r="AJ48" s="38">
        <v>0</v>
      </c>
      <c r="AK48" s="38">
        <v>0</v>
      </c>
      <c r="AL48" s="38">
        <v>1</v>
      </c>
      <c r="AM48" s="10">
        <f t="shared" si="1"/>
        <v>-1</v>
      </c>
    </row>
    <row r="49" spans="1:39">
      <c r="A49" s="9" t="s">
        <v>2078</v>
      </c>
      <c r="B49" s="9" t="s">
        <v>2082</v>
      </c>
      <c r="C49" s="14" t="s">
        <v>64</v>
      </c>
      <c r="D49" s="10">
        <f t="shared" si="0"/>
        <v>23</v>
      </c>
      <c r="E49" s="10">
        <v>30</v>
      </c>
      <c r="F49" s="101">
        <v>0</v>
      </c>
      <c r="G49" s="101">
        <v>0</v>
      </c>
      <c r="H49" s="101">
        <v>0</v>
      </c>
      <c r="I49" s="101">
        <v>0</v>
      </c>
      <c r="J49" s="101">
        <v>1</v>
      </c>
      <c r="K49" s="101">
        <v>1</v>
      </c>
      <c r="L49" s="101">
        <v>1</v>
      </c>
      <c r="M49" s="101">
        <v>1</v>
      </c>
      <c r="N49" s="101">
        <v>0</v>
      </c>
      <c r="O49" s="101">
        <v>1</v>
      </c>
      <c r="P49" s="101">
        <v>1</v>
      </c>
      <c r="Q49" s="101">
        <v>1</v>
      </c>
      <c r="R49" s="101">
        <v>1</v>
      </c>
      <c r="S49" s="102">
        <v>1</v>
      </c>
      <c r="T49" s="102">
        <v>1</v>
      </c>
      <c r="U49" s="102">
        <v>1</v>
      </c>
      <c r="V49" s="102">
        <v>1</v>
      </c>
      <c r="W49" s="102">
        <v>1</v>
      </c>
      <c r="X49" s="102">
        <v>1</v>
      </c>
      <c r="Y49" s="103">
        <v>1</v>
      </c>
      <c r="Z49" s="103">
        <v>3</v>
      </c>
      <c r="AA49" s="38">
        <v>0</v>
      </c>
      <c r="AB49" s="38">
        <v>1</v>
      </c>
      <c r="AC49" s="38">
        <v>0</v>
      </c>
      <c r="AD49" s="38">
        <v>1</v>
      </c>
      <c r="AE49" s="38">
        <v>0</v>
      </c>
      <c r="AF49" s="38">
        <v>1</v>
      </c>
      <c r="AG49" s="38">
        <v>0</v>
      </c>
      <c r="AH49" s="38">
        <v>0</v>
      </c>
      <c r="AI49" s="38">
        <v>1</v>
      </c>
      <c r="AJ49" s="38">
        <v>0</v>
      </c>
      <c r="AK49" s="38">
        <v>0</v>
      </c>
      <c r="AL49" s="38">
        <v>1</v>
      </c>
      <c r="AM49" s="10">
        <f t="shared" si="1"/>
        <v>-7</v>
      </c>
    </row>
    <row r="50" spans="1:39">
      <c r="A50" s="9" t="s">
        <v>2078</v>
      </c>
      <c r="B50" s="9" t="s">
        <v>2083</v>
      </c>
      <c r="C50" s="14" t="s">
        <v>64</v>
      </c>
      <c r="D50" s="10">
        <f t="shared" si="0"/>
        <v>23</v>
      </c>
      <c r="E50" s="10">
        <v>25</v>
      </c>
      <c r="F50" s="101">
        <v>0</v>
      </c>
      <c r="G50" s="101">
        <v>0</v>
      </c>
      <c r="H50" s="101">
        <v>0</v>
      </c>
      <c r="I50" s="101">
        <v>0</v>
      </c>
      <c r="J50" s="101">
        <v>1</v>
      </c>
      <c r="K50" s="101">
        <v>1</v>
      </c>
      <c r="L50" s="101">
        <v>1</v>
      </c>
      <c r="M50" s="101">
        <v>1</v>
      </c>
      <c r="N50" s="101">
        <v>0</v>
      </c>
      <c r="O50" s="101">
        <v>1</v>
      </c>
      <c r="P50" s="101">
        <v>1</v>
      </c>
      <c r="Q50" s="101">
        <v>1</v>
      </c>
      <c r="R50" s="101">
        <v>1</v>
      </c>
      <c r="S50" s="102">
        <v>1</v>
      </c>
      <c r="T50" s="102">
        <v>1</v>
      </c>
      <c r="U50" s="102">
        <v>1</v>
      </c>
      <c r="V50" s="102">
        <v>1</v>
      </c>
      <c r="W50" s="102">
        <v>1</v>
      </c>
      <c r="X50" s="102">
        <v>1</v>
      </c>
      <c r="Y50" s="103">
        <v>1</v>
      </c>
      <c r="Z50" s="103">
        <v>3</v>
      </c>
      <c r="AA50" s="38">
        <v>0</v>
      </c>
      <c r="AB50" s="38">
        <v>1</v>
      </c>
      <c r="AC50" s="38">
        <v>0</v>
      </c>
      <c r="AD50" s="38">
        <v>1</v>
      </c>
      <c r="AE50" s="38">
        <v>0</v>
      </c>
      <c r="AF50" s="38">
        <v>1</v>
      </c>
      <c r="AG50" s="38">
        <v>0</v>
      </c>
      <c r="AH50" s="38">
        <v>0</v>
      </c>
      <c r="AI50" s="38">
        <v>1</v>
      </c>
      <c r="AJ50" s="38">
        <v>0</v>
      </c>
      <c r="AK50" s="38">
        <v>0</v>
      </c>
      <c r="AL50" s="38">
        <v>1</v>
      </c>
      <c r="AM50" s="10">
        <f t="shared" si="1"/>
        <v>-2</v>
      </c>
    </row>
    <row r="51" spans="1:39">
      <c r="A51" s="9" t="s">
        <v>2078</v>
      </c>
      <c r="B51" s="9" t="s">
        <v>2084</v>
      </c>
      <c r="C51" s="14" t="s">
        <v>64</v>
      </c>
      <c r="D51" s="10">
        <f t="shared" si="0"/>
        <v>23</v>
      </c>
      <c r="E51" s="10">
        <v>37</v>
      </c>
      <c r="F51" s="101">
        <v>0</v>
      </c>
      <c r="G51" s="101">
        <v>0</v>
      </c>
      <c r="H51" s="101">
        <v>0</v>
      </c>
      <c r="I51" s="101">
        <v>0</v>
      </c>
      <c r="J51" s="101">
        <v>1</v>
      </c>
      <c r="K51" s="101">
        <v>1</v>
      </c>
      <c r="L51" s="101">
        <v>1</v>
      </c>
      <c r="M51" s="101">
        <v>1</v>
      </c>
      <c r="N51" s="101">
        <v>0</v>
      </c>
      <c r="O51" s="101">
        <v>1</v>
      </c>
      <c r="P51" s="101">
        <v>1</v>
      </c>
      <c r="Q51" s="101">
        <v>1</v>
      </c>
      <c r="R51" s="101">
        <v>1</v>
      </c>
      <c r="S51" s="102">
        <v>1</v>
      </c>
      <c r="T51" s="102">
        <v>1</v>
      </c>
      <c r="U51" s="102">
        <v>1</v>
      </c>
      <c r="V51" s="102">
        <v>1</v>
      </c>
      <c r="W51" s="102">
        <v>1</v>
      </c>
      <c r="X51" s="102">
        <v>1</v>
      </c>
      <c r="Y51" s="103">
        <v>1</v>
      </c>
      <c r="Z51" s="103">
        <v>3</v>
      </c>
      <c r="AA51" s="38">
        <v>0</v>
      </c>
      <c r="AB51" s="38">
        <v>1</v>
      </c>
      <c r="AC51" s="38">
        <v>0</v>
      </c>
      <c r="AD51" s="38">
        <v>1</v>
      </c>
      <c r="AE51" s="38">
        <v>0</v>
      </c>
      <c r="AF51" s="38">
        <v>1</v>
      </c>
      <c r="AG51" s="38">
        <v>0</v>
      </c>
      <c r="AH51" s="38">
        <v>0</v>
      </c>
      <c r="AI51" s="38">
        <v>1</v>
      </c>
      <c r="AJ51" s="38">
        <v>0</v>
      </c>
      <c r="AK51" s="38">
        <v>0</v>
      </c>
      <c r="AL51" s="38">
        <v>1</v>
      </c>
      <c r="AM51" s="10">
        <f t="shared" si="1"/>
        <v>-14</v>
      </c>
    </row>
    <row r="52" spans="1:39">
      <c r="A52" s="9" t="s">
        <v>2078</v>
      </c>
      <c r="B52" s="9" t="s">
        <v>2085</v>
      </c>
      <c r="C52" s="14" t="s">
        <v>64</v>
      </c>
      <c r="D52" s="10">
        <f t="shared" si="0"/>
        <v>23</v>
      </c>
      <c r="E52" s="10">
        <v>31</v>
      </c>
      <c r="F52" s="101">
        <v>0</v>
      </c>
      <c r="G52" s="101">
        <v>0</v>
      </c>
      <c r="H52" s="101">
        <v>0</v>
      </c>
      <c r="I52" s="101">
        <v>0</v>
      </c>
      <c r="J52" s="101">
        <v>1</v>
      </c>
      <c r="K52" s="101">
        <v>1</v>
      </c>
      <c r="L52" s="101">
        <v>1</v>
      </c>
      <c r="M52" s="101">
        <v>1</v>
      </c>
      <c r="N52" s="101">
        <v>0</v>
      </c>
      <c r="O52" s="101">
        <v>1</v>
      </c>
      <c r="P52" s="101">
        <v>1</v>
      </c>
      <c r="Q52" s="101">
        <v>1</v>
      </c>
      <c r="R52" s="101">
        <v>1</v>
      </c>
      <c r="S52" s="102">
        <v>1</v>
      </c>
      <c r="T52" s="102">
        <v>1</v>
      </c>
      <c r="U52" s="102">
        <v>1</v>
      </c>
      <c r="V52" s="102">
        <v>1</v>
      </c>
      <c r="W52" s="102">
        <v>1</v>
      </c>
      <c r="X52" s="102">
        <v>1</v>
      </c>
      <c r="Y52" s="103">
        <v>1</v>
      </c>
      <c r="Z52" s="103">
        <v>3</v>
      </c>
      <c r="AA52" s="38">
        <v>0</v>
      </c>
      <c r="AB52" s="38">
        <v>1</v>
      </c>
      <c r="AC52" s="38">
        <v>0</v>
      </c>
      <c r="AD52" s="38">
        <v>1</v>
      </c>
      <c r="AE52" s="38">
        <v>0</v>
      </c>
      <c r="AF52" s="38">
        <v>1</v>
      </c>
      <c r="AG52" s="38">
        <v>0</v>
      </c>
      <c r="AH52" s="38">
        <v>0</v>
      </c>
      <c r="AI52" s="38">
        <v>1</v>
      </c>
      <c r="AJ52" s="38">
        <v>0</v>
      </c>
      <c r="AK52" s="38">
        <v>0</v>
      </c>
      <c r="AL52" s="38">
        <v>1</v>
      </c>
      <c r="AM52" s="10">
        <f t="shared" si="1"/>
        <v>-8</v>
      </c>
    </row>
    <row r="53" spans="1:39">
      <c r="A53" s="9" t="s">
        <v>2078</v>
      </c>
      <c r="B53" s="9" t="s">
        <v>2086</v>
      </c>
      <c r="C53" s="14" t="s">
        <v>64</v>
      </c>
      <c r="D53" s="10">
        <f t="shared" si="0"/>
        <v>23</v>
      </c>
      <c r="E53" s="10">
        <v>23</v>
      </c>
      <c r="F53" s="101">
        <v>0</v>
      </c>
      <c r="G53" s="101">
        <v>0</v>
      </c>
      <c r="H53" s="101">
        <v>0</v>
      </c>
      <c r="I53" s="101">
        <v>0</v>
      </c>
      <c r="J53" s="101">
        <v>1</v>
      </c>
      <c r="K53" s="101">
        <v>1</v>
      </c>
      <c r="L53" s="101">
        <v>1</v>
      </c>
      <c r="M53" s="101">
        <v>1</v>
      </c>
      <c r="N53" s="101">
        <v>0</v>
      </c>
      <c r="O53" s="101">
        <v>1</v>
      </c>
      <c r="P53" s="101">
        <v>1</v>
      </c>
      <c r="Q53" s="101">
        <v>1</v>
      </c>
      <c r="R53" s="101">
        <v>1</v>
      </c>
      <c r="S53" s="102">
        <v>1</v>
      </c>
      <c r="T53" s="102">
        <v>1</v>
      </c>
      <c r="U53" s="102">
        <v>1</v>
      </c>
      <c r="V53" s="102">
        <v>1</v>
      </c>
      <c r="W53" s="102">
        <v>1</v>
      </c>
      <c r="X53" s="102">
        <v>1</v>
      </c>
      <c r="Y53" s="103">
        <v>1</v>
      </c>
      <c r="Z53" s="103">
        <v>3</v>
      </c>
      <c r="AA53" s="38">
        <v>0</v>
      </c>
      <c r="AB53" s="38">
        <v>1</v>
      </c>
      <c r="AC53" s="38">
        <v>0</v>
      </c>
      <c r="AD53" s="38">
        <v>1</v>
      </c>
      <c r="AE53" s="38">
        <v>0</v>
      </c>
      <c r="AF53" s="38">
        <v>1</v>
      </c>
      <c r="AG53" s="38">
        <v>0</v>
      </c>
      <c r="AH53" s="38">
        <v>0</v>
      </c>
      <c r="AI53" s="38">
        <v>1</v>
      </c>
      <c r="AJ53" s="38">
        <v>0</v>
      </c>
      <c r="AK53" s="38">
        <v>0</v>
      </c>
      <c r="AL53" s="38">
        <v>1</v>
      </c>
      <c r="AM53" s="10">
        <f t="shared" si="1"/>
        <v>0</v>
      </c>
    </row>
    <row r="54" spans="1:39">
      <c r="A54" s="9" t="s">
        <v>2087</v>
      </c>
      <c r="B54" s="9" t="s">
        <v>2088</v>
      </c>
      <c r="C54" s="14" t="s">
        <v>64</v>
      </c>
      <c r="D54" s="10">
        <f t="shared" si="0"/>
        <v>23</v>
      </c>
      <c r="E54" s="10">
        <v>29</v>
      </c>
      <c r="F54" s="101">
        <v>0</v>
      </c>
      <c r="G54" s="101">
        <v>0</v>
      </c>
      <c r="H54" s="101">
        <v>0</v>
      </c>
      <c r="I54" s="101">
        <v>0</v>
      </c>
      <c r="J54" s="101">
        <v>1</v>
      </c>
      <c r="K54" s="101">
        <v>1</v>
      </c>
      <c r="L54" s="101">
        <v>1</v>
      </c>
      <c r="M54" s="101">
        <v>1</v>
      </c>
      <c r="N54" s="101">
        <v>0</v>
      </c>
      <c r="O54" s="101">
        <v>1</v>
      </c>
      <c r="P54" s="101">
        <v>1</v>
      </c>
      <c r="Q54" s="101">
        <v>1</v>
      </c>
      <c r="R54" s="101">
        <v>1</v>
      </c>
      <c r="S54" s="102">
        <v>1</v>
      </c>
      <c r="T54" s="102">
        <v>1</v>
      </c>
      <c r="U54" s="102">
        <v>1</v>
      </c>
      <c r="V54" s="102">
        <v>1</v>
      </c>
      <c r="W54" s="102">
        <v>1</v>
      </c>
      <c r="X54" s="102">
        <v>1</v>
      </c>
      <c r="Y54" s="103">
        <v>1</v>
      </c>
      <c r="Z54" s="103">
        <v>3</v>
      </c>
      <c r="AA54" s="38">
        <v>0</v>
      </c>
      <c r="AB54" s="38">
        <v>1</v>
      </c>
      <c r="AC54" s="38">
        <v>0</v>
      </c>
      <c r="AD54" s="38">
        <v>1</v>
      </c>
      <c r="AE54" s="38">
        <v>0</v>
      </c>
      <c r="AF54" s="38">
        <v>1</v>
      </c>
      <c r="AG54" s="38">
        <v>0</v>
      </c>
      <c r="AH54" s="38">
        <v>0</v>
      </c>
      <c r="AI54" s="38">
        <v>1</v>
      </c>
      <c r="AJ54" s="38">
        <v>0</v>
      </c>
      <c r="AK54" s="38">
        <v>0</v>
      </c>
      <c r="AL54" s="38">
        <v>1</v>
      </c>
      <c r="AM54" s="10">
        <f t="shared" si="1"/>
        <v>-6</v>
      </c>
    </row>
    <row r="55" spans="1:39">
      <c r="A55" s="9" t="s">
        <v>2087</v>
      </c>
      <c r="B55" s="9" t="s">
        <v>2089</v>
      </c>
      <c r="C55" s="14" t="s">
        <v>64</v>
      </c>
      <c r="D55" s="10">
        <f t="shared" si="0"/>
        <v>23</v>
      </c>
      <c r="E55" s="10">
        <v>25</v>
      </c>
      <c r="F55" s="101">
        <v>0</v>
      </c>
      <c r="G55" s="101">
        <v>0</v>
      </c>
      <c r="H55" s="101">
        <v>0</v>
      </c>
      <c r="I55" s="101">
        <v>0</v>
      </c>
      <c r="J55" s="101">
        <v>1</v>
      </c>
      <c r="K55" s="101">
        <v>1</v>
      </c>
      <c r="L55" s="101">
        <v>1</v>
      </c>
      <c r="M55" s="101">
        <v>1</v>
      </c>
      <c r="N55" s="101">
        <v>0</v>
      </c>
      <c r="O55" s="101">
        <v>1</v>
      </c>
      <c r="P55" s="101">
        <v>1</v>
      </c>
      <c r="Q55" s="101">
        <v>1</v>
      </c>
      <c r="R55" s="101">
        <v>1</v>
      </c>
      <c r="S55" s="102">
        <v>1</v>
      </c>
      <c r="T55" s="102">
        <v>1</v>
      </c>
      <c r="U55" s="102">
        <v>1</v>
      </c>
      <c r="V55" s="102">
        <v>1</v>
      </c>
      <c r="W55" s="102">
        <v>1</v>
      </c>
      <c r="X55" s="102">
        <v>1</v>
      </c>
      <c r="Y55" s="103">
        <v>1</v>
      </c>
      <c r="Z55" s="103">
        <v>3</v>
      </c>
      <c r="AA55" s="38">
        <v>0</v>
      </c>
      <c r="AB55" s="38">
        <v>1</v>
      </c>
      <c r="AC55" s="38">
        <v>0</v>
      </c>
      <c r="AD55" s="38">
        <v>1</v>
      </c>
      <c r="AE55" s="38">
        <v>0</v>
      </c>
      <c r="AF55" s="38">
        <v>1</v>
      </c>
      <c r="AG55" s="38">
        <v>0</v>
      </c>
      <c r="AH55" s="38">
        <v>0</v>
      </c>
      <c r="AI55" s="38">
        <v>1</v>
      </c>
      <c r="AJ55" s="38">
        <v>0</v>
      </c>
      <c r="AK55" s="38">
        <v>0</v>
      </c>
      <c r="AL55" s="38">
        <v>1</v>
      </c>
      <c r="AM55" s="10">
        <f t="shared" si="1"/>
        <v>-2</v>
      </c>
    </row>
    <row r="56" spans="1:39">
      <c r="A56" s="9" t="s">
        <v>2087</v>
      </c>
      <c r="B56" s="9" t="s">
        <v>2090</v>
      </c>
      <c r="C56" s="14" t="s">
        <v>64</v>
      </c>
      <c r="D56" s="10">
        <f t="shared" si="0"/>
        <v>23</v>
      </c>
      <c r="E56" s="10">
        <v>28</v>
      </c>
      <c r="F56" s="101">
        <v>0</v>
      </c>
      <c r="G56" s="101">
        <v>0</v>
      </c>
      <c r="H56" s="101">
        <v>0</v>
      </c>
      <c r="I56" s="101">
        <v>0</v>
      </c>
      <c r="J56" s="101">
        <v>1</v>
      </c>
      <c r="K56" s="101">
        <v>1</v>
      </c>
      <c r="L56" s="101">
        <v>1</v>
      </c>
      <c r="M56" s="101">
        <v>1</v>
      </c>
      <c r="N56" s="101">
        <v>0</v>
      </c>
      <c r="O56" s="101">
        <v>1</v>
      </c>
      <c r="P56" s="101">
        <v>1</v>
      </c>
      <c r="Q56" s="101">
        <v>1</v>
      </c>
      <c r="R56" s="101">
        <v>1</v>
      </c>
      <c r="S56" s="102">
        <v>1</v>
      </c>
      <c r="T56" s="102">
        <v>1</v>
      </c>
      <c r="U56" s="102">
        <v>1</v>
      </c>
      <c r="V56" s="102">
        <v>1</v>
      </c>
      <c r="W56" s="102">
        <v>1</v>
      </c>
      <c r="X56" s="102">
        <v>1</v>
      </c>
      <c r="Y56" s="103">
        <v>1</v>
      </c>
      <c r="Z56" s="103">
        <v>3</v>
      </c>
      <c r="AA56" s="38">
        <v>0</v>
      </c>
      <c r="AB56" s="38">
        <v>1</v>
      </c>
      <c r="AC56" s="38">
        <v>0</v>
      </c>
      <c r="AD56" s="38">
        <v>1</v>
      </c>
      <c r="AE56" s="38">
        <v>0</v>
      </c>
      <c r="AF56" s="38">
        <v>1</v>
      </c>
      <c r="AG56" s="38">
        <v>0</v>
      </c>
      <c r="AH56" s="38">
        <v>0</v>
      </c>
      <c r="AI56" s="38">
        <v>1</v>
      </c>
      <c r="AJ56" s="38">
        <v>0</v>
      </c>
      <c r="AK56" s="38">
        <v>0</v>
      </c>
      <c r="AL56" s="38">
        <v>1</v>
      </c>
      <c r="AM56" s="10">
        <f t="shared" si="1"/>
        <v>-5</v>
      </c>
    </row>
    <row r="57" spans="1:39">
      <c r="A57" s="9" t="s">
        <v>2087</v>
      </c>
      <c r="B57" s="9" t="s">
        <v>2091</v>
      </c>
      <c r="C57" s="14" t="s">
        <v>64</v>
      </c>
      <c r="D57" s="10">
        <f t="shared" si="0"/>
        <v>23</v>
      </c>
      <c r="E57" s="10">
        <v>27</v>
      </c>
      <c r="F57" s="101">
        <v>0</v>
      </c>
      <c r="G57" s="101">
        <v>0</v>
      </c>
      <c r="H57" s="101">
        <v>0</v>
      </c>
      <c r="I57" s="101">
        <v>0</v>
      </c>
      <c r="J57" s="101">
        <v>1</v>
      </c>
      <c r="K57" s="101">
        <v>1</v>
      </c>
      <c r="L57" s="101">
        <v>1</v>
      </c>
      <c r="M57" s="101">
        <v>1</v>
      </c>
      <c r="N57" s="101">
        <v>0</v>
      </c>
      <c r="O57" s="101">
        <v>1</v>
      </c>
      <c r="P57" s="101">
        <v>1</v>
      </c>
      <c r="Q57" s="101">
        <v>1</v>
      </c>
      <c r="R57" s="101">
        <v>1</v>
      </c>
      <c r="S57" s="102">
        <v>1</v>
      </c>
      <c r="T57" s="102">
        <v>1</v>
      </c>
      <c r="U57" s="102">
        <v>1</v>
      </c>
      <c r="V57" s="102">
        <v>1</v>
      </c>
      <c r="W57" s="102">
        <v>1</v>
      </c>
      <c r="X57" s="102">
        <v>1</v>
      </c>
      <c r="Y57" s="103">
        <v>1</v>
      </c>
      <c r="Z57" s="103">
        <v>3</v>
      </c>
      <c r="AA57" s="38">
        <v>0</v>
      </c>
      <c r="AB57" s="38">
        <v>1</v>
      </c>
      <c r="AC57" s="38">
        <v>0</v>
      </c>
      <c r="AD57" s="38">
        <v>1</v>
      </c>
      <c r="AE57" s="38">
        <v>0</v>
      </c>
      <c r="AF57" s="38">
        <v>1</v>
      </c>
      <c r="AG57" s="38">
        <v>0</v>
      </c>
      <c r="AH57" s="38">
        <v>0</v>
      </c>
      <c r="AI57" s="38">
        <v>1</v>
      </c>
      <c r="AJ57" s="38">
        <v>0</v>
      </c>
      <c r="AK57" s="38">
        <v>0</v>
      </c>
      <c r="AL57" s="38">
        <v>1</v>
      </c>
      <c r="AM57" s="10">
        <f t="shared" si="1"/>
        <v>-4</v>
      </c>
    </row>
    <row r="58" spans="1:39">
      <c r="A58" s="9" t="s">
        <v>2087</v>
      </c>
      <c r="B58" s="9" t="s">
        <v>2092</v>
      </c>
      <c r="C58" s="14" t="s">
        <v>64</v>
      </c>
      <c r="D58" s="10">
        <f t="shared" si="0"/>
        <v>23</v>
      </c>
      <c r="E58" s="10">
        <v>30</v>
      </c>
      <c r="F58" s="101">
        <v>0</v>
      </c>
      <c r="G58" s="101">
        <v>0</v>
      </c>
      <c r="H58" s="101">
        <v>0</v>
      </c>
      <c r="I58" s="101">
        <v>0</v>
      </c>
      <c r="J58" s="101">
        <v>1</v>
      </c>
      <c r="K58" s="101">
        <v>1</v>
      </c>
      <c r="L58" s="101">
        <v>1</v>
      </c>
      <c r="M58" s="101">
        <v>1</v>
      </c>
      <c r="N58" s="101">
        <v>0</v>
      </c>
      <c r="O58" s="101">
        <v>1</v>
      </c>
      <c r="P58" s="101">
        <v>1</v>
      </c>
      <c r="Q58" s="101">
        <v>1</v>
      </c>
      <c r="R58" s="101">
        <v>1</v>
      </c>
      <c r="S58" s="102">
        <v>1</v>
      </c>
      <c r="T58" s="102">
        <v>1</v>
      </c>
      <c r="U58" s="102">
        <v>1</v>
      </c>
      <c r="V58" s="102">
        <v>1</v>
      </c>
      <c r="W58" s="102">
        <v>1</v>
      </c>
      <c r="X58" s="102">
        <v>1</v>
      </c>
      <c r="Y58" s="103">
        <v>1</v>
      </c>
      <c r="Z58" s="103">
        <v>3</v>
      </c>
      <c r="AA58" s="38">
        <v>0</v>
      </c>
      <c r="AB58" s="38">
        <v>1</v>
      </c>
      <c r="AC58" s="38">
        <v>0</v>
      </c>
      <c r="AD58" s="38">
        <v>1</v>
      </c>
      <c r="AE58" s="38">
        <v>0</v>
      </c>
      <c r="AF58" s="38">
        <v>1</v>
      </c>
      <c r="AG58" s="38">
        <v>0</v>
      </c>
      <c r="AH58" s="38">
        <v>0</v>
      </c>
      <c r="AI58" s="38">
        <v>1</v>
      </c>
      <c r="AJ58" s="38">
        <v>0</v>
      </c>
      <c r="AK58" s="38">
        <v>0</v>
      </c>
      <c r="AL58" s="38">
        <v>1</v>
      </c>
      <c r="AM58" s="10">
        <f t="shared" si="1"/>
        <v>-7</v>
      </c>
    </row>
    <row r="59" spans="1:39">
      <c r="A59" s="9" t="s">
        <v>2093</v>
      </c>
      <c r="B59" s="9" t="s">
        <v>2094</v>
      </c>
      <c r="C59" s="14" t="s">
        <v>64</v>
      </c>
      <c r="D59" s="10">
        <f t="shared" si="0"/>
        <v>23</v>
      </c>
      <c r="E59" s="10">
        <v>29</v>
      </c>
      <c r="F59" s="101">
        <v>0</v>
      </c>
      <c r="G59" s="101">
        <v>0</v>
      </c>
      <c r="H59" s="101">
        <v>0</v>
      </c>
      <c r="I59" s="101">
        <v>0</v>
      </c>
      <c r="J59" s="101">
        <v>1</v>
      </c>
      <c r="K59" s="101">
        <v>1</v>
      </c>
      <c r="L59" s="101">
        <v>1</v>
      </c>
      <c r="M59" s="101">
        <v>1</v>
      </c>
      <c r="N59" s="101">
        <v>0</v>
      </c>
      <c r="O59" s="101">
        <v>1</v>
      </c>
      <c r="P59" s="101">
        <v>1</v>
      </c>
      <c r="Q59" s="101">
        <v>1</v>
      </c>
      <c r="R59" s="101">
        <v>1</v>
      </c>
      <c r="S59" s="102">
        <v>1</v>
      </c>
      <c r="T59" s="102">
        <v>1</v>
      </c>
      <c r="U59" s="102">
        <v>1</v>
      </c>
      <c r="V59" s="102">
        <v>1</v>
      </c>
      <c r="W59" s="102">
        <v>1</v>
      </c>
      <c r="X59" s="102">
        <v>1</v>
      </c>
      <c r="Y59" s="103">
        <v>1</v>
      </c>
      <c r="Z59" s="103">
        <v>3</v>
      </c>
      <c r="AA59" s="38">
        <v>0</v>
      </c>
      <c r="AB59" s="38">
        <v>1</v>
      </c>
      <c r="AC59" s="38">
        <v>0</v>
      </c>
      <c r="AD59" s="38">
        <v>1</v>
      </c>
      <c r="AE59" s="38">
        <v>0</v>
      </c>
      <c r="AF59" s="38">
        <v>1</v>
      </c>
      <c r="AG59" s="38">
        <v>0</v>
      </c>
      <c r="AH59" s="38">
        <v>0</v>
      </c>
      <c r="AI59" s="38">
        <v>1</v>
      </c>
      <c r="AJ59" s="38">
        <v>0</v>
      </c>
      <c r="AK59" s="38">
        <v>0</v>
      </c>
      <c r="AL59" s="38">
        <v>1</v>
      </c>
      <c r="AM59" s="10">
        <f t="shared" si="1"/>
        <v>-6</v>
      </c>
    </row>
    <row r="60" spans="1:39">
      <c r="A60" s="9" t="s">
        <v>2093</v>
      </c>
      <c r="B60" s="9" t="s">
        <v>2095</v>
      </c>
      <c r="C60" s="14" t="s">
        <v>64</v>
      </c>
      <c r="D60" s="10">
        <f t="shared" si="0"/>
        <v>23</v>
      </c>
      <c r="E60" s="10">
        <v>31</v>
      </c>
      <c r="F60" s="101">
        <v>0</v>
      </c>
      <c r="G60" s="101">
        <v>0</v>
      </c>
      <c r="H60" s="101">
        <v>0</v>
      </c>
      <c r="I60" s="101">
        <v>0</v>
      </c>
      <c r="J60" s="101">
        <v>1</v>
      </c>
      <c r="K60" s="101">
        <v>1</v>
      </c>
      <c r="L60" s="101">
        <v>1</v>
      </c>
      <c r="M60" s="101">
        <v>1</v>
      </c>
      <c r="N60" s="101">
        <v>0</v>
      </c>
      <c r="O60" s="101">
        <v>1</v>
      </c>
      <c r="P60" s="101">
        <v>1</v>
      </c>
      <c r="Q60" s="101">
        <v>1</v>
      </c>
      <c r="R60" s="101">
        <v>1</v>
      </c>
      <c r="S60" s="102">
        <v>1</v>
      </c>
      <c r="T60" s="102">
        <v>1</v>
      </c>
      <c r="U60" s="102">
        <v>1</v>
      </c>
      <c r="V60" s="102">
        <v>1</v>
      </c>
      <c r="W60" s="102">
        <v>1</v>
      </c>
      <c r="X60" s="102">
        <v>1</v>
      </c>
      <c r="Y60" s="103">
        <v>1</v>
      </c>
      <c r="Z60" s="103">
        <v>3</v>
      </c>
      <c r="AA60" s="38">
        <v>0</v>
      </c>
      <c r="AB60" s="38">
        <v>1</v>
      </c>
      <c r="AC60" s="38">
        <v>0</v>
      </c>
      <c r="AD60" s="38">
        <v>1</v>
      </c>
      <c r="AE60" s="38">
        <v>0</v>
      </c>
      <c r="AF60" s="38">
        <v>1</v>
      </c>
      <c r="AG60" s="38">
        <v>0</v>
      </c>
      <c r="AH60" s="38">
        <v>0</v>
      </c>
      <c r="AI60" s="38">
        <v>1</v>
      </c>
      <c r="AJ60" s="38">
        <v>0</v>
      </c>
      <c r="AK60" s="38">
        <v>0</v>
      </c>
      <c r="AL60" s="38">
        <v>1</v>
      </c>
      <c r="AM60" s="10">
        <f t="shared" si="1"/>
        <v>-8</v>
      </c>
    </row>
    <row r="61" spans="1:39">
      <c r="A61" s="9" t="s">
        <v>2093</v>
      </c>
      <c r="B61" s="9" t="s">
        <v>2096</v>
      </c>
      <c r="C61" s="14" t="s">
        <v>64</v>
      </c>
      <c r="D61" s="10">
        <f t="shared" si="0"/>
        <v>23</v>
      </c>
      <c r="E61" s="10">
        <v>30</v>
      </c>
      <c r="F61" s="101">
        <v>0</v>
      </c>
      <c r="G61" s="101">
        <v>0</v>
      </c>
      <c r="H61" s="101">
        <v>0</v>
      </c>
      <c r="I61" s="101">
        <v>0</v>
      </c>
      <c r="J61" s="101">
        <v>1</v>
      </c>
      <c r="K61" s="101">
        <v>1</v>
      </c>
      <c r="L61" s="101">
        <v>1</v>
      </c>
      <c r="M61" s="101">
        <v>1</v>
      </c>
      <c r="N61" s="101">
        <v>0</v>
      </c>
      <c r="O61" s="101">
        <v>1</v>
      </c>
      <c r="P61" s="101">
        <v>1</v>
      </c>
      <c r="Q61" s="101">
        <v>1</v>
      </c>
      <c r="R61" s="101">
        <v>1</v>
      </c>
      <c r="S61" s="102">
        <v>1</v>
      </c>
      <c r="T61" s="102">
        <v>1</v>
      </c>
      <c r="U61" s="102">
        <v>1</v>
      </c>
      <c r="V61" s="102">
        <v>1</v>
      </c>
      <c r="W61" s="102">
        <v>1</v>
      </c>
      <c r="X61" s="102">
        <v>1</v>
      </c>
      <c r="Y61" s="103">
        <v>1</v>
      </c>
      <c r="Z61" s="103">
        <v>3</v>
      </c>
      <c r="AA61" s="38">
        <v>0</v>
      </c>
      <c r="AB61" s="38">
        <v>1</v>
      </c>
      <c r="AC61" s="38">
        <v>0</v>
      </c>
      <c r="AD61" s="38">
        <v>1</v>
      </c>
      <c r="AE61" s="38">
        <v>0</v>
      </c>
      <c r="AF61" s="38">
        <v>1</v>
      </c>
      <c r="AG61" s="38">
        <v>0</v>
      </c>
      <c r="AH61" s="38">
        <v>0</v>
      </c>
      <c r="AI61" s="38">
        <v>1</v>
      </c>
      <c r="AJ61" s="38">
        <v>0</v>
      </c>
      <c r="AK61" s="38">
        <v>0</v>
      </c>
      <c r="AL61" s="38">
        <v>1</v>
      </c>
      <c r="AM61" s="10">
        <f t="shared" si="1"/>
        <v>-7</v>
      </c>
    </row>
    <row r="62" spans="1:39">
      <c r="A62" s="9" t="s">
        <v>2093</v>
      </c>
      <c r="B62" s="9" t="s">
        <v>2097</v>
      </c>
      <c r="C62" s="14" t="s">
        <v>64</v>
      </c>
      <c r="D62" s="10">
        <f t="shared" si="0"/>
        <v>23</v>
      </c>
      <c r="E62" s="10">
        <v>32</v>
      </c>
      <c r="F62" s="101">
        <v>0</v>
      </c>
      <c r="G62" s="101">
        <v>0</v>
      </c>
      <c r="H62" s="101">
        <v>0</v>
      </c>
      <c r="I62" s="101">
        <v>0</v>
      </c>
      <c r="J62" s="101">
        <v>1</v>
      </c>
      <c r="K62" s="101">
        <v>1</v>
      </c>
      <c r="L62" s="101">
        <v>1</v>
      </c>
      <c r="M62" s="101">
        <v>1</v>
      </c>
      <c r="N62" s="101">
        <v>0</v>
      </c>
      <c r="O62" s="101">
        <v>1</v>
      </c>
      <c r="P62" s="101">
        <v>1</v>
      </c>
      <c r="Q62" s="101">
        <v>1</v>
      </c>
      <c r="R62" s="101">
        <v>1</v>
      </c>
      <c r="S62" s="102">
        <v>1</v>
      </c>
      <c r="T62" s="102">
        <v>1</v>
      </c>
      <c r="U62" s="102">
        <v>1</v>
      </c>
      <c r="V62" s="102">
        <v>1</v>
      </c>
      <c r="W62" s="102">
        <v>1</v>
      </c>
      <c r="X62" s="102">
        <v>1</v>
      </c>
      <c r="Y62" s="103">
        <v>1</v>
      </c>
      <c r="Z62" s="103">
        <v>3</v>
      </c>
      <c r="AA62" s="38">
        <v>0</v>
      </c>
      <c r="AB62" s="38">
        <v>1</v>
      </c>
      <c r="AC62" s="38">
        <v>0</v>
      </c>
      <c r="AD62" s="38">
        <v>1</v>
      </c>
      <c r="AE62" s="38">
        <v>0</v>
      </c>
      <c r="AF62" s="38">
        <v>1</v>
      </c>
      <c r="AG62" s="38">
        <v>0</v>
      </c>
      <c r="AH62" s="38">
        <v>0</v>
      </c>
      <c r="AI62" s="38">
        <v>1</v>
      </c>
      <c r="AJ62" s="38">
        <v>0</v>
      </c>
      <c r="AK62" s="38">
        <v>0</v>
      </c>
      <c r="AL62" s="38">
        <v>1</v>
      </c>
      <c r="AM62" s="10">
        <f t="shared" si="1"/>
        <v>-9</v>
      </c>
    </row>
  </sheetData>
  <autoFilter ref="A2:EJ62"/>
  <mergeCells count="5">
    <mergeCell ref="AM1:AM2"/>
    <mergeCell ref="A1:A2"/>
    <mergeCell ref="B1:B2"/>
    <mergeCell ref="D1:D2"/>
    <mergeCell ref="E1:E2"/>
  </mergeCells>
  <phoneticPr fontId="3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E33"/>
  <sheetViews>
    <sheetView view="pageBreakPreview" zoomScale="70" zoomScaleNormal="80" zoomScaleSheetLayoutView="70" workbookViewId="0">
      <pane xSplit="8" ySplit="2" topLeftCell="I3" activePane="bottomRight" state="frozen"/>
      <selection activeCell="DT1" sqref="DT1:DT1048576"/>
      <selection pane="topRight" activeCell="DT1" sqref="DT1:DT1048576"/>
      <selection pane="bottomLeft" activeCell="DT1" sqref="DT1:DT1048576"/>
      <selection pane="bottomRight" activeCell="DT1" sqref="DT1:DT1048576"/>
    </sheetView>
  </sheetViews>
  <sheetFormatPr defaultRowHeight="13.2"/>
  <cols>
    <col min="1" max="1" width="15.77734375" style="6" hidden="1" customWidth="1"/>
    <col min="2" max="2" width="16.88671875" style="6" customWidth="1"/>
    <col min="3" max="3" width="40.21875" style="6" customWidth="1"/>
    <col min="4" max="5" width="9" hidden="1" customWidth="1"/>
    <col min="6" max="6" width="9" style="4" customWidth="1"/>
    <col min="7" max="7" width="5.77734375" style="59" customWidth="1"/>
    <col min="8" max="8" width="4.33203125" style="5" customWidth="1"/>
    <col min="9" max="104" width="3.109375" customWidth="1"/>
    <col min="105" max="111" width="3.6640625" hidden="1" customWidth="1"/>
    <col min="112" max="113" width="9" hidden="1" customWidth="1"/>
    <col min="114" max="114" width="7" style="12" hidden="1" customWidth="1"/>
    <col min="115" max="115" width="4" style="4" hidden="1" customWidth="1"/>
    <col min="116" max="118" width="9" style="4" hidden="1" customWidth="1"/>
    <col min="119" max="119" width="4.109375" style="4" hidden="1" customWidth="1"/>
    <col min="120" max="120" width="5.21875" style="4" hidden="1" customWidth="1"/>
    <col min="121" max="121" width="34.88671875" style="4" hidden="1" customWidth="1"/>
    <col min="122" max="122" width="15.6640625" style="7" hidden="1" customWidth="1"/>
    <col min="123" max="123" width="15" style="7" hidden="1" customWidth="1"/>
    <col min="124" max="124" width="12.109375" style="39" hidden="1" customWidth="1"/>
    <col min="125" max="125" width="9" style="54" hidden="1" customWidth="1"/>
    <col min="126" max="126" width="9" style="41" hidden="1" customWidth="1"/>
    <col min="127" max="159" width="5" style="48" hidden="1" customWidth="1"/>
    <col min="160" max="160" width="51" style="52" hidden="1" customWidth="1"/>
    <col min="161" max="161" width="10.44140625" style="1" bestFit="1" customWidth="1"/>
    <col min="162" max="162" width="82.21875" bestFit="1" customWidth="1"/>
  </cols>
  <sheetData>
    <row r="1" spans="1:160" s="15" customFormat="1" ht="14.25" customHeight="1">
      <c r="A1" s="519" t="s">
        <v>63</v>
      </c>
      <c r="B1" s="519" t="s">
        <v>61</v>
      </c>
      <c r="C1" s="536" t="s">
        <v>1793</v>
      </c>
      <c r="D1" s="17" t="s">
        <v>19</v>
      </c>
      <c r="E1" s="18" t="s">
        <v>0</v>
      </c>
      <c r="F1" s="125" t="s">
        <v>4</v>
      </c>
      <c r="G1" s="57"/>
      <c r="H1" s="523" t="s">
        <v>62</v>
      </c>
      <c r="I1" s="518" t="s">
        <v>1794</v>
      </c>
      <c r="J1" s="518"/>
      <c r="K1" s="518"/>
      <c r="L1" s="518" t="s">
        <v>32</v>
      </c>
      <c r="M1" s="518"/>
      <c r="N1" s="518"/>
      <c r="O1" s="518" t="s">
        <v>1795</v>
      </c>
      <c r="P1" s="518"/>
      <c r="Q1" s="518"/>
      <c r="R1" s="518" t="s">
        <v>1796</v>
      </c>
      <c r="S1" s="518"/>
      <c r="T1" s="518"/>
      <c r="U1" s="518" t="s">
        <v>1797</v>
      </c>
      <c r="V1" s="518"/>
      <c r="W1" s="518"/>
      <c r="X1" s="518" t="s">
        <v>1798</v>
      </c>
      <c r="Y1" s="518"/>
      <c r="Z1" s="518"/>
      <c r="AA1" s="518" t="s">
        <v>1799</v>
      </c>
      <c r="AB1" s="518"/>
      <c r="AC1" s="518"/>
      <c r="AD1" s="518" t="s">
        <v>1800</v>
      </c>
      <c r="AE1" s="518"/>
      <c r="AF1" s="518"/>
      <c r="AG1" s="518" t="s">
        <v>1801</v>
      </c>
      <c r="AH1" s="518"/>
      <c r="AI1" s="518"/>
      <c r="AJ1" s="518" t="s">
        <v>1802</v>
      </c>
      <c r="AK1" s="518"/>
      <c r="AL1" s="518"/>
      <c r="AM1" s="518" t="s">
        <v>1803</v>
      </c>
      <c r="AN1" s="518"/>
      <c r="AO1" s="518"/>
      <c r="AP1" s="512" t="s">
        <v>1804</v>
      </c>
      <c r="AQ1" s="513"/>
      <c r="AR1" s="514"/>
      <c r="AS1" s="512" t="s">
        <v>1805</v>
      </c>
      <c r="AT1" s="513"/>
      <c r="AU1" s="514"/>
      <c r="AV1" s="512" t="s">
        <v>1806</v>
      </c>
      <c r="AW1" s="513"/>
      <c r="AX1" s="514"/>
      <c r="AY1" s="512" t="s">
        <v>1807</v>
      </c>
      <c r="AZ1" s="513"/>
      <c r="BA1" s="514"/>
      <c r="BB1" s="512" t="s">
        <v>1808</v>
      </c>
      <c r="BC1" s="513"/>
      <c r="BD1" s="514"/>
      <c r="BE1" s="512" t="s">
        <v>1809</v>
      </c>
      <c r="BF1" s="513"/>
      <c r="BG1" s="514"/>
      <c r="BH1" s="515" t="s">
        <v>1810</v>
      </c>
      <c r="BI1" s="516"/>
      <c r="BJ1" s="517"/>
      <c r="BK1" s="515" t="s">
        <v>60</v>
      </c>
      <c r="BL1" s="516"/>
      <c r="BM1" s="517"/>
      <c r="BN1" s="515" t="s">
        <v>59</v>
      </c>
      <c r="BO1" s="516"/>
      <c r="BP1" s="517"/>
      <c r="BQ1" s="509" t="s">
        <v>1811</v>
      </c>
      <c r="BR1" s="510"/>
      <c r="BS1" s="511"/>
      <c r="BT1" s="509" t="s">
        <v>1812</v>
      </c>
      <c r="BU1" s="510"/>
      <c r="BV1" s="511"/>
      <c r="BW1" s="509" t="s">
        <v>1813</v>
      </c>
      <c r="BX1" s="510"/>
      <c r="BY1" s="511"/>
      <c r="BZ1" s="509" t="s">
        <v>1814</v>
      </c>
      <c r="CA1" s="510"/>
      <c r="CB1" s="511"/>
      <c r="CC1" s="509" t="s">
        <v>1815</v>
      </c>
      <c r="CD1" s="510"/>
      <c r="CE1" s="511"/>
      <c r="CF1" s="509" t="s">
        <v>1816</v>
      </c>
      <c r="CG1" s="510"/>
      <c r="CH1" s="511"/>
      <c r="CI1" s="509" t="s">
        <v>1817</v>
      </c>
      <c r="CJ1" s="510"/>
      <c r="CK1" s="511"/>
      <c r="CL1" s="509" t="s">
        <v>1818</v>
      </c>
      <c r="CM1" s="510"/>
      <c r="CN1" s="511"/>
      <c r="CO1" s="509" t="s">
        <v>1819</v>
      </c>
      <c r="CP1" s="510"/>
      <c r="CQ1" s="511"/>
      <c r="CR1" s="509" t="s">
        <v>1820</v>
      </c>
      <c r="CS1" s="510"/>
      <c r="CT1" s="511"/>
      <c r="CU1" s="509" t="s">
        <v>1821</v>
      </c>
      <c r="CV1" s="510"/>
      <c r="CW1" s="511"/>
      <c r="CX1" s="509" t="s">
        <v>1822</v>
      </c>
      <c r="CY1" s="510"/>
      <c r="CZ1" s="511"/>
      <c r="DA1" s="19" t="s">
        <v>20</v>
      </c>
      <c r="DB1" s="19" t="s">
        <v>16</v>
      </c>
      <c r="DC1" s="19" t="s">
        <v>17</v>
      </c>
      <c r="DD1" s="19" t="s">
        <v>21</v>
      </c>
      <c r="DE1" s="19" t="s">
        <v>1</v>
      </c>
      <c r="DF1" s="19" t="s">
        <v>22</v>
      </c>
      <c r="DG1" s="20" t="s">
        <v>18</v>
      </c>
      <c r="DH1" s="21" t="s">
        <v>2</v>
      </c>
      <c r="DI1" s="18" t="s">
        <v>3</v>
      </c>
      <c r="DJ1" s="527" t="s">
        <v>27</v>
      </c>
      <c r="DK1" s="18" t="s">
        <v>5</v>
      </c>
      <c r="DL1" s="16" t="s">
        <v>6</v>
      </c>
      <c r="DM1" s="21" t="s">
        <v>7</v>
      </c>
      <c r="DN1" s="18" t="s">
        <v>8</v>
      </c>
      <c r="DO1" s="18" t="s">
        <v>23</v>
      </c>
      <c r="DP1" s="22" t="s">
        <v>26</v>
      </c>
      <c r="DQ1" s="529" t="s">
        <v>9</v>
      </c>
      <c r="DR1" s="531" t="s">
        <v>10</v>
      </c>
      <c r="DS1" s="2" t="s">
        <v>11</v>
      </c>
      <c r="DT1" s="525" t="s">
        <v>58</v>
      </c>
      <c r="DU1" s="3" t="s">
        <v>24</v>
      </c>
      <c r="DV1" s="43" t="s">
        <v>12</v>
      </c>
      <c r="DW1" s="533" t="s">
        <v>65</v>
      </c>
      <c r="DX1" s="534"/>
      <c r="DY1" s="534"/>
      <c r="DZ1" s="534"/>
      <c r="EA1" s="534"/>
      <c r="EB1" s="534"/>
      <c r="EC1" s="534"/>
      <c r="ED1" s="534"/>
      <c r="EE1" s="534"/>
      <c r="EF1" s="534"/>
      <c r="EG1" s="534"/>
      <c r="EH1" s="534"/>
      <c r="EI1" s="534"/>
      <c r="EJ1" s="534"/>
      <c r="EK1" s="534"/>
      <c r="EL1" s="534"/>
      <c r="EM1" s="534"/>
      <c r="EN1" s="534"/>
      <c r="EO1" s="534"/>
      <c r="EP1" s="534"/>
      <c r="EQ1" s="534"/>
      <c r="ER1" s="534"/>
      <c r="ES1" s="534"/>
      <c r="ET1" s="534"/>
      <c r="EU1" s="534"/>
      <c r="EV1" s="534"/>
      <c r="EW1" s="534"/>
      <c r="EX1" s="534"/>
      <c r="EY1" s="534"/>
      <c r="EZ1" s="534"/>
      <c r="FA1" s="534"/>
      <c r="FB1" s="535"/>
      <c r="FC1" s="49"/>
      <c r="FD1" s="50"/>
    </row>
    <row r="2" spans="1:160" s="36" customFormat="1" ht="43.5" customHeight="1">
      <c r="A2" s="520"/>
      <c r="B2" s="520"/>
      <c r="C2" s="537"/>
      <c r="D2" s="24"/>
      <c r="E2" s="25"/>
      <c r="F2" s="45"/>
      <c r="G2" s="58" t="s">
        <v>31</v>
      </c>
      <c r="H2" s="524"/>
      <c r="I2" s="23" t="s">
        <v>31</v>
      </c>
      <c r="J2" s="33" t="s">
        <v>28</v>
      </c>
      <c r="K2" s="33" t="s">
        <v>29</v>
      </c>
      <c r="L2" s="23" t="s">
        <v>31</v>
      </c>
      <c r="M2" s="33" t="s">
        <v>28</v>
      </c>
      <c r="N2" s="33" t="s">
        <v>29</v>
      </c>
      <c r="O2" s="23" t="s">
        <v>31</v>
      </c>
      <c r="P2" s="33" t="s">
        <v>28</v>
      </c>
      <c r="Q2" s="33" t="s">
        <v>29</v>
      </c>
      <c r="R2" s="23" t="s">
        <v>31</v>
      </c>
      <c r="S2" s="33" t="s">
        <v>28</v>
      </c>
      <c r="T2" s="33" t="s">
        <v>29</v>
      </c>
      <c r="U2" s="23" t="s">
        <v>31</v>
      </c>
      <c r="V2" s="33" t="s">
        <v>28</v>
      </c>
      <c r="W2" s="33" t="s">
        <v>29</v>
      </c>
      <c r="X2" s="23" t="s">
        <v>31</v>
      </c>
      <c r="Y2" s="33" t="s">
        <v>28</v>
      </c>
      <c r="Z2" s="33" t="s">
        <v>29</v>
      </c>
      <c r="AA2" s="23" t="s">
        <v>31</v>
      </c>
      <c r="AB2" s="33" t="s">
        <v>28</v>
      </c>
      <c r="AC2" s="33" t="s">
        <v>29</v>
      </c>
      <c r="AD2" s="23" t="s">
        <v>31</v>
      </c>
      <c r="AE2" s="33" t="s">
        <v>28</v>
      </c>
      <c r="AF2" s="33" t="s">
        <v>29</v>
      </c>
      <c r="AG2" s="23" t="s">
        <v>31</v>
      </c>
      <c r="AH2" s="33" t="s">
        <v>28</v>
      </c>
      <c r="AI2" s="33" t="s">
        <v>29</v>
      </c>
      <c r="AJ2" s="23" t="s">
        <v>31</v>
      </c>
      <c r="AK2" s="33" t="s">
        <v>28</v>
      </c>
      <c r="AL2" s="33" t="s">
        <v>29</v>
      </c>
      <c r="AM2" s="23" t="s">
        <v>31</v>
      </c>
      <c r="AN2" s="33" t="s">
        <v>28</v>
      </c>
      <c r="AO2" s="33" t="s">
        <v>29</v>
      </c>
      <c r="AP2" s="26" t="s">
        <v>31</v>
      </c>
      <c r="AQ2" s="33" t="s">
        <v>28</v>
      </c>
      <c r="AR2" s="33" t="s">
        <v>29</v>
      </c>
      <c r="AS2" s="26" t="s">
        <v>31</v>
      </c>
      <c r="AT2" s="33" t="s">
        <v>28</v>
      </c>
      <c r="AU2" s="33" t="s">
        <v>29</v>
      </c>
      <c r="AV2" s="26" t="s">
        <v>31</v>
      </c>
      <c r="AW2" s="33" t="s">
        <v>28</v>
      </c>
      <c r="AX2" s="33" t="s">
        <v>29</v>
      </c>
      <c r="AY2" s="26" t="s">
        <v>31</v>
      </c>
      <c r="AZ2" s="33" t="s">
        <v>28</v>
      </c>
      <c r="BA2" s="33" t="s">
        <v>29</v>
      </c>
      <c r="BB2" s="26" t="s">
        <v>31</v>
      </c>
      <c r="BC2" s="33" t="s">
        <v>28</v>
      </c>
      <c r="BD2" s="33" t="s">
        <v>29</v>
      </c>
      <c r="BE2" s="26" t="s">
        <v>31</v>
      </c>
      <c r="BF2" s="33" t="s">
        <v>28</v>
      </c>
      <c r="BG2" s="33" t="s">
        <v>29</v>
      </c>
      <c r="BH2" s="37" t="s">
        <v>31</v>
      </c>
      <c r="BI2" s="33" t="s">
        <v>28</v>
      </c>
      <c r="BJ2" s="33" t="s">
        <v>29</v>
      </c>
      <c r="BK2" s="37" t="s">
        <v>31</v>
      </c>
      <c r="BL2" s="33" t="s">
        <v>28</v>
      </c>
      <c r="BM2" s="33" t="s">
        <v>29</v>
      </c>
      <c r="BN2" s="37" t="s">
        <v>31</v>
      </c>
      <c r="BO2" s="33" t="s">
        <v>28</v>
      </c>
      <c r="BP2" s="33" t="s">
        <v>29</v>
      </c>
      <c r="BQ2" s="27" t="s">
        <v>31</v>
      </c>
      <c r="BR2" s="33" t="s">
        <v>28</v>
      </c>
      <c r="BS2" s="33" t="s">
        <v>29</v>
      </c>
      <c r="BT2" s="27" t="s">
        <v>31</v>
      </c>
      <c r="BU2" s="33" t="s">
        <v>28</v>
      </c>
      <c r="BV2" s="33" t="s">
        <v>29</v>
      </c>
      <c r="BW2" s="27" t="s">
        <v>31</v>
      </c>
      <c r="BX2" s="33" t="s">
        <v>28</v>
      </c>
      <c r="BY2" s="33" t="s">
        <v>29</v>
      </c>
      <c r="BZ2" s="27" t="s">
        <v>31</v>
      </c>
      <c r="CA2" s="33" t="s">
        <v>28</v>
      </c>
      <c r="CB2" s="33" t="s">
        <v>29</v>
      </c>
      <c r="CC2" s="27" t="s">
        <v>31</v>
      </c>
      <c r="CD2" s="33" t="s">
        <v>28</v>
      </c>
      <c r="CE2" s="33" t="s">
        <v>29</v>
      </c>
      <c r="CF2" s="27" t="s">
        <v>31</v>
      </c>
      <c r="CG2" s="33" t="s">
        <v>28</v>
      </c>
      <c r="CH2" s="33" t="s">
        <v>29</v>
      </c>
      <c r="CI2" s="27" t="s">
        <v>31</v>
      </c>
      <c r="CJ2" s="33" t="s">
        <v>28</v>
      </c>
      <c r="CK2" s="33" t="s">
        <v>29</v>
      </c>
      <c r="CL2" s="27" t="s">
        <v>31</v>
      </c>
      <c r="CM2" s="33" t="s">
        <v>28</v>
      </c>
      <c r="CN2" s="33" t="s">
        <v>29</v>
      </c>
      <c r="CO2" s="27" t="s">
        <v>31</v>
      </c>
      <c r="CP2" s="33" t="s">
        <v>28</v>
      </c>
      <c r="CQ2" s="33" t="s">
        <v>29</v>
      </c>
      <c r="CR2" s="27" t="s">
        <v>31</v>
      </c>
      <c r="CS2" s="33" t="s">
        <v>28</v>
      </c>
      <c r="CT2" s="33" t="s">
        <v>29</v>
      </c>
      <c r="CU2" s="27" t="s">
        <v>31</v>
      </c>
      <c r="CV2" s="33" t="s">
        <v>28</v>
      </c>
      <c r="CW2" s="33" t="s">
        <v>29</v>
      </c>
      <c r="CX2" s="27" t="s">
        <v>31</v>
      </c>
      <c r="CY2" s="33" t="s">
        <v>28</v>
      </c>
      <c r="CZ2" s="33" t="s">
        <v>29</v>
      </c>
      <c r="DA2" s="28"/>
      <c r="DB2" s="28"/>
      <c r="DC2" s="28"/>
      <c r="DD2" s="28"/>
      <c r="DE2" s="28"/>
      <c r="DF2" s="28"/>
      <c r="DG2" s="29"/>
      <c r="DH2" s="30"/>
      <c r="DI2" s="25"/>
      <c r="DJ2" s="528"/>
      <c r="DK2" s="25"/>
      <c r="DL2" s="31"/>
      <c r="DM2" s="30"/>
      <c r="DN2" s="25"/>
      <c r="DO2" s="25"/>
      <c r="DP2" s="32"/>
      <c r="DQ2" s="530"/>
      <c r="DR2" s="532"/>
      <c r="DS2" s="34"/>
      <c r="DT2" s="526"/>
      <c r="DU2" s="35"/>
      <c r="DV2" s="44"/>
      <c r="DW2" s="46" t="s">
        <v>66</v>
      </c>
      <c r="DX2" s="46" t="s">
        <v>67</v>
      </c>
      <c r="DY2" s="46" t="s">
        <v>68</v>
      </c>
      <c r="DZ2" s="46" t="s">
        <v>69</v>
      </c>
      <c r="EA2" s="46" t="s">
        <v>70</v>
      </c>
      <c r="EB2" s="46" t="s">
        <v>71</v>
      </c>
      <c r="EC2" s="46" t="s">
        <v>72</v>
      </c>
      <c r="ED2" s="46" t="s">
        <v>73</v>
      </c>
      <c r="EE2" s="46" t="s">
        <v>74</v>
      </c>
      <c r="EF2" s="46" t="s">
        <v>75</v>
      </c>
      <c r="EG2" s="46" t="s">
        <v>76</v>
      </c>
      <c r="EH2" s="46" t="s">
        <v>77</v>
      </c>
      <c r="EI2" s="46" t="s">
        <v>78</v>
      </c>
      <c r="EJ2" s="46" t="s">
        <v>79</v>
      </c>
      <c r="EK2" s="46" t="s">
        <v>80</v>
      </c>
      <c r="EL2" s="46" t="s">
        <v>81</v>
      </c>
      <c r="EM2" s="46" t="s">
        <v>82</v>
      </c>
      <c r="EN2" s="46" t="s">
        <v>15</v>
      </c>
      <c r="EO2" s="46" t="s">
        <v>60</v>
      </c>
      <c r="EP2" s="46" t="s">
        <v>59</v>
      </c>
      <c r="EQ2" s="46" t="s">
        <v>83</v>
      </c>
      <c r="ER2" s="46" t="s">
        <v>84</v>
      </c>
      <c r="ES2" s="46" t="s">
        <v>85</v>
      </c>
      <c r="ET2" s="46" t="s">
        <v>86</v>
      </c>
      <c r="EU2" s="46" t="s">
        <v>87</v>
      </c>
      <c r="EV2" s="46" t="s">
        <v>88</v>
      </c>
      <c r="EW2" s="46" t="s">
        <v>89</v>
      </c>
      <c r="EX2" s="46" t="s">
        <v>90</v>
      </c>
      <c r="EY2" s="46" t="s">
        <v>91</v>
      </c>
      <c r="EZ2" s="46" t="s">
        <v>92</v>
      </c>
      <c r="FA2" s="46" t="s">
        <v>93</v>
      </c>
      <c r="FB2" s="46" t="s">
        <v>94</v>
      </c>
      <c r="FC2" s="46" t="s">
        <v>96</v>
      </c>
      <c r="FD2" s="46" t="s">
        <v>9</v>
      </c>
    </row>
    <row r="3" spans="1:160" s="1" customFormat="1" ht="26.25" customHeight="1">
      <c r="A3" s="9" t="s">
        <v>600</v>
      </c>
      <c r="B3" s="127" t="s">
        <v>566</v>
      </c>
      <c r="C3" s="9" t="s">
        <v>565</v>
      </c>
      <c r="D3" s="8"/>
      <c r="E3" s="8"/>
      <c r="F3" s="14" t="s">
        <v>64</v>
      </c>
      <c r="G3" s="70">
        <f t="shared" ref="G3:H31" si="0">SUM(I3,L3,O3,R3,U3,X3,AA3,AD3,AG3,AJ3,AM3,AP3,AS3,AV3,AY3,BB3,BE3,BH3,BK3,BN3,BQ3,BT3,BW3,BZ3,CC3,CF3,CI3,CL3,CO3,CR3,CU3,CX3)</f>
        <v>68</v>
      </c>
      <c r="H3" s="70">
        <f t="shared" si="0"/>
        <v>68</v>
      </c>
      <c r="I3" s="62">
        <v>4</v>
      </c>
      <c r="J3" s="9">
        <v>0</v>
      </c>
      <c r="K3" s="9"/>
      <c r="L3" s="62">
        <v>0</v>
      </c>
      <c r="M3" s="9">
        <v>2</v>
      </c>
      <c r="N3" s="9"/>
      <c r="O3" s="62">
        <v>0</v>
      </c>
      <c r="P3" s="9">
        <v>1</v>
      </c>
      <c r="Q3" s="9"/>
      <c r="R3" s="62">
        <v>4</v>
      </c>
      <c r="S3" s="9">
        <v>3</v>
      </c>
      <c r="T3" s="9"/>
      <c r="U3" s="62">
        <v>2</v>
      </c>
      <c r="V3" s="9">
        <v>4</v>
      </c>
      <c r="W3" s="9"/>
      <c r="X3" s="62">
        <v>3</v>
      </c>
      <c r="Y3" s="9">
        <v>0</v>
      </c>
      <c r="Z3" s="9"/>
      <c r="AA3" s="62">
        <v>2</v>
      </c>
      <c r="AB3" s="9">
        <v>5</v>
      </c>
      <c r="AC3" s="9"/>
      <c r="AD3" s="62">
        <v>3</v>
      </c>
      <c r="AE3" s="9">
        <v>0</v>
      </c>
      <c r="AF3" s="9"/>
      <c r="AG3" s="62">
        <v>2</v>
      </c>
      <c r="AH3" s="9">
        <v>4</v>
      </c>
      <c r="AI3" s="9"/>
      <c r="AJ3" s="62">
        <v>3</v>
      </c>
      <c r="AK3" s="9">
        <v>0</v>
      </c>
      <c r="AL3" s="9"/>
      <c r="AM3" s="62">
        <v>3</v>
      </c>
      <c r="AN3" s="9">
        <v>1</v>
      </c>
      <c r="AO3" s="9"/>
      <c r="AP3" s="63">
        <v>3</v>
      </c>
      <c r="AQ3" s="9">
        <v>4</v>
      </c>
      <c r="AR3" s="9"/>
      <c r="AS3" s="63">
        <v>3</v>
      </c>
      <c r="AT3" s="9">
        <v>0</v>
      </c>
      <c r="AU3" s="9"/>
      <c r="AV3" s="63">
        <v>3</v>
      </c>
      <c r="AW3" s="9">
        <v>3</v>
      </c>
      <c r="AX3" s="9"/>
      <c r="AY3" s="63">
        <v>3</v>
      </c>
      <c r="AZ3" s="9">
        <v>4</v>
      </c>
      <c r="BA3" s="9"/>
      <c r="BB3" s="63">
        <v>3</v>
      </c>
      <c r="BC3" s="9">
        <v>2</v>
      </c>
      <c r="BD3" s="9"/>
      <c r="BE3" s="63">
        <v>3</v>
      </c>
      <c r="BF3" s="9">
        <v>3</v>
      </c>
      <c r="BG3" s="9"/>
      <c r="BH3" s="64">
        <v>3</v>
      </c>
      <c r="BI3" s="9"/>
      <c r="BJ3" s="9"/>
      <c r="BK3" s="64"/>
      <c r="BL3" s="9">
        <v>10</v>
      </c>
      <c r="BM3" s="9"/>
      <c r="BN3" s="65">
        <v>2</v>
      </c>
      <c r="BO3" s="66"/>
      <c r="BP3" s="9"/>
      <c r="BQ3" s="67"/>
      <c r="BR3" s="9"/>
      <c r="BS3" s="9"/>
      <c r="BT3" s="67">
        <v>2</v>
      </c>
      <c r="BU3" s="9">
        <v>3</v>
      </c>
      <c r="BV3" s="9"/>
      <c r="BW3" s="67">
        <v>2</v>
      </c>
      <c r="BX3" s="9">
        <v>1</v>
      </c>
      <c r="BY3" s="9"/>
      <c r="BZ3" s="67">
        <v>2</v>
      </c>
      <c r="CA3" s="9">
        <v>2</v>
      </c>
      <c r="CB3" s="9"/>
      <c r="CC3" s="67">
        <v>3</v>
      </c>
      <c r="CD3" s="9">
        <v>1</v>
      </c>
      <c r="CE3" s="9"/>
      <c r="CF3" s="67">
        <v>2</v>
      </c>
      <c r="CG3" s="9">
        <v>2</v>
      </c>
      <c r="CH3" s="9"/>
      <c r="CI3" s="67">
        <v>2</v>
      </c>
      <c r="CJ3" s="9">
        <v>1</v>
      </c>
      <c r="CK3" s="9"/>
      <c r="CL3" s="67"/>
      <c r="CM3" s="9"/>
      <c r="CN3" s="9"/>
      <c r="CO3" s="67">
        <v>3</v>
      </c>
      <c r="CP3" s="9">
        <v>0</v>
      </c>
      <c r="CQ3" s="9"/>
      <c r="CR3" s="67">
        <v>1</v>
      </c>
      <c r="CS3" s="9">
        <v>0</v>
      </c>
      <c r="CT3" s="9"/>
      <c r="CU3" s="67">
        <v>1</v>
      </c>
      <c r="CV3" s="9">
        <v>5</v>
      </c>
      <c r="CW3" s="9"/>
      <c r="CX3" s="67">
        <v>1</v>
      </c>
      <c r="CY3" s="9">
        <v>7</v>
      </c>
      <c r="CZ3" s="9"/>
      <c r="DA3" s="8"/>
      <c r="DB3" s="8"/>
      <c r="DC3" s="8"/>
      <c r="DD3" s="8"/>
      <c r="DE3" s="8"/>
      <c r="DF3" s="8"/>
      <c r="DG3" s="8"/>
      <c r="DH3" s="8"/>
      <c r="DI3" s="8"/>
      <c r="DJ3" s="11"/>
      <c r="DK3" s="14"/>
      <c r="DL3" s="14"/>
      <c r="DM3" s="14"/>
      <c r="DN3" s="14"/>
      <c r="DO3" s="14"/>
      <c r="DP3" s="14"/>
      <c r="DQ3" s="14"/>
      <c r="DR3" s="13">
        <v>9788483235096</v>
      </c>
      <c r="DS3" s="13"/>
      <c r="DT3" s="40">
        <v>42707</v>
      </c>
      <c r="DU3" s="53" t="s">
        <v>561</v>
      </c>
      <c r="DV3" s="42">
        <v>1935</v>
      </c>
      <c r="DW3" s="47">
        <f t="shared" ref="DW3:DW31" si="1">I3-J3-K3</f>
        <v>4</v>
      </c>
      <c r="DX3" s="47">
        <f t="shared" ref="DX3:DX31" si="2">L3-M3-N3</f>
        <v>-2</v>
      </c>
      <c r="DY3" s="47">
        <f t="shared" ref="DY3:DY31" si="3">O3-P3-Q3</f>
        <v>-1</v>
      </c>
      <c r="DZ3" s="47">
        <f t="shared" ref="DZ3:DZ31" si="4">R3-S3-T3</f>
        <v>1</v>
      </c>
      <c r="EA3" s="47">
        <f t="shared" ref="EA3:EA31" si="5">U3-V3-W3</f>
        <v>-2</v>
      </c>
      <c r="EB3" s="47">
        <f t="shared" ref="EB3:EB31" si="6">X3-Y3-Z3</f>
        <v>3</v>
      </c>
      <c r="EC3" s="47">
        <f t="shared" ref="EC3:EC31" si="7">AA3-AB3-AC3</f>
        <v>-3</v>
      </c>
      <c r="ED3" s="47">
        <f t="shared" ref="ED3:ED31" si="8">AD3-AE3-AF3</f>
        <v>3</v>
      </c>
      <c r="EE3" s="47">
        <f t="shared" ref="EE3:EE31" si="9">AG3-AH3-AI3</f>
        <v>-2</v>
      </c>
      <c r="EF3" s="47">
        <f t="shared" ref="EF3:EF31" si="10">AJ3-AK3-AL3</f>
        <v>3</v>
      </c>
      <c r="EG3" s="47">
        <f t="shared" ref="EG3:EG31" si="11">AM3-AN3-AO3</f>
        <v>2</v>
      </c>
      <c r="EH3" s="47">
        <f t="shared" ref="EH3:EH31" si="12">AP3-AQ3-AR3</f>
        <v>-1</v>
      </c>
      <c r="EI3" s="47">
        <f t="shared" ref="EI3:EI31" si="13">AS3-AT3-AU3</f>
        <v>3</v>
      </c>
      <c r="EJ3" s="47">
        <f t="shared" ref="EJ3:EJ31" si="14">AV3-AW3-AX3</f>
        <v>0</v>
      </c>
      <c r="EK3" s="47">
        <f t="shared" ref="EK3:EK31" si="15">AY3-AZ3-BA3</f>
        <v>-1</v>
      </c>
      <c r="EL3" s="47">
        <f t="shared" ref="EL3:EL31" si="16">BB3-BC3-BD3</f>
        <v>1</v>
      </c>
      <c r="EM3" s="47">
        <f t="shared" ref="EM3:EM31" si="17">BE3-BF3-BG3</f>
        <v>0</v>
      </c>
      <c r="EN3" s="47">
        <f t="shared" ref="EN3:EN31" si="18">BH3-BI3-BJ3</f>
        <v>3</v>
      </c>
      <c r="EO3" s="47">
        <f t="shared" ref="EO3:EO31" si="19">BK3-BL3-BM3</f>
        <v>-10</v>
      </c>
      <c r="EP3" s="47">
        <f t="shared" ref="EP3:EP31" si="20">BN3-BO3-BP3</f>
        <v>2</v>
      </c>
      <c r="EQ3" s="47">
        <f t="shared" ref="EQ3:EQ31" si="21">BQ3-BR3-BS3</f>
        <v>0</v>
      </c>
      <c r="ER3" s="47">
        <f t="shared" ref="ER3:ER31" si="22">BT3-BU3-BV3</f>
        <v>-1</v>
      </c>
      <c r="ES3" s="47">
        <f t="shared" ref="ES3:ES31" si="23">BW3-BX3-BY3</f>
        <v>1</v>
      </c>
      <c r="ET3" s="47">
        <f t="shared" ref="ET3:ET31" si="24">BZ3-CA3-CB3</f>
        <v>0</v>
      </c>
      <c r="EU3" s="47">
        <f t="shared" ref="EU3:EU31" si="25">CC3-CD3-CE3</f>
        <v>2</v>
      </c>
      <c r="EV3" s="47">
        <f t="shared" ref="EV3:EV31" si="26">CF3-CG3-CH3</f>
        <v>0</v>
      </c>
      <c r="EW3" s="47">
        <f t="shared" ref="EW3:EW31" si="27">CI3-CJ3-CK3</f>
        <v>1</v>
      </c>
      <c r="EX3" s="47">
        <f t="shared" ref="EX3:EX31" si="28">CL3-CM3-CN3</f>
        <v>0</v>
      </c>
      <c r="EY3" s="47">
        <f t="shared" ref="EY3:EY31" si="29">CO3-CP3-CQ3</f>
        <v>3</v>
      </c>
      <c r="EZ3" s="47">
        <f t="shared" ref="EZ3:EZ31" si="30">CR3-CS3-CT3</f>
        <v>1</v>
      </c>
      <c r="FA3" s="47">
        <f t="shared" ref="FA3:FA31" si="31">CU3-CV3-CW3</f>
        <v>-4</v>
      </c>
      <c r="FB3" s="47">
        <f t="shared" ref="FB3:FB31" si="32">CX3-CY3-CZ3</f>
        <v>-6</v>
      </c>
      <c r="FC3" s="47">
        <f t="shared" ref="FC3:FC31" si="33">SUM(DW3:FB3)</f>
        <v>0</v>
      </c>
      <c r="FD3" s="51"/>
    </row>
    <row r="4" spans="1:160" s="1" customFormat="1" ht="26.25" customHeight="1">
      <c r="A4" s="9" t="s">
        <v>600</v>
      </c>
      <c r="B4" s="127" t="s">
        <v>566</v>
      </c>
      <c r="C4" s="9" t="s">
        <v>573</v>
      </c>
      <c r="D4" s="8"/>
      <c r="E4" s="8"/>
      <c r="F4" s="14" t="s">
        <v>64</v>
      </c>
      <c r="G4" s="70">
        <f t="shared" si="0"/>
        <v>64</v>
      </c>
      <c r="H4" s="70">
        <f t="shared" si="0"/>
        <v>55</v>
      </c>
      <c r="I4" s="62">
        <v>4</v>
      </c>
      <c r="J4" s="9">
        <v>0</v>
      </c>
      <c r="K4" s="9"/>
      <c r="L4" s="62">
        <v>0</v>
      </c>
      <c r="M4" s="9">
        <v>2</v>
      </c>
      <c r="N4" s="9"/>
      <c r="O4" s="62">
        <v>0</v>
      </c>
      <c r="P4" s="9">
        <v>0</v>
      </c>
      <c r="Q4" s="9"/>
      <c r="R4" s="62">
        <v>4</v>
      </c>
      <c r="S4" s="9">
        <v>2</v>
      </c>
      <c r="T4" s="9"/>
      <c r="U4" s="62">
        <v>2</v>
      </c>
      <c r="V4" s="9">
        <v>0</v>
      </c>
      <c r="W4" s="9"/>
      <c r="X4" s="62">
        <v>3</v>
      </c>
      <c r="Y4" s="9">
        <v>0</v>
      </c>
      <c r="Z4" s="9"/>
      <c r="AA4" s="62">
        <v>2</v>
      </c>
      <c r="AB4" s="9">
        <v>0</v>
      </c>
      <c r="AC4" s="9"/>
      <c r="AD4" s="62">
        <v>3</v>
      </c>
      <c r="AE4" s="9">
        <v>2</v>
      </c>
      <c r="AF4" s="9"/>
      <c r="AG4" s="62">
        <v>2</v>
      </c>
      <c r="AH4" s="9">
        <v>1</v>
      </c>
      <c r="AI4" s="9"/>
      <c r="AJ4" s="62">
        <v>3</v>
      </c>
      <c r="AK4" s="9">
        <v>2</v>
      </c>
      <c r="AL4" s="9"/>
      <c r="AM4" s="62">
        <v>2</v>
      </c>
      <c r="AN4" s="9">
        <v>1</v>
      </c>
      <c r="AO4" s="9"/>
      <c r="AP4" s="63">
        <v>3</v>
      </c>
      <c r="AQ4" s="9">
        <v>4</v>
      </c>
      <c r="AR4" s="9"/>
      <c r="AS4" s="63">
        <v>2</v>
      </c>
      <c r="AT4" s="9">
        <v>0</v>
      </c>
      <c r="AU4" s="9"/>
      <c r="AV4" s="63">
        <v>2</v>
      </c>
      <c r="AW4" s="9">
        <v>2</v>
      </c>
      <c r="AX4" s="9"/>
      <c r="AY4" s="63">
        <v>3</v>
      </c>
      <c r="AZ4" s="9">
        <v>0</v>
      </c>
      <c r="BA4" s="9"/>
      <c r="BB4" s="63">
        <v>3</v>
      </c>
      <c r="BC4" s="9">
        <v>0</v>
      </c>
      <c r="BD4" s="9"/>
      <c r="BE4" s="63">
        <v>2</v>
      </c>
      <c r="BF4" s="9">
        <v>3</v>
      </c>
      <c r="BG4" s="9"/>
      <c r="BH4" s="64">
        <v>3</v>
      </c>
      <c r="BI4" s="9"/>
      <c r="BJ4" s="9"/>
      <c r="BK4" s="64"/>
      <c r="BL4" s="9">
        <v>10</v>
      </c>
      <c r="BM4" s="9"/>
      <c r="BN4" s="65">
        <v>2</v>
      </c>
      <c r="BO4" s="66"/>
      <c r="BP4" s="9"/>
      <c r="BQ4" s="67"/>
      <c r="BR4" s="9"/>
      <c r="BS4" s="9"/>
      <c r="BT4" s="67">
        <v>2</v>
      </c>
      <c r="BU4" s="9">
        <v>1</v>
      </c>
      <c r="BV4" s="9"/>
      <c r="BW4" s="67">
        <v>2</v>
      </c>
      <c r="BX4" s="9">
        <v>8</v>
      </c>
      <c r="BY4" s="9"/>
      <c r="BZ4" s="67">
        <v>2</v>
      </c>
      <c r="CA4" s="9">
        <v>5</v>
      </c>
      <c r="CB4" s="9"/>
      <c r="CC4" s="67">
        <v>3</v>
      </c>
      <c r="CD4" s="9">
        <v>4</v>
      </c>
      <c r="CE4" s="9"/>
      <c r="CF4" s="67">
        <v>2</v>
      </c>
      <c r="CG4" s="9">
        <v>6</v>
      </c>
      <c r="CH4" s="9"/>
      <c r="CI4" s="67">
        <v>2</v>
      </c>
      <c r="CJ4" s="9">
        <v>0</v>
      </c>
      <c r="CK4" s="9"/>
      <c r="CL4" s="67"/>
      <c r="CM4" s="9"/>
      <c r="CN4" s="9"/>
      <c r="CO4" s="67">
        <v>3</v>
      </c>
      <c r="CP4" s="9">
        <v>0</v>
      </c>
      <c r="CQ4" s="9"/>
      <c r="CR4" s="67">
        <v>1</v>
      </c>
      <c r="CS4" s="9">
        <v>1</v>
      </c>
      <c r="CT4" s="9"/>
      <c r="CU4" s="67">
        <v>1</v>
      </c>
      <c r="CV4" s="9">
        <v>1</v>
      </c>
      <c r="CW4" s="9"/>
      <c r="CX4" s="67">
        <v>1</v>
      </c>
      <c r="CY4" s="9">
        <v>0</v>
      </c>
      <c r="CZ4" s="9"/>
      <c r="DA4" s="8"/>
      <c r="DB4" s="8"/>
      <c r="DC4" s="8"/>
      <c r="DD4" s="8"/>
      <c r="DE4" s="8"/>
      <c r="DF4" s="8"/>
      <c r="DG4" s="8"/>
      <c r="DH4" s="8"/>
      <c r="DI4" s="8"/>
      <c r="DJ4" s="11"/>
      <c r="DK4" s="14"/>
      <c r="DL4" s="14"/>
      <c r="DM4" s="14"/>
      <c r="DN4" s="14"/>
      <c r="DO4" s="14"/>
      <c r="DP4" s="14"/>
      <c r="DQ4" s="14"/>
      <c r="DR4" s="13">
        <v>9788483239827</v>
      </c>
      <c r="DS4" s="13"/>
      <c r="DT4" s="40">
        <v>42707</v>
      </c>
      <c r="DU4" s="53" t="s">
        <v>561</v>
      </c>
      <c r="DV4" s="42">
        <v>860</v>
      </c>
      <c r="DW4" s="47">
        <f t="shared" si="1"/>
        <v>4</v>
      </c>
      <c r="DX4" s="47">
        <f t="shared" si="2"/>
        <v>-2</v>
      </c>
      <c r="DY4" s="47">
        <f t="shared" si="3"/>
        <v>0</v>
      </c>
      <c r="DZ4" s="47">
        <f t="shared" si="4"/>
        <v>2</v>
      </c>
      <c r="EA4" s="47">
        <f t="shared" si="5"/>
        <v>2</v>
      </c>
      <c r="EB4" s="47">
        <f t="shared" si="6"/>
        <v>3</v>
      </c>
      <c r="EC4" s="47">
        <f t="shared" si="7"/>
        <v>2</v>
      </c>
      <c r="ED4" s="47">
        <f t="shared" si="8"/>
        <v>1</v>
      </c>
      <c r="EE4" s="47">
        <f t="shared" si="9"/>
        <v>1</v>
      </c>
      <c r="EF4" s="47">
        <f t="shared" si="10"/>
        <v>1</v>
      </c>
      <c r="EG4" s="47">
        <f t="shared" si="11"/>
        <v>1</v>
      </c>
      <c r="EH4" s="47">
        <f t="shared" si="12"/>
        <v>-1</v>
      </c>
      <c r="EI4" s="47">
        <f t="shared" si="13"/>
        <v>2</v>
      </c>
      <c r="EJ4" s="47">
        <f t="shared" si="14"/>
        <v>0</v>
      </c>
      <c r="EK4" s="47">
        <f t="shared" si="15"/>
        <v>3</v>
      </c>
      <c r="EL4" s="47">
        <f t="shared" si="16"/>
        <v>3</v>
      </c>
      <c r="EM4" s="47">
        <f t="shared" si="17"/>
        <v>-1</v>
      </c>
      <c r="EN4" s="47">
        <f t="shared" si="18"/>
        <v>3</v>
      </c>
      <c r="EO4" s="47">
        <f t="shared" si="19"/>
        <v>-10</v>
      </c>
      <c r="EP4" s="47">
        <f t="shared" si="20"/>
        <v>2</v>
      </c>
      <c r="EQ4" s="47">
        <f t="shared" si="21"/>
        <v>0</v>
      </c>
      <c r="ER4" s="47">
        <f t="shared" si="22"/>
        <v>1</v>
      </c>
      <c r="ES4" s="47">
        <f t="shared" si="23"/>
        <v>-6</v>
      </c>
      <c r="ET4" s="47">
        <f t="shared" si="24"/>
        <v>-3</v>
      </c>
      <c r="EU4" s="47">
        <f t="shared" si="25"/>
        <v>-1</v>
      </c>
      <c r="EV4" s="47">
        <f t="shared" si="26"/>
        <v>-4</v>
      </c>
      <c r="EW4" s="47">
        <f t="shared" si="27"/>
        <v>2</v>
      </c>
      <c r="EX4" s="47">
        <f t="shared" si="28"/>
        <v>0</v>
      </c>
      <c r="EY4" s="47">
        <f t="shared" si="29"/>
        <v>3</v>
      </c>
      <c r="EZ4" s="47">
        <f t="shared" si="30"/>
        <v>0</v>
      </c>
      <c r="FA4" s="47">
        <f t="shared" si="31"/>
        <v>0</v>
      </c>
      <c r="FB4" s="47">
        <f t="shared" si="32"/>
        <v>1</v>
      </c>
      <c r="FC4" s="47">
        <f t="shared" si="33"/>
        <v>9</v>
      </c>
      <c r="FD4" s="51"/>
    </row>
    <row r="5" spans="1:160" s="1" customFormat="1" ht="26.25" customHeight="1">
      <c r="A5" s="9" t="s">
        <v>600</v>
      </c>
      <c r="B5" s="9" t="s">
        <v>566</v>
      </c>
      <c r="C5" s="9" t="s">
        <v>574</v>
      </c>
      <c r="D5" s="8"/>
      <c r="E5" s="8"/>
      <c r="F5" s="14" t="s">
        <v>64</v>
      </c>
      <c r="G5" s="10">
        <f t="shared" si="0"/>
        <v>95</v>
      </c>
      <c r="H5" s="108">
        <f t="shared" si="0"/>
        <v>95</v>
      </c>
      <c r="I5" s="62">
        <v>4</v>
      </c>
      <c r="J5" s="9">
        <v>0</v>
      </c>
      <c r="K5" s="9"/>
      <c r="L5" s="62">
        <v>0</v>
      </c>
      <c r="M5" s="9">
        <v>0</v>
      </c>
      <c r="N5" s="9"/>
      <c r="O5" s="62">
        <v>0</v>
      </c>
      <c r="P5" s="9">
        <v>0</v>
      </c>
      <c r="Q5" s="9"/>
      <c r="R5" s="62">
        <v>4</v>
      </c>
      <c r="S5" s="9">
        <v>3</v>
      </c>
      <c r="T5" s="9"/>
      <c r="U5" s="62">
        <v>3</v>
      </c>
      <c r="V5" s="9">
        <v>2</v>
      </c>
      <c r="W5" s="9"/>
      <c r="X5" s="62">
        <v>3</v>
      </c>
      <c r="Y5" s="9">
        <v>0</v>
      </c>
      <c r="Z5" s="9"/>
      <c r="AA5" s="62">
        <v>3</v>
      </c>
      <c r="AB5" s="9">
        <v>1</v>
      </c>
      <c r="AC5" s="9"/>
      <c r="AD5" s="62">
        <v>3</v>
      </c>
      <c r="AE5" s="9">
        <v>0</v>
      </c>
      <c r="AF5" s="9"/>
      <c r="AG5" s="62">
        <v>3</v>
      </c>
      <c r="AH5" s="9">
        <v>0</v>
      </c>
      <c r="AI5" s="9"/>
      <c r="AJ5" s="62">
        <v>3</v>
      </c>
      <c r="AK5" s="9">
        <v>2</v>
      </c>
      <c r="AL5" s="9"/>
      <c r="AM5" s="62">
        <v>3</v>
      </c>
      <c r="AN5" s="9">
        <v>2</v>
      </c>
      <c r="AO5" s="9"/>
      <c r="AP5" s="63">
        <v>6</v>
      </c>
      <c r="AQ5" s="9">
        <v>6</v>
      </c>
      <c r="AR5" s="9"/>
      <c r="AS5" s="63">
        <v>6</v>
      </c>
      <c r="AT5" s="9">
        <v>2</v>
      </c>
      <c r="AU5" s="9"/>
      <c r="AV5" s="63">
        <v>6</v>
      </c>
      <c r="AW5" s="9">
        <v>0</v>
      </c>
      <c r="AX5" s="9"/>
      <c r="AY5" s="63">
        <v>6</v>
      </c>
      <c r="AZ5" s="9">
        <v>4</v>
      </c>
      <c r="BA5" s="9"/>
      <c r="BB5" s="63">
        <v>6</v>
      </c>
      <c r="BC5" s="9">
        <v>3</v>
      </c>
      <c r="BD5" s="9"/>
      <c r="BE5" s="63">
        <v>6</v>
      </c>
      <c r="BF5" s="9">
        <v>8</v>
      </c>
      <c r="BG5" s="9"/>
      <c r="BH5" s="64">
        <v>3</v>
      </c>
      <c r="BI5" s="9"/>
      <c r="BJ5" s="9"/>
      <c r="BK5" s="64">
        <v>1</v>
      </c>
      <c r="BL5" s="9">
        <v>38</v>
      </c>
      <c r="BM5" s="9"/>
      <c r="BN5" s="65">
        <v>3</v>
      </c>
      <c r="BO5" s="66"/>
      <c r="BP5" s="9"/>
      <c r="BQ5" s="67"/>
      <c r="BR5" s="9"/>
      <c r="BS5" s="9"/>
      <c r="BT5" s="67">
        <v>3</v>
      </c>
      <c r="BU5" s="9">
        <v>2</v>
      </c>
      <c r="BV5" s="9"/>
      <c r="BW5" s="67">
        <v>2</v>
      </c>
      <c r="BX5" s="9">
        <v>1</v>
      </c>
      <c r="BY5" s="9"/>
      <c r="BZ5" s="67">
        <v>3</v>
      </c>
      <c r="CA5" s="9">
        <v>8</v>
      </c>
      <c r="CB5" s="9"/>
      <c r="CC5" s="67">
        <v>3</v>
      </c>
      <c r="CD5" s="9">
        <v>0</v>
      </c>
      <c r="CE5" s="9"/>
      <c r="CF5" s="67">
        <v>3</v>
      </c>
      <c r="CG5" s="9">
        <v>4</v>
      </c>
      <c r="CH5" s="9"/>
      <c r="CI5" s="67">
        <v>3</v>
      </c>
      <c r="CJ5" s="9">
        <v>6</v>
      </c>
      <c r="CK5" s="9"/>
      <c r="CL5" s="67"/>
      <c r="CM5" s="9"/>
      <c r="CN5" s="9"/>
      <c r="CO5" s="67">
        <v>3</v>
      </c>
      <c r="CP5" s="9">
        <v>0</v>
      </c>
      <c r="CQ5" s="9"/>
      <c r="CR5" s="67">
        <v>1</v>
      </c>
      <c r="CS5" s="9">
        <v>1</v>
      </c>
      <c r="CT5" s="9"/>
      <c r="CU5" s="67">
        <v>1</v>
      </c>
      <c r="CV5" s="9">
        <v>2</v>
      </c>
      <c r="CW5" s="9"/>
      <c r="CX5" s="67">
        <v>1</v>
      </c>
      <c r="CY5" s="9">
        <v>0</v>
      </c>
      <c r="CZ5" s="9"/>
      <c r="DA5" s="8"/>
      <c r="DB5" s="8"/>
      <c r="DC5" s="8"/>
      <c r="DD5" s="8"/>
      <c r="DE5" s="8"/>
      <c r="DF5" s="8"/>
      <c r="DG5" s="8"/>
      <c r="DH5" s="8"/>
      <c r="DI5" s="8"/>
      <c r="DJ5" s="11"/>
      <c r="DK5" s="14"/>
      <c r="DL5" s="14"/>
      <c r="DM5" s="14"/>
      <c r="DN5" s="14"/>
      <c r="DO5" s="14"/>
      <c r="DP5" s="14"/>
      <c r="DQ5" s="14"/>
      <c r="DR5" s="13">
        <v>9788483238097</v>
      </c>
      <c r="DS5" s="13"/>
      <c r="DT5" s="40">
        <v>42707</v>
      </c>
      <c r="DU5" s="53" t="s">
        <v>561</v>
      </c>
      <c r="DV5" s="42">
        <v>1545</v>
      </c>
      <c r="DW5" s="47">
        <f t="shared" si="1"/>
        <v>4</v>
      </c>
      <c r="DX5" s="47">
        <f t="shared" si="2"/>
        <v>0</v>
      </c>
      <c r="DY5" s="47">
        <f t="shared" si="3"/>
        <v>0</v>
      </c>
      <c r="DZ5" s="47">
        <f t="shared" si="4"/>
        <v>1</v>
      </c>
      <c r="EA5" s="47">
        <f t="shared" si="5"/>
        <v>1</v>
      </c>
      <c r="EB5" s="47">
        <f t="shared" si="6"/>
        <v>3</v>
      </c>
      <c r="EC5" s="47">
        <f t="shared" si="7"/>
        <v>2</v>
      </c>
      <c r="ED5" s="47">
        <f t="shared" si="8"/>
        <v>3</v>
      </c>
      <c r="EE5" s="47">
        <f t="shared" si="9"/>
        <v>3</v>
      </c>
      <c r="EF5" s="47">
        <f t="shared" si="10"/>
        <v>1</v>
      </c>
      <c r="EG5" s="47">
        <f t="shared" si="11"/>
        <v>1</v>
      </c>
      <c r="EH5" s="47">
        <f t="shared" si="12"/>
        <v>0</v>
      </c>
      <c r="EI5" s="47">
        <f t="shared" si="13"/>
        <v>4</v>
      </c>
      <c r="EJ5" s="47">
        <f t="shared" si="14"/>
        <v>6</v>
      </c>
      <c r="EK5" s="47">
        <f t="shared" si="15"/>
        <v>2</v>
      </c>
      <c r="EL5" s="47">
        <f t="shared" si="16"/>
        <v>3</v>
      </c>
      <c r="EM5" s="47">
        <f t="shared" si="17"/>
        <v>-2</v>
      </c>
      <c r="EN5" s="47">
        <f t="shared" si="18"/>
        <v>3</v>
      </c>
      <c r="EO5" s="47">
        <f t="shared" si="19"/>
        <v>-37</v>
      </c>
      <c r="EP5" s="47">
        <f t="shared" si="20"/>
        <v>3</v>
      </c>
      <c r="EQ5" s="47">
        <f t="shared" si="21"/>
        <v>0</v>
      </c>
      <c r="ER5" s="47">
        <f t="shared" si="22"/>
        <v>1</v>
      </c>
      <c r="ES5" s="47">
        <f t="shared" si="23"/>
        <v>1</v>
      </c>
      <c r="ET5" s="47">
        <f t="shared" si="24"/>
        <v>-5</v>
      </c>
      <c r="EU5" s="47">
        <f t="shared" si="25"/>
        <v>3</v>
      </c>
      <c r="EV5" s="47">
        <f t="shared" si="26"/>
        <v>-1</v>
      </c>
      <c r="EW5" s="47">
        <f t="shared" si="27"/>
        <v>-3</v>
      </c>
      <c r="EX5" s="47">
        <f t="shared" si="28"/>
        <v>0</v>
      </c>
      <c r="EY5" s="47">
        <f t="shared" si="29"/>
        <v>3</v>
      </c>
      <c r="EZ5" s="47">
        <f t="shared" si="30"/>
        <v>0</v>
      </c>
      <c r="FA5" s="47">
        <f t="shared" si="31"/>
        <v>-1</v>
      </c>
      <c r="FB5" s="47">
        <f t="shared" si="32"/>
        <v>1</v>
      </c>
      <c r="FC5" s="47">
        <f t="shared" si="33"/>
        <v>0</v>
      </c>
      <c r="FD5" s="51"/>
    </row>
    <row r="6" spans="1:160" s="1" customFormat="1" ht="26.25" customHeight="1">
      <c r="A6" s="9" t="s">
        <v>600</v>
      </c>
      <c r="B6" s="9" t="s">
        <v>567</v>
      </c>
      <c r="C6" s="9" t="s">
        <v>575</v>
      </c>
      <c r="D6" s="8"/>
      <c r="E6" s="8"/>
      <c r="F6" s="14" t="s">
        <v>64</v>
      </c>
      <c r="G6" s="10">
        <f t="shared" si="0"/>
        <v>77</v>
      </c>
      <c r="H6" s="108">
        <f t="shared" si="0"/>
        <v>77</v>
      </c>
      <c r="I6" s="62">
        <v>4</v>
      </c>
      <c r="J6" s="9">
        <v>4</v>
      </c>
      <c r="K6" s="9"/>
      <c r="L6" s="62">
        <v>0</v>
      </c>
      <c r="M6" s="9">
        <v>0</v>
      </c>
      <c r="N6" s="9"/>
      <c r="O6" s="62">
        <v>0</v>
      </c>
      <c r="P6" s="9">
        <v>0</v>
      </c>
      <c r="Q6" s="9"/>
      <c r="R6" s="62">
        <v>4</v>
      </c>
      <c r="S6" s="9">
        <v>2</v>
      </c>
      <c r="T6" s="9"/>
      <c r="U6" s="62">
        <v>3</v>
      </c>
      <c r="V6" s="9">
        <v>4</v>
      </c>
      <c r="W6" s="9"/>
      <c r="X6" s="62">
        <v>3</v>
      </c>
      <c r="Y6" s="9">
        <v>3</v>
      </c>
      <c r="Z6" s="9"/>
      <c r="AA6" s="62">
        <v>3</v>
      </c>
      <c r="AB6" s="9">
        <v>1</v>
      </c>
      <c r="AC6" s="9"/>
      <c r="AD6" s="62">
        <v>3</v>
      </c>
      <c r="AE6" s="9">
        <v>3</v>
      </c>
      <c r="AF6" s="9"/>
      <c r="AG6" s="62">
        <v>3</v>
      </c>
      <c r="AH6" s="9">
        <v>0</v>
      </c>
      <c r="AI6" s="9"/>
      <c r="AJ6" s="62">
        <v>3</v>
      </c>
      <c r="AK6" s="9">
        <v>3</v>
      </c>
      <c r="AL6" s="9"/>
      <c r="AM6" s="62">
        <v>3</v>
      </c>
      <c r="AN6" s="9">
        <v>1</v>
      </c>
      <c r="AO6" s="9"/>
      <c r="AP6" s="63">
        <v>3</v>
      </c>
      <c r="AQ6" s="9">
        <v>6</v>
      </c>
      <c r="AR6" s="9"/>
      <c r="AS6" s="63">
        <v>3</v>
      </c>
      <c r="AT6" s="9">
        <v>5</v>
      </c>
      <c r="AU6" s="9"/>
      <c r="AV6" s="63">
        <v>3</v>
      </c>
      <c r="AW6" s="9">
        <v>4</v>
      </c>
      <c r="AX6" s="9"/>
      <c r="AY6" s="63">
        <v>3</v>
      </c>
      <c r="AZ6" s="9">
        <v>6</v>
      </c>
      <c r="BA6" s="9"/>
      <c r="BB6" s="63">
        <v>3</v>
      </c>
      <c r="BC6" s="9">
        <v>1</v>
      </c>
      <c r="BD6" s="9"/>
      <c r="BE6" s="63">
        <v>3</v>
      </c>
      <c r="BF6" s="9">
        <v>4</v>
      </c>
      <c r="BG6" s="9"/>
      <c r="BH6" s="64">
        <v>3</v>
      </c>
      <c r="BI6" s="9"/>
      <c r="BJ6" s="9"/>
      <c r="BK6" s="64">
        <v>1</v>
      </c>
      <c r="BL6" s="9">
        <v>14</v>
      </c>
      <c r="BM6" s="9"/>
      <c r="BN6" s="65">
        <v>3</v>
      </c>
      <c r="BO6" s="66"/>
      <c r="BP6" s="9"/>
      <c r="BQ6" s="67"/>
      <c r="BR6" s="9"/>
      <c r="BS6" s="9"/>
      <c r="BT6" s="67">
        <v>3</v>
      </c>
      <c r="BU6" s="9">
        <v>0</v>
      </c>
      <c r="BV6" s="9"/>
      <c r="BW6" s="67">
        <v>2</v>
      </c>
      <c r="BX6" s="9">
        <v>1</v>
      </c>
      <c r="BY6" s="9"/>
      <c r="BZ6" s="67">
        <v>3</v>
      </c>
      <c r="CA6" s="9">
        <v>3</v>
      </c>
      <c r="CB6" s="9"/>
      <c r="CC6" s="67">
        <v>3</v>
      </c>
      <c r="CD6" s="9">
        <v>2</v>
      </c>
      <c r="CE6" s="9"/>
      <c r="CF6" s="67">
        <v>3</v>
      </c>
      <c r="CG6" s="9">
        <v>1</v>
      </c>
      <c r="CH6" s="9"/>
      <c r="CI6" s="67">
        <v>3</v>
      </c>
      <c r="CJ6" s="9">
        <v>0</v>
      </c>
      <c r="CK6" s="9"/>
      <c r="CL6" s="67"/>
      <c r="CM6" s="9"/>
      <c r="CN6" s="9"/>
      <c r="CO6" s="67">
        <v>3</v>
      </c>
      <c r="CP6" s="9">
        <v>2</v>
      </c>
      <c r="CQ6" s="9"/>
      <c r="CR6" s="67">
        <v>1</v>
      </c>
      <c r="CS6" s="9">
        <v>1</v>
      </c>
      <c r="CT6" s="9"/>
      <c r="CU6" s="67">
        <v>1</v>
      </c>
      <c r="CV6" s="9">
        <v>2</v>
      </c>
      <c r="CW6" s="9"/>
      <c r="CX6" s="67">
        <v>1</v>
      </c>
      <c r="CY6" s="9">
        <v>4</v>
      </c>
      <c r="CZ6" s="9"/>
      <c r="DA6" s="8"/>
      <c r="DB6" s="8"/>
      <c r="DC6" s="8"/>
      <c r="DD6" s="8"/>
      <c r="DE6" s="8"/>
      <c r="DF6" s="8"/>
      <c r="DG6" s="8"/>
      <c r="DH6" s="8"/>
      <c r="DI6" s="8"/>
      <c r="DJ6" s="11"/>
      <c r="DK6" s="14"/>
      <c r="DL6" s="14"/>
      <c r="DM6" s="14"/>
      <c r="DN6" s="14"/>
      <c r="DO6" s="14"/>
      <c r="DP6" s="14"/>
      <c r="DQ6" s="14"/>
      <c r="DR6" s="13">
        <v>9788483235720</v>
      </c>
      <c r="DS6" s="13"/>
      <c r="DT6" s="40">
        <v>42707</v>
      </c>
      <c r="DU6" s="53" t="s">
        <v>561</v>
      </c>
      <c r="DV6" s="42">
        <v>1433</v>
      </c>
      <c r="DW6" s="47">
        <f t="shared" si="1"/>
        <v>0</v>
      </c>
      <c r="DX6" s="47">
        <f t="shared" si="2"/>
        <v>0</v>
      </c>
      <c r="DY6" s="47">
        <f t="shared" si="3"/>
        <v>0</v>
      </c>
      <c r="DZ6" s="47">
        <f t="shared" si="4"/>
        <v>2</v>
      </c>
      <c r="EA6" s="47">
        <f t="shared" si="5"/>
        <v>-1</v>
      </c>
      <c r="EB6" s="47">
        <f t="shared" si="6"/>
        <v>0</v>
      </c>
      <c r="EC6" s="47">
        <f t="shared" si="7"/>
        <v>2</v>
      </c>
      <c r="ED6" s="47">
        <f t="shared" si="8"/>
        <v>0</v>
      </c>
      <c r="EE6" s="47">
        <f t="shared" si="9"/>
        <v>3</v>
      </c>
      <c r="EF6" s="47">
        <f t="shared" si="10"/>
        <v>0</v>
      </c>
      <c r="EG6" s="47">
        <f t="shared" si="11"/>
        <v>2</v>
      </c>
      <c r="EH6" s="47">
        <f t="shared" si="12"/>
        <v>-3</v>
      </c>
      <c r="EI6" s="47">
        <f t="shared" si="13"/>
        <v>-2</v>
      </c>
      <c r="EJ6" s="47">
        <f t="shared" si="14"/>
        <v>-1</v>
      </c>
      <c r="EK6" s="47">
        <f t="shared" si="15"/>
        <v>-3</v>
      </c>
      <c r="EL6" s="47">
        <f t="shared" si="16"/>
        <v>2</v>
      </c>
      <c r="EM6" s="47">
        <f t="shared" si="17"/>
        <v>-1</v>
      </c>
      <c r="EN6" s="47">
        <f t="shared" si="18"/>
        <v>3</v>
      </c>
      <c r="EO6" s="47">
        <f t="shared" si="19"/>
        <v>-13</v>
      </c>
      <c r="EP6" s="47">
        <f t="shared" si="20"/>
        <v>3</v>
      </c>
      <c r="EQ6" s="47">
        <f t="shared" si="21"/>
        <v>0</v>
      </c>
      <c r="ER6" s="47">
        <f t="shared" si="22"/>
        <v>3</v>
      </c>
      <c r="ES6" s="47">
        <f t="shared" si="23"/>
        <v>1</v>
      </c>
      <c r="ET6" s="47">
        <f t="shared" si="24"/>
        <v>0</v>
      </c>
      <c r="EU6" s="47">
        <f t="shared" si="25"/>
        <v>1</v>
      </c>
      <c r="EV6" s="47">
        <f t="shared" si="26"/>
        <v>2</v>
      </c>
      <c r="EW6" s="47">
        <f t="shared" si="27"/>
        <v>3</v>
      </c>
      <c r="EX6" s="47">
        <f t="shared" si="28"/>
        <v>0</v>
      </c>
      <c r="EY6" s="47">
        <f t="shared" si="29"/>
        <v>1</v>
      </c>
      <c r="EZ6" s="47">
        <f t="shared" si="30"/>
        <v>0</v>
      </c>
      <c r="FA6" s="47">
        <f t="shared" si="31"/>
        <v>-1</v>
      </c>
      <c r="FB6" s="47">
        <f t="shared" si="32"/>
        <v>-3</v>
      </c>
      <c r="FC6" s="47">
        <f t="shared" si="33"/>
        <v>0</v>
      </c>
      <c r="FD6" s="51"/>
    </row>
    <row r="7" spans="1:160" s="1" customFormat="1" ht="26.25" customHeight="1">
      <c r="A7" s="9" t="s">
        <v>600</v>
      </c>
      <c r="B7" s="9" t="s">
        <v>567</v>
      </c>
      <c r="C7" s="9" t="s">
        <v>576</v>
      </c>
      <c r="D7" s="8"/>
      <c r="E7" s="8"/>
      <c r="F7" s="14" t="s">
        <v>1823</v>
      </c>
      <c r="G7" s="10">
        <f t="shared" si="0"/>
        <v>66</v>
      </c>
      <c r="H7" s="10">
        <f t="shared" si="0"/>
        <v>66</v>
      </c>
      <c r="I7" s="62">
        <v>4</v>
      </c>
      <c r="J7" s="9">
        <v>5</v>
      </c>
      <c r="K7" s="9"/>
      <c r="L7" s="62">
        <v>0</v>
      </c>
      <c r="M7" s="9">
        <v>0</v>
      </c>
      <c r="N7" s="9"/>
      <c r="O7" s="62">
        <v>0</v>
      </c>
      <c r="P7" s="9">
        <v>0</v>
      </c>
      <c r="Q7" s="9"/>
      <c r="R7" s="62">
        <v>4</v>
      </c>
      <c r="S7" s="9">
        <v>2</v>
      </c>
      <c r="T7" s="9"/>
      <c r="U7" s="62">
        <v>2</v>
      </c>
      <c r="V7" s="9">
        <v>1</v>
      </c>
      <c r="W7" s="9"/>
      <c r="X7" s="62">
        <v>3</v>
      </c>
      <c r="Y7" s="9">
        <v>0</v>
      </c>
      <c r="Z7" s="9"/>
      <c r="AA7" s="62">
        <v>2</v>
      </c>
      <c r="AB7" s="9">
        <v>0</v>
      </c>
      <c r="AC7" s="9"/>
      <c r="AD7" s="62">
        <v>3</v>
      </c>
      <c r="AE7" s="9">
        <v>6</v>
      </c>
      <c r="AF7" s="9"/>
      <c r="AG7" s="62">
        <v>2</v>
      </c>
      <c r="AH7" s="9">
        <v>0</v>
      </c>
      <c r="AI7" s="9"/>
      <c r="AJ7" s="62">
        <v>3</v>
      </c>
      <c r="AK7" s="9">
        <v>2</v>
      </c>
      <c r="AL7" s="9"/>
      <c r="AM7" s="62">
        <v>2</v>
      </c>
      <c r="AN7" s="9">
        <v>1</v>
      </c>
      <c r="AO7" s="9"/>
      <c r="AP7" s="63">
        <v>3</v>
      </c>
      <c r="AQ7" s="9">
        <v>6</v>
      </c>
      <c r="AR7" s="9"/>
      <c r="AS7" s="63">
        <v>2</v>
      </c>
      <c r="AT7" s="9">
        <v>4</v>
      </c>
      <c r="AU7" s="9"/>
      <c r="AV7" s="63">
        <v>3</v>
      </c>
      <c r="AW7" s="9">
        <v>3</v>
      </c>
      <c r="AX7" s="9"/>
      <c r="AY7" s="63">
        <v>3</v>
      </c>
      <c r="AZ7" s="9">
        <v>2</v>
      </c>
      <c r="BA7" s="9"/>
      <c r="BB7" s="63">
        <v>3</v>
      </c>
      <c r="BC7" s="9">
        <v>3</v>
      </c>
      <c r="BD7" s="9"/>
      <c r="BE7" s="63">
        <v>3</v>
      </c>
      <c r="BF7" s="9">
        <v>5</v>
      </c>
      <c r="BG7" s="9"/>
      <c r="BH7" s="64">
        <v>3</v>
      </c>
      <c r="BI7" s="9"/>
      <c r="BJ7" s="9"/>
      <c r="BK7" s="64"/>
      <c r="BL7" s="9">
        <v>10</v>
      </c>
      <c r="BM7" s="9"/>
      <c r="BN7" s="65">
        <v>2</v>
      </c>
      <c r="BO7" s="66"/>
      <c r="BP7" s="9"/>
      <c r="BQ7" s="67"/>
      <c r="BR7" s="9"/>
      <c r="BS7" s="9"/>
      <c r="BT7" s="67">
        <v>2</v>
      </c>
      <c r="BU7" s="9">
        <v>2</v>
      </c>
      <c r="BV7" s="9"/>
      <c r="BW7" s="67">
        <v>2</v>
      </c>
      <c r="BX7" s="9">
        <v>0</v>
      </c>
      <c r="BY7" s="9"/>
      <c r="BZ7" s="67">
        <v>2</v>
      </c>
      <c r="CA7" s="9">
        <v>7</v>
      </c>
      <c r="CB7" s="9"/>
      <c r="CC7" s="67">
        <v>3</v>
      </c>
      <c r="CD7" s="9">
        <v>1</v>
      </c>
      <c r="CE7" s="9"/>
      <c r="CF7" s="67">
        <v>2</v>
      </c>
      <c r="CG7" s="9">
        <v>3</v>
      </c>
      <c r="CH7" s="9"/>
      <c r="CI7" s="67">
        <v>2</v>
      </c>
      <c r="CJ7" s="9">
        <v>0</v>
      </c>
      <c r="CK7" s="9"/>
      <c r="CL7" s="67"/>
      <c r="CM7" s="9"/>
      <c r="CN7" s="9"/>
      <c r="CO7" s="67">
        <v>3</v>
      </c>
      <c r="CP7" s="9">
        <v>1</v>
      </c>
      <c r="CQ7" s="9"/>
      <c r="CR7" s="67">
        <v>1</v>
      </c>
      <c r="CS7" s="9">
        <v>0</v>
      </c>
      <c r="CT7" s="9"/>
      <c r="CU7" s="67">
        <v>1</v>
      </c>
      <c r="CV7" s="9">
        <v>0</v>
      </c>
      <c r="CW7" s="9"/>
      <c r="CX7" s="67">
        <v>1</v>
      </c>
      <c r="CY7" s="9">
        <v>2</v>
      </c>
      <c r="CZ7" s="9"/>
      <c r="DA7" s="8"/>
      <c r="DB7" s="8"/>
      <c r="DC7" s="8"/>
      <c r="DD7" s="8"/>
      <c r="DE7" s="8"/>
      <c r="DF7" s="8"/>
      <c r="DG7" s="8"/>
      <c r="DH7" s="8"/>
      <c r="DI7" s="8"/>
      <c r="DJ7" s="11"/>
      <c r="DK7" s="14"/>
      <c r="DL7" s="14"/>
      <c r="DM7" s="14"/>
      <c r="DN7" s="14"/>
      <c r="DO7" s="14"/>
      <c r="DP7" s="14"/>
      <c r="DQ7" s="14"/>
      <c r="DR7" s="13">
        <v>9788483238356</v>
      </c>
      <c r="DS7" s="13"/>
      <c r="DT7" s="40">
        <v>42707</v>
      </c>
      <c r="DU7" s="53" t="s">
        <v>561</v>
      </c>
      <c r="DV7" s="42">
        <v>1286</v>
      </c>
      <c r="DW7" s="47">
        <f t="shared" si="1"/>
        <v>-1</v>
      </c>
      <c r="DX7" s="47">
        <f t="shared" si="2"/>
        <v>0</v>
      </c>
      <c r="DY7" s="47">
        <f t="shared" si="3"/>
        <v>0</v>
      </c>
      <c r="DZ7" s="47">
        <f t="shared" si="4"/>
        <v>2</v>
      </c>
      <c r="EA7" s="47">
        <f t="shared" si="5"/>
        <v>1</v>
      </c>
      <c r="EB7" s="47">
        <f t="shared" si="6"/>
        <v>3</v>
      </c>
      <c r="EC7" s="47">
        <f t="shared" si="7"/>
        <v>2</v>
      </c>
      <c r="ED7" s="47">
        <f t="shared" si="8"/>
        <v>-3</v>
      </c>
      <c r="EE7" s="47">
        <f t="shared" si="9"/>
        <v>2</v>
      </c>
      <c r="EF7" s="47">
        <f t="shared" si="10"/>
        <v>1</v>
      </c>
      <c r="EG7" s="47">
        <f t="shared" si="11"/>
        <v>1</v>
      </c>
      <c r="EH7" s="47">
        <f t="shared" si="12"/>
        <v>-3</v>
      </c>
      <c r="EI7" s="47">
        <f t="shared" si="13"/>
        <v>-2</v>
      </c>
      <c r="EJ7" s="47">
        <f t="shared" si="14"/>
        <v>0</v>
      </c>
      <c r="EK7" s="47">
        <f t="shared" si="15"/>
        <v>1</v>
      </c>
      <c r="EL7" s="47">
        <f t="shared" si="16"/>
        <v>0</v>
      </c>
      <c r="EM7" s="47">
        <f t="shared" si="17"/>
        <v>-2</v>
      </c>
      <c r="EN7" s="47">
        <f t="shared" si="18"/>
        <v>3</v>
      </c>
      <c r="EO7" s="47">
        <f t="shared" si="19"/>
        <v>-10</v>
      </c>
      <c r="EP7" s="47">
        <f t="shared" si="20"/>
        <v>2</v>
      </c>
      <c r="EQ7" s="47">
        <f t="shared" si="21"/>
        <v>0</v>
      </c>
      <c r="ER7" s="47">
        <f t="shared" si="22"/>
        <v>0</v>
      </c>
      <c r="ES7" s="47">
        <f t="shared" si="23"/>
        <v>2</v>
      </c>
      <c r="ET7" s="47">
        <f t="shared" si="24"/>
        <v>-5</v>
      </c>
      <c r="EU7" s="47">
        <f t="shared" si="25"/>
        <v>2</v>
      </c>
      <c r="EV7" s="47">
        <f t="shared" si="26"/>
        <v>-1</v>
      </c>
      <c r="EW7" s="47">
        <f t="shared" si="27"/>
        <v>2</v>
      </c>
      <c r="EX7" s="47">
        <f t="shared" si="28"/>
        <v>0</v>
      </c>
      <c r="EY7" s="47">
        <f t="shared" si="29"/>
        <v>2</v>
      </c>
      <c r="EZ7" s="47">
        <f t="shared" si="30"/>
        <v>1</v>
      </c>
      <c r="FA7" s="47">
        <f t="shared" si="31"/>
        <v>1</v>
      </c>
      <c r="FB7" s="47">
        <f t="shared" si="32"/>
        <v>-1</v>
      </c>
      <c r="FC7" s="47">
        <f t="shared" si="33"/>
        <v>0</v>
      </c>
      <c r="FD7" s="51"/>
    </row>
    <row r="8" spans="1:160" s="1" customFormat="1" ht="26.25" customHeight="1">
      <c r="A8" s="9" t="s">
        <v>600</v>
      </c>
      <c r="B8" s="127" t="s">
        <v>567</v>
      </c>
      <c r="C8" s="9" t="s">
        <v>577</v>
      </c>
      <c r="D8" s="8"/>
      <c r="E8" s="8"/>
      <c r="F8" s="14" t="s">
        <v>64</v>
      </c>
      <c r="G8" s="70">
        <f t="shared" si="0"/>
        <v>70</v>
      </c>
      <c r="H8" s="70">
        <f t="shared" si="0"/>
        <v>70</v>
      </c>
      <c r="I8" s="62">
        <v>4</v>
      </c>
      <c r="J8" s="9">
        <v>5</v>
      </c>
      <c r="K8" s="9"/>
      <c r="L8" s="62">
        <v>0</v>
      </c>
      <c r="M8" s="9">
        <v>0</v>
      </c>
      <c r="N8" s="9"/>
      <c r="O8" s="62">
        <v>0</v>
      </c>
      <c r="P8" s="9">
        <v>0</v>
      </c>
      <c r="Q8" s="9"/>
      <c r="R8" s="62">
        <v>4</v>
      </c>
      <c r="S8" s="9">
        <v>3</v>
      </c>
      <c r="T8" s="9"/>
      <c r="U8" s="62">
        <v>2</v>
      </c>
      <c r="V8" s="9">
        <v>1</v>
      </c>
      <c r="W8" s="9"/>
      <c r="X8" s="62">
        <v>3</v>
      </c>
      <c r="Y8" s="9">
        <v>0</v>
      </c>
      <c r="Z8" s="9"/>
      <c r="AA8" s="62">
        <v>3</v>
      </c>
      <c r="AB8" s="9">
        <v>3</v>
      </c>
      <c r="AC8" s="9"/>
      <c r="AD8" s="62">
        <v>3</v>
      </c>
      <c r="AE8" s="9">
        <v>3</v>
      </c>
      <c r="AF8" s="9"/>
      <c r="AG8" s="62">
        <v>3</v>
      </c>
      <c r="AH8" s="9">
        <v>0</v>
      </c>
      <c r="AI8" s="9"/>
      <c r="AJ8" s="62">
        <v>3</v>
      </c>
      <c r="AK8" s="9">
        <v>2</v>
      </c>
      <c r="AL8" s="9"/>
      <c r="AM8" s="62">
        <v>3</v>
      </c>
      <c r="AN8" s="9">
        <v>1</v>
      </c>
      <c r="AO8" s="9"/>
      <c r="AP8" s="63">
        <v>3</v>
      </c>
      <c r="AQ8" s="9">
        <v>5</v>
      </c>
      <c r="AR8" s="9"/>
      <c r="AS8" s="63">
        <v>3</v>
      </c>
      <c r="AT8" s="9">
        <v>0</v>
      </c>
      <c r="AU8" s="9"/>
      <c r="AV8" s="63">
        <v>3</v>
      </c>
      <c r="AW8" s="9">
        <v>2</v>
      </c>
      <c r="AX8" s="9"/>
      <c r="AY8" s="63">
        <v>3</v>
      </c>
      <c r="AZ8" s="9">
        <v>7</v>
      </c>
      <c r="BA8" s="9"/>
      <c r="BB8" s="63">
        <v>3</v>
      </c>
      <c r="BC8" s="9">
        <v>1</v>
      </c>
      <c r="BD8" s="9"/>
      <c r="BE8" s="63">
        <v>3</v>
      </c>
      <c r="BF8" s="9">
        <v>2</v>
      </c>
      <c r="BG8" s="9"/>
      <c r="BH8" s="64">
        <v>3</v>
      </c>
      <c r="BI8" s="9"/>
      <c r="BJ8" s="9"/>
      <c r="BK8" s="64"/>
      <c r="BL8" s="9">
        <v>12</v>
      </c>
      <c r="BM8" s="9"/>
      <c r="BN8" s="65">
        <v>2</v>
      </c>
      <c r="BO8" s="66"/>
      <c r="BP8" s="9"/>
      <c r="BQ8" s="67"/>
      <c r="BR8" s="9"/>
      <c r="BS8" s="9"/>
      <c r="BT8" s="67">
        <v>2</v>
      </c>
      <c r="BU8" s="9">
        <v>7</v>
      </c>
      <c r="BV8" s="9"/>
      <c r="BW8" s="67">
        <v>2</v>
      </c>
      <c r="BX8" s="9">
        <v>0</v>
      </c>
      <c r="BY8" s="9"/>
      <c r="BZ8" s="67">
        <v>2</v>
      </c>
      <c r="CA8" s="9">
        <v>7</v>
      </c>
      <c r="CB8" s="9"/>
      <c r="CC8" s="67">
        <v>3</v>
      </c>
      <c r="CD8" s="9">
        <v>0</v>
      </c>
      <c r="CE8" s="9"/>
      <c r="CF8" s="67">
        <v>2</v>
      </c>
      <c r="CG8" s="9">
        <v>2</v>
      </c>
      <c r="CH8" s="9"/>
      <c r="CI8" s="67">
        <v>2</v>
      </c>
      <c r="CJ8" s="9">
        <v>2</v>
      </c>
      <c r="CK8" s="9"/>
      <c r="CL8" s="67"/>
      <c r="CM8" s="9"/>
      <c r="CN8" s="9"/>
      <c r="CO8" s="67">
        <v>3</v>
      </c>
      <c r="CP8" s="9">
        <v>3</v>
      </c>
      <c r="CQ8" s="9"/>
      <c r="CR8" s="67">
        <v>1</v>
      </c>
      <c r="CS8" s="9">
        <v>0</v>
      </c>
      <c r="CT8" s="9"/>
      <c r="CU8" s="67">
        <v>1</v>
      </c>
      <c r="CV8" s="9">
        <v>1</v>
      </c>
      <c r="CW8" s="9"/>
      <c r="CX8" s="67">
        <v>1</v>
      </c>
      <c r="CY8" s="9">
        <v>1</v>
      </c>
      <c r="CZ8" s="9"/>
      <c r="DA8" s="8"/>
      <c r="DB8" s="8"/>
      <c r="DC8" s="8"/>
      <c r="DD8" s="8"/>
      <c r="DE8" s="8"/>
      <c r="DF8" s="8"/>
      <c r="DG8" s="8"/>
      <c r="DH8" s="8"/>
      <c r="DI8" s="8"/>
      <c r="DJ8" s="11"/>
      <c r="DK8" s="14"/>
      <c r="DL8" s="14"/>
      <c r="DM8" s="14"/>
      <c r="DN8" s="14"/>
      <c r="DO8" s="14"/>
      <c r="DP8" s="14"/>
      <c r="DQ8" s="14"/>
      <c r="DR8" s="13">
        <v>9788483236956</v>
      </c>
      <c r="DS8" s="13"/>
      <c r="DT8" s="40">
        <v>42707</v>
      </c>
      <c r="DU8" s="53" t="s">
        <v>561</v>
      </c>
      <c r="DV8" s="42">
        <v>930</v>
      </c>
      <c r="DW8" s="47">
        <f t="shared" si="1"/>
        <v>-1</v>
      </c>
      <c r="DX8" s="47">
        <f t="shared" si="2"/>
        <v>0</v>
      </c>
      <c r="DY8" s="47">
        <f t="shared" si="3"/>
        <v>0</v>
      </c>
      <c r="DZ8" s="47">
        <f t="shared" si="4"/>
        <v>1</v>
      </c>
      <c r="EA8" s="47">
        <f t="shared" si="5"/>
        <v>1</v>
      </c>
      <c r="EB8" s="47">
        <f t="shared" si="6"/>
        <v>3</v>
      </c>
      <c r="EC8" s="47">
        <f t="shared" si="7"/>
        <v>0</v>
      </c>
      <c r="ED8" s="47">
        <f t="shared" si="8"/>
        <v>0</v>
      </c>
      <c r="EE8" s="47">
        <f t="shared" si="9"/>
        <v>3</v>
      </c>
      <c r="EF8" s="47">
        <f t="shared" si="10"/>
        <v>1</v>
      </c>
      <c r="EG8" s="47">
        <f t="shared" si="11"/>
        <v>2</v>
      </c>
      <c r="EH8" s="47">
        <f t="shared" si="12"/>
        <v>-2</v>
      </c>
      <c r="EI8" s="47">
        <f t="shared" si="13"/>
        <v>3</v>
      </c>
      <c r="EJ8" s="47">
        <f t="shared" si="14"/>
        <v>1</v>
      </c>
      <c r="EK8" s="47">
        <f t="shared" si="15"/>
        <v>-4</v>
      </c>
      <c r="EL8" s="47">
        <f t="shared" si="16"/>
        <v>2</v>
      </c>
      <c r="EM8" s="47">
        <f t="shared" si="17"/>
        <v>1</v>
      </c>
      <c r="EN8" s="47">
        <f t="shared" si="18"/>
        <v>3</v>
      </c>
      <c r="EO8" s="47">
        <f t="shared" si="19"/>
        <v>-12</v>
      </c>
      <c r="EP8" s="47">
        <f t="shared" si="20"/>
        <v>2</v>
      </c>
      <c r="EQ8" s="47">
        <f t="shared" si="21"/>
        <v>0</v>
      </c>
      <c r="ER8" s="47">
        <f t="shared" si="22"/>
        <v>-5</v>
      </c>
      <c r="ES8" s="47">
        <f t="shared" si="23"/>
        <v>2</v>
      </c>
      <c r="ET8" s="47">
        <f t="shared" si="24"/>
        <v>-5</v>
      </c>
      <c r="EU8" s="47">
        <f t="shared" si="25"/>
        <v>3</v>
      </c>
      <c r="EV8" s="47">
        <f t="shared" si="26"/>
        <v>0</v>
      </c>
      <c r="EW8" s="47">
        <f t="shared" si="27"/>
        <v>0</v>
      </c>
      <c r="EX8" s="47">
        <f t="shared" si="28"/>
        <v>0</v>
      </c>
      <c r="EY8" s="47">
        <f t="shared" si="29"/>
        <v>0</v>
      </c>
      <c r="EZ8" s="47">
        <f t="shared" si="30"/>
        <v>1</v>
      </c>
      <c r="FA8" s="47">
        <f t="shared" si="31"/>
        <v>0</v>
      </c>
      <c r="FB8" s="47">
        <f t="shared" si="32"/>
        <v>0</v>
      </c>
      <c r="FC8" s="47">
        <f t="shared" si="33"/>
        <v>0</v>
      </c>
      <c r="FD8" s="51"/>
    </row>
    <row r="9" spans="1:160" s="1" customFormat="1" ht="26.25" customHeight="1">
      <c r="A9" s="9" t="s">
        <v>600</v>
      </c>
      <c r="B9" s="9" t="s">
        <v>567</v>
      </c>
      <c r="C9" s="9" t="s">
        <v>578</v>
      </c>
      <c r="D9" s="8"/>
      <c r="E9" s="8"/>
      <c r="F9" s="14" t="s">
        <v>64</v>
      </c>
      <c r="G9" s="70">
        <f t="shared" si="0"/>
        <v>64</v>
      </c>
      <c r="H9" s="70">
        <f t="shared" si="0"/>
        <v>21</v>
      </c>
      <c r="I9" s="62">
        <v>4</v>
      </c>
      <c r="J9" s="9">
        <v>0</v>
      </c>
      <c r="K9" s="9"/>
      <c r="L9" s="62">
        <v>0</v>
      </c>
      <c r="M9" s="9">
        <v>0</v>
      </c>
      <c r="N9" s="9"/>
      <c r="O9" s="62">
        <v>0</v>
      </c>
      <c r="P9" s="9">
        <v>0</v>
      </c>
      <c r="Q9" s="9"/>
      <c r="R9" s="62">
        <v>4</v>
      </c>
      <c r="S9" s="9">
        <v>0</v>
      </c>
      <c r="T9" s="9"/>
      <c r="U9" s="62">
        <v>2</v>
      </c>
      <c r="V9" s="9">
        <v>0</v>
      </c>
      <c r="W9" s="9"/>
      <c r="X9" s="62">
        <v>3</v>
      </c>
      <c r="Y9" s="9">
        <v>0</v>
      </c>
      <c r="Z9" s="9"/>
      <c r="AA9" s="62">
        <v>2</v>
      </c>
      <c r="AB9" s="9">
        <v>0</v>
      </c>
      <c r="AC9" s="9"/>
      <c r="AD9" s="62">
        <v>3</v>
      </c>
      <c r="AE9" s="9">
        <v>0</v>
      </c>
      <c r="AF9" s="9"/>
      <c r="AG9" s="62">
        <v>2</v>
      </c>
      <c r="AH9" s="9">
        <v>0</v>
      </c>
      <c r="AI9" s="9"/>
      <c r="AJ9" s="62">
        <v>3</v>
      </c>
      <c r="AK9" s="9">
        <v>0</v>
      </c>
      <c r="AL9" s="9"/>
      <c r="AM9" s="62">
        <v>2</v>
      </c>
      <c r="AN9" s="9">
        <v>1</v>
      </c>
      <c r="AO9" s="9"/>
      <c r="AP9" s="63">
        <v>3</v>
      </c>
      <c r="AQ9" s="9">
        <v>0</v>
      </c>
      <c r="AR9" s="9"/>
      <c r="AS9" s="63">
        <v>2</v>
      </c>
      <c r="AT9" s="9">
        <v>0</v>
      </c>
      <c r="AU9" s="9"/>
      <c r="AV9" s="63">
        <v>2</v>
      </c>
      <c r="AW9" s="9">
        <v>0</v>
      </c>
      <c r="AX9" s="9"/>
      <c r="AY9" s="63">
        <v>3</v>
      </c>
      <c r="AZ9" s="9">
        <v>0</v>
      </c>
      <c r="BA9" s="9"/>
      <c r="BB9" s="63">
        <v>3</v>
      </c>
      <c r="BC9" s="9">
        <v>0</v>
      </c>
      <c r="BD9" s="9"/>
      <c r="BE9" s="63">
        <v>2</v>
      </c>
      <c r="BF9" s="9">
        <v>0</v>
      </c>
      <c r="BG9" s="9"/>
      <c r="BH9" s="64">
        <v>3</v>
      </c>
      <c r="BI9" s="9"/>
      <c r="BJ9" s="9"/>
      <c r="BK9" s="64"/>
      <c r="BL9" s="9">
        <v>20</v>
      </c>
      <c r="BM9" s="9"/>
      <c r="BN9" s="65">
        <v>2</v>
      </c>
      <c r="BO9" s="66"/>
      <c r="BP9" s="9"/>
      <c r="BQ9" s="67"/>
      <c r="BR9" s="9"/>
      <c r="BS9" s="9"/>
      <c r="BT9" s="67">
        <v>2</v>
      </c>
      <c r="BU9" s="9">
        <v>0</v>
      </c>
      <c r="BV9" s="9"/>
      <c r="BW9" s="67">
        <v>2</v>
      </c>
      <c r="BX9" s="9">
        <v>0</v>
      </c>
      <c r="BY9" s="9"/>
      <c r="BZ9" s="67">
        <v>2</v>
      </c>
      <c r="CA9" s="9">
        <v>0</v>
      </c>
      <c r="CB9" s="9"/>
      <c r="CC9" s="67">
        <v>3</v>
      </c>
      <c r="CD9" s="9">
        <v>0</v>
      </c>
      <c r="CE9" s="9"/>
      <c r="CF9" s="67">
        <v>2</v>
      </c>
      <c r="CG9" s="9">
        <v>0</v>
      </c>
      <c r="CH9" s="9"/>
      <c r="CI9" s="67">
        <v>2</v>
      </c>
      <c r="CJ9" s="9">
        <v>0</v>
      </c>
      <c r="CK9" s="9"/>
      <c r="CL9" s="67"/>
      <c r="CM9" s="9"/>
      <c r="CN9" s="9"/>
      <c r="CO9" s="67">
        <v>3</v>
      </c>
      <c r="CP9" s="9">
        <v>0</v>
      </c>
      <c r="CQ9" s="9"/>
      <c r="CR9" s="67">
        <v>1</v>
      </c>
      <c r="CS9" s="9">
        <v>0</v>
      </c>
      <c r="CT9" s="9"/>
      <c r="CU9" s="67">
        <v>1</v>
      </c>
      <c r="CV9" s="9">
        <v>0</v>
      </c>
      <c r="CW9" s="9"/>
      <c r="CX9" s="67">
        <v>1</v>
      </c>
      <c r="CY9" s="9">
        <v>0</v>
      </c>
      <c r="CZ9" s="9"/>
      <c r="DA9" s="8"/>
      <c r="DB9" s="8"/>
      <c r="DC9" s="8"/>
      <c r="DD9" s="8"/>
      <c r="DE9" s="8"/>
      <c r="DF9" s="8"/>
      <c r="DG9" s="8"/>
      <c r="DH9" s="8"/>
      <c r="DI9" s="8"/>
      <c r="DJ9" s="11"/>
      <c r="DK9" s="14"/>
      <c r="DL9" s="14"/>
      <c r="DM9" s="14"/>
      <c r="DN9" s="14"/>
      <c r="DO9" s="14"/>
      <c r="DP9" s="14"/>
      <c r="DQ9" s="14"/>
      <c r="DR9" s="13">
        <v>9781107690615</v>
      </c>
      <c r="DS9" s="13"/>
      <c r="DT9" s="40">
        <v>42707</v>
      </c>
      <c r="DU9" s="53" t="s">
        <v>561</v>
      </c>
      <c r="DV9" s="42">
        <v>1200</v>
      </c>
      <c r="DW9" s="47">
        <f t="shared" si="1"/>
        <v>4</v>
      </c>
      <c r="DX9" s="47">
        <f t="shared" si="2"/>
        <v>0</v>
      </c>
      <c r="DY9" s="47">
        <f t="shared" si="3"/>
        <v>0</v>
      </c>
      <c r="DZ9" s="47">
        <f t="shared" si="4"/>
        <v>4</v>
      </c>
      <c r="EA9" s="47">
        <f t="shared" si="5"/>
        <v>2</v>
      </c>
      <c r="EB9" s="47">
        <f t="shared" si="6"/>
        <v>3</v>
      </c>
      <c r="EC9" s="47">
        <f t="shared" si="7"/>
        <v>2</v>
      </c>
      <c r="ED9" s="47">
        <f t="shared" si="8"/>
        <v>3</v>
      </c>
      <c r="EE9" s="47">
        <f t="shared" si="9"/>
        <v>2</v>
      </c>
      <c r="EF9" s="47">
        <f t="shared" si="10"/>
        <v>3</v>
      </c>
      <c r="EG9" s="47">
        <f t="shared" si="11"/>
        <v>1</v>
      </c>
      <c r="EH9" s="47">
        <f t="shared" si="12"/>
        <v>3</v>
      </c>
      <c r="EI9" s="47">
        <f t="shared" si="13"/>
        <v>2</v>
      </c>
      <c r="EJ9" s="47">
        <f t="shared" si="14"/>
        <v>2</v>
      </c>
      <c r="EK9" s="47">
        <f t="shared" si="15"/>
        <v>3</v>
      </c>
      <c r="EL9" s="47">
        <f t="shared" si="16"/>
        <v>3</v>
      </c>
      <c r="EM9" s="47">
        <f t="shared" si="17"/>
        <v>2</v>
      </c>
      <c r="EN9" s="47">
        <f t="shared" si="18"/>
        <v>3</v>
      </c>
      <c r="EO9" s="47">
        <f t="shared" si="19"/>
        <v>-20</v>
      </c>
      <c r="EP9" s="47">
        <f t="shared" si="20"/>
        <v>2</v>
      </c>
      <c r="EQ9" s="47">
        <f t="shared" si="21"/>
        <v>0</v>
      </c>
      <c r="ER9" s="47">
        <f t="shared" si="22"/>
        <v>2</v>
      </c>
      <c r="ES9" s="47">
        <f t="shared" si="23"/>
        <v>2</v>
      </c>
      <c r="ET9" s="47">
        <f t="shared" si="24"/>
        <v>2</v>
      </c>
      <c r="EU9" s="47">
        <f t="shared" si="25"/>
        <v>3</v>
      </c>
      <c r="EV9" s="47">
        <f t="shared" si="26"/>
        <v>2</v>
      </c>
      <c r="EW9" s="47">
        <f t="shared" si="27"/>
        <v>2</v>
      </c>
      <c r="EX9" s="47">
        <f t="shared" si="28"/>
        <v>0</v>
      </c>
      <c r="EY9" s="47">
        <f t="shared" si="29"/>
        <v>3</v>
      </c>
      <c r="EZ9" s="47">
        <f t="shared" si="30"/>
        <v>1</v>
      </c>
      <c r="FA9" s="47">
        <f t="shared" si="31"/>
        <v>1</v>
      </c>
      <c r="FB9" s="47">
        <f t="shared" si="32"/>
        <v>1</v>
      </c>
      <c r="FC9" s="47">
        <f t="shared" si="33"/>
        <v>43</v>
      </c>
      <c r="FD9" s="51"/>
    </row>
    <row r="10" spans="1:160" s="1" customFormat="1" ht="26.25" customHeight="1">
      <c r="A10" s="9" t="s">
        <v>600</v>
      </c>
      <c r="B10" s="9" t="s">
        <v>567</v>
      </c>
      <c r="C10" s="9" t="s">
        <v>579</v>
      </c>
      <c r="D10" s="8"/>
      <c r="E10" s="8"/>
      <c r="F10" s="14" t="s">
        <v>64</v>
      </c>
      <c r="G10" s="10">
        <f t="shared" si="0"/>
        <v>109</v>
      </c>
      <c r="H10" s="108">
        <f t="shared" si="0"/>
        <v>109</v>
      </c>
      <c r="I10" s="62">
        <v>4</v>
      </c>
      <c r="J10" s="9">
        <v>4</v>
      </c>
      <c r="K10" s="9"/>
      <c r="L10" s="62">
        <v>0</v>
      </c>
      <c r="M10" s="9">
        <v>0</v>
      </c>
      <c r="N10" s="9"/>
      <c r="O10" s="62">
        <v>0</v>
      </c>
      <c r="P10" s="9">
        <v>0</v>
      </c>
      <c r="Q10" s="9"/>
      <c r="R10" s="62">
        <v>4</v>
      </c>
      <c r="S10" s="9">
        <v>1</v>
      </c>
      <c r="T10" s="9"/>
      <c r="U10" s="62">
        <v>3</v>
      </c>
      <c r="V10" s="9">
        <v>3</v>
      </c>
      <c r="W10" s="9"/>
      <c r="X10" s="62">
        <v>3</v>
      </c>
      <c r="Y10" s="9">
        <v>0</v>
      </c>
      <c r="Z10" s="9"/>
      <c r="AA10" s="62">
        <v>3</v>
      </c>
      <c r="AB10" s="9">
        <v>2</v>
      </c>
      <c r="AC10" s="9"/>
      <c r="AD10" s="62">
        <v>3</v>
      </c>
      <c r="AE10" s="9">
        <v>2</v>
      </c>
      <c r="AF10" s="9"/>
      <c r="AG10" s="62">
        <v>3</v>
      </c>
      <c r="AH10" s="9">
        <v>0</v>
      </c>
      <c r="AI10" s="9"/>
      <c r="AJ10" s="62">
        <v>3</v>
      </c>
      <c r="AK10" s="9">
        <v>1</v>
      </c>
      <c r="AL10" s="9"/>
      <c r="AM10" s="62">
        <v>3</v>
      </c>
      <c r="AN10" s="9">
        <v>2</v>
      </c>
      <c r="AO10" s="9"/>
      <c r="AP10" s="63">
        <v>6</v>
      </c>
      <c r="AQ10" s="9">
        <v>6</v>
      </c>
      <c r="AR10" s="9"/>
      <c r="AS10" s="63">
        <v>6</v>
      </c>
      <c r="AT10" s="9">
        <v>1</v>
      </c>
      <c r="AU10" s="9"/>
      <c r="AV10" s="63">
        <v>6</v>
      </c>
      <c r="AW10" s="9">
        <v>0</v>
      </c>
      <c r="AX10" s="9"/>
      <c r="AY10" s="63">
        <v>6</v>
      </c>
      <c r="AZ10" s="9">
        <v>2</v>
      </c>
      <c r="BA10" s="9"/>
      <c r="BB10" s="63">
        <v>6</v>
      </c>
      <c r="BC10" s="9">
        <v>2</v>
      </c>
      <c r="BD10" s="9"/>
      <c r="BE10" s="63">
        <v>6</v>
      </c>
      <c r="BF10" s="9">
        <v>3</v>
      </c>
      <c r="BG10" s="9"/>
      <c r="BH10" s="64">
        <v>3</v>
      </c>
      <c r="BI10" s="9"/>
      <c r="BJ10" s="9"/>
      <c r="BK10" s="64">
        <v>15</v>
      </c>
      <c r="BL10" s="9">
        <v>59</v>
      </c>
      <c r="BM10" s="9"/>
      <c r="BN10" s="65">
        <v>3</v>
      </c>
      <c r="BO10" s="66"/>
      <c r="BP10" s="9"/>
      <c r="BQ10" s="67"/>
      <c r="BR10" s="9"/>
      <c r="BS10" s="9"/>
      <c r="BT10" s="67">
        <v>3</v>
      </c>
      <c r="BU10" s="9">
        <v>3</v>
      </c>
      <c r="BV10" s="9"/>
      <c r="BW10" s="67">
        <v>2</v>
      </c>
      <c r="BX10" s="9">
        <v>1</v>
      </c>
      <c r="BY10" s="9"/>
      <c r="BZ10" s="67">
        <v>3</v>
      </c>
      <c r="CA10" s="9">
        <v>4</v>
      </c>
      <c r="CB10" s="9"/>
      <c r="CC10" s="67">
        <v>3</v>
      </c>
      <c r="CD10" s="9">
        <v>4</v>
      </c>
      <c r="CE10" s="9"/>
      <c r="CF10" s="67">
        <v>3</v>
      </c>
      <c r="CG10" s="9">
        <v>3</v>
      </c>
      <c r="CH10" s="9"/>
      <c r="CI10" s="67">
        <v>3</v>
      </c>
      <c r="CJ10" s="9">
        <v>1</v>
      </c>
      <c r="CK10" s="9"/>
      <c r="CL10" s="67"/>
      <c r="CM10" s="9"/>
      <c r="CN10" s="9"/>
      <c r="CO10" s="67">
        <v>3</v>
      </c>
      <c r="CP10" s="9">
        <v>3</v>
      </c>
      <c r="CQ10" s="9"/>
      <c r="CR10" s="67">
        <v>1</v>
      </c>
      <c r="CS10" s="9">
        <v>1</v>
      </c>
      <c r="CT10" s="9"/>
      <c r="CU10" s="67">
        <v>1</v>
      </c>
      <c r="CV10" s="9">
        <v>0</v>
      </c>
      <c r="CW10" s="9"/>
      <c r="CX10" s="67">
        <v>1</v>
      </c>
      <c r="CY10" s="9">
        <v>1</v>
      </c>
      <c r="CZ10" s="9"/>
      <c r="DA10" s="8"/>
      <c r="DB10" s="8"/>
      <c r="DC10" s="8"/>
      <c r="DD10" s="8"/>
      <c r="DE10" s="8"/>
      <c r="DF10" s="8"/>
      <c r="DG10" s="8"/>
      <c r="DH10" s="8"/>
      <c r="DI10" s="8"/>
      <c r="DJ10" s="11"/>
      <c r="DK10" s="14"/>
      <c r="DL10" s="14"/>
      <c r="DM10" s="14"/>
      <c r="DN10" s="14"/>
      <c r="DO10" s="14"/>
      <c r="DP10" s="14"/>
      <c r="DQ10" s="14"/>
      <c r="DR10" s="13">
        <v>9788483239957</v>
      </c>
      <c r="DS10" s="13"/>
      <c r="DT10" s="40">
        <v>42707</v>
      </c>
      <c r="DU10" s="53" t="s">
        <v>104</v>
      </c>
      <c r="DV10" s="42">
        <v>3880</v>
      </c>
      <c r="DW10" s="47">
        <f t="shared" si="1"/>
        <v>0</v>
      </c>
      <c r="DX10" s="47">
        <f t="shared" si="2"/>
        <v>0</v>
      </c>
      <c r="DY10" s="47">
        <f t="shared" si="3"/>
        <v>0</v>
      </c>
      <c r="DZ10" s="47">
        <f t="shared" si="4"/>
        <v>3</v>
      </c>
      <c r="EA10" s="47">
        <f t="shared" si="5"/>
        <v>0</v>
      </c>
      <c r="EB10" s="47">
        <f t="shared" si="6"/>
        <v>3</v>
      </c>
      <c r="EC10" s="47">
        <f t="shared" si="7"/>
        <v>1</v>
      </c>
      <c r="ED10" s="47">
        <f t="shared" si="8"/>
        <v>1</v>
      </c>
      <c r="EE10" s="47">
        <f t="shared" si="9"/>
        <v>3</v>
      </c>
      <c r="EF10" s="47">
        <f t="shared" si="10"/>
        <v>2</v>
      </c>
      <c r="EG10" s="47">
        <f t="shared" si="11"/>
        <v>1</v>
      </c>
      <c r="EH10" s="47">
        <f t="shared" si="12"/>
        <v>0</v>
      </c>
      <c r="EI10" s="47">
        <f t="shared" si="13"/>
        <v>5</v>
      </c>
      <c r="EJ10" s="47">
        <f t="shared" si="14"/>
        <v>6</v>
      </c>
      <c r="EK10" s="47">
        <f t="shared" si="15"/>
        <v>4</v>
      </c>
      <c r="EL10" s="47">
        <f t="shared" si="16"/>
        <v>4</v>
      </c>
      <c r="EM10" s="47">
        <f t="shared" si="17"/>
        <v>3</v>
      </c>
      <c r="EN10" s="47">
        <f t="shared" si="18"/>
        <v>3</v>
      </c>
      <c r="EO10" s="47">
        <f t="shared" si="19"/>
        <v>-44</v>
      </c>
      <c r="EP10" s="47">
        <f t="shared" si="20"/>
        <v>3</v>
      </c>
      <c r="EQ10" s="47">
        <f t="shared" si="21"/>
        <v>0</v>
      </c>
      <c r="ER10" s="47">
        <f t="shared" si="22"/>
        <v>0</v>
      </c>
      <c r="ES10" s="47">
        <f t="shared" si="23"/>
        <v>1</v>
      </c>
      <c r="ET10" s="47">
        <f t="shared" si="24"/>
        <v>-1</v>
      </c>
      <c r="EU10" s="47">
        <f t="shared" si="25"/>
        <v>-1</v>
      </c>
      <c r="EV10" s="47">
        <f t="shared" si="26"/>
        <v>0</v>
      </c>
      <c r="EW10" s="47">
        <f t="shared" si="27"/>
        <v>2</v>
      </c>
      <c r="EX10" s="47">
        <f t="shared" si="28"/>
        <v>0</v>
      </c>
      <c r="EY10" s="47">
        <f t="shared" si="29"/>
        <v>0</v>
      </c>
      <c r="EZ10" s="47">
        <f t="shared" si="30"/>
        <v>0</v>
      </c>
      <c r="FA10" s="47">
        <f t="shared" si="31"/>
        <v>1</v>
      </c>
      <c r="FB10" s="47">
        <f t="shared" si="32"/>
        <v>0</v>
      </c>
      <c r="FC10" s="47">
        <f t="shared" si="33"/>
        <v>0</v>
      </c>
      <c r="FD10" s="51"/>
    </row>
    <row r="11" spans="1:160" s="1" customFormat="1" ht="26.25" customHeight="1">
      <c r="A11" s="9" t="s">
        <v>600</v>
      </c>
      <c r="B11" s="127" t="s">
        <v>568</v>
      </c>
      <c r="C11" s="9" t="s">
        <v>580</v>
      </c>
      <c r="D11" s="8"/>
      <c r="E11" s="8"/>
      <c r="F11" s="14" t="s">
        <v>64</v>
      </c>
      <c r="G11" s="70">
        <f t="shared" si="0"/>
        <v>48</v>
      </c>
      <c r="H11" s="70">
        <f t="shared" si="0"/>
        <v>45</v>
      </c>
      <c r="I11" s="62">
        <v>0</v>
      </c>
      <c r="J11" s="9">
        <v>0</v>
      </c>
      <c r="K11" s="9"/>
      <c r="L11" s="62">
        <v>0</v>
      </c>
      <c r="M11" s="9">
        <v>0</v>
      </c>
      <c r="N11" s="9"/>
      <c r="O11" s="62">
        <v>0</v>
      </c>
      <c r="P11" s="9">
        <v>0</v>
      </c>
      <c r="Q11" s="9"/>
      <c r="R11" s="62">
        <v>2</v>
      </c>
      <c r="S11" s="9">
        <v>2</v>
      </c>
      <c r="T11" s="9"/>
      <c r="U11" s="62">
        <v>2</v>
      </c>
      <c r="V11" s="9">
        <v>0</v>
      </c>
      <c r="W11" s="9"/>
      <c r="X11" s="62">
        <v>2</v>
      </c>
      <c r="Y11" s="9">
        <v>2</v>
      </c>
      <c r="Z11" s="9"/>
      <c r="AA11" s="62">
        <v>2</v>
      </c>
      <c r="AB11" s="9">
        <v>0</v>
      </c>
      <c r="AC11" s="9"/>
      <c r="AD11" s="62">
        <v>2</v>
      </c>
      <c r="AE11" s="9">
        <v>12</v>
      </c>
      <c r="AF11" s="9"/>
      <c r="AG11" s="62">
        <v>2</v>
      </c>
      <c r="AH11" s="9">
        <v>1</v>
      </c>
      <c r="AI11" s="9"/>
      <c r="AJ11" s="62">
        <v>2</v>
      </c>
      <c r="AK11" s="9">
        <v>0</v>
      </c>
      <c r="AL11" s="9"/>
      <c r="AM11" s="62">
        <v>2</v>
      </c>
      <c r="AN11" s="9">
        <v>8</v>
      </c>
      <c r="AO11" s="9"/>
      <c r="AP11" s="63">
        <v>2</v>
      </c>
      <c r="AQ11" s="9">
        <v>1</v>
      </c>
      <c r="AR11" s="9"/>
      <c r="AS11" s="63">
        <v>2</v>
      </c>
      <c r="AT11" s="9">
        <v>3</v>
      </c>
      <c r="AU11" s="9"/>
      <c r="AV11" s="63">
        <v>2</v>
      </c>
      <c r="AW11" s="9">
        <v>1</v>
      </c>
      <c r="AX11" s="9"/>
      <c r="AY11" s="63">
        <v>2</v>
      </c>
      <c r="AZ11" s="9">
        <v>0</v>
      </c>
      <c r="BA11" s="9"/>
      <c r="BB11" s="63">
        <v>2</v>
      </c>
      <c r="BC11" s="9">
        <v>4</v>
      </c>
      <c r="BD11" s="9"/>
      <c r="BE11" s="63">
        <v>2</v>
      </c>
      <c r="BF11" s="9">
        <v>1</v>
      </c>
      <c r="BG11" s="9"/>
      <c r="BH11" s="64">
        <v>2</v>
      </c>
      <c r="BI11" s="9"/>
      <c r="BJ11" s="9"/>
      <c r="BK11" s="64"/>
      <c r="BL11" s="9">
        <v>3</v>
      </c>
      <c r="BM11" s="9"/>
      <c r="BN11" s="65">
        <v>2</v>
      </c>
      <c r="BO11" s="66"/>
      <c r="BP11" s="9"/>
      <c r="BQ11" s="67"/>
      <c r="BR11" s="9"/>
      <c r="BS11" s="9"/>
      <c r="BT11" s="67">
        <v>2</v>
      </c>
      <c r="BU11" s="9">
        <v>1</v>
      </c>
      <c r="BV11" s="9"/>
      <c r="BW11" s="67">
        <v>2</v>
      </c>
      <c r="BX11" s="9">
        <v>0</v>
      </c>
      <c r="BY11" s="9"/>
      <c r="BZ11" s="67">
        <v>2</v>
      </c>
      <c r="CA11" s="9">
        <v>0</v>
      </c>
      <c r="CB11" s="9"/>
      <c r="CC11" s="67">
        <v>2</v>
      </c>
      <c r="CD11" s="9">
        <v>0</v>
      </c>
      <c r="CE11" s="9"/>
      <c r="CF11" s="67">
        <v>2</v>
      </c>
      <c r="CG11" s="9">
        <v>0</v>
      </c>
      <c r="CH11" s="9"/>
      <c r="CI11" s="67">
        <v>2</v>
      </c>
      <c r="CJ11" s="9">
        <v>3</v>
      </c>
      <c r="CK11" s="9"/>
      <c r="CL11" s="67"/>
      <c r="CM11" s="9"/>
      <c r="CN11" s="9"/>
      <c r="CO11" s="67">
        <v>1</v>
      </c>
      <c r="CP11" s="9">
        <v>1</v>
      </c>
      <c r="CQ11" s="9"/>
      <c r="CR11" s="67">
        <v>1</v>
      </c>
      <c r="CS11" s="9">
        <v>0</v>
      </c>
      <c r="CT11" s="9"/>
      <c r="CU11" s="67">
        <v>1</v>
      </c>
      <c r="CV11" s="9">
        <v>1</v>
      </c>
      <c r="CW11" s="9"/>
      <c r="CX11" s="67">
        <v>1</v>
      </c>
      <c r="CY11" s="9">
        <v>1</v>
      </c>
      <c r="CZ11" s="9"/>
      <c r="DA11" s="8"/>
      <c r="DB11" s="8"/>
      <c r="DC11" s="8"/>
      <c r="DD11" s="8"/>
      <c r="DE11" s="8"/>
      <c r="DF11" s="8"/>
      <c r="DG11" s="8"/>
      <c r="DH11" s="8"/>
      <c r="DI11" s="8"/>
      <c r="DJ11" s="11"/>
      <c r="DK11" s="14"/>
      <c r="DL11" s="14"/>
      <c r="DM11" s="14"/>
      <c r="DN11" s="14"/>
      <c r="DO11" s="14"/>
      <c r="DP11" s="14"/>
      <c r="DQ11" s="14"/>
      <c r="DR11" s="13">
        <v>9788483236161</v>
      </c>
      <c r="DS11" s="13"/>
      <c r="DT11" s="40">
        <v>42707</v>
      </c>
      <c r="DU11" s="53" t="s">
        <v>104</v>
      </c>
      <c r="DV11" s="42">
        <v>5881</v>
      </c>
      <c r="DW11" s="47">
        <f t="shared" si="1"/>
        <v>0</v>
      </c>
      <c r="DX11" s="47">
        <f t="shared" si="2"/>
        <v>0</v>
      </c>
      <c r="DY11" s="47">
        <f t="shared" si="3"/>
        <v>0</v>
      </c>
      <c r="DZ11" s="47">
        <f t="shared" si="4"/>
        <v>0</v>
      </c>
      <c r="EA11" s="47">
        <f t="shared" si="5"/>
        <v>2</v>
      </c>
      <c r="EB11" s="47">
        <f t="shared" si="6"/>
        <v>0</v>
      </c>
      <c r="EC11" s="47">
        <f t="shared" si="7"/>
        <v>2</v>
      </c>
      <c r="ED11" s="47">
        <f t="shared" si="8"/>
        <v>-10</v>
      </c>
      <c r="EE11" s="47">
        <f t="shared" si="9"/>
        <v>1</v>
      </c>
      <c r="EF11" s="47">
        <f t="shared" si="10"/>
        <v>2</v>
      </c>
      <c r="EG11" s="47">
        <f t="shared" si="11"/>
        <v>-6</v>
      </c>
      <c r="EH11" s="47">
        <f t="shared" si="12"/>
        <v>1</v>
      </c>
      <c r="EI11" s="47">
        <f t="shared" si="13"/>
        <v>-1</v>
      </c>
      <c r="EJ11" s="47">
        <f t="shared" si="14"/>
        <v>1</v>
      </c>
      <c r="EK11" s="47">
        <f t="shared" si="15"/>
        <v>2</v>
      </c>
      <c r="EL11" s="47">
        <f t="shared" si="16"/>
        <v>-2</v>
      </c>
      <c r="EM11" s="47">
        <f t="shared" si="17"/>
        <v>1</v>
      </c>
      <c r="EN11" s="47">
        <f t="shared" si="18"/>
        <v>2</v>
      </c>
      <c r="EO11" s="47">
        <f t="shared" si="19"/>
        <v>-3</v>
      </c>
      <c r="EP11" s="47">
        <f t="shared" si="20"/>
        <v>2</v>
      </c>
      <c r="EQ11" s="47">
        <f t="shared" si="21"/>
        <v>0</v>
      </c>
      <c r="ER11" s="47">
        <f t="shared" si="22"/>
        <v>1</v>
      </c>
      <c r="ES11" s="47">
        <f t="shared" si="23"/>
        <v>2</v>
      </c>
      <c r="ET11" s="47">
        <f t="shared" si="24"/>
        <v>2</v>
      </c>
      <c r="EU11" s="47">
        <f t="shared" si="25"/>
        <v>2</v>
      </c>
      <c r="EV11" s="47">
        <f t="shared" si="26"/>
        <v>2</v>
      </c>
      <c r="EW11" s="47">
        <f t="shared" si="27"/>
        <v>-1</v>
      </c>
      <c r="EX11" s="47">
        <f t="shared" si="28"/>
        <v>0</v>
      </c>
      <c r="EY11" s="47">
        <f t="shared" si="29"/>
        <v>0</v>
      </c>
      <c r="EZ11" s="47">
        <f t="shared" si="30"/>
        <v>1</v>
      </c>
      <c r="FA11" s="47">
        <f t="shared" si="31"/>
        <v>0</v>
      </c>
      <c r="FB11" s="47">
        <f t="shared" si="32"/>
        <v>0</v>
      </c>
      <c r="FC11" s="47">
        <f t="shared" si="33"/>
        <v>3</v>
      </c>
      <c r="FD11" s="51"/>
    </row>
    <row r="12" spans="1:160" s="1" customFormat="1" ht="26.25" customHeight="1">
      <c r="A12" s="9" t="s">
        <v>600</v>
      </c>
      <c r="B12" s="127" t="s">
        <v>568</v>
      </c>
      <c r="C12" s="9" t="s">
        <v>581</v>
      </c>
      <c r="D12" s="8"/>
      <c r="E12" s="8"/>
      <c r="F12" s="14" t="s">
        <v>64</v>
      </c>
      <c r="G12" s="70">
        <f t="shared" si="0"/>
        <v>28</v>
      </c>
      <c r="H12" s="70">
        <f t="shared" si="0"/>
        <v>21</v>
      </c>
      <c r="I12" s="62">
        <v>0</v>
      </c>
      <c r="J12" s="9">
        <v>0</v>
      </c>
      <c r="K12" s="9"/>
      <c r="L12" s="62">
        <v>0</v>
      </c>
      <c r="M12" s="9">
        <v>0</v>
      </c>
      <c r="N12" s="9"/>
      <c r="O12" s="62">
        <v>0</v>
      </c>
      <c r="P12" s="9">
        <v>0</v>
      </c>
      <c r="Q12" s="9"/>
      <c r="R12" s="62">
        <v>1</v>
      </c>
      <c r="S12" s="9">
        <v>0</v>
      </c>
      <c r="T12" s="9"/>
      <c r="U12" s="62">
        <v>1</v>
      </c>
      <c r="V12" s="9">
        <v>0</v>
      </c>
      <c r="W12" s="9"/>
      <c r="X12" s="62">
        <v>1</v>
      </c>
      <c r="Y12" s="9">
        <v>0</v>
      </c>
      <c r="Z12" s="9"/>
      <c r="AA12" s="62">
        <v>1</v>
      </c>
      <c r="AB12" s="9">
        <v>0</v>
      </c>
      <c r="AC12" s="9"/>
      <c r="AD12" s="62">
        <v>1</v>
      </c>
      <c r="AE12" s="9">
        <v>0</v>
      </c>
      <c r="AF12" s="9"/>
      <c r="AG12" s="62">
        <v>1</v>
      </c>
      <c r="AH12" s="9">
        <v>0</v>
      </c>
      <c r="AI12" s="9"/>
      <c r="AJ12" s="62">
        <v>1</v>
      </c>
      <c r="AK12" s="9">
        <v>0</v>
      </c>
      <c r="AL12" s="9"/>
      <c r="AM12" s="62">
        <v>1</v>
      </c>
      <c r="AN12" s="9">
        <v>0</v>
      </c>
      <c r="AO12" s="9"/>
      <c r="AP12" s="63">
        <v>1</v>
      </c>
      <c r="AQ12" s="9">
        <v>0</v>
      </c>
      <c r="AR12" s="9"/>
      <c r="AS12" s="63">
        <v>1</v>
      </c>
      <c r="AT12" s="9">
        <v>0</v>
      </c>
      <c r="AU12" s="9"/>
      <c r="AV12" s="63">
        <v>1</v>
      </c>
      <c r="AW12" s="9">
        <v>1</v>
      </c>
      <c r="AX12" s="9"/>
      <c r="AY12" s="63">
        <v>1</v>
      </c>
      <c r="AZ12" s="9">
        <v>0</v>
      </c>
      <c r="BA12" s="9"/>
      <c r="BB12" s="63">
        <v>1</v>
      </c>
      <c r="BC12" s="9">
        <v>0</v>
      </c>
      <c r="BD12" s="9"/>
      <c r="BE12" s="63">
        <v>1</v>
      </c>
      <c r="BF12" s="9">
        <v>0</v>
      </c>
      <c r="BG12" s="9"/>
      <c r="BH12" s="64">
        <v>2</v>
      </c>
      <c r="BI12" s="9"/>
      <c r="BJ12" s="9"/>
      <c r="BK12" s="64"/>
      <c r="BL12" s="9">
        <v>20</v>
      </c>
      <c r="BM12" s="9"/>
      <c r="BN12" s="65">
        <v>2</v>
      </c>
      <c r="BO12" s="66"/>
      <c r="BP12" s="9"/>
      <c r="BQ12" s="67"/>
      <c r="BR12" s="9"/>
      <c r="BS12" s="9"/>
      <c r="BT12" s="67">
        <v>1</v>
      </c>
      <c r="BU12" s="9">
        <v>0</v>
      </c>
      <c r="BV12" s="9"/>
      <c r="BW12" s="67">
        <v>1</v>
      </c>
      <c r="BX12" s="9">
        <v>0</v>
      </c>
      <c r="BY12" s="9"/>
      <c r="BZ12" s="67">
        <v>1</v>
      </c>
      <c r="CA12" s="9">
        <v>0</v>
      </c>
      <c r="CB12" s="9"/>
      <c r="CC12" s="67">
        <v>1</v>
      </c>
      <c r="CD12" s="9">
        <v>0</v>
      </c>
      <c r="CE12" s="9"/>
      <c r="CF12" s="67">
        <v>1</v>
      </c>
      <c r="CG12" s="9">
        <v>0</v>
      </c>
      <c r="CH12" s="9"/>
      <c r="CI12" s="67">
        <v>1</v>
      </c>
      <c r="CJ12" s="9">
        <v>0</v>
      </c>
      <c r="CK12" s="9"/>
      <c r="CL12" s="67"/>
      <c r="CM12" s="9"/>
      <c r="CN12" s="9"/>
      <c r="CO12" s="67">
        <v>1</v>
      </c>
      <c r="CP12" s="9">
        <v>0</v>
      </c>
      <c r="CQ12" s="9"/>
      <c r="CR12" s="67">
        <v>1</v>
      </c>
      <c r="CS12" s="9">
        <v>0</v>
      </c>
      <c r="CT12" s="9"/>
      <c r="CU12" s="67">
        <v>1</v>
      </c>
      <c r="CV12" s="9">
        <v>0</v>
      </c>
      <c r="CW12" s="9"/>
      <c r="CX12" s="67">
        <v>1</v>
      </c>
      <c r="CY12" s="9">
        <v>0</v>
      </c>
      <c r="CZ12" s="9"/>
      <c r="DA12" s="8"/>
      <c r="DB12" s="8"/>
      <c r="DC12" s="8"/>
      <c r="DD12" s="8"/>
      <c r="DE12" s="8"/>
      <c r="DF12" s="8"/>
      <c r="DG12" s="8"/>
      <c r="DH12" s="8"/>
      <c r="DI12" s="8"/>
      <c r="DJ12" s="11"/>
      <c r="DK12" s="14"/>
      <c r="DL12" s="14"/>
      <c r="DM12" s="14"/>
      <c r="DN12" s="14"/>
      <c r="DO12" s="14"/>
      <c r="DP12" s="14"/>
      <c r="DQ12" s="14"/>
      <c r="DR12" s="13">
        <v>9781107699199</v>
      </c>
      <c r="DS12" s="13"/>
      <c r="DT12" s="40">
        <v>42707</v>
      </c>
      <c r="DU12" s="53" t="s">
        <v>104</v>
      </c>
      <c r="DV12" s="42">
        <v>4297</v>
      </c>
      <c r="DW12" s="47">
        <f t="shared" si="1"/>
        <v>0</v>
      </c>
      <c r="DX12" s="47">
        <f t="shared" si="2"/>
        <v>0</v>
      </c>
      <c r="DY12" s="47">
        <f t="shared" si="3"/>
        <v>0</v>
      </c>
      <c r="DZ12" s="47">
        <f t="shared" si="4"/>
        <v>1</v>
      </c>
      <c r="EA12" s="47">
        <f t="shared" si="5"/>
        <v>1</v>
      </c>
      <c r="EB12" s="47">
        <f t="shared" si="6"/>
        <v>1</v>
      </c>
      <c r="EC12" s="47">
        <f t="shared" si="7"/>
        <v>1</v>
      </c>
      <c r="ED12" s="47">
        <f t="shared" si="8"/>
        <v>1</v>
      </c>
      <c r="EE12" s="47">
        <f t="shared" si="9"/>
        <v>1</v>
      </c>
      <c r="EF12" s="47">
        <f t="shared" si="10"/>
        <v>1</v>
      </c>
      <c r="EG12" s="47">
        <f t="shared" si="11"/>
        <v>1</v>
      </c>
      <c r="EH12" s="47">
        <f t="shared" si="12"/>
        <v>1</v>
      </c>
      <c r="EI12" s="47">
        <f t="shared" si="13"/>
        <v>1</v>
      </c>
      <c r="EJ12" s="47">
        <f t="shared" si="14"/>
        <v>0</v>
      </c>
      <c r="EK12" s="47">
        <f t="shared" si="15"/>
        <v>1</v>
      </c>
      <c r="EL12" s="47">
        <f t="shared" si="16"/>
        <v>1</v>
      </c>
      <c r="EM12" s="47">
        <f t="shared" si="17"/>
        <v>1</v>
      </c>
      <c r="EN12" s="47">
        <f t="shared" si="18"/>
        <v>2</v>
      </c>
      <c r="EO12" s="47">
        <f t="shared" si="19"/>
        <v>-20</v>
      </c>
      <c r="EP12" s="47">
        <f t="shared" si="20"/>
        <v>2</v>
      </c>
      <c r="EQ12" s="47">
        <f t="shared" si="21"/>
        <v>0</v>
      </c>
      <c r="ER12" s="47">
        <f t="shared" si="22"/>
        <v>1</v>
      </c>
      <c r="ES12" s="47">
        <f t="shared" si="23"/>
        <v>1</v>
      </c>
      <c r="ET12" s="47">
        <f t="shared" si="24"/>
        <v>1</v>
      </c>
      <c r="EU12" s="47">
        <f t="shared" si="25"/>
        <v>1</v>
      </c>
      <c r="EV12" s="47">
        <f t="shared" si="26"/>
        <v>1</v>
      </c>
      <c r="EW12" s="47">
        <f t="shared" si="27"/>
        <v>1</v>
      </c>
      <c r="EX12" s="47">
        <f t="shared" si="28"/>
        <v>0</v>
      </c>
      <c r="EY12" s="47">
        <f t="shared" si="29"/>
        <v>1</v>
      </c>
      <c r="EZ12" s="47">
        <f t="shared" si="30"/>
        <v>1</v>
      </c>
      <c r="FA12" s="47">
        <f t="shared" si="31"/>
        <v>1</v>
      </c>
      <c r="FB12" s="47">
        <f t="shared" si="32"/>
        <v>1</v>
      </c>
      <c r="FC12" s="47">
        <f t="shared" si="33"/>
        <v>7</v>
      </c>
      <c r="FD12" s="51"/>
    </row>
    <row r="13" spans="1:160" s="1" customFormat="1" ht="26.25" customHeight="1">
      <c r="A13" s="9" t="s">
        <v>600</v>
      </c>
      <c r="B13" s="9" t="s">
        <v>568</v>
      </c>
      <c r="C13" s="9" t="s">
        <v>582</v>
      </c>
      <c r="D13" s="8"/>
      <c r="E13" s="8"/>
      <c r="F13" s="14" t="s">
        <v>64</v>
      </c>
      <c r="G13" s="10">
        <f t="shared" si="0"/>
        <v>82</v>
      </c>
      <c r="H13" s="108">
        <f t="shared" si="0"/>
        <v>82</v>
      </c>
      <c r="I13" s="62">
        <v>0</v>
      </c>
      <c r="J13" s="9">
        <v>0</v>
      </c>
      <c r="K13" s="9"/>
      <c r="L13" s="62">
        <v>0</v>
      </c>
      <c r="M13" s="9">
        <v>0</v>
      </c>
      <c r="N13" s="9"/>
      <c r="O13" s="62">
        <v>0</v>
      </c>
      <c r="P13" s="9">
        <v>0</v>
      </c>
      <c r="Q13" s="9"/>
      <c r="R13" s="62">
        <v>3</v>
      </c>
      <c r="S13" s="9">
        <v>1</v>
      </c>
      <c r="T13" s="9"/>
      <c r="U13" s="62">
        <v>2</v>
      </c>
      <c r="V13" s="9">
        <v>3</v>
      </c>
      <c r="W13" s="9"/>
      <c r="X13" s="62">
        <v>2</v>
      </c>
      <c r="Y13" s="9">
        <v>0</v>
      </c>
      <c r="Z13" s="9"/>
      <c r="AA13" s="62">
        <v>2</v>
      </c>
      <c r="AB13" s="9">
        <v>0</v>
      </c>
      <c r="AC13" s="9"/>
      <c r="AD13" s="62">
        <v>2</v>
      </c>
      <c r="AE13" s="9">
        <v>6</v>
      </c>
      <c r="AF13" s="9"/>
      <c r="AG13" s="62">
        <v>2</v>
      </c>
      <c r="AH13" s="9">
        <v>5</v>
      </c>
      <c r="AI13" s="9"/>
      <c r="AJ13" s="62">
        <v>2</v>
      </c>
      <c r="AK13" s="9">
        <v>0</v>
      </c>
      <c r="AL13" s="9"/>
      <c r="AM13" s="62">
        <v>2</v>
      </c>
      <c r="AN13" s="9">
        <v>2</v>
      </c>
      <c r="AO13" s="9"/>
      <c r="AP13" s="63">
        <v>4</v>
      </c>
      <c r="AQ13" s="9">
        <v>6</v>
      </c>
      <c r="AR13" s="9"/>
      <c r="AS13" s="63">
        <v>4</v>
      </c>
      <c r="AT13" s="9">
        <v>1</v>
      </c>
      <c r="AU13" s="9"/>
      <c r="AV13" s="63">
        <v>4</v>
      </c>
      <c r="AW13" s="9">
        <v>3</v>
      </c>
      <c r="AX13" s="9"/>
      <c r="AY13" s="63">
        <v>4</v>
      </c>
      <c r="AZ13" s="9">
        <v>1</v>
      </c>
      <c r="BA13" s="9"/>
      <c r="BB13" s="63">
        <v>4</v>
      </c>
      <c r="BC13" s="9">
        <v>6</v>
      </c>
      <c r="BD13" s="9"/>
      <c r="BE13" s="63">
        <v>4</v>
      </c>
      <c r="BF13" s="9">
        <v>5</v>
      </c>
      <c r="BG13" s="9"/>
      <c r="BH13" s="64">
        <v>2</v>
      </c>
      <c r="BI13" s="9"/>
      <c r="BJ13" s="9"/>
      <c r="BK13" s="64">
        <v>20</v>
      </c>
      <c r="BL13" s="9">
        <v>24</v>
      </c>
      <c r="BM13" s="9"/>
      <c r="BN13" s="65">
        <v>2</v>
      </c>
      <c r="BO13" s="66"/>
      <c r="BP13" s="9"/>
      <c r="BQ13" s="67"/>
      <c r="BR13" s="9"/>
      <c r="BS13" s="9"/>
      <c r="BT13" s="67">
        <v>2</v>
      </c>
      <c r="BU13" s="9">
        <v>2</v>
      </c>
      <c r="BV13" s="9"/>
      <c r="BW13" s="67">
        <v>2</v>
      </c>
      <c r="BX13" s="9">
        <v>3</v>
      </c>
      <c r="BY13" s="9"/>
      <c r="BZ13" s="67">
        <v>2</v>
      </c>
      <c r="CA13" s="9">
        <v>5</v>
      </c>
      <c r="CB13" s="9"/>
      <c r="CC13" s="67">
        <v>2</v>
      </c>
      <c r="CD13" s="9">
        <v>2</v>
      </c>
      <c r="CE13" s="9"/>
      <c r="CF13" s="67">
        <v>2</v>
      </c>
      <c r="CG13" s="9">
        <v>1</v>
      </c>
      <c r="CH13" s="9"/>
      <c r="CI13" s="67">
        <v>2</v>
      </c>
      <c r="CJ13" s="9">
        <v>2</v>
      </c>
      <c r="CK13" s="9"/>
      <c r="CL13" s="67"/>
      <c r="CM13" s="9"/>
      <c r="CN13" s="9"/>
      <c r="CO13" s="67">
        <v>2</v>
      </c>
      <c r="CP13" s="9">
        <v>0</v>
      </c>
      <c r="CQ13" s="9"/>
      <c r="CR13" s="67">
        <v>1</v>
      </c>
      <c r="CS13" s="9">
        <v>2</v>
      </c>
      <c r="CT13" s="9"/>
      <c r="CU13" s="67">
        <v>1</v>
      </c>
      <c r="CV13" s="9">
        <v>2</v>
      </c>
      <c r="CW13" s="9"/>
      <c r="CX13" s="67">
        <v>1</v>
      </c>
      <c r="CY13" s="9">
        <v>0</v>
      </c>
      <c r="CZ13" s="9"/>
      <c r="DA13" s="8"/>
      <c r="DB13" s="8"/>
      <c r="DC13" s="8"/>
      <c r="DD13" s="8"/>
      <c r="DE13" s="8"/>
      <c r="DF13" s="8"/>
      <c r="DG13" s="8"/>
      <c r="DH13" s="8"/>
      <c r="DI13" s="8"/>
      <c r="DJ13" s="11"/>
      <c r="DK13" s="14"/>
      <c r="DL13" s="14"/>
      <c r="DM13" s="14"/>
      <c r="DN13" s="14"/>
      <c r="DO13" s="14"/>
      <c r="DP13" s="14"/>
      <c r="DQ13" s="14"/>
      <c r="DR13" s="13">
        <v>9788483235225</v>
      </c>
      <c r="DS13" s="13"/>
      <c r="DT13" s="40">
        <v>42707</v>
      </c>
      <c r="DU13" s="53" t="s">
        <v>104</v>
      </c>
      <c r="DV13" s="42">
        <v>4755</v>
      </c>
      <c r="DW13" s="47">
        <f t="shared" si="1"/>
        <v>0</v>
      </c>
      <c r="DX13" s="47">
        <f t="shared" si="2"/>
        <v>0</v>
      </c>
      <c r="DY13" s="47">
        <f t="shared" si="3"/>
        <v>0</v>
      </c>
      <c r="DZ13" s="47">
        <f t="shared" si="4"/>
        <v>2</v>
      </c>
      <c r="EA13" s="47">
        <f t="shared" si="5"/>
        <v>-1</v>
      </c>
      <c r="EB13" s="47">
        <f t="shared" si="6"/>
        <v>2</v>
      </c>
      <c r="EC13" s="47">
        <f t="shared" si="7"/>
        <v>2</v>
      </c>
      <c r="ED13" s="47">
        <f t="shared" si="8"/>
        <v>-4</v>
      </c>
      <c r="EE13" s="47">
        <f t="shared" si="9"/>
        <v>-3</v>
      </c>
      <c r="EF13" s="47">
        <f t="shared" si="10"/>
        <v>2</v>
      </c>
      <c r="EG13" s="47">
        <f t="shared" si="11"/>
        <v>0</v>
      </c>
      <c r="EH13" s="47">
        <f t="shared" si="12"/>
        <v>-2</v>
      </c>
      <c r="EI13" s="47">
        <f t="shared" si="13"/>
        <v>3</v>
      </c>
      <c r="EJ13" s="47">
        <f t="shared" si="14"/>
        <v>1</v>
      </c>
      <c r="EK13" s="47">
        <f t="shared" si="15"/>
        <v>3</v>
      </c>
      <c r="EL13" s="47">
        <f t="shared" si="16"/>
        <v>-2</v>
      </c>
      <c r="EM13" s="47">
        <f t="shared" si="17"/>
        <v>-1</v>
      </c>
      <c r="EN13" s="47">
        <f t="shared" si="18"/>
        <v>2</v>
      </c>
      <c r="EO13" s="47">
        <f t="shared" si="19"/>
        <v>-4</v>
      </c>
      <c r="EP13" s="47">
        <f t="shared" si="20"/>
        <v>2</v>
      </c>
      <c r="EQ13" s="47">
        <f t="shared" si="21"/>
        <v>0</v>
      </c>
      <c r="ER13" s="47">
        <f t="shared" si="22"/>
        <v>0</v>
      </c>
      <c r="ES13" s="47">
        <f t="shared" si="23"/>
        <v>-1</v>
      </c>
      <c r="ET13" s="47">
        <f t="shared" si="24"/>
        <v>-3</v>
      </c>
      <c r="EU13" s="47">
        <f t="shared" si="25"/>
        <v>0</v>
      </c>
      <c r="EV13" s="47">
        <f t="shared" si="26"/>
        <v>1</v>
      </c>
      <c r="EW13" s="47">
        <f t="shared" si="27"/>
        <v>0</v>
      </c>
      <c r="EX13" s="47">
        <f t="shared" si="28"/>
        <v>0</v>
      </c>
      <c r="EY13" s="47">
        <f t="shared" si="29"/>
        <v>2</v>
      </c>
      <c r="EZ13" s="47">
        <f t="shared" si="30"/>
        <v>-1</v>
      </c>
      <c r="FA13" s="47">
        <f t="shared" si="31"/>
        <v>-1</v>
      </c>
      <c r="FB13" s="47">
        <f t="shared" si="32"/>
        <v>1</v>
      </c>
      <c r="FC13" s="47">
        <f t="shared" si="33"/>
        <v>0</v>
      </c>
      <c r="FD13" s="51"/>
    </row>
    <row r="14" spans="1:160" s="1" customFormat="1" ht="26.25" customHeight="1">
      <c r="A14" s="9" t="s">
        <v>600</v>
      </c>
      <c r="B14" s="9" t="s">
        <v>568</v>
      </c>
      <c r="C14" s="9" t="s">
        <v>583</v>
      </c>
      <c r="D14" s="8"/>
      <c r="E14" s="8"/>
      <c r="F14" s="14" t="s">
        <v>64</v>
      </c>
      <c r="G14" s="10">
        <f t="shared" si="0"/>
        <v>76</v>
      </c>
      <c r="H14" s="108">
        <f t="shared" si="0"/>
        <v>76</v>
      </c>
      <c r="I14" s="62">
        <v>0</v>
      </c>
      <c r="J14" s="9">
        <v>0</v>
      </c>
      <c r="K14" s="9"/>
      <c r="L14" s="62">
        <v>0</v>
      </c>
      <c r="M14" s="9">
        <v>0</v>
      </c>
      <c r="N14" s="9"/>
      <c r="O14" s="62">
        <v>0</v>
      </c>
      <c r="P14" s="9">
        <v>0</v>
      </c>
      <c r="Q14" s="9"/>
      <c r="R14" s="62">
        <v>3</v>
      </c>
      <c r="S14" s="9">
        <v>0</v>
      </c>
      <c r="T14" s="9"/>
      <c r="U14" s="62">
        <v>2</v>
      </c>
      <c r="V14" s="9">
        <v>4</v>
      </c>
      <c r="W14" s="9"/>
      <c r="X14" s="62">
        <v>2</v>
      </c>
      <c r="Y14" s="9">
        <v>1</v>
      </c>
      <c r="Z14" s="9"/>
      <c r="AA14" s="62">
        <v>2</v>
      </c>
      <c r="AB14" s="9">
        <v>2</v>
      </c>
      <c r="AC14" s="9"/>
      <c r="AD14" s="62">
        <v>2</v>
      </c>
      <c r="AE14" s="9">
        <v>6</v>
      </c>
      <c r="AF14" s="9"/>
      <c r="AG14" s="62">
        <v>2</v>
      </c>
      <c r="AH14" s="9">
        <v>0</v>
      </c>
      <c r="AI14" s="9"/>
      <c r="AJ14" s="62">
        <v>2</v>
      </c>
      <c r="AK14" s="9">
        <v>3</v>
      </c>
      <c r="AL14" s="9"/>
      <c r="AM14" s="62">
        <v>2</v>
      </c>
      <c r="AN14" s="9">
        <v>0</v>
      </c>
      <c r="AO14" s="9"/>
      <c r="AP14" s="63">
        <v>4</v>
      </c>
      <c r="AQ14" s="9">
        <v>6</v>
      </c>
      <c r="AR14" s="9"/>
      <c r="AS14" s="63">
        <v>4</v>
      </c>
      <c r="AT14" s="9">
        <v>0</v>
      </c>
      <c r="AU14" s="9"/>
      <c r="AV14" s="63">
        <v>4</v>
      </c>
      <c r="AW14" s="9">
        <v>0</v>
      </c>
      <c r="AX14" s="9"/>
      <c r="AY14" s="63">
        <v>4</v>
      </c>
      <c r="AZ14" s="9">
        <v>3</v>
      </c>
      <c r="BA14" s="9"/>
      <c r="BB14" s="63">
        <v>4</v>
      </c>
      <c r="BC14" s="9">
        <v>3</v>
      </c>
      <c r="BD14" s="9"/>
      <c r="BE14" s="63">
        <v>4</v>
      </c>
      <c r="BF14" s="9">
        <v>5</v>
      </c>
      <c r="BG14" s="9"/>
      <c r="BH14" s="64">
        <v>2</v>
      </c>
      <c r="BI14" s="9"/>
      <c r="BJ14" s="9"/>
      <c r="BK14" s="64">
        <v>12</v>
      </c>
      <c r="BL14" s="9">
        <v>26</v>
      </c>
      <c r="BM14" s="9"/>
      <c r="BN14" s="65">
        <v>2</v>
      </c>
      <c r="BO14" s="66"/>
      <c r="BP14" s="9"/>
      <c r="BQ14" s="67"/>
      <c r="BR14" s="9"/>
      <c r="BS14" s="9"/>
      <c r="BT14" s="67">
        <v>2</v>
      </c>
      <c r="BU14" s="9">
        <v>4</v>
      </c>
      <c r="BV14" s="9"/>
      <c r="BW14" s="67">
        <v>2</v>
      </c>
      <c r="BX14" s="9">
        <v>1</v>
      </c>
      <c r="BY14" s="9"/>
      <c r="BZ14" s="67">
        <v>2</v>
      </c>
      <c r="CA14" s="9">
        <v>5</v>
      </c>
      <c r="CB14" s="9"/>
      <c r="CC14" s="67">
        <v>4</v>
      </c>
      <c r="CD14" s="9">
        <v>0</v>
      </c>
      <c r="CE14" s="9"/>
      <c r="CF14" s="67">
        <v>2</v>
      </c>
      <c r="CG14" s="9">
        <v>0</v>
      </c>
      <c r="CH14" s="9"/>
      <c r="CI14" s="67">
        <v>2</v>
      </c>
      <c r="CJ14" s="9">
        <v>0</v>
      </c>
      <c r="CK14" s="9"/>
      <c r="CL14" s="67"/>
      <c r="CM14" s="9"/>
      <c r="CN14" s="9"/>
      <c r="CO14" s="67">
        <v>2</v>
      </c>
      <c r="CP14" s="9">
        <v>1</v>
      </c>
      <c r="CQ14" s="9"/>
      <c r="CR14" s="67">
        <v>1</v>
      </c>
      <c r="CS14" s="9">
        <v>1</v>
      </c>
      <c r="CT14" s="9"/>
      <c r="CU14" s="67">
        <v>1</v>
      </c>
      <c r="CV14" s="9">
        <v>4</v>
      </c>
      <c r="CW14" s="9"/>
      <c r="CX14" s="67">
        <v>1</v>
      </c>
      <c r="CY14" s="9">
        <v>1</v>
      </c>
      <c r="CZ14" s="9"/>
      <c r="DA14" s="8"/>
      <c r="DB14" s="8"/>
      <c r="DC14" s="8"/>
      <c r="DD14" s="8"/>
      <c r="DE14" s="8"/>
      <c r="DF14" s="8"/>
      <c r="DG14" s="8"/>
      <c r="DH14" s="8"/>
      <c r="DI14" s="8"/>
      <c r="DJ14" s="11"/>
      <c r="DK14" s="14"/>
      <c r="DL14" s="14"/>
      <c r="DM14" s="14"/>
      <c r="DN14" s="14"/>
      <c r="DO14" s="14"/>
      <c r="DP14" s="14"/>
      <c r="DQ14" s="14"/>
      <c r="DR14" s="13">
        <v>9788483235034</v>
      </c>
      <c r="DS14" s="13"/>
      <c r="DT14" s="40">
        <v>42707</v>
      </c>
      <c r="DU14" s="53" t="s">
        <v>104</v>
      </c>
      <c r="DV14" s="42">
        <v>3568</v>
      </c>
      <c r="DW14" s="47">
        <f t="shared" si="1"/>
        <v>0</v>
      </c>
      <c r="DX14" s="47">
        <f t="shared" si="2"/>
        <v>0</v>
      </c>
      <c r="DY14" s="47">
        <f t="shared" si="3"/>
        <v>0</v>
      </c>
      <c r="DZ14" s="47">
        <f t="shared" si="4"/>
        <v>3</v>
      </c>
      <c r="EA14" s="47">
        <f t="shared" si="5"/>
        <v>-2</v>
      </c>
      <c r="EB14" s="47">
        <f t="shared" si="6"/>
        <v>1</v>
      </c>
      <c r="EC14" s="47">
        <f t="shared" si="7"/>
        <v>0</v>
      </c>
      <c r="ED14" s="47">
        <f t="shared" si="8"/>
        <v>-4</v>
      </c>
      <c r="EE14" s="47">
        <f t="shared" si="9"/>
        <v>2</v>
      </c>
      <c r="EF14" s="47">
        <f t="shared" si="10"/>
        <v>-1</v>
      </c>
      <c r="EG14" s="47">
        <f t="shared" si="11"/>
        <v>2</v>
      </c>
      <c r="EH14" s="47">
        <f t="shared" si="12"/>
        <v>-2</v>
      </c>
      <c r="EI14" s="47">
        <f t="shared" si="13"/>
        <v>4</v>
      </c>
      <c r="EJ14" s="47">
        <f t="shared" si="14"/>
        <v>4</v>
      </c>
      <c r="EK14" s="47">
        <f t="shared" si="15"/>
        <v>1</v>
      </c>
      <c r="EL14" s="47">
        <f t="shared" si="16"/>
        <v>1</v>
      </c>
      <c r="EM14" s="47">
        <f t="shared" si="17"/>
        <v>-1</v>
      </c>
      <c r="EN14" s="47">
        <f t="shared" si="18"/>
        <v>2</v>
      </c>
      <c r="EO14" s="47">
        <f t="shared" si="19"/>
        <v>-14</v>
      </c>
      <c r="EP14" s="47">
        <f t="shared" si="20"/>
        <v>2</v>
      </c>
      <c r="EQ14" s="47">
        <f t="shared" si="21"/>
        <v>0</v>
      </c>
      <c r="ER14" s="47">
        <f t="shared" si="22"/>
        <v>-2</v>
      </c>
      <c r="ES14" s="47">
        <f t="shared" si="23"/>
        <v>1</v>
      </c>
      <c r="ET14" s="47">
        <f t="shared" si="24"/>
        <v>-3</v>
      </c>
      <c r="EU14" s="47">
        <f t="shared" si="25"/>
        <v>4</v>
      </c>
      <c r="EV14" s="47">
        <f t="shared" si="26"/>
        <v>2</v>
      </c>
      <c r="EW14" s="47">
        <f t="shared" si="27"/>
        <v>2</v>
      </c>
      <c r="EX14" s="47">
        <f t="shared" si="28"/>
        <v>0</v>
      </c>
      <c r="EY14" s="47">
        <f t="shared" si="29"/>
        <v>1</v>
      </c>
      <c r="EZ14" s="47">
        <f t="shared" si="30"/>
        <v>0</v>
      </c>
      <c r="FA14" s="47">
        <f t="shared" si="31"/>
        <v>-3</v>
      </c>
      <c r="FB14" s="47">
        <f t="shared" si="32"/>
        <v>0</v>
      </c>
      <c r="FC14" s="47">
        <f t="shared" si="33"/>
        <v>0</v>
      </c>
      <c r="FD14" s="51"/>
    </row>
    <row r="15" spans="1:160" s="1" customFormat="1" ht="26.25" customHeight="1">
      <c r="A15" s="9" t="s">
        <v>600</v>
      </c>
      <c r="B15" s="9" t="s">
        <v>568</v>
      </c>
      <c r="C15" s="9" t="s">
        <v>584</v>
      </c>
      <c r="D15" s="8"/>
      <c r="E15" s="8"/>
      <c r="F15" s="14" t="s">
        <v>64</v>
      </c>
      <c r="G15" s="10">
        <f t="shared" si="0"/>
        <v>105</v>
      </c>
      <c r="H15" s="108">
        <f t="shared" si="0"/>
        <v>105</v>
      </c>
      <c r="I15" s="62">
        <v>0</v>
      </c>
      <c r="J15" s="9">
        <v>0</v>
      </c>
      <c r="K15" s="9"/>
      <c r="L15" s="62">
        <v>0</v>
      </c>
      <c r="M15" s="9">
        <v>0</v>
      </c>
      <c r="N15" s="9"/>
      <c r="O15" s="62">
        <v>0</v>
      </c>
      <c r="P15" s="9">
        <v>0</v>
      </c>
      <c r="Q15" s="9"/>
      <c r="R15" s="62">
        <v>3</v>
      </c>
      <c r="S15" s="9">
        <v>2</v>
      </c>
      <c r="T15" s="9"/>
      <c r="U15" s="62">
        <v>2</v>
      </c>
      <c r="V15" s="9">
        <v>3</v>
      </c>
      <c r="W15" s="9"/>
      <c r="X15" s="62">
        <v>2</v>
      </c>
      <c r="Y15" s="9">
        <v>4</v>
      </c>
      <c r="Z15" s="9"/>
      <c r="AA15" s="62">
        <v>2</v>
      </c>
      <c r="AB15" s="9">
        <v>0</v>
      </c>
      <c r="AC15" s="9"/>
      <c r="AD15" s="62">
        <v>2</v>
      </c>
      <c r="AE15" s="9">
        <v>10</v>
      </c>
      <c r="AF15" s="9"/>
      <c r="AG15" s="62">
        <v>2</v>
      </c>
      <c r="AH15" s="9">
        <v>1</v>
      </c>
      <c r="AI15" s="9"/>
      <c r="AJ15" s="62">
        <v>2</v>
      </c>
      <c r="AK15" s="9">
        <v>2</v>
      </c>
      <c r="AL15" s="9"/>
      <c r="AM15" s="62">
        <v>2</v>
      </c>
      <c r="AN15" s="9">
        <v>1</v>
      </c>
      <c r="AO15" s="9"/>
      <c r="AP15" s="63">
        <v>4</v>
      </c>
      <c r="AQ15" s="9">
        <v>4</v>
      </c>
      <c r="AR15" s="9"/>
      <c r="AS15" s="63">
        <v>4</v>
      </c>
      <c r="AT15" s="9">
        <v>2</v>
      </c>
      <c r="AU15" s="9"/>
      <c r="AV15" s="63">
        <v>4</v>
      </c>
      <c r="AW15" s="9">
        <v>2</v>
      </c>
      <c r="AX15" s="9"/>
      <c r="AY15" s="63">
        <v>4</v>
      </c>
      <c r="AZ15" s="9">
        <v>3</v>
      </c>
      <c r="BA15" s="9"/>
      <c r="BB15" s="63">
        <v>4</v>
      </c>
      <c r="BC15" s="9">
        <v>6</v>
      </c>
      <c r="BD15" s="9"/>
      <c r="BE15" s="63">
        <v>4</v>
      </c>
      <c r="BF15" s="9">
        <v>3</v>
      </c>
      <c r="BG15" s="9"/>
      <c r="BH15" s="64">
        <v>2</v>
      </c>
      <c r="BI15" s="9"/>
      <c r="BJ15" s="9"/>
      <c r="BK15" s="64">
        <v>31</v>
      </c>
      <c r="BL15" s="9">
        <v>40</v>
      </c>
      <c r="BM15" s="9"/>
      <c r="BN15" s="65">
        <v>2</v>
      </c>
      <c r="BO15" s="66"/>
      <c r="BP15" s="9"/>
      <c r="BQ15" s="67"/>
      <c r="BR15" s="9"/>
      <c r="BS15" s="9"/>
      <c r="BT15" s="67">
        <v>4</v>
      </c>
      <c r="BU15" s="9">
        <v>6</v>
      </c>
      <c r="BV15" s="9"/>
      <c r="BW15" s="67">
        <v>4</v>
      </c>
      <c r="BX15" s="9">
        <v>2</v>
      </c>
      <c r="BY15" s="9"/>
      <c r="BZ15" s="67">
        <v>4</v>
      </c>
      <c r="CA15" s="9">
        <v>5</v>
      </c>
      <c r="CB15" s="9"/>
      <c r="CC15" s="67">
        <v>4</v>
      </c>
      <c r="CD15" s="9">
        <v>1</v>
      </c>
      <c r="CE15" s="9"/>
      <c r="CF15" s="67">
        <v>4</v>
      </c>
      <c r="CG15" s="9">
        <v>0</v>
      </c>
      <c r="CH15" s="9"/>
      <c r="CI15" s="67">
        <v>4</v>
      </c>
      <c r="CJ15" s="9">
        <v>2</v>
      </c>
      <c r="CK15" s="9"/>
      <c r="CL15" s="67"/>
      <c r="CM15" s="9"/>
      <c r="CN15" s="9"/>
      <c r="CO15" s="67">
        <v>2</v>
      </c>
      <c r="CP15" s="9">
        <v>4</v>
      </c>
      <c r="CQ15" s="9"/>
      <c r="CR15" s="67">
        <v>1</v>
      </c>
      <c r="CS15" s="9">
        <v>0</v>
      </c>
      <c r="CT15" s="9"/>
      <c r="CU15" s="67">
        <v>1</v>
      </c>
      <c r="CV15" s="9">
        <v>2</v>
      </c>
      <c r="CW15" s="9"/>
      <c r="CX15" s="67">
        <v>1</v>
      </c>
      <c r="CY15" s="9">
        <v>0</v>
      </c>
      <c r="CZ15" s="9"/>
      <c r="DA15" s="8"/>
      <c r="DB15" s="8"/>
      <c r="DC15" s="8"/>
      <c r="DD15" s="8"/>
      <c r="DE15" s="8"/>
      <c r="DF15" s="8"/>
      <c r="DG15" s="8"/>
      <c r="DH15" s="8"/>
      <c r="DI15" s="8"/>
      <c r="DJ15" s="11"/>
      <c r="DK15" s="14"/>
      <c r="DL15" s="14"/>
      <c r="DM15" s="14"/>
      <c r="DN15" s="14"/>
      <c r="DO15" s="14"/>
      <c r="DP15" s="14"/>
      <c r="DQ15" s="14"/>
      <c r="DR15" s="13">
        <v>9788483235195</v>
      </c>
      <c r="DS15" s="13"/>
      <c r="DT15" s="40">
        <v>42707</v>
      </c>
      <c r="DU15" s="53" t="s">
        <v>104</v>
      </c>
      <c r="DV15" s="42">
        <v>5093</v>
      </c>
      <c r="DW15" s="47">
        <f t="shared" si="1"/>
        <v>0</v>
      </c>
      <c r="DX15" s="47">
        <f t="shared" si="2"/>
        <v>0</v>
      </c>
      <c r="DY15" s="47">
        <f t="shared" si="3"/>
        <v>0</v>
      </c>
      <c r="DZ15" s="47">
        <f t="shared" si="4"/>
        <v>1</v>
      </c>
      <c r="EA15" s="47">
        <f t="shared" si="5"/>
        <v>-1</v>
      </c>
      <c r="EB15" s="47">
        <f t="shared" si="6"/>
        <v>-2</v>
      </c>
      <c r="EC15" s="47">
        <f t="shared" si="7"/>
        <v>2</v>
      </c>
      <c r="ED15" s="47">
        <f t="shared" si="8"/>
        <v>-8</v>
      </c>
      <c r="EE15" s="47">
        <f t="shared" si="9"/>
        <v>1</v>
      </c>
      <c r="EF15" s="47">
        <f t="shared" si="10"/>
        <v>0</v>
      </c>
      <c r="EG15" s="47">
        <f t="shared" si="11"/>
        <v>1</v>
      </c>
      <c r="EH15" s="47">
        <f t="shared" si="12"/>
        <v>0</v>
      </c>
      <c r="EI15" s="47">
        <f t="shared" si="13"/>
        <v>2</v>
      </c>
      <c r="EJ15" s="47">
        <f t="shared" si="14"/>
        <v>2</v>
      </c>
      <c r="EK15" s="47">
        <f t="shared" si="15"/>
        <v>1</v>
      </c>
      <c r="EL15" s="47">
        <f t="shared" si="16"/>
        <v>-2</v>
      </c>
      <c r="EM15" s="47">
        <f t="shared" si="17"/>
        <v>1</v>
      </c>
      <c r="EN15" s="47">
        <f t="shared" si="18"/>
        <v>2</v>
      </c>
      <c r="EO15" s="47">
        <f t="shared" si="19"/>
        <v>-9</v>
      </c>
      <c r="EP15" s="47">
        <f t="shared" si="20"/>
        <v>2</v>
      </c>
      <c r="EQ15" s="47">
        <f t="shared" si="21"/>
        <v>0</v>
      </c>
      <c r="ER15" s="47">
        <f t="shared" si="22"/>
        <v>-2</v>
      </c>
      <c r="ES15" s="47">
        <f t="shared" si="23"/>
        <v>2</v>
      </c>
      <c r="ET15" s="47">
        <f t="shared" si="24"/>
        <v>-1</v>
      </c>
      <c r="EU15" s="47">
        <f t="shared" si="25"/>
        <v>3</v>
      </c>
      <c r="EV15" s="47">
        <f t="shared" si="26"/>
        <v>4</v>
      </c>
      <c r="EW15" s="47">
        <f t="shared" si="27"/>
        <v>2</v>
      </c>
      <c r="EX15" s="47">
        <f t="shared" si="28"/>
        <v>0</v>
      </c>
      <c r="EY15" s="47">
        <f t="shared" si="29"/>
        <v>-2</v>
      </c>
      <c r="EZ15" s="47">
        <f t="shared" si="30"/>
        <v>1</v>
      </c>
      <c r="FA15" s="47">
        <f t="shared" si="31"/>
        <v>-1</v>
      </c>
      <c r="FB15" s="47">
        <f t="shared" si="32"/>
        <v>1</v>
      </c>
      <c r="FC15" s="47">
        <f t="shared" si="33"/>
        <v>0</v>
      </c>
      <c r="FD15" s="51"/>
    </row>
    <row r="16" spans="1:160" s="1" customFormat="1" ht="26.25" customHeight="1">
      <c r="A16" s="9" t="s">
        <v>600</v>
      </c>
      <c r="B16" s="127" t="s">
        <v>568</v>
      </c>
      <c r="C16" s="9" t="s">
        <v>585</v>
      </c>
      <c r="D16" s="8"/>
      <c r="E16" s="8"/>
      <c r="F16" s="14" t="s">
        <v>64</v>
      </c>
      <c r="G16" s="70">
        <f t="shared" si="0"/>
        <v>30</v>
      </c>
      <c r="H16" s="70">
        <f t="shared" si="0"/>
        <v>21</v>
      </c>
      <c r="I16" s="62">
        <v>0</v>
      </c>
      <c r="J16" s="9">
        <v>0</v>
      </c>
      <c r="K16" s="9"/>
      <c r="L16" s="62">
        <v>0</v>
      </c>
      <c r="M16" s="9">
        <v>0</v>
      </c>
      <c r="N16" s="9"/>
      <c r="O16" s="62">
        <v>0</v>
      </c>
      <c r="P16" s="9">
        <v>0</v>
      </c>
      <c r="Q16" s="9"/>
      <c r="R16" s="62">
        <v>1</v>
      </c>
      <c r="S16" s="9">
        <v>0</v>
      </c>
      <c r="T16" s="9"/>
      <c r="U16" s="62">
        <v>2</v>
      </c>
      <c r="V16" s="9">
        <v>1</v>
      </c>
      <c r="W16" s="9"/>
      <c r="X16" s="62">
        <v>1</v>
      </c>
      <c r="Y16" s="9">
        <v>0</v>
      </c>
      <c r="Z16" s="9"/>
      <c r="AA16" s="62">
        <v>1</v>
      </c>
      <c r="AB16" s="9">
        <v>0</v>
      </c>
      <c r="AC16" s="9"/>
      <c r="AD16" s="62">
        <v>1</v>
      </c>
      <c r="AE16" s="9">
        <v>0</v>
      </c>
      <c r="AF16" s="9"/>
      <c r="AG16" s="62">
        <v>1</v>
      </c>
      <c r="AH16" s="9">
        <v>0</v>
      </c>
      <c r="AI16" s="9"/>
      <c r="AJ16" s="62">
        <v>2</v>
      </c>
      <c r="AK16" s="9">
        <v>0</v>
      </c>
      <c r="AL16" s="9"/>
      <c r="AM16" s="62">
        <v>1</v>
      </c>
      <c r="AN16" s="9">
        <v>0</v>
      </c>
      <c r="AO16" s="9"/>
      <c r="AP16" s="63">
        <v>1</v>
      </c>
      <c r="AQ16" s="9">
        <v>0</v>
      </c>
      <c r="AR16" s="9"/>
      <c r="AS16" s="63">
        <v>1</v>
      </c>
      <c r="AT16" s="9">
        <v>0</v>
      </c>
      <c r="AU16" s="9"/>
      <c r="AV16" s="63">
        <v>1</v>
      </c>
      <c r="AW16" s="9">
        <v>0</v>
      </c>
      <c r="AX16" s="9"/>
      <c r="AY16" s="63">
        <v>1</v>
      </c>
      <c r="AZ16" s="9">
        <v>0</v>
      </c>
      <c r="BA16" s="9"/>
      <c r="BB16" s="63">
        <v>1</v>
      </c>
      <c r="BC16" s="9">
        <v>0</v>
      </c>
      <c r="BD16" s="9"/>
      <c r="BE16" s="63">
        <v>1</v>
      </c>
      <c r="BF16" s="9">
        <v>0</v>
      </c>
      <c r="BG16" s="9"/>
      <c r="BH16" s="64">
        <v>2</v>
      </c>
      <c r="BI16" s="9"/>
      <c r="BJ16" s="9"/>
      <c r="BK16" s="64"/>
      <c r="BL16" s="9">
        <v>20</v>
      </c>
      <c r="BM16" s="9"/>
      <c r="BN16" s="65">
        <v>2</v>
      </c>
      <c r="BO16" s="66"/>
      <c r="BP16" s="9"/>
      <c r="BQ16" s="67"/>
      <c r="BR16" s="9"/>
      <c r="BS16" s="9"/>
      <c r="BT16" s="67">
        <v>1</v>
      </c>
      <c r="BU16" s="9">
        <v>0</v>
      </c>
      <c r="BV16" s="9"/>
      <c r="BW16" s="67">
        <v>1</v>
      </c>
      <c r="BX16" s="9">
        <v>0</v>
      </c>
      <c r="BY16" s="9"/>
      <c r="BZ16" s="67">
        <v>1</v>
      </c>
      <c r="CA16" s="9">
        <v>0</v>
      </c>
      <c r="CB16" s="9"/>
      <c r="CC16" s="67">
        <v>1</v>
      </c>
      <c r="CD16" s="9">
        <v>0</v>
      </c>
      <c r="CE16" s="9"/>
      <c r="CF16" s="67">
        <v>1</v>
      </c>
      <c r="CG16" s="9">
        <v>0</v>
      </c>
      <c r="CH16" s="9"/>
      <c r="CI16" s="67">
        <v>1</v>
      </c>
      <c r="CJ16" s="9">
        <v>0</v>
      </c>
      <c r="CK16" s="9"/>
      <c r="CL16" s="67"/>
      <c r="CM16" s="9"/>
      <c r="CN16" s="9"/>
      <c r="CO16" s="67">
        <v>1</v>
      </c>
      <c r="CP16" s="9">
        <v>0</v>
      </c>
      <c r="CQ16" s="9"/>
      <c r="CR16" s="67">
        <v>1</v>
      </c>
      <c r="CS16" s="9">
        <v>0</v>
      </c>
      <c r="CT16" s="9"/>
      <c r="CU16" s="67">
        <v>1</v>
      </c>
      <c r="CV16" s="9">
        <v>0</v>
      </c>
      <c r="CW16" s="9"/>
      <c r="CX16" s="67">
        <v>1</v>
      </c>
      <c r="CY16" s="9">
        <v>0</v>
      </c>
      <c r="CZ16" s="9"/>
      <c r="DA16" s="8"/>
      <c r="DB16" s="8"/>
      <c r="DC16" s="8"/>
      <c r="DD16" s="8"/>
      <c r="DE16" s="8"/>
      <c r="DF16" s="8"/>
      <c r="DG16" s="8"/>
      <c r="DH16" s="8"/>
      <c r="DI16" s="8"/>
      <c r="DJ16" s="11"/>
      <c r="DK16" s="14"/>
      <c r="DL16" s="14"/>
      <c r="DM16" s="14"/>
      <c r="DN16" s="14"/>
      <c r="DO16" s="14"/>
      <c r="DP16" s="14"/>
      <c r="DQ16" s="14"/>
      <c r="DR16" s="13">
        <v>9781107615212</v>
      </c>
      <c r="DS16" s="13"/>
      <c r="DT16" s="40">
        <v>42707</v>
      </c>
      <c r="DU16" s="53" t="s">
        <v>104</v>
      </c>
      <c r="DV16" s="42">
        <v>2935</v>
      </c>
      <c r="DW16" s="47">
        <f t="shared" si="1"/>
        <v>0</v>
      </c>
      <c r="DX16" s="47">
        <f t="shared" si="2"/>
        <v>0</v>
      </c>
      <c r="DY16" s="47">
        <f t="shared" si="3"/>
        <v>0</v>
      </c>
      <c r="DZ16" s="47">
        <f t="shared" si="4"/>
        <v>1</v>
      </c>
      <c r="EA16" s="47">
        <f t="shared" si="5"/>
        <v>1</v>
      </c>
      <c r="EB16" s="47">
        <f t="shared" si="6"/>
        <v>1</v>
      </c>
      <c r="EC16" s="47">
        <f t="shared" si="7"/>
        <v>1</v>
      </c>
      <c r="ED16" s="47">
        <f t="shared" si="8"/>
        <v>1</v>
      </c>
      <c r="EE16" s="47">
        <f t="shared" si="9"/>
        <v>1</v>
      </c>
      <c r="EF16" s="47">
        <f t="shared" si="10"/>
        <v>2</v>
      </c>
      <c r="EG16" s="47">
        <f t="shared" si="11"/>
        <v>1</v>
      </c>
      <c r="EH16" s="47">
        <f t="shared" si="12"/>
        <v>1</v>
      </c>
      <c r="EI16" s="47">
        <f t="shared" si="13"/>
        <v>1</v>
      </c>
      <c r="EJ16" s="47">
        <f t="shared" si="14"/>
        <v>1</v>
      </c>
      <c r="EK16" s="47">
        <f t="shared" si="15"/>
        <v>1</v>
      </c>
      <c r="EL16" s="47">
        <f t="shared" si="16"/>
        <v>1</v>
      </c>
      <c r="EM16" s="47">
        <f t="shared" si="17"/>
        <v>1</v>
      </c>
      <c r="EN16" s="47">
        <f t="shared" si="18"/>
        <v>2</v>
      </c>
      <c r="EO16" s="47">
        <f t="shared" si="19"/>
        <v>-20</v>
      </c>
      <c r="EP16" s="47">
        <f t="shared" si="20"/>
        <v>2</v>
      </c>
      <c r="EQ16" s="47">
        <f t="shared" si="21"/>
        <v>0</v>
      </c>
      <c r="ER16" s="47">
        <f t="shared" si="22"/>
        <v>1</v>
      </c>
      <c r="ES16" s="47">
        <f t="shared" si="23"/>
        <v>1</v>
      </c>
      <c r="ET16" s="47">
        <f t="shared" si="24"/>
        <v>1</v>
      </c>
      <c r="EU16" s="47">
        <f t="shared" si="25"/>
        <v>1</v>
      </c>
      <c r="EV16" s="47">
        <f t="shared" si="26"/>
        <v>1</v>
      </c>
      <c r="EW16" s="47">
        <f t="shared" si="27"/>
        <v>1</v>
      </c>
      <c r="EX16" s="47">
        <f t="shared" si="28"/>
        <v>0</v>
      </c>
      <c r="EY16" s="47">
        <f t="shared" si="29"/>
        <v>1</v>
      </c>
      <c r="EZ16" s="47">
        <f t="shared" si="30"/>
        <v>1</v>
      </c>
      <c r="FA16" s="47">
        <f t="shared" si="31"/>
        <v>1</v>
      </c>
      <c r="FB16" s="47">
        <f t="shared" si="32"/>
        <v>1</v>
      </c>
      <c r="FC16" s="47">
        <f t="shared" si="33"/>
        <v>9</v>
      </c>
      <c r="FD16" s="51"/>
    </row>
    <row r="17" spans="1:160" s="1" customFormat="1" ht="26.25" customHeight="1">
      <c r="A17" s="9" t="s">
        <v>600</v>
      </c>
      <c r="B17" s="9" t="s">
        <v>568</v>
      </c>
      <c r="C17" s="9" t="s">
        <v>586</v>
      </c>
      <c r="D17" s="8"/>
      <c r="E17" s="8"/>
      <c r="F17" s="14" t="s">
        <v>64</v>
      </c>
      <c r="G17" s="10">
        <f t="shared" si="0"/>
        <v>42</v>
      </c>
      <c r="H17" s="108">
        <f t="shared" si="0"/>
        <v>42</v>
      </c>
      <c r="I17" s="62">
        <v>0</v>
      </c>
      <c r="J17" s="9">
        <v>0</v>
      </c>
      <c r="K17" s="9"/>
      <c r="L17" s="62">
        <v>0</v>
      </c>
      <c r="M17" s="9">
        <v>0</v>
      </c>
      <c r="N17" s="9"/>
      <c r="O17" s="62">
        <v>0</v>
      </c>
      <c r="P17" s="9">
        <v>0</v>
      </c>
      <c r="Q17" s="9"/>
      <c r="R17" s="62">
        <v>2</v>
      </c>
      <c r="S17" s="9">
        <v>0</v>
      </c>
      <c r="T17" s="9"/>
      <c r="U17" s="62">
        <v>1</v>
      </c>
      <c r="V17" s="9">
        <v>2</v>
      </c>
      <c r="W17" s="9"/>
      <c r="X17" s="62">
        <v>1</v>
      </c>
      <c r="Y17" s="9">
        <v>2</v>
      </c>
      <c r="Z17" s="9"/>
      <c r="AA17" s="62">
        <v>1</v>
      </c>
      <c r="AB17" s="9">
        <v>3</v>
      </c>
      <c r="AC17" s="9"/>
      <c r="AD17" s="62">
        <v>1</v>
      </c>
      <c r="AE17" s="9">
        <v>0</v>
      </c>
      <c r="AF17" s="9"/>
      <c r="AG17" s="62">
        <v>1</v>
      </c>
      <c r="AH17" s="9">
        <v>0</v>
      </c>
      <c r="AI17" s="9"/>
      <c r="AJ17" s="62">
        <v>1</v>
      </c>
      <c r="AK17" s="9">
        <v>0</v>
      </c>
      <c r="AL17" s="9"/>
      <c r="AM17" s="62">
        <v>1</v>
      </c>
      <c r="AN17" s="9">
        <v>2</v>
      </c>
      <c r="AO17" s="9"/>
      <c r="AP17" s="63">
        <v>1</v>
      </c>
      <c r="AQ17" s="9">
        <v>2</v>
      </c>
      <c r="AR17" s="9"/>
      <c r="AS17" s="63">
        <v>1</v>
      </c>
      <c r="AT17" s="9">
        <v>1</v>
      </c>
      <c r="AU17" s="9"/>
      <c r="AV17" s="63">
        <v>1</v>
      </c>
      <c r="AW17" s="9">
        <v>3</v>
      </c>
      <c r="AX17" s="9"/>
      <c r="AY17" s="63">
        <v>1</v>
      </c>
      <c r="AZ17" s="9">
        <v>1</v>
      </c>
      <c r="BA17" s="9"/>
      <c r="BB17" s="63">
        <v>1</v>
      </c>
      <c r="BC17" s="9">
        <v>1</v>
      </c>
      <c r="BD17" s="9"/>
      <c r="BE17" s="63">
        <v>1</v>
      </c>
      <c r="BF17" s="9">
        <v>2</v>
      </c>
      <c r="BG17" s="9"/>
      <c r="BH17" s="64">
        <v>2</v>
      </c>
      <c r="BI17" s="9"/>
      <c r="BJ17" s="9"/>
      <c r="BK17" s="64">
        <v>6</v>
      </c>
      <c r="BL17" s="9">
        <v>2</v>
      </c>
      <c r="BM17" s="9"/>
      <c r="BN17" s="65">
        <v>2</v>
      </c>
      <c r="BO17" s="66"/>
      <c r="BP17" s="9"/>
      <c r="BQ17" s="67"/>
      <c r="BR17" s="9"/>
      <c r="BS17" s="9"/>
      <c r="BT17" s="67">
        <v>2</v>
      </c>
      <c r="BU17" s="9">
        <v>3</v>
      </c>
      <c r="BV17" s="9"/>
      <c r="BW17" s="67">
        <v>2</v>
      </c>
      <c r="BX17" s="9">
        <v>2</v>
      </c>
      <c r="BY17" s="9"/>
      <c r="BZ17" s="67">
        <v>2</v>
      </c>
      <c r="CA17" s="9">
        <v>2</v>
      </c>
      <c r="CB17" s="9"/>
      <c r="CC17" s="67">
        <v>2</v>
      </c>
      <c r="CD17" s="9">
        <v>4</v>
      </c>
      <c r="CE17" s="9"/>
      <c r="CF17" s="67">
        <v>2</v>
      </c>
      <c r="CG17" s="9">
        <v>1</v>
      </c>
      <c r="CH17" s="9"/>
      <c r="CI17" s="67">
        <v>2</v>
      </c>
      <c r="CJ17" s="9">
        <v>3</v>
      </c>
      <c r="CK17" s="9"/>
      <c r="CL17" s="67"/>
      <c r="CM17" s="9"/>
      <c r="CN17" s="9"/>
      <c r="CO17" s="67">
        <v>2</v>
      </c>
      <c r="CP17" s="9">
        <v>0</v>
      </c>
      <c r="CQ17" s="9"/>
      <c r="CR17" s="67">
        <v>1</v>
      </c>
      <c r="CS17" s="9">
        <v>2</v>
      </c>
      <c r="CT17" s="9"/>
      <c r="CU17" s="67">
        <v>1</v>
      </c>
      <c r="CV17" s="9">
        <v>1</v>
      </c>
      <c r="CW17" s="9"/>
      <c r="CX17" s="67">
        <v>1</v>
      </c>
      <c r="CY17" s="9">
        <v>3</v>
      </c>
      <c r="CZ17" s="9"/>
      <c r="DA17" s="8"/>
      <c r="DB17" s="8"/>
      <c r="DC17" s="8"/>
      <c r="DD17" s="8"/>
      <c r="DE17" s="8"/>
      <c r="DF17" s="8"/>
      <c r="DG17" s="8"/>
      <c r="DH17" s="8"/>
      <c r="DI17" s="8"/>
      <c r="DJ17" s="11"/>
      <c r="DK17" s="14"/>
      <c r="DL17" s="14"/>
      <c r="DM17" s="14"/>
      <c r="DN17" s="14"/>
      <c r="DO17" s="14"/>
      <c r="DP17" s="14"/>
      <c r="DQ17" s="14"/>
      <c r="DR17" s="13">
        <v>9788483234884</v>
      </c>
      <c r="DS17" s="13"/>
      <c r="DT17" s="40">
        <v>42707</v>
      </c>
      <c r="DU17" s="53" t="s">
        <v>104</v>
      </c>
      <c r="DV17" s="42">
        <v>3854</v>
      </c>
      <c r="DW17" s="47">
        <f t="shared" si="1"/>
        <v>0</v>
      </c>
      <c r="DX17" s="47">
        <f t="shared" si="2"/>
        <v>0</v>
      </c>
      <c r="DY17" s="47">
        <f t="shared" si="3"/>
        <v>0</v>
      </c>
      <c r="DZ17" s="47">
        <f t="shared" si="4"/>
        <v>2</v>
      </c>
      <c r="EA17" s="47">
        <f t="shared" si="5"/>
        <v>-1</v>
      </c>
      <c r="EB17" s="47">
        <f t="shared" si="6"/>
        <v>-1</v>
      </c>
      <c r="EC17" s="47">
        <f t="shared" si="7"/>
        <v>-2</v>
      </c>
      <c r="ED17" s="47">
        <f t="shared" si="8"/>
        <v>1</v>
      </c>
      <c r="EE17" s="47">
        <f t="shared" si="9"/>
        <v>1</v>
      </c>
      <c r="EF17" s="47">
        <f t="shared" si="10"/>
        <v>1</v>
      </c>
      <c r="EG17" s="47">
        <f t="shared" si="11"/>
        <v>-1</v>
      </c>
      <c r="EH17" s="47">
        <f t="shared" si="12"/>
        <v>-1</v>
      </c>
      <c r="EI17" s="47">
        <f t="shared" si="13"/>
        <v>0</v>
      </c>
      <c r="EJ17" s="47">
        <f t="shared" si="14"/>
        <v>-2</v>
      </c>
      <c r="EK17" s="47">
        <f t="shared" si="15"/>
        <v>0</v>
      </c>
      <c r="EL17" s="47">
        <f t="shared" si="16"/>
        <v>0</v>
      </c>
      <c r="EM17" s="47">
        <f t="shared" si="17"/>
        <v>-1</v>
      </c>
      <c r="EN17" s="47">
        <f t="shared" si="18"/>
        <v>2</v>
      </c>
      <c r="EO17" s="47">
        <f t="shared" si="19"/>
        <v>4</v>
      </c>
      <c r="EP17" s="47">
        <f t="shared" si="20"/>
        <v>2</v>
      </c>
      <c r="EQ17" s="47">
        <f t="shared" si="21"/>
        <v>0</v>
      </c>
      <c r="ER17" s="47">
        <f t="shared" si="22"/>
        <v>-1</v>
      </c>
      <c r="ES17" s="47">
        <f t="shared" si="23"/>
        <v>0</v>
      </c>
      <c r="ET17" s="47">
        <f t="shared" si="24"/>
        <v>0</v>
      </c>
      <c r="EU17" s="47">
        <f t="shared" si="25"/>
        <v>-2</v>
      </c>
      <c r="EV17" s="47">
        <f t="shared" si="26"/>
        <v>1</v>
      </c>
      <c r="EW17" s="47">
        <f t="shared" si="27"/>
        <v>-1</v>
      </c>
      <c r="EX17" s="47">
        <f t="shared" si="28"/>
        <v>0</v>
      </c>
      <c r="EY17" s="47">
        <f t="shared" si="29"/>
        <v>2</v>
      </c>
      <c r="EZ17" s="47">
        <f t="shared" si="30"/>
        <v>-1</v>
      </c>
      <c r="FA17" s="47">
        <f t="shared" si="31"/>
        <v>0</v>
      </c>
      <c r="FB17" s="47">
        <f t="shared" si="32"/>
        <v>-2</v>
      </c>
      <c r="FC17" s="47">
        <f t="shared" si="33"/>
        <v>0</v>
      </c>
      <c r="FD17" s="51"/>
    </row>
    <row r="18" spans="1:160" s="1" customFormat="1" ht="26.25" customHeight="1">
      <c r="A18" s="9" t="s">
        <v>600</v>
      </c>
      <c r="B18" s="9" t="s">
        <v>568</v>
      </c>
      <c r="C18" s="9" t="s">
        <v>587</v>
      </c>
      <c r="D18" s="8"/>
      <c r="E18" s="8"/>
      <c r="F18" s="14" t="s">
        <v>64</v>
      </c>
      <c r="G18" s="10">
        <f t="shared" si="0"/>
        <v>79</v>
      </c>
      <c r="H18" s="108">
        <f t="shared" si="0"/>
        <v>79</v>
      </c>
      <c r="I18" s="62">
        <v>0</v>
      </c>
      <c r="J18" s="9">
        <v>0</v>
      </c>
      <c r="K18" s="9"/>
      <c r="L18" s="62">
        <v>0</v>
      </c>
      <c r="M18" s="9">
        <v>0</v>
      </c>
      <c r="N18" s="9"/>
      <c r="O18" s="62">
        <v>0</v>
      </c>
      <c r="P18" s="9">
        <v>0</v>
      </c>
      <c r="Q18" s="9"/>
      <c r="R18" s="62">
        <v>3</v>
      </c>
      <c r="S18" s="9">
        <v>2</v>
      </c>
      <c r="T18" s="9"/>
      <c r="U18" s="62">
        <v>2</v>
      </c>
      <c r="V18" s="9">
        <v>2</v>
      </c>
      <c r="W18" s="9"/>
      <c r="X18" s="62">
        <v>2</v>
      </c>
      <c r="Y18" s="9">
        <v>3</v>
      </c>
      <c r="Z18" s="9"/>
      <c r="AA18" s="62">
        <v>2</v>
      </c>
      <c r="AB18" s="9">
        <v>3</v>
      </c>
      <c r="AC18" s="9"/>
      <c r="AD18" s="62">
        <v>2</v>
      </c>
      <c r="AE18" s="9">
        <v>4</v>
      </c>
      <c r="AF18" s="9"/>
      <c r="AG18" s="62">
        <v>2</v>
      </c>
      <c r="AH18" s="9">
        <v>1</v>
      </c>
      <c r="AI18" s="9"/>
      <c r="AJ18" s="62">
        <v>2</v>
      </c>
      <c r="AK18" s="9">
        <v>0</v>
      </c>
      <c r="AL18" s="9"/>
      <c r="AM18" s="62">
        <v>2</v>
      </c>
      <c r="AN18" s="9">
        <v>2</v>
      </c>
      <c r="AO18" s="9"/>
      <c r="AP18" s="63">
        <v>2</v>
      </c>
      <c r="AQ18" s="9">
        <v>8</v>
      </c>
      <c r="AR18" s="9"/>
      <c r="AS18" s="63">
        <v>2</v>
      </c>
      <c r="AT18" s="9">
        <v>2</v>
      </c>
      <c r="AU18" s="9"/>
      <c r="AV18" s="63">
        <v>2</v>
      </c>
      <c r="AW18" s="9">
        <v>3</v>
      </c>
      <c r="AX18" s="9"/>
      <c r="AY18" s="63">
        <v>2</v>
      </c>
      <c r="AZ18" s="9">
        <v>0</v>
      </c>
      <c r="BA18" s="9"/>
      <c r="BB18" s="63">
        <v>2</v>
      </c>
      <c r="BC18" s="9">
        <v>3</v>
      </c>
      <c r="BD18" s="9"/>
      <c r="BE18" s="63">
        <v>2</v>
      </c>
      <c r="BF18" s="9">
        <v>5</v>
      </c>
      <c r="BG18" s="9"/>
      <c r="BH18" s="64">
        <v>2</v>
      </c>
      <c r="BI18" s="9"/>
      <c r="BJ18" s="9"/>
      <c r="BK18" s="64">
        <v>29</v>
      </c>
      <c r="BL18" s="9">
        <v>14</v>
      </c>
      <c r="BM18" s="9"/>
      <c r="BN18" s="65">
        <v>2</v>
      </c>
      <c r="BO18" s="66"/>
      <c r="BP18" s="9"/>
      <c r="BQ18" s="67"/>
      <c r="BR18" s="9"/>
      <c r="BS18" s="9"/>
      <c r="BT18" s="67">
        <v>2</v>
      </c>
      <c r="BU18" s="9">
        <v>2</v>
      </c>
      <c r="BV18" s="9"/>
      <c r="BW18" s="67">
        <v>2</v>
      </c>
      <c r="BX18" s="9">
        <v>2</v>
      </c>
      <c r="BY18" s="9"/>
      <c r="BZ18" s="67">
        <v>2</v>
      </c>
      <c r="CA18" s="9">
        <v>4</v>
      </c>
      <c r="CB18" s="9"/>
      <c r="CC18" s="67">
        <v>2</v>
      </c>
      <c r="CD18" s="9">
        <v>3</v>
      </c>
      <c r="CE18" s="9"/>
      <c r="CF18" s="67">
        <v>2</v>
      </c>
      <c r="CG18" s="9">
        <v>5</v>
      </c>
      <c r="CH18" s="9"/>
      <c r="CI18" s="67">
        <v>2</v>
      </c>
      <c r="CJ18" s="9">
        <v>6</v>
      </c>
      <c r="CK18" s="9"/>
      <c r="CL18" s="67"/>
      <c r="CM18" s="9"/>
      <c r="CN18" s="9"/>
      <c r="CO18" s="67">
        <v>2</v>
      </c>
      <c r="CP18" s="9">
        <v>0</v>
      </c>
      <c r="CQ18" s="9"/>
      <c r="CR18" s="67">
        <v>1</v>
      </c>
      <c r="CS18" s="9">
        <v>1</v>
      </c>
      <c r="CT18" s="9"/>
      <c r="CU18" s="67">
        <v>1</v>
      </c>
      <c r="CV18" s="9">
        <v>2</v>
      </c>
      <c r="CW18" s="9"/>
      <c r="CX18" s="67">
        <v>1</v>
      </c>
      <c r="CY18" s="9">
        <v>2</v>
      </c>
      <c r="CZ18" s="9"/>
      <c r="DA18" s="8"/>
      <c r="DB18" s="8"/>
      <c r="DC18" s="8"/>
      <c r="DD18" s="8"/>
      <c r="DE18" s="8"/>
      <c r="DF18" s="8"/>
      <c r="DG18" s="8"/>
      <c r="DH18" s="8"/>
      <c r="DI18" s="8"/>
      <c r="DJ18" s="11"/>
      <c r="DK18" s="14"/>
      <c r="DL18" s="14"/>
      <c r="DM18" s="14"/>
      <c r="DN18" s="14"/>
      <c r="DO18" s="14"/>
      <c r="DP18" s="14"/>
      <c r="DQ18" s="14"/>
      <c r="DR18" s="13">
        <v>9788483238363</v>
      </c>
      <c r="DS18" s="13"/>
      <c r="DT18" s="40">
        <v>42707</v>
      </c>
      <c r="DU18" s="53" t="s">
        <v>104</v>
      </c>
      <c r="DV18" s="42">
        <v>7242</v>
      </c>
      <c r="DW18" s="47">
        <f t="shared" si="1"/>
        <v>0</v>
      </c>
      <c r="DX18" s="47">
        <f t="shared" si="2"/>
        <v>0</v>
      </c>
      <c r="DY18" s="47">
        <f t="shared" si="3"/>
        <v>0</v>
      </c>
      <c r="DZ18" s="47">
        <f t="shared" si="4"/>
        <v>1</v>
      </c>
      <c r="EA18" s="47">
        <f t="shared" si="5"/>
        <v>0</v>
      </c>
      <c r="EB18" s="47">
        <f t="shared" si="6"/>
        <v>-1</v>
      </c>
      <c r="EC18" s="47">
        <f t="shared" si="7"/>
        <v>-1</v>
      </c>
      <c r="ED18" s="47">
        <f t="shared" si="8"/>
        <v>-2</v>
      </c>
      <c r="EE18" s="47">
        <f t="shared" si="9"/>
        <v>1</v>
      </c>
      <c r="EF18" s="47">
        <f t="shared" si="10"/>
        <v>2</v>
      </c>
      <c r="EG18" s="47">
        <f t="shared" si="11"/>
        <v>0</v>
      </c>
      <c r="EH18" s="47">
        <f t="shared" si="12"/>
        <v>-6</v>
      </c>
      <c r="EI18" s="47">
        <f t="shared" si="13"/>
        <v>0</v>
      </c>
      <c r="EJ18" s="47">
        <f t="shared" si="14"/>
        <v>-1</v>
      </c>
      <c r="EK18" s="47">
        <f t="shared" si="15"/>
        <v>2</v>
      </c>
      <c r="EL18" s="47">
        <f t="shared" si="16"/>
        <v>-1</v>
      </c>
      <c r="EM18" s="47">
        <f t="shared" si="17"/>
        <v>-3</v>
      </c>
      <c r="EN18" s="47">
        <f t="shared" si="18"/>
        <v>2</v>
      </c>
      <c r="EO18" s="47">
        <f t="shared" si="19"/>
        <v>15</v>
      </c>
      <c r="EP18" s="47">
        <f t="shared" si="20"/>
        <v>2</v>
      </c>
      <c r="EQ18" s="47">
        <f t="shared" si="21"/>
        <v>0</v>
      </c>
      <c r="ER18" s="47">
        <f t="shared" si="22"/>
        <v>0</v>
      </c>
      <c r="ES18" s="47">
        <f t="shared" si="23"/>
        <v>0</v>
      </c>
      <c r="ET18" s="47">
        <f t="shared" si="24"/>
        <v>-2</v>
      </c>
      <c r="EU18" s="47">
        <f t="shared" si="25"/>
        <v>-1</v>
      </c>
      <c r="EV18" s="47">
        <f t="shared" si="26"/>
        <v>-3</v>
      </c>
      <c r="EW18" s="47">
        <f t="shared" si="27"/>
        <v>-4</v>
      </c>
      <c r="EX18" s="47">
        <f t="shared" si="28"/>
        <v>0</v>
      </c>
      <c r="EY18" s="47">
        <f t="shared" si="29"/>
        <v>2</v>
      </c>
      <c r="EZ18" s="47">
        <f t="shared" si="30"/>
        <v>0</v>
      </c>
      <c r="FA18" s="47">
        <f t="shared" si="31"/>
        <v>-1</v>
      </c>
      <c r="FB18" s="47">
        <f t="shared" si="32"/>
        <v>-1</v>
      </c>
      <c r="FC18" s="47">
        <f t="shared" si="33"/>
        <v>0</v>
      </c>
      <c r="FD18" s="51"/>
    </row>
    <row r="19" spans="1:160" s="1" customFormat="1" ht="26.25" customHeight="1">
      <c r="A19" s="9" t="s">
        <v>600</v>
      </c>
      <c r="B19" s="9" t="s">
        <v>569</v>
      </c>
      <c r="C19" s="9" t="s">
        <v>588</v>
      </c>
      <c r="D19" s="8"/>
      <c r="E19" s="8"/>
      <c r="F19" s="14" t="s">
        <v>64</v>
      </c>
      <c r="G19" s="10">
        <f t="shared" si="0"/>
        <v>32</v>
      </c>
      <c r="H19" s="108">
        <f t="shared" si="0"/>
        <v>32</v>
      </c>
      <c r="I19" s="62">
        <v>0</v>
      </c>
      <c r="J19" s="9">
        <v>0</v>
      </c>
      <c r="K19" s="9"/>
      <c r="L19" s="62">
        <v>0</v>
      </c>
      <c r="M19" s="9">
        <v>0</v>
      </c>
      <c r="N19" s="9"/>
      <c r="O19" s="62">
        <v>0</v>
      </c>
      <c r="P19" s="9">
        <v>0</v>
      </c>
      <c r="Q19" s="9"/>
      <c r="R19" s="62">
        <v>2</v>
      </c>
      <c r="S19" s="9">
        <v>2</v>
      </c>
      <c r="T19" s="9"/>
      <c r="U19" s="62">
        <v>1</v>
      </c>
      <c r="V19" s="9">
        <v>0</v>
      </c>
      <c r="W19" s="9"/>
      <c r="X19" s="62">
        <v>1</v>
      </c>
      <c r="Y19" s="9">
        <v>0</v>
      </c>
      <c r="Z19" s="9"/>
      <c r="AA19" s="62">
        <v>1</v>
      </c>
      <c r="AB19" s="9">
        <v>1</v>
      </c>
      <c r="AC19" s="9"/>
      <c r="AD19" s="62">
        <v>1</v>
      </c>
      <c r="AE19" s="9">
        <v>5</v>
      </c>
      <c r="AF19" s="9"/>
      <c r="AG19" s="62">
        <v>1</v>
      </c>
      <c r="AH19" s="9">
        <v>3</v>
      </c>
      <c r="AI19" s="9"/>
      <c r="AJ19" s="62">
        <v>1</v>
      </c>
      <c r="AK19" s="9">
        <v>3</v>
      </c>
      <c r="AL19" s="9"/>
      <c r="AM19" s="62">
        <v>1</v>
      </c>
      <c r="AN19" s="9">
        <v>0</v>
      </c>
      <c r="AO19" s="9"/>
      <c r="AP19" s="63">
        <v>1</v>
      </c>
      <c r="AQ19" s="9">
        <v>0</v>
      </c>
      <c r="AR19" s="9"/>
      <c r="AS19" s="63">
        <v>1</v>
      </c>
      <c r="AT19" s="9">
        <v>1</v>
      </c>
      <c r="AU19" s="9"/>
      <c r="AV19" s="63">
        <v>1</v>
      </c>
      <c r="AW19" s="9">
        <v>3</v>
      </c>
      <c r="AX19" s="9"/>
      <c r="AY19" s="63">
        <v>1</v>
      </c>
      <c r="AZ19" s="9">
        <v>2</v>
      </c>
      <c r="BA19" s="9"/>
      <c r="BB19" s="63">
        <v>2</v>
      </c>
      <c r="BC19" s="9">
        <v>3</v>
      </c>
      <c r="BD19" s="9"/>
      <c r="BE19" s="63">
        <v>2</v>
      </c>
      <c r="BF19" s="9">
        <v>2</v>
      </c>
      <c r="BG19" s="9"/>
      <c r="BH19" s="64">
        <v>2</v>
      </c>
      <c r="BI19" s="9"/>
      <c r="BJ19" s="9"/>
      <c r="BK19" s="64">
        <v>1</v>
      </c>
      <c r="BL19" s="9">
        <v>0</v>
      </c>
      <c r="BM19" s="9"/>
      <c r="BN19" s="65">
        <v>2</v>
      </c>
      <c r="BO19" s="66"/>
      <c r="BP19" s="9"/>
      <c r="BQ19" s="67"/>
      <c r="BR19" s="9"/>
      <c r="BS19" s="9"/>
      <c r="BT19" s="67">
        <v>1</v>
      </c>
      <c r="BU19" s="9">
        <v>0</v>
      </c>
      <c r="BV19" s="9"/>
      <c r="BW19" s="67">
        <v>0</v>
      </c>
      <c r="BX19" s="9">
        <v>0</v>
      </c>
      <c r="BY19" s="9"/>
      <c r="BZ19" s="67">
        <v>1</v>
      </c>
      <c r="CA19" s="9">
        <v>1</v>
      </c>
      <c r="CB19" s="9"/>
      <c r="CC19" s="67">
        <v>1</v>
      </c>
      <c r="CD19" s="9">
        <v>2</v>
      </c>
      <c r="CE19" s="9"/>
      <c r="CF19" s="67">
        <v>1</v>
      </c>
      <c r="CG19" s="9">
        <v>0</v>
      </c>
      <c r="CH19" s="9"/>
      <c r="CI19" s="67">
        <v>2</v>
      </c>
      <c r="CJ19" s="9">
        <v>3</v>
      </c>
      <c r="CK19" s="9"/>
      <c r="CL19" s="67"/>
      <c r="CM19" s="9"/>
      <c r="CN19" s="9"/>
      <c r="CO19" s="67">
        <v>1</v>
      </c>
      <c r="CP19" s="9">
        <v>0</v>
      </c>
      <c r="CQ19" s="9"/>
      <c r="CR19" s="67">
        <v>1</v>
      </c>
      <c r="CS19" s="9">
        <v>0</v>
      </c>
      <c r="CT19" s="9"/>
      <c r="CU19" s="67">
        <v>1</v>
      </c>
      <c r="CV19" s="9">
        <v>0</v>
      </c>
      <c r="CW19" s="9"/>
      <c r="CX19" s="67">
        <v>1</v>
      </c>
      <c r="CY19" s="9">
        <v>1</v>
      </c>
      <c r="CZ19" s="9"/>
      <c r="DA19" s="8"/>
      <c r="DB19" s="8"/>
      <c r="DC19" s="8"/>
      <c r="DD19" s="8"/>
      <c r="DE19" s="8"/>
      <c r="DF19" s="8"/>
      <c r="DG19" s="8"/>
      <c r="DH19" s="8"/>
      <c r="DI19" s="8"/>
      <c r="DJ19" s="11"/>
      <c r="DK19" s="14"/>
      <c r="DL19" s="14"/>
      <c r="DM19" s="14"/>
      <c r="DN19" s="14"/>
      <c r="DO19" s="14"/>
      <c r="DP19" s="14"/>
      <c r="DQ19" s="14"/>
      <c r="DR19" s="13">
        <v>9788483236826</v>
      </c>
      <c r="DS19" s="13"/>
      <c r="DT19" s="40">
        <v>42707</v>
      </c>
      <c r="DU19" s="53" t="s">
        <v>104</v>
      </c>
      <c r="DV19" s="42">
        <v>4355</v>
      </c>
      <c r="DW19" s="47">
        <f t="shared" si="1"/>
        <v>0</v>
      </c>
      <c r="DX19" s="47">
        <f t="shared" si="2"/>
        <v>0</v>
      </c>
      <c r="DY19" s="47">
        <f t="shared" si="3"/>
        <v>0</v>
      </c>
      <c r="DZ19" s="47">
        <f t="shared" si="4"/>
        <v>0</v>
      </c>
      <c r="EA19" s="47">
        <f t="shared" si="5"/>
        <v>1</v>
      </c>
      <c r="EB19" s="47">
        <f t="shared" si="6"/>
        <v>1</v>
      </c>
      <c r="EC19" s="47">
        <f t="shared" si="7"/>
        <v>0</v>
      </c>
      <c r="ED19" s="47">
        <f t="shared" si="8"/>
        <v>-4</v>
      </c>
      <c r="EE19" s="47">
        <f t="shared" si="9"/>
        <v>-2</v>
      </c>
      <c r="EF19" s="47">
        <f t="shared" si="10"/>
        <v>-2</v>
      </c>
      <c r="EG19" s="47">
        <f t="shared" si="11"/>
        <v>1</v>
      </c>
      <c r="EH19" s="47">
        <f t="shared" si="12"/>
        <v>1</v>
      </c>
      <c r="EI19" s="47">
        <f t="shared" si="13"/>
        <v>0</v>
      </c>
      <c r="EJ19" s="47">
        <f t="shared" si="14"/>
        <v>-2</v>
      </c>
      <c r="EK19" s="47">
        <f t="shared" si="15"/>
        <v>-1</v>
      </c>
      <c r="EL19" s="47">
        <f t="shared" si="16"/>
        <v>-1</v>
      </c>
      <c r="EM19" s="47">
        <f t="shared" si="17"/>
        <v>0</v>
      </c>
      <c r="EN19" s="47">
        <f t="shared" si="18"/>
        <v>2</v>
      </c>
      <c r="EO19" s="47">
        <f t="shared" si="19"/>
        <v>1</v>
      </c>
      <c r="EP19" s="47">
        <f t="shared" si="20"/>
        <v>2</v>
      </c>
      <c r="EQ19" s="47">
        <f t="shared" si="21"/>
        <v>0</v>
      </c>
      <c r="ER19" s="47">
        <f t="shared" si="22"/>
        <v>1</v>
      </c>
      <c r="ES19" s="47">
        <f t="shared" si="23"/>
        <v>0</v>
      </c>
      <c r="ET19" s="47">
        <f t="shared" si="24"/>
        <v>0</v>
      </c>
      <c r="EU19" s="47">
        <f t="shared" si="25"/>
        <v>-1</v>
      </c>
      <c r="EV19" s="47">
        <f t="shared" si="26"/>
        <v>1</v>
      </c>
      <c r="EW19" s="47">
        <f t="shared" si="27"/>
        <v>-1</v>
      </c>
      <c r="EX19" s="47">
        <f t="shared" si="28"/>
        <v>0</v>
      </c>
      <c r="EY19" s="47">
        <f t="shared" si="29"/>
        <v>1</v>
      </c>
      <c r="EZ19" s="47">
        <f t="shared" si="30"/>
        <v>1</v>
      </c>
      <c r="FA19" s="47">
        <f t="shared" si="31"/>
        <v>1</v>
      </c>
      <c r="FB19" s="47">
        <f t="shared" si="32"/>
        <v>0</v>
      </c>
      <c r="FC19" s="47">
        <f t="shared" si="33"/>
        <v>0</v>
      </c>
      <c r="FD19" s="51"/>
    </row>
    <row r="20" spans="1:160" s="1" customFormat="1" ht="26.25" customHeight="1">
      <c r="A20" s="9" t="s">
        <v>600</v>
      </c>
      <c r="B20" s="9" t="s">
        <v>569</v>
      </c>
      <c r="C20" s="9" t="s">
        <v>589</v>
      </c>
      <c r="D20" s="8"/>
      <c r="E20" s="8"/>
      <c r="F20" s="14" t="s">
        <v>64</v>
      </c>
      <c r="G20" s="10">
        <f t="shared" si="0"/>
        <v>100</v>
      </c>
      <c r="H20" s="108">
        <f t="shared" si="0"/>
        <v>100</v>
      </c>
      <c r="I20" s="62">
        <v>0</v>
      </c>
      <c r="J20" s="9">
        <v>0</v>
      </c>
      <c r="K20" s="9"/>
      <c r="L20" s="62">
        <v>0</v>
      </c>
      <c r="M20" s="9">
        <v>0</v>
      </c>
      <c r="N20" s="9"/>
      <c r="O20" s="62">
        <v>0</v>
      </c>
      <c r="P20" s="9">
        <v>0</v>
      </c>
      <c r="Q20" s="9"/>
      <c r="R20" s="62">
        <v>2</v>
      </c>
      <c r="S20" s="9">
        <v>0</v>
      </c>
      <c r="T20" s="9"/>
      <c r="U20" s="62">
        <v>2</v>
      </c>
      <c r="V20" s="9">
        <v>2</v>
      </c>
      <c r="W20" s="9"/>
      <c r="X20" s="62">
        <v>2</v>
      </c>
      <c r="Y20" s="9">
        <v>1</v>
      </c>
      <c r="Z20" s="9"/>
      <c r="AA20" s="62">
        <v>2</v>
      </c>
      <c r="AB20" s="9">
        <v>1</v>
      </c>
      <c r="AC20" s="9"/>
      <c r="AD20" s="62">
        <v>2</v>
      </c>
      <c r="AE20" s="9">
        <v>4</v>
      </c>
      <c r="AF20" s="9"/>
      <c r="AG20" s="62">
        <v>2</v>
      </c>
      <c r="AH20" s="9">
        <v>3</v>
      </c>
      <c r="AI20" s="9"/>
      <c r="AJ20" s="62">
        <v>2</v>
      </c>
      <c r="AK20" s="9">
        <v>2</v>
      </c>
      <c r="AL20" s="9"/>
      <c r="AM20" s="62">
        <v>2</v>
      </c>
      <c r="AN20" s="9">
        <v>1</v>
      </c>
      <c r="AO20" s="9"/>
      <c r="AP20" s="63">
        <v>2</v>
      </c>
      <c r="AQ20" s="9">
        <v>4</v>
      </c>
      <c r="AR20" s="9"/>
      <c r="AS20" s="63">
        <v>2</v>
      </c>
      <c r="AT20" s="9">
        <v>2</v>
      </c>
      <c r="AU20" s="9"/>
      <c r="AV20" s="63">
        <v>2</v>
      </c>
      <c r="AW20" s="9">
        <v>3</v>
      </c>
      <c r="AX20" s="9"/>
      <c r="AY20" s="63">
        <v>3</v>
      </c>
      <c r="AZ20" s="9">
        <v>2</v>
      </c>
      <c r="BA20" s="9"/>
      <c r="BB20" s="63">
        <v>3</v>
      </c>
      <c r="BC20" s="9">
        <v>6</v>
      </c>
      <c r="BD20" s="9"/>
      <c r="BE20" s="63">
        <v>3</v>
      </c>
      <c r="BF20" s="9">
        <v>1</v>
      </c>
      <c r="BG20" s="9"/>
      <c r="BH20" s="64">
        <v>2</v>
      </c>
      <c r="BI20" s="9"/>
      <c r="BJ20" s="9"/>
      <c r="BK20" s="64">
        <v>45</v>
      </c>
      <c r="BL20" s="9">
        <v>45</v>
      </c>
      <c r="BM20" s="9"/>
      <c r="BN20" s="65">
        <v>2</v>
      </c>
      <c r="BO20" s="66"/>
      <c r="BP20" s="9"/>
      <c r="BQ20" s="67"/>
      <c r="BR20" s="9"/>
      <c r="BS20" s="9"/>
      <c r="BT20" s="67">
        <v>2</v>
      </c>
      <c r="BU20" s="9">
        <v>3</v>
      </c>
      <c r="BV20" s="9"/>
      <c r="BW20" s="67">
        <v>0</v>
      </c>
      <c r="BX20" s="9">
        <v>1</v>
      </c>
      <c r="BY20" s="9"/>
      <c r="BZ20" s="67">
        <v>2</v>
      </c>
      <c r="CA20" s="9">
        <v>5</v>
      </c>
      <c r="CB20" s="9"/>
      <c r="CC20" s="67">
        <v>4</v>
      </c>
      <c r="CD20" s="9">
        <v>4</v>
      </c>
      <c r="CE20" s="9"/>
      <c r="CF20" s="67">
        <v>2</v>
      </c>
      <c r="CG20" s="9">
        <v>1</v>
      </c>
      <c r="CH20" s="9"/>
      <c r="CI20" s="67">
        <v>2</v>
      </c>
      <c r="CJ20" s="9">
        <v>1</v>
      </c>
      <c r="CK20" s="9"/>
      <c r="CL20" s="67"/>
      <c r="CM20" s="9"/>
      <c r="CN20" s="9"/>
      <c r="CO20" s="67">
        <v>2</v>
      </c>
      <c r="CP20" s="9">
        <v>1</v>
      </c>
      <c r="CQ20" s="9"/>
      <c r="CR20" s="67">
        <v>2</v>
      </c>
      <c r="CS20" s="9">
        <v>3</v>
      </c>
      <c r="CT20" s="9"/>
      <c r="CU20" s="67">
        <v>2</v>
      </c>
      <c r="CV20" s="9">
        <v>2</v>
      </c>
      <c r="CW20" s="9"/>
      <c r="CX20" s="67">
        <v>2</v>
      </c>
      <c r="CY20" s="9">
        <v>2</v>
      </c>
      <c r="CZ20" s="9"/>
      <c r="DA20" s="8"/>
      <c r="DB20" s="8"/>
      <c r="DC20" s="8"/>
      <c r="DD20" s="8"/>
      <c r="DE20" s="8"/>
      <c r="DF20" s="8"/>
      <c r="DG20" s="8"/>
      <c r="DH20" s="8"/>
      <c r="DI20" s="8"/>
      <c r="DJ20" s="11"/>
      <c r="DK20" s="14"/>
      <c r="DL20" s="14"/>
      <c r="DM20" s="14"/>
      <c r="DN20" s="14"/>
      <c r="DO20" s="14"/>
      <c r="DP20" s="14"/>
      <c r="DQ20" s="14"/>
      <c r="DR20" s="13">
        <v>9788483235843</v>
      </c>
      <c r="DS20" s="13"/>
      <c r="DT20" s="40">
        <v>42707</v>
      </c>
      <c r="DU20" s="53" t="s">
        <v>104</v>
      </c>
      <c r="DV20" s="42">
        <v>3926</v>
      </c>
      <c r="DW20" s="47">
        <f t="shared" si="1"/>
        <v>0</v>
      </c>
      <c r="DX20" s="47">
        <f t="shared" si="2"/>
        <v>0</v>
      </c>
      <c r="DY20" s="47">
        <f t="shared" si="3"/>
        <v>0</v>
      </c>
      <c r="DZ20" s="47">
        <f t="shared" si="4"/>
        <v>2</v>
      </c>
      <c r="EA20" s="47">
        <f t="shared" si="5"/>
        <v>0</v>
      </c>
      <c r="EB20" s="47">
        <f t="shared" si="6"/>
        <v>1</v>
      </c>
      <c r="EC20" s="47">
        <f t="shared" si="7"/>
        <v>1</v>
      </c>
      <c r="ED20" s="47">
        <f t="shared" si="8"/>
        <v>-2</v>
      </c>
      <c r="EE20" s="47">
        <f t="shared" si="9"/>
        <v>-1</v>
      </c>
      <c r="EF20" s="47">
        <f t="shared" si="10"/>
        <v>0</v>
      </c>
      <c r="EG20" s="47">
        <f t="shared" si="11"/>
        <v>1</v>
      </c>
      <c r="EH20" s="47">
        <f t="shared" si="12"/>
        <v>-2</v>
      </c>
      <c r="EI20" s="47">
        <f t="shared" si="13"/>
        <v>0</v>
      </c>
      <c r="EJ20" s="47">
        <f t="shared" si="14"/>
        <v>-1</v>
      </c>
      <c r="EK20" s="47">
        <f t="shared" si="15"/>
        <v>1</v>
      </c>
      <c r="EL20" s="47">
        <f t="shared" si="16"/>
        <v>-3</v>
      </c>
      <c r="EM20" s="47">
        <f t="shared" si="17"/>
        <v>2</v>
      </c>
      <c r="EN20" s="47">
        <f t="shared" si="18"/>
        <v>2</v>
      </c>
      <c r="EO20" s="47">
        <f t="shared" si="19"/>
        <v>0</v>
      </c>
      <c r="EP20" s="47">
        <f t="shared" si="20"/>
        <v>2</v>
      </c>
      <c r="EQ20" s="47">
        <f t="shared" si="21"/>
        <v>0</v>
      </c>
      <c r="ER20" s="47">
        <f t="shared" si="22"/>
        <v>-1</v>
      </c>
      <c r="ES20" s="47">
        <f t="shared" si="23"/>
        <v>-1</v>
      </c>
      <c r="ET20" s="47">
        <f t="shared" si="24"/>
        <v>-3</v>
      </c>
      <c r="EU20" s="47">
        <f t="shared" si="25"/>
        <v>0</v>
      </c>
      <c r="EV20" s="47">
        <f t="shared" si="26"/>
        <v>1</v>
      </c>
      <c r="EW20" s="47">
        <f t="shared" si="27"/>
        <v>1</v>
      </c>
      <c r="EX20" s="47">
        <f t="shared" si="28"/>
        <v>0</v>
      </c>
      <c r="EY20" s="47">
        <f t="shared" si="29"/>
        <v>1</v>
      </c>
      <c r="EZ20" s="47">
        <f t="shared" si="30"/>
        <v>-1</v>
      </c>
      <c r="FA20" s="47">
        <f t="shared" si="31"/>
        <v>0</v>
      </c>
      <c r="FB20" s="47">
        <f t="shared" si="32"/>
        <v>0</v>
      </c>
      <c r="FC20" s="47">
        <f t="shared" si="33"/>
        <v>0</v>
      </c>
      <c r="FD20" s="51"/>
    </row>
    <row r="21" spans="1:160" s="1" customFormat="1" ht="26.25" customHeight="1">
      <c r="A21" s="9" t="s">
        <v>600</v>
      </c>
      <c r="B21" s="9" t="s">
        <v>569</v>
      </c>
      <c r="C21" s="9" t="s">
        <v>590</v>
      </c>
      <c r="D21" s="8"/>
      <c r="E21" s="8"/>
      <c r="F21" s="14" t="s">
        <v>64</v>
      </c>
      <c r="G21" s="10">
        <f t="shared" si="0"/>
        <v>72</v>
      </c>
      <c r="H21" s="108">
        <f t="shared" si="0"/>
        <v>72</v>
      </c>
      <c r="I21" s="62">
        <v>0</v>
      </c>
      <c r="J21" s="9">
        <v>0</v>
      </c>
      <c r="K21" s="9"/>
      <c r="L21" s="62">
        <v>0</v>
      </c>
      <c r="M21" s="9">
        <v>0</v>
      </c>
      <c r="N21" s="9"/>
      <c r="O21" s="62">
        <v>0</v>
      </c>
      <c r="P21" s="9">
        <v>0</v>
      </c>
      <c r="Q21" s="9"/>
      <c r="R21" s="62">
        <v>2</v>
      </c>
      <c r="S21" s="9">
        <v>0</v>
      </c>
      <c r="T21" s="9"/>
      <c r="U21" s="62">
        <v>2</v>
      </c>
      <c r="V21" s="9">
        <v>2</v>
      </c>
      <c r="W21" s="9"/>
      <c r="X21" s="62">
        <v>2</v>
      </c>
      <c r="Y21" s="9">
        <v>2</v>
      </c>
      <c r="Z21" s="9"/>
      <c r="AA21" s="62">
        <v>2</v>
      </c>
      <c r="AB21" s="9">
        <v>1</v>
      </c>
      <c r="AC21" s="9"/>
      <c r="AD21" s="62">
        <v>2</v>
      </c>
      <c r="AE21" s="9">
        <v>4</v>
      </c>
      <c r="AF21" s="9"/>
      <c r="AG21" s="62">
        <v>2</v>
      </c>
      <c r="AH21" s="9">
        <v>1</v>
      </c>
      <c r="AI21" s="9"/>
      <c r="AJ21" s="62">
        <v>2</v>
      </c>
      <c r="AK21" s="9">
        <v>2</v>
      </c>
      <c r="AL21" s="9"/>
      <c r="AM21" s="62">
        <v>2</v>
      </c>
      <c r="AN21" s="9">
        <v>1</v>
      </c>
      <c r="AO21" s="9"/>
      <c r="AP21" s="63">
        <v>2</v>
      </c>
      <c r="AQ21" s="9">
        <v>4</v>
      </c>
      <c r="AR21" s="9"/>
      <c r="AS21" s="63">
        <v>2</v>
      </c>
      <c r="AT21" s="9">
        <v>2</v>
      </c>
      <c r="AU21" s="9"/>
      <c r="AV21" s="63">
        <v>2</v>
      </c>
      <c r="AW21" s="9">
        <v>2</v>
      </c>
      <c r="AX21" s="9"/>
      <c r="AY21" s="63">
        <v>2</v>
      </c>
      <c r="AZ21" s="9">
        <v>1</v>
      </c>
      <c r="BA21" s="9"/>
      <c r="BB21" s="63">
        <v>3</v>
      </c>
      <c r="BC21" s="9">
        <v>3</v>
      </c>
      <c r="BD21" s="9"/>
      <c r="BE21" s="63">
        <v>3</v>
      </c>
      <c r="BF21" s="9">
        <v>7</v>
      </c>
      <c r="BG21" s="9"/>
      <c r="BH21" s="64">
        <v>2</v>
      </c>
      <c r="BI21" s="9"/>
      <c r="BJ21" s="9"/>
      <c r="BK21" s="64">
        <v>17</v>
      </c>
      <c r="BL21" s="9">
        <v>22</v>
      </c>
      <c r="BM21" s="9"/>
      <c r="BN21" s="65">
        <v>2</v>
      </c>
      <c r="BO21" s="66"/>
      <c r="BP21" s="9"/>
      <c r="BQ21" s="67"/>
      <c r="BR21" s="9"/>
      <c r="BS21" s="9"/>
      <c r="BT21" s="67">
        <v>2</v>
      </c>
      <c r="BU21" s="9">
        <v>1</v>
      </c>
      <c r="BV21" s="9"/>
      <c r="BW21" s="67">
        <v>0</v>
      </c>
      <c r="BX21" s="9">
        <v>1</v>
      </c>
      <c r="BY21" s="9"/>
      <c r="BZ21" s="67">
        <v>2</v>
      </c>
      <c r="CA21" s="9">
        <v>2</v>
      </c>
      <c r="CB21" s="9"/>
      <c r="CC21" s="67">
        <v>4</v>
      </c>
      <c r="CD21" s="9">
        <v>6</v>
      </c>
      <c r="CE21" s="9"/>
      <c r="CF21" s="67">
        <v>3</v>
      </c>
      <c r="CG21" s="9">
        <v>0</v>
      </c>
      <c r="CH21" s="9"/>
      <c r="CI21" s="67">
        <v>3</v>
      </c>
      <c r="CJ21" s="9">
        <v>0</v>
      </c>
      <c r="CK21" s="9"/>
      <c r="CL21" s="67"/>
      <c r="CM21" s="9"/>
      <c r="CN21" s="9"/>
      <c r="CO21" s="67">
        <v>3</v>
      </c>
      <c r="CP21" s="9">
        <v>2</v>
      </c>
      <c r="CQ21" s="9"/>
      <c r="CR21" s="67">
        <v>2</v>
      </c>
      <c r="CS21" s="9">
        <v>2</v>
      </c>
      <c r="CT21" s="9"/>
      <c r="CU21" s="67">
        <v>1</v>
      </c>
      <c r="CV21" s="9">
        <v>2</v>
      </c>
      <c r="CW21" s="9"/>
      <c r="CX21" s="67">
        <v>1</v>
      </c>
      <c r="CY21" s="9">
        <v>2</v>
      </c>
      <c r="CZ21" s="9"/>
      <c r="DA21" s="8"/>
      <c r="DB21" s="8"/>
      <c r="DC21" s="8"/>
      <c r="DD21" s="8"/>
      <c r="DE21" s="8"/>
      <c r="DF21" s="8"/>
      <c r="DG21" s="8"/>
      <c r="DH21" s="8"/>
      <c r="DI21" s="8"/>
      <c r="DJ21" s="11"/>
      <c r="DK21" s="14"/>
      <c r="DL21" s="14"/>
      <c r="DM21" s="14"/>
      <c r="DN21" s="14"/>
      <c r="DO21" s="14"/>
      <c r="DP21" s="14"/>
      <c r="DQ21" s="14"/>
      <c r="DR21" s="13">
        <v>9788483235379</v>
      </c>
      <c r="DS21" s="13"/>
      <c r="DT21" s="40">
        <v>42707</v>
      </c>
      <c r="DU21" s="53" t="s">
        <v>104</v>
      </c>
      <c r="DV21" s="42">
        <v>4143</v>
      </c>
      <c r="DW21" s="47">
        <f t="shared" si="1"/>
        <v>0</v>
      </c>
      <c r="DX21" s="47">
        <f t="shared" si="2"/>
        <v>0</v>
      </c>
      <c r="DY21" s="47">
        <f t="shared" si="3"/>
        <v>0</v>
      </c>
      <c r="DZ21" s="47">
        <f t="shared" si="4"/>
        <v>2</v>
      </c>
      <c r="EA21" s="47">
        <f t="shared" si="5"/>
        <v>0</v>
      </c>
      <c r="EB21" s="47">
        <f t="shared" si="6"/>
        <v>0</v>
      </c>
      <c r="EC21" s="47">
        <f t="shared" si="7"/>
        <v>1</v>
      </c>
      <c r="ED21" s="47">
        <f t="shared" si="8"/>
        <v>-2</v>
      </c>
      <c r="EE21" s="47">
        <f t="shared" si="9"/>
        <v>1</v>
      </c>
      <c r="EF21" s="47">
        <f t="shared" si="10"/>
        <v>0</v>
      </c>
      <c r="EG21" s="47">
        <f t="shared" si="11"/>
        <v>1</v>
      </c>
      <c r="EH21" s="47">
        <f t="shared" si="12"/>
        <v>-2</v>
      </c>
      <c r="EI21" s="47">
        <f t="shared" si="13"/>
        <v>0</v>
      </c>
      <c r="EJ21" s="47">
        <f t="shared" si="14"/>
        <v>0</v>
      </c>
      <c r="EK21" s="47">
        <f t="shared" si="15"/>
        <v>1</v>
      </c>
      <c r="EL21" s="47">
        <f t="shared" si="16"/>
        <v>0</v>
      </c>
      <c r="EM21" s="47">
        <f t="shared" si="17"/>
        <v>-4</v>
      </c>
      <c r="EN21" s="47">
        <f t="shared" si="18"/>
        <v>2</v>
      </c>
      <c r="EO21" s="47">
        <f t="shared" si="19"/>
        <v>-5</v>
      </c>
      <c r="EP21" s="47">
        <f t="shared" si="20"/>
        <v>2</v>
      </c>
      <c r="EQ21" s="47">
        <f t="shared" si="21"/>
        <v>0</v>
      </c>
      <c r="ER21" s="47">
        <f t="shared" si="22"/>
        <v>1</v>
      </c>
      <c r="ES21" s="47">
        <f t="shared" si="23"/>
        <v>-1</v>
      </c>
      <c r="ET21" s="47">
        <f t="shared" si="24"/>
        <v>0</v>
      </c>
      <c r="EU21" s="47">
        <f t="shared" si="25"/>
        <v>-2</v>
      </c>
      <c r="EV21" s="47">
        <f t="shared" si="26"/>
        <v>3</v>
      </c>
      <c r="EW21" s="47">
        <f t="shared" si="27"/>
        <v>3</v>
      </c>
      <c r="EX21" s="47">
        <f t="shared" si="28"/>
        <v>0</v>
      </c>
      <c r="EY21" s="47">
        <f t="shared" si="29"/>
        <v>1</v>
      </c>
      <c r="EZ21" s="47">
        <f t="shared" si="30"/>
        <v>0</v>
      </c>
      <c r="FA21" s="47">
        <f t="shared" si="31"/>
        <v>-1</v>
      </c>
      <c r="FB21" s="47">
        <f t="shared" si="32"/>
        <v>-1</v>
      </c>
      <c r="FC21" s="47">
        <f t="shared" si="33"/>
        <v>0</v>
      </c>
      <c r="FD21" s="51"/>
    </row>
    <row r="22" spans="1:160" s="1" customFormat="1" ht="26.25" customHeight="1">
      <c r="A22" s="9" t="s">
        <v>600</v>
      </c>
      <c r="B22" s="9" t="s">
        <v>569</v>
      </c>
      <c r="C22" s="9" t="s">
        <v>591</v>
      </c>
      <c r="D22" s="8"/>
      <c r="E22" s="8"/>
      <c r="F22" s="14" t="s">
        <v>64</v>
      </c>
      <c r="G22" s="10">
        <f t="shared" si="0"/>
        <v>87</v>
      </c>
      <c r="H22" s="108">
        <f t="shared" si="0"/>
        <v>87</v>
      </c>
      <c r="I22" s="62">
        <v>0</v>
      </c>
      <c r="J22" s="9">
        <v>0</v>
      </c>
      <c r="K22" s="9"/>
      <c r="L22" s="62">
        <v>0</v>
      </c>
      <c r="M22" s="9">
        <v>0</v>
      </c>
      <c r="N22" s="9"/>
      <c r="O22" s="62">
        <v>0</v>
      </c>
      <c r="P22" s="9">
        <v>0</v>
      </c>
      <c r="Q22" s="9"/>
      <c r="R22" s="62">
        <v>2</v>
      </c>
      <c r="S22" s="9">
        <v>0</v>
      </c>
      <c r="T22" s="9"/>
      <c r="U22" s="62">
        <v>2</v>
      </c>
      <c r="V22" s="9">
        <v>3</v>
      </c>
      <c r="W22" s="9"/>
      <c r="X22" s="62">
        <v>2</v>
      </c>
      <c r="Y22" s="9">
        <v>0</v>
      </c>
      <c r="Z22" s="9"/>
      <c r="AA22" s="62">
        <v>2</v>
      </c>
      <c r="AB22" s="9">
        <v>1</v>
      </c>
      <c r="AC22" s="9"/>
      <c r="AD22" s="62">
        <v>2</v>
      </c>
      <c r="AE22" s="9">
        <v>3</v>
      </c>
      <c r="AF22" s="9"/>
      <c r="AG22" s="62">
        <v>2</v>
      </c>
      <c r="AH22" s="9">
        <v>1</v>
      </c>
      <c r="AI22" s="9"/>
      <c r="AJ22" s="62">
        <v>2</v>
      </c>
      <c r="AK22" s="9">
        <v>1</v>
      </c>
      <c r="AL22" s="9"/>
      <c r="AM22" s="62">
        <v>2</v>
      </c>
      <c r="AN22" s="9">
        <v>2</v>
      </c>
      <c r="AO22" s="9"/>
      <c r="AP22" s="63">
        <v>2</v>
      </c>
      <c r="AQ22" s="9">
        <v>4</v>
      </c>
      <c r="AR22" s="9"/>
      <c r="AS22" s="63">
        <v>2</v>
      </c>
      <c r="AT22" s="9">
        <v>3</v>
      </c>
      <c r="AU22" s="9"/>
      <c r="AV22" s="63">
        <v>2</v>
      </c>
      <c r="AW22" s="9">
        <v>3</v>
      </c>
      <c r="AX22" s="9"/>
      <c r="AY22" s="63">
        <v>2</v>
      </c>
      <c r="AZ22" s="9">
        <v>1</v>
      </c>
      <c r="BA22" s="9"/>
      <c r="BB22" s="63">
        <v>3</v>
      </c>
      <c r="BC22" s="9">
        <v>3</v>
      </c>
      <c r="BD22" s="9"/>
      <c r="BE22" s="63">
        <v>3</v>
      </c>
      <c r="BF22" s="9">
        <v>5</v>
      </c>
      <c r="BG22" s="9"/>
      <c r="BH22" s="64">
        <v>2</v>
      </c>
      <c r="BI22" s="9"/>
      <c r="BJ22" s="9"/>
      <c r="BK22" s="64">
        <v>32</v>
      </c>
      <c r="BL22" s="9">
        <v>34</v>
      </c>
      <c r="BM22" s="9"/>
      <c r="BN22" s="65">
        <v>2</v>
      </c>
      <c r="BO22" s="66"/>
      <c r="BP22" s="9"/>
      <c r="BQ22" s="67"/>
      <c r="BR22" s="9"/>
      <c r="BS22" s="9"/>
      <c r="BT22" s="67">
        <v>2</v>
      </c>
      <c r="BU22" s="9">
        <v>2</v>
      </c>
      <c r="BV22" s="9"/>
      <c r="BW22" s="67">
        <v>0</v>
      </c>
      <c r="BX22" s="9">
        <v>3</v>
      </c>
      <c r="BY22" s="9"/>
      <c r="BZ22" s="67">
        <v>2</v>
      </c>
      <c r="CA22" s="9">
        <v>2</v>
      </c>
      <c r="CB22" s="9"/>
      <c r="CC22" s="67">
        <v>4</v>
      </c>
      <c r="CD22" s="9">
        <v>4</v>
      </c>
      <c r="CE22" s="9"/>
      <c r="CF22" s="67">
        <v>3</v>
      </c>
      <c r="CG22" s="9">
        <v>2</v>
      </c>
      <c r="CH22" s="9"/>
      <c r="CI22" s="67">
        <v>3</v>
      </c>
      <c r="CJ22" s="9">
        <v>3</v>
      </c>
      <c r="CK22" s="9"/>
      <c r="CL22" s="67"/>
      <c r="CM22" s="9"/>
      <c r="CN22" s="9"/>
      <c r="CO22" s="67">
        <v>3</v>
      </c>
      <c r="CP22" s="9">
        <v>1</v>
      </c>
      <c r="CQ22" s="9"/>
      <c r="CR22" s="67">
        <v>2</v>
      </c>
      <c r="CS22" s="9">
        <v>2</v>
      </c>
      <c r="CT22" s="9"/>
      <c r="CU22" s="67">
        <v>1</v>
      </c>
      <c r="CV22" s="9">
        <v>1</v>
      </c>
      <c r="CW22" s="9"/>
      <c r="CX22" s="67">
        <v>1</v>
      </c>
      <c r="CY22" s="9">
        <v>3</v>
      </c>
      <c r="CZ22" s="9"/>
      <c r="DA22" s="8"/>
      <c r="DB22" s="8"/>
      <c r="DC22" s="8"/>
      <c r="DD22" s="8"/>
      <c r="DE22" s="8"/>
      <c r="DF22" s="8"/>
      <c r="DG22" s="8"/>
      <c r="DH22" s="8"/>
      <c r="DI22" s="8"/>
      <c r="DJ22" s="11"/>
      <c r="DK22" s="14"/>
      <c r="DL22" s="14"/>
      <c r="DM22" s="14"/>
      <c r="DN22" s="14"/>
      <c r="DO22" s="14"/>
      <c r="DP22" s="14"/>
      <c r="DQ22" s="14"/>
      <c r="DR22" s="13">
        <v>9788483235010</v>
      </c>
      <c r="DS22" s="13"/>
      <c r="DT22" s="40">
        <v>42707</v>
      </c>
      <c r="DU22" s="53" t="s">
        <v>104</v>
      </c>
      <c r="DV22" s="42">
        <v>4198</v>
      </c>
      <c r="DW22" s="47">
        <f t="shared" si="1"/>
        <v>0</v>
      </c>
      <c r="DX22" s="47">
        <f t="shared" si="2"/>
        <v>0</v>
      </c>
      <c r="DY22" s="47">
        <f t="shared" si="3"/>
        <v>0</v>
      </c>
      <c r="DZ22" s="47">
        <f t="shared" si="4"/>
        <v>2</v>
      </c>
      <c r="EA22" s="47">
        <f t="shared" si="5"/>
        <v>-1</v>
      </c>
      <c r="EB22" s="47">
        <f t="shared" si="6"/>
        <v>2</v>
      </c>
      <c r="EC22" s="47">
        <f t="shared" si="7"/>
        <v>1</v>
      </c>
      <c r="ED22" s="47">
        <f t="shared" si="8"/>
        <v>-1</v>
      </c>
      <c r="EE22" s="47">
        <f t="shared" si="9"/>
        <v>1</v>
      </c>
      <c r="EF22" s="47">
        <f t="shared" si="10"/>
        <v>1</v>
      </c>
      <c r="EG22" s="47">
        <f t="shared" si="11"/>
        <v>0</v>
      </c>
      <c r="EH22" s="47">
        <f t="shared" si="12"/>
        <v>-2</v>
      </c>
      <c r="EI22" s="47">
        <f t="shared" si="13"/>
        <v>-1</v>
      </c>
      <c r="EJ22" s="47">
        <f t="shared" si="14"/>
        <v>-1</v>
      </c>
      <c r="EK22" s="47">
        <f t="shared" si="15"/>
        <v>1</v>
      </c>
      <c r="EL22" s="47">
        <f t="shared" si="16"/>
        <v>0</v>
      </c>
      <c r="EM22" s="47">
        <f t="shared" si="17"/>
        <v>-2</v>
      </c>
      <c r="EN22" s="47">
        <f t="shared" si="18"/>
        <v>2</v>
      </c>
      <c r="EO22" s="47">
        <f t="shared" si="19"/>
        <v>-2</v>
      </c>
      <c r="EP22" s="47">
        <f t="shared" si="20"/>
        <v>2</v>
      </c>
      <c r="EQ22" s="47">
        <f t="shared" si="21"/>
        <v>0</v>
      </c>
      <c r="ER22" s="47">
        <f t="shared" si="22"/>
        <v>0</v>
      </c>
      <c r="ES22" s="47">
        <f t="shared" si="23"/>
        <v>-3</v>
      </c>
      <c r="ET22" s="47">
        <f t="shared" si="24"/>
        <v>0</v>
      </c>
      <c r="EU22" s="47">
        <f t="shared" si="25"/>
        <v>0</v>
      </c>
      <c r="EV22" s="47">
        <f t="shared" si="26"/>
        <v>1</v>
      </c>
      <c r="EW22" s="47">
        <f t="shared" si="27"/>
        <v>0</v>
      </c>
      <c r="EX22" s="47">
        <f t="shared" si="28"/>
        <v>0</v>
      </c>
      <c r="EY22" s="47">
        <f t="shared" si="29"/>
        <v>2</v>
      </c>
      <c r="EZ22" s="47">
        <f t="shared" si="30"/>
        <v>0</v>
      </c>
      <c r="FA22" s="47">
        <f t="shared" si="31"/>
        <v>0</v>
      </c>
      <c r="FB22" s="47">
        <f t="shared" si="32"/>
        <v>-2</v>
      </c>
      <c r="FC22" s="47">
        <f t="shared" si="33"/>
        <v>0</v>
      </c>
      <c r="FD22" s="51"/>
    </row>
    <row r="23" spans="1:160" s="1" customFormat="1" ht="26.25" customHeight="1">
      <c r="A23" s="9" t="s">
        <v>600</v>
      </c>
      <c r="B23" s="9" t="s">
        <v>569</v>
      </c>
      <c r="C23" s="9" t="s">
        <v>592</v>
      </c>
      <c r="D23" s="8"/>
      <c r="E23" s="8"/>
      <c r="F23" s="14" t="s">
        <v>64</v>
      </c>
      <c r="G23" s="10">
        <f t="shared" si="0"/>
        <v>44</v>
      </c>
      <c r="H23" s="108">
        <f t="shared" si="0"/>
        <v>44</v>
      </c>
      <c r="I23" s="62">
        <v>0</v>
      </c>
      <c r="J23" s="9">
        <v>0</v>
      </c>
      <c r="K23" s="9"/>
      <c r="L23" s="62">
        <v>0</v>
      </c>
      <c r="M23" s="9">
        <v>0</v>
      </c>
      <c r="N23" s="9"/>
      <c r="O23" s="62">
        <v>0</v>
      </c>
      <c r="P23" s="9">
        <v>0</v>
      </c>
      <c r="Q23" s="9"/>
      <c r="R23" s="62">
        <v>2</v>
      </c>
      <c r="S23" s="9">
        <v>0</v>
      </c>
      <c r="T23" s="9"/>
      <c r="U23" s="62">
        <v>1</v>
      </c>
      <c r="V23" s="9">
        <v>2</v>
      </c>
      <c r="W23" s="9"/>
      <c r="X23" s="62">
        <v>1</v>
      </c>
      <c r="Y23" s="9">
        <v>0</v>
      </c>
      <c r="Z23" s="9"/>
      <c r="AA23" s="62">
        <v>1</v>
      </c>
      <c r="AB23" s="9">
        <v>0</v>
      </c>
      <c r="AC23" s="9"/>
      <c r="AD23" s="62">
        <v>1</v>
      </c>
      <c r="AE23" s="9">
        <v>4</v>
      </c>
      <c r="AF23" s="9"/>
      <c r="AG23" s="62">
        <v>1</v>
      </c>
      <c r="AH23" s="9">
        <v>1</v>
      </c>
      <c r="AI23" s="9"/>
      <c r="AJ23" s="62">
        <v>1</v>
      </c>
      <c r="AK23" s="9">
        <v>2</v>
      </c>
      <c r="AL23" s="9"/>
      <c r="AM23" s="62">
        <v>1</v>
      </c>
      <c r="AN23" s="9">
        <v>2</v>
      </c>
      <c r="AO23" s="9"/>
      <c r="AP23" s="63">
        <v>1</v>
      </c>
      <c r="AQ23" s="9">
        <v>4</v>
      </c>
      <c r="AR23" s="9"/>
      <c r="AS23" s="63">
        <v>1</v>
      </c>
      <c r="AT23" s="9">
        <v>1</v>
      </c>
      <c r="AU23" s="9"/>
      <c r="AV23" s="63">
        <v>1</v>
      </c>
      <c r="AW23" s="9">
        <v>1</v>
      </c>
      <c r="AX23" s="9"/>
      <c r="AY23" s="63">
        <v>2</v>
      </c>
      <c r="AZ23" s="9">
        <v>1</v>
      </c>
      <c r="BA23" s="9"/>
      <c r="BB23" s="63">
        <v>2</v>
      </c>
      <c r="BC23" s="9">
        <v>2</v>
      </c>
      <c r="BD23" s="9"/>
      <c r="BE23" s="63">
        <v>2</v>
      </c>
      <c r="BF23" s="9">
        <v>4</v>
      </c>
      <c r="BG23" s="9"/>
      <c r="BH23" s="64">
        <v>2</v>
      </c>
      <c r="BI23" s="9"/>
      <c r="BJ23" s="9"/>
      <c r="BK23" s="64">
        <v>5</v>
      </c>
      <c r="BL23" s="9">
        <v>0</v>
      </c>
      <c r="BM23" s="9"/>
      <c r="BN23" s="65">
        <v>2</v>
      </c>
      <c r="BO23" s="66"/>
      <c r="BP23" s="9"/>
      <c r="BQ23" s="67"/>
      <c r="BR23" s="9"/>
      <c r="BS23" s="9"/>
      <c r="BT23" s="67">
        <v>2</v>
      </c>
      <c r="BU23" s="9">
        <v>4</v>
      </c>
      <c r="BV23" s="9"/>
      <c r="BW23" s="67">
        <v>0</v>
      </c>
      <c r="BX23" s="9">
        <v>2</v>
      </c>
      <c r="BY23" s="9"/>
      <c r="BZ23" s="67">
        <v>2</v>
      </c>
      <c r="CA23" s="9">
        <v>1</v>
      </c>
      <c r="CB23" s="9"/>
      <c r="CC23" s="67">
        <v>4</v>
      </c>
      <c r="CD23" s="9">
        <v>2</v>
      </c>
      <c r="CE23" s="9"/>
      <c r="CF23" s="67">
        <v>2</v>
      </c>
      <c r="CG23" s="9">
        <v>2</v>
      </c>
      <c r="CH23" s="9"/>
      <c r="CI23" s="67">
        <v>2</v>
      </c>
      <c r="CJ23" s="9">
        <v>6</v>
      </c>
      <c r="CK23" s="9"/>
      <c r="CL23" s="67"/>
      <c r="CM23" s="9"/>
      <c r="CN23" s="9"/>
      <c r="CO23" s="67">
        <v>2</v>
      </c>
      <c r="CP23" s="9">
        <v>0</v>
      </c>
      <c r="CQ23" s="9"/>
      <c r="CR23" s="67">
        <v>1</v>
      </c>
      <c r="CS23" s="9">
        <v>0</v>
      </c>
      <c r="CT23" s="9"/>
      <c r="CU23" s="67">
        <v>1</v>
      </c>
      <c r="CV23" s="9">
        <v>0</v>
      </c>
      <c r="CW23" s="9"/>
      <c r="CX23" s="67">
        <v>1</v>
      </c>
      <c r="CY23" s="9">
        <v>3</v>
      </c>
      <c r="CZ23" s="9"/>
      <c r="DA23" s="8"/>
      <c r="DB23" s="8"/>
      <c r="DC23" s="8"/>
      <c r="DD23" s="8"/>
      <c r="DE23" s="8"/>
      <c r="DF23" s="8"/>
      <c r="DG23" s="8"/>
      <c r="DH23" s="8"/>
      <c r="DI23" s="8"/>
      <c r="DJ23" s="11"/>
      <c r="DK23" s="14"/>
      <c r="DL23" s="14"/>
      <c r="DM23" s="14"/>
      <c r="DN23" s="14"/>
      <c r="DO23" s="14"/>
      <c r="DP23" s="14"/>
      <c r="DQ23" s="14"/>
      <c r="DR23" s="13">
        <v>9788483235799</v>
      </c>
      <c r="DS23" s="13"/>
      <c r="DT23" s="40">
        <v>42707</v>
      </c>
      <c r="DU23" s="53" t="s">
        <v>104</v>
      </c>
      <c r="DV23" s="42">
        <v>3967</v>
      </c>
      <c r="DW23" s="47">
        <f t="shared" si="1"/>
        <v>0</v>
      </c>
      <c r="DX23" s="47">
        <f t="shared" si="2"/>
        <v>0</v>
      </c>
      <c r="DY23" s="47">
        <f t="shared" si="3"/>
        <v>0</v>
      </c>
      <c r="DZ23" s="47">
        <f t="shared" si="4"/>
        <v>2</v>
      </c>
      <c r="EA23" s="47">
        <f t="shared" si="5"/>
        <v>-1</v>
      </c>
      <c r="EB23" s="47">
        <f t="shared" si="6"/>
        <v>1</v>
      </c>
      <c r="EC23" s="47">
        <f t="shared" si="7"/>
        <v>1</v>
      </c>
      <c r="ED23" s="47">
        <f t="shared" si="8"/>
        <v>-3</v>
      </c>
      <c r="EE23" s="47">
        <f t="shared" si="9"/>
        <v>0</v>
      </c>
      <c r="EF23" s="47">
        <f t="shared" si="10"/>
        <v>-1</v>
      </c>
      <c r="EG23" s="47">
        <f t="shared" si="11"/>
        <v>-1</v>
      </c>
      <c r="EH23" s="47">
        <f t="shared" si="12"/>
        <v>-3</v>
      </c>
      <c r="EI23" s="47">
        <f t="shared" si="13"/>
        <v>0</v>
      </c>
      <c r="EJ23" s="47">
        <f t="shared" si="14"/>
        <v>0</v>
      </c>
      <c r="EK23" s="47">
        <f t="shared" si="15"/>
        <v>1</v>
      </c>
      <c r="EL23" s="47">
        <f t="shared" si="16"/>
        <v>0</v>
      </c>
      <c r="EM23" s="47">
        <f t="shared" si="17"/>
        <v>-2</v>
      </c>
      <c r="EN23" s="47">
        <f t="shared" si="18"/>
        <v>2</v>
      </c>
      <c r="EO23" s="47">
        <f t="shared" si="19"/>
        <v>5</v>
      </c>
      <c r="EP23" s="47">
        <f t="shared" si="20"/>
        <v>2</v>
      </c>
      <c r="EQ23" s="47">
        <f t="shared" si="21"/>
        <v>0</v>
      </c>
      <c r="ER23" s="47">
        <f t="shared" si="22"/>
        <v>-2</v>
      </c>
      <c r="ES23" s="47">
        <f t="shared" si="23"/>
        <v>-2</v>
      </c>
      <c r="ET23" s="47">
        <f t="shared" si="24"/>
        <v>1</v>
      </c>
      <c r="EU23" s="47">
        <f t="shared" si="25"/>
        <v>2</v>
      </c>
      <c r="EV23" s="47">
        <f t="shared" si="26"/>
        <v>0</v>
      </c>
      <c r="EW23" s="47">
        <f t="shared" si="27"/>
        <v>-4</v>
      </c>
      <c r="EX23" s="47">
        <f t="shared" si="28"/>
        <v>0</v>
      </c>
      <c r="EY23" s="47">
        <f t="shared" si="29"/>
        <v>2</v>
      </c>
      <c r="EZ23" s="47">
        <f t="shared" si="30"/>
        <v>1</v>
      </c>
      <c r="FA23" s="47">
        <f t="shared" si="31"/>
        <v>1</v>
      </c>
      <c r="FB23" s="47">
        <f t="shared" si="32"/>
        <v>-2</v>
      </c>
      <c r="FC23" s="47">
        <f t="shared" si="33"/>
        <v>0</v>
      </c>
      <c r="FD23" s="51"/>
    </row>
    <row r="24" spans="1:160" s="1" customFormat="1" ht="26.25" customHeight="1">
      <c r="A24" s="9" t="s">
        <v>600</v>
      </c>
      <c r="B24" s="9" t="s">
        <v>569</v>
      </c>
      <c r="C24" s="9" t="s">
        <v>593</v>
      </c>
      <c r="D24" s="8"/>
      <c r="E24" s="8"/>
      <c r="F24" s="14" t="s">
        <v>64</v>
      </c>
      <c r="G24" s="10">
        <f t="shared" si="0"/>
        <v>72</v>
      </c>
      <c r="H24" s="108">
        <f t="shared" si="0"/>
        <v>72</v>
      </c>
      <c r="I24" s="62">
        <v>0</v>
      </c>
      <c r="J24" s="9">
        <v>0</v>
      </c>
      <c r="K24" s="9"/>
      <c r="L24" s="62">
        <v>0</v>
      </c>
      <c r="M24" s="9">
        <v>0</v>
      </c>
      <c r="N24" s="9"/>
      <c r="O24" s="62">
        <v>0</v>
      </c>
      <c r="P24" s="9">
        <v>0</v>
      </c>
      <c r="Q24" s="9"/>
      <c r="R24" s="62">
        <v>2</v>
      </c>
      <c r="S24" s="9">
        <v>0</v>
      </c>
      <c r="T24" s="9"/>
      <c r="U24" s="62">
        <v>2</v>
      </c>
      <c r="V24" s="9">
        <v>2</v>
      </c>
      <c r="W24" s="9"/>
      <c r="X24" s="62">
        <v>2</v>
      </c>
      <c r="Y24" s="9">
        <v>1</v>
      </c>
      <c r="Z24" s="9"/>
      <c r="AA24" s="62">
        <v>2</v>
      </c>
      <c r="AB24" s="9">
        <v>2</v>
      </c>
      <c r="AC24" s="9"/>
      <c r="AD24" s="62">
        <v>2</v>
      </c>
      <c r="AE24" s="9">
        <v>2</v>
      </c>
      <c r="AF24" s="9"/>
      <c r="AG24" s="62">
        <v>2</v>
      </c>
      <c r="AH24" s="9">
        <v>1</v>
      </c>
      <c r="AI24" s="9"/>
      <c r="AJ24" s="62">
        <v>2</v>
      </c>
      <c r="AK24" s="9">
        <v>2</v>
      </c>
      <c r="AL24" s="9"/>
      <c r="AM24" s="62">
        <v>2</v>
      </c>
      <c r="AN24" s="9">
        <v>2</v>
      </c>
      <c r="AO24" s="9"/>
      <c r="AP24" s="63">
        <v>2</v>
      </c>
      <c r="AQ24" s="9">
        <v>6</v>
      </c>
      <c r="AR24" s="9"/>
      <c r="AS24" s="63">
        <v>2</v>
      </c>
      <c r="AT24" s="9">
        <v>2</v>
      </c>
      <c r="AU24" s="9"/>
      <c r="AV24" s="63">
        <v>2</v>
      </c>
      <c r="AW24" s="9">
        <v>1</v>
      </c>
      <c r="AX24" s="9"/>
      <c r="AY24" s="63">
        <v>2</v>
      </c>
      <c r="AZ24" s="9">
        <v>0</v>
      </c>
      <c r="BA24" s="9"/>
      <c r="BB24" s="63">
        <v>3</v>
      </c>
      <c r="BC24" s="9">
        <v>2</v>
      </c>
      <c r="BD24" s="9"/>
      <c r="BE24" s="63">
        <v>3</v>
      </c>
      <c r="BF24" s="9">
        <v>6</v>
      </c>
      <c r="BG24" s="9"/>
      <c r="BH24" s="64">
        <v>2</v>
      </c>
      <c r="BI24" s="9"/>
      <c r="BJ24" s="9"/>
      <c r="BK24" s="64">
        <v>18</v>
      </c>
      <c r="BL24" s="9">
        <v>25</v>
      </c>
      <c r="BM24" s="9"/>
      <c r="BN24" s="65">
        <v>2</v>
      </c>
      <c r="BO24" s="66"/>
      <c r="BP24" s="9"/>
      <c r="BQ24" s="67"/>
      <c r="BR24" s="9"/>
      <c r="BS24" s="9"/>
      <c r="BT24" s="67">
        <v>2</v>
      </c>
      <c r="BU24" s="9">
        <v>4</v>
      </c>
      <c r="BV24" s="9"/>
      <c r="BW24" s="67">
        <v>0</v>
      </c>
      <c r="BX24" s="9">
        <v>2</v>
      </c>
      <c r="BY24" s="9"/>
      <c r="BZ24" s="67">
        <v>2</v>
      </c>
      <c r="CA24" s="9">
        <v>1</v>
      </c>
      <c r="CB24" s="9"/>
      <c r="CC24" s="67">
        <v>4</v>
      </c>
      <c r="CD24" s="9">
        <v>2</v>
      </c>
      <c r="CE24" s="9"/>
      <c r="CF24" s="67">
        <v>3</v>
      </c>
      <c r="CG24" s="9">
        <v>2</v>
      </c>
      <c r="CH24" s="9"/>
      <c r="CI24" s="67">
        <v>3</v>
      </c>
      <c r="CJ24" s="9">
        <v>3</v>
      </c>
      <c r="CK24" s="9"/>
      <c r="CL24" s="67"/>
      <c r="CM24" s="9"/>
      <c r="CN24" s="9"/>
      <c r="CO24" s="67">
        <v>3</v>
      </c>
      <c r="CP24" s="9">
        <v>1</v>
      </c>
      <c r="CQ24" s="9"/>
      <c r="CR24" s="67">
        <v>1</v>
      </c>
      <c r="CS24" s="9">
        <v>2</v>
      </c>
      <c r="CT24" s="9"/>
      <c r="CU24" s="67">
        <v>1</v>
      </c>
      <c r="CV24" s="9">
        <v>0</v>
      </c>
      <c r="CW24" s="9"/>
      <c r="CX24" s="67">
        <v>1</v>
      </c>
      <c r="CY24" s="9">
        <v>1</v>
      </c>
      <c r="CZ24" s="9"/>
      <c r="DA24" s="8"/>
      <c r="DB24" s="8"/>
      <c r="DC24" s="8"/>
      <c r="DD24" s="8"/>
      <c r="DE24" s="8"/>
      <c r="DF24" s="8"/>
      <c r="DG24" s="8"/>
      <c r="DH24" s="8"/>
      <c r="DI24" s="8"/>
      <c r="DJ24" s="11"/>
      <c r="DK24" s="14"/>
      <c r="DL24" s="14"/>
      <c r="DM24" s="14"/>
      <c r="DN24" s="14"/>
      <c r="DO24" s="14"/>
      <c r="DP24" s="14"/>
      <c r="DQ24" s="14"/>
      <c r="DR24" s="13">
        <v>9788483235324</v>
      </c>
      <c r="DS24" s="13"/>
      <c r="DT24" s="40">
        <v>42707</v>
      </c>
      <c r="DU24" s="53" t="s">
        <v>104</v>
      </c>
      <c r="DV24" s="42">
        <v>3845</v>
      </c>
      <c r="DW24" s="47">
        <f t="shared" si="1"/>
        <v>0</v>
      </c>
      <c r="DX24" s="47">
        <f t="shared" si="2"/>
        <v>0</v>
      </c>
      <c r="DY24" s="47">
        <f t="shared" si="3"/>
        <v>0</v>
      </c>
      <c r="DZ24" s="47">
        <f t="shared" si="4"/>
        <v>2</v>
      </c>
      <c r="EA24" s="47">
        <f t="shared" si="5"/>
        <v>0</v>
      </c>
      <c r="EB24" s="47">
        <f t="shared" si="6"/>
        <v>1</v>
      </c>
      <c r="EC24" s="47">
        <f t="shared" si="7"/>
        <v>0</v>
      </c>
      <c r="ED24" s="47">
        <f t="shared" si="8"/>
        <v>0</v>
      </c>
      <c r="EE24" s="47">
        <f t="shared" si="9"/>
        <v>1</v>
      </c>
      <c r="EF24" s="47">
        <f t="shared" si="10"/>
        <v>0</v>
      </c>
      <c r="EG24" s="47">
        <f t="shared" si="11"/>
        <v>0</v>
      </c>
      <c r="EH24" s="47">
        <f t="shared" si="12"/>
        <v>-4</v>
      </c>
      <c r="EI24" s="47">
        <f t="shared" si="13"/>
        <v>0</v>
      </c>
      <c r="EJ24" s="47">
        <f t="shared" si="14"/>
        <v>1</v>
      </c>
      <c r="EK24" s="47">
        <f t="shared" si="15"/>
        <v>2</v>
      </c>
      <c r="EL24" s="47">
        <f t="shared" si="16"/>
        <v>1</v>
      </c>
      <c r="EM24" s="47">
        <f t="shared" si="17"/>
        <v>-3</v>
      </c>
      <c r="EN24" s="47">
        <f t="shared" si="18"/>
        <v>2</v>
      </c>
      <c r="EO24" s="47">
        <f t="shared" si="19"/>
        <v>-7</v>
      </c>
      <c r="EP24" s="47">
        <f t="shared" si="20"/>
        <v>2</v>
      </c>
      <c r="EQ24" s="47">
        <f t="shared" si="21"/>
        <v>0</v>
      </c>
      <c r="ER24" s="47">
        <f t="shared" si="22"/>
        <v>-2</v>
      </c>
      <c r="ES24" s="47">
        <f t="shared" si="23"/>
        <v>-2</v>
      </c>
      <c r="ET24" s="47">
        <f t="shared" si="24"/>
        <v>1</v>
      </c>
      <c r="EU24" s="47">
        <f t="shared" si="25"/>
        <v>2</v>
      </c>
      <c r="EV24" s="47">
        <f t="shared" si="26"/>
        <v>1</v>
      </c>
      <c r="EW24" s="47">
        <f t="shared" si="27"/>
        <v>0</v>
      </c>
      <c r="EX24" s="47">
        <f t="shared" si="28"/>
        <v>0</v>
      </c>
      <c r="EY24" s="47">
        <f t="shared" si="29"/>
        <v>2</v>
      </c>
      <c r="EZ24" s="47">
        <f t="shared" si="30"/>
        <v>-1</v>
      </c>
      <c r="FA24" s="47">
        <f t="shared" si="31"/>
        <v>1</v>
      </c>
      <c r="FB24" s="47">
        <f t="shared" si="32"/>
        <v>0</v>
      </c>
      <c r="FC24" s="47">
        <f t="shared" si="33"/>
        <v>0</v>
      </c>
      <c r="FD24" s="51"/>
    </row>
    <row r="25" spans="1:160" s="1" customFormat="1" ht="26.25" customHeight="1">
      <c r="A25" s="9" t="s">
        <v>600</v>
      </c>
      <c r="B25" s="9" t="s">
        <v>570</v>
      </c>
      <c r="C25" s="9" t="s">
        <v>594</v>
      </c>
      <c r="D25" s="8"/>
      <c r="E25" s="8"/>
      <c r="F25" s="14" t="s">
        <v>64</v>
      </c>
      <c r="G25" s="10">
        <f t="shared" si="0"/>
        <v>65</v>
      </c>
      <c r="H25" s="108">
        <f t="shared" si="0"/>
        <v>65</v>
      </c>
      <c r="I25" s="62">
        <v>0</v>
      </c>
      <c r="J25" s="9">
        <v>0</v>
      </c>
      <c r="K25" s="9"/>
      <c r="L25" s="62">
        <v>0</v>
      </c>
      <c r="M25" s="9">
        <v>0</v>
      </c>
      <c r="N25" s="9"/>
      <c r="O25" s="62">
        <v>0</v>
      </c>
      <c r="P25" s="9">
        <v>0</v>
      </c>
      <c r="Q25" s="9"/>
      <c r="R25" s="62">
        <v>2</v>
      </c>
      <c r="S25" s="9">
        <v>0</v>
      </c>
      <c r="T25" s="9"/>
      <c r="U25" s="62">
        <v>2</v>
      </c>
      <c r="V25" s="9">
        <v>0</v>
      </c>
      <c r="W25" s="9"/>
      <c r="X25" s="62">
        <v>2</v>
      </c>
      <c r="Y25" s="9">
        <v>0</v>
      </c>
      <c r="Z25" s="9"/>
      <c r="AA25" s="62">
        <v>2</v>
      </c>
      <c r="AB25" s="9">
        <v>1</v>
      </c>
      <c r="AC25" s="9"/>
      <c r="AD25" s="62">
        <v>2</v>
      </c>
      <c r="AE25" s="9">
        <v>4</v>
      </c>
      <c r="AF25" s="9"/>
      <c r="AG25" s="62">
        <v>2</v>
      </c>
      <c r="AH25" s="9">
        <v>1</v>
      </c>
      <c r="AI25" s="9"/>
      <c r="AJ25" s="62">
        <v>2</v>
      </c>
      <c r="AK25" s="9">
        <v>0</v>
      </c>
      <c r="AL25" s="9"/>
      <c r="AM25" s="62">
        <v>2</v>
      </c>
      <c r="AN25" s="9">
        <v>1</v>
      </c>
      <c r="AO25" s="9"/>
      <c r="AP25" s="63">
        <v>3</v>
      </c>
      <c r="AQ25" s="9">
        <v>6</v>
      </c>
      <c r="AR25" s="9"/>
      <c r="AS25" s="63">
        <v>3</v>
      </c>
      <c r="AT25" s="9">
        <v>2</v>
      </c>
      <c r="AU25" s="9"/>
      <c r="AV25" s="63">
        <v>3</v>
      </c>
      <c r="AW25" s="9">
        <v>4</v>
      </c>
      <c r="AX25" s="9"/>
      <c r="AY25" s="63">
        <v>3</v>
      </c>
      <c r="AZ25" s="9">
        <v>3</v>
      </c>
      <c r="BA25" s="9"/>
      <c r="BB25" s="63">
        <v>3</v>
      </c>
      <c r="BC25" s="9">
        <v>4</v>
      </c>
      <c r="BD25" s="9"/>
      <c r="BE25" s="63">
        <v>3</v>
      </c>
      <c r="BF25" s="9">
        <v>3</v>
      </c>
      <c r="BG25" s="9"/>
      <c r="BH25" s="64">
        <v>2</v>
      </c>
      <c r="BI25" s="9"/>
      <c r="BJ25" s="9"/>
      <c r="BK25" s="64">
        <v>12</v>
      </c>
      <c r="BL25" s="9">
        <v>20</v>
      </c>
      <c r="BM25" s="9"/>
      <c r="BN25" s="65">
        <v>2</v>
      </c>
      <c r="BO25" s="66"/>
      <c r="BP25" s="9"/>
      <c r="BQ25" s="67"/>
      <c r="BR25" s="9"/>
      <c r="BS25" s="9"/>
      <c r="BT25" s="67">
        <v>2</v>
      </c>
      <c r="BU25" s="9">
        <v>0</v>
      </c>
      <c r="BV25" s="9"/>
      <c r="BW25" s="67">
        <v>0</v>
      </c>
      <c r="BX25" s="9">
        <v>1</v>
      </c>
      <c r="BY25" s="9"/>
      <c r="BZ25" s="67">
        <v>2</v>
      </c>
      <c r="CA25" s="9">
        <v>2</v>
      </c>
      <c r="CB25" s="9"/>
      <c r="CC25" s="67">
        <v>2</v>
      </c>
      <c r="CD25" s="9">
        <v>3</v>
      </c>
      <c r="CE25" s="9"/>
      <c r="CF25" s="67">
        <v>2</v>
      </c>
      <c r="CG25" s="9">
        <v>3</v>
      </c>
      <c r="CH25" s="9"/>
      <c r="CI25" s="67">
        <v>2</v>
      </c>
      <c r="CJ25" s="9">
        <v>1</v>
      </c>
      <c r="CK25" s="9"/>
      <c r="CL25" s="67"/>
      <c r="CM25" s="9"/>
      <c r="CN25" s="9"/>
      <c r="CO25" s="67">
        <v>2</v>
      </c>
      <c r="CP25" s="9">
        <v>0</v>
      </c>
      <c r="CQ25" s="9"/>
      <c r="CR25" s="67">
        <v>1</v>
      </c>
      <c r="CS25" s="9">
        <v>2</v>
      </c>
      <c r="CT25" s="9"/>
      <c r="CU25" s="67">
        <v>1</v>
      </c>
      <c r="CV25" s="9">
        <v>3</v>
      </c>
      <c r="CW25" s="9"/>
      <c r="CX25" s="67">
        <v>1</v>
      </c>
      <c r="CY25" s="9">
        <v>1</v>
      </c>
      <c r="CZ25" s="9"/>
      <c r="DA25" s="8"/>
      <c r="DB25" s="8"/>
      <c r="DC25" s="8"/>
      <c r="DD25" s="8"/>
      <c r="DE25" s="8"/>
      <c r="DF25" s="8"/>
      <c r="DG25" s="8"/>
      <c r="DH25" s="8"/>
      <c r="DI25" s="8"/>
      <c r="DJ25" s="11"/>
      <c r="DK25" s="14"/>
      <c r="DL25" s="14"/>
      <c r="DM25" s="14"/>
      <c r="DN25" s="14"/>
      <c r="DO25" s="14"/>
      <c r="DP25" s="14"/>
      <c r="DQ25" s="14"/>
      <c r="DR25" s="13">
        <v>9788483234952</v>
      </c>
      <c r="DS25" s="13"/>
      <c r="DT25" s="40">
        <v>42707</v>
      </c>
      <c r="DU25" s="53" t="s">
        <v>104</v>
      </c>
      <c r="DV25" s="42">
        <v>4186</v>
      </c>
      <c r="DW25" s="47">
        <f t="shared" si="1"/>
        <v>0</v>
      </c>
      <c r="DX25" s="47">
        <f t="shared" si="2"/>
        <v>0</v>
      </c>
      <c r="DY25" s="47">
        <f t="shared" si="3"/>
        <v>0</v>
      </c>
      <c r="DZ25" s="47">
        <f t="shared" si="4"/>
        <v>2</v>
      </c>
      <c r="EA25" s="47">
        <f t="shared" si="5"/>
        <v>2</v>
      </c>
      <c r="EB25" s="47">
        <f t="shared" si="6"/>
        <v>2</v>
      </c>
      <c r="EC25" s="47">
        <f t="shared" si="7"/>
        <v>1</v>
      </c>
      <c r="ED25" s="47">
        <f t="shared" si="8"/>
        <v>-2</v>
      </c>
      <c r="EE25" s="47">
        <f t="shared" si="9"/>
        <v>1</v>
      </c>
      <c r="EF25" s="47">
        <f t="shared" si="10"/>
        <v>2</v>
      </c>
      <c r="EG25" s="47">
        <f t="shared" si="11"/>
        <v>1</v>
      </c>
      <c r="EH25" s="47">
        <f t="shared" si="12"/>
        <v>-3</v>
      </c>
      <c r="EI25" s="47">
        <f t="shared" si="13"/>
        <v>1</v>
      </c>
      <c r="EJ25" s="47">
        <f t="shared" si="14"/>
        <v>-1</v>
      </c>
      <c r="EK25" s="47">
        <f t="shared" si="15"/>
        <v>0</v>
      </c>
      <c r="EL25" s="47">
        <f t="shared" si="16"/>
        <v>-1</v>
      </c>
      <c r="EM25" s="47">
        <f t="shared" si="17"/>
        <v>0</v>
      </c>
      <c r="EN25" s="47">
        <f t="shared" si="18"/>
        <v>2</v>
      </c>
      <c r="EO25" s="47">
        <f t="shared" si="19"/>
        <v>-8</v>
      </c>
      <c r="EP25" s="47">
        <f t="shared" si="20"/>
        <v>2</v>
      </c>
      <c r="EQ25" s="47">
        <f t="shared" si="21"/>
        <v>0</v>
      </c>
      <c r="ER25" s="47">
        <f t="shared" si="22"/>
        <v>2</v>
      </c>
      <c r="ES25" s="47">
        <f t="shared" si="23"/>
        <v>-1</v>
      </c>
      <c r="ET25" s="47">
        <f t="shared" si="24"/>
        <v>0</v>
      </c>
      <c r="EU25" s="47">
        <f t="shared" si="25"/>
        <v>-1</v>
      </c>
      <c r="EV25" s="47">
        <f t="shared" si="26"/>
        <v>-1</v>
      </c>
      <c r="EW25" s="47">
        <f t="shared" si="27"/>
        <v>1</v>
      </c>
      <c r="EX25" s="47">
        <f t="shared" si="28"/>
        <v>0</v>
      </c>
      <c r="EY25" s="47">
        <f t="shared" si="29"/>
        <v>2</v>
      </c>
      <c r="EZ25" s="47">
        <f t="shared" si="30"/>
        <v>-1</v>
      </c>
      <c r="FA25" s="47">
        <f t="shared" si="31"/>
        <v>-2</v>
      </c>
      <c r="FB25" s="47">
        <f t="shared" si="32"/>
        <v>0</v>
      </c>
      <c r="FC25" s="47">
        <f t="shared" si="33"/>
        <v>0</v>
      </c>
      <c r="FD25" s="51"/>
    </row>
    <row r="26" spans="1:160" s="1" customFormat="1" ht="26.25" customHeight="1">
      <c r="A26" s="9" t="s">
        <v>600</v>
      </c>
      <c r="B26" s="9" t="s">
        <v>570</v>
      </c>
      <c r="C26" s="9" t="s">
        <v>285</v>
      </c>
      <c r="D26" s="8"/>
      <c r="E26" s="8"/>
      <c r="F26" s="14" t="s">
        <v>64</v>
      </c>
      <c r="G26" s="10">
        <f t="shared" si="0"/>
        <v>31</v>
      </c>
      <c r="H26" s="10">
        <f t="shared" si="0"/>
        <v>31</v>
      </c>
      <c r="I26" s="62">
        <v>0</v>
      </c>
      <c r="J26" s="9">
        <v>0</v>
      </c>
      <c r="K26" s="9"/>
      <c r="L26" s="62">
        <v>0</v>
      </c>
      <c r="M26" s="9">
        <v>0</v>
      </c>
      <c r="N26" s="9"/>
      <c r="O26" s="62">
        <v>0</v>
      </c>
      <c r="P26" s="9">
        <v>0</v>
      </c>
      <c r="Q26" s="9"/>
      <c r="R26" s="62">
        <v>2</v>
      </c>
      <c r="S26" s="9">
        <v>0</v>
      </c>
      <c r="T26" s="9"/>
      <c r="U26" s="62">
        <v>1</v>
      </c>
      <c r="V26" s="9">
        <v>1</v>
      </c>
      <c r="W26" s="9"/>
      <c r="X26" s="62">
        <v>1</v>
      </c>
      <c r="Y26" s="9">
        <v>0</v>
      </c>
      <c r="Z26" s="9"/>
      <c r="AA26" s="62">
        <v>1</v>
      </c>
      <c r="AB26" s="9">
        <v>1</v>
      </c>
      <c r="AC26" s="9"/>
      <c r="AD26" s="62">
        <v>1</v>
      </c>
      <c r="AE26" s="9">
        <v>4</v>
      </c>
      <c r="AF26" s="9"/>
      <c r="AG26" s="62">
        <v>1</v>
      </c>
      <c r="AH26" s="9">
        <v>1</v>
      </c>
      <c r="AI26" s="9"/>
      <c r="AJ26" s="62">
        <v>1</v>
      </c>
      <c r="AK26" s="9">
        <v>0</v>
      </c>
      <c r="AL26" s="9"/>
      <c r="AM26" s="62">
        <v>1</v>
      </c>
      <c r="AN26" s="9">
        <v>0</v>
      </c>
      <c r="AO26" s="9"/>
      <c r="AP26" s="63">
        <v>1</v>
      </c>
      <c r="AQ26" s="9">
        <v>0</v>
      </c>
      <c r="AR26" s="9"/>
      <c r="AS26" s="63">
        <v>1</v>
      </c>
      <c r="AT26" s="9">
        <v>2</v>
      </c>
      <c r="AU26" s="9"/>
      <c r="AV26" s="63">
        <v>1</v>
      </c>
      <c r="AW26" s="9">
        <v>1</v>
      </c>
      <c r="AX26" s="9"/>
      <c r="AY26" s="63">
        <v>2</v>
      </c>
      <c r="AZ26" s="9">
        <v>1</v>
      </c>
      <c r="BA26" s="9"/>
      <c r="BB26" s="63">
        <v>2</v>
      </c>
      <c r="BC26" s="9">
        <v>1</v>
      </c>
      <c r="BD26" s="9"/>
      <c r="BE26" s="63">
        <v>2</v>
      </c>
      <c r="BF26" s="9">
        <v>2</v>
      </c>
      <c r="BG26" s="9"/>
      <c r="BH26" s="64">
        <v>2</v>
      </c>
      <c r="BI26" s="9"/>
      <c r="BJ26" s="9"/>
      <c r="BK26" s="64"/>
      <c r="BL26" s="9">
        <v>5</v>
      </c>
      <c r="BM26" s="9"/>
      <c r="BN26" s="65">
        <v>2</v>
      </c>
      <c r="BO26" s="66"/>
      <c r="BP26" s="9"/>
      <c r="BQ26" s="67"/>
      <c r="BR26" s="9"/>
      <c r="BS26" s="9"/>
      <c r="BT26" s="67"/>
      <c r="BU26" s="9">
        <v>0</v>
      </c>
      <c r="BV26" s="9"/>
      <c r="BW26" s="67">
        <v>0</v>
      </c>
      <c r="BX26" s="9">
        <v>2</v>
      </c>
      <c r="BY26" s="9"/>
      <c r="BZ26" s="67">
        <v>1</v>
      </c>
      <c r="CA26" s="9">
        <v>2</v>
      </c>
      <c r="CB26" s="9"/>
      <c r="CC26" s="67">
        <v>4</v>
      </c>
      <c r="CD26" s="9">
        <v>4</v>
      </c>
      <c r="CE26" s="9"/>
      <c r="CF26" s="67"/>
      <c r="CG26" s="9">
        <v>3</v>
      </c>
      <c r="CH26" s="9"/>
      <c r="CI26" s="67">
        <v>2</v>
      </c>
      <c r="CJ26" s="9">
        <v>0</v>
      </c>
      <c r="CK26" s="9"/>
      <c r="CL26" s="67"/>
      <c r="CM26" s="9"/>
      <c r="CN26" s="9"/>
      <c r="CO26" s="67"/>
      <c r="CP26" s="9">
        <v>1</v>
      </c>
      <c r="CQ26" s="9"/>
      <c r="CR26" s="67"/>
      <c r="CS26" s="9">
        <v>0</v>
      </c>
      <c r="CT26" s="9"/>
      <c r="CU26" s="67">
        <v>1</v>
      </c>
      <c r="CV26" s="9">
        <v>0</v>
      </c>
      <c r="CW26" s="9"/>
      <c r="CX26" s="67">
        <v>1</v>
      </c>
      <c r="CY26" s="9">
        <v>0</v>
      </c>
      <c r="CZ26" s="9"/>
      <c r="DA26" s="8"/>
      <c r="DB26" s="8"/>
      <c r="DC26" s="8"/>
      <c r="DD26" s="8"/>
      <c r="DE26" s="8"/>
      <c r="DF26" s="8"/>
      <c r="DG26" s="8"/>
      <c r="DH26" s="8"/>
      <c r="DI26" s="8"/>
      <c r="DJ26" s="11"/>
      <c r="DK26" s="14"/>
      <c r="DL26" s="14"/>
      <c r="DM26" s="14"/>
      <c r="DN26" s="14"/>
      <c r="DO26" s="14"/>
      <c r="DP26" s="14"/>
      <c r="DQ26" s="14"/>
      <c r="DR26" s="13">
        <v>9788483235539</v>
      </c>
      <c r="DS26" s="13"/>
      <c r="DT26" s="40">
        <v>42707</v>
      </c>
      <c r="DU26" s="53" t="s">
        <v>104</v>
      </c>
      <c r="DV26" s="42">
        <v>4620</v>
      </c>
      <c r="DW26" s="47">
        <f t="shared" si="1"/>
        <v>0</v>
      </c>
      <c r="DX26" s="47">
        <f t="shared" si="2"/>
        <v>0</v>
      </c>
      <c r="DY26" s="47">
        <f t="shared" si="3"/>
        <v>0</v>
      </c>
      <c r="DZ26" s="47">
        <f t="shared" si="4"/>
        <v>2</v>
      </c>
      <c r="EA26" s="47">
        <f t="shared" si="5"/>
        <v>0</v>
      </c>
      <c r="EB26" s="47">
        <f t="shared" si="6"/>
        <v>1</v>
      </c>
      <c r="EC26" s="47">
        <f t="shared" si="7"/>
        <v>0</v>
      </c>
      <c r="ED26" s="47">
        <f t="shared" si="8"/>
        <v>-3</v>
      </c>
      <c r="EE26" s="47">
        <f t="shared" si="9"/>
        <v>0</v>
      </c>
      <c r="EF26" s="47">
        <f t="shared" si="10"/>
        <v>1</v>
      </c>
      <c r="EG26" s="47">
        <f t="shared" si="11"/>
        <v>1</v>
      </c>
      <c r="EH26" s="47">
        <f t="shared" si="12"/>
        <v>1</v>
      </c>
      <c r="EI26" s="47">
        <f t="shared" si="13"/>
        <v>-1</v>
      </c>
      <c r="EJ26" s="47">
        <f t="shared" si="14"/>
        <v>0</v>
      </c>
      <c r="EK26" s="47">
        <f t="shared" si="15"/>
        <v>1</v>
      </c>
      <c r="EL26" s="47">
        <f t="shared" si="16"/>
        <v>1</v>
      </c>
      <c r="EM26" s="47">
        <f t="shared" si="17"/>
        <v>0</v>
      </c>
      <c r="EN26" s="47">
        <f t="shared" si="18"/>
        <v>2</v>
      </c>
      <c r="EO26" s="47">
        <f t="shared" si="19"/>
        <v>-5</v>
      </c>
      <c r="EP26" s="47">
        <f t="shared" si="20"/>
        <v>2</v>
      </c>
      <c r="EQ26" s="47">
        <f t="shared" si="21"/>
        <v>0</v>
      </c>
      <c r="ER26" s="47">
        <f t="shared" si="22"/>
        <v>0</v>
      </c>
      <c r="ES26" s="47">
        <f t="shared" si="23"/>
        <v>-2</v>
      </c>
      <c r="ET26" s="47">
        <f t="shared" si="24"/>
        <v>-1</v>
      </c>
      <c r="EU26" s="47">
        <f t="shared" si="25"/>
        <v>0</v>
      </c>
      <c r="EV26" s="47">
        <f t="shared" si="26"/>
        <v>-3</v>
      </c>
      <c r="EW26" s="47">
        <f t="shared" si="27"/>
        <v>2</v>
      </c>
      <c r="EX26" s="47">
        <f t="shared" si="28"/>
        <v>0</v>
      </c>
      <c r="EY26" s="47">
        <f t="shared" si="29"/>
        <v>-1</v>
      </c>
      <c r="EZ26" s="47">
        <f t="shared" si="30"/>
        <v>0</v>
      </c>
      <c r="FA26" s="47">
        <f t="shared" si="31"/>
        <v>1</v>
      </c>
      <c r="FB26" s="47">
        <f t="shared" si="32"/>
        <v>1</v>
      </c>
      <c r="FC26" s="47">
        <f t="shared" si="33"/>
        <v>0</v>
      </c>
      <c r="FD26" s="51"/>
    </row>
    <row r="27" spans="1:160" s="1" customFormat="1" ht="26.25" customHeight="1">
      <c r="A27" s="9" t="s">
        <v>600</v>
      </c>
      <c r="B27" s="9" t="s">
        <v>570</v>
      </c>
      <c r="C27" s="9" t="s">
        <v>595</v>
      </c>
      <c r="D27" s="8"/>
      <c r="E27" s="8"/>
      <c r="F27" s="14" t="s">
        <v>64</v>
      </c>
      <c r="G27" s="10">
        <f t="shared" si="0"/>
        <v>56</v>
      </c>
      <c r="H27" s="108">
        <f t="shared" si="0"/>
        <v>56</v>
      </c>
      <c r="I27" s="62">
        <v>0</v>
      </c>
      <c r="J27" s="9">
        <v>0</v>
      </c>
      <c r="K27" s="9"/>
      <c r="L27" s="62">
        <v>0</v>
      </c>
      <c r="M27" s="9">
        <v>0</v>
      </c>
      <c r="N27" s="9"/>
      <c r="O27" s="62">
        <v>0</v>
      </c>
      <c r="P27" s="9">
        <v>0</v>
      </c>
      <c r="Q27" s="9"/>
      <c r="R27" s="62">
        <v>2</v>
      </c>
      <c r="S27" s="9">
        <v>0</v>
      </c>
      <c r="T27" s="9"/>
      <c r="U27" s="62">
        <v>1</v>
      </c>
      <c r="V27" s="9">
        <v>0</v>
      </c>
      <c r="W27" s="9"/>
      <c r="X27" s="62">
        <v>1</v>
      </c>
      <c r="Y27" s="9">
        <v>0</v>
      </c>
      <c r="Z27" s="9"/>
      <c r="AA27" s="62">
        <v>1</v>
      </c>
      <c r="AB27" s="9">
        <v>1</v>
      </c>
      <c r="AC27" s="9"/>
      <c r="AD27" s="62">
        <v>1</v>
      </c>
      <c r="AE27" s="9">
        <v>4</v>
      </c>
      <c r="AF27" s="9"/>
      <c r="AG27" s="62">
        <v>1</v>
      </c>
      <c r="AH27" s="9">
        <v>1</v>
      </c>
      <c r="AI27" s="9"/>
      <c r="AJ27" s="62">
        <v>1</v>
      </c>
      <c r="AK27" s="9">
        <v>1</v>
      </c>
      <c r="AL27" s="9"/>
      <c r="AM27" s="62">
        <v>1</v>
      </c>
      <c r="AN27" s="9">
        <v>0</v>
      </c>
      <c r="AO27" s="9"/>
      <c r="AP27" s="63">
        <v>1</v>
      </c>
      <c r="AQ27" s="9">
        <v>5</v>
      </c>
      <c r="AR27" s="9"/>
      <c r="AS27" s="63">
        <v>1</v>
      </c>
      <c r="AT27" s="9">
        <v>2</v>
      </c>
      <c r="AU27" s="9"/>
      <c r="AV27" s="63">
        <v>1</v>
      </c>
      <c r="AW27" s="9">
        <v>2</v>
      </c>
      <c r="AX27" s="9"/>
      <c r="AY27" s="63">
        <v>2</v>
      </c>
      <c r="AZ27" s="9">
        <v>2</v>
      </c>
      <c r="BA27" s="9"/>
      <c r="BB27" s="63">
        <v>2</v>
      </c>
      <c r="BC27" s="9">
        <v>1</v>
      </c>
      <c r="BD27" s="9"/>
      <c r="BE27" s="63">
        <v>2</v>
      </c>
      <c r="BF27" s="9">
        <v>5</v>
      </c>
      <c r="BG27" s="9"/>
      <c r="BH27" s="64">
        <v>2</v>
      </c>
      <c r="BI27" s="9"/>
      <c r="BJ27" s="9"/>
      <c r="BK27" s="64">
        <v>21</v>
      </c>
      <c r="BL27" s="9">
        <v>18</v>
      </c>
      <c r="BM27" s="9"/>
      <c r="BN27" s="65">
        <v>2</v>
      </c>
      <c r="BO27" s="66"/>
      <c r="BP27" s="9"/>
      <c r="BQ27" s="67"/>
      <c r="BR27" s="9"/>
      <c r="BS27" s="9"/>
      <c r="BT27" s="67">
        <v>1</v>
      </c>
      <c r="BU27" s="9">
        <v>0</v>
      </c>
      <c r="BV27" s="9"/>
      <c r="BW27" s="67">
        <v>0</v>
      </c>
      <c r="BX27" s="9">
        <v>2</v>
      </c>
      <c r="BY27" s="9"/>
      <c r="BZ27" s="67">
        <v>1</v>
      </c>
      <c r="CA27" s="9">
        <v>2</v>
      </c>
      <c r="CB27" s="9"/>
      <c r="CC27" s="67">
        <v>2</v>
      </c>
      <c r="CD27" s="9">
        <v>3</v>
      </c>
      <c r="CE27" s="9"/>
      <c r="CF27" s="67">
        <v>2</v>
      </c>
      <c r="CG27" s="9">
        <v>2</v>
      </c>
      <c r="CH27" s="9"/>
      <c r="CI27" s="67">
        <v>2</v>
      </c>
      <c r="CJ27" s="9">
        <v>0</v>
      </c>
      <c r="CK27" s="9"/>
      <c r="CL27" s="67"/>
      <c r="CM27" s="9"/>
      <c r="CN27" s="9"/>
      <c r="CO27" s="67">
        <v>2</v>
      </c>
      <c r="CP27" s="9">
        <v>2</v>
      </c>
      <c r="CQ27" s="9"/>
      <c r="CR27" s="67">
        <v>1</v>
      </c>
      <c r="CS27" s="9">
        <v>2</v>
      </c>
      <c r="CT27" s="9"/>
      <c r="CU27" s="67">
        <v>1</v>
      </c>
      <c r="CV27" s="9">
        <v>1</v>
      </c>
      <c r="CW27" s="9"/>
      <c r="CX27" s="67">
        <v>1</v>
      </c>
      <c r="CY27" s="9">
        <v>0</v>
      </c>
      <c r="CZ27" s="9"/>
      <c r="DA27" s="8"/>
      <c r="DB27" s="8"/>
      <c r="DC27" s="8"/>
      <c r="DD27" s="8"/>
      <c r="DE27" s="8"/>
      <c r="DF27" s="8"/>
      <c r="DG27" s="8"/>
      <c r="DH27" s="8"/>
      <c r="DI27" s="8"/>
      <c r="DJ27" s="11"/>
      <c r="DK27" s="14"/>
      <c r="DL27" s="14"/>
      <c r="DM27" s="14"/>
      <c r="DN27" s="14"/>
      <c r="DO27" s="14"/>
      <c r="DP27" s="14"/>
      <c r="DQ27" s="14"/>
      <c r="DR27" s="13">
        <v>9788483235423</v>
      </c>
      <c r="DS27" s="13"/>
      <c r="DT27" s="40">
        <v>42707</v>
      </c>
      <c r="DU27" s="53" t="s">
        <v>104</v>
      </c>
      <c r="DV27" s="42">
        <v>4486</v>
      </c>
      <c r="DW27" s="47">
        <f t="shared" si="1"/>
        <v>0</v>
      </c>
      <c r="DX27" s="47">
        <f t="shared" si="2"/>
        <v>0</v>
      </c>
      <c r="DY27" s="47">
        <f t="shared" si="3"/>
        <v>0</v>
      </c>
      <c r="DZ27" s="47">
        <f t="shared" si="4"/>
        <v>2</v>
      </c>
      <c r="EA27" s="47">
        <f t="shared" si="5"/>
        <v>1</v>
      </c>
      <c r="EB27" s="47">
        <f t="shared" si="6"/>
        <v>1</v>
      </c>
      <c r="EC27" s="47">
        <f t="shared" si="7"/>
        <v>0</v>
      </c>
      <c r="ED27" s="47">
        <f t="shared" si="8"/>
        <v>-3</v>
      </c>
      <c r="EE27" s="47">
        <f t="shared" si="9"/>
        <v>0</v>
      </c>
      <c r="EF27" s="47">
        <f t="shared" si="10"/>
        <v>0</v>
      </c>
      <c r="EG27" s="47">
        <f t="shared" si="11"/>
        <v>1</v>
      </c>
      <c r="EH27" s="47">
        <f t="shared" si="12"/>
        <v>-4</v>
      </c>
      <c r="EI27" s="47">
        <f t="shared" si="13"/>
        <v>-1</v>
      </c>
      <c r="EJ27" s="47">
        <f t="shared" si="14"/>
        <v>-1</v>
      </c>
      <c r="EK27" s="47">
        <f t="shared" si="15"/>
        <v>0</v>
      </c>
      <c r="EL27" s="47">
        <f t="shared" si="16"/>
        <v>1</v>
      </c>
      <c r="EM27" s="47">
        <f t="shared" si="17"/>
        <v>-3</v>
      </c>
      <c r="EN27" s="47">
        <f t="shared" si="18"/>
        <v>2</v>
      </c>
      <c r="EO27" s="47">
        <f t="shared" si="19"/>
        <v>3</v>
      </c>
      <c r="EP27" s="47">
        <f t="shared" si="20"/>
        <v>2</v>
      </c>
      <c r="EQ27" s="47">
        <f t="shared" si="21"/>
        <v>0</v>
      </c>
      <c r="ER27" s="47">
        <f t="shared" si="22"/>
        <v>1</v>
      </c>
      <c r="ES27" s="47">
        <f t="shared" si="23"/>
        <v>-2</v>
      </c>
      <c r="ET27" s="47">
        <f t="shared" si="24"/>
        <v>-1</v>
      </c>
      <c r="EU27" s="47">
        <f t="shared" si="25"/>
        <v>-1</v>
      </c>
      <c r="EV27" s="47">
        <f t="shared" si="26"/>
        <v>0</v>
      </c>
      <c r="EW27" s="47">
        <f t="shared" si="27"/>
        <v>2</v>
      </c>
      <c r="EX27" s="47">
        <f t="shared" si="28"/>
        <v>0</v>
      </c>
      <c r="EY27" s="47">
        <f t="shared" si="29"/>
        <v>0</v>
      </c>
      <c r="EZ27" s="47">
        <f t="shared" si="30"/>
        <v>-1</v>
      </c>
      <c r="FA27" s="47">
        <f t="shared" si="31"/>
        <v>0</v>
      </c>
      <c r="FB27" s="47">
        <f t="shared" si="32"/>
        <v>1</v>
      </c>
      <c r="FC27" s="47">
        <f t="shared" si="33"/>
        <v>0</v>
      </c>
      <c r="FD27" s="51"/>
    </row>
    <row r="28" spans="1:160" s="1" customFormat="1" ht="26.25" customHeight="1">
      <c r="A28" s="9" t="s">
        <v>600</v>
      </c>
      <c r="B28" s="9" t="s">
        <v>570</v>
      </c>
      <c r="C28" s="9" t="s">
        <v>596</v>
      </c>
      <c r="D28" s="8"/>
      <c r="E28" s="8"/>
      <c r="F28" s="14" t="s">
        <v>64</v>
      </c>
      <c r="G28" s="10">
        <f t="shared" si="0"/>
        <v>69</v>
      </c>
      <c r="H28" s="108">
        <f t="shared" si="0"/>
        <v>69</v>
      </c>
      <c r="I28" s="62">
        <v>0</v>
      </c>
      <c r="J28" s="9">
        <v>0</v>
      </c>
      <c r="K28" s="9"/>
      <c r="L28" s="62">
        <v>0</v>
      </c>
      <c r="M28" s="9">
        <v>0</v>
      </c>
      <c r="N28" s="9"/>
      <c r="O28" s="62">
        <v>0</v>
      </c>
      <c r="P28" s="9">
        <v>0</v>
      </c>
      <c r="Q28" s="9"/>
      <c r="R28" s="62">
        <v>2</v>
      </c>
      <c r="S28" s="9">
        <v>0</v>
      </c>
      <c r="T28" s="9"/>
      <c r="U28" s="62">
        <v>2</v>
      </c>
      <c r="V28" s="9">
        <v>2</v>
      </c>
      <c r="W28" s="9"/>
      <c r="X28" s="62">
        <v>2</v>
      </c>
      <c r="Y28" s="9">
        <v>0</v>
      </c>
      <c r="Z28" s="9"/>
      <c r="AA28" s="62">
        <v>2</v>
      </c>
      <c r="AB28" s="9">
        <v>1</v>
      </c>
      <c r="AC28" s="9"/>
      <c r="AD28" s="62">
        <v>2</v>
      </c>
      <c r="AE28" s="9">
        <v>4</v>
      </c>
      <c r="AF28" s="9"/>
      <c r="AG28" s="62">
        <v>2</v>
      </c>
      <c r="AH28" s="9">
        <v>1</v>
      </c>
      <c r="AI28" s="9"/>
      <c r="AJ28" s="62">
        <v>2</v>
      </c>
      <c r="AK28" s="9">
        <v>0</v>
      </c>
      <c r="AL28" s="9"/>
      <c r="AM28" s="62">
        <v>2</v>
      </c>
      <c r="AN28" s="9">
        <v>0</v>
      </c>
      <c r="AO28" s="9"/>
      <c r="AP28" s="63">
        <v>4</v>
      </c>
      <c r="AQ28" s="9">
        <v>6</v>
      </c>
      <c r="AR28" s="9"/>
      <c r="AS28" s="63">
        <v>2</v>
      </c>
      <c r="AT28" s="9">
        <v>2</v>
      </c>
      <c r="AU28" s="9"/>
      <c r="AV28" s="63">
        <v>2</v>
      </c>
      <c r="AW28" s="9">
        <v>2</v>
      </c>
      <c r="AX28" s="9"/>
      <c r="AY28" s="63">
        <v>3</v>
      </c>
      <c r="AZ28" s="9">
        <v>3</v>
      </c>
      <c r="BA28" s="9"/>
      <c r="BB28" s="63">
        <v>3</v>
      </c>
      <c r="BC28" s="9">
        <v>3</v>
      </c>
      <c r="BD28" s="9"/>
      <c r="BE28" s="63">
        <v>4</v>
      </c>
      <c r="BF28" s="9">
        <v>4</v>
      </c>
      <c r="BG28" s="9"/>
      <c r="BH28" s="64">
        <v>2</v>
      </c>
      <c r="BI28" s="9"/>
      <c r="BJ28" s="9"/>
      <c r="BK28" s="64">
        <v>15</v>
      </c>
      <c r="BL28" s="9">
        <v>30</v>
      </c>
      <c r="BM28" s="9"/>
      <c r="BN28" s="65">
        <v>2</v>
      </c>
      <c r="BO28" s="66"/>
      <c r="BP28" s="9"/>
      <c r="BQ28" s="67"/>
      <c r="BR28" s="9"/>
      <c r="BS28" s="9"/>
      <c r="BT28" s="67">
        <v>1</v>
      </c>
      <c r="BU28" s="9">
        <v>0</v>
      </c>
      <c r="BV28" s="9"/>
      <c r="BW28" s="67">
        <v>0</v>
      </c>
      <c r="BX28" s="9">
        <v>1</v>
      </c>
      <c r="BY28" s="9"/>
      <c r="BZ28" s="67">
        <v>2</v>
      </c>
      <c r="CA28" s="9">
        <v>2</v>
      </c>
      <c r="CB28" s="9"/>
      <c r="CC28" s="67">
        <v>4</v>
      </c>
      <c r="CD28" s="9">
        <v>4</v>
      </c>
      <c r="CE28" s="9"/>
      <c r="CF28" s="67">
        <v>2</v>
      </c>
      <c r="CG28" s="9">
        <v>2</v>
      </c>
      <c r="CH28" s="9"/>
      <c r="CI28" s="67">
        <v>2</v>
      </c>
      <c r="CJ28" s="9">
        <v>1</v>
      </c>
      <c r="CK28" s="9"/>
      <c r="CL28" s="67"/>
      <c r="CM28" s="9"/>
      <c r="CN28" s="9"/>
      <c r="CO28" s="67">
        <v>2</v>
      </c>
      <c r="CP28" s="9">
        <v>0</v>
      </c>
      <c r="CQ28" s="9"/>
      <c r="CR28" s="67">
        <v>1</v>
      </c>
      <c r="CS28" s="9">
        <v>0</v>
      </c>
      <c r="CT28" s="9"/>
      <c r="CU28" s="67">
        <v>1</v>
      </c>
      <c r="CV28" s="9">
        <v>1</v>
      </c>
      <c r="CW28" s="9"/>
      <c r="CX28" s="67">
        <v>1</v>
      </c>
      <c r="CY28" s="9">
        <v>0</v>
      </c>
      <c r="CZ28" s="9"/>
      <c r="DA28" s="8"/>
      <c r="DB28" s="8"/>
      <c r="DC28" s="8"/>
      <c r="DD28" s="8"/>
      <c r="DE28" s="8"/>
      <c r="DF28" s="8"/>
      <c r="DG28" s="8"/>
      <c r="DH28" s="8"/>
      <c r="DI28" s="8"/>
      <c r="DJ28" s="11"/>
      <c r="DK28" s="14"/>
      <c r="DL28" s="14"/>
      <c r="DM28" s="14"/>
      <c r="DN28" s="14"/>
      <c r="DO28" s="14"/>
      <c r="DP28" s="14"/>
      <c r="DQ28" s="14"/>
      <c r="DR28" s="13">
        <v>9788483235669</v>
      </c>
      <c r="DS28" s="13"/>
      <c r="DT28" s="40">
        <v>42707</v>
      </c>
      <c r="DU28" s="53" t="s">
        <v>104</v>
      </c>
      <c r="DV28" s="42">
        <v>1753</v>
      </c>
      <c r="DW28" s="47">
        <f t="shared" si="1"/>
        <v>0</v>
      </c>
      <c r="DX28" s="47">
        <f t="shared" si="2"/>
        <v>0</v>
      </c>
      <c r="DY28" s="47">
        <f t="shared" si="3"/>
        <v>0</v>
      </c>
      <c r="DZ28" s="47">
        <f t="shared" si="4"/>
        <v>2</v>
      </c>
      <c r="EA28" s="47">
        <f t="shared" si="5"/>
        <v>0</v>
      </c>
      <c r="EB28" s="47">
        <f t="shared" si="6"/>
        <v>2</v>
      </c>
      <c r="EC28" s="47">
        <f t="shared" si="7"/>
        <v>1</v>
      </c>
      <c r="ED28" s="47">
        <f t="shared" si="8"/>
        <v>-2</v>
      </c>
      <c r="EE28" s="47">
        <f t="shared" si="9"/>
        <v>1</v>
      </c>
      <c r="EF28" s="47">
        <f t="shared" si="10"/>
        <v>2</v>
      </c>
      <c r="EG28" s="47">
        <f t="shared" si="11"/>
        <v>2</v>
      </c>
      <c r="EH28" s="47">
        <f t="shared" si="12"/>
        <v>-2</v>
      </c>
      <c r="EI28" s="47">
        <f t="shared" si="13"/>
        <v>0</v>
      </c>
      <c r="EJ28" s="47">
        <f t="shared" si="14"/>
        <v>0</v>
      </c>
      <c r="EK28" s="47">
        <f t="shared" si="15"/>
        <v>0</v>
      </c>
      <c r="EL28" s="47">
        <f t="shared" si="16"/>
        <v>0</v>
      </c>
      <c r="EM28" s="47">
        <f t="shared" si="17"/>
        <v>0</v>
      </c>
      <c r="EN28" s="47">
        <f t="shared" si="18"/>
        <v>2</v>
      </c>
      <c r="EO28" s="47">
        <f t="shared" si="19"/>
        <v>-15</v>
      </c>
      <c r="EP28" s="47">
        <f t="shared" si="20"/>
        <v>2</v>
      </c>
      <c r="EQ28" s="47">
        <f t="shared" si="21"/>
        <v>0</v>
      </c>
      <c r="ER28" s="47">
        <f t="shared" si="22"/>
        <v>1</v>
      </c>
      <c r="ES28" s="47">
        <f t="shared" si="23"/>
        <v>-1</v>
      </c>
      <c r="ET28" s="47">
        <f t="shared" si="24"/>
        <v>0</v>
      </c>
      <c r="EU28" s="47">
        <f t="shared" si="25"/>
        <v>0</v>
      </c>
      <c r="EV28" s="47">
        <f t="shared" si="26"/>
        <v>0</v>
      </c>
      <c r="EW28" s="47">
        <f t="shared" si="27"/>
        <v>1</v>
      </c>
      <c r="EX28" s="47">
        <f t="shared" si="28"/>
        <v>0</v>
      </c>
      <c r="EY28" s="47">
        <f t="shared" si="29"/>
        <v>2</v>
      </c>
      <c r="EZ28" s="47">
        <f t="shared" si="30"/>
        <v>1</v>
      </c>
      <c r="FA28" s="47">
        <f t="shared" si="31"/>
        <v>0</v>
      </c>
      <c r="FB28" s="47">
        <f t="shared" si="32"/>
        <v>1</v>
      </c>
      <c r="FC28" s="47">
        <f t="shared" si="33"/>
        <v>0</v>
      </c>
      <c r="FD28" s="51"/>
    </row>
    <row r="29" spans="1:160" s="1" customFormat="1" ht="26.25" customHeight="1">
      <c r="A29" s="9" t="s">
        <v>600</v>
      </c>
      <c r="B29" s="9" t="s">
        <v>571</v>
      </c>
      <c r="C29" s="9" t="s">
        <v>597</v>
      </c>
      <c r="D29" s="8"/>
      <c r="E29" s="8"/>
      <c r="F29" s="14" t="s">
        <v>99</v>
      </c>
      <c r="G29" s="10">
        <f t="shared" si="0"/>
        <v>33</v>
      </c>
      <c r="H29" s="10">
        <f t="shared" si="0"/>
        <v>33</v>
      </c>
      <c r="I29" s="62">
        <v>0</v>
      </c>
      <c r="J29" s="9">
        <v>0</v>
      </c>
      <c r="K29" s="9"/>
      <c r="L29" s="62">
        <v>0</v>
      </c>
      <c r="M29" s="9">
        <v>0</v>
      </c>
      <c r="N29" s="9"/>
      <c r="O29" s="62">
        <v>0</v>
      </c>
      <c r="P29" s="9">
        <v>0</v>
      </c>
      <c r="Q29" s="9"/>
      <c r="R29" s="62">
        <v>2</v>
      </c>
      <c r="S29" s="9">
        <v>0</v>
      </c>
      <c r="T29" s="9"/>
      <c r="U29" s="62">
        <v>1</v>
      </c>
      <c r="V29" s="9">
        <v>0</v>
      </c>
      <c r="W29" s="9"/>
      <c r="X29" s="62">
        <v>1</v>
      </c>
      <c r="Y29" s="9">
        <v>0</v>
      </c>
      <c r="Z29" s="9"/>
      <c r="AA29" s="62">
        <v>1</v>
      </c>
      <c r="AB29" s="9">
        <v>0</v>
      </c>
      <c r="AC29" s="9"/>
      <c r="AD29" s="62">
        <v>1</v>
      </c>
      <c r="AE29" s="9">
        <v>0</v>
      </c>
      <c r="AF29" s="9"/>
      <c r="AG29" s="62">
        <v>1</v>
      </c>
      <c r="AH29" s="9">
        <v>0</v>
      </c>
      <c r="AI29" s="9"/>
      <c r="AJ29" s="62">
        <v>1</v>
      </c>
      <c r="AK29" s="9">
        <v>2</v>
      </c>
      <c r="AL29" s="9"/>
      <c r="AM29" s="62">
        <v>1</v>
      </c>
      <c r="AN29" s="9">
        <v>1</v>
      </c>
      <c r="AO29" s="9"/>
      <c r="AP29" s="63">
        <v>1</v>
      </c>
      <c r="AQ29" s="9">
        <v>5</v>
      </c>
      <c r="AR29" s="9"/>
      <c r="AS29" s="63">
        <v>1</v>
      </c>
      <c r="AT29" s="9">
        <v>2</v>
      </c>
      <c r="AU29" s="9"/>
      <c r="AV29" s="63">
        <v>1</v>
      </c>
      <c r="AW29" s="9">
        <v>2</v>
      </c>
      <c r="AX29" s="9"/>
      <c r="AY29" s="63">
        <v>2</v>
      </c>
      <c r="AZ29" s="9">
        <v>1</v>
      </c>
      <c r="BA29" s="9"/>
      <c r="BB29" s="63">
        <v>2</v>
      </c>
      <c r="BC29" s="9">
        <v>3</v>
      </c>
      <c r="BD29" s="9"/>
      <c r="BE29" s="63">
        <v>2</v>
      </c>
      <c r="BF29" s="9">
        <v>2</v>
      </c>
      <c r="BG29" s="9"/>
      <c r="BH29" s="64">
        <v>2</v>
      </c>
      <c r="BI29" s="9"/>
      <c r="BJ29" s="9"/>
      <c r="BK29" s="64"/>
      <c r="BL29" s="9">
        <v>3</v>
      </c>
      <c r="BM29" s="9"/>
      <c r="BN29" s="65">
        <v>2</v>
      </c>
      <c r="BO29" s="66"/>
      <c r="BP29" s="9"/>
      <c r="BQ29" s="67"/>
      <c r="BR29" s="9"/>
      <c r="BS29" s="9"/>
      <c r="BT29" s="67">
        <v>1</v>
      </c>
      <c r="BU29" s="9">
        <v>0</v>
      </c>
      <c r="BV29" s="9"/>
      <c r="BW29" s="67">
        <v>0</v>
      </c>
      <c r="BX29" s="9">
        <v>0</v>
      </c>
      <c r="BY29" s="9"/>
      <c r="BZ29" s="67">
        <v>1</v>
      </c>
      <c r="CA29" s="9">
        <v>7</v>
      </c>
      <c r="CB29" s="9"/>
      <c r="CC29" s="67">
        <v>2</v>
      </c>
      <c r="CD29" s="9">
        <v>0</v>
      </c>
      <c r="CE29" s="9"/>
      <c r="CF29" s="67">
        <v>1</v>
      </c>
      <c r="CG29" s="9">
        <v>0</v>
      </c>
      <c r="CH29" s="9"/>
      <c r="CI29" s="67">
        <v>1</v>
      </c>
      <c r="CJ29" s="9">
        <v>3</v>
      </c>
      <c r="CK29" s="9"/>
      <c r="CL29" s="67"/>
      <c r="CM29" s="9"/>
      <c r="CN29" s="9"/>
      <c r="CO29" s="67">
        <v>2</v>
      </c>
      <c r="CP29" s="9">
        <v>1</v>
      </c>
      <c r="CQ29" s="9"/>
      <c r="CR29" s="67">
        <v>1</v>
      </c>
      <c r="CS29" s="9">
        <v>1</v>
      </c>
      <c r="CT29" s="9"/>
      <c r="CU29" s="67">
        <v>1</v>
      </c>
      <c r="CV29" s="9">
        <v>0</v>
      </c>
      <c r="CW29" s="9"/>
      <c r="CX29" s="67">
        <v>1</v>
      </c>
      <c r="CY29" s="9">
        <v>0</v>
      </c>
      <c r="CZ29" s="9"/>
      <c r="DA29" s="8"/>
      <c r="DB29" s="8"/>
      <c r="DC29" s="8"/>
      <c r="DD29" s="8"/>
      <c r="DE29" s="8"/>
      <c r="DF29" s="8"/>
      <c r="DG29" s="8"/>
      <c r="DH29" s="8"/>
      <c r="DI29" s="8"/>
      <c r="DJ29" s="11"/>
      <c r="DK29" s="14"/>
      <c r="DL29" s="14"/>
      <c r="DM29" s="14"/>
      <c r="DN29" s="14"/>
      <c r="DO29" s="14"/>
      <c r="DP29" s="14"/>
      <c r="DQ29" s="14"/>
      <c r="DR29" s="13">
        <v>9788483235607</v>
      </c>
      <c r="DS29" s="13"/>
      <c r="DT29" s="40">
        <v>42707</v>
      </c>
      <c r="DU29" s="53" t="s">
        <v>104</v>
      </c>
      <c r="DV29" s="42">
        <v>3447</v>
      </c>
      <c r="DW29" s="47">
        <f t="shared" si="1"/>
        <v>0</v>
      </c>
      <c r="DX29" s="47">
        <f t="shared" si="2"/>
        <v>0</v>
      </c>
      <c r="DY29" s="47">
        <f t="shared" si="3"/>
        <v>0</v>
      </c>
      <c r="DZ29" s="47">
        <f t="shared" si="4"/>
        <v>2</v>
      </c>
      <c r="EA29" s="47">
        <f t="shared" si="5"/>
        <v>1</v>
      </c>
      <c r="EB29" s="47">
        <f t="shared" si="6"/>
        <v>1</v>
      </c>
      <c r="EC29" s="47">
        <f t="shared" si="7"/>
        <v>1</v>
      </c>
      <c r="ED29" s="47">
        <f t="shared" si="8"/>
        <v>1</v>
      </c>
      <c r="EE29" s="47">
        <f t="shared" si="9"/>
        <v>1</v>
      </c>
      <c r="EF29" s="47">
        <f t="shared" si="10"/>
        <v>-1</v>
      </c>
      <c r="EG29" s="47">
        <f t="shared" si="11"/>
        <v>0</v>
      </c>
      <c r="EH29" s="47">
        <f t="shared" si="12"/>
        <v>-4</v>
      </c>
      <c r="EI29" s="47">
        <f t="shared" si="13"/>
        <v>-1</v>
      </c>
      <c r="EJ29" s="47">
        <f t="shared" si="14"/>
        <v>-1</v>
      </c>
      <c r="EK29" s="47">
        <f t="shared" si="15"/>
        <v>1</v>
      </c>
      <c r="EL29" s="47">
        <f t="shared" si="16"/>
        <v>-1</v>
      </c>
      <c r="EM29" s="47">
        <f t="shared" si="17"/>
        <v>0</v>
      </c>
      <c r="EN29" s="47">
        <f t="shared" si="18"/>
        <v>2</v>
      </c>
      <c r="EO29" s="47">
        <f t="shared" si="19"/>
        <v>-3</v>
      </c>
      <c r="EP29" s="47">
        <f t="shared" si="20"/>
        <v>2</v>
      </c>
      <c r="EQ29" s="47">
        <f t="shared" si="21"/>
        <v>0</v>
      </c>
      <c r="ER29" s="47">
        <f t="shared" si="22"/>
        <v>1</v>
      </c>
      <c r="ES29" s="47">
        <f t="shared" si="23"/>
        <v>0</v>
      </c>
      <c r="ET29" s="47">
        <f t="shared" si="24"/>
        <v>-6</v>
      </c>
      <c r="EU29" s="47">
        <f t="shared" si="25"/>
        <v>2</v>
      </c>
      <c r="EV29" s="47">
        <f t="shared" si="26"/>
        <v>1</v>
      </c>
      <c r="EW29" s="47">
        <f t="shared" si="27"/>
        <v>-2</v>
      </c>
      <c r="EX29" s="47">
        <f t="shared" si="28"/>
        <v>0</v>
      </c>
      <c r="EY29" s="47">
        <f t="shared" si="29"/>
        <v>1</v>
      </c>
      <c r="EZ29" s="47">
        <f t="shared" si="30"/>
        <v>0</v>
      </c>
      <c r="FA29" s="47">
        <f t="shared" si="31"/>
        <v>1</v>
      </c>
      <c r="FB29" s="47">
        <f t="shared" si="32"/>
        <v>1</v>
      </c>
      <c r="FC29" s="47">
        <f t="shared" si="33"/>
        <v>0</v>
      </c>
      <c r="FD29" s="51"/>
    </row>
    <row r="30" spans="1:160" s="1" customFormat="1" ht="26.25" customHeight="1">
      <c r="A30" s="9" t="s">
        <v>600</v>
      </c>
      <c r="B30" s="127" t="s">
        <v>571</v>
      </c>
      <c r="C30" s="9" t="s">
        <v>598</v>
      </c>
      <c r="D30" s="8"/>
      <c r="E30" s="8"/>
      <c r="F30" s="14" t="s">
        <v>99</v>
      </c>
      <c r="G30" s="70">
        <f t="shared" si="0"/>
        <v>4</v>
      </c>
      <c r="H30" s="70">
        <f t="shared" si="0"/>
        <v>1</v>
      </c>
      <c r="I30" s="62">
        <v>0</v>
      </c>
      <c r="J30" s="9">
        <v>0</v>
      </c>
      <c r="K30" s="9"/>
      <c r="L30" s="62">
        <v>0</v>
      </c>
      <c r="M30" s="9">
        <v>0</v>
      </c>
      <c r="N30" s="9"/>
      <c r="O30" s="62">
        <v>0</v>
      </c>
      <c r="P30" s="9">
        <v>0</v>
      </c>
      <c r="Q30" s="9"/>
      <c r="R30" s="62">
        <v>0</v>
      </c>
      <c r="S30" s="9">
        <v>0</v>
      </c>
      <c r="T30" s="9"/>
      <c r="U30" s="62">
        <v>0</v>
      </c>
      <c r="V30" s="9">
        <v>0</v>
      </c>
      <c r="W30" s="9"/>
      <c r="X30" s="62">
        <v>0</v>
      </c>
      <c r="Y30" s="9">
        <v>0</v>
      </c>
      <c r="Z30" s="9"/>
      <c r="AA30" s="62">
        <v>0</v>
      </c>
      <c r="AB30" s="9">
        <v>0</v>
      </c>
      <c r="AC30" s="9"/>
      <c r="AD30" s="62">
        <v>0</v>
      </c>
      <c r="AE30" s="9">
        <v>0</v>
      </c>
      <c r="AF30" s="9"/>
      <c r="AG30" s="62">
        <v>0</v>
      </c>
      <c r="AH30" s="9">
        <v>0</v>
      </c>
      <c r="AI30" s="9"/>
      <c r="AJ30" s="62">
        <v>0</v>
      </c>
      <c r="AK30" s="9">
        <v>0</v>
      </c>
      <c r="AL30" s="9"/>
      <c r="AM30" s="62">
        <v>0</v>
      </c>
      <c r="AN30" s="9">
        <v>0</v>
      </c>
      <c r="AO30" s="9"/>
      <c r="AP30" s="63">
        <v>0</v>
      </c>
      <c r="AQ30" s="9">
        <v>0</v>
      </c>
      <c r="AR30" s="9"/>
      <c r="AS30" s="63">
        <v>0</v>
      </c>
      <c r="AT30" s="9">
        <v>0</v>
      </c>
      <c r="AU30" s="9"/>
      <c r="AV30" s="63">
        <v>0</v>
      </c>
      <c r="AW30" s="9">
        <v>0</v>
      </c>
      <c r="AX30" s="9"/>
      <c r="AY30" s="63">
        <v>0</v>
      </c>
      <c r="AZ30" s="9">
        <v>0</v>
      </c>
      <c r="BA30" s="9"/>
      <c r="BB30" s="63">
        <v>0</v>
      </c>
      <c r="BC30" s="9">
        <v>1</v>
      </c>
      <c r="BD30" s="9"/>
      <c r="BE30" s="63">
        <v>0</v>
      </c>
      <c r="BF30" s="9">
        <v>0</v>
      </c>
      <c r="BG30" s="9"/>
      <c r="BH30" s="64">
        <v>2</v>
      </c>
      <c r="BI30" s="9"/>
      <c r="BJ30" s="9"/>
      <c r="BK30" s="64"/>
      <c r="BL30" s="9">
        <v>0</v>
      </c>
      <c r="BM30" s="9"/>
      <c r="BN30" s="65">
        <v>2</v>
      </c>
      <c r="BO30" s="66"/>
      <c r="BP30" s="9"/>
      <c r="BQ30" s="67"/>
      <c r="BR30" s="9"/>
      <c r="BS30" s="9"/>
      <c r="BT30" s="67">
        <v>0</v>
      </c>
      <c r="BU30" s="9">
        <v>0</v>
      </c>
      <c r="BV30" s="9"/>
      <c r="BW30" s="67">
        <v>0</v>
      </c>
      <c r="BX30" s="9">
        <v>0</v>
      </c>
      <c r="BY30" s="9"/>
      <c r="BZ30" s="67">
        <v>0</v>
      </c>
      <c r="CA30" s="9">
        <v>0</v>
      </c>
      <c r="CB30" s="9"/>
      <c r="CC30" s="67">
        <v>0</v>
      </c>
      <c r="CD30" s="9">
        <v>0</v>
      </c>
      <c r="CE30" s="9"/>
      <c r="CF30" s="67">
        <v>0</v>
      </c>
      <c r="CG30" s="9">
        <v>0</v>
      </c>
      <c r="CH30" s="9"/>
      <c r="CI30" s="67">
        <v>0</v>
      </c>
      <c r="CJ30" s="9">
        <v>0</v>
      </c>
      <c r="CK30" s="9"/>
      <c r="CL30" s="67"/>
      <c r="CM30" s="9"/>
      <c r="CN30" s="9"/>
      <c r="CO30" s="67">
        <v>0</v>
      </c>
      <c r="CP30" s="9">
        <v>0</v>
      </c>
      <c r="CQ30" s="9"/>
      <c r="CR30" s="67">
        <v>0</v>
      </c>
      <c r="CS30" s="9">
        <v>0</v>
      </c>
      <c r="CT30" s="9"/>
      <c r="CU30" s="67">
        <v>0</v>
      </c>
      <c r="CV30" s="9">
        <v>0</v>
      </c>
      <c r="CW30" s="9"/>
      <c r="CX30" s="67">
        <v>0</v>
      </c>
      <c r="CY30" s="9">
        <v>0</v>
      </c>
      <c r="CZ30" s="9"/>
      <c r="DA30" s="8"/>
      <c r="DB30" s="8"/>
      <c r="DC30" s="8"/>
      <c r="DD30" s="8"/>
      <c r="DE30" s="8"/>
      <c r="DF30" s="8"/>
      <c r="DG30" s="8"/>
      <c r="DH30" s="8"/>
      <c r="DI30" s="8"/>
      <c r="DJ30" s="11"/>
      <c r="DK30" s="14"/>
      <c r="DL30" s="14"/>
      <c r="DM30" s="14"/>
      <c r="DN30" s="14"/>
      <c r="DO30" s="14"/>
      <c r="DP30" s="14"/>
      <c r="DQ30" s="14"/>
      <c r="DR30" s="13">
        <v>9781107621862</v>
      </c>
      <c r="DS30" s="13"/>
      <c r="DT30" s="40">
        <v>42707</v>
      </c>
      <c r="DU30" s="53" t="s">
        <v>104</v>
      </c>
      <c r="DV30" s="42">
        <v>4256</v>
      </c>
      <c r="DW30" s="47">
        <f t="shared" si="1"/>
        <v>0</v>
      </c>
      <c r="DX30" s="47">
        <f t="shared" si="2"/>
        <v>0</v>
      </c>
      <c r="DY30" s="47">
        <f t="shared" si="3"/>
        <v>0</v>
      </c>
      <c r="DZ30" s="47">
        <f t="shared" si="4"/>
        <v>0</v>
      </c>
      <c r="EA30" s="47">
        <f t="shared" si="5"/>
        <v>0</v>
      </c>
      <c r="EB30" s="47">
        <f t="shared" si="6"/>
        <v>0</v>
      </c>
      <c r="EC30" s="47">
        <f t="shared" si="7"/>
        <v>0</v>
      </c>
      <c r="ED30" s="47">
        <f t="shared" si="8"/>
        <v>0</v>
      </c>
      <c r="EE30" s="47">
        <f t="shared" si="9"/>
        <v>0</v>
      </c>
      <c r="EF30" s="47">
        <f t="shared" si="10"/>
        <v>0</v>
      </c>
      <c r="EG30" s="47">
        <f t="shared" si="11"/>
        <v>0</v>
      </c>
      <c r="EH30" s="47">
        <f t="shared" si="12"/>
        <v>0</v>
      </c>
      <c r="EI30" s="47">
        <f t="shared" si="13"/>
        <v>0</v>
      </c>
      <c r="EJ30" s="47">
        <f t="shared" si="14"/>
        <v>0</v>
      </c>
      <c r="EK30" s="47">
        <f t="shared" si="15"/>
        <v>0</v>
      </c>
      <c r="EL30" s="47">
        <f t="shared" si="16"/>
        <v>-1</v>
      </c>
      <c r="EM30" s="47">
        <f t="shared" si="17"/>
        <v>0</v>
      </c>
      <c r="EN30" s="47">
        <f t="shared" si="18"/>
        <v>2</v>
      </c>
      <c r="EO30" s="47">
        <f t="shared" si="19"/>
        <v>0</v>
      </c>
      <c r="EP30" s="47">
        <f t="shared" si="20"/>
        <v>2</v>
      </c>
      <c r="EQ30" s="47">
        <f t="shared" si="21"/>
        <v>0</v>
      </c>
      <c r="ER30" s="47">
        <f t="shared" si="22"/>
        <v>0</v>
      </c>
      <c r="ES30" s="47">
        <f t="shared" si="23"/>
        <v>0</v>
      </c>
      <c r="ET30" s="47">
        <f t="shared" si="24"/>
        <v>0</v>
      </c>
      <c r="EU30" s="47">
        <f t="shared" si="25"/>
        <v>0</v>
      </c>
      <c r="EV30" s="47">
        <f t="shared" si="26"/>
        <v>0</v>
      </c>
      <c r="EW30" s="47">
        <f t="shared" si="27"/>
        <v>0</v>
      </c>
      <c r="EX30" s="47">
        <f t="shared" si="28"/>
        <v>0</v>
      </c>
      <c r="EY30" s="47">
        <f t="shared" si="29"/>
        <v>0</v>
      </c>
      <c r="EZ30" s="47">
        <f t="shared" si="30"/>
        <v>0</v>
      </c>
      <c r="FA30" s="47">
        <f t="shared" si="31"/>
        <v>0</v>
      </c>
      <c r="FB30" s="47">
        <f t="shared" si="32"/>
        <v>0</v>
      </c>
      <c r="FC30" s="47">
        <f t="shared" si="33"/>
        <v>3</v>
      </c>
      <c r="FD30" s="51"/>
    </row>
    <row r="31" spans="1:160" s="1" customFormat="1" ht="26.25" customHeight="1">
      <c r="A31" s="9" t="s">
        <v>600</v>
      </c>
      <c r="B31" s="9" t="s">
        <v>572</v>
      </c>
      <c r="C31" s="9" t="s">
        <v>599</v>
      </c>
      <c r="D31" s="8"/>
      <c r="E31" s="8"/>
      <c r="F31" s="14" t="s">
        <v>99</v>
      </c>
      <c r="G31" s="10">
        <f t="shared" si="0"/>
        <v>58</v>
      </c>
      <c r="H31" s="108">
        <f t="shared" si="0"/>
        <v>58</v>
      </c>
      <c r="I31" s="62">
        <v>0</v>
      </c>
      <c r="J31" s="9">
        <v>0</v>
      </c>
      <c r="K31" s="9"/>
      <c r="L31" s="62">
        <v>0</v>
      </c>
      <c r="M31" s="9">
        <v>0</v>
      </c>
      <c r="N31" s="9"/>
      <c r="O31" s="62">
        <v>0</v>
      </c>
      <c r="P31" s="9">
        <v>0</v>
      </c>
      <c r="Q31" s="9"/>
      <c r="R31" s="62">
        <v>2</v>
      </c>
      <c r="S31" s="9">
        <v>0</v>
      </c>
      <c r="T31" s="9"/>
      <c r="U31" s="62">
        <v>1</v>
      </c>
      <c r="V31" s="9">
        <v>0</v>
      </c>
      <c r="W31" s="9"/>
      <c r="X31" s="62">
        <v>1</v>
      </c>
      <c r="Y31" s="9">
        <v>0</v>
      </c>
      <c r="Z31" s="9"/>
      <c r="AA31" s="62">
        <v>1</v>
      </c>
      <c r="AB31" s="9">
        <v>0</v>
      </c>
      <c r="AC31" s="9"/>
      <c r="AD31" s="62">
        <v>1</v>
      </c>
      <c r="AE31" s="9">
        <v>0</v>
      </c>
      <c r="AF31" s="9"/>
      <c r="AG31" s="62">
        <v>1</v>
      </c>
      <c r="AH31" s="9">
        <v>2</v>
      </c>
      <c r="AI31" s="9"/>
      <c r="AJ31" s="62">
        <v>1</v>
      </c>
      <c r="AK31" s="9">
        <v>1</v>
      </c>
      <c r="AL31" s="9"/>
      <c r="AM31" s="62">
        <v>1</v>
      </c>
      <c r="AN31" s="9">
        <v>1</v>
      </c>
      <c r="AO31" s="9"/>
      <c r="AP31" s="63">
        <v>3</v>
      </c>
      <c r="AQ31" s="9">
        <v>3</v>
      </c>
      <c r="AR31" s="9"/>
      <c r="AS31" s="63">
        <v>3</v>
      </c>
      <c r="AT31" s="9">
        <v>3</v>
      </c>
      <c r="AU31" s="9"/>
      <c r="AV31" s="63">
        <v>3</v>
      </c>
      <c r="AW31" s="9">
        <v>0</v>
      </c>
      <c r="AX31" s="9"/>
      <c r="AY31" s="63">
        <v>3</v>
      </c>
      <c r="AZ31" s="9">
        <v>3</v>
      </c>
      <c r="BA31" s="9"/>
      <c r="BB31" s="63">
        <v>3</v>
      </c>
      <c r="BC31" s="9">
        <v>3</v>
      </c>
      <c r="BD31" s="9"/>
      <c r="BE31" s="63">
        <v>3</v>
      </c>
      <c r="BF31" s="9">
        <v>5</v>
      </c>
      <c r="BG31" s="9"/>
      <c r="BH31" s="64">
        <v>3</v>
      </c>
      <c r="BI31" s="9"/>
      <c r="BJ31" s="9"/>
      <c r="BK31" s="64">
        <v>7</v>
      </c>
      <c r="BL31" s="9">
        <v>21</v>
      </c>
      <c r="BM31" s="9"/>
      <c r="BN31" s="65">
        <v>3</v>
      </c>
      <c r="BO31" s="66"/>
      <c r="BP31" s="9"/>
      <c r="BQ31" s="67"/>
      <c r="BR31" s="9"/>
      <c r="BS31" s="9"/>
      <c r="BT31" s="67">
        <v>1</v>
      </c>
      <c r="BU31" s="9">
        <v>0</v>
      </c>
      <c r="BV31" s="9"/>
      <c r="BW31" s="67">
        <v>0</v>
      </c>
      <c r="BX31" s="9">
        <v>0</v>
      </c>
      <c r="BY31" s="9"/>
      <c r="BZ31" s="67">
        <v>2</v>
      </c>
      <c r="CA31" s="9">
        <v>5</v>
      </c>
      <c r="CB31" s="9"/>
      <c r="CC31" s="67">
        <v>4</v>
      </c>
      <c r="CD31" s="9">
        <v>0</v>
      </c>
      <c r="CE31" s="9"/>
      <c r="CF31" s="67">
        <v>2</v>
      </c>
      <c r="CG31" s="9">
        <v>0</v>
      </c>
      <c r="CH31" s="9"/>
      <c r="CI31" s="67">
        <v>2</v>
      </c>
      <c r="CJ31" s="9">
        <v>3</v>
      </c>
      <c r="CK31" s="9"/>
      <c r="CL31" s="67"/>
      <c r="CM31" s="9"/>
      <c r="CN31" s="9"/>
      <c r="CO31" s="67">
        <v>2</v>
      </c>
      <c r="CP31" s="9">
        <v>2</v>
      </c>
      <c r="CQ31" s="9"/>
      <c r="CR31" s="67">
        <v>2</v>
      </c>
      <c r="CS31" s="9">
        <v>1</v>
      </c>
      <c r="CT31" s="9"/>
      <c r="CU31" s="67">
        <v>1</v>
      </c>
      <c r="CV31" s="9">
        <v>2</v>
      </c>
      <c r="CW31" s="9"/>
      <c r="CX31" s="67">
        <v>2</v>
      </c>
      <c r="CY31" s="9">
        <v>3</v>
      </c>
      <c r="CZ31" s="9"/>
      <c r="DA31" s="8"/>
      <c r="DB31" s="8"/>
      <c r="DC31" s="8"/>
      <c r="DD31" s="8"/>
      <c r="DE31" s="8"/>
      <c r="DF31" s="8"/>
      <c r="DG31" s="8"/>
      <c r="DH31" s="8"/>
      <c r="DI31" s="8"/>
      <c r="DJ31" s="11"/>
      <c r="DK31" s="14"/>
      <c r="DL31" s="14"/>
      <c r="DM31" s="14"/>
      <c r="DN31" s="14"/>
      <c r="DO31" s="14"/>
      <c r="DP31" s="14"/>
      <c r="DQ31" s="14"/>
      <c r="DR31" s="13">
        <v>9788483239094</v>
      </c>
      <c r="DS31" s="13"/>
      <c r="DT31" s="40">
        <v>42707</v>
      </c>
      <c r="DU31" s="53" t="s">
        <v>104</v>
      </c>
      <c r="DV31" s="42">
        <v>4474</v>
      </c>
      <c r="DW31" s="47">
        <f t="shared" si="1"/>
        <v>0</v>
      </c>
      <c r="DX31" s="47">
        <f t="shared" si="2"/>
        <v>0</v>
      </c>
      <c r="DY31" s="47">
        <f t="shared" si="3"/>
        <v>0</v>
      </c>
      <c r="DZ31" s="47">
        <f t="shared" si="4"/>
        <v>2</v>
      </c>
      <c r="EA31" s="47">
        <f t="shared" si="5"/>
        <v>1</v>
      </c>
      <c r="EB31" s="47">
        <f t="shared" si="6"/>
        <v>1</v>
      </c>
      <c r="EC31" s="47">
        <f t="shared" si="7"/>
        <v>1</v>
      </c>
      <c r="ED31" s="47">
        <f t="shared" si="8"/>
        <v>1</v>
      </c>
      <c r="EE31" s="47">
        <f t="shared" si="9"/>
        <v>-1</v>
      </c>
      <c r="EF31" s="47">
        <f t="shared" si="10"/>
        <v>0</v>
      </c>
      <c r="EG31" s="47">
        <f t="shared" si="11"/>
        <v>0</v>
      </c>
      <c r="EH31" s="47">
        <f t="shared" si="12"/>
        <v>0</v>
      </c>
      <c r="EI31" s="47">
        <f t="shared" si="13"/>
        <v>0</v>
      </c>
      <c r="EJ31" s="47">
        <f t="shared" si="14"/>
        <v>3</v>
      </c>
      <c r="EK31" s="47">
        <f t="shared" si="15"/>
        <v>0</v>
      </c>
      <c r="EL31" s="47">
        <f t="shared" si="16"/>
        <v>0</v>
      </c>
      <c r="EM31" s="47">
        <f t="shared" si="17"/>
        <v>-2</v>
      </c>
      <c r="EN31" s="47">
        <f t="shared" si="18"/>
        <v>3</v>
      </c>
      <c r="EO31" s="47">
        <f t="shared" si="19"/>
        <v>-14</v>
      </c>
      <c r="EP31" s="47">
        <f t="shared" si="20"/>
        <v>3</v>
      </c>
      <c r="EQ31" s="47">
        <f t="shared" si="21"/>
        <v>0</v>
      </c>
      <c r="ER31" s="47">
        <f t="shared" si="22"/>
        <v>1</v>
      </c>
      <c r="ES31" s="47">
        <f t="shared" si="23"/>
        <v>0</v>
      </c>
      <c r="ET31" s="47">
        <f t="shared" si="24"/>
        <v>-3</v>
      </c>
      <c r="EU31" s="47">
        <f t="shared" si="25"/>
        <v>4</v>
      </c>
      <c r="EV31" s="47">
        <f t="shared" si="26"/>
        <v>2</v>
      </c>
      <c r="EW31" s="47">
        <f t="shared" si="27"/>
        <v>-1</v>
      </c>
      <c r="EX31" s="47">
        <f t="shared" si="28"/>
        <v>0</v>
      </c>
      <c r="EY31" s="47">
        <f t="shared" si="29"/>
        <v>0</v>
      </c>
      <c r="EZ31" s="47">
        <f t="shared" si="30"/>
        <v>1</v>
      </c>
      <c r="FA31" s="47">
        <f t="shared" si="31"/>
        <v>-1</v>
      </c>
      <c r="FB31" s="47">
        <f t="shared" si="32"/>
        <v>-1</v>
      </c>
      <c r="FC31" s="47">
        <f t="shared" si="33"/>
        <v>0</v>
      </c>
      <c r="FD31" s="51"/>
    </row>
    <row r="32" spans="1:160">
      <c r="C32" s="61"/>
      <c r="I32">
        <f>SUM(I3:I31)</f>
        <v>32</v>
      </c>
      <c r="J32">
        <f t="shared" ref="J32:BU32" si="34">SUM(J3:J31)</f>
        <v>18</v>
      </c>
      <c r="K32">
        <f t="shared" si="34"/>
        <v>0</v>
      </c>
      <c r="L32">
        <f t="shared" si="34"/>
        <v>0</v>
      </c>
      <c r="M32">
        <f t="shared" si="34"/>
        <v>4</v>
      </c>
      <c r="N32">
        <f t="shared" si="34"/>
        <v>0</v>
      </c>
      <c r="O32">
        <f t="shared" si="34"/>
        <v>0</v>
      </c>
      <c r="P32">
        <f t="shared" si="34"/>
        <v>1</v>
      </c>
      <c r="Q32">
        <f t="shared" si="34"/>
        <v>0</v>
      </c>
      <c r="R32">
        <f t="shared" si="34"/>
        <v>74</v>
      </c>
      <c r="S32">
        <f t="shared" si="34"/>
        <v>25</v>
      </c>
      <c r="T32">
        <f t="shared" si="34"/>
        <v>0</v>
      </c>
      <c r="U32">
        <f t="shared" si="34"/>
        <v>51</v>
      </c>
      <c r="V32">
        <f t="shared" si="34"/>
        <v>44</v>
      </c>
      <c r="W32">
        <f t="shared" si="34"/>
        <v>0</v>
      </c>
      <c r="X32">
        <f t="shared" si="34"/>
        <v>55</v>
      </c>
      <c r="Y32">
        <f t="shared" si="34"/>
        <v>19</v>
      </c>
      <c r="Z32">
        <f t="shared" si="34"/>
        <v>0</v>
      </c>
      <c r="AA32">
        <f t="shared" si="34"/>
        <v>51</v>
      </c>
      <c r="AB32">
        <f t="shared" si="34"/>
        <v>30</v>
      </c>
      <c r="AC32">
        <f t="shared" si="34"/>
        <v>0</v>
      </c>
      <c r="AD32">
        <f t="shared" si="34"/>
        <v>55</v>
      </c>
      <c r="AE32">
        <f t="shared" si="34"/>
        <v>92</v>
      </c>
      <c r="AF32">
        <f t="shared" si="34"/>
        <v>0</v>
      </c>
      <c r="AG32">
        <f t="shared" si="34"/>
        <v>51</v>
      </c>
      <c r="AH32">
        <f t="shared" si="34"/>
        <v>29</v>
      </c>
      <c r="AI32">
        <f t="shared" si="34"/>
        <v>0</v>
      </c>
      <c r="AJ32">
        <f t="shared" si="34"/>
        <v>56</v>
      </c>
      <c r="AK32">
        <f t="shared" si="34"/>
        <v>33</v>
      </c>
      <c r="AL32">
        <f t="shared" si="34"/>
        <v>0</v>
      </c>
      <c r="AM32">
        <f t="shared" si="34"/>
        <v>52</v>
      </c>
      <c r="AN32">
        <f t="shared" si="34"/>
        <v>36</v>
      </c>
      <c r="AO32">
        <f t="shared" si="34"/>
        <v>0</v>
      </c>
      <c r="AP32">
        <f t="shared" si="34"/>
        <v>72</v>
      </c>
      <c r="AQ32">
        <f t="shared" si="34"/>
        <v>111</v>
      </c>
      <c r="AR32">
        <f t="shared" si="34"/>
        <v>0</v>
      </c>
      <c r="AS32">
        <f t="shared" si="34"/>
        <v>67</v>
      </c>
      <c r="AT32">
        <f t="shared" si="34"/>
        <v>45</v>
      </c>
      <c r="AU32">
        <f t="shared" si="34"/>
        <v>0</v>
      </c>
      <c r="AV32">
        <f t="shared" si="34"/>
        <v>68</v>
      </c>
      <c r="AW32">
        <f t="shared" si="34"/>
        <v>51</v>
      </c>
      <c r="AX32">
        <f t="shared" si="34"/>
        <v>0</v>
      </c>
      <c r="AY32">
        <f t="shared" si="34"/>
        <v>76</v>
      </c>
      <c r="AZ32">
        <f t="shared" si="34"/>
        <v>53</v>
      </c>
      <c r="BA32">
        <f t="shared" si="34"/>
        <v>0</v>
      </c>
      <c r="BB32">
        <f t="shared" si="34"/>
        <v>80</v>
      </c>
      <c r="BC32">
        <f t="shared" si="34"/>
        <v>70</v>
      </c>
      <c r="BD32">
        <f t="shared" si="34"/>
        <v>0</v>
      </c>
      <c r="BE32">
        <f t="shared" si="34"/>
        <v>79</v>
      </c>
      <c r="BF32">
        <f t="shared" si="34"/>
        <v>95</v>
      </c>
      <c r="BG32">
        <f t="shared" si="34"/>
        <v>0</v>
      </c>
      <c r="BH32">
        <f t="shared" si="34"/>
        <v>67</v>
      </c>
      <c r="BI32">
        <f t="shared" si="34"/>
        <v>0</v>
      </c>
      <c r="BJ32">
        <f t="shared" si="34"/>
        <v>0</v>
      </c>
      <c r="BK32">
        <f t="shared" si="34"/>
        <v>288</v>
      </c>
      <c r="BL32">
        <f t="shared" si="34"/>
        <v>545</v>
      </c>
      <c r="BM32">
        <f t="shared" si="34"/>
        <v>0</v>
      </c>
      <c r="BN32">
        <f t="shared" si="34"/>
        <v>62</v>
      </c>
      <c r="BO32">
        <f t="shared" si="34"/>
        <v>0</v>
      </c>
      <c r="BP32">
        <f t="shared" si="34"/>
        <v>0</v>
      </c>
      <c r="BQ32">
        <f t="shared" si="34"/>
        <v>0</v>
      </c>
      <c r="BR32">
        <f t="shared" si="34"/>
        <v>0</v>
      </c>
      <c r="BS32">
        <f t="shared" si="34"/>
        <v>0</v>
      </c>
      <c r="BT32">
        <f t="shared" si="34"/>
        <v>52</v>
      </c>
      <c r="BU32">
        <f t="shared" si="34"/>
        <v>50</v>
      </c>
      <c r="BV32">
        <f t="shared" ref="BV32:CZ32" si="35">SUM(BV3:BV31)</f>
        <v>0</v>
      </c>
      <c r="BW32">
        <f t="shared" si="35"/>
        <v>32</v>
      </c>
      <c r="BX32">
        <f t="shared" si="35"/>
        <v>37</v>
      </c>
      <c r="BY32">
        <f t="shared" si="35"/>
        <v>0</v>
      </c>
      <c r="BZ32">
        <f t="shared" si="35"/>
        <v>55</v>
      </c>
      <c r="CA32">
        <f t="shared" si="35"/>
        <v>89</v>
      </c>
      <c r="CB32">
        <f t="shared" si="35"/>
        <v>0</v>
      </c>
      <c r="CC32">
        <f t="shared" si="35"/>
        <v>81</v>
      </c>
      <c r="CD32">
        <f t="shared" si="35"/>
        <v>56</v>
      </c>
      <c r="CE32">
        <f t="shared" si="35"/>
        <v>0</v>
      </c>
      <c r="CF32">
        <f t="shared" si="35"/>
        <v>58</v>
      </c>
      <c r="CG32">
        <f t="shared" si="35"/>
        <v>45</v>
      </c>
      <c r="CH32">
        <f t="shared" si="35"/>
        <v>0</v>
      </c>
      <c r="CI32">
        <f t="shared" si="35"/>
        <v>61</v>
      </c>
      <c r="CJ32">
        <f t="shared" si="35"/>
        <v>50</v>
      </c>
      <c r="CK32">
        <f t="shared" si="35"/>
        <v>0</v>
      </c>
      <c r="CL32">
        <f t="shared" si="35"/>
        <v>0</v>
      </c>
      <c r="CM32">
        <f t="shared" si="35"/>
        <v>0</v>
      </c>
      <c r="CN32">
        <f t="shared" si="35"/>
        <v>0</v>
      </c>
      <c r="CO32">
        <f t="shared" si="35"/>
        <v>61</v>
      </c>
      <c r="CP32">
        <f t="shared" si="35"/>
        <v>26</v>
      </c>
      <c r="CQ32">
        <f t="shared" si="35"/>
        <v>0</v>
      </c>
      <c r="CR32">
        <f t="shared" si="35"/>
        <v>31</v>
      </c>
      <c r="CS32">
        <f t="shared" si="35"/>
        <v>25</v>
      </c>
      <c r="CT32">
        <f t="shared" si="35"/>
        <v>0</v>
      </c>
      <c r="CU32">
        <f t="shared" si="35"/>
        <v>29</v>
      </c>
      <c r="CV32">
        <f t="shared" si="35"/>
        <v>35</v>
      </c>
      <c r="CW32">
        <f t="shared" si="35"/>
        <v>0</v>
      </c>
      <c r="CX32">
        <f t="shared" si="35"/>
        <v>30</v>
      </c>
      <c r="CY32">
        <f t="shared" si="35"/>
        <v>38</v>
      </c>
      <c r="CZ32">
        <f t="shared" si="35"/>
        <v>0</v>
      </c>
    </row>
    <row r="33" spans="2:104">
      <c r="B33" s="132"/>
      <c r="C33" s="132"/>
      <c r="D33" s="132"/>
      <c r="E33" s="132"/>
      <c r="F33" s="132"/>
      <c r="G33" s="132"/>
      <c r="H33" s="132"/>
      <c r="I33" s="132">
        <f>I32-J32</f>
        <v>14</v>
      </c>
      <c r="J33" s="132"/>
      <c r="K33" s="132"/>
      <c r="L33" s="132">
        <f>L32-M32</f>
        <v>-4</v>
      </c>
      <c r="M33" s="132"/>
      <c r="N33" s="132"/>
      <c r="O33" s="132">
        <f>O32-P32</f>
        <v>-1</v>
      </c>
      <c r="P33" s="132"/>
      <c r="Q33" s="132"/>
      <c r="R33" s="132">
        <f>R32-S32</f>
        <v>49</v>
      </c>
      <c r="S33" s="132"/>
      <c r="T33" s="132"/>
      <c r="U33" s="132">
        <f>U32-V32</f>
        <v>7</v>
      </c>
      <c r="V33" s="132"/>
      <c r="W33" s="132"/>
      <c r="X33" s="132">
        <f>X32-Y32</f>
        <v>36</v>
      </c>
      <c r="Y33" s="132"/>
      <c r="Z33" s="132"/>
      <c r="AA33" s="132">
        <f>AA32-AB32</f>
        <v>21</v>
      </c>
      <c r="AB33" s="132"/>
      <c r="AC33" s="132"/>
      <c r="AD33" s="132">
        <f>AD32-AE32</f>
        <v>-37</v>
      </c>
      <c r="AE33" s="132"/>
      <c r="AF33" s="132"/>
      <c r="AG33" s="132">
        <f>AG32-AH32</f>
        <v>22</v>
      </c>
      <c r="AH33" s="132"/>
      <c r="AI33" s="132"/>
      <c r="AJ33" s="132">
        <f>AJ32-AK32</f>
        <v>23</v>
      </c>
      <c r="AK33" s="132"/>
      <c r="AL33" s="132"/>
      <c r="AM33" s="132">
        <f>AM32-AN32</f>
        <v>16</v>
      </c>
      <c r="AN33" s="132"/>
      <c r="AO33" s="132"/>
      <c r="AP33" s="132">
        <f>AP32-AQ32</f>
        <v>-39</v>
      </c>
      <c r="AQ33" s="132"/>
      <c r="AR33" s="132"/>
      <c r="AS33" s="132">
        <f>AS32-AT32</f>
        <v>22</v>
      </c>
      <c r="AT33" s="132"/>
      <c r="AU33" s="132"/>
      <c r="AV33" s="132">
        <f>AV32-AW32</f>
        <v>17</v>
      </c>
      <c r="AW33" s="132"/>
      <c r="AX33" s="132"/>
      <c r="AY33" s="132">
        <f>AY32-AZ32</f>
        <v>23</v>
      </c>
      <c r="AZ33" s="132"/>
      <c r="BA33" s="132"/>
      <c r="BB33" s="132">
        <f>BB32-BC32</f>
        <v>10</v>
      </c>
      <c r="BC33" s="132"/>
      <c r="BD33" s="132"/>
      <c r="BE33" s="132">
        <f>BE32-BF32</f>
        <v>-16</v>
      </c>
      <c r="BF33" s="132"/>
      <c r="BG33" s="132"/>
      <c r="BH33" s="132">
        <f>BH32-BI32</f>
        <v>67</v>
      </c>
      <c r="BI33" s="132"/>
      <c r="BJ33" s="132"/>
      <c r="BK33" s="132">
        <f>BK32-BL32</f>
        <v>-257</v>
      </c>
      <c r="BL33" s="132"/>
      <c r="BM33" s="132"/>
      <c r="BN33" s="132">
        <f>BN32-BO32</f>
        <v>62</v>
      </c>
      <c r="BO33" s="132"/>
      <c r="BP33" s="132"/>
      <c r="BQ33" s="132">
        <f>BQ32-BR32</f>
        <v>0</v>
      </c>
      <c r="BR33" s="132"/>
      <c r="BS33" s="132"/>
      <c r="BT33" s="132">
        <f>BT32-BU32</f>
        <v>2</v>
      </c>
      <c r="BU33" s="132"/>
      <c r="BV33" s="132"/>
      <c r="BW33" s="132">
        <f>BW32-BX32</f>
        <v>-5</v>
      </c>
      <c r="BX33" s="132"/>
      <c r="BY33" s="132"/>
      <c r="BZ33" s="132">
        <f>BZ32-CA32</f>
        <v>-34</v>
      </c>
      <c r="CA33" s="132"/>
      <c r="CB33" s="132"/>
      <c r="CC33" s="132">
        <f>CC32-CD32</f>
        <v>25</v>
      </c>
      <c r="CD33" s="132"/>
      <c r="CE33" s="132"/>
      <c r="CF33" s="132">
        <f>CF32-CG32</f>
        <v>13</v>
      </c>
      <c r="CG33" s="132"/>
      <c r="CH33" s="132"/>
      <c r="CI33" s="132">
        <f>CI32-CJ32</f>
        <v>11</v>
      </c>
      <c r="CJ33" s="132"/>
      <c r="CK33" s="132"/>
      <c r="CL33" s="132">
        <f>CL32-CM32</f>
        <v>0</v>
      </c>
      <c r="CM33" s="132"/>
      <c r="CN33" s="132"/>
      <c r="CO33" s="132">
        <f>CO32-CP32</f>
        <v>35</v>
      </c>
      <c r="CP33" s="132"/>
      <c r="CQ33" s="132"/>
      <c r="CR33" s="132">
        <f>CR32-CS32</f>
        <v>6</v>
      </c>
      <c r="CS33" s="132"/>
      <c r="CT33" s="132"/>
      <c r="CU33" s="132">
        <f>CU32-CV32</f>
        <v>-6</v>
      </c>
      <c r="CV33" s="132"/>
      <c r="CW33" s="132"/>
      <c r="CX33" s="132">
        <f>CX32-CY32</f>
        <v>-8</v>
      </c>
      <c r="CY33" s="132"/>
      <c r="CZ33" s="132"/>
    </row>
  </sheetData>
  <autoFilter ref="A2:FE31"/>
  <mergeCells count="41">
    <mergeCell ref="DJ1:DJ2"/>
    <mergeCell ref="DQ1:DQ2"/>
    <mergeCell ref="DR1:DR2"/>
    <mergeCell ref="DT1:DT2"/>
    <mergeCell ref="DW1:FB1"/>
    <mergeCell ref="CX1:CZ1"/>
    <mergeCell ref="BQ1:BS1"/>
    <mergeCell ref="BT1:BV1"/>
    <mergeCell ref="BW1:BY1"/>
    <mergeCell ref="BZ1:CB1"/>
    <mergeCell ref="CC1:CE1"/>
    <mergeCell ref="CF1:CH1"/>
    <mergeCell ref="CI1:CK1"/>
    <mergeCell ref="CL1:CN1"/>
    <mergeCell ref="CO1:CQ1"/>
    <mergeCell ref="CR1:CT1"/>
    <mergeCell ref="CU1:CW1"/>
    <mergeCell ref="BN1:BP1"/>
    <mergeCell ref="AG1:AI1"/>
    <mergeCell ref="AJ1:AL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AD1:AF1"/>
    <mergeCell ref="A1:A2"/>
    <mergeCell ref="B1:B2"/>
    <mergeCell ref="C1:C2"/>
    <mergeCell ref="H1:H2"/>
    <mergeCell ref="I1:K1"/>
    <mergeCell ref="L1:N1"/>
    <mergeCell ref="O1:Q1"/>
    <mergeCell ref="R1:T1"/>
    <mergeCell ref="U1:W1"/>
    <mergeCell ref="X1:Z1"/>
    <mergeCell ref="AA1:AC1"/>
  </mergeCells>
  <phoneticPr fontId="3"/>
  <pageMargins left="0.70866141732283472" right="0.70866141732283472" top="0.55118110236220474" bottom="0.15748031496062992" header="0.31496062992125984" footer="0.31496062992125984"/>
  <pageSetup paperSize="8" scale="46" fitToWidth="2" fitToHeight="0" pageOrder="overThenDown" orientation="landscape" r:id="rId1"/>
  <colBreaks count="1" manualBreakCount="1">
    <brk id="59" max="1114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E109"/>
  <sheetViews>
    <sheetView view="pageBreakPreview" zoomScale="70" zoomScaleNormal="80" zoomScaleSheetLayoutView="70" workbookViewId="0">
      <pane xSplit="8" ySplit="2" topLeftCell="I3" activePane="bottomRight" state="frozen"/>
      <selection activeCell="DT1" sqref="DT1:DT1048576"/>
      <selection pane="topRight" activeCell="DT1" sqref="DT1:DT1048576"/>
      <selection pane="bottomLeft" activeCell="DT1" sqref="DT1:DT1048576"/>
      <selection pane="bottomRight" activeCell="DT1" sqref="DT1:DT1048576"/>
    </sheetView>
  </sheetViews>
  <sheetFormatPr defaultRowHeight="13.2"/>
  <cols>
    <col min="1" max="1" width="15.77734375" style="6" hidden="1" customWidth="1"/>
    <col min="2" max="2" width="9.109375" style="6" customWidth="1"/>
    <col min="3" max="3" width="26.109375" style="61" customWidth="1"/>
    <col min="4" max="5" width="9" hidden="1" customWidth="1"/>
    <col min="6" max="6" width="9" style="4" customWidth="1"/>
    <col min="7" max="7" width="5.77734375" style="59" customWidth="1"/>
    <col min="8" max="8" width="4.33203125" style="5" customWidth="1"/>
    <col min="9" max="104" width="2.88671875" customWidth="1"/>
    <col min="105" max="111" width="3.6640625" hidden="1" customWidth="1"/>
    <col min="112" max="113" width="9" hidden="1" customWidth="1"/>
    <col min="114" max="114" width="7" style="12" hidden="1" customWidth="1"/>
    <col min="115" max="115" width="4" style="4" hidden="1" customWidth="1"/>
    <col min="116" max="118" width="9" style="4" hidden="1" customWidth="1"/>
    <col min="119" max="119" width="4.109375" style="4" hidden="1" customWidth="1"/>
    <col min="120" max="120" width="5.21875" style="4" hidden="1" customWidth="1"/>
    <col min="121" max="121" width="34.88671875" style="4" hidden="1" customWidth="1"/>
    <col min="122" max="122" width="15.6640625" style="7" hidden="1" customWidth="1"/>
    <col min="123" max="123" width="15" style="7" hidden="1" customWidth="1"/>
    <col min="124" max="124" width="12.109375" style="39" hidden="1" customWidth="1"/>
    <col min="125" max="125" width="9" style="54" hidden="1" customWidth="1"/>
    <col min="126" max="126" width="9" style="41" hidden="1" customWidth="1"/>
    <col min="127" max="159" width="5" style="48" hidden="1" customWidth="1"/>
    <col min="160" max="160" width="51" style="52" hidden="1" customWidth="1"/>
    <col min="161" max="161" width="10.44140625" style="1" bestFit="1" customWidth="1"/>
    <col min="162" max="162" width="82.21875" bestFit="1" customWidth="1"/>
  </cols>
  <sheetData>
    <row r="1" spans="1:160" s="15" customFormat="1" ht="14.25" customHeight="1">
      <c r="A1" s="519" t="s">
        <v>63</v>
      </c>
      <c r="B1" s="519" t="s">
        <v>61</v>
      </c>
      <c r="C1" s="521" t="s">
        <v>25</v>
      </c>
      <c r="D1" s="17" t="s">
        <v>19</v>
      </c>
      <c r="E1" s="18" t="s">
        <v>0</v>
      </c>
      <c r="F1" s="124" t="s">
        <v>4</v>
      </c>
      <c r="G1" s="57"/>
      <c r="H1" s="523" t="s">
        <v>62</v>
      </c>
      <c r="I1" s="518" t="s">
        <v>30</v>
      </c>
      <c r="J1" s="518"/>
      <c r="K1" s="518"/>
      <c r="L1" s="518" t="s">
        <v>32</v>
      </c>
      <c r="M1" s="518"/>
      <c r="N1" s="518"/>
      <c r="O1" s="518" t="s">
        <v>33</v>
      </c>
      <c r="P1" s="518"/>
      <c r="Q1" s="518"/>
      <c r="R1" s="518" t="s">
        <v>34</v>
      </c>
      <c r="S1" s="518"/>
      <c r="T1" s="518"/>
      <c r="U1" s="518" t="s">
        <v>1779</v>
      </c>
      <c r="V1" s="518"/>
      <c r="W1" s="518"/>
      <c r="X1" s="518" t="s">
        <v>36</v>
      </c>
      <c r="Y1" s="518"/>
      <c r="Z1" s="518"/>
      <c r="AA1" s="518" t="s">
        <v>37</v>
      </c>
      <c r="AB1" s="518"/>
      <c r="AC1" s="518"/>
      <c r="AD1" s="518" t="s">
        <v>38</v>
      </c>
      <c r="AE1" s="518"/>
      <c r="AF1" s="518"/>
      <c r="AG1" s="518" t="s">
        <v>1780</v>
      </c>
      <c r="AH1" s="518"/>
      <c r="AI1" s="518"/>
      <c r="AJ1" s="518" t="s">
        <v>40</v>
      </c>
      <c r="AK1" s="518"/>
      <c r="AL1" s="518"/>
      <c r="AM1" s="518" t="s">
        <v>41</v>
      </c>
      <c r="AN1" s="518"/>
      <c r="AO1" s="518"/>
      <c r="AP1" s="512" t="s">
        <v>13</v>
      </c>
      <c r="AQ1" s="513"/>
      <c r="AR1" s="514"/>
      <c r="AS1" s="512" t="s">
        <v>42</v>
      </c>
      <c r="AT1" s="513"/>
      <c r="AU1" s="514"/>
      <c r="AV1" s="512" t="s">
        <v>1781</v>
      </c>
      <c r="AW1" s="513"/>
      <c r="AX1" s="514"/>
      <c r="AY1" s="512" t="s">
        <v>44</v>
      </c>
      <c r="AZ1" s="513"/>
      <c r="BA1" s="514"/>
      <c r="BB1" s="512" t="s">
        <v>45</v>
      </c>
      <c r="BC1" s="513"/>
      <c r="BD1" s="514"/>
      <c r="BE1" s="512" t="s">
        <v>46</v>
      </c>
      <c r="BF1" s="513"/>
      <c r="BG1" s="514"/>
      <c r="BH1" s="515" t="s">
        <v>95</v>
      </c>
      <c r="BI1" s="516"/>
      <c r="BJ1" s="517"/>
      <c r="BK1" s="515" t="s">
        <v>60</v>
      </c>
      <c r="BL1" s="516"/>
      <c r="BM1" s="517"/>
      <c r="BN1" s="515" t="s">
        <v>59</v>
      </c>
      <c r="BO1" s="516"/>
      <c r="BP1" s="517"/>
      <c r="BQ1" s="509" t="s">
        <v>14</v>
      </c>
      <c r="BR1" s="510"/>
      <c r="BS1" s="511"/>
      <c r="BT1" s="509" t="s">
        <v>1782</v>
      </c>
      <c r="BU1" s="510"/>
      <c r="BV1" s="511"/>
      <c r="BW1" s="509" t="s">
        <v>48</v>
      </c>
      <c r="BX1" s="510"/>
      <c r="BY1" s="511"/>
      <c r="BZ1" s="509" t="s">
        <v>49</v>
      </c>
      <c r="CA1" s="510"/>
      <c r="CB1" s="511"/>
      <c r="CC1" s="509" t="s">
        <v>50</v>
      </c>
      <c r="CD1" s="510"/>
      <c r="CE1" s="511"/>
      <c r="CF1" s="509" t="s">
        <v>1783</v>
      </c>
      <c r="CG1" s="510"/>
      <c r="CH1" s="511"/>
      <c r="CI1" s="509" t="s">
        <v>52</v>
      </c>
      <c r="CJ1" s="510"/>
      <c r="CK1" s="511"/>
      <c r="CL1" s="509" t="s">
        <v>53</v>
      </c>
      <c r="CM1" s="510"/>
      <c r="CN1" s="511"/>
      <c r="CO1" s="509" t="s">
        <v>54</v>
      </c>
      <c r="CP1" s="510"/>
      <c r="CQ1" s="511"/>
      <c r="CR1" s="509" t="s">
        <v>1784</v>
      </c>
      <c r="CS1" s="510"/>
      <c r="CT1" s="511"/>
      <c r="CU1" s="509" t="s">
        <v>56</v>
      </c>
      <c r="CV1" s="510"/>
      <c r="CW1" s="511"/>
      <c r="CX1" s="509" t="s">
        <v>57</v>
      </c>
      <c r="CY1" s="510"/>
      <c r="CZ1" s="511"/>
      <c r="DA1" s="19" t="s">
        <v>20</v>
      </c>
      <c r="DB1" s="19" t="s">
        <v>16</v>
      </c>
      <c r="DC1" s="19" t="s">
        <v>1785</v>
      </c>
      <c r="DD1" s="19" t="s">
        <v>21</v>
      </c>
      <c r="DE1" s="19" t="s">
        <v>1</v>
      </c>
      <c r="DF1" s="19" t="s">
        <v>1786</v>
      </c>
      <c r="DG1" s="20" t="s">
        <v>18</v>
      </c>
      <c r="DH1" s="21" t="s">
        <v>2</v>
      </c>
      <c r="DI1" s="18" t="s">
        <v>3</v>
      </c>
      <c r="DJ1" s="527" t="s">
        <v>27</v>
      </c>
      <c r="DK1" s="18" t="s">
        <v>5</v>
      </c>
      <c r="DL1" s="16" t="s">
        <v>6</v>
      </c>
      <c r="DM1" s="21" t="s">
        <v>7</v>
      </c>
      <c r="DN1" s="18" t="s">
        <v>8</v>
      </c>
      <c r="DO1" s="18" t="s">
        <v>23</v>
      </c>
      <c r="DP1" s="22" t="s">
        <v>26</v>
      </c>
      <c r="DQ1" s="529" t="s">
        <v>9</v>
      </c>
      <c r="DR1" s="531" t="s">
        <v>10</v>
      </c>
      <c r="DS1" s="2" t="s">
        <v>11</v>
      </c>
      <c r="DT1" s="525" t="s">
        <v>58</v>
      </c>
      <c r="DU1" s="3" t="s">
        <v>24</v>
      </c>
      <c r="DV1" s="43" t="s">
        <v>12</v>
      </c>
      <c r="DW1" s="533" t="s">
        <v>65</v>
      </c>
      <c r="DX1" s="534"/>
      <c r="DY1" s="534"/>
      <c r="DZ1" s="534"/>
      <c r="EA1" s="534"/>
      <c r="EB1" s="534"/>
      <c r="EC1" s="534"/>
      <c r="ED1" s="534"/>
      <c r="EE1" s="534"/>
      <c r="EF1" s="534"/>
      <c r="EG1" s="534"/>
      <c r="EH1" s="534"/>
      <c r="EI1" s="534"/>
      <c r="EJ1" s="534"/>
      <c r="EK1" s="534"/>
      <c r="EL1" s="534"/>
      <c r="EM1" s="534"/>
      <c r="EN1" s="534"/>
      <c r="EO1" s="534"/>
      <c r="EP1" s="534"/>
      <c r="EQ1" s="534"/>
      <c r="ER1" s="534"/>
      <c r="ES1" s="534"/>
      <c r="ET1" s="534"/>
      <c r="EU1" s="534"/>
      <c r="EV1" s="534"/>
      <c r="EW1" s="534"/>
      <c r="EX1" s="534"/>
      <c r="EY1" s="534"/>
      <c r="EZ1" s="534"/>
      <c r="FA1" s="534"/>
      <c r="FB1" s="535"/>
      <c r="FC1" s="49"/>
      <c r="FD1" s="50"/>
    </row>
    <row r="2" spans="1:160" s="36" customFormat="1" ht="43.5" customHeight="1">
      <c r="A2" s="520"/>
      <c r="B2" s="520"/>
      <c r="C2" s="522"/>
      <c r="D2" s="24"/>
      <c r="E2" s="25"/>
      <c r="F2" s="45"/>
      <c r="G2" s="58" t="s">
        <v>31</v>
      </c>
      <c r="H2" s="524"/>
      <c r="I2" s="23" t="s">
        <v>31</v>
      </c>
      <c r="J2" s="33" t="s">
        <v>28</v>
      </c>
      <c r="K2" s="33" t="s">
        <v>29</v>
      </c>
      <c r="L2" s="23" t="s">
        <v>31</v>
      </c>
      <c r="M2" s="33" t="s">
        <v>28</v>
      </c>
      <c r="N2" s="33" t="s">
        <v>29</v>
      </c>
      <c r="O2" s="23" t="s">
        <v>31</v>
      </c>
      <c r="P2" s="33" t="s">
        <v>28</v>
      </c>
      <c r="Q2" s="33" t="s">
        <v>29</v>
      </c>
      <c r="R2" s="23" t="s">
        <v>31</v>
      </c>
      <c r="S2" s="33" t="s">
        <v>28</v>
      </c>
      <c r="T2" s="33" t="s">
        <v>29</v>
      </c>
      <c r="U2" s="23" t="s">
        <v>31</v>
      </c>
      <c r="V2" s="33" t="s">
        <v>28</v>
      </c>
      <c r="W2" s="33" t="s">
        <v>29</v>
      </c>
      <c r="X2" s="23" t="s">
        <v>31</v>
      </c>
      <c r="Y2" s="33" t="s">
        <v>28</v>
      </c>
      <c r="Z2" s="33" t="s">
        <v>29</v>
      </c>
      <c r="AA2" s="23" t="s">
        <v>31</v>
      </c>
      <c r="AB2" s="33" t="s">
        <v>28</v>
      </c>
      <c r="AC2" s="33" t="s">
        <v>29</v>
      </c>
      <c r="AD2" s="23" t="s">
        <v>31</v>
      </c>
      <c r="AE2" s="33" t="s">
        <v>28</v>
      </c>
      <c r="AF2" s="33" t="s">
        <v>29</v>
      </c>
      <c r="AG2" s="23" t="s">
        <v>31</v>
      </c>
      <c r="AH2" s="33" t="s">
        <v>28</v>
      </c>
      <c r="AI2" s="33" t="s">
        <v>29</v>
      </c>
      <c r="AJ2" s="23" t="s">
        <v>31</v>
      </c>
      <c r="AK2" s="33" t="s">
        <v>28</v>
      </c>
      <c r="AL2" s="33" t="s">
        <v>29</v>
      </c>
      <c r="AM2" s="23" t="s">
        <v>31</v>
      </c>
      <c r="AN2" s="33" t="s">
        <v>28</v>
      </c>
      <c r="AO2" s="33" t="s">
        <v>29</v>
      </c>
      <c r="AP2" s="26" t="s">
        <v>31</v>
      </c>
      <c r="AQ2" s="33" t="s">
        <v>28</v>
      </c>
      <c r="AR2" s="33" t="s">
        <v>29</v>
      </c>
      <c r="AS2" s="26" t="s">
        <v>31</v>
      </c>
      <c r="AT2" s="33" t="s">
        <v>28</v>
      </c>
      <c r="AU2" s="33" t="s">
        <v>29</v>
      </c>
      <c r="AV2" s="26" t="s">
        <v>31</v>
      </c>
      <c r="AW2" s="33" t="s">
        <v>28</v>
      </c>
      <c r="AX2" s="33" t="s">
        <v>29</v>
      </c>
      <c r="AY2" s="26" t="s">
        <v>31</v>
      </c>
      <c r="AZ2" s="33" t="s">
        <v>28</v>
      </c>
      <c r="BA2" s="33" t="s">
        <v>29</v>
      </c>
      <c r="BB2" s="26" t="s">
        <v>31</v>
      </c>
      <c r="BC2" s="33" t="s">
        <v>28</v>
      </c>
      <c r="BD2" s="33" t="s">
        <v>29</v>
      </c>
      <c r="BE2" s="26" t="s">
        <v>31</v>
      </c>
      <c r="BF2" s="33" t="s">
        <v>28</v>
      </c>
      <c r="BG2" s="33" t="s">
        <v>29</v>
      </c>
      <c r="BH2" s="37" t="s">
        <v>31</v>
      </c>
      <c r="BI2" s="33" t="s">
        <v>28</v>
      </c>
      <c r="BJ2" s="33" t="s">
        <v>29</v>
      </c>
      <c r="BK2" s="37" t="s">
        <v>31</v>
      </c>
      <c r="BL2" s="33" t="s">
        <v>28</v>
      </c>
      <c r="BM2" s="33" t="s">
        <v>29</v>
      </c>
      <c r="BN2" s="37" t="s">
        <v>31</v>
      </c>
      <c r="BO2" s="33" t="s">
        <v>28</v>
      </c>
      <c r="BP2" s="33" t="s">
        <v>29</v>
      </c>
      <c r="BQ2" s="27" t="s">
        <v>31</v>
      </c>
      <c r="BR2" s="33" t="s">
        <v>28</v>
      </c>
      <c r="BS2" s="33" t="s">
        <v>29</v>
      </c>
      <c r="BT2" s="27" t="s">
        <v>31</v>
      </c>
      <c r="BU2" s="33" t="s">
        <v>28</v>
      </c>
      <c r="BV2" s="33" t="s">
        <v>29</v>
      </c>
      <c r="BW2" s="27" t="s">
        <v>31</v>
      </c>
      <c r="BX2" s="33" t="s">
        <v>28</v>
      </c>
      <c r="BY2" s="33" t="s">
        <v>29</v>
      </c>
      <c r="BZ2" s="27" t="s">
        <v>31</v>
      </c>
      <c r="CA2" s="33" t="s">
        <v>28</v>
      </c>
      <c r="CB2" s="33" t="s">
        <v>29</v>
      </c>
      <c r="CC2" s="27" t="s">
        <v>31</v>
      </c>
      <c r="CD2" s="33" t="s">
        <v>28</v>
      </c>
      <c r="CE2" s="33" t="s">
        <v>29</v>
      </c>
      <c r="CF2" s="27" t="s">
        <v>31</v>
      </c>
      <c r="CG2" s="33" t="s">
        <v>28</v>
      </c>
      <c r="CH2" s="33" t="s">
        <v>29</v>
      </c>
      <c r="CI2" s="27" t="s">
        <v>31</v>
      </c>
      <c r="CJ2" s="33" t="s">
        <v>28</v>
      </c>
      <c r="CK2" s="33" t="s">
        <v>29</v>
      </c>
      <c r="CL2" s="27" t="s">
        <v>31</v>
      </c>
      <c r="CM2" s="33" t="s">
        <v>28</v>
      </c>
      <c r="CN2" s="33" t="s">
        <v>29</v>
      </c>
      <c r="CO2" s="27" t="s">
        <v>31</v>
      </c>
      <c r="CP2" s="33" t="s">
        <v>28</v>
      </c>
      <c r="CQ2" s="33" t="s">
        <v>29</v>
      </c>
      <c r="CR2" s="27" t="s">
        <v>31</v>
      </c>
      <c r="CS2" s="33" t="s">
        <v>28</v>
      </c>
      <c r="CT2" s="33" t="s">
        <v>29</v>
      </c>
      <c r="CU2" s="27" t="s">
        <v>31</v>
      </c>
      <c r="CV2" s="33" t="s">
        <v>28</v>
      </c>
      <c r="CW2" s="33" t="s">
        <v>29</v>
      </c>
      <c r="CX2" s="27" t="s">
        <v>31</v>
      </c>
      <c r="CY2" s="33" t="s">
        <v>28</v>
      </c>
      <c r="CZ2" s="33" t="s">
        <v>29</v>
      </c>
      <c r="DA2" s="28"/>
      <c r="DB2" s="28"/>
      <c r="DC2" s="28"/>
      <c r="DD2" s="28"/>
      <c r="DE2" s="28"/>
      <c r="DF2" s="28"/>
      <c r="DG2" s="29"/>
      <c r="DH2" s="30"/>
      <c r="DI2" s="25"/>
      <c r="DJ2" s="528"/>
      <c r="DK2" s="25"/>
      <c r="DL2" s="31"/>
      <c r="DM2" s="30"/>
      <c r="DN2" s="25"/>
      <c r="DO2" s="25"/>
      <c r="DP2" s="32"/>
      <c r="DQ2" s="530"/>
      <c r="DR2" s="532"/>
      <c r="DS2" s="34"/>
      <c r="DT2" s="526"/>
      <c r="DU2" s="35"/>
      <c r="DV2" s="44"/>
      <c r="DW2" s="46" t="s">
        <v>66</v>
      </c>
      <c r="DX2" s="46" t="s">
        <v>67</v>
      </c>
      <c r="DY2" s="46" t="s">
        <v>68</v>
      </c>
      <c r="DZ2" s="46" t="s">
        <v>69</v>
      </c>
      <c r="EA2" s="46" t="s">
        <v>70</v>
      </c>
      <c r="EB2" s="46" t="s">
        <v>71</v>
      </c>
      <c r="EC2" s="46" t="s">
        <v>72</v>
      </c>
      <c r="ED2" s="46" t="s">
        <v>73</v>
      </c>
      <c r="EE2" s="46" t="s">
        <v>74</v>
      </c>
      <c r="EF2" s="46" t="s">
        <v>75</v>
      </c>
      <c r="EG2" s="46" t="s">
        <v>76</v>
      </c>
      <c r="EH2" s="46" t="s">
        <v>77</v>
      </c>
      <c r="EI2" s="46" t="s">
        <v>78</v>
      </c>
      <c r="EJ2" s="46" t="s">
        <v>79</v>
      </c>
      <c r="EK2" s="46" t="s">
        <v>80</v>
      </c>
      <c r="EL2" s="46" t="s">
        <v>81</v>
      </c>
      <c r="EM2" s="46" t="s">
        <v>82</v>
      </c>
      <c r="EN2" s="46" t="s">
        <v>15</v>
      </c>
      <c r="EO2" s="46" t="s">
        <v>60</v>
      </c>
      <c r="EP2" s="46" t="s">
        <v>59</v>
      </c>
      <c r="EQ2" s="46" t="s">
        <v>83</v>
      </c>
      <c r="ER2" s="46" t="s">
        <v>84</v>
      </c>
      <c r="ES2" s="46" t="s">
        <v>85</v>
      </c>
      <c r="ET2" s="46" t="s">
        <v>86</v>
      </c>
      <c r="EU2" s="46" t="s">
        <v>87</v>
      </c>
      <c r="EV2" s="46" t="s">
        <v>88</v>
      </c>
      <c r="EW2" s="46" t="s">
        <v>89</v>
      </c>
      <c r="EX2" s="46" t="s">
        <v>90</v>
      </c>
      <c r="EY2" s="46" t="s">
        <v>91</v>
      </c>
      <c r="EZ2" s="46" t="s">
        <v>92</v>
      </c>
      <c r="FA2" s="46" t="s">
        <v>93</v>
      </c>
      <c r="FB2" s="46" t="s">
        <v>94</v>
      </c>
      <c r="FC2" s="46" t="s">
        <v>96</v>
      </c>
      <c r="FD2" s="46" t="s">
        <v>9</v>
      </c>
    </row>
    <row r="3" spans="1:160" s="1" customFormat="1" ht="26.25" customHeight="1">
      <c r="A3" s="9" t="s">
        <v>563</v>
      </c>
      <c r="B3" s="9" t="s">
        <v>458</v>
      </c>
      <c r="C3" s="60" t="s">
        <v>463</v>
      </c>
      <c r="D3" s="8"/>
      <c r="E3" s="8"/>
      <c r="F3" s="14" t="s">
        <v>64</v>
      </c>
      <c r="G3" s="10">
        <f t="shared" ref="G3:H66" si="0">SUM(I3,L3,O3,R3,U3,X3,AA3,AD3,AG3,AJ3,AM3,AP3,AS3,AV3,AY3,BB3,BE3,BH3,BK3,BN3,BQ3,BT3,BW3,BZ3,CC3,CF3,CI3,CL3,CO3,CR3,CU3,CX3)</f>
        <v>73</v>
      </c>
      <c r="H3" s="10">
        <f t="shared" si="0"/>
        <v>73</v>
      </c>
      <c r="I3" s="62">
        <v>3</v>
      </c>
      <c r="J3" s="9">
        <v>0</v>
      </c>
      <c r="K3" s="9"/>
      <c r="L3" s="62">
        <v>0</v>
      </c>
      <c r="M3" s="9">
        <v>3</v>
      </c>
      <c r="N3" s="9"/>
      <c r="O3" s="62">
        <v>0</v>
      </c>
      <c r="P3" s="9"/>
      <c r="Q3" s="9"/>
      <c r="R3" s="62">
        <v>3</v>
      </c>
      <c r="S3" s="9">
        <v>0</v>
      </c>
      <c r="T3" s="9"/>
      <c r="U3" s="62">
        <v>2</v>
      </c>
      <c r="V3" s="9">
        <v>0</v>
      </c>
      <c r="W3" s="9"/>
      <c r="X3" s="62">
        <v>2</v>
      </c>
      <c r="Y3" s="9">
        <v>5</v>
      </c>
      <c r="Z3" s="9"/>
      <c r="AA3" s="62">
        <v>2</v>
      </c>
      <c r="AB3" s="9">
        <v>2</v>
      </c>
      <c r="AC3" s="9"/>
      <c r="AD3" s="62">
        <v>2</v>
      </c>
      <c r="AE3" s="9">
        <v>1</v>
      </c>
      <c r="AF3" s="9"/>
      <c r="AG3" s="62">
        <v>2</v>
      </c>
      <c r="AH3" s="9">
        <v>1</v>
      </c>
      <c r="AI3" s="9"/>
      <c r="AJ3" s="62">
        <v>2</v>
      </c>
      <c r="AK3" s="9">
        <v>5</v>
      </c>
      <c r="AL3" s="9"/>
      <c r="AM3" s="62">
        <v>2</v>
      </c>
      <c r="AN3" s="9">
        <v>1</v>
      </c>
      <c r="AO3" s="9"/>
      <c r="AP3" s="63">
        <v>3</v>
      </c>
      <c r="AQ3" s="9">
        <v>2</v>
      </c>
      <c r="AR3" s="9"/>
      <c r="AS3" s="63">
        <v>3</v>
      </c>
      <c r="AT3" s="9">
        <v>1</v>
      </c>
      <c r="AU3" s="9"/>
      <c r="AV3" s="63">
        <v>4</v>
      </c>
      <c r="AW3" s="9">
        <v>5</v>
      </c>
      <c r="AX3" s="9"/>
      <c r="AY3" s="63">
        <v>6</v>
      </c>
      <c r="AZ3" s="9">
        <v>6</v>
      </c>
      <c r="BA3" s="9"/>
      <c r="BB3" s="63">
        <v>2</v>
      </c>
      <c r="BC3" s="9">
        <v>3</v>
      </c>
      <c r="BD3" s="9"/>
      <c r="BE3" s="63">
        <v>2</v>
      </c>
      <c r="BF3" s="9">
        <v>2</v>
      </c>
      <c r="BG3" s="9"/>
      <c r="BH3" s="64">
        <v>3</v>
      </c>
      <c r="BI3" s="9"/>
      <c r="BJ3" s="9"/>
      <c r="BK3" s="64">
        <v>4</v>
      </c>
      <c r="BL3" s="9">
        <v>4</v>
      </c>
      <c r="BM3" s="9"/>
      <c r="BN3" s="65">
        <v>3</v>
      </c>
      <c r="BO3" s="66"/>
      <c r="BP3" s="9"/>
      <c r="BQ3" s="67"/>
      <c r="BR3" s="9"/>
      <c r="BS3" s="9"/>
      <c r="BT3" s="67">
        <v>2</v>
      </c>
      <c r="BU3" s="9">
        <v>2</v>
      </c>
      <c r="BV3" s="9"/>
      <c r="BW3" s="67">
        <v>3</v>
      </c>
      <c r="BX3" s="9">
        <v>6</v>
      </c>
      <c r="BY3" s="9"/>
      <c r="BZ3" s="67">
        <v>4</v>
      </c>
      <c r="CA3" s="9">
        <v>8</v>
      </c>
      <c r="CB3" s="9"/>
      <c r="CC3" s="67">
        <v>2</v>
      </c>
      <c r="CD3" s="9">
        <v>0</v>
      </c>
      <c r="CE3" s="9"/>
      <c r="CF3" s="67">
        <v>2</v>
      </c>
      <c r="CG3" s="9">
        <v>6</v>
      </c>
      <c r="CH3" s="9"/>
      <c r="CI3" s="67">
        <v>2</v>
      </c>
      <c r="CJ3" s="9">
        <v>2</v>
      </c>
      <c r="CK3" s="9"/>
      <c r="CL3" s="67"/>
      <c r="CM3" s="9"/>
      <c r="CN3" s="9"/>
      <c r="CO3" s="67">
        <v>2</v>
      </c>
      <c r="CP3" s="9">
        <v>3</v>
      </c>
      <c r="CQ3" s="9"/>
      <c r="CR3" s="67">
        <v>2</v>
      </c>
      <c r="CS3" s="9">
        <v>1</v>
      </c>
      <c r="CT3" s="9"/>
      <c r="CU3" s="67">
        <v>2</v>
      </c>
      <c r="CV3" s="9">
        <v>2</v>
      </c>
      <c r="CW3" s="9"/>
      <c r="CX3" s="67">
        <v>2</v>
      </c>
      <c r="CY3" s="9">
        <v>2</v>
      </c>
      <c r="CZ3" s="9"/>
      <c r="DA3" s="8"/>
      <c r="DB3" s="8"/>
      <c r="DC3" s="8"/>
      <c r="DD3" s="8"/>
      <c r="DE3" s="8"/>
      <c r="DF3" s="8"/>
      <c r="DG3" s="8"/>
      <c r="DH3" s="8"/>
      <c r="DI3" s="8"/>
      <c r="DJ3" s="11"/>
      <c r="DK3" s="14"/>
      <c r="DL3" s="14"/>
      <c r="DM3" s="14"/>
      <c r="DN3" s="14"/>
      <c r="DO3" s="14"/>
      <c r="DP3" s="14"/>
      <c r="DQ3" s="14"/>
      <c r="DR3" s="13">
        <v>9781904720539</v>
      </c>
      <c r="DS3" s="13"/>
      <c r="DT3" s="40" t="s">
        <v>1787</v>
      </c>
      <c r="DU3" s="53" t="s">
        <v>561</v>
      </c>
      <c r="DV3" s="42">
        <v>1935</v>
      </c>
      <c r="DW3" s="47">
        <f t="shared" ref="DW3:DW107" si="1">I3-J3-K3</f>
        <v>3</v>
      </c>
      <c r="DX3" s="47">
        <f t="shared" ref="DX3:DX107" si="2">L3-M3-N3</f>
        <v>-3</v>
      </c>
      <c r="DY3" s="47">
        <f t="shared" ref="DY3:DY107" si="3">O3-P3-Q3</f>
        <v>0</v>
      </c>
      <c r="DZ3" s="47">
        <f t="shared" ref="DZ3:DZ107" si="4">R3-S3-T3</f>
        <v>3</v>
      </c>
      <c r="EA3" s="47">
        <f t="shared" ref="EA3:EA107" si="5">U3-V3-W3</f>
        <v>2</v>
      </c>
      <c r="EB3" s="47">
        <f t="shared" ref="EB3:EB107" si="6">X3-Y3-Z3</f>
        <v>-3</v>
      </c>
      <c r="EC3" s="47">
        <f t="shared" ref="EC3:EC107" si="7">AA3-AB3-AC3</f>
        <v>0</v>
      </c>
      <c r="ED3" s="47">
        <f t="shared" ref="ED3:ED107" si="8">AD3-AE3-AF3</f>
        <v>1</v>
      </c>
      <c r="EE3" s="47">
        <f t="shared" ref="EE3:EE107" si="9">AG3-AH3-AI3</f>
        <v>1</v>
      </c>
      <c r="EF3" s="47">
        <f t="shared" ref="EF3:EF107" si="10">AJ3-AK3-AL3</f>
        <v>-3</v>
      </c>
      <c r="EG3" s="47">
        <f t="shared" ref="EG3:EG107" si="11">AM3-AN3-AO3</f>
        <v>1</v>
      </c>
      <c r="EH3" s="47">
        <f t="shared" ref="EH3:EH107" si="12">AP3-AQ3-AR3</f>
        <v>1</v>
      </c>
      <c r="EI3" s="47">
        <f t="shared" ref="EI3:EI107" si="13">AS3-AT3-AU3</f>
        <v>2</v>
      </c>
      <c r="EJ3" s="47">
        <f t="shared" ref="EJ3:EJ107" si="14">AV3-AW3-AX3</f>
        <v>-1</v>
      </c>
      <c r="EK3" s="47">
        <f t="shared" ref="EK3:EK107" si="15">AY3-AZ3-BA3</f>
        <v>0</v>
      </c>
      <c r="EL3" s="47">
        <f t="shared" ref="EL3:EL107" si="16">BB3-BC3-BD3</f>
        <v>-1</v>
      </c>
      <c r="EM3" s="47">
        <f t="shared" ref="EM3:EM107" si="17">BE3-BF3-BG3</f>
        <v>0</v>
      </c>
      <c r="EN3" s="47">
        <f t="shared" ref="EN3:EN107" si="18">BH3-BI3-BJ3</f>
        <v>3</v>
      </c>
      <c r="EO3" s="47">
        <f t="shared" ref="EO3:EO107" si="19">BK3-BL3-BM3</f>
        <v>0</v>
      </c>
      <c r="EP3" s="47">
        <f t="shared" ref="EP3:EP107" si="20">BN3-BO3-BP3</f>
        <v>3</v>
      </c>
      <c r="EQ3" s="47">
        <f t="shared" ref="EQ3:EQ107" si="21">BQ3-BR3-BS3</f>
        <v>0</v>
      </c>
      <c r="ER3" s="47">
        <f t="shared" ref="ER3:ER107" si="22">BT3-BU3-BV3</f>
        <v>0</v>
      </c>
      <c r="ES3" s="47">
        <f t="shared" ref="ES3:ES107" si="23">BW3-BX3-BY3</f>
        <v>-3</v>
      </c>
      <c r="ET3" s="47">
        <f t="shared" ref="ET3:ET107" si="24">BZ3-CA3-CB3</f>
        <v>-4</v>
      </c>
      <c r="EU3" s="47">
        <f t="shared" ref="EU3:EU107" si="25">CC3-CD3-CE3</f>
        <v>2</v>
      </c>
      <c r="EV3" s="47">
        <f t="shared" ref="EV3:EV107" si="26">CF3-CG3-CH3</f>
        <v>-4</v>
      </c>
      <c r="EW3" s="47">
        <f t="shared" ref="EW3:EW107" si="27">CI3-CJ3-CK3</f>
        <v>0</v>
      </c>
      <c r="EX3" s="47">
        <f t="shared" ref="EX3:EX107" si="28">CL3-CM3-CN3</f>
        <v>0</v>
      </c>
      <c r="EY3" s="47">
        <f t="shared" ref="EY3:EY107" si="29">CO3-CP3-CQ3</f>
        <v>-1</v>
      </c>
      <c r="EZ3" s="47">
        <f t="shared" ref="EZ3:EZ107" si="30">CR3-CS3-CT3</f>
        <v>1</v>
      </c>
      <c r="FA3" s="47">
        <f t="shared" ref="FA3:FA107" si="31">CU3-CV3-CW3</f>
        <v>0</v>
      </c>
      <c r="FB3" s="47">
        <f t="shared" ref="FB3:FB107" si="32">CX3-CY3-CZ3</f>
        <v>0</v>
      </c>
      <c r="FC3" s="47">
        <f t="shared" ref="FC3:FC107" si="33">SUM(DW3:FB3)</f>
        <v>0</v>
      </c>
      <c r="FD3" s="51"/>
    </row>
    <row r="4" spans="1:160" s="1" customFormat="1" ht="26.25" customHeight="1">
      <c r="A4" s="9" t="s">
        <v>563</v>
      </c>
      <c r="B4" s="9" t="s">
        <v>458</v>
      </c>
      <c r="C4" s="60" t="s">
        <v>464</v>
      </c>
      <c r="D4" s="8"/>
      <c r="E4" s="8"/>
      <c r="F4" s="14" t="s">
        <v>64</v>
      </c>
      <c r="G4" s="10">
        <f t="shared" si="0"/>
        <v>80</v>
      </c>
      <c r="H4" s="10">
        <f t="shared" si="0"/>
        <v>80</v>
      </c>
      <c r="I4" s="62">
        <v>3</v>
      </c>
      <c r="J4" s="9">
        <v>0</v>
      </c>
      <c r="K4" s="9"/>
      <c r="L4" s="62">
        <v>0</v>
      </c>
      <c r="M4" s="9">
        <v>3</v>
      </c>
      <c r="N4" s="9"/>
      <c r="O4" s="62">
        <v>0</v>
      </c>
      <c r="P4" s="9"/>
      <c r="Q4" s="9"/>
      <c r="R4" s="62">
        <v>3</v>
      </c>
      <c r="S4" s="9">
        <v>0</v>
      </c>
      <c r="T4" s="9"/>
      <c r="U4" s="62">
        <v>2</v>
      </c>
      <c r="V4" s="9">
        <v>2</v>
      </c>
      <c r="W4" s="9"/>
      <c r="X4" s="62">
        <v>2</v>
      </c>
      <c r="Y4" s="9">
        <v>2</v>
      </c>
      <c r="Z4" s="9"/>
      <c r="AA4" s="62">
        <v>2</v>
      </c>
      <c r="AB4" s="9">
        <v>6</v>
      </c>
      <c r="AC4" s="9"/>
      <c r="AD4" s="62">
        <v>2</v>
      </c>
      <c r="AE4" s="9">
        <v>2</v>
      </c>
      <c r="AF4" s="9"/>
      <c r="AG4" s="62">
        <v>2</v>
      </c>
      <c r="AH4" s="9">
        <v>3</v>
      </c>
      <c r="AI4" s="9"/>
      <c r="AJ4" s="62">
        <v>2</v>
      </c>
      <c r="AK4" s="9">
        <v>7</v>
      </c>
      <c r="AL4" s="9"/>
      <c r="AM4" s="62">
        <v>2</v>
      </c>
      <c r="AN4" s="9">
        <v>2</v>
      </c>
      <c r="AO4" s="9"/>
      <c r="AP4" s="63">
        <v>3</v>
      </c>
      <c r="AQ4" s="9">
        <v>2</v>
      </c>
      <c r="AR4" s="9"/>
      <c r="AS4" s="63">
        <v>3</v>
      </c>
      <c r="AT4" s="9">
        <v>2</v>
      </c>
      <c r="AU4" s="9"/>
      <c r="AV4" s="63">
        <v>4</v>
      </c>
      <c r="AW4" s="9">
        <v>4</v>
      </c>
      <c r="AX4" s="9"/>
      <c r="AY4" s="63">
        <v>6</v>
      </c>
      <c r="AZ4" s="9">
        <v>6</v>
      </c>
      <c r="BA4" s="9"/>
      <c r="BB4" s="63">
        <v>2</v>
      </c>
      <c r="BC4" s="9">
        <v>3</v>
      </c>
      <c r="BD4" s="9"/>
      <c r="BE4" s="63">
        <v>2</v>
      </c>
      <c r="BF4" s="9">
        <v>5</v>
      </c>
      <c r="BG4" s="9"/>
      <c r="BH4" s="64">
        <v>4</v>
      </c>
      <c r="BI4" s="9"/>
      <c r="BJ4" s="9"/>
      <c r="BK4" s="64">
        <v>6</v>
      </c>
      <c r="BL4" s="9">
        <v>4</v>
      </c>
      <c r="BM4" s="9"/>
      <c r="BN4" s="65">
        <v>4</v>
      </c>
      <c r="BO4" s="66"/>
      <c r="BP4" s="9"/>
      <c r="BQ4" s="67"/>
      <c r="BR4" s="9"/>
      <c r="BS4" s="9"/>
      <c r="BT4" s="67">
        <v>4</v>
      </c>
      <c r="BU4" s="9">
        <v>3</v>
      </c>
      <c r="BV4" s="9"/>
      <c r="BW4" s="67">
        <v>4</v>
      </c>
      <c r="BX4" s="9">
        <v>2</v>
      </c>
      <c r="BY4" s="9"/>
      <c r="BZ4" s="67">
        <v>4</v>
      </c>
      <c r="CA4" s="9">
        <v>6</v>
      </c>
      <c r="CB4" s="9"/>
      <c r="CC4" s="67">
        <v>2</v>
      </c>
      <c r="CD4" s="9">
        <v>1</v>
      </c>
      <c r="CE4" s="9"/>
      <c r="CF4" s="67">
        <v>2</v>
      </c>
      <c r="CG4" s="9">
        <v>3</v>
      </c>
      <c r="CH4" s="9"/>
      <c r="CI4" s="67">
        <v>2</v>
      </c>
      <c r="CJ4" s="9">
        <v>2</v>
      </c>
      <c r="CK4" s="9"/>
      <c r="CL4" s="67"/>
      <c r="CM4" s="9"/>
      <c r="CN4" s="9"/>
      <c r="CO4" s="67">
        <v>2</v>
      </c>
      <c r="CP4" s="9">
        <v>3</v>
      </c>
      <c r="CQ4" s="9"/>
      <c r="CR4" s="67">
        <v>2</v>
      </c>
      <c r="CS4" s="9">
        <v>3</v>
      </c>
      <c r="CT4" s="9"/>
      <c r="CU4" s="67">
        <v>2</v>
      </c>
      <c r="CV4" s="9">
        <v>1</v>
      </c>
      <c r="CW4" s="9"/>
      <c r="CX4" s="67">
        <v>2</v>
      </c>
      <c r="CY4" s="9">
        <v>3</v>
      </c>
      <c r="CZ4" s="9"/>
      <c r="DA4" s="8"/>
      <c r="DB4" s="8"/>
      <c r="DC4" s="8"/>
      <c r="DD4" s="8"/>
      <c r="DE4" s="8"/>
      <c r="DF4" s="8"/>
      <c r="DG4" s="8"/>
      <c r="DH4" s="8"/>
      <c r="DI4" s="8"/>
      <c r="DJ4" s="11"/>
      <c r="DK4" s="14"/>
      <c r="DL4" s="14"/>
      <c r="DM4" s="14"/>
      <c r="DN4" s="14"/>
      <c r="DO4" s="14"/>
      <c r="DP4" s="14"/>
      <c r="DQ4" s="14"/>
      <c r="DR4" s="13">
        <v>9781904720546</v>
      </c>
      <c r="DS4" s="13"/>
      <c r="DT4" s="40" t="s">
        <v>1787</v>
      </c>
      <c r="DU4" s="53" t="s">
        <v>561</v>
      </c>
      <c r="DV4" s="42">
        <v>860</v>
      </c>
      <c r="DW4" s="47">
        <f t="shared" si="1"/>
        <v>3</v>
      </c>
      <c r="DX4" s="47">
        <f t="shared" si="2"/>
        <v>-3</v>
      </c>
      <c r="DY4" s="47">
        <f t="shared" si="3"/>
        <v>0</v>
      </c>
      <c r="DZ4" s="47">
        <f t="shared" si="4"/>
        <v>3</v>
      </c>
      <c r="EA4" s="47">
        <f t="shared" si="5"/>
        <v>0</v>
      </c>
      <c r="EB4" s="47">
        <f t="shared" si="6"/>
        <v>0</v>
      </c>
      <c r="EC4" s="47">
        <f t="shared" si="7"/>
        <v>-4</v>
      </c>
      <c r="ED4" s="47">
        <f t="shared" si="8"/>
        <v>0</v>
      </c>
      <c r="EE4" s="47">
        <f t="shared" si="9"/>
        <v>-1</v>
      </c>
      <c r="EF4" s="47">
        <f t="shared" si="10"/>
        <v>-5</v>
      </c>
      <c r="EG4" s="47">
        <f t="shared" si="11"/>
        <v>0</v>
      </c>
      <c r="EH4" s="47">
        <f t="shared" si="12"/>
        <v>1</v>
      </c>
      <c r="EI4" s="47">
        <f t="shared" si="13"/>
        <v>1</v>
      </c>
      <c r="EJ4" s="47">
        <f t="shared" si="14"/>
        <v>0</v>
      </c>
      <c r="EK4" s="47">
        <f t="shared" si="15"/>
        <v>0</v>
      </c>
      <c r="EL4" s="47">
        <f t="shared" si="16"/>
        <v>-1</v>
      </c>
      <c r="EM4" s="47">
        <f t="shared" si="17"/>
        <v>-3</v>
      </c>
      <c r="EN4" s="47">
        <f t="shared" si="18"/>
        <v>4</v>
      </c>
      <c r="EO4" s="47">
        <f t="shared" si="19"/>
        <v>2</v>
      </c>
      <c r="EP4" s="47">
        <f t="shared" si="20"/>
        <v>4</v>
      </c>
      <c r="EQ4" s="47">
        <f t="shared" si="21"/>
        <v>0</v>
      </c>
      <c r="ER4" s="47">
        <f t="shared" si="22"/>
        <v>1</v>
      </c>
      <c r="ES4" s="47">
        <f t="shared" si="23"/>
        <v>2</v>
      </c>
      <c r="ET4" s="47">
        <f t="shared" si="24"/>
        <v>-2</v>
      </c>
      <c r="EU4" s="47">
        <f t="shared" si="25"/>
        <v>1</v>
      </c>
      <c r="EV4" s="47">
        <f t="shared" si="26"/>
        <v>-1</v>
      </c>
      <c r="EW4" s="47">
        <f t="shared" si="27"/>
        <v>0</v>
      </c>
      <c r="EX4" s="47">
        <f t="shared" si="28"/>
        <v>0</v>
      </c>
      <c r="EY4" s="47">
        <f t="shared" si="29"/>
        <v>-1</v>
      </c>
      <c r="EZ4" s="47">
        <f t="shared" si="30"/>
        <v>-1</v>
      </c>
      <c r="FA4" s="47">
        <f t="shared" si="31"/>
        <v>1</v>
      </c>
      <c r="FB4" s="47">
        <f t="shared" si="32"/>
        <v>-1</v>
      </c>
      <c r="FC4" s="47">
        <f t="shared" si="33"/>
        <v>0</v>
      </c>
      <c r="FD4" s="51"/>
    </row>
    <row r="5" spans="1:160" s="1" customFormat="1" ht="26.25" customHeight="1">
      <c r="A5" s="9" t="s">
        <v>563</v>
      </c>
      <c r="B5" s="9" t="s">
        <v>458</v>
      </c>
      <c r="C5" s="60" t="s">
        <v>465</v>
      </c>
      <c r="D5" s="8"/>
      <c r="E5" s="8"/>
      <c r="F5" s="14" t="s">
        <v>64</v>
      </c>
      <c r="G5" s="10">
        <f t="shared" si="0"/>
        <v>98</v>
      </c>
      <c r="H5" s="10">
        <f t="shared" si="0"/>
        <v>98</v>
      </c>
      <c r="I5" s="62">
        <v>3</v>
      </c>
      <c r="J5" s="9">
        <v>0</v>
      </c>
      <c r="K5" s="9"/>
      <c r="L5" s="62">
        <v>0</v>
      </c>
      <c r="M5" s="9">
        <v>3</v>
      </c>
      <c r="N5" s="9"/>
      <c r="O5" s="62">
        <v>0</v>
      </c>
      <c r="P5" s="9"/>
      <c r="Q5" s="9"/>
      <c r="R5" s="62">
        <v>4</v>
      </c>
      <c r="S5" s="9">
        <v>0</v>
      </c>
      <c r="T5" s="9"/>
      <c r="U5" s="62">
        <v>4</v>
      </c>
      <c r="V5" s="9">
        <v>2</v>
      </c>
      <c r="W5" s="9"/>
      <c r="X5" s="62">
        <v>4</v>
      </c>
      <c r="Y5" s="9">
        <v>2</v>
      </c>
      <c r="Z5" s="9"/>
      <c r="AA5" s="62">
        <v>4</v>
      </c>
      <c r="AB5" s="9">
        <v>3</v>
      </c>
      <c r="AC5" s="9"/>
      <c r="AD5" s="62">
        <v>4</v>
      </c>
      <c r="AE5" s="9">
        <v>4</v>
      </c>
      <c r="AF5" s="9"/>
      <c r="AG5" s="62">
        <v>4</v>
      </c>
      <c r="AH5" s="9">
        <v>3</v>
      </c>
      <c r="AI5" s="9"/>
      <c r="AJ5" s="62">
        <v>4</v>
      </c>
      <c r="AK5" s="9">
        <v>5</v>
      </c>
      <c r="AL5" s="9">
        <v>4</v>
      </c>
      <c r="AM5" s="62">
        <v>2</v>
      </c>
      <c r="AN5" s="9">
        <v>3</v>
      </c>
      <c r="AO5" s="9"/>
      <c r="AP5" s="63">
        <v>4</v>
      </c>
      <c r="AQ5" s="9">
        <v>3</v>
      </c>
      <c r="AR5" s="9"/>
      <c r="AS5" s="63">
        <v>3</v>
      </c>
      <c r="AT5" s="9">
        <v>3</v>
      </c>
      <c r="AU5" s="9"/>
      <c r="AV5" s="63">
        <v>4</v>
      </c>
      <c r="AW5" s="9">
        <v>1</v>
      </c>
      <c r="AX5" s="9"/>
      <c r="AY5" s="63">
        <v>6</v>
      </c>
      <c r="AZ5" s="9">
        <v>7</v>
      </c>
      <c r="BA5" s="9"/>
      <c r="BB5" s="63">
        <v>2</v>
      </c>
      <c r="BC5" s="9">
        <v>3</v>
      </c>
      <c r="BD5" s="9"/>
      <c r="BE5" s="63">
        <v>2</v>
      </c>
      <c r="BF5" s="9">
        <v>3</v>
      </c>
      <c r="BG5" s="9"/>
      <c r="BH5" s="64">
        <v>4</v>
      </c>
      <c r="BI5" s="9"/>
      <c r="BJ5" s="9"/>
      <c r="BK5" s="64">
        <v>4</v>
      </c>
      <c r="BL5" s="9">
        <v>32</v>
      </c>
      <c r="BM5" s="9"/>
      <c r="BN5" s="65">
        <v>4</v>
      </c>
      <c r="BO5" s="66"/>
      <c r="BP5" s="9"/>
      <c r="BQ5" s="67"/>
      <c r="BR5" s="9"/>
      <c r="BS5" s="9"/>
      <c r="BT5" s="67">
        <v>4</v>
      </c>
      <c r="BU5" s="9">
        <v>0</v>
      </c>
      <c r="BV5" s="9"/>
      <c r="BW5" s="67">
        <v>4</v>
      </c>
      <c r="BX5" s="9">
        <v>3</v>
      </c>
      <c r="BY5" s="9"/>
      <c r="BZ5" s="67">
        <v>4</v>
      </c>
      <c r="CA5" s="9">
        <v>7</v>
      </c>
      <c r="CB5" s="9"/>
      <c r="CC5" s="67">
        <v>4</v>
      </c>
      <c r="CD5" s="9">
        <v>1</v>
      </c>
      <c r="CE5" s="9"/>
      <c r="CF5" s="67">
        <v>4</v>
      </c>
      <c r="CG5" s="9">
        <v>2</v>
      </c>
      <c r="CH5" s="9"/>
      <c r="CI5" s="67">
        <v>4</v>
      </c>
      <c r="CJ5" s="9">
        <v>1</v>
      </c>
      <c r="CK5" s="9"/>
      <c r="CL5" s="67"/>
      <c r="CM5" s="9"/>
      <c r="CN5" s="9"/>
      <c r="CO5" s="67">
        <v>2</v>
      </c>
      <c r="CP5" s="9">
        <v>3</v>
      </c>
      <c r="CQ5" s="9"/>
      <c r="CR5" s="67">
        <v>2</v>
      </c>
      <c r="CS5" s="9">
        <v>2</v>
      </c>
      <c r="CT5" s="9"/>
      <c r="CU5" s="67">
        <v>2</v>
      </c>
      <c r="CV5" s="9">
        <v>2</v>
      </c>
      <c r="CW5" s="9"/>
      <c r="CX5" s="67">
        <v>2</v>
      </c>
      <c r="CY5" s="9">
        <v>0</v>
      </c>
      <c r="CZ5" s="9"/>
      <c r="DA5" s="8"/>
      <c r="DB5" s="8"/>
      <c r="DC5" s="8"/>
      <c r="DD5" s="8"/>
      <c r="DE5" s="8"/>
      <c r="DF5" s="8"/>
      <c r="DG5" s="8"/>
      <c r="DH5" s="8"/>
      <c r="DI5" s="8"/>
      <c r="DJ5" s="11"/>
      <c r="DK5" s="14"/>
      <c r="DL5" s="14"/>
      <c r="DM5" s="14"/>
      <c r="DN5" s="14"/>
      <c r="DO5" s="14"/>
      <c r="DP5" s="14"/>
      <c r="DQ5" s="14"/>
      <c r="DR5" s="13">
        <v>9781904720553</v>
      </c>
      <c r="DS5" s="13"/>
      <c r="DT5" s="40" t="s">
        <v>1787</v>
      </c>
      <c r="DU5" s="53" t="s">
        <v>561</v>
      </c>
      <c r="DV5" s="42">
        <v>1545</v>
      </c>
      <c r="DW5" s="47">
        <f t="shared" si="1"/>
        <v>3</v>
      </c>
      <c r="DX5" s="47">
        <f t="shared" si="2"/>
        <v>-3</v>
      </c>
      <c r="DY5" s="47">
        <f t="shared" si="3"/>
        <v>0</v>
      </c>
      <c r="DZ5" s="47">
        <f t="shared" si="4"/>
        <v>4</v>
      </c>
      <c r="EA5" s="47">
        <f t="shared" si="5"/>
        <v>2</v>
      </c>
      <c r="EB5" s="47">
        <f t="shared" si="6"/>
        <v>2</v>
      </c>
      <c r="EC5" s="47">
        <f t="shared" si="7"/>
        <v>1</v>
      </c>
      <c r="ED5" s="47">
        <f t="shared" si="8"/>
        <v>0</v>
      </c>
      <c r="EE5" s="47">
        <f t="shared" si="9"/>
        <v>1</v>
      </c>
      <c r="EF5" s="47">
        <f t="shared" si="10"/>
        <v>-5</v>
      </c>
      <c r="EG5" s="47">
        <f t="shared" si="11"/>
        <v>-1</v>
      </c>
      <c r="EH5" s="47">
        <f t="shared" si="12"/>
        <v>1</v>
      </c>
      <c r="EI5" s="47">
        <f t="shared" si="13"/>
        <v>0</v>
      </c>
      <c r="EJ5" s="47">
        <f t="shared" si="14"/>
        <v>3</v>
      </c>
      <c r="EK5" s="47">
        <f t="shared" si="15"/>
        <v>-1</v>
      </c>
      <c r="EL5" s="47">
        <f t="shared" si="16"/>
        <v>-1</v>
      </c>
      <c r="EM5" s="47">
        <f t="shared" si="17"/>
        <v>-1</v>
      </c>
      <c r="EN5" s="47">
        <f t="shared" si="18"/>
        <v>4</v>
      </c>
      <c r="EO5" s="47">
        <f t="shared" si="19"/>
        <v>-28</v>
      </c>
      <c r="EP5" s="47">
        <f t="shared" si="20"/>
        <v>4</v>
      </c>
      <c r="EQ5" s="47">
        <f t="shared" si="21"/>
        <v>0</v>
      </c>
      <c r="ER5" s="47">
        <f t="shared" si="22"/>
        <v>4</v>
      </c>
      <c r="ES5" s="47">
        <f t="shared" si="23"/>
        <v>1</v>
      </c>
      <c r="ET5" s="47">
        <f t="shared" si="24"/>
        <v>-3</v>
      </c>
      <c r="EU5" s="47">
        <f t="shared" si="25"/>
        <v>3</v>
      </c>
      <c r="EV5" s="47">
        <f t="shared" si="26"/>
        <v>2</v>
      </c>
      <c r="EW5" s="47">
        <f t="shared" si="27"/>
        <v>3</v>
      </c>
      <c r="EX5" s="47">
        <f t="shared" si="28"/>
        <v>0</v>
      </c>
      <c r="EY5" s="47">
        <f t="shared" si="29"/>
        <v>-1</v>
      </c>
      <c r="EZ5" s="47">
        <f t="shared" si="30"/>
        <v>0</v>
      </c>
      <c r="FA5" s="47">
        <f t="shared" si="31"/>
        <v>0</v>
      </c>
      <c r="FB5" s="47">
        <f t="shared" si="32"/>
        <v>2</v>
      </c>
      <c r="FC5" s="47">
        <f t="shared" si="33"/>
        <v>-4</v>
      </c>
      <c r="FD5" s="51"/>
    </row>
    <row r="6" spans="1:160" s="1" customFormat="1" ht="26.25" customHeight="1">
      <c r="A6" s="9" t="s">
        <v>563</v>
      </c>
      <c r="B6" s="9" t="s">
        <v>458</v>
      </c>
      <c r="C6" s="60" t="s">
        <v>466</v>
      </c>
      <c r="D6" s="8"/>
      <c r="E6" s="8"/>
      <c r="F6" s="14" t="s">
        <v>64</v>
      </c>
      <c r="G6" s="10">
        <f t="shared" si="0"/>
        <v>81</v>
      </c>
      <c r="H6" s="10">
        <f t="shared" si="0"/>
        <v>81</v>
      </c>
      <c r="I6" s="62">
        <v>3</v>
      </c>
      <c r="J6" s="9">
        <v>0</v>
      </c>
      <c r="K6" s="9"/>
      <c r="L6" s="62">
        <v>0</v>
      </c>
      <c r="M6" s="9">
        <v>3</v>
      </c>
      <c r="N6" s="9"/>
      <c r="O6" s="62">
        <v>0</v>
      </c>
      <c r="P6" s="9"/>
      <c r="Q6" s="9"/>
      <c r="R6" s="62">
        <v>4</v>
      </c>
      <c r="S6" s="9">
        <v>0</v>
      </c>
      <c r="T6" s="9"/>
      <c r="U6" s="62">
        <v>4</v>
      </c>
      <c r="V6" s="9">
        <v>7</v>
      </c>
      <c r="W6" s="9"/>
      <c r="X6" s="62">
        <v>4</v>
      </c>
      <c r="Y6" s="9">
        <v>3</v>
      </c>
      <c r="Z6" s="9"/>
      <c r="AA6" s="62">
        <v>4</v>
      </c>
      <c r="AB6" s="9">
        <v>5</v>
      </c>
      <c r="AC6" s="9"/>
      <c r="AD6" s="62">
        <v>4</v>
      </c>
      <c r="AE6" s="9">
        <v>3</v>
      </c>
      <c r="AF6" s="9"/>
      <c r="AG6" s="62">
        <v>4</v>
      </c>
      <c r="AH6" s="9">
        <v>3</v>
      </c>
      <c r="AI6" s="9"/>
      <c r="AJ6" s="62">
        <v>2</v>
      </c>
      <c r="AK6" s="9">
        <v>5</v>
      </c>
      <c r="AL6" s="9"/>
      <c r="AM6" s="62">
        <v>2</v>
      </c>
      <c r="AN6" s="9">
        <v>3</v>
      </c>
      <c r="AO6" s="9"/>
      <c r="AP6" s="63">
        <v>4</v>
      </c>
      <c r="AQ6" s="9">
        <v>2</v>
      </c>
      <c r="AR6" s="9"/>
      <c r="AS6" s="63">
        <v>3</v>
      </c>
      <c r="AT6" s="9">
        <v>3</v>
      </c>
      <c r="AU6" s="9"/>
      <c r="AV6" s="63">
        <v>4</v>
      </c>
      <c r="AW6" s="9">
        <v>1</v>
      </c>
      <c r="AX6" s="9"/>
      <c r="AY6" s="63">
        <v>6</v>
      </c>
      <c r="AZ6" s="9">
        <v>6</v>
      </c>
      <c r="BA6" s="9"/>
      <c r="BB6" s="63">
        <v>2</v>
      </c>
      <c r="BC6" s="9">
        <v>3</v>
      </c>
      <c r="BD6" s="9"/>
      <c r="BE6" s="63">
        <v>2</v>
      </c>
      <c r="BF6" s="9">
        <v>2</v>
      </c>
      <c r="BG6" s="9"/>
      <c r="BH6" s="64">
        <v>3</v>
      </c>
      <c r="BI6" s="9"/>
      <c r="BJ6" s="9"/>
      <c r="BK6" s="64">
        <v>0</v>
      </c>
      <c r="BL6" s="9">
        <v>11</v>
      </c>
      <c r="BM6" s="9"/>
      <c r="BN6" s="65">
        <v>3</v>
      </c>
      <c r="BO6" s="66"/>
      <c r="BP6" s="9"/>
      <c r="BQ6" s="67"/>
      <c r="BR6" s="9"/>
      <c r="BS6" s="9"/>
      <c r="BT6" s="67">
        <v>2</v>
      </c>
      <c r="BU6" s="9">
        <v>1</v>
      </c>
      <c r="BV6" s="9"/>
      <c r="BW6" s="67">
        <v>3</v>
      </c>
      <c r="BX6" s="9">
        <v>3</v>
      </c>
      <c r="BY6" s="9"/>
      <c r="BZ6" s="67">
        <v>4</v>
      </c>
      <c r="CA6" s="9">
        <v>3</v>
      </c>
      <c r="CB6" s="9"/>
      <c r="CC6" s="67">
        <v>2</v>
      </c>
      <c r="CD6" s="9">
        <v>1</v>
      </c>
      <c r="CE6" s="9"/>
      <c r="CF6" s="67">
        <v>2</v>
      </c>
      <c r="CG6" s="9">
        <v>3</v>
      </c>
      <c r="CH6" s="9"/>
      <c r="CI6" s="67">
        <v>2</v>
      </c>
      <c r="CJ6" s="9">
        <v>3</v>
      </c>
      <c r="CK6" s="9"/>
      <c r="CL6" s="67"/>
      <c r="CM6" s="9"/>
      <c r="CN6" s="9"/>
      <c r="CO6" s="67">
        <v>2</v>
      </c>
      <c r="CP6" s="9">
        <v>1</v>
      </c>
      <c r="CQ6" s="9"/>
      <c r="CR6" s="67">
        <v>2</v>
      </c>
      <c r="CS6" s="9">
        <v>3</v>
      </c>
      <c r="CT6" s="9"/>
      <c r="CU6" s="67">
        <v>2</v>
      </c>
      <c r="CV6" s="9">
        <v>3</v>
      </c>
      <c r="CW6" s="9"/>
      <c r="CX6" s="67">
        <v>2</v>
      </c>
      <c r="CY6" s="9">
        <v>0</v>
      </c>
      <c r="CZ6" s="9"/>
      <c r="DA6" s="8"/>
      <c r="DB6" s="8"/>
      <c r="DC6" s="8"/>
      <c r="DD6" s="8"/>
      <c r="DE6" s="8"/>
      <c r="DF6" s="8"/>
      <c r="DG6" s="8"/>
      <c r="DH6" s="8"/>
      <c r="DI6" s="8"/>
      <c r="DJ6" s="11"/>
      <c r="DK6" s="14"/>
      <c r="DL6" s="14"/>
      <c r="DM6" s="14"/>
      <c r="DN6" s="14"/>
      <c r="DO6" s="14"/>
      <c r="DP6" s="14"/>
      <c r="DQ6" s="14"/>
      <c r="DR6" s="13">
        <v>9781905775170</v>
      </c>
      <c r="DS6" s="13"/>
      <c r="DT6" s="40" t="s">
        <v>1787</v>
      </c>
      <c r="DU6" s="53" t="s">
        <v>561</v>
      </c>
      <c r="DV6" s="42">
        <v>1433</v>
      </c>
      <c r="DW6" s="47">
        <f t="shared" si="1"/>
        <v>3</v>
      </c>
      <c r="DX6" s="47">
        <f t="shared" si="2"/>
        <v>-3</v>
      </c>
      <c r="DY6" s="47">
        <f t="shared" si="3"/>
        <v>0</v>
      </c>
      <c r="DZ6" s="47">
        <f t="shared" si="4"/>
        <v>4</v>
      </c>
      <c r="EA6" s="47">
        <f t="shared" si="5"/>
        <v>-3</v>
      </c>
      <c r="EB6" s="47">
        <f t="shared" si="6"/>
        <v>1</v>
      </c>
      <c r="EC6" s="47">
        <f t="shared" si="7"/>
        <v>-1</v>
      </c>
      <c r="ED6" s="47">
        <f t="shared" si="8"/>
        <v>1</v>
      </c>
      <c r="EE6" s="47">
        <f t="shared" si="9"/>
        <v>1</v>
      </c>
      <c r="EF6" s="47">
        <f t="shared" si="10"/>
        <v>-3</v>
      </c>
      <c r="EG6" s="47">
        <f t="shared" si="11"/>
        <v>-1</v>
      </c>
      <c r="EH6" s="47">
        <f t="shared" si="12"/>
        <v>2</v>
      </c>
      <c r="EI6" s="47">
        <f t="shared" si="13"/>
        <v>0</v>
      </c>
      <c r="EJ6" s="47">
        <f t="shared" si="14"/>
        <v>3</v>
      </c>
      <c r="EK6" s="47">
        <f t="shared" si="15"/>
        <v>0</v>
      </c>
      <c r="EL6" s="47">
        <f t="shared" si="16"/>
        <v>-1</v>
      </c>
      <c r="EM6" s="47">
        <f t="shared" si="17"/>
        <v>0</v>
      </c>
      <c r="EN6" s="47">
        <f t="shared" si="18"/>
        <v>3</v>
      </c>
      <c r="EO6" s="47">
        <f t="shared" si="19"/>
        <v>-11</v>
      </c>
      <c r="EP6" s="47">
        <f t="shared" si="20"/>
        <v>3</v>
      </c>
      <c r="EQ6" s="47">
        <f t="shared" si="21"/>
        <v>0</v>
      </c>
      <c r="ER6" s="47">
        <f t="shared" si="22"/>
        <v>1</v>
      </c>
      <c r="ES6" s="47">
        <f t="shared" si="23"/>
        <v>0</v>
      </c>
      <c r="ET6" s="47">
        <f t="shared" si="24"/>
        <v>1</v>
      </c>
      <c r="EU6" s="47">
        <f t="shared" si="25"/>
        <v>1</v>
      </c>
      <c r="EV6" s="47">
        <f t="shared" si="26"/>
        <v>-1</v>
      </c>
      <c r="EW6" s="47">
        <f t="shared" si="27"/>
        <v>-1</v>
      </c>
      <c r="EX6" s="47">
        <f t="shared" si="28"/>
        <v>0</v>
      </c>
      <c r="EY6" s="47">
        <f t="shared" si="29"/>
        <v>1</v>
      </c>
      <c r="EZ6" s="47">
        <f t="shared" si="30"/>
        <v>-1</v>
      </c>
      <c r="FA6" s="47">
        <f t="shared" si="31"/>
        <v>-1</v>
      </c>
      <c r="FB6" s="47">
        <f t="shared" si="32"/>
        <v>2</v>
      </c>
      <c r="FC6" s="47">
        <f t="shared" si="33"/>
        <v>0</v>
      </c>
      <c r="FD6" s="51"/>
    </row>
    <row r="7" spans="1:160" s="1" customFormat="1" ht="26.25" customHeight="1">
      <c r="A7" s="9" t="s">
        <v>563</v>
      </c>
      <c r="B7" s="9" t="s">
        <v>458</v>
      </c>
      <c r="C7" s="60" t="s">
        <v>467</v>
      </c>
      <c r="D7" s="8"/>
      <c r="E7" s="8"/>
      <c r="F7" s="14" t="s">
        <v>64</v>
      </c>
      <c r="G7" s="10">
        <f t="shared" si="0"/>
        <v>91</v>
      </c>
      <c r="H7" s="10">
        <f t="shared" si="0"/>
        <v>91</v>
      </c>
      <c r="I7" s="62">
        <v>3</v>
      </c>
      <c r="J7" s="9">
        <v>0</v>
      </c>
      <c r="K7" s="9"/>
      <c r="L7" s="62">
        <v>0</v>
      </c>
      <c r="M7" s="9">
        <v>2</v>
      </c>
      <c r="N7" s="9"/>
      <c r="O7" s="62">
        <v>0</v>
      </c>
      <c r="P7" s="9"/>
      <c r="Q7" s="9"/>
      <c r="R7" s="62">
        <v>4</v>
      </c>
      <c r="S7" s="9">
        <v>0</v>
      </c>
      <c r="T7" s="9"/>
      <c r="U7" s="62">
        <v>4</v>
      </c>
      <c r="V7" s="9">
        <v>1</v>
      </c>
      <c r="W7" s="9"/>
      <c r="X7" s="62">
        <v>4</v>
      </c>
      <c r="Y7" s="9">
        <v>5</v>
      </c>
      <c r="Z7" s="9"/>
      <c r="AA7" s="62">
        <v>4</v>
      </c>
      <c r="AB7" s="9">
        <v>1</v>
      </c>
      <c r="AC7" s="9"/>
      <c r="AD7" s="62">
        <v>4</v>
      </c>
      <c r="AE7" s="9">
        <v>0</v>
      </c>
      <c r="AF7" s="9"/>
      <c r="AG7" s="62">
        <v>4</v>
      </c>
      <c r="AH7" s="9">
        <v>3</v>
      </c>
      <c r="AI7" s="9"/>
      <c r="AJ7" s="62">
        <v>4</v>
      </c>
      <c r="AK7" s="9">
        <v>5</v>
      </c>
      <c r="AL7" s="9"/>
      <c r="AM7" s="62">
        <v>2</v>
      </c>
      <c r="AN7" s="9">
        <v>3</v>
      </c>
      <c r="AO7" s="9"/>
      <c r="AP7" s="63">
        <v>4</v>
      </c>
      <c r="AQ7" s="9">
        <v>2</v>
      </c>
      <c r="AR7" s="9"/>
      <c r="AS7" s="63">
        <v>4</v>
      </c>
      <c r="AT7" s="9">
        <v>2</v>
      </c>
      <c r="AU7" s="9"/>
      <c r="AV7" s="63">
        <v>4</v>
      </c>
      <c r="AW7" s="9">
        <v>3</v>
      </c>
      <c r="AX7" s="9"/>
      <c r="AY7" s="63">
        <v>6</v>
      </c>
      <c r="AZ7" s="9">
        <v>8</v>
      </c>
      <c r="BA7" s="9"/>
      <c r="BB7" s="63">
        <v>2</v>
      </c>
      <c r="BC7" s="9">
        <v>3</v>
      </c>
      <c r="BD7" s="9"/>
      <c r="BE7" s="63">
        <v>2</v>
      </c>
      <c r="BF7" s="9">
        <v>4</v>
      </c>
      <c r="BG7" s="9"/>
      <c r="BH7" s="64">
        <v>3</v>
      </c>
      <c r="BI7" s="9"/>
      <c r="BJ7" s="9"/>
      <c r="BK7" s="64">
        <v>1</v>
      </c>
      <c r="BL7" s="9">
        <v>30</v>
      </c>
      <c r="BM7" s="9"/>
      <c r="BN7" s="65">
        <v>3</v>
      </c>
      <c r="BO7" s="66"/>
      <c r="BP7" s="9"/>
      <c r="BQ7" s="67"/>
      <c r="BR7" s="9"/>
      <c r="BS7" s="9"/>
      <c r="BT7" s="67">
        <v>4</v>
      </c>
      <c r="BU7" s="9">
        <v>2</v>
      </c>
      <c r="BV7" s="9"/>
      <c r="BW7" s="67">
        <v>4</v>
      </c>
      <c r="BX7" s="9">
        <v>4</v>
      </c>
      <c r="BY7" s="9"/>
      <c r="BZ7" s="67">
        <v>4</v>
      </c>
      <c r="CA7" s="9">
        <v>2</v>
      </c>
      <c r="CB7" s="9"/>
      <c r="CC7" s="67">
        <v>3</v>
      </c>
      <c r="CD7" s="9">
        <v>0</v>
      </c>
      <c r="CE7" s="9"/>
      <c r="CF7" s="67">
        <v>3</v>
      </c>
      <c r="CG7" s="9">
        <v>3</v>
      </c>
      <c r="CH7" s="9"/>
      <c r="CI7" s="67">
        <v>2</v>
      </c>
      <c r="CJ7" s="9">
        <v>1</v>
      </c>
      <c r="CK7" s="9"/>
      <c r="CL7" s="67"/>
      <c r="CM7" s="9"/>
      <c r="CN7" s="9"/>
      <c r="CO7" s="67">
        <v>3</v>
      </c>
      <c r="CP7" s="9">
        <v>3</v>
      </c>
      <c r="CQ7" s="9"/>
      <c r="CR7" s="67">
        <v>2</v>
      </c>
      <c r="CS7" s="9">
        <v>1</v>
      </c>
      <c r="CT7" s="9"/>
      <c r="CU7" s="67">
        <v>2</v>
      </c>
      <c r="CV7" s="9">
        <v>1</v>
      </c>
      <c r="CW7" s="9"/>
      <c r="CX7" s="67">
        <v>2</v>
      </c>
      <c r="CY7" s="9">
        <v>2</v>
      </c>
      <c r="CZ7" s="9"/>
      <c r="DA7" s="8"/>
      <c r="DB7" s="8"/>
      <c r="DC7" s="8"/>
      <c r="DD7" s="8"/>
      <c r="DE7" s="8"/>
      <c r="DF7" s="8"/>
      <c r="DG7" s="8"/>
      <c r="DH7" s="8"/>
      <c r="DI7" s="8"/>
      <c r="DJ7" s="11"/>
      <c r="DK7" s="14"/>
      <c r="DL7" s="14"/>
      <c r="DM7" s="14"/>
      <c r="DN7" s="14"/>
      <c r="DO7" s="14"/>
      <c r="DP7" s="14"/>
      <c r="DQ7" s="14"/>
      <c r="DR7" s="13">
        <v>9781905775132</v>
      </c>
      <c r="DS7" s="13"/>
      <c r="DT7" s="40" t="s">
        <v>1787</v>
      </c>
      <c r="DU7" s="53" t="s">
        <v>561</v>
      </c>
      <c r="DV7" s="42">
        <v>1286</v>
      </c>
      <c r="DW7" s="47">
        <f t="shared" si="1"/>
        <v>3</v>
      </c>
      <c r="DX7" s="47">
        <f t="shared" si="2"/>
        <v>-2</v>
      </c>
      <c r="DY7" s="47">
        <f t="shared" si="3"/>
        <v>0</v>
      </c>
      <c r="DZ7" s="47">
        <f t="shared" si="4"/>
        <v>4</v>
      </c>
      <c r="EA7" s="47">
        <f t="shared" si="5"/>
        <v>3</v>
      </c>
      <c r="EB7" s="47">
        <f t="shared" si="6"/>
        <v>-1</v>
      </c>
      <c r="EC7" s="47">
        <f t="shared" si="7"/>
        <v>3</v>
      </c>
      <c r="ED7" s="47">
        <f t="shared" si="8"/>
        <v>4</v>
      </c>
      <c r="EE7" s="47">
        <f t="shared" si="9"/>
        <v>1</v>
      </c>
      <c r="EF7" s="47">
        <f t="shared" si="10"/>
        <v>-1</v>
      </c>
      <c r="EG7" s="47">
        <f t="shared" si="11"/>
        <v>-1</v>
      </c>
      <c r="EH7" s="47">
        <f t="shared" si="12"/>
        <v>2</v>
      </c>
      <c r="EI7" s="47">
        <f t="shared" si="13"/>
        <v>2</v>
      </c>
      <c r="EJ7" s="47">
        <f t="shared" si="14"/>
        <v>1</v>
      </c>
      <c r="EK7" s="47">
        <f t="shared" si="15"/>
        <v>-2</v>
      </c>
      <c r="EL7" s="47">
        <f t="shared" si="16"/>
        <v>-1</v>
      </c>
      <c r="EM7" s="47">
        <f t="shared" si="17"/>
        <v>-2</v>
      </c>
      <c r="EN7" s="47">
        <f t="shared" si="18"/>
        <v>3</v>
      </c>
      <c r="EO7" s="47">
        <f t="shared" si="19"/>
        <v>-29</v>
      </c>
      <c r="EP7" s="47">
        <f t="shared" si="20"/>
        <v>3</v>
      </c>
      <c r="EQ7" s="47">
        <f t="shared" si="21"/>
        <v>0</v>
      </c>
      <c r="ER7" s="47">
        <f t="shared" si="22"/>
        <v>2</v>
      </c>
      <c r="ES7" s="47">
        <f t="shared" si="23"/>
        <v>0</v>
      </c>
      <c r="ET7" s="47">
        <f t="shared" si="24"/>
        <v>2</v>
      </c>
      <c r="EU7" s="47">
        <f t="shared" si="25"/>
        <v>3</v>
      </c>
      <c r="EV7" s="47">
        <f t="shared" si="26"/>
        <v>0</v>
      </c>
      <c r="EW7" s="47">
        <f t="shared" si="27"/>
        <v>1</v>
      </c>
      <c r="EX7" s="47">
        <f t="shared" si="28"/>
        <v>0</v>
      </c>
      <c r="EY7" s="47">
        <f t="shared" si="29"/>
        <v>0</v>
      </c>
      <c r="EZ7" s="47">
        <f t="shared" si="30"/>
        <v>1</v>
      </c>
      <c r="FA7" s="47">
        <f t="shared" si="31"/>
        <v>1</v>
      </c>
      <c r="FB7" s="47">
        <f t="shared" si="32"/>
        <v>0</v>
      </c>
      <c r="FC7" s="47">
        <f t="shared" si="33"/>
        <v>0</v>
      </c>
      <c r="FD7" s="51"/>
    </row>
    <row r="8" spans="1:160" s="1" customFormat="1" ht="26.25" customHeight="1">
      <c r="A8" s="9" t="s">
        <v>563</v>
      </c>
      <c r="B8" s="9" t="s">
        <v>458</v>
      </c>
      <c r="C8" s="60" t="s">
        <v>468</v>
      </c>
      <c r="D8" s="8"/>
      <c r="E8" s="8"/>
      <c r="F8" s="14" t="s">
        <v>64</v>
      </c>
      <c r="G8" s="10">
        <f t="shared" si="0"/>
        <v>73</v>
      </c>
      <c r="H8" s="10">
        <f t="shared" si="0"/>
        <v>73</v>
      </c>
      <c r="I8" s="62">
        <v>3</v>
      </c>
      <c r="J8" s="9">
        <v>0</v>
      </c>
      <c r="K8" s="9"/>
      <c r="L8" s="62">
        <v>0</v>
      </c>
      <c r="M8" s="9">
        <v>3</v>
      </c>
      <c r="N8" s="9"/>
      <c r="O8" s="62">
        <v>0</v>
      </c>
      <c r="P8" s="9"/>
      <c r="Q8" s="9"/>
      <c r="R8" s="62">
        <v>3</v>
      </c>
      <c r="S8" s="9">
        <v>2</v>
      </c>
      <c r="T8" s="9"/>
      <c r="U8" s="62">
        <v>2</v>
      </c>
      <c r="V8" s="9">
        <v>2</v>
      </c>
      <c r="W8" s="9"/>
      <c r="X8" s="62">
        <v>2</v>
      </c>
      <c r="Y8" s="9">
        <v>4</v>
      </c>
      <c r="Z8" s="9"/>
      <c r="AA8" s="62">
        <v>2</v>
      </c>
      <c r="AB8" s="9">
        <v>3</v>
      </c>
      <c r="AC8" s="9"/>
      <c r="AD8" s="62">
        <v>2</v>
      </c>
      <c r="AE8" s="9">
        <v>4</v>
      </c>
      <c r="AF8" s="9"/>
      <c r="AG8" s="62">
        <v>2</v>
      </c>
      <c r="AH8" s="9">
        <v>3</v>
      </c>
      <c r="AI8" s="9"/>
      <c r="AJ8" s="62">
        <v>2</v>
      </c>
      <c r="AK8" s="9">
        <v>2</v>
      </c>
      <c r="AL8" s="9"/>
      <c r="AM8" s="62">
        <v>2</v>
      </c>
      <c r="AN8" s="9">
        <v>3</v>
      </c>
      <c r="AO8" s="9"/>
      <c r="AP8" s="63">
        <v>3</v>
      </c>
      <c r="AQ8" s="9">
        <v>4</v>
      </c>
      <c r="AR8" s="9"/>
      <c r="AS8" s="63">
        <v>3</v>
      </c>
      <c r="AT8" s="9">
        <v>2</v>
      </c>
      <c r="AU8" s="9"/>
      <c r="AV8" s="63">
        <v>4</v>
      </c>
      <c r="AW8" s="9">
        <v>2</v>
      </c>
      <c r="AX8" s="9"/>
      <c r="AY8" s="63">
        <v>6</v>
      </c>
      <c r="AZ8" s="9">
        <v>3</v>
      </c>
      <c r="BA8" s="9"/>
      <c r="BB8" s="63">
        <v>2</v>
      </c>
      <c r="BC8" s="9">
        <v>3</v>
      </c>
      <c r="BD8" s="9"/>
      <c r="BE8" s="63">
        <v>2</v>
      </c>
      <c r="BF8" s="9">
        <v>2</v>
      </c>
      <c r="BG8" s="9"/>
      <c r="BH8" s="64">
        <v>3</v>
      </c>
      <c r="BI8" s="9"/>
      <c r="BJ8" s="9"/>
      <c r="BK8" s="64">
        <v>4</v>
      </c>
      <c r="BL8" s="9">
        <v>11</v>
      </c>
      <c r="BM8" s="9"/>
      <c r="BN8" s="65">
        <v>3</v>
      </c>
      <c r="BO8" s="66"/>
      <c r="BP8" s="9"/>
      <c r="BQ8" s="67"/>
      <c r="BR8" s="9"/>
      <c r="BS8" s="9"/>
      <c r="BT8" s="67">
        <v>2</v>
      </c>
      <c r="BU8" s="9">
        <v>0</v>
      </c>
      <c r="BV8" s="9"/>
      <c r="BW8" s="67">
        <v>3</v>
      </c>
      <c r="BX8" s="9">
        <v>3</v>
      </c>
      <c r="BY8" s="9"/>
      <c r="BZ8" s="67">
        <v>4</v>
      </c>
      <c r="CA8" s="9">
        <v>3</v>
      </c>
      <c r="CB8" s="9"/>
      <c r="CC8" s="67">
        <v>2</v>
      </c>
      <c r="CD8" s="9">
        <v>0</v>
      </c>
      <c r="CE8" s="9"/>
      <c r="CF8" s="67">
        <v>2</v>
      </c>
      <c r="CG8" s="9">
        <v>4</v>
      </c>
      <c r="CH8" s="9"/>
      <c r="CI8" s="67">
        <v>2</v>
      </c>
      <c r="CJ8" s="9">
        <v>2</v>
      </c>
      <c r="CK8" s="9"/>
      <c r="CL8" s="67"/>
      <c r="CM8" s="9"/>
      <c r="CN8" s="9"/>
      <c r="CO8" s="67">
        <v>2</v>
      </c>
      <c r="CP8" s="9">
        <v>3</v>
      </c>
      <c r="CQ8" s="9"/>
      <c r="CR8" s="67">
        <v>2</v>
      </c>
      <c r="CS8" s="9">
        <v>1</v>
      </c>
      <c r="CT8" s="9"/>
      <c r="CU8" s="67">
        <v>2</v>
      </c>
      <c r="CV8" s="9">
        <v>4</v>
      </c>
      <c r="CW8" s="9"/>
      <c r="CX8" s="67">
        <v>2</v>
      </c>
      <c r="CY8" s="9">
        <v>0</v>
      </c>
      <c r="CZ8" s="9"/>
      <c r="DA8" s="8"/>
      <c r="DB8" s="8"/>
      <c r="DC8" s="8"/>
      <c r="DD8" s="8"/>
      <c r="DE8" s="8"/>
      <c r="DF8" s="8"/>
      <c r="DG8" s="8"/>
      <c r="DH8" s="8"/>
      <c r="DI8" s="8"/>
      <c r="DJ8" s="11"/>
      <c r="DK8" s="14"/>
      <c r="DL8" s="14"/>
      <c r="DM8" s="14"/>
      <c r="DN8" s="14"/>
      <c r="DO8" s="14"/>
      <c r="DP8" s="14"/>
      <c r="DQ8" s="14"/>
      <c r="DR8" s="13">
        <v>9781905775385</v>
      </c>
      <c r="DS8" s="13"/>
      <c r="DT8" s="40" t="s">
        <v>1787</v>
      </c>
      <c r="DU8" s="53" t="s">
        <v>561</v>
      </c>
      <c r="DV8" s="42">
        <v>930</v>
      </c>
      <c r="DW8" s="47">
        <f t="shared" si="1"/>
        <v>3</v>
      </c>
      <c r="DX8" s="47">
        <f t="shared" si="2"/>
        <v>-3</v>
      </c>
      <c r="DY8" s="47">
        <f t="shared" si="3"/>
        <v>0</v>
      </c>
      <c r="DZ8" s="47">
        <f t="shared" si="4"/>
        <v>1</v>
      </c>
      <c r="EA8" s="47">
        <f t="shared" si="5"/>
        <v>0</v>
      </c>
      <c r="EB8" s="47">
        <f t="shared" si="6"/>
        <v>-2</v>
      </c>
      <c r="EC8" s="47">
        <f t="shared" si="7"/>
        <v>-1</v>
      </c>
      <c r="ED8" s="47">
        <f t="shared" si="8"/>
        <v>-2</v>
      </c>
      <c r="EE8" s="47">
        <f t="shared" si="9"/>
        <v>-1</v>
      </c>
      <c r="EF8" s="47">
        <f t="shared" si="10"/>
        <v>0</v>
      </c>
      <c r="EG8" s="47">
        <f t="shared" si="11"/>
        <v>-1</v>
      </c>
      <c r="EH8" s="47">
        <f t="shared" si="12"/>
        <v>-1</v>
      </c>
      <c r="EI8" s="47">
        <f t="shared" si="13"/>
        <v>1</v>
      </c>
      <c r="EJ8" s="47">
        <f t="shared" si="14"/>
        <v>2</v>
      </c>
      <c r="EK8" s="47">
        <f t="shared" si="15"/>
        <v>3</v>
      </c>
      <c r="EL8" s="47">
        <f t="shared" si="16"/>
        <v>-1</v>
      </c>
      <c r="EM8" s="47">
        <f t="shared" si="17"/>
        <v>0</v>
      </c>
      <c r="EN8" s="47">
        <f t="shared" si="18"/>
        <v>3</v>
      </c>
      <c r="EO8" s="47">
        <f t="shared" si="19"/>
        <v>-7</v>
      </c>
      <c r="EP8" s="47">
        <f t="shared" si="20"/>
        <v>3</v>
      </c>
      <c r="EQ8" s="47">
        <f t="shared" si="21"/>
        <v>0</v>
      </c>
      <c r="ER8" s="47">
        <f t="shared" si="22"/>
        <v>2</v>
      </c>
      <c r="ES8" s="47">
        <f t="shared" si="23"/>
        <v>0</v>
      </c>
      <c r="ET8" s="47">
        <f t="shared" si="24"/>
        <v>1</v>
      </c>
      <c r="EU8" s="47">
        <f t="shared" si="25"/>
        <v>2</v>
      </c>
      <c r="EV8" s="47">
        <f t="shared" si="26"/>
        <v>-2</v>
      </c>
      <c r="EW8" s="47">
        <f t="shared" si="27"/>
        <v>0</v>
      </c>
      <c r="EX8" s="47">
        <f t="shared" si="28"/>
        <v>0</v>
      </c>
      <c r="EY8" s="47">
        <f t="shared" si="29"/>
        <v>-1</v>
      </c>
      <c r="EZ8" s="47">
        <f t="shared" si="30"/>
        <v>1</v>
      </c>
      <c r="FA8" s="47">
        <f t="shared" si="31"/>
        <v>-2</v>
      </c>
      <c r="FB8" s="47">
        <f t="shared" si="32"/>
        <v>2</v>
      </c>
      <c r="FC8" s="47">
        <f t="shared" si="33"/>
        <v>0</v>
      </c>
      <c r="FD8" s="51"/>
    </row>
    <row r="9" spans="1:160" s="1" customFormat="1" ht="26.25" customHeight="1">
      <c r="A9" s="9" t="s">
        <v>563</v>
      </c>
      <c r="B9" s="9" t="s">
        <v>458</v>
      </c>
      <c r="C9" s="60" t="s">
        <v>469</v>
      </c>
      <c r="D9" s="8"/>
      <c r="E9" s="8"/>
      <c r="F9" s="14" t="s">
        <v>64</v>
      </c>
      <c r="G9" s="10">
        <f t="shared" si="0"/>
        <v>74</v>
      </c>
      <c r="H9" s="10">
        <f t="shared" si="0"/>
        <v>74</v>
      </c>
      <c r="I9" s="62">
        <v>3</v>
      </c>
      <c r="J9" s="9">
        <v>0</v>
      </c>
      <c r="K9" s="9"/>
      <c r="L9" s="62">
        <v>0</v>
      </c>
      <c r="M9" s="9">
        <v>2</v>
      </c>
      <c r="N9" s="9"/>
      <c r="O9" s="62">
        <v>0</v>
      </c>
      <c r="P9" s="9"/>
      <c r="Q9" s="9"/>
      <c r="R9" s="62">
        <v>3</v>
      </c>
      <c r="S9" s="9">
        <v>0</v>
      </c>
      <c r="T9" s="9"/>
      <c r="U9" s="62">
        <v>2</v>
      </c>
      <c r="V9" s="9">
        <v>1</v>
      </c>
      <c r="W9" s="9"/>
      <c r="X9" s="62">
        <v>2</v>
      </c>
      <c r="Y9" s="9">
        <v>7</v>
      </c>
      <c r="Z9" s="9"/>
      <c r="AA9" s="62">
        <v>2</v>
      </c>
      <c r="AB9" s="9">
        <v>2</v>
      </c>
      <c r="AC9" s="9"/>
      <c r="AD9" s="62">
        <v>2</v>
      </c>
      <c r="AE9" s="9">
        <v>3</v>
      </c>
      <c r="AF9" s="9"/>
      <c r="AG9" s="62">
        <v>2</v>
      </c>
      <c r="AH9" s="9">
        <v>8</v>
      </c>
      <c r="AI9" s="9"/>
      <c r="AJ9" s="62">
        <v>2</v>
      </c>
      <c r="AK9" s="9">
        <v>2</v>
      </c>
      <c r="AL9" s="9"/>
      <c r="AM9" s="62">
        <v>2</v>
      </c>
      <c r="AN9" s="9">
        <v>1</v>
      </c>
      <c r="AO9" s="9"/>
      <c r="AP9" s="63">
        <v>3</v>
      </c>
      <c r="AQ9" s="9">
        <v>2</v>
      </c>
      <c r="AR9" s="9"/>
      <c r="AS9" s="63">
        <v>3</v>
      </c>
      <c r="AT9" s="9">
        <v>2</v>
      </c>
      <c r="AU9" s="9"/>
      <c r="AV9" s="63">
        <v>4</v>
      </c>
      <c r="AW9" s="9">
        <v>1</v>
      </c>
      <c r="AX9" s="9"/>
      <c r="AY9" s="63">
        <v>6</v>
      </c>
      <c r="AZ9" s="9">
        <v>8</v>
      </c>
      <c r="BA9" s="9"/>
      <c r="BB9" s="63">
        <v>2</v>
      </c>
      <c r="BC9" s="9">
        <v>2</v>
      </c>
      <c r="BD9" s="9"/>
      <c r="BE9" s="63">
        <v>2</v>
      </c>
      <c r="BF9" s="9">
        <v>5</v>
      </c>
      <c r="BG9" s="9"/>
      <c r="BH9" s="64">
        <v>3</v>
      </c>
      <c r="BI9" s="9"/>
      <c r="BJ9" s="9"/>
      <c r="BK9" s="64">
        <v>5</v>
      </c>
      <c r="BL9" s="9">
        <v>4</v>
      </c>
      <c r="BM9" s="9"/>
      <c r="BN9" s="65">
        <v>3</v>
      </c>
      <c r="BO9" s="66"/>
      <c r="BP9" s="9"/>
      <c r="BQ9" s="67"/>
      <c r="BR9" s="9"/>
      <c r="BS9" s="9"/>
      <c r="BT9" s="67">
        <v>2</v>
      </c>
      <c r="BU9" s="9">
        <v>4</v>
      </c>
      <c r="BV9" s="9"/>
      <c r="BW9" s="67">
        <v>3</v>
      </c>
      <c r="BX9" s="9">
        <v>3</v>
      </c>
      <c r="BY9" s="9"/>
      <c r="BZ9" s="67">
        <v>4</v>
      </c>
      <c r="CA9" s="9">
        <v>2</v>
      </c>
      <c r="CB9" s="9"/>
      <c r="CC9" s="67">
        <v>2</v>
      </c>
      <c r="CD9" s="9">
        <v>0</v>
      </c>
      <c r="CE9" s="9"/>
      <c r="CF9" s="67">
        <v>2</v>
      </c>
      <c r="CG9" s="9">
        <v>5</v>
      </c>
      <c r="CH9" s="9"/>
      <c r="CI9" s="67">
        <v>2</v>
      </c>
      <c r="CJ9" s="9">
        <v>1</v>
      </c>
      <c r="CK9" s="9"/>
      <c r="CL9" s="67"/>
      <c r="CM9" s="9"/>
      <c r="CN9" s="9"/>
      <c r="CO9" s="67">
        <v>2</v>
      </c>
      <c r="CP9" s="9">
        <v>3</v>
      </c>
      <c r="CQ9" s="9"/>
      <c r="CR9" s="67">
        <v>2</v>
      </c>
      <c r="CS9" s="9">
        <v>2</v>
      </c>
      <c r="CT9" s="9"/>
      <c r="CU9" s="67">
        <v>2</v>
      </c>
      <c r="CV9" s="9">
        <v>3</v>
      </c>
      <c r="CW9" s="9"/>
      <c r="CX9" s="67">
        <v>2</v>
      </c>
      <c r="CY9" s="9">
        <v>1</v>
      </c>
      <c r="CZ9" s="9"/>
      <c r="DA9" s="8"/>
      <c r="DB9" s="8"/>
      <c r="DC9" s="8"/>
      <c r="DD9" s="8"/>
      <c r="DE9" s="8"/>
      <c r="DF9" s="8"/>
      <c r="DG9" s="8"/>
      <c r="DH9" s="8"/>
      <c r="DI9" s="8"/>
      <c r="DJ9" s="11"/>
      <c r="DK9" s="14"/>
      <c r="DL9" s="14"/>
      <c r="DM9" s="14"/>
      <c r="DN9" s="14"/>
      <c r="DO9" s="14"/>
      <c r="DP9" s="14"/>
      <c r="DQ9" s="14"/>
      <c r="DR9" s="13">
        <v>9781905775699</v>
      </c>
      <c r="DS9" s="13"/>
      <c r="DT9" s="40" t="s">
        <v>1787</v>
      </c>
      <c r="DU9" s="53" t="s">
        <v>561</v>
      </c>
      <c r="DV9" s="42">
        <v>1200</v>
      </c>
      <c r="DW9" s="47">
        <f t="shared" si="1"/>
        <v>3</v>
      </c>
      <c r="DX9" s="47">
        <f t="shared" si="2"/>
        <v>-2</v>
      </c>
      <c r="DY9" s="47">
        <f t="shared" si="3"/>
        <v>0</v>
      </c>
      <c r="DZ9" s="47">
        <f t="shared" si="4"/>
        <v>3</v>
      </c>
      <c r="EA9" s="47">
        <f t="shared" si="5"/>
        <v>1</v>
      </c>
      <c r="EB9" s="47">
        <f t="shared" si="6"/>
        <v>-5</v>
      </c>
      <c r="EC9" s="47">
        <f t="shared" si="7"/>
        <v>0</v>
      </c>
      <c r="ED9" s="47">
        <f t="shared" si="8"/>
        <v>-1</v>
      </c>
      <c r="EE9" s="47">
        <f t="shared" si="9"/>
        <v>-6</v>
      </c>
      <c r="EF9" s="47">
        <f t="shared" si="10"/>
        <v>0</v>
      </c>
      <c r="EG9" s="47">
        <f t="shared" si="11"/>
        <v>1</v>
      </c>
      <c r="EH9" s="47">
        <f t="shared" si="12"/>
        <v>1</v>
      </c>
      <c r="EI9" s="47">
        <f t="shared" si="13"/>
        <v>1</v>
      </c>
      <c r="EJ9" s="47">
        <f t="shared" si="14"/>
        <v>3</v>
      </c>
      <c r="EK9" s="47">
        <f t="shared" si="15"/>
        <v>-2</v>
      </c>
      <c r="EL9" s="47">
        <f t="shared" si="16"/>
        <v>0</v>
      </c>
      <c r="EM9" s="47">
        <f t="shared" si="17"/>
        <v>-3</v>
      </c>
      <c r="EN9" s="47">
        <f t="shared" si="18"/>
        <v>3</v>
      </c>
      <c r="EO9" s="47">
        <f t="shared" si="19"/>
        <v>1</v>
      </c>
      <c r="EP9" s="47">
        <f t="shared" si="20"/>
        <v>3</v>
      </c>
      <c r="EQ9" s="47">
        <f t="shared" si="21"/>
        <v>0</v>
      </c>
      <c r="ER9" s="47">
        <f t="shared" si="22"/>
        <v>-2</v>
      </c>
      <c r="ES9" s="47">
        <f t="shared" si="23"/>
        <v>0</v>
      </c>
      <c r="ET9" s="47">
        <f t="shared" si="24"/>
        <v>2</v>
      </c>
      <c r="EU9" s="47">
        <f t="shared" si="25"/>
        <v>2</v>
      </c>
      <c r="EV9" s="47">
        <f t="shared" si="26"/>
        <v>-3</v>
      </c>
      <c r="EW9" s="47">
        <f t="shared" si="27"/>
        <v>1</v>
      </c>
      <c r="EX9" s="47">
        <f t="shared" si="28"/>
        <v>0</v>
      </c>
      <c r="EY9" s="47">
        <f t="shared" si="29"/>
        <v>-1</v>
      </c>
      <c r="EZ9" s="47">
        <f t="shared" si="30"/>
        <v>0</v>
      </c>
      <c r="FA9" s="47">
        <f t="shared" si="31"/>
        <v>-1</v>
      </c>
      <c r="FB9" s="47">
        <f t="shared" si="32"/>
        <v>1</v>
      </c>
      <c r="FC9" s="47">
        <f t="shared" si="33"/>
        <v>0</v>
      </c>
      <c r="FD9" s="51"/>
    </row>
    <row r="10" spans="1:160" s="1" customFormat="1" ht="26.25" customHeight="1">
      <c r="A10" s="9" t="s">
        <v>563</v>
      </c>
      <c r="B10" s="68" t="s">
        <v>459</v>
      </c>
      <c r="C10" s="60" t="s">
        <v>470</v>
      </c>
      <c r="D10" s="8"/>
      <c r="E10" s="8"/>
      <c r="F10" s="14" t="s">
        <v>64</v>
      </c>
      <c r="G10" s="10">
        <f t="shared" si="0"/>
        <v>106</v>
      </c>
      <c r="H10" s="10">
        <f t="shared" si="0"/>
        <v>106</v>
      </c>
      <c r="I10" s="62">
        <v>2</v>
      </c>
      <c r="J10" s="9">
        <v>0</v>
      </c>
      <c r="K10" s="9"/>
      <c r="L10" s="62"/>
      <c r="M10" s="9">
        <v>0</v>
      </c>
      <c r="N10" s="9"/>
      <c r="O10" s="62">
        <v>0</v>
      </c>
      <c r="P10" s="9"/>
      <c r="Q10" s="9"/>
      <c r="R10" s="62">
        <v>4</v>
      </c>
      <c r="S10" s="9">
        <v>0</v>
      </c>
      <c r="T10" s="9"/>
      <c r="U10" s="62">
        <v>4</v>
      </c>
      <c r="V10" s="9">
        <v>1</v>
      </c>
      <c r="W10" s="9"/>
      <c r="X10" s="62">
        <v>4</v>
      </c>
      <c r="Y10" s="9">
        <v>1</v>
      </c>
      <c r="Z10" s="9"/>
      <c r="AA10" s="62">
        <v>4</v>
      </c>
      <c r="AB10" s="9">
        <v>3</v>
      </c>
      <c r="AC10" s="9"/>
      <c r="AD10" s="62">
        <v>3</v>
      </c>
      <c r="AE10" s="9">
        <v>6</v>
      </c>
      <c r="AF10" s="9"/>
      <c r="AG10" s="62">
        <v>3</v>
      </c>
      <c r="AH10" s="9">
        <v>3</v>
      </c>
      <c r="AI10" s="9"/>
      <c r="AJ10" s="62">
        <v>3</v>
      </c>
      <c r="AK10" s="9">
        <v>2</v>
      </c>
      <c r="AL10" s="9"/>
      <c r="AM10" s="62">
        <v>3</v>
      </c>
      <c r="AN10" s="9">
        <v>2</v>
      </c>
      <c r="AO10" s="9"/>
      <c r="AP10" s="63">
        <v>4</v>
      </c>
      <c r="AQ10" s="9">
        <v>2</v>
      </c>
      <c r="AR10" s="9"/>
      <c r="AS10" s="63">
        <v>4</v>
      </c>
      <c r="AT10" s="9">
        <v>1</v>
      </c>
      <c r="AU10" s="9"/>
      <c r="AV10" s="63">
        <v>4</v>
      </c>
      <c r="AW10" s="9">
        <v>0</v>
      </c>
      <c r="AX10" s="9"/>
      <c r="AY10" s="63">
        <v>8</v>
      </c>
      <c r="AZ10" s="9">
        <v>11</v>
      </c>
      <c r="BA10" s="9"/>
      <c r="BB10" s="63">
        <v>3</v>
      </c>
      <c r="BC10" s="9">
        <v>4</v>
      </c>
      <c r="BD10" s="9"/>
      <c r="BE10" s="63">
        <v>4</v>
      </c>
      <c r="BF10" s="9">
        <v>3</v>
      </c>
      <c r="BG10" s="9"/>
      <c r="BH10" s="64">
        <v>3</v>
      </c>
      <c r="BI10" s="9"/>
      <c r="BJ10" s="9"/>
      <c r="BK10" s="64">
        <v>12</v>
      </c>
      <c r="BL10" s="9">
        <v>45</v>
      </c>
      <c r="BM10" s="9"/>
      <c r="BN10" s="65">
        <v>3</v>
      </c>
      <c r="BO10" s="66"/>
      <c r="BP10" s="9"/>
      <c r="BQ10" s="67"/>
      <c r="BR10" s="9"/>
      <c r="BS10" s="9"/>
      <c r="BT10" s="67">
        <v>3</v>
      </c>
      <c r="BU10" s="9">
        <v>2</v>
      </c>
      <c r="BV10" s="9"/>
      <c r="BW10" s="67">
        <v>4</v>
      </c>
      <c r="BX10" s="9">
        <v>3</v>
      </c>
      <c r="BY10" s="9"/>
      <c r="BZ10" s="67">
        <v>4</v>
      </c>
      <c r="CA10" s="9">
        <v>4</v>
      </c>
      <c r="CB10" s="9"/>
      <c r="CC10" s="67">
        <v>3</v>
      </c>
      <c r="CD10" s="9">
        <v>2</v>
      </c>
      <c r="CE10" s="9"/>
      <c r="CF10" s="67">
        <v>3</v>
      </c>
      <c r="CG10" s="9">
        <v>1</v>
      </c>
      <c r="CH10" s="9"/>
      <c r="CI10" s="67">
        <v>3</v>
      </c>
      <c r="CJ10" s="9">
        <v>2</v>
      </c>
      <c r="CK10" s="9"/>
      <c r="CL10" s="67"/>
      <c r="CM10" s="9"/>
      <c r="CN10" s="9"/>
      <c r="CO10" s="67">
        <v>3</v>
      </c>
      <c r="CP10" s="9">
        <v>4</v>
      </c>
      <c r="CQ10" s="9"/>
      <c r="CR10" s="67">
        <v>3</v>
      </c>
      <c r="CS10" s="9">
        <v>3</v>
      </c>
      <c r="CT10" s="9"/>
      <c r="CU10" s="67">
        <v>3</v>
      </c>
      <c r="CV10" s="9">
        <v>1</v>
      </c>
      <c r="CW10" s="9"/>
      <c r="CX10" s="67">
        <v>2</v>
      </c>
      <c r="CY10" s="9">
        <v>0</v>
      </c>
      <c r="CZ10" s="9"/>
      <c r="DA10" s="8"/>
      <c r="DB10" s="8"/>
      <c r="DC10" s="8"/>
      <c r="DD10" s="8"/>
      <c r="DE10" s="8"/>
      <c r="DF10" s="8"/>
      <c r="DG10" s="8"/>
      <c r="DH10" s="8"/>
      <c r="DI10" s="8"/>
      <c r="DJ10" s="11"/>
      <c r="DK10" s="14"/>
      <c r="DL10" s="14"/>
      <c r="DM10" s="14"/>
      <c r="DN10" s="14"/>
      <c r="DO10" s="14"/>
      <c r="DP10" s="14"/>
      <c r="DQ10" s="14"/>
      <c r="DR10" s="13">
        <v>9781407133669</v>
      </c>
      <c r="DS10" s="13"/>
      <c r="DT10" s="40" t="s">
        <v>1787</v>
      </c>
      <c r="DU10" s="53" t="s">
        <v>104</v>
      </c>
      <c r="DV10" s="42">
        <v>3880</v>
      </c>
      <c r="DW10" s="47">
        <f t="shared" si="1"/>
        <v>2</v>
      </c>
      <c r="DX10" s="47">
        <f t="shared" si="2"/>
        <v>0</v>
      </c>
      <c r="DY10" s="47">
        <f t="shared" si="3"/>
        <v>0</v>
      </c>
      <c r="DZ10" s="47">
        <f t="shared" si="4"/>
        <v>4</v>
      </c>
      <c r="EA10" s="47">
        <f t="shared" si="5"/>
        <v>3</v>
      </c>
      <c r="EB10" s="47">
        <f t="shared" si="6"/>
        <v>3</v>
      </c>
      <c r="EC10" s="47">
        <f t="shared" si="7"/>
        <v>1</v>
      </c>
      <c r="ED10" s="47">
        <f t="shared" si="8"/>
        <v>-3</v>
      </c>
      <c r="EE10" s="47">
        <f t="shared" si="9"/>
        <v>0</v>
      </c>
      <c r="EF10" s="47">
        <f t="shared" si="10"/>
        <v>1</v>
      </c>
      <c r="EG10" s="47">
        <f t="shared" si="11"/>
        <v>1</v>
      </c>
      <c r="EH10" s="47">
        <f t="shared" si="12"/>
        <v>2</v>
      </c>
      <c r="EI10" s="47">
        <f t="shared" si="13"/>
        <v>3</v>
      </c>
      <c r="EJ10" s="47">
        <f t="shared" si="14"/>
        <v>4</v>
      </c>
      <c r="EK10" s="47">
        <f t="shared" si="15"/>
        <v>-3</v>
      </c>
      <c r="EL10" s="47">
        <f t="shared" si="16"/>
        <v>-1</v>
      </c>
      <c r="EM10" s="47">
        <f t="shared" si="17"/>
        <v>1</v>
      </c>
      <c r="EN10" s="47">
        <f t="shared" si="18"/>
        <v>3</v>
      </c>
      <c r="EO10" s="47">
        <f t="shared" si="19"/>
        <v>-33</v>
      </c>
      <c r="EP10" s="47">
        <f t="shared" si="20"/>
        <v>3</v>
      </c>
      <c r="EQ10" s="47">
        <f t="shared" si="21"/>
        <v>0</v>
      </c>
      <c r="ER10" s="47">
        <f t="shared" si="22"/>
        <v>1</v>
      </c>
      <c r="ES10" s="47">
        <f t="shared" si="23"/>
        <v>1</v>
      </c>
      <c r="ET10" s="47">
        <f t="shared" si="24"/>
        <v>0</v>
      </c>
      <c r="EU10" s="47">
        <f t="shared" si="25"/>
        <v>1</v>
      </c>
      <c r="EV10" s="47">
        <f t="shared" si="26"/>
        <v>2</v>
      </c>
      <c r="EW10" s="47">
        <f t="shared" si="27"/>
        <v>1</v>
      </c>
      <c r="EX10" s="47">
        <f t="shared" si="28"/>
        <v>0</v>
      </c>
      <c r="EY10" s="47">
        <f t="shared" si="29"/>
        <v>-1</v>
      </c>
      <c r="EZ10" s="47">
        <f t="shared" si="30"/>
        <v>0</v>
      </c>
      <c r="FA10" s="47">
        <f t="shared" si="31"/>
        <v>2</v>
      </c>
      <c r="FB10" s="47">
        <f t="shared" si="32"/>
        <v>2</v>
      </c>
      <c r="FC10" s="47">
        <f t="shared" si="33"/>
        <v>0</v>
      </c>
      <c r="FD10" s="51"/>
    </row>
    <row r="11" spans="1:160" s="1" customFormat="1" ht="26.25" customHeight="1">
      <c r="A11" s="9" t="s">
        <v>563</v>
      </c>
      <c r="B11" s="68" t="s">
        <v>459</v>
      </c>
      <c r="C11" s="60" t="s">
        <v>471</v>
      </c>
      <c r="D11" s="8"/>
      <c r="E11" s="8"/>
      <c r="F11" s="14" t="s">
        <v>64</v>
      </c>
      <c r="G11" s="10">
        <f t="shared" si="0"/>
        <v>54</v>
      </c>
      <c r="H11" s="10">
        <f t="shared" si="0"/>
        <v>54</v>
      </c>
      <c r="I11" s="62">
        <v>2</v>
      </c>
      <c r="J11" s="9">
        <v>0</v>
      </c>
      <c r="K11" s="9"/>
      <c r="L11" s="62"/>
      <c r="M11" s="9">
        <v>0</v>
      </c>
      <c r="N11" s="9"/>
      <c r="O11" s="62"/>
      <c r="P11" s="9"/>
      <c r="Q11" s="9"/>
      <c r="R11" s="62">
        <v>3</v>
      </c>
      <c r="S11" s="9">
        <v>1</v>
      </c>
      <c r="T11" s="9"/>
      <c r="U11" s="62">
        <v>1</v>
      </c>
      <c r="V11" s="9">
        <v>4</v>
      </c>
      <c r="W11" s="9"/>
      <c r="X11" s="62">
        <v>1</v>
      </c>
      <c r="Y11" s="9">
        <v>0</v>
      </c>
      <c r="Z11" s="9"/>
      <c r="AA11" s="62">
        <v>1</v>
      </c>
      <c r="AB11" s="9">
        <v>2</v>
      </c>
      <c r="AC11" s="9"/>
      <c r="AD11" s="62">
        <v>1</v>
      </c>
      <c r="AE11" s="9">
        <v>4</v>
      </c>
      <c r="AF11" s="9"/>
      <c r="AG11" s="62">
        <v>1</v>
      </c>
      <c r="AH11" s="9">
        <v>1</v>
      </c>
      <c r="AI11" s="9"/>
      <c r="AJ11" s="62">
        <v>1</v>
      </c>
      <c r="AK11" s="9">
        <v>0</v>
      </c>
      <c r="AL11" s="9"/>
      <c r="AM11" s="62">
        <v>1</v>
      </c>
      <c r="AN11" s="9">
        <v>2</v>
      </c>
      <c r="AO11" s="9"/>
      <c r="AP11" s="63">
        <v>1</v>
      </c>
      <c r="AQ11" s="9">
        <v>1</v>
      </c>
      <c r="AR11" s="9"/>
      <c r="AS11" s="63">
        <v>1</v>
      </c>
      <c r="AT11" s="9">
        <v>3</v>
      </c>
      <c r="AU11" s="9"/>
      <c r="AV11" s="63">
        <v>1</v>
      </c>
      <c r="AW11" s="9">
        <v>5</v>
      </c>
      <c r="AX11" s="9"/>
      <c r="AY11" s="63">
        <v>8</v>
      </c>
      <c r="AZ11" s="9">
        <v>12</v>
      </c>
      <c r="BA11" s="9"/>
      <c r="BB11" s="63">
        <v>1</v>
      </c>
      <c r="BC11" s="9">
        <v>3</v>
      </c>
      <c r="BD11" s="9"/>
      <c r="BE11" s="63">
        <v>1</v>
      </c>
      <c r="BF11" s="9">
        <v>3</v>
      </c>
      <c r="BG11" s="9"/>
      <c r="BH11" s="64">
        <v>3</v>
      </c>
      <c r="BI11" s="9"/>
      <c r="BJ11" s="9"/>
      <c r="BK11" s="64">
        <v>0</v>
      </c>
      <c r="BL11" s="9">
        <v>0</v>
      </c>
      <c r="BM11" s="9"/>
      <c r="BN11" s="65">
        <v>3</v>
      </c>
      <c r="BO11" s="66"/>
      <c r="BP11" s="9"/>
      <c r="BQ11" s="67"/>
      <c r="BR11" s="9"/>
      <c r="BS11" s="9"/>
      <c r="BT11" s="67">
        <v>2</v>
      </c>
      <c r="BU11" s="9">
        <v>0</v>
      </c>
      <c r="BV11" s="9"/>
      <c r="BW11" s="67">
        <v>2</v>
      </c>
      <c r="BX11" s="9">
        <v>3</v>
      </c>
      <c r="BY11" s="9"/>
      <c r="BZ11" s="67">
        <v>3</v>
      </c>
      <c r="CA11" s="9">
        <v>0</v>
      </c>
      <c r="CB11" s="9"/>
      <c r="CC11" s="67">
        <v>2</v>
      </c>
      <c r="CD11" s="9">
        <v>0</v>
      </c>
      <c r="CE11" s="9"/>
      <c r="CF11" s="67">
        <v>3</v>
      </c>
      <c r="CG11" s="9">
        <v>5</v>
      </c>
      <c r="CH11" s="9"/>
      <c r="CI11" s="67">
        <v>3</v>
      </c>
      <c r="CJ11" s="9">
        <v>2</v>
      </c>
      <c r="CK11" s="9"/>
      <c r="CL11" s="67"/>
      <c r="CM11" s="9"/>
      <c r="CN11" s="9"/>
      <c r="CO11" s="67">
        <v>2</v>
      </c>
      <c r="CP11" s="9">
        <v>2</v>
      </c>
      <c r="CQ11" s="9"/>
      <c r="CR11" s="67">
        <v>2</v>
      </c>
      <c r="CS11" s="9">
        <v>0</v>
      </c>
      <c r="CT11" s="9"/>
      <c r="CU11" s="67">
        <v>2</v>
      </c>
      <c r="CV11" s="9">
        <v>0</v>
      </c>
      <c r="CW11" s="9"/>
      <c r="CX11" s="67">
        <v>2</v>
      </c>
      <c r="CY11" s="9">
        <v>1</v>
      </c>
      <c r="CZ11" s="9"/>
      <c r="DA11" s="8"/>
      <c r="DB11" s="8"/>
      <c r="DC11" s="8"/>
      <c r="DD11" s="8"/>
      <c r="DE11" s="8"/>
      <c r="DF11" s="8"/>
      <c r="DG11" s="8"/>
      <c r="DH11" s="8"/>
      <c r="DI11" s="8"/>
      <c r="DJ11" s="11"/>
      <c r="DK11" s="14"/>
      <c r="DL11" s="14"/>
      <c r="DM11" s="14"/>
      <c r="DN11" s="14"/>
      <c r="DO11" s="14"/>
      <c r="DP11" s="14"/>
      <c r="DQ11" s="14"/>
      <c r="DR11" s="13">
        <v>9781904720249</v>
      </c>
      <c r="DS11" s="13"/>
      <c r="DT11" s="40" t="s">
        <v>1787</v>
      </c>
      <c r="DU11" s="53" t="s">
        <v>104</v>
      </c>
      <c r="DV11" s="42">
        <v>5881</v>
      </c>
      <c r="DW11" s="47">
        <f t="shared" si="1"/>
        <v>2</v>
      </c>
      <c r="DX11" s="47">
        <f t="shared" si="2"/>
        <v>0</v>
      </c>
      <c r="DY11" s="47">
        <f t="shared" si="3"/>
        <v>0</v>
      </c>
      <c r="DZ11" s="47">
        <f t="shared" si="4"/>
        <v>2</v>
      </c>
      <c r="EA11" s="47">
        <f t="shared" si="5"/>
        <v>-3</v>
      </c>
      <c r="EB11" s="47">
        <f t="shared" si="6"/>
        <v>1</v>
      </c>
      <c r="EC11" s="47">
        <f t="shared" si="7"/>
        <v>-1</v>
      </c>
      <c r="ED11" s="47">
        <f t="shared" si="8"/>
        <v>-3</v>
      </c>
      <c r="EE11" s="47">
        <f t="shared" si="9"/>
        <v>0</v>
      </c>
      <c r="EF11" s="47">
        <f t="shared" si="10"/>
        <v>1</v>
      </c>
      <c r="EG11" s="47">
        <f t="shared" si="11"/>
        <v>-1</v>
      </c>
      <c r="EH11" s="47">
        <f t="shared" si="12"/>
        <v>0</v>
      </c>
      <c r="EI11" s="47">
        <f t="shared" si="13"/>
        <v>-2</v>
      </c>
      <c r="EJ11" s="47">
        <f t="shared" si="14"/>
        <v>-4</v>
      </c>
      <c r="EK11" s="47">
        <f t="shared" si="15"/>
        <v>-4</v>
      </c>
      <c r="EL11" s="47">
        <f t="shared" si="16"/>
        <v>-2</v>
      </c>
      <c r="EM11" s="47">
        <f t="shared" si="17"/>
        <v>-2</v>
      </c>
      <c r="EN11" s="47">
        <f t="shared" si="18"/>
        <v>3</v>
      </c>
      <c r="EO11" s="47">
        <f t="shared" si="19"/>
        <v>0</v>
      </c>
      <c r="EP11" s="47">
        <f t="shared" si="20"/>
        <v>3</v>
      </c>
      <c r="EQ11" s="47">
        <f t="shared" si="21"/>
        <v>0</v>
      </c>
      <c r="ER11" s="47">
        <f t="shared" si="22"/>
        <v>2</v>
      </c>
      <c r="ES11" s="47">
        <f t="shared" si="23"/>
        <v>-1</v>
      </c>
      <c r="ET11" s="47">
        <f t="shared" si="24"/>
        <v>3</v>
      </c>
      <c r="EU11" s="47">
        <f t="shared" si="25"/>
        <v>2</v>
      </c>
      <c r="EV11" s="47">
        <f t="shared" si="26"/>
        <v>-2</v>
      </c>
      <c r="EW11" s="47">
        <f t="shared" si="27"/>
        <v>1</v>
      </c>
      <c r="EX11" s="47">
        <f t="shared" si="28"/>
        <v>0</v>
      </c>
      <c r="EY11" s="47">
        <f t="shared" si="29"/>
        <v>0</v>
      </c>
      <c r="EZ11" s="47">
        <f t="shared" si="30"/>
        <v>2</v>
      </c>
      <c r="FA11" s="47">
        <f t="shared" si="31"/>
        <v>2</v>
      </c>
      <c r="FB11" s="47">
        <f t="shared" si="32"/>
        <v>1</v>
      </c>
      <c r="FC11" s="47">
        <f t="shared" si="33"/>
        <v>0</v>
      </c>
      <c r="FD11" s="51"/>
    </row>
    <row r="12" spans="1:160" s="1" customFormat="1" ht="26.25" customHeight="1">
      <c r="A12" s="9" t="s">
        <v>563</v>
      </c>
      <c r="B12" s="68" t="s">
        <v>459</v>
      </c>
      <c r="C12" s="60" t="s">
        <v>472</v>
      </c>
      <c r="D12" s="8"/>
      <c r="E12" s="8"/>
      <c r="F12" s="14" t="s">
        <v>64</v>
      </c>
      <c r="G12" s="10">
        <f t="shared" si="0"/>
        <v>88</v>
      </c>
      <c r="H12" s="10">
        <f t="shared" si="0"/>
        <v>88</v>
      </c>
      <c r="I12" s="62">
        <v>2</v>
      </c>
      <c r="J12" s="9">
        <v>0</v>
      </c>
      <c r="K12" s="9"/>
      <c r="L12" s="62"/>
      <c r="M12" s="9">
        <v>0</v>
      </c>
      <c r="N12" s="9"/>
      <c r="O12" s="62"/>
      <c r="P12" s="9"/>
      <c r="Q12" s="9"/>
      <c r="R12" s="62">
        <v>3</v>
      </c>
      <c r="S12" s="9">
        <v>1</v>
      </c>
      <c r="T12" s="9"/>
      <c r="U12" s="62">
        <v>3</v>
      </c>
      <c r="V12" s="9">
        <v>2</v>
      </c>
      <c r="W12" s="9"/>
      <c r="X12" s="62">
        <v>3</v>
      </c>
      <c r="Y12" s="9">
        <v>2</v>
      </c>
      <c r="Z12" s="9"/>
      <c r="AA12" s="62">
        <v>3</v>
      </c>
      <c r="AB12" s="9">
        <v>2</v>
      </c>
      <c r="AC12" s="9"/>
      <c r="AD12" s="62">
        <v>3</v>
      </c>
      <c r="AE12" s="9">
        <v>2</v>
      </c>
      <c r="AF12" s="9"/>
      <c r="AG12" s="62">
        <v>3</v>
      </c>
      <c r="AH12" s="9">
        <v>3</v>
      </c>
      <c r="AI12" s="9"/>
      <c r="AJ12" s="62">
        <v>3</v>
      </c>
      <c r="AK12" s="9">
        <v>1</v>
      </c>
      <c r="AL12" s="9"/>
      <c r="AM12" s="62">
        <v>3</v>
      </c>
      <c r="AN12" s="9">
        <v>3</v>
      </c>
      <c r="AO12" s="9"/>
      <c r="AP12" s="63">
        <v>3</v>
      </c>
      <c r="AQ12" s="9">
        <v>3</v>
      </c>
      <c r="AR12" s="9"/>
      <c r="AS12" s="63">
        <v>3</v>
      </c>
      <c r="AT12" s="9">
        <v>2</v>
      </c>
      <c r="AU12" s="9"/>
      <c r="AV12" s="63">
        <v>3</v>
      </c>
      <c r="AW12" s="9">
        <v>4</v>
      </c>
      <c r="AX12" s="9"/>
      <c r="AY12" s="63">
        <v>8</v>
      </c>
      <c r="AZ12" s="9">
        <v>7</v>
      </c>
      <c r="BA12" s="9"/>
      <c r="BB12" s="63">
        <v>3</v>
      </c>
      <c r="BC12" s="9">
        <v>3</v>
      </c>
      <c r="BD12" s="9"/>
      <c r="BE12" s="63">
        <v>2</v>
      </c>
      <c r="BF12" s="9">
        <v>4</v>
      </c>
      <c r="BG12" s="9"/>
      <c r="BH12" s="64">
        <v>3</v>
      </c>
      <c r="BI12" s="9"/>
      <c r="BJ12" s="9"/>
      <c r="BK12" s="64">
        <v>9</v>
      </c>
      <c r="BL12" s="9">
        <v>18</v>
      </c>
      <c r="BM12" s="9"/>
      <c r="BN12" s="65">
        <v>3</v>
      </c>
      <c r="BO12" s="66"/>
      <c r="BP12" s="9"/>
      <c r="BQ12" s="67"/>
      <c r="BR12" s="9"/>
      <c r="BS12" s="9"/>
      <c r="BT12" s="67">
        <v>3</v>
      </c>
      <c r="BU12" s="9">
        <v>1</v>
      </c>
      <c r="BV12" s="9"/>
      <c r="BW12" s="67">
        <v>3</v>
      </c>
      <c r="BX12" s="9">
        <v>3</v>
      </c>
      <c r="BY12" s="9"/>
      <c r="BZ12" s="67">
        <v>3</v>
      </c>
      <c r="CA12" s="9">
        <v>4</v>
      </c>
      <c r="CB12" s="9"/>
      <c r="CC12" s="67">
        <v>2</v>
      </c>
      <c r="CD12" s="9">
        <v>3</v>
      </c>
      <c r="CE12" s="9"/>
      <c r="CF12" s="67">
        <v>3</v>
      </c>
      <c r="CG12" s="9">
        <v>4</v>
      </c>
      <c r="CH12" s="9"/>
      <c r="CI12" s="67">
        <v>3</v>
      </c>
      <c r="CJ12" s="9">
        <v>1</v>
      </c>
      <c r="CK12" s="9"/>
      <c r="CL12" s="67"/>
      <c r="CM12" s="9"/>
      <c r="CN12" s="9"/>
      <c r="CO12" s="67">
        <v>2</v>
      </c>
      <c r="CP12" s="9">
        <v>4</v>
      </c>
      <c r="CQ12" s="9"/>
      <c r="CR12" s="67">
        <v>2</v>
      </c>
      <c r="CS12" s="9">
        <v>3</v>
      </c>
      <c r="CT12" s="9"/>
      <c r="CU12" s="67">
        <v>2</v>
      </c>
      <c r="CV12" s="9">
        <v>3</v>
      </c>
      <c r="CW12" s="9"/>
      <c r="CX12" s="67">
        <v>2</v>
      </c>
      <c r="CY12" s="9">
        <v>5</v>
      </c>
      <c r="CZ12" s="9"/>
      <c r="DA12" s="8"/>
      <c r="DB12" s="8"/>
      <c r="DC12" s="8"/>
      <c r="DD12" s="8"/>
      <c r="DE12" s="8"/>
      <c r="DF12" s="8"/>
      <c r="DG12" s="8"/>
      <c r="DH12" s="8"/>
      <c r="DI12" s="8"/>
      <c r="DJ12" s="11"/>
      <c r="DK12" s="14"/>
      <c r="DL12" s="14"/>
      <c r="DM12" s="14"/>
      <c r="DN12" s="14"/>
      <c r="DO12" s="14"/>
      <c r="DP12" s="14"/>
      <c r="DQ12" s="14"/>
      <c r="DR12" s="13">
        <v>9781904720201</v>
      </c>
      <c r="DS12" s="13"/>
      <c r="DT12" s="40" t="s">
        <v>1787</v>
      </c>
      <c r="DU12" s="53" t="s">
        <v>104</v>
      </c>
      <c r="DV12" s="42">
        <v>4297</v>
      </c>
      <c r="DW12" s="47">
        <f t="shared" si="1"/>
        <v>2</v>
      </c>
      <c r="DX12" s="47">
        <f t="shared" si="2"/>
        <v>0</v>
      </c>
      <c r="DY12" s="47">
        <f t="shared" si="3"/>
        <v>0</v>
      </c>
      <c r="DZ12" s="47">
        <f t="shared" si="4"/>
        <v>2</v>
      </c>
      <c r="EA12" s="47">
        <f t="shared" si="5"/>
        <v>1</v>
      </c>
      <c r="EB12" s="47">
        <f t="shared" si="6"/>
        <v>1</v>
      </c>
      <c r="EC12" s="47">
        <f t="shared" si="7"/>
        <v>1</v>
      </c>
      <c r="ED12" s="47">
        <f t="shared" si="8"/>
        <v>1</v>
      </c>
      <c r="EE12" s="47">
        <f t="shared" si="9"/>
        <v>0</v>
      </c>
      <c r="EF12" s="47">
        <f t="shared" si="10"/>
        <v>2</v>
      </c>
      <c r="EG12" s="47">
        <f t="shared" si="11"/>
        <v>0</v>
      </c>
      <c r="EH12" s="47">
        <f t="shared" si="12"/>
        <v>0</v>
      </c>
      <c r="EI12" s="47">
        <f t="shared" si="13"/>
        <v>1</v>
      </c>
      <c r="EJ12" s="47">
        <f t="shared" si="14"/>
        <v>-1</v>
      </c>
      <c r="EK12" s="47">
        <f t="shared" si="15"/>
        <v>1</v>
      </c>
      <c r="EL12" s="47">
        <f t="shared" si="16"/>
        <v>0</v>
      </c>
      <c r="EM12" s="47">
        <f t="shared" si="17"/>
        <v>-2</v>
      </c>
      <c r="EN12" s="47">
        <f t="shared" si="18"/>
        <v>3</v>
      </c>
      <c r="EO12" s="47">
        <f t="shared" si="19"/>
        <v>-9</v>
      </c>
      <c r="EP12" s="47">
        <f t="shared" si="20"/>
        <v>3</v>
      </c>
      <c r="EQ12" s="47">
        <f t="shared" si="21"/>
        <v>0</v>
      </c>
      <c r="ER12" s="47">
        <f t="shared" si="22"/>
        <v>2</v>
      </c>
      <c r="ES12" s="47">
        <f t="shared" si="23"/>
        <v>0</v>
      </c>
      <c r="ET12" s="47">
        <f t="shared" si="24"/>
        <v>-1</v>
      </c>
      <c r="EU12" s="47">
        <f t="shared" si="25"/>
        <v>-1</v>
      </c>
      <c r="EV12" s="47">
        <f t="shared" si="26"/>
        <v>-1</v>
      </c>
      <c r="EW12" s="47">
        <f t="shared" si="27"/>
        <v>2</v>
      </c>
      <c r="EX12" s="47">
        <f t="shared" si="28"/>
        <v>0</v>
      </c>
      <c r="EY12" s="47">
        <f t="shared" si="29"/>
        <v>-2</v>
      </c>
      <c r="EZ12" s="47">
        <f t="shared" si="30"/>
        <v>-1</v>
      </c>
      <c r="FA12" s="47">
        <f t="shared" si="31"/>
        <v>-1</v>
      </c>
      <c r="FB12" s="47">
        <f t="shared" si="32"/>
        <v>-3</v>
      </c>
      <c r="FC12" s="47">
        <f t="shared" si="33"/>
        <v>0</v>
      </c>
      <c r="FD12" s="51"/>
    </row>
    <row r="13" spans="1:160" s="1" customFormat="1" ht="26.25" customHeight="1">
      <c r="A13" s="9" t="s">
        <v>563</v>
      </c>
      <c r="B13" s="68" t="s">
        <v>459</v>
      </c>
      <c r="C13" s="60" t="s">
        <v>473</v>
      </c>
      <c r="D13" s="8"/>
      <c r="E13" s="8"/>
      <c r="F13" s="14" t="s">
        <v>64</v>
      </c>
      <c r="G13" s="10">
        <f t="shared" si="0"/>
        <v>68</v>
      </c>
      <c r="H13" s="10">
        <f t="shared" si="0"/>
        <v>68</v>
      </c>
      <c r="I13" s="62">
        <v>2</v>
      </c>
      <c r="J13" s="9">
        <v>0</v>
      </c>
      <c r="K13" s="9"/>
      <c r="L13" s="62"/>
      <c r="M13" s="9">
        <v>0</v>
      </c>
      <c r="N13" s="9"/>
      <c r="O13" s="62"/>
      <c r="P13" s="9"/>
      <c r="Q13" s="9"/>
      <c r="R13" s="62">
        <v>3</v>
      </c>
      <c r="S13" s="9">
        <v>2</v>
      </c>
      <c r="T13" s="9"/>
      <c r="U13" s="62">
        <v>2</v>
      </c>
      <c r="V13" s="9">
        <v>3</v>
      </c>
      <c r="W13" s="9"/>
      <c r="X13" s="62">
        <v>2</v>
      </c>
      <c r="Y13" s="9">
        <v>1</v>
      </c>
      <c r="Z13" s="9"/>
      <c r="AA13" s="62">
        <v>2</v>
      </c>
      <c r="AB13" s="9">
        <v>4</v>
      </c>
      <c r="AC13" s="9"/>
      <c r="AD13" s="62">
        <v>2</v>
      </c>
      <c r="AE13" s="9">
        <v>4</v>
      </c>
      <c r="AF13" s="9"/>
      <c r="AG13" s="62">
        <v>2</v>
      </c>
      <c r="AH13" s="9">
        <v>1</v>
      </c>
      <c r="AI13" s="9"/>
      <c r="AJ13" s="62">
        <v>2</v>
      </c>
      <c r="AK13" s="9">
        <v>2</v>
      </c>
      <c r="AL13" s="9"/>
      <c r="AM13" s="62">
        <v>2</v>
      </c>
      <c r="AN13" s="9">
        <v>2</v>
      </c>
      <c r="AO13" s="9"/>
      <c r="AP13" s="63">
        <v>2</v>
      </c>
      <c r="AQ13" s="9">
        <v>2</v>
      </c>
      <c r="AR13" s="9"/>
      <c r="AS13" s="63">
        <v>2</v>
      </c>
      <c r="AT13" s="9">
        <v>5</v>
      </c>
      <c r="AU13" s="9"/>
      <c r="AV13" s="63">
        <v>2</v>
      </c>
      <c r="AW13" s="9">
        <v>1</v>
      </c>
      <c r="AX13" s="9"/>
      <c r="AY13" s="63">
        <v>6</v>
      </c>
      <c r="AZ13" s="9">
        <v>8</v>
      </c>
      <c r="BA13" s="9"/>
      <c r="BB13" s="63">
        <v>2</v>
      </c>
      <c r="BC13" s="9">
        <v>3</v>
      </c>
      <c r="BD13" s="9"/>
      <c r="BE13" s="63">
        <v>2</v>
      </c>
      <c r="BF13" s="9">
        <v>2</v>
      </c>
      <c r="BG13" s="9"/>
      <c r="BH13" s="64">
        <v>3</v>
      </c>
      <c r="BI13" s="9"/>
      <c r="BJ13" s="9"/>
      <c r="BK13" s="64">
        <v>2</v>
      </c>
      <c r="BL13" s="9">
        <v>1</v>
      </c>
      <c r="BM13" s="9"/>
      <c r="BN13" s="65">
        <v>3</v>
      </c>
      <c r="BO13" s="66"/>
      <c r="BP13" s="9"/>
      <c r="BQ13" s="67"/>
      <c r="BR13" s="9"/>
      <c r="BS13" s="9"/>
      <c r="BT13" s="67">
        <v>3</v>
      </c>
      <c r="BU13" s="9">
        <v>3</v>
      </c>
      <c r="BV13" s="9"/>
      <c r="BW13" s="67">
        <v>3</v>
      </c>
      <c r="BX13" s="9">
        <v>3</v>
      </c>
      <c r="BY13" s="9"/>
      <c r="BZ13" s="67">
        <v>3</v>
      </c>
      <c r="CA13" s="9">
        <v>5</v>
      </c>
      <c r="CB13" s="9"/>
      <c r="CC13" s="67">
        <v>2</v>
      </c>
      <c r="CD13" s="9">
        <v>0</v>
      </c>
      <c r="CE13" s="9"/>
      <c r="CF13" s="67">
        <v>3</v>
      </c>
      <c r="CG13" s="9">
        <v>3</v>
      </c>
      <c r="CH13" s="9"/>
      <c r="CI13" s="67">
        <v>3</v>
      </c>
      <c r="CJ13" s="9">
        <v>5</v>
      </c>
      <c r="CK13" s="9"/>
      <c r="CL13" s="67"/>
      <c r="CM13" s="9"/>
      <c r="CN13" s="9"/>
      <c r="CO13" s="67">
        <v>2</v>
      </c>
      <c r="CP13" s="9">
        <v>0</v>
      </c>
      <c r="CQ13" s="9"/>
      <c r="CR13" s="67">
        <v>2</v>
      </c>
      <c r="CS13" s="9">
        <v>3</v>
      </c>
      <c r="CT13" s="9"/>
      <c r="CU13" s="67">
        <v>2</v>
      </c>
      <c r="CV13" s="9">
        <v>3</v>
      </c>
      <c r="CW13" s="9"/>
      <c r="CX13" s="67">
        <v>2</v>
      </c>
      <c r="CY13" s="9">
        <v>2</v>
      </c>
      <c r="CZ13" s="9"/>
      <c r="DA13" s="8"/>
      <c r="DB13" s="8"/>
      <c r="DC13" s="8"/>
      <c r="DD13" s="8"/>
      <c r="DE13" s="8"/>
      <c r="DF13" s="8"/>
      <c r="DG13" s="8"/>
      <c r="DH13" s="8"/>
      <c r="DI13" s="8"/>
      <c r="DJ13" s="11"/>
      <c r="DK13" s="14"/>
      <c r="DL13" s="14"/>
      <c r="DM13" s="14"/>
      <c r="DN13" s="14"/>
      <c r="DO13" s="14"/>
      <c r="DP13" s="14"/>
      <c r="DQ13" s="14"/>
      <c r="DR13" s="13">
        <v>9781905775453</v>
      </c>
      <c r="DS13" s="13"/>
      <c r="DT13" s="40" t="s">
        <v>1787</v>
      </c>
      <c r="DU13" s="53" t="s">
        <v>104</v>
      </c>
      <c r="DV13" s="42">
        <v>4755</v>
      </c>
      <c r="DW13" s="47">
        <f t="shared" si="1"/>
        <v>2</v>
      </c>
      <c r="DX13" s="47">
        <f t="shared" si="2"/>
        <v>0</v>
      </c>
      <c r="DY13" s="47">
        <f t="shared" si="3"/>
        <v>0</v>
      </c>
      <c r="DZ13" s="47">
        <f t="shared" si="4"/>
        <v>1</v>
      </c>
      <c r="EA13" s="47">
        <f t="shared" si="5"/>
        <v>-1</v>
      </c>
      <c r="EB13" s="47">
        <f t="shared" si="6"/>
        <v>1</v>
      </c>
      <c r="EC13" s="47">
        <f t="shared" si="7"/>
        <v>-2</v>
      </c>
      <c r="ED13" s="47">
        <f t="shared" si="8"/>
        <v>-2</v>
      </c>
      <c r="EE13" s="47">
        <f t="shared" si="9"/>
        <v>1</v>
      </c>
      <c r="EF13" s="47">
        <f t="shared" si="10"/>
        <v>0</v>
      </c>
      <c r="EG13" s="47">
        <f t="shared" si="11"/>
        <v>0</v>
      </c>
      <c r="EH13" s="47">
        <f t="shared" si="12"/>
        <v>0</v>
      </c>
      <c r="EI13" s="47">
        <f t="shared" si="13"/>
        <v>-3</v>
      </c>
      <c r="EJ13" s="47">
        <f t="shared" si="14"/>
        <v>1</v>
      </c>
      <c r="EK13" s="47">
        <f t="shared" si="15"/>
        <v>-2</v>
      </c>
      <c r="EL13" s="47">
        <f t="shared" si="16"/>
        <v>-1</v>
      </c>
      <c r="EM13" s="47">
        <f t="shared" si="17"/>
        <v>0</v>
      </c>
      <c r="EN13" s="47">
        <f t="shared" si="18"/>
        <v>3</v>
      </c>
      <c r="EO13" s="47">
        <f t="shared" si="19"/>
        <v>1</v>
      </c>
      <c r="EP13" s="47">
        <f t="shared" si="20"/>
        <v>3</v>
      </c>
      <c r="EQ13" s="47">
        <f t="shared" si="21"/>
        <v>0</v>
      </c>
      <c r="ER13" s="47">
        <f t="shared" si="22"/>
        <v>0</v>
      </c>
      <c r="ES13" s="47">
        <f t="shared" si="23"/>
        <v>0</v>
      </c>
      <c r="ET13" s="47">
        <f t="shared" si="24"/>
        <v>-2</v>
      </c>
      <c r="EU13" s="47">
        <f t="shared" si="25"/>
        <v>2</v>
      </c>
      <c r="EV13" s="47">
        <f t="shared" si="26"/>
        <v>0</v>
      </c>
      <c r="EW13" s="47">
        <f t="shared" si="27"/>
        <v>-2</v>
      </c>
      <c r="EX13" s="47">
        <f t="shared" si="28"/>
        <v>0</v>
      </c>
      <c r="EY13" s="47">
        <f t="shared" si="29"/>
        <v>2</v>
      </c>
      <c r="EZ13" s="47">
        <f t="shared" si="30"/>
        <v>-1</v>
      </c>
      <c r="FA13" s="47">
        <f t="shared" si="31"/>
        <v>-1</v>
      </c>
      <c r="FB13" s="47">
        <f t="shared" si="32"/>
        <v>0</v>
      </c>
      <c r="FC13" s="47">
        <f t="shared" si="33"/>
        <v>0</v>
      </c>
      <c r="FD13" s="51"/>
    </row>
    <row r="14" spans="1:160" s="1" customFormat="1" ht="26.25" customHeight="1">
      <c r="A14" s="9" t="s">
        <v>563</v>
      </c>
      <c r="B14" s="68" t="s">
        <v>459</v>
      </c>
      <c r="C14" s="60" t="s">
        <v>474</v>
      </c>
      <c r="D14" s="8"/>
      <c r="E14" s="8"/>
      <c r="F14" s="14" t="s">
        <v>64</v>
      </c>
      <c r="G14" s="10">
        <f t="shared" si="0"/>
        <v>64</v>
      </c>
      <c r="H14" s="10">
        <f t="shared" si="0"/>
        <v>64</v>
      </c>
      <c r="I14" s="62">
        <v>2</v>
      </c>
      <c r="J14" s="9">
        <v>0</v>
      </c>
      <c r="K14" s="9"/>
      <c r="L14" s="62"/>
      <c r="M14" s="9">
        <v>0</v>
      </c>
      <c r="N14" s="9"/>
      <c r="O14" s="62"/>
      <c r="P14" s="9"/>
      <c r="Q14" s="9"/>
      <c r="R14" s="62">
        <v>3</v>
      </c>
      <c r="S14" s="9">
        <v>1</v>
      </c>
      <c r="T14" s="9"/>
      <c r="U14" s="62">
        <v>1</v>
      </c>
      <c r="V14" s="9">
        <v>2</v>
      </c>
      <c r="W14" s="9"/>
      <c r="X14" s="62">
        <v>1</v>
      </c>
      <c r="Y14" s="9">
        <v>3</v>
      </c>
      <c r="Z14" s="9"/>
      <c r="AA14" s="62">
        <v>1</v>
      </c>
      <c r="AB14" s="9">
        <v>1</v>
      </c>
      <c r="AC14" s="9"/>
      <c r="AD14" s="62">
        <v>1</v>
      </c>
      <c r="AE14" s="9">
        <v>6</v>
      </c>
      <c r="AF14" s="9"/>
      <c r="AG14" s="62">
        <v>1</v>
      </c>
      <c r="AH14" s="9">
        <v>2</v>
      </c>
      <c r="AI14" s="9"/>
      <c r="AJ14" s="62">
        <v>1</v>
      </c>
      <c r="AK14" s="9">
        <v>2</v>
      </c>
      <c r="AL14" s="9"/>
      <c r="AM14" s="62">
        <v>1</v>
      </c>
      <c r="AN14" s="9">
        <v>3</v>
      </c>
      <c r="AO14" s="9"/>
      <c r="AP14" s="63">
        <v>2</v>
      </c>
      <c r="AQ14" s="9">
        <v>4</v>
      </c>
      <c r="AR14" s="9"/>
      <c r="AS14" s="63">
        <v>2</v>
      </c>
      <c r="AT14" s="9">
        <v>1</v>
      </c>
      <c r="AU14" s="9"/>
      <c r="AV14" s="63">
        <v>2</v>
      </c>
      <c r="AW14" s="9">
        <v>0</v>
      </c>
      <c r="AX14" s="9"/>
      <c r="AY14" s="63">
        <v>8</v>
      </c>
      <c r="AZ14" s="9">
        <v>7</v>
      </c>
      <c r="BA14" s="9"/>
      <c r="BB14" s="63">
        <v>3</v>
      </c>
      <c r="BC14" s="9">
        <v>0</v>
      </c>
      <c r="BD14" s="9"/>
      <c r="BE14" s="63">
        <v>2</v>
      </c>
      <c r="BF14" s="9">
        <v>4</v>
      </c>
      <c r="BG14" s="9"/>
      <c r="BH14" s="64">
        <v>3</v>
      </c>
      <c r="BI14" s="9"/>
      <c r="BJ14" s="9"/>
      <c r="BK14" s="64">
        <v>2</v>
      </c>
      <c r="BL14" s="9">
        <v>4</v>
      </c>
      <c r="BM14" s="9"/>
      <c r="BN14" s="65">
        <v>3</v>
      </c>
      <c r="BO14" s="66"/>
      <c r="BP14" s="9"/>
      <c r="BQ14" s="67"/>
      <c r="BR14" s="9"/>
      <c r="BS14" s="9"/>
      <c r="BT14" s="67">
        <v>3</v>
      </c>
      <c r="BU14" s="9">
        <v>1</v>
      </c>
      <c r="BV14" s="9"/>
      <c r="BW14" s="67">
        <v>3</v>
      </c>
      <c r="BX14" s="9">
        <v>5</v>
      </c>
      <c r="BY14" s="9"/>
      <c r="BZ14" s="67">
        <v>3</v>
      </c>
      <c r="CA14" s="9">
        <v>5</v>
      </c>
      <c r="CB14" s="9"/>
      <c r="CC14" s="67">
        <v>2</v>
      </c>
      <c r="CD14" s="9">
        <v>1</v>
      </c>
      <c r="CE14" s="9"/>
      <c r="CF14" s="67">
        <v>3</v>
      </c>
      <c r="CG14" s="9">
        <v>0</v>
      </c>
      <c r="CH14" s="9"/>
      <c r="CI14" s="67">
        <v>3</v>
      </c>
      <c r="CJ14" s="9">
        <v>2</v>
      </c>
      <c r="CK14" s="9"/>
      <c r="CL14" s="67"/>
      <c r="CM14" s="9"/>
      <c r="CN14" s="9"/>
      <c r="CO14" s="67">
        <v>2</v>
      </c>
      <c r="CP14" s="9">
        <v>1</v>
      </c>
      <c r="CQ14" s="9"/>
      <c r="CR14" s="67">
        <v>2</v>
      </c>
      <c r="CS14" s="9">
        <v>3</v>
      </c>
      <c r="CT14" s="9"/>
      <c r="CU14" s="67">
        <v>2</v>
      </c>
      <c r="CV14" s="9">
        <v>2</v>
      </c>
      <c r="CW14" s="9"/>
      <c r="CX14" s="67">
        <v>2</v>
      </c>
      <c r="CY14" s="9">
        <v>4</v>
      </c>
      <c r="CZ14" s="9"/>
      <c r="DA14" s="8"/>
      <c r="DB14" s="8"/>
      <c r="DC14" s="8"/>
      <c r="DD14" s="8"/>
      <c r="DE14" s="8"/>
      <c r="DF14" s="8"/>
      <c r="DG14" s="8"/>
      <c r="DH14" s="8"/>
      <c r="DI14" s="8"/>
      <c r="DJ14" s="11"/>
      <c r="DK14" s="14"/>
      <c r="DL14" s="14"/>
      <c r="DM14" s="14"/>
      <c r="DN14" s="14"/>
      <c r="DO14" s="14"/>
      <c r="DP14" s="14"/>
      <c r="DQ14" s="14"/>
      <c r="DR14" s="13">
        <v>9781904720119</v>
      </c>
      <c r="DS14" s="13"/>
      <c r="DT14" s="40" t="s">
        <v>1787</v>
      </c>
      <c r="DU14" s="53" t="s">
        <v>104</v>
      </c>
      <c r="DV14" s="42">
        <v>3568</v>
      </c>
      <c r="DW14" s="47">
        <f t="shared" si="1"/>
        <v>2</v>
      </c>
      <c r="DX14" s="47">
        <f t="shared" si="2"/>
        <v>0</v>
      </c>
      <c r="DY14" s="47">
        <f t="shared" si="3"/>
        <v>0</v>
      </c>
      <c r="DZ14" s="47">
        <f t="shared" si="4"/>
        <v>2</v>
      </c>
      <c r="EA14" s="47">
        <f t="shared" si="5"/>
        <v>-1</v>
      </c>
      <c r="EB14" s="47">
        <f t="shared" si="6"/>
        <v>-2</v>
      </c>
      <c r="EC14" s="47">
        <f t="shared" si="7"/>
        <v>0</v>
      </c>
      <c r="ED14" s="47">
        <f t="shared" si="8"/>
        <v>-5</v>
      </c>
      <c r="EE14" s="47">
        <f t="shared" si="9"/>
        <v>-1</v>
      </c>
      <c r="EF14" s="47">
        <f t="shared" si="10"/>
        <v>-1</v>
      </c>
      <c r="EG14" s="47">
        <f t="shared" si="11"/>
        <v>-2</v>
      </c>
      <c r="EH14" s="47">
        <f t="shared" si="12"/>
        <v>-2</v>
      </c>
      <c r="EI14" s="47">
        <f t="shared" si="13"/>
        <v>1</v>
      </c>
      <c r="EJ14" s="47">
        <f t="shared" si="14"/>
        <v>2</v>
      </c>
      <c r="EK14" s="47">
        <f t="shared" si="15"/>
        <v>1</v>
      </c>
      <c r="EL14" s="47">
        <f t="shared" si="16"/>
        <v>3</v>
      </c>
      <c r="EM14" s="47">
        <f t="shared" si="17"/>
        <v>-2</v>
      </c>
      <c r="EN14" s="47">
        <f t="shared" si="18"/>
        <v>3</v>
      </c>
      <c r="EO14" s="47">
        <f t="shared" si="19"/>
        <v>-2</v>
      </c>
      <c r="EP14" s="47">
        <f t="shared" si="20"/>
        <v>3</v>
      </c>
      <c r="EQ14" s="47">
        <f t="shared" si="21"/>
        <v>0</v>
      </c>
      <c r="ER14" s="47">
        <f t="shared" si="22"/>
        <v>2</v>
      </c>
      <c r="ES14" s="47">
        <f t="shared" si="23"/>
        <v>-2</v>
      </c>
      <c r="ET14" s="47">
        <f t="shared" si="24"/>
        <v>-2</v>
      </c>
      <c r="EU14" s="47">
        <f t="shared" si="25"/>
        <v>1</v>
      </c>
      <c r="EV14" s="47">
        <f t="shared" si="26"/>
        <v>3</v>
      </c>
      <c r="EW14" s="47">
        <f t="shared" si="27"/>
        <v>1</v>
      </c>
      <c r="EX14" s="47">
        <f t="shared" si="28"/>
        <v>0</v>
      </c>
      <c r="EY14" s="47">
        <f t="shared" si="29"/>
        <v>1</v>
      </c>
      <c r="EZ14" s="47">
        <f t="shared" si="30"/>
        <v>-1</v>
      </c>
      <c r="FA14" s="47">
        <f t="shared" si="31"/>
        <v>0</v>
      </c>
      <c r="FB14" s="47">
        <f t="shared" si="32"/>
        <v>-2</v>
      </c>
      <c r="FC14" s="47">
        <f t="shared" si="33"/>
        <v>0</v>
      </c>
      <c r="FD14" s="51"/>
    </row>
    <row r="15" spans="1:160" s="1" customFormat="1" ht="26.25" customHeight="1">
      <c r="A15" s="9" t="s">
        <v>563</v>
      </c>
      <c r="B15" s="68" t="s">
        <v>459</v>
      </c>
      <c r="C15" s="60" t="s">
        <v>475</v>
      </c>
      <c r="D15" s="8"/>
      <c r="E15" s="8"/>
      <c r="F15" s="14" t="s">
        <v>64</v>
      </c>
      <c r="G15" s="10">
        <f t="shared" si="0"/>
        <v>60</v>
      </c>
      <c r="H15" s="10">
        <f t="shared" si="0"/>
        <v>60</v>
      </c>
      <c r="I15" s="62">
        <v>2</v>
      </c>
      <c r="J15" s="9">
        <v>0</v>
      </c>
      <c r="K15" s="9"/>
      <c r="L15" s="62"/>
      <c r="M15" s="9">
        <v>0</v>
      </c>
      <c r="N15" s="9"/>
      <c r="O15" s="62"/>
      <c r="P15" s="9"/>
      <c r="Q15" s="9"/>
      <c r="R15" s="62">
        <v>3</v>
      </c>
      <c r="S15" s="9">
        <v>2</v>
      </c>
      <c r="T15" s="9"/>
      <c r="U15" s="62">
        <v>1</v>
      </c>
      <c r="V15" s="9">
        <v>3</v>
      </c>
      <c r="W15" s="9"/>
      <c r="X15" s="62">
        <v>1</v>
      </c>
      <c r="Y15" s="9">
        <v>2</v>
      </c>
      <c r="Z15" s="9"/>
      <c r="AA15" s="62">
        <v>1</v>
      </c>
      <c r="AB15" s="9">
        <v>1</v>
      </c>
      <c r="AC15" s="9"/>
      <c r="AD15" s="62">
        <v>1</v>
      </c>
      <c r="AE15" s="9">
        <v>1</v>
      </c>
      <c r="AF15" s="9"/>
      <c r="AG15" s="62">
        <v>1</v>
      </c>
      <c r="AH15" s="9">
        <v>0</v>
      </c>
      <c r="AI15" s="9"/>
      <c r="AJ15" s="62">
        <v>1</v>
      </c>
      <c r="AK15" s="9">
        <v>1</v>
      </c>
      <c r="AL15" s="9"/>
      <c r="AM15" s="62">
        <v>1</v>
      </c>
      <c r="AN15" s="9">
        <v>3</v>
      </c>
      <c r="AO15" s="9"/>
      <c r="AP15" s="63">
        <v>2</v>
      </c>
      <c r="AQ15" s="9">
        <v>3</v>
      </c>
      <c r="AR15" s="9"/>
      <c r="AS15" s="63">
        <v>2</v>
      </c>
      <c r="AT15" s="9">
        <v>1</v>
      </c>
      <c r="AU15" s="9"/>
      <c r="AV15" s="63">
        <v>2</v>
      </c>
      <c r="AW15" s="9">
        <v>2</v>
      </c>
      <c r="AX15" s="9"/>
      <c r="AY15" s="63">
        <v>6</v>
      </c>
      <c r="AZ15" s="9">
        <v>10</v>
      </c>
      <c r="BA15" s="9"/>
      <c r="BB15" s="63">
        <v>2</v>
      </c>
      <c r="BC15" s="9">
        <v>2</v>
      </c>
      <c r="BD15" s="9"/>
      <c r="BE15" s="63">
        <v>1</v>
      </c>
      <c r="BF15" s="9">
        <v>4</v>
      </c>
      <c r="BG15" s="9"/>
      <c r="BH15" s="64">
        <v>3</v>
      </c>
      <c r="BI15" s="9"/>
      <c r="BJ15" s="9"/>
      <c r="BK15" s="64">
        <v>2</v>
      </c>
      <c r="BL15" s="9">
        <v>5</v>
      </c>
      <c r="BM15" s="9"/>
      <c r="BN15" s="65">
        <v>3</v>
      </c>
      <c r="BO15" s="66"/>
      <c r="BP15" s="9"/>
      <c r="BQ15" s="67"/>
      <c r="BR15" s="9"/>
      <c r="BS15" s="9"/>
      <c r="BT15" s="67">
        <v>3</v>
      </c>
      <c r="BU15" s="9">
        <v>2</v>
      </c>
      <c r="BV15" s="9"/>
      <c r="BW15" s="67">
        <v>3</v>
      </c>
      <c r="BX15" s="9">
        <v>3</v>
      </c>
      <c r="BY15" s="9"/>
      <c r="BZ15" s="67">
        <v>3</v>
      </c>
      <c r="CA15" s="9">
        <v>2</v>
      </c>
      <c r="CB15" s="9"/>
      <c r="CC15" s="67">
        <v>2</v>
      </c>
      <c r="CD15" s="9">
        <v>0</v>
      </c>
      <c r="CE15" s="9"/>
      <c r="CF15" s="67">
        <v>3</v>
      </c>
      <c r="CG15" s="9">
        <v>6</v>
      </c>
      <c r="CH15" s="9"/>
      <c r="CI15" s="67">
        <v>3</v>
      </c>
      <c r="CJ15" s="9">
        <v>2</v>
      </c>
      <c r="CK15" s="9"/>
      <c r="CL15" s="67"/>
      <c r="CM15" s="9"/>
      <c r="CN15" s="9"/>
      <c r="CO15" s="67">
        <v>2</v>
      </c>
      <c r="CP15" s="9">
        <v>1</v>
      </c>
      <c r="CQ15" s="9"/>
      <c r="CR15" s="67">
        <v>2</v>
      </c>
      <c r="CS15" s="9">
        <v>2</v>
      </c>
      <c r="CT15" s="9"/>
      <c r="CU15" s="67">
        <v>2</v>
      </c>
      <c r="CV15" s="9">
        <v>1</v>
      </c>
      <c r="CW15" s="9"/>
      <c r="CX15" s="67">
        <v>2</v>
      </c>
      <c r="CY15" s="9">
        <v>1</v>
      </c>
      <c r="CZ15" s="9"/>
      <c r="DA15" s="8"/>
      <c r="DB15" s="8"/>
      <c r="DC15" s="8"/>
      <c r="DD15" s="8"/>
      <c r="DE15" s="8"/>
      <c r="DF15" s="8"/>
      <c r="DG15" s="8"/>
      <c r="DH15" s="8"/>
      <c r="DI15" s="8"/>
      <c r="DJ15" s="11"/>
      <c r="DK15" s="14"/>
      <c r="DL15" s="14"/>
      <c r="DM15" s="14"/>
      <c r="DN15" s="14"/>
      <c r="DO15" s="14"/>
      <c r="DP15" s="14"/>
      <c r="DQ15" s="14"/>
      <c r="DR15" s="13">
        <v>9781904720935</v>
      </c>
      <c r="DS15" s="13"/>
      <c r="DT15" s="40" t="s">
        <v>1787</v>
      </c>
      <c r="DU15" s="53" t="s">
        <v>104</v>
      </c>
      <c r="DV15" s="42">
        <v>5093</v>
      </c>
      <c r="DW15" s="47">
        <f t="shared" si="1"/>
        <v>2</v>
      </c>
      <c r="DX15" s="47">
        <f t="shared" si="2"/>
        <v>0</v>
      </c>
      <c r="DY15" s="47">
        <f t="shared" si="3"/>
        <v>0</v>
      </c>
      <c r="DZ15" s="47">
        <f t="shared" si="4"/>
        <v>1</v>
      </c>
      <c r="EA15" s="47">
        <f t="shared" si="5"/>
        <v>-2</v>
      </c>
      <c r="EB15" s="47">
        <f t="shared" si="6"/>
        <v>-1</v>
      </c>
      <c r="EC15" s="47">
        <f t="shared" si="7"/>
        <v>0</v>
      </c>
      <c r="ED15" s="47">
        <f t="shared" si="8"/>
        <v>0</v>
      </c>
      <c r="EE15" s="47">
        <f t="shared" si="9"/>
        <v>1</v>
      </c>
      <c r="EF15" s="47">
        <f t="shared" si="10"/>
        <v>0</v>
      </c>
      <c r="EG15" s="47">
        <f t="shared" si="11"/>
        <v>-2</v>
      </c>
      <c r="EH15" s="47">
        <f t="shared" si="12"/>
        <v>-1</v>
      </c>
      <c r="EI15" s="47">
        <f t="shared" si="13"/>
        <v>1</v>
      </c>
      <c r="EJ15" s="47">
        <f t="shared" si="14"/>
        <v>0</v>
      </c>
      <c r="EK15" s="47">
        <f t="shared" si="15"/>
        <v>-4</v>
      </c>
      <c r="EL15" s="47">
        <f t="shared" si="16"/>
        <v>0</v>
      </c>
      <c r="EM15" s="47">
        <f t="shared" si="17"/>
        <v>-3</v>
      </c>
      <c r="EN15" s="47">
        <f t="shared" si="18"/>
        <v>3</v>
      </c>
      <c r="EO15" s="47">
        <f t="shared" si="19"/>
        <v>-3</v>
      </c>
      <c r="EP15" s="47">
        <f t="shared" si="20"/>
        <v>3</v>
      </c>
      <c r="EQ15" s="47">
        <f t="shared" si="21"/>
        <v>0</v>
      </c>
      <c r="ER15" s="47">
        <f t="shared" si="22"/>
        <v>1</v>
      </c>
      <c r="ES15" s="47">
        <f t="shared" si="23"/>
        <v>0</v>
      </c>
      <c r="ET15" s="47">
        <f t="shared" si="24"/>
        <v>1</v>
      </c>
      <c r="EU15" s="47">
        <f t="shared" si="25"/>
        <v>2</v>
      </c>
      <c r="EV15" s="47">
        <f t="shared" si="26"/>
        <v>-3</v>
      </c>
      <c r="EW15" s="47">
        <f t="shared" si="27"/>
        <v>1</v>
      </c>
      <c r="EX15" s="47">
        <f t="shared" si="28"/>
        <v>0</v>
      </c>
      <c r="EY15" s="47">
        <f t="shared" si="29"/>
        <v>1</v>
      </c>
      <c r="EZ15" s="47">
        <f t="shared" si="30"/>
        <v>0</v>
      </c>
      <c r="FA15" s="47">
        <f t="shared" si="31"/>
        <v>1</v>
      </c>
      <c r="FB15" s="47">
        <f t="shared" si="32"/>
        <v>1</v>
      </c>
      <c r="FC15" s="47">
        <f t="shared" si="33"/>
        <v>0</v>
      </c>
      <c r="FD15" s="51"/>
    </row>
    <row r="16" spans="1:160" s="1" customFormat="1" ht="26.25" customHeight="1">
      <c r="A16" s="9" t="s">
        <v>563</v>
      </c>
      <c r="B16" s="127" t="s">
        <v>459</v>
      </c>
      <c r="C16" s="60" t="s">
        <v>476</v>
      </c>
      <c r="D16" s="8"/>
      <c r="E16" s="8"/>
      <c r="F16" s="14" t="s">
        <v>64</v>
      </c>
      <c r="G16" s="70">
        <f t="shared" si="0"/>
        <v>72</v>
      </c>
      <c r="H16" s="70">
        <f t="shared" si="0"/>
        <v>70</v>
      </c>
      <c r="I16" s="62">
        <v>2</v>
      </c>
      <c r="J16" s="9">
        <v>0</v>
      </c>
      <c r="K16" s="9"/>
      <c r="L16" s="62"/>
      <c r="M16" s="9">
        <v>0</v>
      </c>
      <c r="N16" s="9"/>
      <c r="O16" s="62"/>
      <c r="P16" s="9"/>
      <c r="Q16" s="9"/>
      <c r="R16" s="62">
        <v>3</v>
      </c>
      <c r="S16" s="9">
        <v>2</v>
      </c>
      <c r="T16" s="9"/>
      <c r="U16" s="62">
        <v>2</v>
      </c>
      <c r="V16" s="9">
        <v>1</v>
      </c>
      <c r="W16" s="9"/>
      <c r="X16" s="62">
        <v>2</v>
      </c>
      <c r="Y16" s="9">
        <v>2</v>
      </c>
      <c r="Z16" s="9"/>
      <c r="AA16" s="62">
        <v>2</v>
      </c>
      <c r="AB16" s="9">
        <v>3</v>
      </c>
      <c r="AC16" s="9"/>
      <c r="AD16" s="62">
        <v>2</v>
      </c>
      <c r="AE16" s="9">
        <v>6</v>
      </c>
      <c r="AF16" s="9"/>
      <c r="AG16" s="62">
        <v>2</v>
      </c>
      <c r="AH16" s="9">
        <v>0</v>
      </c>
      <c r="AI16" s="9"/>
      <c r="AJ16" s="62">
        <v>2</v>
      </c>
      <c r="AK16" s="9">
        <v>1</v>
      </c>
      <c r="AL16" s="9"/>
      <c r="AM16" s="62">
        <v>2</v>
      </c>
      <c r="AN16" s="9">
        <v>1</v>
      </c>
      <c r="AO16" s="9"/>
      <c r="AP16" s="63">
        <v>3</v>
      </c>
      <c r="AQ16" s="9">
        <v>5</v>
      </c>
      <c r="AR16" s="9"/>
      <c r="AS16" s="63">
        <v>3</v>
      </c>
      <c r="AT16" s="9">
        <v>1</v>
      </c>
      <c r="AU16" s="9"/>
      <c r="AV16" s="63">
        <v>3</v>
      </c>
      <c r="AW16" s="9">
        <v>3</v>
      </c>
      <c r="AX16" s="9"/>
      <c r="AY16" s="63">
        <v>8</v>
      </c>
      <c r="AZ16" s="9">
        <v>8</v>
      </c>
      <c r="BA16" s="9"/>
      <c r="BB16" s="63">
        <v>3</v>
      </c>
      <c r="BC16" s="9">
        <v>5</v>
      </c>
      <c r="BD16" s="9"/>
      <c r="BE16" s="63">
        <v>2</v>
      </c>
      <c r="BF16" s="9">
        <v>6</v>
      </c>
      <c r="BG16" s="9"/>
      <c r="BH16" s="64">
        <v>3</v>
      </c>
      <c r="BI16" s="9"/>
      <c r="BJ16" s="9"/>
      <c r="BK16" s="64"/>
      <c r="BL16" s="9">
        <v>9</v>
      </c>
      <c r="BM16" s="9"/>
      <c r="BN16" s="65">
        <v>3</v>
      </c>
      <c r="BO16" s="66"/>
      <c r="BP16" s="9"/>
      <c r="BQ16" s="67"/>
      <c r="BR16" s="9"/>
      <c r="BS16" s="9"/>
      <c r="BT16" s="67">
        <v>3</v>
      </c>
      <c r="BU16" s="9">
        <v>1</v>
      </c>
      <c r="BV16" s="9"/>
      <c r="BW16" s="67">
        <v>3</v>
      </c>
      <c r="BX16" s="9">
        <v>4</v>
      </c>
      <c r="BY16" s="9"/>
      <c r="BZ16" s="67">
        <v>3</v>
      </c>
      <c r="CA16" s="9">
        <v>3</v>
      </c>
      <c r="CB16" s="9"/>
      <c r="CC16" s="67">
        <v>2</v>
      </c>
      <c r="CD16" s="9">
        <v>1</v>
      </c>
      <c r="CE16" s="9"/>
      <c r="CF16" s="67">
        <v>3</v>
      </c>
      <c r="CG16" s="9">
        <v>4</v>
      </c>
      <c r="CH16" s="9"/>
      <c r="CI16" s="67">
        <v>3</v>
      </c>
      <c r="CJ16" s="9">
        <v>0</v>
      </c>
      <c r="CK16" s="9"/>
      <c r="CL16" s="67"/>
      <c r="CM16" s="9"/>
      <c r="CN16" s="9"/>
      <c r="CO16" s="67">
        <v>2</v>
      </c>
      <c r="CP16" s="9">
        <v>1</v>
      </c>
      <c r="CQ16" s="9"/>
      <c r="CR16" s="67">
        <v>2</v>
      </c>
      <c r="CS16" s="9">
        <v>0</v>
      </c>
      <c r="CT16" s="9"/>
      <c r="CU16" s="67">
        <v>2</v>
      </c>
      <c r="CV16" s="9">
        <v>2</v>
      </c>
      <c r="CW16" s="9"/>
      <c r="CX16" s="67">
        <v>2</v>
      </c>
      <c r="CY16" s="9">
        <v>1</v>
      </c>
      <c r="CZ16" s="9"/>
      <c r="DA16" s="8"/>
      <c r="DB16" s="8"/>
      <c r="DC16" s="8"/>
      <c r="DD16" s="8"/>
      <c r="DE16" s="8"/>
      <c r="DF16" s="8"/>
      <c r="DG16" s="8"/>
      <c r="DH16" s="8"/>
      <c r="DI16" s="8"/>
      <c r="DJ16" s="11"/>
      <c r="DK16" s="14"/>
      <c r="DL16" s="14"/>
      <c r="DM16" s="14"/>
      <c r="DN16" s="14"/>
      <c r="DO16" s="14"/>
      <c r="DP16" s="14"/>
      <c r="DQ16" s="14"/>
      <c r="DR16" s="13">
        <v>9781904720096</v>
      </c>
      <c r="DS16" s="13"/>
      <c r="DT16" s="40" t="s">
        <v>1787</v>
      </c>
      <c r="DU16" s="53" t="s">
        <v>104</v>
      </c>
      <c r="DV16" s="42">
        <v>2935</v>
      </c>
      <c r="DW16" s="47">
        <f t="shared" si="1"/>
        <v>2</v>
      </c>
      <c r="DX16" s="47">
        <f t="shared" si="2"/>
        <v>0</v>
      </c>
      <c r="DY16" s="47">
        <f t="shared" si="3"/>
        <v>0</v>
      </c>
      <c r="DZ16" s="47">
        <f t="shared" si="4"/>
        <v>1</v>
      </c>
      <c r="EA16" s="47">
        <f t="shared" si="5"/>
        <v>1</v>
      </c>
      <c r="EB16" s="47">
        <f t="shared" si="6"/>
        <v>0</v>
      </c>
      <c r="EC16" s="47">
        <f t="shared" si="7"/>
        <v>-1</v>
      </c>
      <c r="ED16" s="47">
        <f t="shared" si="8"/>
        <v>-4</v>
      </c>
      <c r="EE16" s="47">
        <f t="shared" si="9"/>
        <v>2</v>
      </c>
      <c r="EF16" s="47">
        <f t="shared" si="10"/>
        <v>1</v>
      </c>
      <c r="EG16" s="47">
        <f t="shared" si="11"/>
        <v>1</v>
      </c>
      <c r="EH16" s="47">
        <f t="shared" si="12"/>
        <v>-2</v>
      </c>
      <c r="EI16" s="47">
        <f t="shared" si="13"/>
        <v>2</v>
      </c>
      <c r="EJ16" s="47">
        <f t="shared" si="14"/>
        <v>0</v>
      </c>
      <c r="EK16" s="47">
        <f t="shared" si="15"/>
        <v>0</v>
      </c>
      <c r="EL16" s="47">
        <f t="shared" si="16"/>
        <v>-2</v>
      </c>
      <c r="EM16" s="47">
        <f t="shared" si="17"/>
        <v>-4</v>
      </c>
      <c r="EN16" s="47">
        <f t="shared" si="18"/>
        <v>3</v>
      </c>
      <c r="EO16" s="47">
        <f t="shared" si="19"/>
        <v>-9</v>
      </c>
      <c r="EP16" s="47">
        <f t="shared" si="20"/>
        <v>3</v>
      </c>
      <c r="EQ16" s="47">
        <f t="shared" si="21"/>
        <v>0</v>
      </c>
      <c r="ER16" s="47">
        <f t="shared" si="22"/>
        <v>2</v>
      </c>
      <c r="ES16" s="47">
        <f t="shared" si="23"/>
        <v>-1</v>
      </c>
      <c r="ET16" s="47">
        <f t="shared" si="24"/>
        <v>0</v>
      </c>
      <c r="EU16" s="47">
        <f t="shared" si="25"/>
        <v>1</v>
      </c>
      <c r="EV16" s="47">
        <f t="shared" si="26"/>
        <v>-1</v>
      </c>
      <c r="EW16" s="47">
        <f t="shared" si="27"/>
        <v>3</v>
      </c>
      <c r="EX16" s="47">
        <f t="shared" si="28"/>
        <v>0</v>
      </c>
      <c r="EY16" s="47">
        <f t="shared" si="29"/>
        <v>1</v>
      </c>
      <c r="EZ16" s="47">
        <f t="shared" si="30"/>
        <v>2</v>
      </c>
      <c r="FA16" s="47">
        <f t="shared" si="31"/>
        <v>0</v>
      </c>
      <c r="FB16" s="47">
        <f t="shared" si="32"/>
        <v>1</v>
      </c>
      <c r="FC16" s="47">
        <f t="shared" si="33"/>
        <v>2</v>
      </c>
      <c r="FD16" s="51"/>
    </row>
    <row r="17" spans="1:160" s="1" customFormat="1" ht="26.25" customHeight="1">
      <c r="A17" s="9" t="s">
        <v>563</v>
      </c>
      <c r="B17" s="68" t="s">
        <v>459</v>
      </c>
      <c r="C17" s="60" t="s">
        <v>477</v>
      </c>
      <c r="D17" s="8"/>
      <c r="E17" s="8"/>
      <c r="F17" s="14" t="s">
        <v>64</v>
      </c>
      <c r="G17" s="10">
        <f t="shared" si="0"/>
        <v>64</v>
      </c>
      <c r="H17" s="10">
        <f t="shared" si="0"/>
        <v>64</v>
      </c>
      <c r="I17" s="62">
        <v>2</v>
      </c>
      <c r="J17" s="9">
        <v>0</v>
      </c>
      <c r="K17" s="9"/>
      <c r="L17" s="62"/>
      <c r="M17" s="9">
        <v>0</v>
      </c>
      <c r="N17" s="9"/>
      <c r="O17" s="62"/>
      <c r="P17" s="9"/>
      <c r="Q17" s="9"/>
      <c r="R17" s="62">
        <v>3</v>
      </c>
      <c r="S17" s="9">
        <v>2</v>
      </c>
      <c r="T17" s="9"/>
      <c r="U17" s="62">
        <v>2</v>
      </c>
      <c r="V17" s="9">
        <v>3</v>
      </c>
      <c r="W17" s="9"/>
      <c r="X17" s="62">
        <v>2</v>
      </c>
      <c r="Y17" s="9">
        <v>2</v>
      </c>
      <c r="Z17" s="9"/>
      <c r="AA17" s="62">
        <v>2</v>
      </c>
      <c r="AB17" s="9">
        <v>6</v>
      </c>
      <c r="AC17" s="9"/>
      <c r="AD17" s="62">
        <v>2</v>
      </c>
      <c r="AE17" s="9">
        <v>4</v>
      </c>
      <c r="AF17" s="9"/>
      <c r="AG17" s="62">
        <v>2</v>
      </c>
      <c r="AH17" s="9">
        <v>6</v>
      </c>
      <c r="AI17" s="9"/>
      <c r="AJ17" s="62">
        <v>2</v>
      </c>
      <c r="AK17" s="9">
        <v>4</v>
      </c>
      <c r="AL17" s="9"/>
      <c r="AM17" s="62">
        <v>1</v>
      </c>
      <c r="AN17" s="9">
        <v>2</v>
      </c>
      <c r="AO17" s="9"/>
      <c r="AP17" s="63">
        <v>2</v>
      </c>
      <c r="AQ17" s="9">
        <v>2</v>
      </c>
      <c r="AR17" s="9"/>
      <c r="AS17" s="63">
        <v>2</v>
      </c>
      <c r="AT17" s="9">
        <v>2</v>
      </c>
      <c r="AU17" s="9"/>
      <c r="AV17" s="63">
        <v>2</v>
      </c>
      <c r="AW17" s="9">
        <v>0</v>
      </c>
      <c r="AX17" s="9"/>
      <c r="AY17" s="63">
        <v>6</v>
      </c>
      <c r="AZ17" s="9">
        <v>5</v>
      </c>
      <c r="BA17" s="9"/>
      <c r="BB17" s="63">
        <v>2</v>
      </c>
      <c r="BC17" s="9">
        <v>2</v>
      </c>
      <c r="BD17" s="9"/>
      <c r="BE17" s="63">
        <v>2</v>
      </c>
      <c r="BF17" s="9">
        <v>7</v>
      </c>
      <c r="BG17" s="9"/>
      <c r="BH17" s="64">
        <v>3</v>
      </c>
      <c r="BI17" s="9"/>
      <c r="BJ17" s="9"/>
      <c r="BK17" s="64">
        <v>2</v>
      </c>
      <c r="BL17" s="9">
        <v>3</v>
      </c>
      <c r="BM17" s="9"/>
      <c r="BN17" s="65">
        <v>3</v>
      </c>
      <c r="BO17" s="66"/>
      <c r="BP17" s="9"/>
      <c r="BQ17" s="67"/>
      <c r="BR17" s="9"/>
      <c r="BS17" s="9"/>
      <c r="BT17" s="67">
        <v>2</v>
      </c>
      <c r="BU17" s="9">
        <v>0</v>
      </c>
      <c r="BV17" s="9"/>
      <c r="BW17" s="67">
        <v>2</v>
      </c>
      <c r="BX17" s="9">
        <v>2</v>
      </c>
      <c r="BY17" s="9"/>
      <c r="BZ17" s="67">
        <v>2</v>
      </c>
      <c r="CA17" s="9">
        <v>1</v>
      </c>
      <c r="CB17" s="9"/>
      <c r="CC17" s="67">
        <v>2</v>
      </c>
      <c r="CD17" s="9">
        <v>1</v>
      </c>
      <c r="CE17" s="9"/>
      <c r="CF17" s="67">
        <v>3</v>
      </c>
      <c r="CG17" s="9">
        <v>2</v>
      </c>
      <c r="CH17" s="9"/>
      <c r="CI17" s="67">
        <v>3</v>
      </c>
      <c r="CJ17" s="9">
        <v>6</v>
      </c>
      <c r="CK17" s="9"/>
      <c r="CL17" s="67"/>
      <c r="CM17" s="9"/>
      <c r="CN17" s="9"/>
      <c r="CO17" s="67">
        <v>2</v>
      </c>
      <c r="CP17" s="9">
        <v>0</v>
      </c>
      <c r="CQ17" s="9"/>
      <c r="CR17" s="67">
        <v>2</v>
      </c>
      <c r="CS17" s="9">
        <v>0</v>
      </c>
      <c r="CT17" s="9"/>
      <c r="CU17" s="67">
        <v>2</v>
      </c>
      <c r="CV17" s="9">
        <v>2</v>
      </c>
      <c r="CW17" s="9"/>
      <c r="CX17" s="67">
        <v>2</v>
      </c>
      <c r="CY17" s="9">
        <v>0</v>
      </c>
      <c r="CZ17" s="9"/>
      <c r="DA17" s="8"/>
      <c r="DB17" s="8"/>
      <c r="DC17" s="8"/>
      <c r="DD17" s="8"/>
      <c r="DE17" s="8"/>
      <c r="DF17" s="8"/>
      <c r="DG17" s="8"/>
      <c r="DH17" s="8"/>
      <c r="DI17" s="8"/>
      <c r="DJ17" s="11"/>
      <c r="DK17" s="14"/>
      <c r="DL17" s="14"/>
      <c r="DM17" s="14"/>
      <c r="DN17" s="14"/>
      <c r="DO17" s="14"/>
      <c r="DP17" s="14"/>
      <c r="DQ17" s="14"/>
      <c r="DR17" s="13">
        <v>9781905775880</v>
      </c>
      <c r="DS17" s="13"/>
      <c r="DT17" s="40" t="s">
        <v>1787</v>
      </c>
      <c r="DU17" s="53" t="s">
        <v>104</v>
      </c>
      <c r="DV17" s="42">
        <v>3854</v>
      </c>
      <c r="DW17" s="47">
        <f t="shared" si="1"/>
        <v>2</v>
      </c>
      <c r="DX17" s="47">
        <f t="shared" si="2"/>
        <v>0</v>
      </c>
      <c r="DY17" s="47">
        <f t="shared" si="3"/>
        <v>0</v>
      </c>
      <c r="DZ17" s="47">
        <f t="shared" si="4"/>
        <v>1</v>
      </c>
      <c r="EA17" s="47">
        <f t="shared" si="5"/>
        <v>-1</v>
      </c>
      <c r="EB17" s="47">
        <f t="shared" si="6"/>
        <v>0</v>
      </c>
      <c r="EC17" s="47">
        <f t="shared" si="7"/>
        <v>-4</v>
      </c>
      <c r="ED17" s="47">
        <f t="shared" si="8"/>
        <v>-2</v>
      </c>
      <c r="EE17" s="47">
        <f t="shared" si="9"/>
        <v>-4</v>
      </c>
      <c r="EF17" s="47">
        <f t="shared" si="10"/>
        <v>-2</v>
      </c>
      <c r="EG17" s="47">
        <f t="shared" si="11"/>
        <v>-1</v>
      </c>
      <c r="EH17" s="47">
        <f t="shared" si="12"/>
        <v>0</v>
      </c>
      <c r="EI17" s="47">
        <f t="shared" si="13"/>
        <v>0</v>
      </c>
      <c r="EJ17" s="47">
        <f t="shared" si="14"/>
        <v>2</v>
      </c>
      <c r="EK17" s="47">
        <f t="shared" si="15"/>
        <v>1</v>
      </c>
      <c r="EL17" s="47">
        <f t="shared" si="16"/>
        <v>0</v>
      </c>
      <c r="EM17" s="47">
        <f t="shared" si="17"/>
        <v>-5</v>
      </c>
      <c r="EN17" s="47">
        <f t="shared" si="18"/>
        <v>3</v>
      </c>
      <c r="EO17" s="47">
        <f t="shared" si="19"/>
        <v>-1</v>
      </c>
      <c r="EP17" s="47">
        <f t="shared" si="20"/>
        <v>3</v>
      </c>
      <c r="EQ17" s="47">
        <f t="shared" si="21"/>
        <v>0</v>
      </c>
      <c r="ER17" s="47">
        <f t="shared" si="22"/>
        <v>2</v>
      </c>
      <c r="ES17" s="47">
        <f t="shared" si="23"/>
        <v>0</v>
      </c>
      <c r="ET17" s="47">
        <f t="shared" si="24"/>
        <v>1</v>
      </c>
      <c r="EU17" s="47">
        <f t="shared" si="25"/>
        <v>1</v>
      </c>
      <c r="EV17" s="47">
        <f t="shared" si="26"/>
        <v>1</v>
      </c>
      <c r="EW17" s="47">
        <f t="shared" si="27"/>
        <v>-3</v>
      </c>
      <c r="EX17" s="47">
        <f t="shared" si="28"/>
        <v>0</v>
      </c>
      <c r="EY17" s="47">
        <f t="shared" si="29"/>
        <v>2</v>
      </c>
      <c r="EZ17" s="47">
        <f t="shared" si="30"/>
        <v>2</v>
      </c>
      <c r="FA17" s="47">
        <f t="shared" si="31"/>
        <v>0</v>
      </c>
      <c r="FB17" s="47">
        <f t="shared" si="32"/>
        <v>2</v>
      </c>
      <c r="FC17" s="47">
        <f t="shared" si="33"/>
        <v>0</v>
      </c>
      <c r="FD17" s="51"/>
    </row>
    <row r="18" spans="1:160" s="1" customFormat="1" ht="26.25" customHeight="1">
      <c r="A18" s="9" t="s">
        <v>563</v>
      </c>
      <c r="B18" s="68" t="s">
        <v>459</v>
      </c>
      <c r="C18" s="60" t="s">
        <v>376</v>
      </c>
      <c r="D18" s="8"/>
      <c r="E18" s="8"/>
      <c r="F18" s="14" t="s">
        <v>64</v>
      </c>
      <c r="G18" s="10">
        <f t="shared" si="0"/>
        <v>47</v>
      </c>
      <c r="H18" s="10">
        <f t="shared" si="0"/>
        <v>47</v>
      </c>
      <c r="I18" s="62">
        <v>2</v>
      </c>
      <c r="J18" s="9">
        <v>0</v>
      </c>
      <c r="K18" s="9"/>
      <c r="L18" s="62"/>
      <c r="M18" s="9">
        <v>0</v>
      </c>
      <c r="N18" s="9"/>
      <c r="O18" s="62"/>
      <c r="P18" s="9"/>
      <c r="Q18" s="9"/>
      <c r="R18" s="62">
        <v>2</v>
      </c>
      <c r="S18" s="9">
        <v>2</v>
      </c>
      <c r="T18" s="9"/>
      <c r="U18" s="62">
        <v>1</v>
      </c>
      <c r="V18" s="9">
        <v>2</v>
      </c>
      <c r="W18" s="9"/>
      <c r="X18" s="62">
        <v>1</v>
      </c>
      <c r="Y18" s="9">
        <v>2</v>
      </c>
      <c r="Z18" s="9"/>
      <c r="AA18" s="62">
        <v>1</v>
      </c>
      <c r="AB18" s="9">
        <v>0</v>
      </c>
      <c r="AC18" s="9"/>
      <c r="AD18" s="62">
        <v>1</v>
      </c>
      <c r="AE18" s="9">
        <v>4</v>
      </c>
      <c r="AF18" s="9"/>
      <c r="AG18" s="62">
        <v>1</v>
      </c>
      <c r="AH18" s="9">
        <v>2</v>
      </c>
      <c r="AI18" s="9"/>
      <c r="AJ18" s="62">
        <v>1</v>
      </c>
      <c r="AK18" s="9">
        <v>4</v>
      </c>
      <c r="AL18" s="9"/>
      <c r="AM18" s="62">
        <v>1</v>
      </c>
      <c r="AN18" s="9">
        <v>2</v>
      </c>
      <c r="AO18" s="9"/>
      <c r="AP18" s="63">
        <v>1</v>
      </c>
      <c r="AQ18" s="9">
        <v>2</v>
      </c>
      <c r="AR18" s="9"/>
      <c r="AS18" s="63">
        <v>1</v>
      </c>
      <c r="AT18" s="9">
        <v>2</v>
      </c>
      <c r="AU18" s="9"/>
      <c r="AV18" s="63">
        <v>1</v>
      </c>
      <c r="AW18" s="9">
        <v>0</v>
      </c>
      <c r="AX18" s="9"/>
      <c r="AY18" s="63">
        <v>8</v>
      </c>
      <c r="AZ18" s="9">
        <v>6</v>
      </c>
      <c r="BA18" s="9"/>
      <c r="BB18" s="63">
        <v>1</v>
      </c>
      <c r="BC18" s="9">
        <v>1</v>
      </c>
      <c r="BD18" s="9"/>
      <c r="BE18" s="63">
        <v>1</v>
      </c>
      <c r="BF18" s="9">
        <v>2</v>
      </c>
      <c r="BG18" s="9"/>
      <c r="BH18" s="64">
        <v>3</v>
      </c>
      <c r="BI18" s="9"/>
      <c r="BJ18" s="9"/>
      <c r="BK18" s="64">
        <v>2</v>
      </c>
      <c r="BL18" s="9">
        <v>3</v>
      </c>
      <c r="BM18" s="9"/>
      <c r="BN18" s="65">
        <v>3</v>
      </c>
      <c r="BO18" s="66"/>
      <c r="BP18" s="9"/>
      <c r="BQ18" s="67"/>
      <c r="BR18" s="9"/>
      <c r="BS18" s="9"/>
      <c r="BT18" s="67">
        <v>1</v>
      </c>
      <c r="BU18" s="9">
        <v>2</v>
      </c>
      <c r="BV18" s="9"/>
      <c r="BW18" s="67">
        <v>1</v>
      </c>
      <c r="BX18" s="9">
        <v>2</v>
      </c>
      <c r="BY18" s="9"/>
      <c r="BZ18" s="67">
        <v>1</v>
      </c>
      <c r="CA18" s="9">
        <v>1</v>
      </c>
      <c r="CB18" s="9"/>
      <c r="CC18" s="67">
        <v>2</v>
      </c>
      <c r="CD18" s="9">
        <v>0</v>
      </c>
      <c r="CE18" s="9"/>
      <c r="CF18" s="67">
        <v>1</v>
      </c>
      <c r="CG18" s="9">
        <v>2</v>
      </c>
      <c r="CH18" s="9"/>
      <c r="CI18" s="67">
        <v>1</v>
      </c>
      <c r="CJ18" s="9">
        <v>3</v>
      </c>
      <c r="CK18" s="9"/>
      <c r="CL18" s="67"/>
      <c r="CM18" s="9"/>
      <c r="CN18" s="9"/>
      <c r="CO18" s="67">
        <v>2</v>
      </c>
      <c r="CP18" s="9">
        <v>1</v>
      </c>
      <c r="CQ18" s="9"/>
      <c r="CR18" s="67">
        <v>2</v>
      </c>
      <c r="CS18" s="9">
        <v>0</v>
      </c>
      <c r="CT18" s="9"/>
      <c r="CU18" s="67">
        <v>2</v>
      </c>
      <c r="CV18" s="9">
        <v>1</v>
      </c>
      <c r="CW18" s="9"/>
      <c r="CX18" s="67">
        <v>2</v>
      </c>
      <c r="CY18" s="9">
        <v>1</v>
      </c>
      <c r="CZ18" s="9"/>
      <c r="DA18" s="8"/>
      <c r="DB18" s="8"/>
      <c r="DC18" s="8"/>
      <c r="DD18" s="8"/>
      <c r="DE18" s="8"/>
      <c r="DF18" s="8"/>
      <c r="DG18" s="8"/>
      <c r="DH18" s="8"/>
      <c r="DI18" s="8"/>
      <c r="DJ18" s="11"/>
      <c r="DK18" s="14"/>
      <c r="DL18" s="14"/>
      <c r="DM18" s="14"/>
      <c r="DN18" s="14"/>
      <c r="DO18" s="14"/>
      <c r="DP18" s="14"/>
      <c r="DQ18" s="14"/>
      <c r="DR18" s="13">
        <v>9781905775941</v>
      </c>
      <c r="DS18" s="13"/>
      <c r="DT18" s="40" t="s">
        <v>1787</v>
      </c>
      <c r="DU18" s="53" t="s">
        <v>104</v>
      </c>
      <c r="DV18" s="42">
        <v>7242</v>
      </c>
      <c r="DW18" s="47">
        <f t="shared" si="1"/>
        <v>2</v>
      </c>
      <c r="DX18" s="47">
        <f t="shared" si="2"/>
        <v>0</v>
      </c>
      <c r="DY18" s="47">
        <f t="shared" si="3"/>
        <v>0</v>
      </c>
      <c r="DZ18" s="47">
        <f t="shared" si="4"/>
        <v>0</v>
      </c>
      <c r="EA18" s="47">
        <f t="shared" si="5"/>
        <v>-1</v>
      </c>
      <c r="EB18" s="47">
        <f t="shared" si="6"/>
        <v>-1</v>
      </c>
      <c r="EC18" s="47">
        <f t="shared" si="7"/>
        <v>1</v>
      </c>
      <c r="ED18" s="47">
        <f t="shared" si="8"/>
        <v>-3</v>
      </c>
      <c r="EE18" s="47">
        <f t="shared" si="9"/>
        <v>-1</v>
      </c>
      <c r="EF18" s="47">
        <f t="shared" si="10"/>
        <v>-3</v>
      </c>
      <c r="EG18" s="47">
        <f t="shared" si="11"/>
        <v>-1</v>
      </c>
      <c r="EH18" s="47">
        <f t="shared" si="12"/>
        <v>-1</v>
      </c>
      <c r="EI18" s="47">
        <f t="shared" si="13"/>
        <v>-1</v>
      </c>
      <c r="EJ18" s="47">
        <f t="shared" si="14"/>
        <v>1</v>
      </c>
      <c r="EK18" s="47">
        <f t="shared" si="15"/>
        <v>2</v>
      </c>
      <c r="EL18" s="47">
        <f t="shared" si="16"/>
        <v>0</v>
      </c>
      <c r="EM18" s="47">
        <f t="shared" si="17"/>
        <v>-1</v>
      </c>
      <c r="EN18" s="47">
        <f t="shared" si="18"/>
        <v>3</v>
      </c>
      <c r="EO18" s="47">
        <f t="shared" si="19"/>
        <v>-1</v>
      </c>
      <c r="EP18" s="47">
        <f t="shared" si="20"/>
        <v>3</v>
      </c>
      <c r="EQ18" s="47">
        <f t="shared" si="21"/>
        <v>0</v>
      </c>
      <c r="ER18" s="47">
        <f t="shared" si="22"/>
        <v>-1</v>
      </c>
      <c r="ES18" s="47">
        <f t="shared" si="23"/>
        <v>-1</v>
      </c>
      <c r="ET18" s="47">
        <f t="shared" si="24"/>
        <v>0</v>
      </c>
      <c r="EU18" s="47">
        <f t="shared" si="25"/>
        <v>2</v>
      </c>
      <c r="EV18" s="47">
        <f t="shared" si="26"/>
        <v>-1</v>
      </c>
      <c r="EW18" s="47">
        <f t="shared" si="27"/>
        <v>-2</v>
      </c>
      <c r="EX18" s="47">
        <f t="shared" si="28"/>
        <v>0</v>
      </c>
      <c r="EY18" s="47">
        <f t="shared" si="29"/>
        <v>1</v>
      </c>
      <c r="EZ18" s="47">
        <f t="shared" si="30"/>
        <v>2</v>
      </c>
      <c r="FA18" s="47">
        <f t="shared" si="31"/>
        <v>1</v>
      </c>
      <c r="FB18" s="47">
        <f t="shared" si="32"/>
        <v>1</v>
      </c>
      <c r="FC18" s="47">
        <f t="shared" si="33"/>
        <v>0</v>
      </c>
      <c r="FD18" s="51"/>
    </row>
    <row r="19" spans="1:160" s="1" customFormat="1" ht="26.25" customHeight="1">
      <c r="A19" s="9" t="s">
        <v>563</v>
      </c>
      <c r="B19" s="68" t="s">
        <v>459</v>
      </c>
      <c r="C19" s="60" t="s">
        <v>478</v>
      </c>
      <c r="D19" s="8"/>
      <c r="E19" s="8"/>
      <c r="F19" s="14" t="s">
        <v>64</v>
      </c>
      <c r="G19" s="10">
        <f t="shared" si="0"/>
        <v>93</v>
      </c>
      <c r="H19" s="10">
        <f t="shared" si="0"/>
        <v>93</v>
      </c>
      <c r="I19" s="62">
        <v>2</v>
      </c>
      <c r="J19" s="9">
        <v>0</v>
      </c>
      <c r="K19" s="9"/>
      <c r="L19" s="62"/>
      <c r="M19" s="9">
        <v>0</v>
      </c>
      <c r="N19" s="9"/>
      <c r="O19" s="62"/>
      <c r="P19" s="9"/>
      <c r="Q19" s="9"/>
      <c r="R19" s="62">
        <v>3</v>
      </c>
      <c r="S19" s="9">
        <v>3</v>
      </c>
      <c r="T19" s="9"/>
      <c r="U19" s="62">
        <v>2</v>
      </c>
      <c r="V19" s="9">
        <v>3</v>
      </c>
      <c r="W19" s="9"/>
      <c r="X19" s="62">
        <v>2</v>
      </c>
      <c r="Y19" s="9">
        <v>3</v>
      </c>
      <c r="Z19" s="9"/>
      <c r="AA19" s="62">
        <v>2</v>
      </c>
      <c r="AB19" s="9">
        <v>2</v>
      </c>
      <c r="AC19" s="9"/>
      <c r="AD19" s="62">
        <v>2</v>
      </c>
      <c r="AE19" s="9">
        <v>6</v>
      </c>
      <c r="AF19" s="9"/>
      <c r="AG19" s="62">
        <v>2</v>
      </c>
      <c r="AH19" s="9">
        <v>4</v>
      </c>
      <c r="AI19" s="9"/>
      <c r="AJ19" s="62">
        <v>2</v>
      </c>
      <c r="AK19" s="9">
        <v>1</v>
      </c>
      <c r="AL19" s="9"/>
      <c r="AM19" s="62">
        <v>2</v>
      </c>
      <c r="AN19" s="9">
        <v>3</v>
      </c>
      <c r="AO19" s="9"/>
      <c r="AP19" s="63">
        <v>4</v>
      </c>
      <c r="AQ19" s="9">
        <v>0</v>
      </c>
      <c r="AR19" s="9"/>
      <c r="AS19" s="63">
        <v>4</v>
      </c>
      <c r="AT19" s="9">
        <v>6</v>
      </c>
      <c r="AU19" s="9"/>
      <c r="AV19" s="63">
        <v>4</v>
      </c>
      <c r="AW19" s="9">
        <v>4</v>
      </c>
      <c r="AX19" s="9"/>
      <c r="AY19" s="63">
        <v>8</v>
      </c>
      <c r="AZ19" s="9">
        <v>8</v>
      </c>
      <c r="BA19" s="9"/>
      <c r="BB19" s="63">
        <v>4</v>
      </c>
      <c r="BC19" s="9">
        <v>5</v>
      </c>
      <c r="BD19" s="9"/>
      <c r="BE19" s="63">
        <v>4</v>
      </c>
      <c r="BF19" s="9">
        <v>5</v>
      </c>
      <c r="BG19" s="9"/>
      <c r="BH19" s="64">
        <v>3</v>
      </c>
      <c r="BI19" s="9"/>
      <c r="BJ19" s="9"/>
      <c r="BK19" s="64">
        <v>11</v>
      </c>
      <c r="BL19" s="9">
        <v>8</v>
      </c>
      <c r="BM19" s="9"/>
      <c r="BN19" s="65">
        <v>3</v>
      </c>
      <c r="BO19" s="66"/>
      <c r="BP19" s="9"/>
      <c r="BQ19" s="67"/>
      <c r="BR19" s="9"/>
      <c r="BS19" s="9"/>
      <c r="BT19" s="67">
        <v>3</v>
      </c>
      <c r="BU19" s="9">
        <v>3</v>
      </c>
      <c r="BV19" s="9"/>
      <c r="BW19" s="67">
        <v>3</v>
      </c>
      <c r="BX19" s="9">
        <v>3</v>
      </c>
      <c r="BY19" s="9"/>
      <c r="BZ19" s="67">
        <v>3</v>
      </c>
      <c r="CA19" s="9">
        <v>4</v>
      </c>
      <c r="CB19" s="9"/>
      <c r="CC19" s="67">
        <v>6</v>
      </c>
      <c r="CD19" s="9">
        <v>0</v>
      </c>
      <c r="CE19" s="9"/>
      <c r="CF19" s="67">
        <v>3</v>
      </c>
      <c r="CG19" s="9">
        <v>6</v>
      </c>
      <c r="CH19" s="9"/>
      <c r="CI19" s="67">
        <v>3</v>
      </c>
      <c r="CJ19" s="9">
        <v>4</v>
      </c>
      <c r="CK19" s="9"/>
      <c r="CL19" s="67"/>
      <c r="CM19" s="9"/>
      <c r="CN19" s="9"/>
      <c r="CO19" s="67">
        <v>2</v>
      </c>
      <c r="CP19" s="9">
        <v>2</v>
      </c>
      <c r="CQ19" s="9"/>
      <c r="CR19" s="67">
        <v>2</v>
      </c>
      <c r="CS19" s="9">
        <v>3</v>
      </c>
      <c r="CT19" s="9"/>
      <c r="CU19" s="67">
        <v>2</v>
      </c>
      <c r="CV19" s="9">
        <v>4</v>
      </c>
      <c r="CW19" s="9"/>
      <c r="CX19" s="67">
        <v>2</v>
      </c>
      <c r="CY19" s="9">
        <v>3</v>
      </c>
      <c r="CZ19" s="9"/>
      <c r="DA19" s="8"/>
      <c r="DB19" s="8"/>
      <c r="DC19" s="8"/>
      <c r="DD19" s="8"/>
      <c r="DE19" s="8"/>
      <c r="DF19" s="8"/>
      <c r="DG19" s="8"/>
      <c r="DH19" s="8"/>
      <c r="DI19" s="8"/>
      <c r="DJ19" s="11"/>
      <c r="DK19" s="14"/>
      <c r="DL19" s="14"/>
      <c r="DM19" s="14"/>
      <c r="DN19" s="14"/>
      <c r="DO19" s="14"/>
      <c r="DP19" s="14"/>
      <c r="DQ19" s="14"/>
      <c r="DR19" s="13">
        <v>9781910173596</v>
      </c>
      <c r="DS19" s="13"/>
      <c r="DT19" s="40" t="s">
        <v>1787</v>
      </c>
      <c r="DU19" s="53" t="s">
        <v>104</v>
      </c>
      <c r="DV19" s="42">
        <v>4355</v>
      </c>
      <c r="DW19" s="47">
        <f t="shared" si="1"/>
        <v>2</v>
      </c>
      <c r="DX19" s="47">
        <f t="shared" si="2"/>
        <v>0</v>
      </c>
      <c r="DY19" s="47">
        <f t="shared" si="3"/>
        <v>0</v>
      </c>
      <c r="DZ19" s="47">
        <f t="shared" si="4"/>
        <v>0</v>
      </c>
      <c r="EA19" s="47">
        <f t="shared" si="5"/>
        <v>-1</v>
      </c>
      <c r="EB19" s="47">
        <f t="shared" si="6"/>
        <v>-1</v>
      </c>
      <c r="EC19" s="47">
        <f t="shared" si="7"/>
        <v>0</v>
      </c>
      <c r="ED19" s="47">
        <f t="shared" si="8"/>
        <v>-4</v>
      </c>
      <c r="EE19" s="47">
        <f t="shared" si="9"/>
        <v>-2</v>
      </c>
      <c r="EF19" s="47">
        <f t="shared" si="10"/>
        <v>1</v>
      </c>
      <c r="EG19" s="47">
        <f t="shared" si="11"/>
        <v>-1</v>
      </c>
      <c r="EH19" s="47">
        <f t="shared" si="12"/>
        <v>4</v>
      </c>
      <c r="EI19" s="47">
        <f t="shared" si="13"/>
        <v>-2</v>
      </c>
      <c r="EJ19" s="47">
        <f t="shared" si="14"/>
        <v>0</v>
      </c>
      <c r="EK19" s="47">
        <f t="shared" si="15"/>
        <v>0</v>
      </c>
      <c r="EL19" s="47">
        <f t="shared" si="16"/>
        <v>-1</v>
      </c>
      <c r="EM19" s="47">
        <f t="shared" si="17"/>
        <v>-1</v>
      </c>
      <c r="EN19" s="47">
        <f t="shared" si="18"/>
        <v>3</v>
      </c>
      <c r="EO19" s="47">
        <f t="shared" si="19"/>
        <v>3</v>
      </c>
      <c r="EP19" s="47">
        <f t="shared" si="20"/>
        <v>3</v>
      </c>
      <c r="EQ19" s="47">
        <f t="shared" si="21"/>
        <v>0</v>
      </c>
      <c r="ER19" s="47">
        <f t="shared" si="22"/>
        <v>0</v>
      </c>
      <c r="ES19" s="47">
        <f t="shared" si="23"/>
        <v>0</v>
      </c>
      <c r="ET19" s="47">
        <f t="shared" si="24"/>
        <v>-1</v>
      </c>
      <c r="EU19" s="47">
        <f t="shared" si="25"/>
        <v>6</v>
      </c>
      <c r="EV19" s="47">
        <f t="shared" si="26"/>
        <v>-3</v>
      </c>
      <c r="EW19" s="47">
        <f t="shared" si="27"/>
        <v>-1</v>
      </c>
      <c r="EX19" s="47">
        <f t="shared" si="28"/>
        <v>0</v>
      </c>
      <c r="EY19" s="47">
        <f t="shared" si="29"/>
        <v>0</v>
      </c>
      <c r="EZ19" s="47">
        <f t="shared" si="30"/>
        <v>-1</v>
      </c>
      <c r="FA19" s="47">
        <f t="shared" si="31"/>
        <v>-2</v>
      </c>
      <c r="FB19" s="47">
        <f t="shared" si="32"/>
        <v>-1</v>
      </c>
      <c r="FC19" s="47">
        <f t="shared" si="33"/>
        <v>0</v>
      </c>
      <c r="FD19" s="51"/>
    </row>
    <row r="20" spans="1:160" s="1" customFormat="1" ht="26.25" customHeight="1">
      <c r="A20" s="9" t="s">
        <v>563</v>
      </c>
      <c r="B20" s="68" t="s">
        <v>459</v>
      </c>
      <c r="C20" s="60" t="s">
        <v>479</v>
      </c>
      <c r="D20" s="8"/>
      <c r="E20" s="8"/>
      <c r="F20" s="14" t="s">
        <v>64</v>
      </c>
      <c r="G20" s="10">
        <f t="shared" si="0"/>
        <v>65</v>
      </c>
      <c r="H20" s="10">
        <f t="shared" si="0"/>
        <v>65</v>
      </c>
      <c r="I20" s="62">
        <v>2</v>
      </c>
      <c r="J20" s="9">
        <v>0</v>
      </c>
      <c r="K20" s="9"/>
      <c r="L20" s="62"/>
      <c r="M20" s="9">
        <v>0</v>
      </c>
      <c r="N20" s="9"/>
      <c r="O20" s="62"/>
      <c r="P20" s="9"/>
      <c r="Q20" s="9"/>
      <c r="R20" s="62">
        <v>3</v>
      </c>
      <c r="S20" s="9">
        <v>1</v>
      </c>
      <c r="T20" s="9"/>
      <c r="U20" s="62">
        <v>2</v>
      </c>
      <c r="V20" s="9">
        <v>4</v>
      </c>
      <c r="W20" s="9"/>
      <c r="X20" s="62">
        <v>1</v>
      </c>
      <c r="Y20" s="9">
        <v>0</v>
      </c>
      <c r="Z20" s="9"/>
      <c r="AA20" s="62">
        <v>1</v>
      </c>
      <c r="AB20" s="9">
        <v>3</v>
      </c>
      <c r="AC20" s="9"/>
      <c r="AD20" s="62">
        <v>1</v>
      </c>
      <c r="AE20" s="9">
        <v>2</v>
      </c>
      <c r="AF20" s="9"/>
      <c r="AG20" s="62">
        <v>1</v>
      </c>
      <c r="AH20" s="9">
        <v>3</v>
      </c>
      <c r="AI20" s="9"/>
      <c r="AJ20" s="62">
        <v>1</v>
      </c>
      <c r="AK20" s="9">
        <v>2</v>
      </c>
      <c r="AL20" s="9"/>
      <c r="AM20" s="62">
        <v>1</v>
      </c>
      <c r="AN20" s="9">
        <v>2</v>
      </c>
      <c r="AO20" s="9"/>
      <c r="AP20" s="63">
        <v>2</v>
      </c>
      <c r="AQ20" s="9">
        <v>2</v>
      </c>
      <c r="AR20" s="9"/>
      <c r="AS20" s="63">
        <v>3</v>
      </c>
      <c r="AT20" s="9">
        <v>3</v>
      </c>
      <c r="AU20" s="9"/>
      <c r="AV20" s="63">
        <v>2</v>
      </c>
      <c r="AW20" s="9">
        <v>0</v>
      </c>
      <c r="AX20" s="9"/>
      <c r="AY20" s="63">
        <v>8</v>
      </c>
      <c r="AZ20" s="9">
        <v>12</v>
      </c>
      <c r="BA20" s="9"/>
      <c r="BB20" s="63">
        <v>2</v>
      </c>
      <c r="BC20" s="9">
        <v>2</v>
      </c>
      <c r="BD20" s="9"/>
      <c r="BE20" s="63">
        <v>2</v>
      </c>
      <c r="BF20" s="9">
        <v>4</v>
      </c>
      <c r="BG20" s="9"/>
      <c r="BH20" s="64">
        <v>3</v>
      </c>
      <c r="BI20" s="9"/>
      <c r="BJ20" s="9"/>
      <c r="BK20" s="64">
        <v>2</v>
      </c>
      <c r="BL20" s="9">
        <v>3</v>
      </c>
      <c r="BM20" s="9"/>
      <c r="BN20" s="65">
        <v>3</v>
      </c>
      <c r="BO20" s="66"/>
      <c r="BP20" s="9"/>
      <c r="BQ20" s="67"/>
      <c r="BR20" s="9"/>
      <c r="BS20" s="9"/>
      <c r="BT20" s="67">
        <v>2</v>
      </c>
      <c r="BU20" s="9">
        <v>2</v>
      </c>
      <c r="BV20" s="9"/>
      <c r="BW20" s="67">
        <v>2</v>
      </c>
      <c r="BX20" s="9">
        <v>3</v>
      </c>
      <c r="BY20" s="9"/>
      <c r="BZ20" s="67">
        <v>2</v>
      </c>
      <c r="CA20" s="9">
        <v>5</v>
      </c>
      <c r="CB20" s="9"/>
      <c r="CC20" s="67">
        <v>6</v>
      </c>
      <c r="CD20" s="9">
        <v>0</v>
      </c>
      <c r="CE20" s="9"/>
      <c r="CF20" s="67">
        <v>2</v>
      </c>
      <c r="CG20" s="9">
        <v>2</v>
      </c>
      <c r="CH20" s="9"/>
      <c r="CI20" s="67">
        <v>3</v>
      </c>
      <c r="CJ20" s="9">
        <v>3</v>
      </c>
      <c r="CK20" s="9"/>
      <c r="CL20" s="67"/>
      <c r="CM20" s="9"/>
      <c r="CN20" s="9"/>
      <c r="CO20" s="67">
        <v>2</v>
      </c>
      <c r="CP20" s="9">
        <v>0</v>
      </c>
      <c r="CQ20" s="9"/>
      <c r="CR20" s="67">
        <v>2</v>
      </c>
      <c r="CS20" s="9">
        <v>1</v>
      </c>
      <c r="CT20" s="9"/>
      <c r="CU20" s="67">
        <v>2</v>
      </c>
      <c r="CV20" s="9">
        <v>4</v>
      </c>
      <c r="CW20" s="9"/>
      <c r="CX20" s="67">
        <v>2</v>
      </c>
      <c r="CY20" s="9">
        <v>2</v>
      </c>
      <c r="CZ20" s="9"/>
      <c r="DA20" s="8"/>
      <c r="DB20" s="8"/>
      <c r="DC20" s="8"/>
      <c r="DD20" s="8"/>
      <c r="DE20" s="8"/>
      <c r="DF20" s="8"/>
      <c r="DG20" s="8"/>
      <c r="DH20" s="8"/>
      <c r="DI20" s="8"/>
      <c r="DJ20" s="11"/>
      <c r="DK20" s="14"/>
      <c r="DL20" s="14"/>
      <c r="DM20" s="14"/>
      <c r="DN20" s="14"/>
      <c r="DO20" s="14"/>
      <c r="DP20" s="14"/>
      <c r="DQ20" s="14"/>
      <c r="DR20" s="13">
        <v>9781905775866</v>
      </c>
      <c r="DS20" s="13"/>
      <c r="DT20" s="40" t="s">
        <v>1787</v>
      </c>
      <c r="DU20" s="53" t="s">
        <v>104</v>
      </c>
      <c r="DV20" s="42">
        <v>3926</v>
      </c>
      <c r="DW20" s="47">
        <f t="shared" si="1"/>
        <v>2</v>
      </c>
      <c r="DX20" s="47">
        <f t="shared" si="2"/>
        <v>0</v>
      </c>
      <c r="DY20" s="47">
        <f t="shared" si="3"/>
        <v>0</v>
      </c>
      <c r="DZ20" s="47">
        <f t="shared" si="4"/>
        <v>2</v>
      </c>
      <c r="EA20" s="47">
        <f t="shared" si="5"/>
        <v>-2</v>
      </c>
      <c r="EB20" s="47">
        <f t="shared" si="6"/>
        <v>1</v>
      </c>
      <c r="EC20" s="47">
        <f t="shared" si="7"/>
        <v>-2</v>
      </c>
      <c r="ED20" s="47">
        <f t="shared" si="8"/>
        <v>-1</v>
      </c>
      <c r="EE20" s="47">
        <f t="shared" si="9"/>
        <v>-2</v>
      </c>
      <c r="EF20" s="47">
        <f t="shared" si="10"/>
        <v>-1</v>
      </c>
      <c r="EG20" s="47">
        <f t="shared" si="11"/>
        <v>-1</v>
      </c>
      <c r="EH20" s="47">
        <f t="shared" si="12"/>
        <v>0</v>
      </c>
      <c r="EI20" s="47">
        <f t="shared" si="13"/>
        <v>0</v>
      </c>
      <c r="EJ20" s="47">
        <f t="shared" si="14"/>
        <v>2</v>
      </c>
      <c r="EK20" s="47">
        <f t="shared" si="15"/>
        <v>-4</v>
      </c>
      <c r="EL20" s="47">
        <f t="shared" si="16"/>
        <v>0</v>
      </c>
      <c r="EM20" s="47">
        <f t="shared" si="17"/>
        <v>-2</v>
      </c>
      <c r="EN20" s="47">
        <f t="shared" si="18"/>
        <v>3</v>
      </c>
      <c r="EO20" s="47">
        <f t="shared" si="19"/>
        <v>-1</v>
      </c>
      <c r="EP20" s="47">
        <f t="shared" si="20"/>
        <v>3</v>
      </c>
      <c r="EQ20" s="47">
        <f t="shared" si="21"/>
        <v>0</v>
      </c>
      <c r="ER20" s="47">
        <f t="shared" si="22"/>
        <v>0</v>
      </c>
      <c r="ES20" s="47">
        <f t="shared" si="23"/>
        <v>-1</v>
      </c>
      <c r="ET20" s="47">
        <f t="shared" si="24"/>
        <v>-3</v>
      </c>
      <c r="EU20" s="47">
        <f t="shared" si="25"/>
        <v>6</v>
      </c>
      <c r="EV20" s="47">
        <f t="shared" si="26"/>
        <v>0</v>
      </c>
      <c r="EW20" s="47">
        <f t="shared" si="27"/>
        <v>0</v>
      </c>
      <c r="EX20" s="47">
        <f t="shared" si="28"/>
        <v>0</v>
      </c>
      <c r="EY20" s="47">
        <f t="shared" si="29"/>
        <v>2</v>
      </c>
      <c r="EZ20" s="47">
        <f t="shared" si="30"/>
        <v>1</v>
      </c>
      <c r="FA20" s="47">
        <f t="shared" si="31"/>
        <v>-2</v>
      </c>
      <c r="FB20" s="47">
        <f t="shared" si="32"/>
        <v>0</v>
      </c>
      <c r="FC20" s="47">
        <f t="shared" si="33"/>
        <v>0</v>
      </c>
      <c r="FD20" s="51"/>
    </row>
    <row r="21" spans="1:160" s="1" customFormat="1" ht="26.25" customHeight="1">
      <c r="A21" s="9" t="s">
        <v>563</v>
      </c>
      <c r="B21" s="68" t="s">
        <v>459</v>
      </c>
      <c r="C21" s="60" t="s">
        <v>480</v>
      </c>
      <c r="D21" s="8"/>
      <c r="E21" s="8"/>
      <c r="F21" s="14" t="s">
        <v>64</v>
      </c>
      <c r="G21" s="10">
        <f t="shared" si="0"/>
        <v>62</v>
      </c>
      <c r="H21" s="10">
        <f t="shared" si="0"/>
        <v>62</v>
      </c>
      <c r="I21" s="62">
        <v>2</v>
      </c>
      <c r="J21" s="9">
        <v>0</v>
      </c>
      <c r="K21" s="9"/>
      <c r="L21" s="62"/>
      <c r="M21" s="9">
        <v>0</v>
      </c>
      <c r="N21" s="9"/>
      <c r="O21" s="62"/>
      <c r="P21" s="9"/>
      <c r="Q21" s="9"/>
      <c r="R21" s="62">
        <v>3</v>
      </c>
      <c r="S21" s="9">
        <v>2</v>
      </c>
      <c r="T21" s="9"/>
      <c r="U21" s="62">
        <v>1</v>
      </c>
      <c r="V21" s="9">
        <v>1</v>
      </c>
      <c r="W21" s="9"/>
      <c r="X21" s="62">
        <v>1</v>
      </c>
      <c r="Y21" s="9">
        <v>2</v>
      </c>
      <c r="Z21" s="9"/>
      <c r="AA21" s="62">
        <v>1</v>
      </c>
      <c r="AB21" s="9">
        <v>6</v>
      </c>
      <c r="AC21" s="9"/>
      <c r="AD21" s="62">
        <v>1</v>
      </c>
      <c r="AE21" s="9">
        <v>2</v>
      </c>
      <c r="AF21" s="9"/>
      <c r="AG21" s="62">
        <v>1</v>
      </c>
      <c r="AH21" s="9">
        <v>3</v>
      </c>
      <c r="AI21" s="9"/>
      <c r="AJ21" s="62">
        <v>1</v>
      </c>
      <c r="AK21" s="9">
        <v>1</v>
      </c>
      <c r="AL21" s="9"/>
      <c r="AM21" s="62">
        <v>1</v>
      </c>
      <c r="AN21" s="9">
        <v>2</v>
      </c>
      <c r="AO21" s="9"/>
      <c r="AP21" s="63">
        <v>2</v>
      </c>
      <c r="AQ21" s="9">
        <v>2</v>
      </c>
      <c r="AR21" s="9"/>
      <c r="AS21" s="63">
        <v>2</v>
      </c>
      <c r="AT21" s="9">
        <v>4</v>
      </c>
      <c r="AU21" s="9"/>
      <c r="AV21" s="63">
        <v>2</v>
      </c>
      <c r="AW21" s="9">
        <v>0</v>
      </c>
      <c r="AX21" s="9"/>
      <c r="AY21" s="63">
        <v>6</v>
      </c>
      <c r="AZ21" s="9">
        <v>8</v>
      </c>
      <c r="BA21" s="9"/>
      <c r="BB21" s="63">
        <v>2</v>
      </c>
      <c r="BC21" s="9">
        <v>4</v>
      </c>
      <c r="BD21" s="9"/>
      <c r="BE21" s="63">
        <v>1</v>
      </c>
      <c r="BF21" s="9">
        <v>1</v>
      </c>
      <c r="BG21" s="9"/>
      <c r="BH21" s="64">
        <v>3</v>
      </c>
      <c r="BI21" s="9"/>
      <c r="BJ21" s="9"/>
      <c r="BK21" s="64">
        <v>4</v>
      </c>
      <c r="BL21" s="9">
        <v>3</v>
      </c>
      <c r="BM21" s="9"/>
      <c r="BN21" s="65">
        <v>3</v>
      </c>
      <c r="BO21" s="66"/>
      <c r="BP21" s="9"/>
      <c r="BQ21" s="67"/>
      <c r="BR21" s="9"/>
      <c r="BS21" s="9"/>
      <c r="BT21" s="67">
        <v>3</v>
      </c>
      <c r="BU21" s="9">
        <v>2</v>
      </c>
      <c r="BV21" s="9"/>
      <c r="BW21" s="67">
        <v>3</v>
      </c>
      <c r="BX21" s="9">
        <v>3</v>
      </c>
      <c r="BY21" s="9"/>
      <c r="BZ21" s="67">
        <v>3</v>
      </c>
      <c r="CA21" s="9">
        <v>4</v>
      </c>
      <c r="CB21" s="9"/>
      <c r="CC21" s="67">
        <v>2</v>
      </c>
      <c r="CD21" s="9">
        <v>1</v>
      </c>
      <c r="CE21" s="9"/>
      <c r="CF21" s="67">
        <v>3</v>
      </c>
      <c r="CG21" s="9">
        <v>5</v>
      </c>
      <c r="CH21" s="9"/>
      <c r="CI21" s="67">
        <v>3</v>
      </c>
      <c r="CJ21" s="9">
        <v>0</v>
      </c>
      <c r="CK21" s="9"/>
      <c r="CL21" s="67"/>
      <c r="CM21" s="9"/>
      <c r="CN21" s="9"/>
      <c r="CO21" s="67">
        <v>2</v>
      </c>
      <c r="CP21" s="9">
        <v>2</v>
      </c>
      <c r="CQ21" s="9"/>
      <c r="CR21" s="67">
        <v>2</v>
      </c>
      <c r="CS21" s="9">
        <v>2</v>
      </c>
      <c r="CT21" s="9"/>
      <c r="CU21" s="67">
        <v>2</v>
      </c>
      <c r="CV21" s="9">
        <v>1</v>
      </c>
      <c r="CW21" s="9"/>
      <c r="CX21" s="67">
        <v>2</v>
      </c>
      <c r="CY21" s="9">
        <v>1</v>
      </c>
      <c r="CZ21" s="9"/>
      <c r="DA21" s="8"/>
      <c r="DB21" s="8"/>
      <c r="DC21" s="8"/>
      <c r="DD21" s="8"/>
      <c r="DE21" s="8"/>
      <c r="DF21" s="8"/>
      <c r="DG21" s="8"/>
      <c r="DH21" s="8"/>
      <c r="DI21" s="8"/>
      <c r="DJ21" s="11"/>
      <c r="DK21" s="14"/>
      <c r="DL21" s="14"/>
      <c r="DM21" s="14"/>
      <c r="DN21" s="14"/>
      <c r="DO21" s="14"/>
      <c r="DP21" s="14"/>
      <c r="DQ21" s="14"/>
      <c r="DR21" s="13">
        <v>9781904720881</v>
      </c>
      <c r="DS21" s="13"/>
      <c r="DT21" s="40" t="s">
        <v>1787</v>
      </c>
      <c r="DU21" s="53" t="s">
        <v>104</v>
      </c>
      <c r="DV21" s="42">
        <v>4143</v>
      </c>
      <c r="DW21" s="47">
        <f t="shared" si="1"/>
        <v>2</v>
      </c>
      <c r="DX21" s="47">
        <f t="shared" si="2"/>
        <v>0</v>
      </c>
      <c r="DY21" s="47">
        <f t="shared" si="3"/>
        <v>0</v>
      </c>
      <c r="DZ21" s="47">
        <f t="shared" si="4"/>
        <v>1</v>
      </c>
      <c r="EA21" s="47">
        <f t="shared" si="5"/>
        <v>0</v>
      </c>
      <c r="EB21" s="47">
        <f t="shared" si="6"/>
        <v>-1</v>
      </c>
      <c r="EC21" s="47">
        <f t="shared" si="7"/>
        <v>-5</v>
      </c>
      <c r="ED21" s="47">
        <f t="shared" si="8"/>
        <v>-1</v>
      </c>
      <c r="EE21" s="47">
        <f t="shared" si="9"/>
        <v>-2</v>
      </c>
      <c r="EF21" s="47">
        <f t="shared" si="10"/>
        <v>0</v>
      </c>
      <c r="EG21" s="47">
        <f t="shared" si="11"/>
        <v>-1</v>
      </c>
      <c r="EH21" s="47">
        <f t="shared" si="12"/>
        <v>0</v>
      </c>
      <c r="EI21" s="47">
        <f t="shared" si="13"/>
        <v>-2</v>
      </c>
      <c r="EJ21" s="47">
        <f t="shared" si="14"/>
        <v>2</v>
      </c>
      <c r="EK21" s="47">
        <f t="shared" si="15"/>
        <v>-2</v>
      </c>
      <c r="EL21" s="47">
        <f t="shared" si="16"/>
        <v>-2</v>
      </c>
      <c r="EM21" s="47">
        <f t="shared" si="17"/>
        <v>0</v>
      </c>
      <c r="EN21" s="47">
        <f t="shared" si="18"/>
        <v>3</v>
      </c>
      <c r="EO21" s="47">
        <f t="shared" si="19"/>
        <v>1</v>
      </c>
      <c r="EP21" s="47">
        <f t="shared" si="20"/>
        <v>3</v>
      </c>
      <c r="EQ21" s="47">
        <f t="shared" si="21"/>
        <v>0</v>
      </c>
      <c r="ER21" s="47">
        <f t="shared" si="22"/>
        <v>1</v>
      </c>
      <c r="ES21" s="47">
        <f t="shared" si="23"/>
        <v>0</v>
      </c>
      <c r="ET21" s="47">
        <f t="shared" si="24"/>
        <v>-1</v>
      </c>
      <c r="EU21" s="47">
        <f t="shared" si="25"/>
        <v>1</v>
      </c>
      <c r="EV21" s="47">
        <f t="shared" si="26"/>
        <v>-2</v>
      </c>
      <c r="EW21" s="47">
        <f t="shared" si="27"/>
        <v>3</v>
      </c>
      <c r="EX21" s="47">
        <f t="shared" si="28"/>
        <v>0</v>
      </c>
      <c r="EY21" s="47">
        <f t="shared" si="29"/>
        <v>0</v>
      </c>
      <c r="EZ21" s="47">
        <f t="shared" si="30"/>
        <v>0</v>
      </c>
      <c r="FA21" s="47">
        <f t="shared" si="31"/>
        <v>1</v>
      </c>
      <c r="FB21" s="47">
        <f t="shared" si="32"/>
        <v>1</v>
      </c>
      <c r="FC21" s="47">
        <f t="shared" si="33"/>
        <v>0</v>
      </c>
      <c r="FD21" s="51"/>
    </row>
    <row r="22" spans="1:160" s="1" customFormat="1" ht="26.25" customHeight="1">
      <c r="A22" s="9" t="s">
        <v>563</v>
      </c>
      <c r="B22" s="68" t="s">
        <v>459</v>
      </c>
      <c r="C22" s="60" t="s">
        <v>481</v>
      </c>
      <c r="D22" s="8"/>
      <c r="E22" s="8"/>
      <c r="F22" s="14" t="s">
        <v>64</v>
      </c>
      <c r="G22" s="10">
        <f t="shared" si="0"/>
        <v>63</v>
      </c>
      <c r="H22" s="10">
        <f t="shared" si="0"/>
        <v>63</v>
      </c>
      <c r="I22" s="62">
        <v>2</v>
      </c>
      <c r="J22" s="9">
        <v>0</v>
      </c>
      <c r="K22" s="9"/>
      <c r="L22" s="62"/>
      <c r="M22" s="9">
        <v>0</v>
      </c>
      <c r="N22" s="9"/>
      <c r="O22" s="62"/>
      <c r="P22" s="9"/>
      <c r="Q22" s="9"/>
      <c r="R22" s="62">
        <v>3</v>
      </c>
      <c r="S22" s="9">
        <v>2</v>
      </c>
      <c r="T22" s="9"/>
      <c r="U22" s="62">
        <v>1</v>
      </c>
      <c r="V22" s="9">
        <v>4</v>
      </c>
      <c r="W22" s="9"/>
      <c r="X22" s="62">
        <v>1</v>
      </c>
      <c r="Y22" s="9">
        <v>2</v>
      </c>
      <c r="Z22" s="9"/>
      <c r="AA22" s="62">
        <v>1</v>
      </c>
      <c r="AB22" s="9">
        <v>6</v>
      </c>
      <c r="AC22" s="9"/>
      <c r="AD22" s="62">
        <v>1</v>
      </c>
      <c r="AE22" s="9">
        <v>1</v>
      </c>
      <c r="AF22" s="9"/>
      <c r="AG22" s="62">
        <v>1</v>
      </c>
      <c r="AH22" s="9">
        <v>2</v>
      </c>
      <c r="AI22" s="9"/>
      <c r="AJ22" s="62">
        <v>1</v>
      </c>
      <c r="AK22" s="9">
        <v>1</v>
      </c>
      <c r="AL22" s="9"/>
      <c r="AM22" s="62">
        <v>1</v>
      </c>
      <c r="AN22" s="9">
        <v>2</v>
      </c>
      <c r="AO22" s="9"/>
      <c r="AP22" s="63">
        <v>2</v>
      </c>
      <c r="AQ22" s="9">
        <v>4</v>
      </c>
      <c r="AR22" s="9"/>
      <c r="AS22" s="63">
        <v>2</v>
      </c>
      <c r="AT22" s="9">
        <v>2</v>
      </c>
      <c r="AU22" s="9"/>
      <c r="AV22" s="63">
        <v>2</v>
      </c>
      <c r="AW22" s="9">
        <v>3</v>
      </c>
      <c r="AX22" s="9"/>
      <c r="AY22" s="63">
        <v>8</v>
      </c>
      <c r="AZ22" s="9">
        <v>8</v>
      </c>
      <c r="BA22" s="9"/>
      <c r="BB22" s="63">
        <v>3</v>
      </c>
      <c r="BC22" s="9">
        <v>4</v>
      </c>
      <c r="BD22" s="9"/>
      <c r="BE22" s="63">
        <v>2</v>
      </c>
      <c r="BF22" s="9">
        <v>2</v>
      </c>
      <c r="BG22" s="9"/>
      <c r="BH22" s="64">
        <v>3</v>
      </c>
      <c r="BI22" s="9"/>
      <c r="BJ22" s="9"/>
      <c r="BK22" s="64">
        <v>1</v>
      </c>
      <c r="BL22" s="9">
        <v>3</v>
      </c>
      <c r="BM22" s="9"/>
      <c r="BN22" s="65">
        <v>3</v>
      </c>
      <c r="BO22" s="66"/>
      <c r="BP22" s="9"/>
      <c r="BQ22" s="67"/>
      <c r="BR22" s="9"/>
      <c r="BS22" s="9"/>
      <c r="BT22" s="67">
        <v>3</v>
      </c>
      <c r="BU22" s="9">
        <v>1</v>
      </c>
      <c r="BV22" s="9"/>
      <c r="BW22" s="67">
        <v>3</v>
      </c>
      <c r="BX22" s="9">
        <v>2</v>
      </c>
      <c r="BY22" s="9"/>
      <c r="BZ22" s="67">
        <v>3</v>
      </c>
      <c r="CA22" s="9">
        <v>2</v>
      </c>
      <c r="CB22" s="9"/>
      <c r="CC22" s="67">
        <v>2</v>
      </c>
      <c r="CD22" s="9">
        <v>2</v>
      </c>
      <c r="CE22" s="9"/>
      <c r="CF22" s="67">
        <v>3</v>
      </c>
      <c r="CG22" s="9">
        <v>1</v>
      </c>
      <c r="CH22" s="9"/>
      <c r="CI22" s="67">
        <v>3</v>
      </c>
      <c r="CJ22" s="9">
        <v>2</v>
      </c>
      <c r="CK22" s="9"/>
      <c r="CL22" s="67"/>
      <c r="CM22" s="9"/>
      <c r="CN22" s="9"/>
      <c r="CO22" s="67">
        <v>2</v>
      </c>
      <c r="CP22" s="9">
        <v>2</v>
      </c>
      <c r="CQ22" s="9"/>
      <c r="CR22" s="67">
        <v>2</v>
      </c>
      <c r="CS22" s="9">
        <v>2</v>
      </c>
      <c r="CT22" s="9"/>
      <c r="CU22" s="67">
        <v>2</v>
      </c>
      <c r="CV22" s="9">
        <v>2</v>
      </c>
      <c r="CW22" s="9"/>
      <c r="CX22" s="67">
        <v>2</v>
      </c>
      <c r="CY22" s="9">
        <v>1</v>
      </c>
      <c r="CZ22" s="9"/>
      <c r="DA22" s="8"/>
      <c r="DB22" s="8"/>
      <c r="DC22" s="8"/>
      <c r="DD22" s="8"/>
      <c r="DE22" s="8"/>
      <c r="DF22" s="8"/>
      <c r="DG22" s="8"/>
      <c r="DH22" s="8"/>
      <c r="DI22" s="8"/>
      <c r="DJ22" s="11"/>
      <c r="DK22" s="14"/>
      <c r="DL22" s="14"/>
      <c r="DM22" s="14"/>
      <c r="DN22" s="14"/>
      <c r="DO22" s="14"/>
      <c r="DP22" s="14"/>
      <c r="DQ22" s="14"/>
      <c r="DR22" s="13">
        <v>9781905775064</v>
      </c>
      <c r="DS22" s="13"/>
      <c r="DT22" s="40" t="s">
        <v>1787</v>
      </c>
      <c r="DU22" s="53" t="s">
        <v>104</v>
      </c>
      <c r="DV22" s="42">
        <v>4198</v>
      </c>
      <c r="DW22" s="47">
        <f t="shared" si="1"/>
        <v>2</v>
      </c>
      <c r="DX22" s="47">
        <f t="shared" si="2"/>
        <v>0</v>
      </c>
      <c r="DY22" s="47">
        <f t="shared" si="3"/>
        <v>0</v>
      </c>
      <c r="DZ22" s="47">
        <f t="shared" si="4"/>
        <v>1</v>
      </c>
      <c r="EA22" s="47">
        <f t="shared" si="5"/>
        <v>-3</v>
      </c>
      <c r="EB22" s="47">
        <f t="shared" si="6"/>
        <v>-1</v>
      </c>
      <c r="EC22" s="47">
        <f t="shared" si="7"/>
        <v>-5</v>
      </c>
      <c r="ED22" s="47">
        <f t="shared" si="8"/>
        <v>0</v>
      </c>
      <c r="EE22" s="47">
        <f t="shared" si="9"/>
        <v>-1</v>
      </c>
      <c r="EF22" s="47">
        <f t="shared" si="10"/>
        <v>0</v>
      </c>
      <c r="EG22" s="47">
        <f t="shared" si="11"/>
        <v>-1</v>
      </c>
      <c r="EH22" s="47">
        <f t="shared" si="12"/>
        <v>-2</v>
      </c>
      <c r="EI22" s="47">
        <f t="shared" si="13"/>
        <v>0</v>
      </c>
      <c r="EJ22" s="47">
        <f t="shared" si="14"/>
        <v>-1</v>
      </c>
      <c r="EK22" s="47">
        <f t="shared" si="15"/>
        <v>0</v>
      </c>
      <c r="EL22" s="47">
        <f t="shared" si="16"/>
        <v>-1</v>
      </c>
      <c r="EM22" s="47">
        <f t="shared" si="17"/>
        <v>0</v>
      </c>
      <c r="EN22" s="47">
        <f t="shared" si="18"/>
        <v>3</v>
      </c>
      <c r="EO22" s="47">
        <f t="shared" si="19"/>
        <v>-2</v>
      </c>
      <c r="EP22" s="47">
        <f t="shared" si="20"/>
        <v>3</v>
      </c>
      <c r="EQ22" s="47">
        <f t="shared" si="21"/>
        <v>0</v>
      </c>
      <c r="ER22" s="47">
        <f t="shared" si="22"/>
        <v>2</v>
      </c>
      <c r="ES22" s="47">
        <f t="shared" si="23"/>
        <v>1</v>
      </c>
      <c r="ET22" s="47">
        <f t="shared" si="24"/>
        <v>1</v>
      </c>
      <c r="EU22" s="47">
        <f t="shared" si="25"/>
        <v>0</v>
      </c>
      <c r="EV22" s="47">
        <f t="shared" si="26"/>
        <v>2</v>
      </c>
      <c r="EW22" s="47">
        <f t="shared" si="27"/>
        <v>1</v>
      </c>
      <c r="EX22" s="47">
        <f t="shared" si="28"/>
        <v>0</v>
      </c>
      <c r="EY22" s="47">
        <f t="shared" si="29"/>
        <v>0</v>
      </c>
      <c r="EZ22" s="47">
        <f t="shared" si="30"/>
        <v>0</v>
      </c>
      <c r="FA22" s="47">
        <f t="shared" si="31"/>
        <v>0</v>
      </c>
      <c r="FB22" s="47">
        <f t="shared" si="32"/>
        <v>1</v>
      </c>
      <c r="FC22" s="47">
        <f t="shared" si="33"/>
        <v>0</v>
      </c>
      <c r="FD22" s="51"/>
    </row>
    <row r="23" spans="1:160" s="1" customFormat="1" ht="26.25" customHeight="1">
      <c r="A23" s="9" t="s">
        <v>563</v>
      </c>
      <c r="B23" s="127" t="s">
        <v>459</v>
      </c>
      <c r="C23" s="60" t="s">
        <v>482</v>
      </c>
      <c r="D23" s="8"/>
      <c r="E23" s="8"/>
      <c r="F23" s="14" t="s">
        <v>64</v>
      </c>
      <c r="G23" s="70">
        <f t="shared" si="0"/>
        <v>78</v>
      </c>
      <c r="H23" s="70">
        <f t="shared" si="0"/>
        <v>56</v>
      </c>
      <c r="I23" s="62">
        <v>2</v>
      </c>
      <c r="J23" s="9">
        <v>0</v>
      </c>
      <c r="K23" s="9"/>
      <c r="L23" s="62"/>
      <c r="M23" s="9">
        <v>0</v>
      </c>
      <c r="N23" s="9"/>
      <c r="O23" s="62"/>
      <c r="P23" s="9"/>
      <c r="Q23" s="9"/>
      <c r="R23" s="62">
        <v>3</v>
      </c>
      <c r="S23" s="9">
        <v>2</v>
      </c>
      <c r="T23" s="9"/>
      <c r="U23" s="62">
        <v>2</v>
      </c>
      <c r="V23" s="9">
        <v>2</v>
      </c>
      <c r="W23" s="9"/>
      <c r="X23" s="62">
        <v>2</v>
      </c>
      <c r="Y23" s="9">
        <v>2</v>
      </c>
      <c r="Z23" s="9"/>
      <c r="AA23" s="62">
        <v>2</v>
      </c>
      <c r="AB23" s="9">
        <v>5</v>
      </c>
      <c r="AC23" s="9"/>
      <c r="AD23" s="62">
        <v>2</v>
      </c>
      <c r="AE23" s="9">
        <v>1</v>
      </c>
      <c r="AF23" s="9"/>
      <c r="AG23" s="62">
        <v>2</v>
      </c>
      <c r="AH23" s="9">
        <v>1</v>
      </c>
      <c r="AI23" s="9"/>
      <c r="AJ23" s="62">
        <v>2</v>
      </c>
      <c r="AK23" s="9">
        <v>4</v>
      </c>
      <c r="AL23" s="9"/>
      <c r="AM23" s="62">
        <v>2</v>
      </c>
      <c r="AN23" s="9">
        <v>1</v>
      </c>
      <c r="AO23" s="9"/>
      <c r="AP23" s="63">
        <v>3</v>
      </c>
      <c r="AQ23" s="9">
        <v>0</v>
      </c>
      <c r="AR23" s="9"/>
      <c r="AS23" s="63">
        <v>3</v>
      </c>
      <c r="AT23" s="9">
        <v>1</v>
      </c>
      <c r="AU23" s="9"/>
      <c r="AV23" s="63">
        <v>3</v>
      </c>
      <c r="AW23" s="9">
        <v>1</v>
      </c>
      <c r="AX23" s="9"/>
      <c r="AY23" s="63">
        <v>8</v>
      </c>
      <c r="AZ23" s="9">
        <v>12</v>
      </c>
      <c r="BA23" s="9"/>
      <c r="BB23" s="63">
        <v>3</v>
      </c>
      <c r="BC23" s="9">
        <v>2</v>
      </c>
      <c r="BD23" s="9"/>
      <c r="BE23" s="63">
        <v>2</v>
      </c>
      <c r="BF23" s="9">
        <v>3</v>
      </c>
      <c r="BG23" s="9"/>
      <c r="BH23" s="64">
        <v>3</v>
      </c>
      <c r="BI23" s="9"/>
      <c r="BJ23" s="9"/>
      <c r="BK23" s="64"/>
      <c r="BL23" s="9">
        <v>4</v>
      </c>
      <c r="BM23" s="9"/>
      <c r="BN23" s="65">
        <v>3</v>
      </c>
      <c r="BO23" s="66"/>
      <c r="BP23" s="9"/>
      <c r="BQ23" s="67"/>
      <c r="BR23" s="9"/>
      <c r="BS23" s="9"/>
      <c r="BT23" s="67">
        <v>3</v>
      </c>
      <c r="BU23" s="9">
        <v>0</v>
      </c>
      <c r="BV23" s="9"/>
      <c r="BW23" s="67">
        <v>3</v>
      </c>
      <c r="BX23" s="9">
        <v>2</v>
      </c>
      <c r="BY23" s="9"/>
      <c r="BZ23" s="67">
        <v>3</v>
      </c>
      <c r="CA23" s="9">
        <v>2</v>
      </c>
      <c r="CB23" s="9"/>
      <c r="CC23" s="67">
        <v>8</v>
      </c>
      <c r="CD23" s="9">
        <v>1</v>
      </c>
      <c r="CE23" s="9"/>
      <c r="CF23" s="67">
        <v>3</v>
      </c>
      <c r="CG23" s="9">
        <v>5</v>
      </c>
      <c r="CH23" s="9"/>
      <c r="CI23" s="67">
        <v>3</v>
      </c>
      <c r="CJ23" s="9">
        <v>3</v>
      </c>
      <c r="CK23" s="9"/>
      <c r="CL23" s="67"/>
      <c r="CM23" s="9"/>
      <c r="CN23" s="9"/>
      <c r="CO23" s="67">
        <v>2</v>
      </c>
      <c r="CP23" s="9">
        <v>0</v>
      </c>
      <c r="CQ23" s="9"/>
      <c r="CR23" s="67">
        <v>2</v>
      </c>
      <c r="CS23" s="9">
        <v>0</v>
      </c>
      <c r="CT23" s="9"/>
      <c r="CU23" s="67">
        <v>2</v>
      </c>
      <c r="CV23" s="9">
        <v>1</v>
      </c>
      <c r="CW23" s="9"/>
      <c r="CX23" s="67">
        <v>2</v>
      </c>
      <c r="CY23" s="9">
        <v>1</v>
      </c>
      <c r="CZ23" s="9"/>
      <c r="DA23" s="8"/>
      <c r="DB23" s="8"/>
      <c r="DC23" s="8"/>
      <c r="DD23" s="8"/>
      <c r="DE23" s="8"/>
      <c r="DF23" s="8"/>
      <c r="DG23" s="8"/>
      <c r="DH23" s="8"/>
      <c r="DI23" s="8"/>
      <c r="DJ23" s="11"/>
      <c r="DK23" s="14"/>
      <c r="DL23" s="14"/>
      <c r="DM23" s="14"/>
      <c r="DN23" s="14"/>
      <c r="DO23" s="14"/>
      <c r="DP23" s="14"/>
      <c r="DQ23" s="14"/>
      <c r="DR23" s="13">
        <v>9781905775231</v>
      </c>
      <c r="DS23" s="13"/>
      <c r="DT23" s="40" t="s">
        <v>1787</v>
      </c>
      <c r="DU23" s="53" t="s">
        <v>104</v>
      </c>
      <c r="DV23" s="42">
        <v>3967</v>
      </c>
      <c r="DW23" s="47">
        <f t="shared" si="1"/>
        <v>2</v>
      </c>
      <c r="DX23" s="47">
        <f t="shared" si="2"/>
        <v>0</v>
      </c>
      <c r="DY23" s="47">
        <f t="shared" si="3"/>
        <v>0</v>
      </c>
      <c r="DZ23" s="47">
        <f t="shared" si="4"/>
        <v>1</v>
      </c>
      <c r="EA23" s="47">
        <f t="shared" si="5"/>
        <v>0</v>
      </c>
      <c r="EB23" s="47">
        <f t="shared" si="6"/>
        <v>0</v>
      </c>
      <c r="EC23" s="47">
        <f t="shared" si="7"/>
        <v>-3</v>
      </c>
      <c r="ED23" s="47">
        <f t="shared" si="8"/>
        <v>1</v>
      </c>
      <c r="EE23" s="47">
        <f t="shared" si="9"/>
        <v>1</v>
      </c>
      <c r="EF23" s="47">
        <f t="shared" si="10"/>
        <v>-2</v>
      </c>
      <c r="EG23" s="47">
        <f t="shared" si="11"/>
        <v>1</v>
      </c>
      <c r="EH23" s="47">
        <f t="shared" si="12"/>
        <v>3</v>
      </c>
      <c r="EI23" s="47">
        <f t="shared" si="13"/>
        <v>2</v>
      </c>
      <c r="EJ23" s="47">
        <f t="shared" si="14"/>
        <v>2</v>
      </c>
      <c r="EK23" s="47">
        <f t="shared" si="15"/>
        <v>-4</v>
      </c>
      <c r="EL23" s="47">
        <f t="shared" si="16"/>
        <v>1</v>
      </c>
      <c r="EM23" s="47">
        <f t="shared" si="17"/>
        <v>-1</v>
      </c>
      <c r="EN23" s="47">
        <f t="shared" si="18"/>
        <v>3</v>
      </c>
      <c r="EO23" s="47">
        <f t="shared" si="19"/>
        <v>-4</v>
      </c>
      <c r="EP23" s="47">
        <f t="shared" si="20"/>
        <v>3</v>
      </c>
      <c r="EQ23" s="47">
        <f t="shared" si="21"/>
        <v>0</v>
      </c>
      <c r="ER23" s="47">
        <f t="shared" si="22"/>
        <v>3</v>
      </c>
      <c r="ES23" s="47">
        <f t="shared" si="23"/>
        <v>1</v>
      </c>
      <c r="ET23" s="47">
        <f t="shared" si="24"/>
        <v>1</v>
      </c>
      <c r="EU23" s="47">
        <f t="shared" si="25"/>
        <v>7</v>
      </c>
      <c r="EV23" s="47">
        <f t="shared" si="26"/>
        <v>-2</v>
      </c>
      <c r="EW23" s="47">
        <f t="shared" si="27"/>
        <v>0</v>
      </c>
      <c r="EX23" s="47">
        <f t="shared" si="28"/>
        <v>0</v>
      </c>
      <c r="EY23" s="47">
        <f t="shared" si="29"/>
        <v>2</v>
      </c>
      <c r="EZ23" s="47">
        <f t="shared" si="30"/>
        <v>2</v>
      </c>
      <c r="FA23" s="47">
        <f t="shared" si="31"/>
        <v>1</v>
      </c>
      <c r="FB23" s="47">
        <f t="shared" si="32"/>
        <v>1</v>
      </c>
      <c r="FC23" s="47">
        <f t="shared" si="33"/>
        <v>22</v>
      </c>
      <c r="FD23" s="51"/>
    </row>
    <row r="24" spans="1:160" s="1" customFormat="1" ht="26.25" customHeight="1">
      <c r="A24" s="9" t="s">
        <v>563</v>
      </c>
      <c r="B24" s="68" t="s">
        <v>459</v>
      </c>
      <c r="C24" s="60" t="s">
        <v>483</v>
      </c>
      <c r="D24" s="8"/>
      <c r="E24" s="8"/>
      <c r="F24" s="14" t="s">
        <v>64</v>
      </c>
      <c r="G24" s="10">
        <f t="shared" si="0"/>
        <v>60</v>
      </c>
      <c r="H24" s="10">
        <f t="shared" si="0"/>
        <v>60</v>
      </c>
      <c r="I24" s="62">
        <v>2</v>
      </c>
      <c r="J24" s="9">
        <v>0</v>
      </c>
      <c r="K24" s="9"/>
      <c r="L24" s="62"/>
      <c r="M24" s="9">
        <v>0</v>
      </c>
      <c r="N24" s="9"/>
      <c r="O24" s="62"/>
      <c r="P24" s="9"/>
      <c r="Q24" s="9"/>
      <c r="R24" s="62">
        <v>3</v>
      </c>
      <c r="S24" s="9">
        <v>1</v>
      </c>
      <c r="T24" s="9"/>
      <c r="U24" s="62">
        <v>1</v>
      </c>
      <c r="V24" s="9">
        <v>1</v>
      </c>
      <c r="W24" s="9"/>
      <c r="X24" s="62">
        <v>1</v>
      </c>
      <c r="Y24" s="9">
        <v>1</v>
      </c>
      <c r="Z24" s="9"/>
      <c r="AA24" s="62">
        <v>1</v>
      </c>
      <c r="AB24" s="9">
        <v>1</v>
      </c>
      <c r="AC24" s="9"/>
      <c r="AD24" s="62">
        <v>1</v>
      </c>
      <c r="AE24" s="9">
        <v>2</v>
      </c>
      <c r="AF24" s="9"/>
      <c r="AG24" s="62">
        <v>1</v>
      </c>
      <c r="AH24" s="9">
        <v>3</v>
      </c>
      <c r="AI24" s="9"/>
      <c r="AJ24" s="62">
        <v>1</v>
      </c>
      <c r="AK24" s="9">
        <v>4</v>
      </c>
      <c r="AL24" s="9"/>
      <c r="AM24" s="62">
        <v>1</v>
      </c>
      <c r="AN24" s="9">
        <v>1</v>
      </c>
      <c r="AO24" s="9"/>
      <c r="AP24" s="63">
        <v>2</v>
      </c>
      <c r="AQ24" s="9">
        <v>5</v>
      </c>
      <c r="AR24" s="9"/>
      <c r="AS24" s="63">
        <v>2</v>
      </c>
      <c r="AT24" s="9">
        <v>2</v>
      </c>
      <c r="AU24" s="9"/>
      <c r="AV24" s="63">
        <v>2</v>
      </c>
      <c r="AW24" s="9">
        <v>3</v>
      </c>
      <c r="AX24" s="9"/>
      <c r="AY24" s="63">
        <v>6</v>
      </c>
      <c r="AZ24" s="9">
        <v>10</v>
      </c>
      <c r="BA24" s="9"/>
      <c r="BB24" s="63">
        <v>1</v>
      </c>
      <c r="BC24" s="9">
        <v>3</v>
      </c>
      <c r="BD24" s="9"/>
      <c r="BE24" s="63">
        <v>2</v>
      </c>
      <c r="BF24" s="9">
        <v>1</v>
      </c>
      <c r="BG24" s="9"/>
      <c r="BH24" s="64">
        <v>3</v>
      </c>
      <c r="BI24" s="9"/>
      <c r="BJ24" s="9"/>
      <c r="BK24" s="64">
        <v>2</v>
      </c>
      <c r="BL24" s="9">
        <v>0</v>
      </c>
      <c r="BM24" s="9"/>
      <c r="BN24" s="65">
        <v>3</v>
      </c>
      <c r="BO24" s="66"/>
      <c r="BP24" s="9"/>
      <c r="BQ24" s="67"/>
      <c r="BR24" s="9"/>
      <c r="BS24" s="9"/>
      <c r="BT24" s="67">
        <v>3</v>
      </c>
      <c r="BU24" s="9">
        <v>1</v>
      </c>
      <c r="BV24" s="9"/>
      <c r="BW24" s="67">
        <v>3</v>
      </c>
      <c r="BX24" s="9">
        <v>3</v>
      </c>
      <c r="BY24" s="9"/>
      <c r="BZ24" s="67">
        <v>3</v>
      </c>
      <c r="CA24" s="9">
        <v>5</v>
      </c>
      <c r="CB24" s="9"/>
      <c r="CC24" s="67">
        <v>2</v>
      </c>
      <c r="CD24" s="9">
        <v>1</v>
      </c>
      <c r="CE24" s="9"/>
      <c r="CF24" s="67">
        <v>3</v>
      </c>
      <c r="CG24" s="9">
        <v>5</v>
      </c>
      <c r="CH24" s="9"/>
      <c r="CI24" s="67">
        <v>3</v>
      </c>
      <c r="CJ24" s="9">
        <v>1</v>
      </c>
      <c r="CK24" s="9"/>
      <c r="CL24" s="67"/>
      <c r="CM24" s="9"/>
      <c r="CN24" s="9"/>
      <c r="CO24" s="67">
        <v>2</v>
      </c>
      <c r="CP24" s="9">
        <v>0</v>
      </c>
      <c r="CQ24" s="9"/>
      <c r="CR24" s="67">
        <v>2</v>
      </c>
      <c r="CS24" s="9">
        <v>1</v>
      </c>
      <c r="CT24" s="9"/>
      <c r="CU24" s="67">
        <v>2</v>
      </c>
      <c r="CV24" s="9">
        <v>3</v>
      </c>
      <c r="CW24" s="9"/>
      <c r="CX24" s="67">
        <v>2</v>
      </c>
      <c r="CY24" s="9">
        <v>2</v>
      </c>
      <c r="CZ24" s="9"/>
      <c r="DA24" s="8"/>
      <c r="DB24" s="8"/>
      <c r="DC24" s="8"/>
      <c r="DD24" s="8"/>
      <c r="DE24" s="8"/>
      <c r="DF24" s="8"/>
      <c r="DG24" s="8"/>
      <c r="DH24" s="8"/>
      <c r="DI24" s="8"/>
      <c r="DJ24" s="11"/>
      <c r="DK24" s="14"/>
      <c r="DL24" s="14"/>
      <c r="DM24" s="14"/>
      <c r="DN24" s="14"/>
      <c r="DO24" s="14"/>
      <c r="DP24" s="14"/>
      <c r="DQ24" s="14"/>
      <c r="DR24" s="13">
        <v>9781905775989</v>
      </c>
      <c r="DS24" s="13"/>
      <c r="DT24" s="40" t="s">
        <v>1787</v>
      </c>
      <c r="DU24" s="53" t="s">
        <v>104</v>
      </c>
      <c r="DV24" s="42">
        <v>3845</v>
      </c>
      <c r="DW24" s="47">
        <f t="shared" si="1"/>
        <v>2</v>
      </c>
      <c r="DX24" s="47">
        <f t="shared" si="2"/>
        <v>0</v>
      </c>
      <c r="DY24" s="47">
        <f t="shared" si="3"/>
        <v>0</v>
      </c>
      <c r="DZ24" s="47">
        <f t="shared" si="4"/>
        <v>2</v>
      </c>
      <c r="EA24" s="47">
        <f t="shared" si="5"/>
        <v>0</v>
      </c>
      <c r="EB24" s="47">
        <f t="shared" si="6"/>
        <v>0</v>
      </c>
      <c r="EC24" s="47">
        <f t="shared" si="7"/>
        <v>0</v>
      </c>
      <c r="ED24" s="47">
        <f t="shared" si="8"/>
        <v>-1</v>
      </c>
      <c r="EE24" s="47">
        <f t="shared" si="9"/>
        <v>-2</v>
      </c>
      <c r="EF24" s="47">
        <f t="shared" si="10"/>
        <v>-3</v>
      </c>
      <c r="EG24" s="47">
        <f t="shared" si="11"/>
        <v>0</v>
      </c>
      <c r="EH24" s="47">
        <f t="shared" si="12"/>
        <v>-3</v>
      </c>
      <c r="EI24" s="47">
        <f t="shared" si="13"/>
        <v>0</v>
      </c>
      <c r="EJ24" s="47">
        <f t="shared" si="14"/>
        <v>-1</v>
      </c>
      <c r="EK24" s="47">
        <f t="shared" si="15"/>
        <v>-4</v>
      </c>
      <c r="EL24" s="47">
        <f t="shared" si="16"/>
        <v>-2</v>
      </c>
      <c r="EM24" s="47">
        <f t="shared" si="17"/>
        <v>1</v>
      </c>
      <c r="EN24" s="47">
        <f t="shared" si="18"/>
        <v>3</v>
      </c>
      <c r="EO24" s="47">
        <f t="shared" si="19"/>
        <v>2</v>
      </c>
      <c r="EP24" s="47">
        <f t="shared" si="20"/>
        <v>3</v>
      </c>
      <c r="EQ24" s="47">
        <f t="shared" si="21"/>
        <v>0</v>
      </c>
      <c r="ER24" s="47">
        <f t="shared" si="22"/>
        <v>2</v>
      </c>
      <c r="ES24" s="47">
        <f t="shared" si="23"/>
        <v>0</v>
      </c>
      <c r="ET24" s="47">
        <f t="shared" si="24"/>
        <v>-2</v>
      </c>
      <c r="EU24" s="47">
        <f t="shared" si="25"/>
        <v>1</v>
      </c>
      <c r="EV24" s="47">
        <f t="shared" si="26"/>
        <v>-2</v>
      </c>
      <c r="EW24" s="47">
        <f t="shared" si="27"/>
        <v>2</v>
      </c>
      <c r="EX24" s="47">
        <f t="shared" si="28"/>
        <v>0</v>
      </c>
      <c r="EY24" s="47">
        <f t="shared" si="29"/>
        <v>2</v>
      </c>
      <c r="EZ24" s="47">
        <f t="shared" si="30"/>
        <v>1</v>
      </c>
      <c r="FA24" s="47">
        <f t="shared" si="31"/>
        <v>-1</v>
      </c>
      <c r="FB24" s="47">
        <f t="shared" si="32"/>
        <v>0</v>
      </c>
      <c r="FC24" s="47">
        <f t="shared" si="33"/>
        <v>0</v>
      </c>
      <c r="FD24" s="51"/>
    </row>
    <row r="25" spans="1:160" s="1" customFormat="1" ht="26.25" customHeight="1">
      <c r="A25" s="9" t="s">
        <v>563</v>
      </c>
      <c r="B25" s="68" t="s">
        <v>459</v>
      </c>
      <c r="C25" s="60" t="s">
        <v>484</v>
      </c>
      <c r="D25" s="8"/>
      <c r="E25" s="8"/>
      <c r="F25" s="14" t="s">
        <v>64</v>
      </c>
      <c r="G25" s="10">
        <f t="shared" si="0"/>
        <v>77</v>
      </c>
      <c r="H25" s="10">
        <f t="shared" si="0"/>
        <v>77</v>
      </c>
      <c r="I25" s="62">
        <v>2</v>
      </c>
      <c r="J25" s="9">
        <v>0</v>
      </c>
      <c r="K25" s="9"/>
      <c r="L25" s="62"/>
      <c r="M25" s="9">
        <v>0</v>
      </c>
      <c r="N25" s="9"/>
      <c r="O25" s="62"/>
      <c r="P25" s="9"/>
      <c r="Q25" s="9"/>
      <c r="R25" s="62">
        <v>3</v>
      </c>
      <c r="S25" s="9">
        <v>2</v>
      </c>
      <c r="T25" s="9"/>
      <c r="U25" s="62">
        <v>2</v>
      </c>
      <c r="V25" s="9">
        <v>3</v>
      </c>
      <c r="W25" s="9"/>
      <c r="X25" s="62">
        <v>2</v>
      </c>
      <c r="Y25" s="9">
        <v>2</v>
      </c>
      <c r="Z25" s="9"/>
      <c r="AA25" s="62">
        <v>2</v>
      </c>
      <c r="AB25" s="9">
        <v>2</v>
      </c>
      <c r="AC25" s="9"/>
      <c r="AD25" s="62">
        <v>2</v>
      </c>
      <c r="AE25" s="9">
        <v>0</v>
      </c>
      <c r="AF25" s="9"/>
      <c r="AG25" s="62">
        <v>2</v>
      </c>
      <c r="AH25" s="9">
        <v>3</v>
      </c>
      <c r="AI25" s="9"/>
      <c r="AJ25" s="62">
        <v>2</v>
      </c>
      <c r="AK25" s="9">
        <v>3</v>
      </c>
      <c r="AL25" s="9"/>
      <c r="AM25" s="62">
        <v>2</v>
      </c>
      <c r="AN25" s="9">
        <v>2</v>
      </c>
      <c r="AO25" s="9"/>
      <c r="AP25" s="63">
        <v>3</v>
      </c>
      <c r="AQ25" s="9">
        <v>3</v>
      </c>
      <c r="AR25" s="9"/>
      <c r="AS25" s="63">
        <v>3</v>
      </c>
      <c r="AT25" s="9">
        <v>3</v>
      </c>
      <c r="AU25" s="9"/>
      <c r="AV25" s="63">
        <v>3</v>
      </c>
      <c r="AW25" s="9">
        <v>2</v>
      </c>
      <c r="AX25" s="9"/>
      <c r="AY25" s="63">
        <v>8</v>
      </c>
      <c r="AZ25" s="9">
        <v>9</v>
      </c>
      <c r="BA25" s="9"/>
      <c r="BB25" s="63">
        <v>3</v>
      </c>
      <c r="BC25" s="9">
        <v>5</v>
      </c>
      <c r="BD25" s="9"/>
      <c r="BE25" s="63">
        <v>2</v>
      </c>
      <c r="BF25" s="9">
        <v>6</v>
      </c>
      <c r="BG25" s="9"/>
      <c r="BH25" s="64">
        <v>3</v>
      </c>
      <c r="BI25" s="9"/>
      <c r="BJ25" s="9"/>
      <c r="BK25" s="64">
        <v>5</v>
      </c>
      <c r="BL25" s="9">
        <v>19</v>
      </c>
      <c r="BM25" s="9"/>
      <c r="BN25" s="65">
        <v>3</v>
      </c>
      <c r="BO25" s="66"/>
      <c r="BP25" s="9"/>
      <c r="BQ25" s="67"/>
      <c r="BR25" s="9"/>
      <c r="BS25" s="9"/>
      <c r="BT25" s="67">
        <v>3</v>
      </c>
      <c r="BU25" s="9">
        <v>0</v>
      </c>
      <c r="BV25" s="9"/>
      <c r="BW25" s="67">
        <v>3</v>
      </c>
      <c r="BX25" s="9">
        <v>3</v>
      </c>
      <c r="BY25" s="9"/>
      <c r="BZ25" s="67">
        <v>3</v>
      </c>
      <c r="CA25" s="9">
        <v>2</v>
      </c>
      <c r="CB25" s="9"/>
      <c r="CC25" s="67">
        <v>2</v>
      </c>
      <c r="CD25" s="9">
        <v>1</v>
      </c>
      <c r="CE25" s="9"/>
      <c r="CF25" s="67">
        <v>3</v>
      </c>
      <c r="CG25" s="9">
        <v>3</v>
      </c>
      <c r="CH25" s="9"/>
      <c r="CI25" s="67">
        <v>3</v>
      </c>
      <c r="CJ25" s="9">
        <v>0</v>
      </c>
      <c r="CK25" s="9"/>
      <c r="CL25" s="67"/>
      <c r="CM25" s="9"/>
      <c r="CN25" s="9"/>
      <c r="CO25" s="67">
        <v>2</v>
      </c>
      <c r="CP25" s="9">
        <v>0</v>
      </c>
      <c r="CQ25" s="9"/>
      <c r="CR25" s="67">
        <v>2</v>
      </c>
      <c r="CS25" s="9">
        <v>2</v>
      </c>
      <c r="CT25" s="9"/>
      <c r="CU25" s="67">
        <v>2</v>
      </c>
      <c r="CV25" s="9">
        <v>2</v>
      </c>
      <c r="CW25" s="9"/>
      <c r="CX25" s="67">
        <v>2</v>
      </c>
      <c r="CY25" s="9">
        <v>0</v>
      </c>
      <c r="CZ25" s="9"/>
      <c r="DA25" s="8"/>
      <c r="DB25" s="8"/>
      <c r="DC25" s="8"/>
      <c r="DD25" s="8"/>
      <c r="DE25" s="8"/>
      <c r="DF25" s="8"/>
      <c r="DG25" s="8"/>
      <c r="DH25" s="8"/>
      <c r="DI25" s="8"/>
      <c r="DJ25" s="11"/>
      <c r="DK25" s="14"/>
      <c r="DL25" s="14"/>
      <c r="DM25" s="14"/>
      <c r="DN25" s="14"/>
      <c r="DO25" s="14"/>
      <c r="DP25" s="14"/>
      <c r="DQ25" s="14"/>
      <c r="DR25" s="13">
        <v>9781905775736</v>
      </c>
      <c r="DS25" s="13"/>
      <c r="DT25" s="40" t="s">
        <v>1787</v>
      </c>
      <c r="DU25" s="53" t="s">
        <v>104</v>
      </c>
      <c r="DV25" s="42">
        <v>4186</v>
      </c>
      <c r="DW25" s="47">
        <f t="shared" si="1"/>
        <v>2</v>
      </c>
      <c r="DX25" s="47">
        <f t="shared" si="2"/>
        <v>0</v>
      </c>
      <c r="DY25" s="47">
        <f t="shared" si="3"/>
        <v>0</v>
      </c>
      <c r="DZ25" s="47">
        <f t="shared" si="4"/>
        <v>1</v>
      </c>
      <c r="EA25" s="47">
        <f t="shared" si="5"/>
        <v>-1</v>
      </c>
      <c r="EB25" s="47">
        <f t="shared" si="6"/>
        <v>0</v>
      </c>
      <c r="EC25" s="47">
        <f t="shared" si="7"/>
        <v>0</v>
      </c>
      <c r="ED25" s="47">
        <f t="shared" si="8"/>
        <v>2</v>
      </c>
      <c r="EE25" s="47">
        <f t="shared" si="9"/>
        <v>-1</v>
      </c>
      <c r="EF25" s="47">
        <f t="shared" si="10"/>
        <v>-1</v>
      </c>
      <c r="EG25" s="47">
        <f t="shared" si="11"/>
        <v>0</v>
      </c>
      <c r="EH25" s="47">
        <f t="shared" si="12"/>
        <v>0</v>
      </c>
      <c r="EI25" s="47">
        <f t="shared" si="13"/>
        <v>0</v>
      </c>
      <c r="EJ25" s="47">
        <f t="shared" si="14"/>
        <v>1</v>
      </c>
      <c r="EK25" s="47">
        <f t="shared" si="15"/>
        <v>-1</v>
      </c>
      <c r="EL25" s="47">
        <f t="shared" si="16"/>
        <v>-2</v>
      </c>
      <c r="EM25" s="47">
        <f t="shared" si="17"/>
        <v>-4</v>
      </c>
      <c r="EN25" s="47">
        <f t="shared" si="18"/>
        <v>3</v>
      </c>
      <c r="EO25" s="47">
        <f t="shared" si="19"/>
        <v>-14</v>
      </c>
      <c r="EP25" s="47">
        <f t="shared" si="20"/>
        <v>3</v>
      </c>
      <c r="EQ25" s="47">
        <f t="shared" si="21"/>
        <v>0</v>
      </c>
      <c r="ER25" s="47">
        <f t="shared" si="22"/>
        <v>3</v>
      </c>
      <c r="ES25" s="47">
        <f t="shared" si="23"/>
        <v>0</v>
      </c>
      <c r="ET25" s="47">
        <f t="shared" si="24"/>
        <v>1</v>
      </c>
      <c r="EU25" s="47">
        <f t="shared" si="25"/>
        <v>1</v>
      </c>
      <c r="EV25" s="47">
        <f t="shared" si="26"/>
        <v>0</v>
      </c>
      <c r="EW25" s="47">
        <f t="shared" si="27"/>
        <v>3</v>
      </c>
      <c r="EX25" s="47">
        <f t="shared" si="28"/>
        <v>0</v>
      </c>
      <c r="EY25" s="47">
        <f t="shared" si="29"/>
        <v>2</v>
      </c>
      <c r="EZ25" s="47">
        <f t="shared" si="30"/>
        <v>0</v>
      </c>
      <c r="FA25" s="47">
        <f t="shared" si="31"/>
        <v>0</v>
      </c>
      <c r="FB25" s="47">
        <f t="shared" si="32"/>
        <v>2</v>
      </c>
      <c r="FC25" s="47">
        <f t="shared" si="33"/>
        <v>0</v>
      </c>
      <c r="FD25" s="51"/>
    </row>
    <row r="26" spans="1:160" s="1" customFormat="1" ht="26.25" customHeight="1">
      <c r="A26" s="9" t="s">
        <v>563</v>
      </c>
      <c r="B26" s="68" t="s">
        <v>459</v>
      </c>
      <c r="C26" s="60" t="s">
        <v>485</v>
      </c>
      <c r="D26" s="8"/>
      <c r="E26" s="8"/>
      <c r="F26" s="14" t="s">
        <v>64</v>
      </c>
      <c r="G26" s="10">
        <f t="shared" si="0"/>
        <v>60</v>
      </c>
      <c r="H26" s="10">
        <f t="shared" si="0"/>
        <v>60</v>
      </c>
      <c r="I26" s="62">
        <v>2</v>
      </c>
      <c r="J26" s="9">
        <v>0</v>
      </c>
      <c r="K26" s="9"/>
      <c r="L26" s="62"/>
      <c r="M26" s="9">
        <v>0</v>
      </c>
      <c r="N26" s="9"/>
      <c r="O26" s="62"/>
      <c r="P26" s="9"/>
      <c r="Q26" s="9"/>
      <c r="R26" s="62">
        <v>3</v>
      </c>
      <c r="S26" s="9">
        <v>2</v>
      </c>
      <c r="T26" s="9"/>
      <c r="U26" s="62">
        <v>1</v>
      </c>
      <c r="V26" s="9">
        <v>1</v>
      </c>
      <c r="W26" s="9"/>
      <c r="X26" s="62">
        <v>1</v>
      </c>
      <c r="Y26" s="9">
        <v>2</v>
      </c>
      <c r="Z26" s="9"/>
      <c r="AA26" s="62">
        <v>1</v>
      </c>
      <c r="AB26" s="9">
        <v>4</v>
      </c>
      <c r="AC26" s="9"/>
      <c r="AD26" s="62">
        <v>1</v>
      </c>
      <c r="AE26" s="9">
        <v>2</v>
      </c>
      <c r="AF26" s="9"/>
      <c r="AG26" s="62">
        <v>1</v>
      </c>
      <c r="AH26" s="9">
        <v>2</v>
      </c>
      <c r="AI26" s="9"/>
      <c r="AJ26" s="62">
        <v>1</v>
      </c>
      <c r="AK26" s="9">
        <v>0</v>
      </c>
      <c r="AL26" s="9"/>
      <c r="AM26" s="62">
        <v>1</v>
      </c>
      <c r="AN26" s="9">
        <v>5</v>
      </c>
      <c r="AO26" s="9"/>
      <c r="AP26" s="63">
        <v>2</v>
      </c>
      <c r="AQ26" s="9">
        <v>1</v>
      </c>
      <c r="AR26" s="9"/>
      <c r="AS26" s="63">
        <v>2</v>
      </c>
      <c r="AT26" s="9">
        <v>3</v>
      </c>
      <c r="AU26" s="9"/>
      <c r="AV26" s="63">
        <v>2</v>
      </c>
      <c r="AW26" s="9">
        <v>0</v>
      </c>
      <c r="AX26" s="9"/>
      <c r="AY26" s="63">
        <v>8</v>
      </c>
      <c r="AZ26" s="9">
        <v>8</v>
      </c>
      <c r="BA26" s="9"/>
      <c r="BB26" s="63">
        <v>2</v>
      </c>
      <c r="BC26" s="9">
        <v>3</v>
      </c>
      <c r="BD26" s="9"/>
      <c r="BE26" s="63">
        <v>2</v>
      </c>
      <c r="BF26" s="9">
        <v>3</v>
      </c>
      <c r="BG26" s="9"/>
      <c r="BH26" s="64">
        <v>3</v>
      </c>
      <c r="BI26" s="9"/>
      <c r="BJ26" s="9"/>
      <c r="BK26" s="64">
        <v>1</v>
      </c>
      <c r="BL26" s="9">
        <v>1</v>
      </c>
      <c r="BM26" s="9"/>
      <c r="BN26" s="65">
        <v>3</v>
      </c>
      <c r="BO26" s="66"/>
      <c r="BP26" s="9"/>
      <c r="BQ26" s="67"/>
      <c r="BR26" s="9"/>
      <c r="BS26" s="9"/>
      <c r="BT26" s="67">
        <v>2</v>
      </c>
      <c r="BU26" s="9">
        <v>1</v>
      </c>
      <c r="BV26" s="9"/>
      <c r="BW26" s="67">
        <v>2</v>
      </c>
      <c r="BX26" s="9">
        <v>3</v>
      </c>
      <c r="BY26" s="9"/>
      <c r="BZ26" s="67">
        <v>3</v>
      </c>
      <c r="CA26" s="9">
        <v>5</v>
      </c>
      <c r="CB26" s="9"/>
      <c r="CC26" s="67">
        <v>2</v>
      </c>
      <c r="CD26" s="9">
        <v>0</v>
      </c>
      <c r="CE26" s="9"/>
      <c r="CF26" s="67">
        <v>3</v>
      </c>
      <c r="CG26" s="9">
        <v>4</v>
      </c>
      <c r="CH26" s="9"/>
      <c r="CI26" s="67">
        <v>3</v>
      </c>
      <c r="CJ26" s="9">
        <v>2</v>
      </c>
      <c r="CK26" s="9"/>
      <c r="CL26" s="67"/>
      <c r="CM26" s="9"/>
      <c r="CN26" s="9"/>
      <c r="CO26" s="67">
        <v>2</v>
      </c>
      <c r="CP26" s="9">
        <v>2</v>
      </c>
      <c r="CQ26" s="9"/>
      <c r="CR26" s="67">
        <v>2</v>
      </c>
      <c r="CS26" s="9">
        <v>2</v>
      </c>
      <c r="CT26" s="9"/>
      <c r="CU26" s="67">
        <v>2</v>
      </c>
      <c r="CV26" s="9">
        <v>2</v>
      </c>
      <c r="CW26" s="9"/>
      <c r="CX26" s="67">
        <v>2</v>
      </c>
      <c r="CY26" s="9">
        <v>2</v>
      </c>
      <c r="CZ26" s="9"/>
      <c r="DA26" s="8"/>
      <c r="DB26" s="8"/>
      <c r="DC26" s="8"/>
      <c r="DD26" s="8"/>
      <c r="DE26" s="8"/>
      <c r="DF26" s="8"/>
      <c r="DG26" s="8"/>
      <c r="DH26" s="8"/>
      <c r="DI26" s="8"/>
      <c r="DJ26" s="11"/>
      <c r="DK26" s="14"/>
      <c r="DL26" s="14"/>
      <c r="DM26" s="14"/>
      <c r="DN26" s="14"/>
      <c r="DO26" s="14"/>
      <c r="DP26" s="14"/>
      <c r="DQ26" s="14"/>
      <c r="DR26" s="13">
        <v>9781904720782</v>
      </c>
      <c r="DS26" s="13"/>
      <c r="DT26" s="40" t="s">
        <v>1787</v>
      </c>
      <c r="DU26" s="53" t="s">
        <v>104</v>
      </c>
      <c r="DV26" s="42">
        <v>4620</v>
      </c>
      <c r="DW26" s="47">
        <f t="shared" si="1"/>
        <v>2</v>
      </c>
      <c r="DX26" s="47">
        <f t="shared" si="2"/>
        <v>0</v>
      </c>
      <c r="DY26" s="47">
        <f t="shared" si="3"/>
        <v>0</v>
      </c>
      <c r="DZ26" s="47">
        <f t="shared" si="4"/>
        <v>1</v>
      </c>
      <c r="EA26" s="47">
        <f t="shared" si="5"/>
        <v>0</v>
      </c>
      <c r="EB26" s="47">
        <f t="shared" si="6"/>
        <v>-1</v>
      </c>
      <c r="EC26" s="47">
        <f t="shared" si="7"/>
        <v>-3</v>
      </c>
      <c r="ED26" s="47">
        <f t="shared" si="8"/>
        <v>-1</v>
      </c>
      <c r="EE26" s="47">
        <f t="shared" si="9"/>
        <v>-1</v>
      </c>
      <c r="EF26" s="47">
        <f t="shared" si="10"/>
        <v>1</v>
      </c>
      <c r="EG26" s="47">
        <f t="shared" si="11"/>
        <v>-4</v>
      </c>
      <c r="EH26" s="47">
        <f t="shared" si="12"/>
        <v>1</v>
      </c>
      <c r="EI26" s="47">
        <f t="shared" si="13"/>
        <v>-1</v>
      </c>
      <c r="EJ26" s="47">
        <f t="shared" si="14"/>
        <v>2</v>
      </c>
      <c r="EK26" s="47">
        <f t="shared" si="15"/>
        <v>0</v>
      </c>
      <c r="EL26" s="47">
        <f t="shared" si="16"/>
        <v>-1</v>
      </c>
      <c r="EM26" s="47">
        <f t="shared" si="17"/>
        <v>-1</v>
      </c>
      <c r="EN26" s="47">
        <f t="shared" si="18"/>
        <v>3</v>
      </c>
      <c r="EO26" s="47">
        <f t="shared" si="19"/>
        <v>0</v>
      </c>
      <c r="EP26" s="47">
        <f t="shared" si="20"/>
        <v>3</v>
      </c>
      <c r="EQ26" s="47">
        <f t="shared" si="21"/>
        <v>0</v>
      </c>
      <c r="ER26" s="47">
        <f t="shared" si="22"/>
        <v>1</v>
      </c>
      <c r="ES26" s="47">
        <f t="shared" si="23"/>
        <v>-1</v>
      </c>
      <c r="ET26" s="47">
        <f t="shared" si="24"/>
        <v>-2</v>
      </c>
      <c r="EU26" s="47">
        <f t="shared" si="25"/>
        <v>2</v>
      </c>
      <c r="EV26" s="47">
        <f t="shared" si="26"/>
        <v>-1</v>
      </c>
      <c r="EW26" s="47">
        <f t="shared" si="27"/>
        <v>1</v>
      </c>
      <c r="EX26" s="47">
        <f t="shared" si="28"/>
        <v>0</v>
      </c>
      <c r="EY26" s="47">
        <f t="shared" si="29"/>
        <v>0</v>
      </c>
      <c r="EZ26" s="47">
        <f t="shared" si="30"/>
        <v>0</v>
      </c>
      <c r="FA26" s="47">
        <f t="shared" si="31"/>
        <v>0</v>
      </c>
      <c r="FB26" s="47">
        <f t="shared" si="32"/>
        <v>0</v>
      </c>
      <c r="FC26" s="47">
        <f t="shared" si="33"/>
        <v>0</v>
      </c>
      <c r="FD26" s="51"/>
    </row>
    <row r="27" spans="1:160" s="1" customFormat="1" ht="26.25" customHeight="1">
      <c r="A27" s="9" t="s">
        <v>563</v>
      </c>
      <c r="B27" s="68" t="s">
        <v>459</v>
      </c>
      <c r="C27" s="69" t="s">
        <v>486</v>
      </c>
      <c r="D27" s="8"/>
      <c r="E27" s="8"/>
      <c r="F27" s="14" t="s">
        <v>64</v>
      </c>
      <c r="G27" s="10">
        <f t="shared" si="0"/>
        <v>40</v>
      </c>
      <c r="H27" s="10">
        <f t="shared" si="0"/>
        <v>40</v>
      </c>
      <c r="I27" s="62">
        <v>2</v>
      </c>
      <c r="J27" s="9">
        <v>0</v>
      </c>
      <c r="K27" s="9"/>
      <c r="L27" s="62"/>
      <c r="M27" s="9">
        <v>0</v>
      </c>
      <c r="N27" s="9"/>
      <c r="O27" s="62"/>
      <c r="P27" s="9"/>
      <c r="Q27" s="9"/>
      <c r="R27" s="62">
        <v>2</v>
      </c>
      <c r="S27" s="9">
        <v>0</v>
      </c>
      <c r="T27" s="9"/>
      <c r="U27" s="62">
        <v>0</v>
      </c>
      <c r="V27" s="9">
        <v>0</v>
      </c>
      <c r="W27" s="9"/>
      <c r="X27" s="62">
        <v>0</v>
      </c>
      <c r="Y27" s="9">
        <v>2</v>
      </c>
      <c r="Z27" s="9"/>
      <c r="AA27" s="62">
        <v>0</v>
      </c>
      <c r="AB27" s="9">
        <v>4</v>
      </c>
      <c r="AC27" s="9"/>
      <c r="AD27" s="62">
        <v>0</v>
      </c>
      <c r="AE27" s="9">
        <v>3</v>
      </c>
      <c r="AF27" s="9"/>
      <c r="AG27" s="62">
        <v>0</v>
      </c>
      <c r="AH27" s="9">
        <v>1</v>
      </c>
      <c r="AI27" s="9"/>
      <c r="AJ27" s="62">
        <v>0</v>
      </c>
      <c r="AK27" s="9">
        <v>0</v>
      </c>
      <c r="AL27" s="9"/>
      <c r="AM27" s="62">
        <v>0</v>
      </c>
      <c r="AN27" s="9">
        <v>2</v>
      </c>
      <c r="AO27" s="9"/>
      <c r="AP27" s="63">
        <v>2</v>
      </c>
      <c r="AQ27" s="9">
        <v>1</v>
      </c>
      <c r="AR27" s="9"/>
      <c r="AS27" s="63">
        <v>2</v>
      </c>
      <c r="AT27" s="9">
        <v>3</v>
      </c>
      <c r="AU27" s="9"/>
      <c r="AV27" s="63">
        <v>2</v>
      </c>
      <c r="AW27" s="9">
        <v>0</v>
      </c>
      <c r="AX27" s="9"/>
      <c r="AY27" s="63">
        <v>8</v>
      </c>
      <c r="AZ27" s="9">
        <v>2</v>
      </c>
      <c r="BA27" s="9"/>
      <c r="BB27" s="63">
        <v>2</v>
      </c>
      <c r="BC27" s="9">
        <v>2</v>
      </c>
      <c r="BD27" s="9"/>
      <c r="BE27" s="63">
        <v>0</v>
      </c>
      <c r="BF27" s="9">
        <v>2</v>
      </c>
      <c r="BG27" s="9"/>
      <c r="BH27" s="64">
        <v>3</v>
      </c>
      <c r="BI27" s="9"/>
      <c r="BJ27" s="9"/>
      <c r="BK27" s="64">
        <v>5</v>
      </c>
      <c r="BL27" s="9">
        <v>0</v>
      </c>
      <c r="BM27" s="9"/>
      <c r="BN27" s="65">
        <v>3</v>
      </c>
      <c r="BO27" s="66"/>
      <c r="BP27" s="9"/>
      <c r="BQ27" s="67"/>
      <c r="BR27" s="9"/>
      <c r="BS27" s="9"/>
      <c r="BT27" s="67">
        <v>0</v>
      </c>
      <c r="BU27" s="9">
        <v>1</v>
      </c>
      <c r="BV27" s="9"/>
      <c r="BW27" s="67">
        <v>0</v>
      </c>
      <c r="BX27" s="9">
        <v>4</v>
      </c>
      <c r="BY27" s="9"/>
      <c r="BZ27" s="67">
        <v>0</v>
      </c>
      <c r="CA27" s="9">
        <v>2</v>
      </c>
      <c r="CB27" s="9"/>
      <c r="CC27" s="67">
        <v>6</v>
      </c>
      <c r="CD27" s="9">
        <v>0</v>
      </c>
      <c r="CE27" s="9"/>
      <c r="CF27" s="67">
        <v>3</v>
      </c>
      <c r="CG27" s="9">
        <v>5</v>
      </c>
      <c r="CH27" s="9"/>
      <c r="CI27" s="67">
        <v>0</v>
      </c>
      <c r="CJ27" s="9">
        <v>1</v>
      </c>
      <c r="CK27" s="9"/>
      <c r="CL27" s="67"/>
      <c r="CM27" s="9"/>
      <c r="CN27" s="9"/>
      <c r="CO27" s="67">
        <v>0</v>
      </c>
      <c r="CP27" s="9">
        <v>0</v>
      </c>
      <c r="CQ27" s="9"/>
      <c r="CR27" s="67">
        <v>0</v>
      </c>
      <c r="CS27" s="9">
        <v>0</v>
      </c>
      <c r="CT27" s="9"/>
      <c r="CU27" s="67">
        <v>0</v>
      </c>
      <c r="CV27" s="9">
        <v>1</v>
      </c>
      <c r="CW27" s="9"/>
      <c r="CX27" s="67">
        <v>0</v>
      </c>
      <c r="CY27" s="9">
        <v>4</v>
      </c>
      <c r="CZ27" s="9"/>
      <c r="DA27" s="8"/>
      <c r="DB27" s="8"/>
      <c r="DC27" s="8"/>
      <c r="DD27" s="8"/>
      <c r="DE27" s="8"/>
      <c r="DF27" s="8"/>
      <c r="DG27" s="8"/>
      <c r="DH27" s="8"/>
      <c r="DI27" s="8"/>
      <c r="DJ27" s="11"/>
      <c r="DK27" s="14"/>
      <c r="DL27" s="14"/>
      <c r="DM27" s="14"/>
      <c r="DN27" s="14"/>
      <c r="DO27" s="14"/>
      <c r="DP27" s="14"/>
      <c r="DQ27" s="14"/>
      <c r="DR27" s="13">
        <v>9781904720621</v>
      </c>
      <c r="DS27" s="13"/>
      <c r="DT27" s="40" t="s">
        <v>1787</v>
      </c>
      <c r="DU27" s="53" t="s">
        <v>104</v>
      </c>
      <c r="DV27" s="42">
        <v>4486</v>
      </c>
      <c r="DW27" s="47">
        <f t="shared" si="1"/>
        <v>2</v>
      </c>
      <c r="DX27" s="47">
        <f t="shared" si="2"/>
        <v>0</v>
      </c>
      <c r="DY27" s="47">
        <f t="shared" si="3"/>
        <v>0</v>
      </c>
      <c r="DZ27" s="47">
        <f t="shared" si="4"/>
        <v>2</v>
      </c>
      <c r="EA27" s="47">
        <f t="shared" si="5"/>
        <v>0</v>
      </c>
      <c r="EB27" s="47">
        <f t="shared" si="6"/>
        <v>-2</v>
      </c>
      <c r="EC27" s="47">
        <f t="shared" si="7"/>
        <v>-4</v>
      </c>
      <c r="ED27" s="47">
        <f t="shared" si="8"/>
        <v>-3</v>
      </c>
      <c r="EE27" s="47">
        <f t="shared" si="9"/>
        <v>-1</v>
      </c>
      <c r="EF27" s="47">
        <f t="shared" si="10"/>
        <v>0</v>
      </c>
      <c r="EG27" s="47">
        <f t="shared" si="11"/>
        <v>-2</v>
      </c>
      <c r="EH27" s="47">
        <f t="shared" si="12"/>
        <v>1</v>
      </c>
      <c r="EI27" s="47">
        <f t="shared" si="13"/>
        <v>-1</v>
      </c>
      <c r="EJ27" s="47">
        <f t="shared" si="14"/>
        <v>2</v>
      </c>
      <c r="EK27" s="47">
        <f t="shared" si="15"/>
        <v>6</v>
      </c>
      <c r="EL27" s="47">
        <f t="shared" si="16"/>
        <v>0</v>
      </c>
      <c r="EM27" s="47">
        <f t="shared" si="17"/>
        <v>-2</v>
      </c>
      <c r="EN27" s="47">
        <f t="shared" si="18"/>
        <v>3</v>
      </c>
      <c r="EO27" s="47">
        <f t="shared" si="19"/>
        <v>5</v>
      </c>
      <c r="EP27" s="47">
        <f t="shared" si="20"/>
        <v>3</v>
      </c>
      <c r="EQ27" s="47">
        <f t="shared" si="21"/>
        <v>0</v>
      </c>
      <c r="ER27" s="47">
        <f t="shared" si="22"/>
        <v>-1</v>
      </c>
      <c r="ES27" s="47">
        <f t="shared" si="23"/>
        <v>-4</v>
      </c>
      <c r="ET27" s="47">
        <f t="shared" si="24"/>
        <v>-2</v>
      </c>
      <c r="EU27" s="47">
        <f t="shared" si="25"/>
        <v>6</v>
      </c>
      <c r="EV27" s="47">
        <f t="shared" si="26"/>
        <v>-2</v>
      </c>
      <c r="EW27" s="47">
        <f t="shared" si="27"/>
        <v>-1</v>
      </c>
      <c r="EX27" s="47">
        <f t="shared" si="28"/>
        <v>0</v>
      </c>
      <c r="EY27" s="47">
        <f t="shared" si="29"/>
        <v>0</v>
      </c>
      <c r="EZ27" s="47">
        <f t="shared" si="30"/>
        <v>0</v>
      </c>
      <c r="FA27" s="47">
        <f t="shared" si="31"/>
        <v>-1</v>
      </c>
      <c r="FB27" s="47">
        <f t="shared" si="32"/>
        <v>-4</v>
      </c>
      <c r="FC27" s="47">
        <f t="shared" si="33"/>
        <v>0</v>
      </c>
      <c r="FD27" s="51"/>
    </row>
    <row r="28" spans="1:160" s="1" customFormat="1" ht="26.25" customHeight="1">
      <c r="A28" s="9" t="s">
        <v>563</v>
      </c>
      <c r="B28" s="68" t="s">
        <v>459</v>
      </c>
      <c r="C28" s="60" t="s">
        <v>487</v>
      </c>
      <c r="D28" s="8"/>
      <c r="E28" s="8"/>
      <c r="F28" s="14" t="s">
        <v>64</v>
      </c>
      <c r="G28" s="10">
        <f t="shared" si="0"/>
        <v>91</v>
      </c>
      <c r="H28" s="10">
        <f t="shared" si="0"/>
        <v>91</v>
      </c>
      <c r="I28" s="62">
        <v>2</v>
      </c>
      <c r="J28" s="9">
        <v>0</v>
      </c>
      <c r="K28" s="9"/>
      <c r="L28" s="62"/>
      <c r="M28" s="9">
        <v>0</v>
      </c>
      <c r="N28" s="9"/>
      <c r="O28" s="62"/>
      <c r="P28" s="9"/>
      <c r="Q28" s="9"/>
      <c r="R28" s="62">
        <v>3</v>
      </c>
      <c r="S28" s="9">
        <v>2</v>
      </c>
      <c r="T28" s="9"/>
      <c r="U28" s="62">
        <v>3</v>
      </c>
      <c r="V28" s="9">
        <v>2</v>
      </c>
      <c r="W28" s="9"/>
      <c r="X28" s="62">
        <v>3</v>
      </c>
      <c r="Y28" s="9">
        <v>2</v>
      </c>
      <c r="Z28" s="9"/>
      <c r="AA28" s="62">
        <v>3</v>
      </c>
      <c r="AB28" s="9">
        <v>7</v>
      </c>
      <c r="AC28" s="9"/>
      <c r="AD28" s="62">
        <v>3</v>
      </c>
      <c r="AE28" s="9">
        <v>2</v>
      </c>
      <c r="AF28" s="9"/>
      <c r="AG28" s="62">
        <v>3</v>
      </c>
      <c r="AH28" s="9">
        <v>2</v>
      </c>
      <c r="AI28" s="9"/>
      <c r="AJ28" s="62">
        <v>3</v>
      </c>
      <c r="AK28" s="9">
        <v>0</v>
      </c>
      <c r="AL28" s="9"/>
      <c r="AM28" s="62">
        <v>3</v>
      </c>
      <c r="AN28" s="9">
        <v>2</v>
      </c>
      <c r="AO28" s="9"/>
      <c r="AP28" s="63">
        <v>4</v>
      </c>
      <c r="AQ28" s="9">
        <v>3</v>
      </c>
      <c r="AR28" s="9"/>
      <c r="AS28" s="63">
        <v>3</v>
      </c>
      <c r="AT28" s="9">
        <v>3</v>
      </c>
      <c r="AU28" s="9"/>
      <c r="AV28" s="63">
        <v>4</v>
      </c>
      <c r="AW28" s="9">
        <v>1</v>
      </c>
      <c r="AX28" s="9"/>
      <c r="AY28" s="63">
        <v>8</v>
      </c>
      <c r="AZ28" s="9">
        <v>7</v>
      </c>
      <c r="BA28" s="9"/>
      <c r="BB28" s="63">
        <v>3</v>
      </c>
      <c r="BC28" s="9">
        <v>3</v>
      </c>
      <c r="BD28" s="9"/>
      <c r="BE28" s="63">
        <v>3</v>
      </c>
      <c r="BF28" s="9">
        <v>2</v>
      </c>
      <c r="BG28" s="9"/>
      <c r="BH28" s="64">
        <v>3</v>
      </c>
      <c r="BI28" s="9"/>
      <c r="BJ28" s="9"/>
      <c r="BK28" s="64">
        <v>9</v>
      </c>
      <c r="BL28" s="9">
        <v>26</v>
      </c>
      <c r="BM28" s="9"/>
      <c r="BN28" s="65">
        <v>3</v>
      </c>
      <c r="BO28" s="66"/>
      <c r="BP28" s="9"/>
      <c r="BQ28" s="67"/>
      <c r="BR28" s="9"/>
      <c r="BS28" s="9"/>
      <c r="BT28" s="67">
        <v>3</v>
      </c>
      <c r="BU28" s="9">
        <v>1</v>
      </c>
      <c r="BV28" s="9"/>
      <c r="BW28" s="67">
        <v>3</v>
      </c>
      <c r="BX28" s="9">
        <v>3</v>
      </c>
      <c r="BY28" s="9"/>
      <c r="BZ28" s="67">
        <v>3</v>
      </c>
      <c r="CA28" s="9">
        <v>2</v>
      </c>
      <c r="CB28" s="9"/>
      <c r="CC28" s="67">
        <v>2</v>
      </c>
      <c r="CD28" s="9">
        <v>3</v>
      </c>
      <c r="CE28" s="9"/>
      <c r="CF28" s="67">
        <v>3</v>
      </c>
      <c r="CG28" s="9">
        <v>1</v>
      </c>
      <c r="CH28" s="9"/>
      <c r="CI28" s="67">
        <v>3</v>
      </c>
      <c r="CJ28" s="9">
        <v>6</v>
      </c>
      <c r="CK28" s="9"/>
      <c r="CL28" s="67"/>
      <c r="CM28" s="9"/>
      <c r="CN28" s="9"/>
      <c r="CO28" s="67">
        <v>2</v>
      </c>
      <c r="CP28" s="9">
        <v>4</v>
      </c>
      <c r="CQ28" s="9"/>
      <c r="CR28" s="67">
        <v>2</v>
      </c>
      <c r="CS28" s="9">
        <v>1</v>
      </c>
      <c r="CT28" s="9"/>
      <c r="CU28" s="67">
        <v>2</v>
      </c>
      <c r="CV28" s="9">
        <v>3</v>
      </c>
      <c r="CW28" s="9"/>
      <c r="CX28" s="67">
        <v>2</v>
      </c>
      <c r="CY28" s="9">
        <v>3</v>
      </c>
      <c r="CZ28" s="9"/>
      <c r="DA28" s="8"/>
      <c r="DB28" s="8"/>
      <c r="DC28" s="8"/>
      <c r="DD28" s="8"/>
      <c r="DE28" s="8"/>
      <c r="DF28" s="8"/>
      <c r="DG28" s="8"/>
      <c r="DH28" s="8"/>
      <c r="DI28" s="8"/>
      <c r="DJ28" s="11"/>
      <c r="DK28" s="14"/>
      <c r="DL28" s="14"/>
      <c r="DM28" s="14"/>
      <c r="DN28" s="14"/>
      <c r="DO28" s="14"/>
      <c r="DP28" s="14"/>
      <c r="DQ28" s="14"/>
      <c r="DR28" s="13">
        <v>9781905775590</v>
      </c>
      <c r="DS28" s="13"/>
      <c r="DT28" s="40" t="s">
        <v>1787</v>
      </c>
      <c r="DU28" s="53" t="s">
        <v>104</v>
      </c>
      <c r="DV28" s="42">
        <v>1753</v>
      </c>
      <c r="DW28" s="47">
        <f t="shared" si="1"/>
        <v>2</v>
      </c>
      <c r="DX28" s="47">
        <f t="shared" si="2"/>
        <v>0</v>
      </c>
      <c r="DY28" s="47">
        <f t="shared" si="3"/>
        <v>0</v>
      </c>
      <c r="DZ28" s="47">
        <f t="shared" si="4"/>
        <v>1</v>
      </c>
      <c r="EA28" s="47">
        <f t="shared" si="5"/>
        <v>1</v>
      </c>
      <c r="EB28" s="47">
        <f t="shared" si="6"/>
        <v>1</v>
      </c>
      <c r="EC28" s="47">
        <f t="shared" si="7"/>
        <v>-4</v>
      </c>
      <c r="ED28" s="47">
        <f t="shared" si="8"/>
        <v>1</v>
      </c>
      <c r="EE28" s="47">
        <f t="shared" si="9"/>
        <v>1</v>
      </c>
      <c r="EF28" s="47">
        <f t="shared" si="10"/>
        <v>3</v>
      </c>
      <c r="EG28" s="47">
        <f t="shared" si="11"/>
        <v>1</v>
      </c>
      <c r="EH28" s="47">
        <f t="shared" si="12"/>
        <v>1</v>
      </c>
      <c r="EI28" s="47">
        <f t="shared" si="13"/>
        <v>0</v>
      </c>
      <c r="EJ28" s="47">
        <f t="shared" si="14"/>
        <v>3</v>
      </c>
      <c r="EK28" s="47">
        <f t="shared" si="15"/>
        <v>1</v>
      </c>
      <c r="EL28" s="47">
        <f t="shared" si="16"/>
        <v>0</v>
      </c>
      <c r="EM28" s="47">
        <f t="shared" si="17"/>
        <v>1</v>
      </c>
      <c r="EN28" s="47">
        <f t="shared" si="18"/>
        <v>3</v>
      </c>
      <c r="EO28" s="47">
        <f t="shared" si="19"/>
        <v>-17</v>
      </c>
      <c r="EP28" s="47">
        <f t="shared" si="20"/>
        <v>3</v>
      </c>
      <c r="EQ28" s="47">
        <f t="shared" si="21"/>
        <v>0</v>
      </c>
      <c r="ER28" s="47">
        <f t="shared" si="22"/>
        <v>2</v>
      </c>
      <c r="ES28" s="47">
        <f t="shared" si="23"/>
        <v>0</v>
      </c>
      <c r="ET28" s="47">
        <f t="shared" si="24"/>
        <v>1</v>
      </c>
      <c r="EU28" s="47">
        <f t="shared" si="25"/>
        <v>-1</v>
      </c>
      <c r="EV28" s="47">
        <f t="shared" si="26"/>
        <v>2</v>
      </c>
      <c r="EW28" s="47">
        <f t="shared" si="27"/>
        <v>-3</v>
      </c>
      <c r="EX28" s="47">
        <f t="shared" si="28"/>
        <v>0</v>
      </c>
      <c r="EY28" s="47">
        <f t="shared" si="29"/>
        <v>-2</v>
      </c>
      <c r="EZ28" s="47">
        <f t="shared" si="30"/>
        <v>1</v>
      </c>
      <c r="FA28" s="47">
        <f t="shared" si="31"/>
        <v>-1</v>
      </c>
      <c r="FB28" s="47">
        <f t="shared" si="32"/>
        <v>-1</v>
      </c>
      <c r="FC28" s="47">
        <f t="shared" si="33"/>
        <v>0</v>
      </c>
      <c r="FD28" s="51"/>
    </row>
    <row r="29" spans="1:160" s="1" customFormat="1" ht="26.25" customHeight="1">
      <c r="A29" s="9" t="s">
        <v>563</v>
      </c>
      <c r="B29" s="68" t="s">
        <v>459</v>
      </c>
      <c r="C29" s="60" t="s">
        <v>488</v>
      </c>
      <c r="D29" s="8"/>
      <c r="E29" s="8"/>
      <c r="F29" s="14" t="s">
        <v>64</v>
      </c>
      <c r="G29" s="10">
        <f t="shared" si="0"/>
        <v>99</v>
      </c>
      <c r="H29" s="10">
        <f t="shared" si="0"/>
        <v>99</v>
      </c>
      <c r="I29" s="62">
        <v>2</v>
      </c>
      <c r="J29" s="9">
        <v>0</v>
      </c>
      <c r="K29" s="9"/>
      <c r="L29" s="62"/>
      <c r="M29" s="9">
        <v>0</v>
      </c>
      <c r="N29" s="9"/>
      <c r="O29" s="62"/>
      <c r="P29" s="9"/>
      <c r="Q29" s="9"/>
      <c r="R29" s="62">
        <v>3</v>
      </c>
      <c r="S29" s="9">
        <v>2</v>
      </c>
      <c r="T29" s="9"/>
      <c r="U29" s="62">
        <v>2</v>
      </c>
      <c r="V29" s="9">
        <v>2</v>
      </c>
      <c r="W29" s="9"/>
      <c r="X29" s="62">
        <v>2</v>
      </c>
      <c r="Y29" s="9">
        <v>1</v>
      </c>
      <c r="Z29" s="9"/>
      <c r="AA29" s="62">
        <v>2</v>
      </c>
      <c r="AB29" s="9">
        <v>4</v>
      </c>
      <c r="AC29" s="9"/>
      <c r="AD29" s="62">
        <v>2</v>
      </c>
      <c r="AE29" s="9">
        <v>1</v>
      </c>
      <c r="AF29" s="9"/>
      <c r="AG29" s="62">
        <v>2</v>
      </c>
      <c r="AH29" s="9">
        <v>6</v>
      </c>
      <c r="AI29" s="9"/>
      <c r="AJ29" s="62">
        <v>2</v>
      </c>
      <c r="AK29" s="9">
        <v>1</v>
      </c>
      <c r="AL29" s="9"/>
      <c r="AM29" s="62">
        <v>2</v>
      </c>
      <c r="AN29" s="9">
        <v>2</v>
      </c>
      <c r="AO29" s="9"/>
      <c r="AP29" s="63">
        <v>4</v>
      </c>
      <c r="AQ29" s="9">
        <v>3</v>
      </c>
      <c r="AR29" s="9"/>
      <c r="AS29" s="63">
        <v>4</v>
      </c>
      <c r="AT29" s="9">
        <v>5</v>
      </c>
      <c r="AU29" s="9"/>
      <c r="AV29" s="63">
        <v>4</v>
      </c>
      <c r="AW29" s="9">
        <v>0</v>
      </c>
      <c r="AX29" s="9"/>
      <c r="AY29" s="63">
        <v>8</v>
      </c>
      <c r="AZ29" s="9">
        <v>12</v>
      </c>
      <c r="BA29" s="9"/>
      <c r="BB29" s="63">
        <v>4</v>
      </c>
      <c r="BC29" s="9">
        <v>2</v>
      </c>
      <c r="BD29" s="9"/>
      <c r="BE29" s="63">
        <v>4</v>
      </c>
      <c r="BF29" s="9">
        <v>4</v>
      </c>
      <c r="BG29" s="9"/>
      <c r="BH29" s="64">
        <v>3</v>
      </c>
      <c r="BI29" s="9"/>
      <c r="BJ29" s="9"/>
      <c r="BK29" s="64">
        <v>10</v>
      </c>
      <c r="BL29" s="9">
        <v>31</v>
      </c>
      <c r="BM29" s="9"/>
      <c r="BN29" s="65">
        <v>3</v>
      </c>
      <c r="BO29" s="66"/>
      <c r="BP29" s="9"/>
      <c r="BQ29" s="67"/>
      <c r="BR29" s="9"/>
      <c r="BS29" s="9"/>
      <c r="BT29" s="67">
        <v>4</v>
      </c>
      <c r="BU29" s="9">
        <v>1</v>
      </c>
      <c r="BV29" s="9"/>
      <c r="BW29" s="67">
        <v>4</v>
      </c>
      <c r="BX29" s="9">
        <v>0</v>
      </c>
      <c r="BY29" s="9"/>
      <c r="BZ29" s="67">
        <v>4</v>
      </c>
      <c r="CA29" s="9">
        <v>4</v>
      </c>
      <c r="CB29" s="9"/>
      <c r="CC29" s="67">
        <v>10</v>
      </c>
      <c r="CD29" s="9">
        <v>0</v>
      </c>
      <c r="CE29" s="9"/>
      <c r="CF29" s="67">
        <v>3</v>
      </c>
      <c r="CG29" s="9">
        <v>4</v>
      </c>
      <c r="CH29" s="9"/>
      <c r="CI29" s="67">
        <v>3</v>
      </c>
      <c r="CJ29" s="9">
        <v>3</v>
      </c>
      <c r="CK29" s="9"/>
      <c r="CL29" s="67"/>
      <c r="CM29" s="9"/>
      <c r="CN29" s="9"/>
      <c r="CO29" s="67">
        <v>2</v>
      </c>
      <c r="CP29" s="9">
        <v>6</v>
      </c>
      <c r="CQ29" s="9"/>
      <c r="CR29" s="67">
        <v>2</v>
      </c>
      <c r="CS29" s="9">
        <v>3</v>
      </c>
      <c r="CT29" s="9"/>
      <c r="CU29" s="67">
        <v>2</v>
      </c>
      <c r="CV29" s="9">
        <v>2</v>
      </c>
      <c r="CW29" s="9"/>
      <c r="CX29" s="67">
        <v>2</v>
      </c>
      <c r="CY29" s="9">
        <v>0</v>
      </c>
      <c r="CZ29" s="9"/>
      <c r="DA29" s="8"/>
      <c r="DB29" s="8"/>
      <c r="DC29" s="8"/>
      <c r="DD29" s="8"/>
      <c r="DE29" s="8"/>
      <c r="DF29" s="8"/>
      <c r="DG29" s="8"/>
      <c r="DH29" s="8"/>
      <c r="DI29" s="8"/>
      <c r="DJ29" s="11"/>
      <c r="DK29" s="14"/>
      <c r="DL29" s="14"/>
      <c r="DM29" s="14"/>
      <c r="DN29" s="14"/>
      <c r="DO29" s="14"/>
      <c r="DP29" s="14"/>
      <c r="DQ29" s="14"/>
      <c r="DR29" s="13"/>
      <c r="DS29" s="13"/>
      <c r="DT29" s="40" t="s">
        <v>1787</v>
      </c>
      <c r="DU29" s="53" t="s">
        <v>104</v>
      </c>
      <c r="DV29" s="42">
        <v>3447</v>
      </c>
      <c r="DW29" s="47">
        <f t="shared" si="1"/>
        <v>2</v>
      </c>
      <c r="DX29" s="47">
        <f t="shared" si="2"/>
        <v>0</v>
      </c>
      <c r="DY29" s="47">
        <f t="shared" si="3"/>
        <v>0</v>
      </c>
      <c r="DZ29" s="47">
        <f t="shared" si="4"/>
        <v>1</v>
      </c>
      <c r="EA29" s="47">
        <f t="shared" si="5"/>
        <v>0</v>
      </c>
      <c r="EB29" s="47">
        <f t="shared" si="6"/>
        <v>1</v>
      </c>
      <c r="EC29" s="47">
        <f t="shared" si="7"/>
        <v>-2</v>
      </c>
      <c r="ED29" s="47">
        <f t="shared" si="8"/>
        <v>1</v>
      </c>
      <c r="EE29" s="47">
        <f t="shared" si="9"/>
        <v>-4</v>
      </c>
      <c r="EF29" s="47">
        <f t="shared" si="10"/>
        <v>1</v>
      </c>
      <c r="EG29" s="47">
        <f t="shared" si="11"/>
        <v>0</v>
      </c>
      <c r="EH29" s="47">
        <f t="shared" si="12"/>
        <v>1</v>
      </c>
      <c r="EI29" s="47">
        <f t="shared" si="13"/>
        <v>-1</v>
      </c>
      <c r="EJ29" s="47">
        <f t="shared" si="14"/>
        <v>4</v>
      </c>
      <c r="EK29" s="47">
        <f t="shared" si="15"/>
        <v>-4</v>
      </c>
      <c r="EL29" s="47">
        <f t="shared" si="16"/>
        <v>2</v>
      </c>
      <c r="EM29" s="47">
        <f t="shared" si="17"/>
        <v>0</v>
      </c>
      <c r="EN29" s="47">
        <f t="shared" si="18"/>
        <v>3</v>
      </c>
      <c r="EO29" s="47">
        <f t="shared" si="19"/>
        <v>-21</v>
      </c>
      <c r="EP29" s="47">
        <f t="shared" si="20"/>
        <v>3</v>
      </c>
      <c r="EQ29" s="47">
        <f t="shared" si="21"/>
        <v>0</v>
      </c>
      <c r="ER29" s="47">
        <f t="shared" si="22"/>
        <v>3</v>
      </c>
      <c r="ES29" s="47">
        <f t="shared" si="23"/>
        <v>4</v>
      </c>
      <c r="ET29" s="47">
        <f t="shared" si="24"/>
        <v>0</v>
      </c>
      <c r="EU29" s="47">
        <f t="shared" si="25"/>
        <v>10</v>
      </c>
      <c r="EV29" s="47">
        <f t="shared" si="26"/>
        <v>-1</v>
      </c>
      <c r="EW29" s="47">
        <f t="shared" si="27"/>
        <v>0</v>
      </c>
      <c r="EX29" s="47">
        <f t="shared" si="28"/>
        <v>0</v>
      </c>
      <c r="EY29" s="47">
        <f t="shared" si="29"/>
        <v>-4</v>
      </c>
      <c r="EZ29" s="47">
        <f t="shared" si="30"/>
        <v>-1</v>
      </c>
      <c r="FA29" s="47">
        <f t="shared" si="31"/>
        <v>0</v>
      </c>
      <c r="FB29" s="47">
        <f t="shared" si="32"/>
        <v>2</v>
      </c>
      <c r="FC29" s="47">
        <f t="shared" si="33"/>
        <v>0</v>
      </c>
      <c r="FD29" s="51"/>
    </row>
    <row r="30" spans="1:160" s="1" customFormat="1" ht="26.25" customHeight="1">
      <c r="A30" s="9" t="s">
        <v>563</v>
      </c>
      <c r="B30" s="68" t="s">
        <v>459</v>
      </c>
      <c r="C30" s="60" t="s">
        <v>489</v>
      </c>
      <c r="D30" s="8"/>
      <c r="E30" s="8"/>
      <c r="F30" s="14" t="s">
        <v>64</v>
      </c>
      <c r="G30" s="10">
        <f t="shared" si="0"/>
        <v>57</v>
      </c>
      <c r="H30" s="10">
        <f t="shared" si="0"/>
        <v>57</v>
      </c>
      <c r="I30" s="62">
        <v>2</v>
      </c>
      <c r="J30" s="9">
        <v>0</v>
      </c>
      <c r="K30" s="9"/>
      <c r="L30" s="62"/>
      <c r="M30" s="9">
        <v>0</v>
      </c>
      <c r="N30" s="9"/>
      <c r="O30" s="62"/>
      <c r="P30" s="9"/>
      <c r="Q30" s="9"/>
      <c r="R30" s="62">
        <v>2</v>
      </c>
      <c r="S30" s="9">
        <v>2</v>
      </c>
      <c r="T30" s="9"/>
      <c r="U30" s="62">
        <v>1</v>
      </c>
      <c r="V30" s="9">
        <v>2</v>
      </c>
      <c r="W30" s="9"/>
      <c r="X30" s="62">
        <v>1</v>
      </c>
      <c r="Y30" s="9">
        <v>2</v>
      </c>
      <c r="Z30" s="9"/>
      <c r="AA30" s="62">
        <v>1</v>
      </c>
      <c r="AB30" s="9">
        <v>4</v>
      </c>
      <c r="AC30" s="9"/>
      <c r="AD30" s="62">
        <v>1</v>
      </c>
      <c r="AE30" s="9">
        <v>2</v>
      </c>
      <c r="AF30" s="9"/>
      <c r="AG30" s="62">
        <v>1</v>
      </c>
      <c r="AH30" s="9">
        <v>1</v>
      </c>
      <c r="AI30" s="9"/>
      <c r="AJ30" s="62">
        <v>1</v>
      </c>
      <c r="AK30" s="9">
        <v>0</v>
      </c>
      <c r="AL30" s="9"/>
      <c r="AM30" s="62">
        <v>1</v>
      </c>
      <c r="AN30" s="9">
        <v>3</v>
      </c>
      <c r="AO30" s="9"/>
      <c r="AP30" s="63">
        <v>2</v>
      </c>
      <c r="AQ30" s="9">
        <v>3</v>
      </c>
      <c r="AR30" s="9"/>
      <c r="AS30" s="63">
        <v>2</v>
      </c>
      <c r="AT30" s="9">
        <v>6</v>
      </c>
      <c r="AU30" s="9"/>
      <c r="AV30" s="63">
        <v>2</v>
      </c>
      <c r="AW30" s="9">
        <v>1</v>
      </c>
      <c r="AX30" s="9"/>
      <c r="AY30" s="63">
        <v>8</v>
      </c>
      <c r="AZ30" s="9">
        <v>5</v>
      </c>
      <c r="BA30" s="9"/>
      <c r="BB30" s="63">
        <v>2</v>
      </c>
      <c r="BC30" s="9">
        <v>3</v>
      </c>
      <c r="BD30" s="9"/>
      <c r="BE30" s="63">
        <v>2</v>
      </c>
      <c r="BF30" s="9">
        <v>6</v>
      </c>
      <c r="BG30" s="9"/>
      <c r="BH30" s="64">
        <v>3</v>
      </c>
      <c r="BI30" s="9"/>
      <c r="BJ30" s="9"/>
      <c r="BK30" s="64">
        <v>2</v>
      </c>
      <c r="BL30" s="9">
        <v>5</v>
      </c>
      <c r="BM30" s="9"/>
      <c r="BN30" s="65">
        <v>3</v>
      </c>
      <c r="BO30" s="66"/>
      <c r="BP30" s="9"/>
      <c r="BQ30" s="67"/>
      <c r="BR30" s="9"/>
      <c r="BS30" s="9"/>
      <c r="BT30" s="67">
        <v>2</v>
      </c>
      <c r="BU30" s="9">
        <v>0</v>
      </c>
      <c r="BV30" s="9"/>
      <c r="BW30" s="67">
        <v>2</v>
      </c>
      <c r="BX30" s="9">
        <v>0</v>
      </c>
      <c r="BY30" s="9"/>
      <c r="BZ30" s="67">
        <v>2</v>
      </c>
      <c r="CA30" s="9">
        <v>2</v>
      </c>
      <c r="CB30" s="9"/>
      <c r="CC30" s="67">
        <v>2</v>
      </c>
      <c r="CD30" s="9">
        <v>1</v>
      </c>
      <c r="CE30" s="9"/>
      <c r="CF30" s="67">
        <v>2</v>
      </c>
      <c r="CG30" s="9">
        <v>5</v>
      </c>
      <c r="CH30" s="9"/>
      <c r="CI30" s="67">
        <v>2</v>
      </c>
      <c r="CJ30" s="9">
        <v>0</v>
      </c>
      <c r="CK30" s="9"/>
      <c r="CL30" s="67"/>
      <c r="CM30" s="9"/>
      <c r="CN30" s="9"/>
      <c r="CO30" s="67">
        <v>2</v>
      </c>
      <c r="CP30" s="9">
        <v>1</v>
      </c>
      <c r="CQ30" s="9"/>
      <c r="CR30" s="67">
        <v>2</v>
      </c>
      <c r="CS30" s="9">
        <v>1</v>
      </c>
      <c r="CT30" s="9"/>
      <c r="CU30" s="67">
        <v>2</v>
      </c>
      <c r="CV30" s="9">
        <v>0</v>
      </c>
      <c r="CW30" s="9"/>
      <c r="CX30" s="67">
        <v>2</v>
      </c>
      <c r="CY30" s="9">
        <v>2</v>
      </c>
      <c r="CZ30" s="9"/>
      <c r="DA30" s="8"/>
      <c r="DB30" s="8"/>
      <c r="DC30" s="8"/>
      <c r="DD30" s="8"/>
      <c r="DE30" s="8"/>
      <c r="DF30" s="8"/>
      <c r="DG30" s="8"/>
      <c r="DH30" s="8"/>
      <c r="DI30" s="8"/>
      <c r="DJ30" s="11"/>
      <c r="DK30" s="14"/>
      <c r="DL30" s="14"/>
      <c r="DM30" s="14"/>
      <c r="DN30" s="14"/>
      <c r="DO30" s="14"/>
      <c r="DP30" s="14"/>
      <c r="DQ30" s="14"/>
      <c r="DR30" s="13">
        <v>9781905775439</v>
      </c>
      <c r="DS30" s="13"/>
      <c r="DT30" s="40" t="s">
        <v>1787</v>
      </c>
      <c r="DU30" s="53" t="s">
        <v>104</v>
      </c>
      <c r="DV30" s="42">
        <v>4256</v>
      </c>
      <c r="DW30" s="47">
        <f t="shared" si="1"/>
        <v>2</v>
      </c>
      <c r="DX30" s="47">
        <f t="shared" si="2"/>
        <v>0</v>
      </c>
      <c r="DY30" s="47">
        <f t="shared" si="3"/>
        <v>0</v>
      </c>
      <c r="DZ30" s="47">
        <f t="shared" si="4"/>
        <v>0</v>
      </c>
      <c r="EA30" s="47">
        <f t="shared" si="5"/>
        <v>-1</v>
      </c>
      <c r="EB30" s="47">
        <f t="shared" si="6"/>
        <v>-1</v>
      </c>
      <c r="EC30" s="47">
        <f t="shared" si="7"/>
        <v>-3</v>
      </c>
      <c r="ED30" s="47">
        <f t="shared" si="8"/>
        <v>-1</v>
      </c>
      <c r="EE30" s="47">
        <f t="shared" si="9"/>
        <v>0</v>
      </c>
      <c r="EF30" s="47">
        <f t="shared" si="10"/>
        <v>1</v>
      </c>
      <c r="EG30" s="47">
        <f t="shared" si="11"/>
        <v>-2</v>
      </c>
      <c r="EH30" s="47">
        <f t="shared" si="12"/>
        <v>-1</v>
      </c>
      <c r="EI30" s="47">
        <f t="shared" si="13"/>
        <v>-4</v>
      </c>
      <c r="EJ30" s="47">
        <f t="shared" si="14"/>
        <v>1</v>
      </c>
      <c r="EK30" s="47">
        <f t="shared" si="15"/>
        <v>3</v>
      </c>
      <c r="EL30" s="47">
        <f t="shared" si="16"/>
        <v>-1</v>
      </c>
      <c r="EM30" s="47">
        <f t="shared" si="17"/>
        <v>-4</v>
      </c>
      <c r="EN30" s="47">
        <f t="shared" si="18"/>
        <v>3</v>
      </c>
      <c r="EO30" s="47">
        <f t="shared" si="19"/>
        <v>-3</v>
      </c>
      <c r="EP30" s="47">
        <f t="shared" si="20"/>
        <v>3</v>
      </c>
      <c r="EQ30" s="47">
        <f t="shared" si="21"/>
        <v>0</v>
      </c>
      <c r="ER30" s="47">
        <f t="shared" si="22"/>
        <v>2</v>
      </c>
      <c r="ES30" s="47">
        <f t="shared" si="23"/>
        <v>2</v>
      </c>
      <c r="ET30" s="47">
        <f t="shared" si="24"/>
        <v>0</v>
      </c>
      <c r="EU30" s="47">
        <f t="shared" si="25"/>
        <v>1</v>
      </c>
      <c r="EV30" s="47">
        <f t="shared" si="26"/>
        <v>-3</v>
      </c>
      <c r="EW30" s="47">
        <f t="shared" si="27"/>
        <v>2</v>
      </c>
      <c r="EX30" s="47">
        <f t="shared" si="28"/>
        <v>0</v>
      </c>
      <c r="EY30" s="47">
        <f t="shared" si="29"/>
        <v>1</v>
      </c>
      <c r="EZ30" s="47">
        <f t="shared" si="30"/>
        <v>1</v>
      </c>
      <c r="FA30" s="47">
        <f t="shared" si="31"/>
        <v>2</v>
      </c>
      <c r="FB30" s="47">
        <f t="shared" si="32"/>
        <v>0</v>
      </c>
      <c r="FC30" s="47">
        <f t="shared" si="33"/>
        <v>0</v>
      </c>
      <c r="FD30" s="51"/>
    </row>
    <row r="31" spans="1:160" s="1" customFormat="1" ht="26.25" customHeight="1">
      <c r="A31" s="9" t="s">
        <v>563</v>
      </c>
      <c r="B31" s="68" t="s">
        <v>459</v>
      </c>
      <c r="C31" s="60" t="s">
        <v>490</v>
      </c>
      <c r="D31" s="8"/>
      <c r="E31" s="8"/>
      <c r="F31" s="14" t="s">
        <v>64</v>
      </c>
      <c r="G31" s="10">
        <f t="shared" si="0"/>
        <v>49</v>
      </c>
      <c r="H31" s="10">
        <f t="shared" si="0"/>
        <v>49</v>
      </c>
      <c r="I31" s="62">
        <v>2</v>
      </c>
      <c r="J31" s="9">
        <v>0</v>
      </c>
      <c r="K31" s="9"/>
      <c r="L31" s="62"/>
      <c r="M31" s="9">
        <v>0</v>
      </c>
      <c r="N31" s="9"/>
      <c r="O31" s="62"/>
      <c r="P31" s="9"/>
      <c r="Q31" s="9"/>
      <c r="R31" s="62">
        <v>4</v>
      </c>
      <c r="S31" s="9">
        <v>0</v>
      </c>
      <c r="T31" s="9"/>
      <c r="U31" s="62">
        <v>0</v>
      </c>
      <c r="V31" s="9">
        <v>1</v>
      </c>
      <c r="W31" s="9"/>
      <c r="X31" s="62">
        <v>0</v>
      </c>
      <c r="Y31" s="9">
        <v>2</v>
      </c>
      <c r="Z31" s="9"/>
      <c r="AA31" s="62">
        <v>0</v>
      </c>
      <c r="AB31" s="9">
        <v>6</v>
      </c>
      <c r="AC31" s="9"/>
      <c r="AD31" s="62">
        <v>0</v>
      </c>
      <c r="AE31" s="9">
        <v>2</v>
      </c>
      <c r="AF31" s="9"/>
      <c r="AG31" s="62">
        <v>0</v>
      </c>
      <c r="AH31" s="9">
        <v>6</v>
      </c>
      <c r="AI31" s="9"/>
      <c r="AJ31" s="62">
        <v>0</v>
      </c>
      <c r="AK31" s="9">
        <v>0</v>
      </c>
      <c r="AL31" s="9"/>
      <c r="AM31" s="62">
        <v>0</v>
      </c>
      <c r="AN31" s="9">
        <v>2</v>
      </c>
      <c r="AO31" s="9"/>
      <c r="AP31" s="63">
        <v>2</v>
      </c>
      <c r="AQ31" s="9">
        <v>2</v>
      </c>
      <c r="AR31" s="9"/>
      <c r="AS31" s="63">
        <v>2</v>
      </c>
      <c r="AT31" s="9">
        <v>4</v>
      </c>
      <c r="AU31" s="9"/>
      <c r="AV31" s="63">
        <v>2</v>
      </c>
      <c r="AW31" s="9">
        <v>1</v>
      </c>
      <c r="AX31" s="9"/>
      <c r="AY31" s="63">
        <v>8</v>
      </c>
      <c r="AZ31" s="9">
        <v>2</v>
      </c>
      <c r="BA31" s="9"/>
      <c r="BB31" s="63">
        <v>2</v>
      </c>
      <c r="BC31" s="9">
        <v>4</v>
      </c>
      <c r="BD31" s="9"/>
      <c r="BE31" s="63">
        <v>0</v>
      </c>
      <c r="BF31" s="9">
        <v>3</v>
      </c>
      <c r="BG31" s="9"/>
      <c r="BH31" s="64">
        <v>2</v>
      </c>
      <c r="BI31" s="9"/>
      <c r="BJ31" s="9"/>
      <c r="BK31" s="64">
        <v>11</v>
      </c>
      <c r="BL31" s="9">
        <v>0</v>
      </c>
      <c r="BM31" s="9"/>
      <c r="BN31" s="65">
        <v>2</v>
      </c>
      <c r="BO31" s="66"/>
      <c r="BP31" s="9"/>
      <c r="BQ31" s="67"/>
      <c r="BR31" s="9"/>
      <c r="BS31" s="9"/>
      <c r="BT31" s="67">
        <v>2</v>
      </c>
      <c r="BU31" s="9">
        <v>0</v>
      </c>
      <c r="BV31" s="9"/>
      <c r="BW31" s="67">
        <v>0</v>
      </c>
      <c r="BX31" s="9">
        <v>2</v>
      </c>
      <c r="BY31" s="9"/>
      <c r="BZ31" s="67">
        <v>0</v>
      </c>
      <c r="CA31" s="9">
        <v>3</v>
      </c>
      <c r="CB31" s="9"/>
      <c r="CC31" s="67">
        <v>6</v>
      </c>
      <c r="CD31" s="9">
        <v>0</v>
      </c>
      <c r="CE31" s="9"/>
      <c r="CF31" s="67">
        <v>2</v>
      </c>
      <c r="CG31" s="9">
        <v>2</v>
      </c>
      <c r="CH31" s="9"/>
      <c r="CI31" s="67">
        <v>2</v>
      </c>
      <c r="CJ31" s="9">
        <v>0</v>
      </c>
      <c r="CK31" s="9"/>
      <c r="CL31" s="67"/>
      <c r="CM31" s="9"/>
      <c r="CN31" s="9"/>
      <c r="CO31" s="67">
        <v>0</v>
      </c>
      <c r="CP31" s="9">
        <v>1</v>
      </c>
      <c r="CQ31" s="9"/>
      <c r="CR31" s="67">
        <v>0</v>
      </c>
      <c r="CS31" s="9">
        <v>2</v>
      </c>
      <c r="CT31" s="9"/>
      <c r="CU31" s="67">
        <v>0</v>
      </c>
      <c r="CV31" s="9">
        <v>2</v>
      </c>
      <c r="CW31" s="9"/>
      <c r="CX31" s="67">
        <v>0</v>
      </c>
      <c r="CY31" s="9">
        <v>2</v>
      </c>
      <c r="CZ31" s="9"/>
      <c r="DA31" s="8"/>
      <c r="DB31" s="8"/>
      <c r="DC31" s="8"/>
      <c r="DD31" s="8"/>
      <c r="DE31" s="8"/>
      <c r="DF31" s="8"/>
      <c r="DG31" s="8"/>
      <c r="DH31" s="8"/>
      <c r="DI31" s="8"/>
      <c r="DJ31" s="11"/>
      <c r="DK31" s="14"/>
      <c r="DL31" s="14"/>
      <c r="DM31" s="14"/>
      <c r="DN31" s="14"/>
      <c r="DO31" s="14"/>
      <c r="DP31" s="14"/>
      <c r="DQ31" s="14"/>
      <c r="DR31" s="13">
        <v>9781904720683</v>
      </c>
      <c r="DS31" s="13"/>
      <c r="DT31" s="40" t="s">
        <v>1787</v>
      </c>
      <c r="DU31" s="53" t="s">
        <v>104</v>
      </c>
      <c r="DV31" s="42">
        <v>4474</v>
      </c>
      <c r="DW31" s="47">
        <f t="shared" si="1"/>
        <v>2</v>
      </c>
      <c r="DX31" s="47">
        <f t="shared" si="2"/>
        <v>0</v>
      </c>
      <c r="DY31" s="47">
        <f t="shared" si="3"/>
        <v>0</v>
      </c>
      <c r="DZ31" s="47">
        <f t="shared" si="4"/>
        <v>4</v>
      </c>
      <c r="EA31" s="47">
        <f t="shared" si="5"/>
        <v>-1</v>
      </c>
      <c r="EB31" s="47">
        <f t="shared" si="6"/>
        <v>-2</v>
      </c>
      <c r="EC31" s="47">
        <f t="shared" si="7"/>
        <v>-6</v>
      </c>
      <c r="ED31" s="47">
        <f t="shared" si="8"/>
        <v>-2</v>
      </c>
      <c r="EE31" s="47">
        <f t="shared" si="9"/>
        <v>-6</v>
      </c>
      <c r="EF31" s="47">
        <f t="shared" si="10"/>
        <v>0</v>
      </c>
      <c r="EG31" s="47">
        <f t="shared" si="11"/>
        <v>-2</v>
      </c>
      <c r="EH31" s="47">
        <f t="shared" si="12"/>
        <v>0</v>
      </c>
      <c r="EI31" s="47">
        <f t="shared" si="13"/>
        <v>-2</v>
      </c>
      <c r="EJ31" s="47">
        <f t="shared" si="14"/>
        <v>1</v>
      </c>
      <c r="EK31" s="47">
        <f t="shared" si="15"/>
        <v>6</v>
      </c>
      <c r="EL31" s="47">
        <f t="shared" si="16"/>
        <v>-2</v>
      </c>
      <c r="EM31" s="47">
        <f t="shared" si="17"/>
        <v>-3</v>
      </c>
      <c r="EN31" s="47">
        <f t="shared" si="18"/>
        <v>2</v>
      </c>
      <c r="EO31" s="47">
        <f t="shared" si="19"/>
        <v>11</v>
      </c>
      <c r="EP31" s="47">
        <f t="shared" si="20"/>
        <v>2</v>
      </c>
      <c r="EQ31" s="47">
        <f t="shared" si="21"/>
        <v>0</v>
      </c>
      <c r="ER31" s="47">
        <f t="shared" si="22"/>
        <v>2</v>
      </c>
      <c r="ES31" s="47">
        <f t="shared" si="23"/>
        <v>-2</v>
      </c>
      <c r="ET31" s="47">
        <f t="shared" si="24"/>
        <v>-3</v>
      </c>
      <c r="EU31" s="47">
        <f t="shared" si="25"/>
        <v>6</v>
      </c>
      <c r="EV31" s="47">
        <f t="shared" si="26"/>
        <v>0</v>
      </c>
      <c r="EW31" s="47">
        <f t="shared" si="27"/>
        <v>2</v>
      </c>
      <c r="EX31" s="47">
        <f t="shared" si="28"/>
        <v>0</v>
      </c>
      <c r="EY31" s="47">
        <f t="shared" si="29"/>
        <v>-1</v>
      </c>
      <c r="EZ31" s="47">
        <f t="shared" si="30"/>
        <v>-2</v>
      </c>
      <c r="FA31" s="47">
        <f t="shared" si="31"/>
        <v>-2</v>
      </c>
      <c r="FB31" s="47">
        <f t="shared" si="32"/>
        <v>-2</v>
      </c>
      <c r="FC31" s="47">
        <f t="shared" si="33"/>
        <v>0</v>
      </c>
      <c r="FD31" s="51"/>
    </row>
    <row r="32" spans="1:160" s="1" customFormat="1" ht="26.25" customHeight="1">
      <c r="A32" s="9" t="s">
        <v>563</v>
      </c>
      <c r="B32" s="9" t="s">
        <v>460</v>
      </c>
      <c r="C32" s="60" t="s">
        <v>491</v>
      </c>
      <c r="D32" s="8"/>
      <c r="E32" s="8"/>
      <c r="F32" s="14" t="s">
        <v>64</v>
      </c>
      <c r="G32" s="10">
        <f t="shared" si="0"/>
        <v>53</v>
      </c>
      <c r="H32" s="10">
        <f t="shared" si="0"/>
        <v>53</v>
      </c>
      <c r="I32" s="62"/>
      <c r="J32" s="9">
        <v>0</v>
      </c>
      <c r="K32" s="9"/>
      <c r="L32" s="62"/>
      <c r="M32" s="9"/>
      <c r="N32" s="9"/>
      <c r="O32" s="62"/>
      <c r="P32" s="9"/>
      <c r="Q32" s="9"/>
      <c r="R32" s="62">
        <v>2</v>
      </c>
      <c r="S32" s="9">
        <v>0</v>
      </c>
      <c r="T32" s="9"/>
      <c r="U32" s="62">
        <v>1</v>
      </c>
      <c r="V32" s="9">
        <v>2</v>
      </c>
      <c r="W32" s="9"/>
      <c r="X32" s="62">
        <v>1</v>
      </c>
      <c r="Y32" s="9">
        <v>2</v>
      </c>
      <c r="Z32" s="9"/>
      <c r="AA32" s="62">
        <v>1</v>
      </c>
      <c r="AB32" s="9">
        <v>0</v>
      </c>
      <c r="AC32" s="9"/>
      <c r="AD32" s="62">
        <v>1</v>
      </c>
      <c r="AE32" s="9">
        <v>1</v>
      </c>
      <c r="AF32" s="9"/>
      <c r="AG32" s="62">
        <v>1</v>
      </c>
      <c r="AH32" s="9">
        <v>2</v>
      </c>
      <c r="AI32" s="9"/>
      <c r="AJ32" s="62">
        <v>2</v>
      </c>
      <c r="AK32" s="9">
        <v>3</v>
      </c>
      <c r="AL32" s="9"/>
      <c r="AM32" s="62">
        <v>2</v>
      </c>
      <c r="AN32" s="9">
        <v>2</v>
      </c>
      <c r="AO32" s="9"/>
      <c r="AP32" s="63">
        <v>2</v>
      </c>
      <c r="AQ32" s="9">
        <v>2</v>
      </c>
      <c r="AR32" s="9"/>
      <c r="AS32" s="63">
        <v>2</v>
      </c>
      <c r="AT32" s="9">
        <v>6</v>
      </c>
      <c r="AU32" s="9"/>
      <c r="AV32" s="63">
        <v>2</v>
      </c>
      <c r="AW32" s="9">
        <v>1</v>
      </c>
      <c r="AX32" s="9"/>
      <c r="AY32" s="63">
        <v>6</v>
      </c>
      <c r="AZ32" s="9">
        <v>2</v>
      </c>
      <c r="BA32" s="9"/>
      <c r="BB32" s="63">
        <v>2</v>
      </c>
      <c r="BC32" s="9">
        <v>4</v>
      </c>
      <c r="BD32" s="9"/>
      <c r="BE32" s="63">
        <v>2</v>
      </c>
      <c r="BF32" s="9">
        <v>2</v>
      </c>
      <c r="BG32" s="9"/>
      <c r="BH32" s="64">
        <v>2</v>
      </c>
      <c r="BI32" s="9"/>
      <c r="BJ32" s="9"/>
      <c r="BK32" s="64">
        <v>2</v>
      </c>
      <c r="BL32" s="9">
        <v>0</v>
      </c>
      <c r="BM32" s="9"/>
      <c r="BN32" s="65">
        <v>2</v>
      </c>
      <c r="BO32" s="66"/>
      <c r="BP32" s="9"/>
      <c r="BQ32" s="67"/>
      <c r="BR32" s="9"/>
      <c r="BS32" s="9"/>
      <c r="BT32" s="67">
        <v>2</v>
      </c>
      <c r="BU32" s="9">
        <v>3</v>
      </c>
      <c r="BV32" s="9"/>
      <c r="BW32" s="67">
        <v>2</v>
      </c>
      <c r="BX32" s="9">
        <v>2</v>
      </c>
      <c r="BY32" s="9"/>
      <c r="BZ32" s="67">
        <v>2</v>
      </c>
      <c r="CA32" s="9">
        <v>3</v>
      </c>
      <c r="CB32" s="9"/>
      <c r="CC32" s="67">
        <v>2</v>
      </c>
      <c r="CD32" s="9">
        <v>0</v>
      </c>
      <c r="CE32" s="9"/>
      <c r="CF32" s="67">
        <v>2</v>
      </c>
      <c r="CG32" s="9">
        <v>2</v>
      </c>
      <c r="CH32" s="9"/>
      <c r="CI32" s="67">
        <v>2</v>
      </c>
      <c r="CJ32" s="9">
        <v>1</v>
      </c>
      <c r="CK32" s="9"/>
      <c r="CL32" s="67"/>
      <c r="CM32" s="9"/>
      <c r="CN32" s="9"/>
      <c r="CO32" s="67">
        <v>2</v>
      </c>
      <c r="CP32" s="9">
        <v>4</v>
      </c>
      <c r="CQ32" s="9"/>
      <c r="CR32" s="67">
        <v>2</v>
      </c>
      <c r="CS32" s="9">
        <v>4</v>
      </c>
      <c r="CT32" s="9"/>
      <c r="CU32" s="67">
        <v>2</v>
      </c>
      <c r="CV32" s="9">
        <v>2</v>
      </c>
      <c r="CW32" s="9"/>
      <c r="CX32" s="67">
        <v>2</v>
      </c>
      <c r="CY32" s="9">
        <v>3</v>
      </c>
      <c r="CZ32" s="9"/>
      <c r="DA32" s="8"/>
      <c r="DB32" s="8"/>
      <c r="DC32" s="8"/>
      <c r="DD32" s="8"/>
      <c r="DE32" s="8"/>
      <c r="DF32" s="8"/>
      <c r="DG32" s="8"/>
      <c r="DH32" s="8"/>
      <c r="DI32" s="8"/>
      <c r="DJ32" s="11"/>
      <c r="DK32" s="14"/>
      <c r="DL32" s="14"/>
      <c r="DM32" s="14"/>
      <c r="DN32" s="14"/>
      <c r="DO32" s="14"/>
      <c r="DP32" s="14"/>
      <c r="DQ32" s="14"/>
      <c r="DR32" s="13">
        <v>9781910173138</v>
      </c>
      <c r="DS32" s="13"/>
      <c r="DT32" s="40" t="s">
        <v>1787</v>
      </c>
      <c r="DU32" s="53" t="s">
        <v>453</v>
      </c>
      <c r="DV32" s="42">
        <v>7639</v>
      </c>
      <c r="DW32" s="47">
        <f t="shared" si="1"/>
        <v>0</v>
      </c>
      <c r="DX32" s="47">
        <f t="shared" si="2"/>
        <v>0</v>
      </c>
      <c r="DY32" s="47">
        <f t="shared" si="3"/>
        <v>0</v>
      </c>
      <c r="DZ32" s="47">
        <f t="shared" si="4"/>
        <v>2</v>
      </c>
      <c r="EA32" s="47">
        <f t="shared" si="5"/>
        <v>-1</v>
      </c>
      <c r="EB32" s="47">
        <f t="shared" si="6"/>
        <v>-1</v>
      </c>
      <c r="EC32" s="47">
        <f t="shared" si="7"/>
        <v>1</v>
      </c>
      <c r="ED32" s="47">
        <f t="shared" si="8"/>
        <v>0</v>
      </c>
      <c r="EE32" s="47">
        <f t="shared" si="9"/>
        <v>-1</v>
      </c>
      <c r="EF32" s="47">
        <f t="shared" si="10"/>
        <v>-1</v>
      </c>
      <c r="EG32" s="47">
        <f t="shared" si="11"/>
        <v>0</v>
      </c>
      <c r="EH32" s="47">
        <f t="shared" si="12"/>
        <v>0</v>
      </c>
      <c r="EI32" s="47">
        <f t="shared" si="13"/>
        <v>-4</v>
      </c>
      <c r="EJ32" s="47">
        <f t="shared" si="14"/>
        <v>1</v>
      </c>
      <c r="EK32" s="47">
        <f t="shared" si="15"/>
        <v>4</v>
      </c>
      <c r="EL32" s="47">
        <f t="shared" si="16"/>
        <v>-2</v>
      </c>
      <c r="EM32" s="47">
        <f t="shared" si="17"/>
        <v>0</v>
      </c>
      <c r="EN32" s="47">
        <f t="shared" si="18"/>
        <v>2</v>
      </c>
      <c r="EO32" s="47">
        <f t="shared" si="19"/>
        <v>2</v>
      </c>
      <c r="EP32" s="47">
        <f t="shared" si="20"/>
        <v>2</v>
      </c>
      <c r="EQ32" s="47">
        <f t="shared" si="21"/>
        <v>0</v>
      </c>
      <c r="ER32" s="47">
        <f t="shared" si="22"/>
        <v>-1</v>
      </c>
      <c r="ES32" s="47">
        <f t="shared" si="23"/>
        <v>0</v>
      </c>
      <c r="ET32" s="47">
        <f t="shared" si="24"/>
        <v>-1</v>
      </c>
      <c r="EU32" s="47">
        <f t="shared" si="25"/>
        <v>2</v>
      </c>
      <c r="EV32" s="47">
        <f t="shared" si="26"/>
        <v>0</v>
      </c>
      <c r="EW32" s="47">
        <f t="shared" si="27"/>
        <v>1</v>
      </c>
      <c r="EX32" s="47">
        <f t="shared" si="28"/>
        <v>0</v>
      </c>
      <c r="EY32" s="47">
        <f t="shared" si="29"/>
        <v>-2</v>
      </c>
      <c r="EZ32" s="47">
        <f t="shared" si="30"/>
        <v>-2</v>
      </c>
      <c r="FA32" s="47">
        <f t="shared" si="31"/>
        <v>0</v>
      </c>
      <c r="FB32" s="47">
        <f t="shared" si="32"/>
        <v>-1</v>
      </c>
      <c r="FC32" s="47">
        <f t="shared" si="33"/>
        <v>0</v>
      </c>
      <c r="FD32" s="51"/>
    </row>
    <row r="33" spans="1:160" s="1" customFormat="1" ht="26.25" customHeight="1">
      <c r="A33" s="9" t="s">
        <v>563</v>
      </c>
      <c r="B33" s="9" t="s">
        <v>460</v>
      </c>
      <c r="C33" s="60" t="s">
        <v>492</v>
      </c>
      <c r="D33" s="8"/>
      <c r="E33" s="8"/>
      <c r="F33" s="14" t="s">
        <v>64</v>
      </c>
      <c r="G33" s="10">
        <f t="shared" si="0"/>
        <v>72</v>
      </c>
      <c r="H33" s="10">
        <f t="shared" si="0"/>
        <v>72</v>
      </c>
      <c r="I33" s="62"/>
      <c r="J33" s="9">
        <v>0</v>
      </c>
      <c r="K33" s="9"/>
      <c r="L33" s="62"/>
      <c r="M33" s="9"/>
      <c r="N33" s="9"/>
      <c r="O33" s="62"/>
      <c r="P33" s="9"/>
      <c r="Q33" s="9"/>
      <c r="R33" s="62">
        <v>2</v>
      </c>
      <c r="S33" s="9">
        <v>2</v>
      </c>
      <c r="T33" s="9"/>
      <c r="U33" s="62">
        <v>2</v>
      </c>
      <c r="V33" s="9">
        <v>2</v>
      </c>
      <c r="W33" s="9"/>
      <c r="X33" s="62">
        <v>2</v>
      </c>
      <c r="Y33" s="9">
        <v>4</v>
      </c>
      <c r="Z33" s="9"/>
      <c r="AA33" s="62">
        <v>2</v>
      </c>
      <c r="AB33" s="9">
        <v>2</v>
      </c>
      <c r="AC33" s="9"/>
      <c r="AD33" s="62">
        <v>2</v>
      </c>
      <c r="AE33" s="9">
        <v>0</v>
      </c>
      <c r="AF33" s="9"/>
      <c r="AG33" s="62">
        <v>2</v>
      </c>
      <c r="AH33" s="9">
        <v>2</v>
      </c>
      <c r="AI33" s="9"/>
      <c r="AJ33" s="62">
        <v>2</v>
      </c>
      <c r="AK33" s="9">
        <v>1</v>
      </c>
      <c r="AL33" s="9"/>
      <c r="AM33" s="62">
        <v>2</v>
      </c>
      <c r="AN33" s="9">
        <v>2</v>
      </c>
      <c r="AO33" s="9"/>
      <c r="AP33" s="63">
        <v>3</v>
      </c>
      <c r="AQ33" s="9">
        <v>3</v>
      </c>
      <c r="AR33" s="9"/>
      <c r="AS33" s="63">
        <v>3</v>
      </c>
      <c r="AT33" s="9">
        <v>3</v>
      </c>
      <c r="AU33" s="9"/>
      <c r="AV33" s="63">
        <v>3</v>
      </c>
      <c r="AW33" s="9">
        <v>1</v>
      </c>
      <c r="AX33" s="9"/>
      <c r="AY33" s="63">
        <v>6</v>
      </c>
      <c r="AZ33" s="9">
        <v>6</v>
      </c>
      <c r="BA33" s="9"/>
      <c r="BB33" s="63">
        <v>3</v>
      </c>
      <c r="BC33" s="9">
        <v>4</v>
      </c>
      <c r="BD33" s="9"/>
      <c r="BE33" s="63">
        <v>3</v>
      </c>
      <c r="BF33" s="9">
        <v>4</v>
      </c>
      <c r="BG33" s="9"/>
      <c r="BH33" s="64">
        <v>2</v>
      </c>
      <c r="BI33" s="9"/>
      <c r="BJ33" s="9"/>
      <c r="BK33" s="64">
        <v>11</v>
      </c>
      <c r="BL33" s="9">
        <v>17</v>
      </c>
      <c r="BM33" s="9"/>
      <c r="BN33" s="65">
        <v>2</v>
      </c>
      <c r="BO33" s="66"/>
      <c r="BP33" s="9"/>
      <c r="BQ33" s="67"/>
      <c r="BR33" s="9"/>
      <c r="BS33" s="9"/>
      <c r="BT33" s="67">
        <v>2</v>
      </c>
      <c r="BU33" s="9">
        <v>3</v>
      </c>
      <c r="BV33" s="9"/>
      <c r="BW33" s="67">
        <v>2</v>
      </c>
      <c r="BX33" s="9">
        <v>2</v>
      </c>
      <c r="BY33" s="9"/>
      <c r="BZ33" s="67">
        <v>2</v>
      </c>
      <c r="CA33" s="9">
        <v>3</v>
      </c>
      <c r="CB33" s="9"/>
      <c r="CC33" s="67">
        <v>2</v>
      </c>
      <c r="CD33" s="9">
        <v>3</v>
      </c>
      <c r="CE33" s="9"/>
      <c r="CF33" s="67">
        <v>2</v>
      </c>
      <c r="CG33" s="9">
        <v>1</v>
      </c>
      <c r="CH33" s="9"/>
      <c r="CI33" s="67">
        <v>2</v>
      </c>
      <c r="CJ33" s="9">
        <v>1</v>
      </c>
      <c r="CK33" s="9"/>
      <c r="CL33" s="67"/>
      <c r="CM33" s="9"/>
      <c r="CN33" s="9"/>
      <c r="CO33" s="67">
        <v>2</v>
      </c>
      <c r="CP33" s="9">
        <v>1</v>
      </c>
      <c r="CQ33" s="9"/>
      <c r="CR33" s="67">
        <v>2</v>
      </c>
      <c r="CS33" s="9">
        <v>1</v>
      </c>
      <c r="CT33" s="9"/>
      <c r="CU33" s="67">
        <v>2</v>
      </c>
      <c r="CV33" s="9">
        <v>1</v>
      </c>
      <c r="CW33" s="9"/>
      <c r="CX33" s="67">
        <v>2</v>
      </c>
      <c r="CY33" s="9">
        <v>3</v>
      </c>
      <c r="CZ33" s="9"/>
      <c r="DA33" s="8"/>
      <c r="DB33" s="8"/>
      <c r="DC33" s="8"/>
      <c r="DD33" s="8"/>
      <c r="DE33" s="8"/>
      <c r="DF33" s="8"/>
      <c r="DG33" s="8"/>
      <c r="DH33" s="8"/>
      <c r="DI33" s="8"/>
      <c r="DJ33" s="11"/>
      <c r="DK33" s="14"/>
      <c r="DL33" s="14"/>
      <c r="DM33" s="14"/>
      <c r="DN33" s="14"/>
      <c r="DO33" s="14"/>
      <c r="DP33" s="14"/>
      <c r="DQ33" s="14"/>
      <c r="DR33" s="13">
        <v>9781904720904</v>
      </c>
      <c r="DS33" s="13"/>
      <c r="DT33" s="40" t="s">
        <v>1787</v>
      </c>
      <c r="DU33" s="53" t="s">
        <v>453</v>
      </c>
      <c r="DV33" s="42">
        <v>7153</v>
      </c>
      <c r="DW33" s="47">
        <f t="shared" si="1"/>
        <v>0</v>
      </c>
      <c r="DX33" s="47">
        <f t="shared" si="2"/>
        <v>0</v>
      </c>
      <c r="DY33" s="47">
        <f t="shared" si="3"/>
        <v>0</v>
      </c>
      <c r="DZ33" s="47">
        <f t="shared" si="4"/>
        <v>0</v>
      </c>
      <c r="EA33" s="47">
        <f t="shared" si="5"/>
        <v>0</v>
      </c>
      <c r="EB33" s="47">
        <f t="shared" si="6"/>
        <v>-2</v>
      </c>
      <c r="EC33" s="47">
        <f t="shared" si="7"/>
        <v>0</v>
      </c>
      <c r="ED33" s="47">
        <f t="shared" si="8"/>
        <v>2</v>
      </c>
      <c r="EE33" s="47">
        <f t="shared" si="9"/>
        <v>0</v>
      </c>
      <c r="EF33" s="47">
        <f t="shared" si="10"/>
        <v>1</v>
      </c>
      <c r="EG33" s="47">
        <f t="shared" si="11"/>
        <v>0</v>
      </c>
      <c r="EH33" s="47">
        <f t="shared" si="12"/>
        <v>0</v>
      </c>
      <c r="EI33" s="47">
        <f t="shared" si="13"/>
        <v>0</v>
      </c>
      <c r="EJ33" s="47">
        <f t="shared" si="14"/>
        <v>2</v>
      </c>
      <c r="EK33" s="47">
        <f t="shared" si="15"/>
        <v>0</v>
      </c>
      <c r="EL33" s="47">
        <f t="shared" si="16"/>
        <v>-1</v>
      </c>
      <c r="EM33" s="47">
        <f t="shared" si="17"/>
        <v>-1</v>
      </c>
      <c r="EN33" s="47">
        <f t="shared" si="18"/>
        <v>2</v>
      </c>
      <c r="EO33" s="47">
        <f t="shared" si="19"/>
        <v>-6</v>
      </c>
      <c r="EP33" s="47">
        <f t="shared" si="20"/>
        <v>2</v>
      </c>
      <c r="EQ33" s="47">
        <f t="shared" si="21"/>
        <v>0</v>
      </c>
      <c r="ER33" s="47">
        <f t="shared" si="22"/>
        <v>-1</v>
      </c>
      <c r="ES33" s="47">
        <f t="shared" si="23"/>
        <v>0</v>
      </c>
      <c r="ET33" s="47">
        <f t="shared" si="24"/>
        <v>-1</v>
      </c>
      <c r="EU33" s="47">
        <f t="shared" si="25"/>
        <v>-1</v>
      </c>
      <c r="EV33" s="47">
        <f t="shared" si="26"/>
        <v>1</v>
      </c>
      <c r="EW33" s="47">
        <f t="shared" si="27"/>
        <v>1</v>
      </c>
      <c r="EX33" s="47">
        <f t="shared" si="28"/>
        <v>0</v>
      </c>
      <c r="EY33" s="47">
        <f t="shared" si="29"/>
        <v>1</v>
      </c>
      <c r="EZ33" s="47">
        <f t="shared" si="30"/>
        <v>1</v>
      </c>
      <c r="FA33" s="47">
        <f t="shared" si="31"/>
        <v>1</v>
      </c>
      <c r="FB33" s="47">
        <f t="shared" si="32"/>
        <v>-1</v>
      </c>
      <c r="FC33" s="47">
        <f t="shared" si="33"/>
        <v>0</v>
      </c>
      <c r="FD33" s="51"/>
    </row>
    <row r="34" spans="1:160" s="1" customFormat="1" ht="26.25" customHeight="1">
      <c r="A34" s="9" t="s">
        <v>563</v>
      </c>
      <c r="B34" s="9" t="s">
        <v>460</v>
      </c>
      <c r="C34" s="60" t="s">
        <v>493</v>
      </c>
      <c r="D34" s="8"/>
      <c r="E34" s="8"/>
      <c r="F34" s="14" t="s">
        <v>64</v>
      </c>
      <c r="G34" s="10">
        <f t="shared" si="0"/>
        <v>73</v>
      </c>
      <c r="H34" s="10">
        <f t="shared" si="0"/>
        <v>73</v>
      </c>
      <c r="I34" s="62"/>
      <c r="J34" s="9">
        <v>0</v>
      </c>
      <c r="K34" s="9"/>
      <c r="L34" s="62"/>
      <c r="M34" s="9"/>
      <c r="N34" s="9"/>
      <c r="O34" s="62"/>
      <c r="P34" s="9"/>
      <c r="Q34" s="9"/>
      <c r="R34" s="62">
        <v>3</v>
      </c>
      <c r="S34" s="9">
        <v>2</v>
      </c>
      <c r="T34" s="9"/>
      <c r="U34" s="62">
        <v>2</v>
      </c>
      <c r="V34" s="9">
        <v>3</v>
      </c>
      <c r="W34" s="9"/>
      <c r="X34" s="62">
        <v>2</v>
      </c>
      <c r="Y34" s="9">
        <v>0</v>
      </c>
      <c r="Z34" s="9"/>
      <c r="AA34" s="62">
        <v>2</v>
      </c>
      <c r="AB34" s="9">
        <v>1</v>
      </c>
      <c r="AC34" s="9"/>
      <c r="AD34" s="62">
        <v>2</v>
      </c>
      <c r="AE34" s="9">
        <v>3</v>
      </c>
      <c r="AF34" s="9"/>
      <c r="AG34" s="62">
        <v>2</v>
      </c>
      <c r="AH34" s="9">
        <v>0</v>
      </c>
      <c r="AI34" s="9"/>
      <c r="AJ34" s="62">
        <v>2</v>
      </c>
      <c r="AK34" s="9">
        <v>3</v>
      </c>
      <c r="AL34" s="9"/>
      <c r="AM34" s="62">
        <v>2</v>
      </c>
      <c r="AN34" s="9">
        <v>3</v>
      </c>
      <c r="AO34" s="9"/>
      <c r="AP34" s="63">
        <v>3</v>
      </c>
      <c r="AQ34" s="9">
        <v>3</v>
      </c>
      <c r="AR34" s="9"/>
      <c r="AS34" s="63">
        <v>3</v>
      </c>
      <c r="AT34" s="9">
        <v>0</v>
      </c>
      <c r="AU34" s="9"/>
      <c r="AV34" s="63">
        <v>3</v>
      </c>
      <c r="AW34" s="9">
        <v>2</v>
      </c>
      <c r="AX34" s="9"/>
      <c r="AY34" s="63">
        <v>6</v>
      </c>
      <c r="AZ34" s="9">
        <v>5</v>
      </c>
      <c r="BA34" s="9"/>
      <c r="BB34" s="63">
        <v>3</v>
      </c>
      <c r="BC34" s="9">
        <v>3</v>
      </c>
      <c r="BD34" s="9"/>
      <c r="BE34" s="63">
        <v>3</v>
      </c>
      <c r="BF34" s="9">
        <v>2</v>
      </c>
      <c r="BG34" s="9"/>
      <c r="BH34" s="64">
        <v>3</v>
      </c>
      <c r="BI34" s="9"/>
      <c r="BJ34" s="9"/>
      <c r="BK34" s="64">
        <v>2</v>
      </c>
      <c r="BL34" s="9">
        <v>17</v>
      </c>
      <c r="BM34" s="9"/>
      <c r="BN34" s="65">
        <v>3</v>
      </c>
      <c r="BO34" s="66"/>
      <c r="BP34" s="9"/>
      <c r="BQ34" s="67"/>
      <c r="BR34" s="9"/>
      <c r="BS34" s="9"/>
      <c r="BT34" s="67">
        <v>3</v>
      </c>
      <c r="BU34" s="9">
        <v>6</v>
      </c>
      <c r="BV34" s="9"/>
      <c r="BW34" s="67">
        <v>2</v>
      </c>
      <c r="BX34" s="9">
        <v>2</v>
      </c>
      <c r="BY34" s="9"/>
      <c r="BZ34" s="67">
        <v>2</v>
      </c>
      <c r="CA34" s="9">
        <v>5</v>
      </c>
      <c r="CB34" s="9"/>
      <c r="CC34" s="67">
        <v>2</v>
      </c>
      <c r="CD34" s="9">
        <v>0</v>
      </c>
      <c r="CE34" s="9"/>
      <c r="CF34" s="67">
        <v>3</v>
      </c>
      <c r="CG34" s="9">
        <v>3</v>
      </c>
      <c r="CH34" s="9"/>
      <c r="CI34" s="67">
        <v>3</v>
      </c>
      <c r="CJ34" s="9">
        <v>0</v>
      </c>
      <c r="CK34" s="9"/>
      <c r="CL34" s="67"/>
      <c r="CM34" s="9"/>
      <c r="CN34" s="9"/>
      <c r="CO34" s="67">
        <v>3</v>
      </c>
      <c r="CP34" s="9">
        <v>2</v>
      </c>
      <c r="CQ34" s="9"/>
      <c r="CR34" s="67">
        <v>3</v>
      </c>
      <c r="CS34" s="9">
        <v>2</v>
      </c>
      <c r="CT34" s="9"/>
      <c r="CU34" s="67">
        <v>3</v>
      </c>
      <c r="CV34" s="9">
        <v>2</v>
      </c>
      <c r="CW34" s="9"/>
      <c r="CX34" s="67">
        <v>3</v>
      </c>
      <c r="CY34" s="9">
        <v>4</v>
      </c>
      <c r="CZ34" s="9"/>
      <c r="DA34" s="8"/>
      <c r="DB34" s="8"/>
      <c r="DC34" s="8"/>
      <c r="DD34" s="8"/>
      <c r="DE34" s="8"/>
      <c r="DF34" s="8"/>
      <c r="DG34" s="8"/>
      <c r="DH34" s="8"/>
      <c r="DI34" s="8"/>
      <c r="DJ34" s="11"/>
      <c r="DK34" s="14"/>
      <c r="DL34" s="14"/>
      <c r="DM34" s="14"/>
      <c r="DN34" s="14"/>
      <c r="DO34" s="14"/>
      <c r="DP34" s="14"/>
      <c r="DQ34" s="14"/>
      <c r="DR34" s="13">
        <v>9781905775965</v>
      </c>
      <c r="DS34" s="13"/>
      <c r="DT34" s="40" t="s">
        <v>1787</v>
      </c>
      <c r="DU34" s="53" t="s">
        <v>453</v>
      </c>
      <c r="DV34" s="42">
        <v>7259</v>
      </c>
      <c r="DW34" s="47">
        <f t="shared" si="1"/>
        <v>0</v>
      </c>
      <c r="DX34" s="47">
        <f t="shared" si="2"/>
        <v>0</v>
      </c>
      <c r="DY34" s="47">
        <f t="shared" si="3"/>
        <v>0</v>
      </c>
      <c r="DZ34" s="47">
        <f t="shared" si="4"/>
        <v>1</v>
      </c>
      <c r="EA34" s="47">
        <f t="shared" si="5"/>
        <v>-1</v>
      </c>
      <c r="EB34" s="47">
        <f t="shared" si="6"/>
        <v>2</v>
      </c>
      <c r="EC34" s="47">
        <f t="shared" si="7"/>
        <v>1</v>
      </c>
      <c r="ED34" s="47">
        <f t="shared" si="8"/>
        <v>-1</v>
      </c>
      <c r="EE34" s="47">
        <f t="shared" si="9"/>
        <v>2</v>
      </c>
      <c r="EF34" s="47">
        <f t="shared" si="10"/>
        <v>-1</v>
      </c>
      <c r="EG34" s="47">
        <f t="shared" si="11"/>
        <v>-1</v>
      </c>
      <c r="EH34" s="47">
        <f t="shared" si="12"/>
        <v>0</v>
      </c>
      <c r="EI34" s="47">
        <f t="shared" si="13"/>
        <v>3</v>
      </c>
      <c r="EJ34" s="47">
        <f t="shared" si="14"/>
        <v>1</v>
      </c>
      <c r="EK34" s="47">
        <f t="shared" si="15"/>
        <v>1</v>
      </c>
      <c r="EL34" s="47">
        <f t="shared" si="16"/>
        <v>0</v>
      </c>
      <c r="EM34" s="47">
        <f t="shared" si="17"/>
        <v>1</v>
      </c>
      <c r="EN34" s="47">
        <f t="shared" si="18"/>
        <v>3</v>
      </c>
      <c r="EO34" s="47">
        <f t="shared" si="19"/>
        <v>-15</v>
      </c>
      <c r="EP34" s="47">
        <f t="shared" si="20"/>
        <v>3</v>
      </c>
      <c r="EQ34" s="47">
        <f t="shared" si="21"/>
        <v>0</v>
      </c>
      <c r="ER34" s="47">
        <f t="shared" si="22"/>
        <v>-3</v>
      </c>
      <c r="ES34" s="47">
        <f t="shared" si="23"/>
        <v>0</v>
      </c>
      <c r="ET34" s="47">
        <f t="shared" si="24"/>
        <v>-3</v>
      </c>
      <c r="EU34" s="47">
        <f t="shared" si="25"/>
        <v>2</v>
      </c>
      <c r="EV34" s="47">
        <f t="shared" si="26"/>
        <v>0</v>
      </c>
      <c r="EW34" s="47">
        <f t="shared" si="27"/>
        <v>3</v>
      </c>
      <c r="EX34" s="47">
        <f t="shared" si="28"/>
        <v>0</v>
      </c>
      <c r="EY34" s="47">
        <f t="shared" si="29"/>
        <v>1</v>
      </c>
      <c r="EZ34" s="47">
        <f t="shared" si="30"/>
        <v>1</v>
      </c>
      <c r="FA34" s="47">
        <f t="shared" si="31"/>
        <v>1</v>
      </c>
      <c r="FB34" s="47">
        <f t="shared" si="32"/>
        <v>-1</v>
      </c>
      <c r="FC34" s="47">
        <f t="shared" si="33"/>
        <v>0</v>
      </c>
      <c r="FD34" s="51"/>
    </row>
    <row r="35" spans="1:160" s="1" customFormat="1" ht="26.25" customHeight="1">
      <c r="A35" s="9" t="s">
        <v>563</v>
      </c>
      <c r="B35" s="9" t="s">
        <v>460</v>
      </c>
      <c r="C35" s="60" t="s">
        <v>494</v>
      </c>
      <c r="D35" s="8"/>
      <c r="E35" s="8"/>
      <c r="F35" s="14" t="s">
        <v>64</v>
      </c>
      <c r="G35" s="10">
        <f t="shared" si="0"/>
        <v>48</v>
      </c>
      <c r="H35" s="10">
        <f t="shared" si="0"/>
        <v>48</v>
      </c>
      <c r="I35" s="62"/>
      <c r="J35" s="9">
        <v>0</v>
      </c>
      <c r="K35" s="9"/>
      <c r="L35" s="62"/>
      <c r="M35" s="9"/>
      <c r="N35" s="9"/>
      <c r="O35" s="62"/>
      <c r="P35" s="9"/>
      <c r="Q35" s="9"/>
      <c r="R35" s="62">
        <v>2</v>
      </c>
      <c r="S35" s="9">
        <v>2</v>
      </c>
      <c r="T35" s="9"/>
      <c r="U35" s="62">
        <v>1</v>
      </c>
      <c r="V35" s="9">
        <v>2</v>
      </c>
      <c r="W35" s="9"/>
      <c r="X35" s="62">
        <v>1</v>
      </c>
      <c r="Y35" s="9">
        <v>2</v>
      </c>
      <c r="Z35" s="9"/>
      <c r="AA35" s="62">
        <v>1</v>
      </c>
      <c r="AB35" s="9">
        <v>3</v>
      </c>
      <c r="AC35" s="9"/>
      <c r="AD35" s="62">
        <v>1</v>
      </c>
      <c r="AE35" s="9">
        <v>3</v>
      </c>
      <c r="AF35" s="9"/>
      <c r="AG35" s="62">
        <v>1</v>
      </c>
      <c r="AH35" s="9">
        <v>0</v>
      </c>
      <c r="AI35" s="9"/>
      <c r="AJ35" s="62">
        <v>1</v>
      </c>
      <c r="AK35" s="9">
        <v>0</v>
      </c>
      <c r="AL35" s="9"/>
      <c r="AM35" s="62">
        <v>1</v>
      </c>
      <c r="AN35" s="9">
        <v>2</v>
      </c>
      <c r="AO35" s="9"/>
      <c r="AP35" s="63">
        <v>2</v>
      </c>
      <c r="AQ35" s="9">
        <v>2</v>
      </c>
      <c r="AR35" s="9"/>
      <c r="AS35" s="63">
        <v>2</v>
      </c>
      <c r="AT35" s="9">
        <v>3</v>
      </c>
      <c r="AU35" s="9"/>
      <c r="AV35" s="63">
        <v>2</v>
      </c>
      <c r="AW35" s="9">
        <v>1</v>
      </c>
      <c r="AX35" s="9"/>
      <c r="AY35" s="63">
        <v>6</v>
      </c>
      <c r="AZ35" s="9">
        <v>2</v>
      </c>
      <c r="BA35" s="9"/>
      <c r="BB35" s="63">
        <v>2</v>
      </c>
      <c r="BC35" s="9">
        <v>2</v>
      </c>
      <c r="BD35" s="9"/>
      <c r="BE35" s="63">
        <v>2</v>
      </c>
      <c r="BF35" s="9">
        <v>3</v>
      </c>
      <c r="BG35" s="9"/>
      <c r="BH35" s="64">
        <v>2</v>
      </c>
      <c r="BI35" s="9"/>
      <c r="BJ35" s="9"/>
      <c r="BK35" s="64">
        <v>6</v>
      </c>
      <c r="BL35" s="9">
        <v>3</v>
      </c>
      <c r="BM35" s="9"/>
      <c r="BN35" s="65">
        <v>2</v>
      </c>
      <c r="BO35" s="66"/>
      <c r="BP35" s="9"/>
      <c r="BQ35" s="67"/>
      <c r="BR35" s="9"/>
      <c r="BS35" s="9"/>
      <c r="BT35" s="67">
        <v>2</v>
      </c>
      <c r="BU35" s="9">
        <v>3</v>
      </c>
      <c r="BV35" s="9"/>
      <c r="BW35" s="67">
        <v>1</v>
      </c>
      <c r="BX35" s="9">
        <v>2</v>
      </c>
      <c r="BY35" s="9"/>
      <c r="BZ35" s="67">
        <v>2</v>
      </c>
      <c r="CA35" s="9">
        <v>0</v>
      </c>
      <c r="CB35" s="9"/>
      <c r="CC35" s="67">
        <v>2</v>
      </c>
      <c r="CD35" s="9">
        <v>2</v>
      </c>
      <c r="CE35" s="9"/>
      <c r="CF35" s="67">
        <v>1</v>
      </c>
      <c r="CG35" s="9">
        <v>0</v>
      </c>
      <c r="CH35" s="9"/>
      <c r="CI35" s="67">
        <v>1</v>
      </c>
      <c r="CJ35" s="9">
        <v>1</v>
      </c>
      <c r="CK35" s="9"/>
      <c r="CL35" s="67"/>
      <c r="CM35" s="9"/>
      <c r="CN35" s="9"/>
      <c r="CO35" s="67">
        <v>1</v>
      </c>
      <c r="CP35" s="9">
        <v>1</v>
      </c>
      <c r="CQ35" s="9"/>
      <c r="CR35" s="67">
        <v>1</v>
      </c>
      <c r="CS35" s="9">
        <v>5</v>
      </c>
      <c r="CT35" s="9"/>
      <c r="CU35" s="67">
        <v>1</v>
      </c>
      <c r="CV35" s="9">
        <v>3</v>
      </c>
      <c r="CW35" s="9"/>
      <c r="CX35" s="67">
        <v>1</v>
      </c>
      <c r="CY35" s="9">
        <v>1</v>
      </c>
      <c r="CZ35" s="9"/>
      <c r="DA35" s="8"/>
      <c r="DB35" s="8"/>
      <c r="DC35" s="8"/>
      <c r="DD35" s="8"/>
      <c r="DE35" s="8"/>
      <c r="DF35" s="8"/>
      <c r="DG35" s="8"/>
      <c r="DH35" s="8"/>
      <c r="DI35" s="8"/>
      <c r="DJ35" s="11"/>
      <c r="DK35" s="14"/>
      <c r="DL35" s="14"/>
      <c r="DM35" s="14"/>
      <c r="DN35" s="14"/>
      <c r="DO35" s="14"/>
      <c r="DP35" s="14"/>
      <c r="DQ35" s="14"/>
      <c r="DR35" s="13">
        <v>9781905775798</v>
      </c>
      <c r="DS35" s="13"/>
      <c r="DT35" s="40" t="s">
        <v>1787</v>
      </c>
      <c r="DU35" s="53" t="s">
        <v>453</v>
      </c>
      <c r="DV35" s="42">
        <v>6273</v>
      </c>
      <c r="DW35" s="47">
        <f t="shared" si="1"/>
        <v>0</v>
      </c>
      <c r="DX35" s="47">
        <f t="shared" si="2"/>
        <v>0</v>
      </c>
      <c r="DY35" s="47">
        <f t="shared" si="3"/>
        <v>0</v>
      </c>
      <c r="DZ35" s="47">
        <f t="shared" si="4"/>
        <v>0</v>
      </c>
      <c r="EA35" s="47">
        <f t="shared" si="5"/>
        <v>-1</v>
      </c>
      <c r="EB35" s="47">
        <f t="shared" si="6"/>
        <v>-1</v>
      </c>
      <c r="EC35" s="47">
        <f t="shared" si="7"/>
        <v>-2</v>
      </c>
      <c r="ED35" s="47">
        <f t="shared" si="8"/>
        <v>-2</v>
      </c>
      <c r="EE35" s="47">
        <f t="shared" si="9"/>
        <v>1</v>
      </c>
      <c r="EF35" s="47">
        <f t="shared" si="10"/>
        <v>1</v>
      </c>
      <c r="EG35" s="47">
        <f t="shared" si="11"/>
        <v>-1</v>
      </c>
      <c r="EH35" s="47">
        <f t="shared" si="12"/>
        <v>0</v>
      </c>
      <c r="EI35" s="47">
        <f t="shared" si="13"/>
        <v>-1</v>
      </c>
      <c r="EJ35" s="47">
        <f t="shared" si="14"/>
        <v>1</v>
      </c>
      <c r="EK35" s="47">
        <f t="shared" si="15"/>
        <v>4</v>
      </c>
      <c r="EL35" s="47">
        <f t="shared" si="16"/>
        <v>0</v>
      </c>
      <c r="EM35" s="47">
        <f t="shared" si="17"/>
        <v>-1</v>
      </c>
      <c r="EN35" s="47">
        <f t="shared" si="18"/>
        <v>2</v>
      </c>
      <c r="EO35" s="47">
        <f t="shared" si="19"/>
        <v>3</v>
      </c>
      <c r="EP35" s="47">
        <f t="shared" si="20"/>
        <v>2</v>
      </c>
      <c r="EQ35" s="47">
        <f t="shared" si="21"/>
        <v>0</v>
      </c>
      <c r="ER35" s="47">
        <f t="shared" si="22"/>
        <v>-1</v>
      </c>
      <c r="ES35" s="47">
        <f t="shared" si="23"/>
        <v>-1</v>
      </c>
      <c r="ET35" s="47">
        <f t="shared" si="24"/>
        <v>2</v>
      </c>
      <c r="EU35" s="47">
        <f t="shared" si="25"/>
        <v>0</v>
      </c>
      <c r="EV35" s="47">
        <f t="shared" si="26"/>
        <v>1</v>
      </c>
      <c r="EW35" s="47">
        <f t="shared" si="27"/>
        <v>0</v>
      </c>
      <c r="EX35" s="47">
        <f t="shared" si="28"/>
        <v>0</v>
      </c>
      <c r="EY35" s="47">
        <f t="shared" si="29"/>
        <v>0</v>
      </c>
      <c r="EZ35" s="47">
        <f t="shared" si="30"/>
        <v>-4</v>
      </c>
      <c r="FA35" s="47">
        <f t="shared" si="31"/>
        <v>-2</v>
      </c>
      <c r="FB35" s="47">
        <f t="shared" si="32"/>
        <v>0</v>
      </c>
      <c r="FC35" s="47">
        <f t="shared" si="33"/>
        <v>0</v>
      </c>
      <c r="FD35" s="51"/>
    </row>
    <row r="36" spans="1:160" s="1" customFormat="1" ht="26.25" customHeight="1">
      <c r="A36" s="9" t="s">
        <v>563</v>
      </c>
      <c r="B36" s="9" t="s">
        <v>460</v>
      </c>
      <c r="C36" s="60" t="s">
        <v>495</v>
      </c>
      <c r="D36" s="8"/>
      <c r="E36" s="8"/>
      <c r="F36" s="14" t="s">
        <v>64</v>
      </c>
      <c r="G36" s="10">
        <f t="shared" si="0"/>
        <v>60</v>
      </c>
      <c r="H36" s="10">
        <f t="shared" si="0"/>
        <v>60</v>
      </c>
      <c r="I36" s="62"/>
      <c r="J36" s="9">
        <v>0</v>
      </c>
      <c r="K36" s="9"/>
      <c r="L36" s="62"/>
      <c r="M36" s="9"/>
      <c r="N36" s="9"/>
      <c r="O36" s="62"/>
      <c r="P36" s="9"/>
      <c r="Q36" s="9"/>
      <c r="R36" s="62">
        <v>2</v>
      </c>
      <c r="S36" s="9">
        <v>2</v>
      </c>
      <c r="T36" s="9"/>
      <c r="U36" s="62">
        <v>2</v>
      </c>
      <c r="V36" s="9">
        <v>2</v>
      </c>
      <c r="W36" s="9"/>
      <c r="X36" s="62">
        <v>2</v>
      </c>
      <c r="Y36" s="9">
        <v>2</v>
      </c>
      <c r="Z36" s="9"/>
      <c r="AA36" s="62">
        <v>2</v>
      </c>
      <c r="AB36" s="9">
        <v>1</v>
      </c>
      <c r="AC36" s="9"/>
      <c r="AD36" s="62">
        <v>2</v>
      </c>
      <c r="AE36" s="9">
        <v>3</v>
      </c>
      <c r="AF36" s="9"/>
      <c r="AG36" s="62">
        <v>2</v>
      </c>
      <c r="AH36" s="9">
        <v>3</v>
      </c>
      <c r="AI36" s="9"/>
      <c r="AJ36" s="62">
        <v>2</v>
      </c>
      <c r="AK36" s="9">
        <v>2</v>
      </c>
      <c r="AL36" s="9"/>
      <c r="AM36" s="62">
        <v>2</v>
      </c>
      <c r="AN36" s="9">
        <v>2</v>
      </c>
      <c r="AO36" s="9"/>
      <c r="AP36" s="63">
        <v>2</v>
      </c>
      <c r="AQ36" s="9">
        <v>4</v>
      </c>
      <c r="AR36" s="9"/>
      <c r="AS36" s="63">
        <v>2</v>
      </c>
      <c r="AT36" s="9">
        <v>4</v>
      </c>
      <c r="AU36" s="9"/>
      <c r="AV36" s="63">
        <v>2</v>
      </c>
      <c r="AW36" s="9">
        <v>3</v>
      </c>
      <c r="AX36" s="9"/>
      <c r="AY36" s="63">
        <v>6</v>
      </c>
      <c r="AZ36" s="9">
        <v>2</v>
      </c>
      <c r="BA36" s="9"/>
      <c r="BB36" s="63">
        <v>2</v>
      </c>
      <c r="BC36" s="9">
        <v>3</v>
      </c>
      <c r="BD36" s="9"/>
      <c r="BE36" s="63">
        <v>2</v>
      </c>
      <c r="BF36" s="9">
        <v>3</v>
      </c>
      <c r="BG36" s="9"/>
      <c r="BH36" s="64">
        <v>2</v>
      </c>
      <c r="BI36" s="9"/>
      <c r="BJ36" s="9"/>
      <c r="BK36" s="64">
        <v>4</v>
      </c>
      <c r="BL36" s="9">
        <v>12</v>
      </c>
      <c r="BM36" s="9"/>
      <c r="BN36" s="65">
        <v>2</v>
      </c>
      <c r="BO36" s="66"/>
      <c r="BP36" s="9"/>
      <c r="BQ36" s="67"/>
      <c r="BR36" s="9"/>
      <c r="BS36" s="9"/>
      <c r="BT36" s="67">
        <v>2</v>
      </c>
      <c r="BU36" s="9">
        <v>0</v>
      </c>
      <c r="BV36" s="9"/>
      <c r="BW36" s="67">
        <v>2</v>
      </c>
      <c r="BX36" s="9">
        <v>2</v>
      </c>
      <c r="BY36" s="9"/>
      <c r="BZ36" s="67">
        <v>2</v>
      </c>
      <c r="CA36" s="9">
        <v>2</v>
      </c>
      <c r="CB36" s="9"/>
      <c r="CC36" s="67">
        <v>2</v>
      </c>
      <c r="CD36" s="9">
        <v>2</v>
      </c>
      <c r="CE36" s="9"/>
      <c r="CF36" s="67">
        <v>2</v>
      </c>
      <c r="CG36" s="9">
        <v>2</v>
      </c>
      <c r="CH36" s="9"/>
      <c r="CI36" s="67">
        <v>2</v>
      </c>
      <c r="CJ36" s="9">
        <v>0</v>
      </c>
      <c r="CK36" s="9"/>
      <c r="CL36" s="67"/>
      <c r="CM36" s="9"/>
      <c r="CN36" s="9"/>
      <c r="CO36" s="67">
        <v>2</v>
      </c>
      <c r="CP36" s="9">
        <v>1</v>
      </c>
      <c r="CQ36" s="9"/>
      <c r="CR36" s="67">
        <v>2</v>
      </c>
      <c r="CS36" s="9">
        <v>1</v>
      </c>
      <c r="CT36" s="9"/>
      <c r="CU36" s="67">
        <v>2</v>
      </c>
      <c r="CV36" s="9">
        <v>1</v>
      </c>
      <c r="CW36" s="9"/>
      <c r="CX36" s="67">
        <v>2</v>
      </c>
      <c r="CY36" s="9">
        <v>1</v>
      </c>
      <c r="CZ36" s="9"/>
      <c r="DA36" s="8"/>
      <c r="DB36" s="8"/>
      <c r="DC36" s="8"/>
      <c r="DD36" s="8"/>
      <c r="DE36" s="8"/>
      <c r="DF36" s="8"/>
      <c r="DG36" s="8"/>
      <c r="DH36" s="8"/>
      <c r="DI36" s="8"/>
      <c r="DJ36" s="11"/>
      <c r="DK36" s="14"/>
      <c r="DL36" s="14"/>
      <c r="DM36" s="14"/>
      <c r="DN36" s="14"/>
      <c r="DO36" s="14"/>
      <c r="DP36" s="14"/>
      <c r="DQ36" s="14"/>
      <c r="DR36" s="13">
        <v>9781904720232</v>
      </c>
      <c r="DS36" s="13"/>
      <c r="DT36" s="40" t="s">
        <v>1787</v>
      </c>
      <c r="DU36" s="53" t="s">
        <v>453</v>
      </c>
      <c r="DV36" s="42">
        <v>7268</v>
      </c>
      <c r="DW36" s="47">
        <f t="shared" si="1"/>
        <v>0</v>
      </c>
      <c r="DX36" s="47">
        <f t="shared" si="2"/>
        <v>0</v>
      </c>
      <c r="DY36" s="47">
        <f t="shared" si="3"/>
        <v>0</v>
      </c>
      <c r="DZ36" s="47">
        <f t="shared" si="4"/>
        <v>0</v>
      </c>
      <c r="EA36" s="47">
        <f t="shared" si="5"/>
        <v>0</v>
      </c>
      <c r="EB36" s="47">
        <f t="shared" si="6"/>
        <v>0</v>
      </c>
      <c r="EC36" s="47">
        <f t="shared" si="7"/>
        <v>1</v>
      </c>
      <c r="ED36" s="47">
        <f t="shared" si="8"/>
        <v>-1</v>
      </c>
      <c r="EE36" s="47">
        <f t="shared" si="9"/>
        <v>-1</v>
      </c>
      <c r="EF36" s="47">
        <f t="shared" si="10"/>
        <v>0</v>
      </c>
      <c r="EG36" s="47">
        <f t="shared" si="11"/>
        <v>0</v>
      </c>
      <c r="EH36" s="47">
        <f t="shared" si="12"/>
        <v>-2</v>
      </c>
      <c r="EI36" s="47">
        <f t="shared" si="13"/>
        <v>-2</v>
      </c>
      <c r="EJ36" s="47">
        <f t="shared" si="14"/>
        <v>-1</v>
      </c>
      <c r="EK36" s="47">
        <f t="shared" si="15"/>
        <v>4</v>
      </c>
      <c r="EL36" s="47">
        <f t="shared" si="16"/>
        <v>-1</v>
      </c>
      <c r="EM36" s="47">
        <f t="shared" si="17"/>
        <v>-1</v>
      </c>
      <c r="EN36" s="47">
        <f t="shared" si="18"/>
        <v>2</v>
      </c>
      <c r="EO36" s="47">
        <f t="shared" si="19"/>
        <v>-8</v>
      </c>
      <c r="EP36" s="47">
        <f t="shared" si="20"/>
        <v>2</v>
      </c>
      <c r="EQ36" s="47">
        <f t="shared" si="21"/>
        <v>0</v>
      </c>
      <c r="ER36" s="47">
        <f t="shared" si="22"/>
        <v>2</v>
      </c>
      <c r="ES36" s="47">
        <f t="shared" si="23"/>
        <v>0</v>
      </c>
      <c r="ET36" s="47">
        <f t="shared" si="24"/>
        <v>0</v>
      </c>
      <c r="EU36" s="47">
        <f t="shared" si="25"/>
        <v>0</v>
      </c>
      <c r="EV36" s="47">
        <f t="shared" si="26"/>
        <v>0</v>
      </c>
      <c r="EW36" s="47">
        <f t="shared" si="27"/>
        <v>2</v>
      </c>
      <c r="EX36" s="47">
        <f t="shared" si="28"/>
        <v>0</v>
      </c>
      <c r="EY36" s="47">
        <f t="shared" si="29"/>
        <v>1</v>
      </c>
      <c r="EZ36" s="47">
        <f t="shared" si="30"/>
        <v>1</v>
      </c>
      <c r="FA36" s="47">
        <f t="shared" si="31"/>
        <v>1</v>
      </c>
      <c r="FB36" s="47">
        <f t="shared" si="32"/>
        <v>1</v>
      </c>
      <c r="FC36" s="47">
        <f t="shared" si="33"/>
        <v>0</v>
      </c>
      <c r="FD36" s="51"/>
    </row>
    <row r="37" spans="1:160" s="1" customFormat="1" ht="26.25" customHeight="1">
      <c r="A37" s="9" t="s">
        <v>563</v>
      </c>
      <c r="B37" s="9" t="s">
        <v>460</v>
      </c>
      <c r="C37" s="60" t="s">
        <v>496</v>
      </c>
      <c r="D37" s="8"/>
      <c r="E37" s="8"/>
      <c r="F37" s="14" t="s">
        <v>64</v>
      </c>
      <c r="G37" s="10">
        <f t="shared" si="0"/>
        <v>82</v>
      </c>
      <c r="H37" s="10">
        <f t="shared" si="0"/>
        <v>82</v>
      </c>
      <c r="I37" s="62"/>
      <c r="J37" s="9">
        <v>0</v>
      </c>
      <c r="K37" s="9"/>
      <c r="L37" s="62"/>
      <c r="M37" s="9"/>
      <c r="N37" s="9"/>
      <c r="O37" s="62"/>
      <c r="P37" s="9"/>
      <c r="Q37" s="9"/>
      <c r="R37" s="62">
        <v>3</v>
      </c>
      <c r="S37" s="9">
        <v>2</v>
      </c>
      <c r="T37" s="9"/>
      <c r="U37" s="62">
        <v>3</v>
      </c>
      <c r="V37" s="9">
        <v>2</v>
      </c>
      <c r="W37" s="9"/>
      <c r="X37" s="62">
        <v>3</v>
      </c>
      <c r="Y37" s="9">
        <v>2</v>
      </c>
      <c r="Z37" s="9"/>
      <c r="AA37" s="62">
        <v>3</v>
      </c>
      <c r="AB37" s="9">
        <v>2</v>
      </c>
      <c r="AC37" s="9"/>
      <c r="AD37" s="62">
        <v>3</v>
      </c>
      <c r="AE37" s="9">
        <v>3</v>
      </c>
      <c r="AF37" s="9"/>
      <c r="AG37" s="62">
        <v>3</v>
      </c>
      <c r="AH37" s="9">
        <v>2</v>
      </c>
      <c r="AI37" s="9"/>
      <c r="AJ37" s="62">
        <v>3</v>
      </c>
      <c r="AK37" s="9">
        <v>2</v>
      </c>
      <c r="AL37" s="9"/>
      <c r="AM37" s="62">
        <v>3</v>
      </c>
      <c r="AN37" s="9">
        <v>2</v>
      </c>
      <c r="AO37" s="9"/>
      <c r="AP37" s="63">
        <v>3</v>
      </c>
      <c r="AQ37" s="9">
        <v>0</v>
      </c>
      <c r="AR37" s="9"/>
      <c r="AS37" s="63">
        <v>3</v>
      </c>
      <c r="AT37" s="9">
        <v>3</v>
      </c>
      <c r="AU37" s="9"/>
      <c r="AV37" s="63">
        <v>3</v>
      </c>
      <c r="AW37" s="9">
        <v>2</v>
      </c>
      <c r="AX37" s="9"/>
      <c r="AY37" s="63">
        <v>6</v>
      </c>
      <c r="AZ37" s="9">
        <v>2</v>
      </c>
      <c r="BA37" s="9"/>
      <c r="BB37" s="63">
        <v>3</v>
      </c>
      <c r="BC37" s="9">
        <v>3</v>
      </c>
      <c r="BD37" s="9"/>
      <c r="BE37" s="63">
        <v>3</v>
      </c>
      <c r="BF37" s="9">
        <v>2</v>
      </c>
      <c r="BG37" s="9"/>
      <c r="BH37" s="64">
        <v>2</v>
      </c>
      <c r="BI37" s="9"/>
      <c r="BJ37" s="9"/>
      <c r="BK37" s="64">
        <v>13</v>
      </c>
      <c r="BL37" s="9">
        <v>26</v>
      </c>
      <c r="BM37" s="9"/>
      <c r="BN37" s="65">
        <v>2</v>
      </c>
      <c r="BO37" s="66"/>
      <c r="BP37" s="9"/>
      <c r="BQ37" s="67"/>
      <c r="BR37" s="9"/>
      <c r="BS37" s="9"/>
      <c r="BT37" s="67">
        <v>2</v>
      </c>
      <c r="BU37" s="9">
        <v>4</v>
      </c>
      <c r="BV37" s="9"/>
      <c r="BW37" s="67">
        <v>2</v>
      </c>
      <c r="BX37" s="9">
        <v>2</v>
      </c>
      <c r="BY37" s="9"/>
      <c r="BZ37" s="67">
        <v>2</v>
      </c>
      <c r="CA37" s="9">
        <v>4</v>
      </c>
      <c r="CB37" s="9"/>
      <c r="CC37" s="67">
        <v>2</v>
      </c>
      <c r="CD37" s="9">
        <v>3</v>
      </c>
      <c r="CE37" s="9"/>
      <c r="CF37" s="67">
        <v>2</v>
      </c>
      <c r="CG37" s="9">
        <v>3</v>
      </c>
      <c r="CH37" s="9"/>
      <c r="CI37" s="67">
        <v>2</v>
      </c>
      <c r="CJ37" s="9">
        <v>3</v>
      </c>
      <c r="CK37" s="9"/>
      <c r="CL37" s="67"/>
      <c r="CM37" s="9"/>
      <c r="CN37" s="9"/>
      <c r="CO37" s="67">
        <v>2</v>
      </c>
      <c r="CP37" s="9">
        <v>2</v>
      </c>
      <c r="CQ37" s="9"/>
      <c r="CR37" s="67">
        <v>2</v>
      </c>
      <c r="CS37" s="9">
        <v>2</v>
      </c>
      <c r="CT37" s="9"/>
      <c r="CU37" s="67">
        <v>2</v>
      </c>
      <c r="CV37" s="9">
        <v>2</v>
      </c>
      <c r="CW37" s="9"/>
      <c r="CX37" s="67">
        <v>2</v>
      </c>
      <c r="CY37" s="9">
        <v>2</v>
      </c>
      <c r="CZ37" s="9"/>
      <c r="DA37" s="8"/>
      <c r="DB37" s="8"/>
      <c r="DC37" s="8"/>
      <c r="DD37" s="8"/>
      <c r="DE37" s="8"/>
      <c r="DF37" s="8"/>
      <c r="DG37" s="8"/>
      <c r="DH37" s="8"/>
      <c r="DI37" s="8"/>
      <c r="DJ37" s="11"/>
      <c r="DK37" s="14"/>
      <c r="DL37" s="14"/>
      <c r="DM37" s="14"/>
      <c r="DN37" s="14"/>
      <c r="DO37" s="14"/>
      <c r="DP37" s="14"/>
      <c r="DQ37" s="14"/>
      <c r="DR37" s="13">
        <v>9781904720225</v>
      </c>
      <c r="DS37" s="13"/>
      <c r="DT37" s="40" t="s">
        <v>1787</v>
      </c>
      <c r="DU37" s="53" t="s">
        <v>453</v>
      </c>
      <c r="DV37" s="42">
        <v>6803</v>
      </c>
      <c r="DW37" s="47">
        <f t="shared" si="1"/>
        <v>0</v>
      </c>
      <c r="DX37" s="47">
        <f t="shared" si="2"/>
        <v>0</v>
      </c>
      <c r="DY37" s="47">
        <f t="shared" si="3"/>
        <v>0</v>
      </c>
      <c r="DZ37" s="47">
        <f t="shared" si="4"/>
        <v>1</v>
      </c>
      <c r="EA37" s="47">
        <f t="shared" si="5"/>
        <v>1</v>
      </c>
      <c r="EB37" s="47">
        <f t="shared" si="6"/>
        <v>1</v>
      </c>
      <c r="EC37" s="47">
        <f t="shared" si="7"/>
        <v>1</v>
      </c>
      <c r="ED37" s="47">
        <f t="shared" si="8"/>
        <v>0</v>
      </c>
      <c r="EE37" s="47">
        <f t="shared" si="9"/>
        <v>1</v>
      </c>
      <c r="EF37" s="47">
        <f t="shared" si="10"/>
        <v>1</v>
      </c>
      <c r="EG37" s="47">
        <f t="shared" si="11"/>
        <v>1</v>
      </c>
      <c r="EH37" s="47">
        <f t="shared" si="12"/>
        <v>3</v>
      </c>
      <c r="EI37" s="47">
        <f t="shared" si="13"/>
        <v>0</v>
      </c>
      <c r="EJ37" s="47">
        <f t="shared" si="14"/>
        <v>1</v>
      </c>
      <c r="EK37" s="47">
        <f t="shared" si="15"/>
        <v>4</v>
      </c>
      <c r="EL37" s="47">
        <f t="shared" si="16"/>
        <v>0</v>
      </c>
      <c r="EM37" s="47">
        <f t="shared" si="17"/>
        <v>1</v>
      </c>
      <c r="EN37" s="47">
        <f t="shared" si="18"/>
        <v>2</v>
      </c>
      <c r="EO37" s="47">
        <f t="shared" si="19"/>
        <v>-13</v>
      </c>
      <c r="EP37" s="47">
        <f t="shared" si="20"/>
        <v>2</v>
      </c>
      <c r="EQ37" s="47">
        <f t="shared" si="21"/>
        <v>0</v>
      </c>
      <c r="ER37" s="47">
        <f t="shared" si="22"/>
        <v>-2</v>
      </c>
      <c r="ES37" s="47">
        <f t="shared" si="23"/>
        <v>0</v>
      </c>
      <c r="ET37" s="47">
        <f t="shared" si="24"/>
        <v>-2</v>
      </c>
      <c r="EU37" s="47">
        <f t="shared" si="25"/>
        <v>-1</v>
      </c>
      <c r="EV37" s="47">
        <f t="shared" si="26"/>
        <v>-1</v>
      </c>
      <c r="EW37" s="47">
        <f t="shared" si="27"/>
        <v>-1</v>
      </c>
      <c r="EX37" s="47">
        <f t="shared" si="28"/>
        <v>0</v>
      </c>
      <c r="EY37" s="47">
        <f t="shared" si="29"/>
        <v>0</v>
      </c>
      <c r="EZ37" s="47">
        <f t="shared" si="30"/>
        <v>0</v>
      </c>
      <c r="FA37" s="47">
        <f t="shared" si="31"/>
        <v>0</v>
      </c>
      <c r="FB37" s="47">
        <f t="shared" si="32"/>
        <v>0</v>
      </c>
      <c r="FC37" s="47">
        <f t="shared" si="33"/>
        <v>0</v>
      </c>
      <c r="FD37" s="51"/>
    </row>
    <row r="38" spans="1:160" s="1" customFormat="1" ht="26.25" customHeight="1">
      <c r="A38" s="9" t="s">
        <v>563</v>
      </c>
      <c r="B38" s="9" t="s">
        <v>460</v>
      </c>
      <c r="C38" s="60" t="s">
        <v>497</v>
      </c>
      <c r="D38" s="8"/>
      <c r="E38" s="8"/>
      <c r="F38" s="14" t="s">
        <v>64</v>
      </c>
      <c r="G38" s="10">
        <f t="shared" si="0"/>
        <v>110</v>
      </c>
      <c r="H38" s="10">
        <f t="shared" si="0"/>
        <v>110</v>
      </c>
      <c r="I38" s="62"/>
      <c r="J38" s="9">
        <v>0</v>
      </c>
      <c r="K38" s="9"/>
      <c r="L38" s="62"/>
      <c r="M38" s="9"/>
      <c r="N38" s="9"/>
      <c r="O38" s="62"/>
      <c r="P38" s="9"/>
      <c r="Q38" s="9"/>
      <c r="R38" s="62">
        <v>2</v>
      </c>
      <c r="S38" s="9">
        <v>2</v>
      </c>
      <c r="T38" s="9"/>
      <c r="U38" s="62">
        <v>2</v>
      </c>
      <c r="V38" s="9">
        <v>4</v>
      </c>
      <c r="W38" s="9"/>
      <c r="X38" s="62">
        <v>2</v>
      </c>
      <c r="Y38" s="9">
        <v>2</v>
      </c>
      <c r="Z38" s="9"/>
      <c r="AA38" s="62">
        <v>2</v>
      </c>
      <c r="AB38" s="9">
        <v>0</v>
      </c>
      <c r="AC38" s="9"/>
      <c r="AD38" s="62">
        <v>2</v>
      </c>
      <c r="AE38" s="9">
        <v>2</v>
      </c>
      <c r="AF38" s="9"/>
      <c r="AG38" s="62">
        <v>2</v>
      </c>
      <c r="AH38" s="9">
        <v>1</v>
      </c>
      <c r="AI38" s="9"/>
      <c r="AJ38" s="62">
        <v>2</v>
      </c>
      <c r="AK38" s="9">
        <v>3</v>
      </c>
      <c r="AL38" s="9"/>
      <c r="AM38" s="62">
        <v>2</v>
      </c>
      <c r="AN38" s="9">
        <v>2</v>
      </c>
      <c r="AO38" s="9"/>
      <c r="AP38" s="63">
        <v>4</v>
      </c>
      <c r="AQ38" s="9">
        <v>2</v>
      </c>
      <c r="AR38" s="9"/>
      <c r="AS38" s="63">
        <v>4</v>
      </c>
      <c r="AT38" s="9">
        <v>3</v>
      </c>
      <c r="AU38" s="9"/>
      <c r="AV38" s="63">
        <v>4</v>
      </c>
      <c r="AW38" s="9">
        <v>1</v>
      </c>
      <c r="AX38" s="9"/>
      <c r="AY38" s="63">
        <v>6</v>
      </c>
      <c r="AZ38" s="9">
        <v>6</v>
      </c>
      <c r="BA38" s="9"/>
      <c r="BB38" s="63">
        <v>4</v>
      </c>
      <c r="BC38" s="9">
        <v>3</v>
      </c>
      <c r="BD38" s="9"/>
      <c r="BE38" s="63">
        <v>4</v>
      </c>
      <c r="BF38" s="9">
        <v>2</v>
      </c>
      <c r="BG38" s="9"/>
      <c r="BH38" s="64">
        <v>2</v>
      </c>
      <c r="BI38" s="9"/>
      <c r="BJ38" s="9"/>
      <c r="BK38" s="64">
        <v>24</v>
      </c>
      <c r="BL38" s="9">
        <v>64</v>
      </c>
      <c r="BM38" s="9"/>
      <c r="BN38" s="65">
        <v>2</v>
      </c>
      <c r="BO38" s="66"/>
      <c r="BP38" s="9"/>
      <c r="BQ38" s="67"/>
      <c r="BR38" s="9"/>
      <c r="BS38" s="9"/>
      <c r="BT38" s="67">
        <v>4</v>
      </c>
      <c r="BU38" s="9">
        <v>0</v>
      </c>
      <c r="BV38" s="9"/>
      <c r="BW38" s="67">
        <v>4</v>
      </c>
      <c r="BX38" s="9">
        <v>3</v>
      </c>
      <c r="BY38" s="9"/>
      <c r="BZ38" s="67">
        <v>4</v>
      </c>
      <c r="CA38" s="9">
        <v>3</v>
      </c>
      <c r="CB38" s="9"/>
      <c r="CC38" s="67">
        <v>4</v>
      </c>
      <c r="CD38" s="9">
        <v>1</v>
      </c>
      <c r="CE38" s="9"/>
      <c r="CF38" s="67">
        <v>4</v>
      </c>
      <c r="CG38" s="9">
        <v>3</v>
      </c>
      <c r="CH38" s="9"/>
      <c r="CI38" s="67">
        <v>4</v>
      </c>
      <c r="CJ38" s="9">
        <v>0</v>
      </c>
      <c r="CK38" s="9"/>
      <c r="CL38" s="67"/>
      <c r="CM38" s="9"/>
      <c r="CN38" s="9"/>
      <c r="CO38" s="67">
        <v>4</v>
      </c>
      <c r="CP38" s="9">
        <v>2</v>
      </c>
      <c r="CQ38" s="9"/>
      <c r="CR38" s="67">
        <v>4</v>
      </c>
      <c r="CS38" s="9">
        <v>1</v>
      </c>
      <c r="CT38" s="9"/>
      <c r="CU38" s="67">
        <v>4</v>
      </c>
      <c r="CV38" s="9">
        <v>0</v>
      </c>
      <c r="CW38" s="9"/>
      <c r="CX38" s="67">
        <v>4</v>
      </c>
      <c r="CY38" s="9">
        <v>0</v>
      </c>
      <c r="CZ38" s="9"/>
      <c r="DA38" s="8"/>
      <c r="DB38" s="8"/>
      <c r="DC38" s="8"/>
      <c r="DD38" s="8"/>
      <c r="DE38" s="8"/>
      <c r="DF38" s="8"/>
      <c r="DG38" s="8"/>
      <c r="DH38" s="8"/>
      <c r="DI38" s="8"/>
      <c r="DJ38" s="11"/>
      <c r="DK38" s="14"/>
      <c r="DL38" s="14"/>
      <c r="DM38" s="14"/>
      <c r="DN38" s="14"/>
      <c r="DO38" s="14"/>
      <c r="DP38" s="14"/>
      <c r="DQ38" s="14"/>
      <c r="DR38" s="13">
        <v>9781905775361</v>
      </c>
      <c r="DS38" s="13"/>
      <c r="DT38" s="40" t="s">
        <v>1787</v>
      </c>
      <c r="DU38" s="53" t="s">
        <v>453</v>
      </c>
      <c r="DV38" s="42">
        <v>9279</v>
      </c>
      <c r="DW38" s="47">
        <f t="shared" si="1"/>
        <v>0</v>
      </c>
      <c r="DX38" s="47">
        <f t="shared" si="2"/>
        <v>0</v>
      </c>
      <c r="DY38" s="47">
        <f t="shared" si="3"/>
        <v>0</v>
      </c>
      <c r="DZ38" s="47">
        <f t="shared" si="4"/>
        <v>0</v>
      </c>
      <c r="EA38" s="47">
        <f t="shared" si="5"/>
        <v>-2</v>
      </c>
      <c r="EB38" s="47">
        <f t="shared" si="6"/>
        <v>0</v>
      </c>
      <c r="EC38" s="47">
        <f t="shared" si="7"/>
        <v>2</v>
      </c>
      <c r="ED38" s="47">
        <f t="shared" si="8"/>
        <v>0</v>
      </c>
      <c r="EE38" s="47">
        <f t="shared" si="9"/>
        <v>1</v>
      </c>
      <c r="EF38" s="47">
        <f t="shared" si="10"/>
        <v>-1</v>
      </c>
      <c r="EG38" s="47">
        <f t="shared" si="11"/>
        <v>0</v>
      </c>
      <c r="EH38" s="47">
        <f t="shared" si="12"/>
        <v>2</v>
      </c>
      <c r="EI38" s="47">
        <f t="shared" si="13"/>
        <v>1</v>
      </c>
      <c r="EJ38" s="47">
        <f t="shared" si="14"/>
        <v>3</v>
      </c>
      <c r="EK38" s="47">
        <f t="shared" si="15"/>
        <v>0</v>
      </c>
      <c r="EL38" s="47">
        <f t="shared" si="16"/>
        <v>1</v>
      </c>
      <c r="EM38" s="47">
        <f t="shared" si="17"/>
        <v>2</v>
      </c>
      <c r="EN38" s="47">
        <f t="shared" si="18"/>
        <v>2</v>
      </c>
      <c r="EO38" s="47">
        <f t="shared" si="19"/>
        <v>-40</v>
      </c>
      <c r="EP38" s="47">
        <f t="shared" si="20"/>
        <v>2</v>
      </c>
      <c r="EQ38" s="47">
        <f t="shared" si="21"/>
        <v>0</v>
      </c>
      <c r="ER38" s="47">
        <f t="shared" si="22"/>
        <v>4</v>
      </c>
      <c r="ES38" s="47">
        <f t="shared" si="23"/>
        <v>1</v>
      </c>
      <c r="ET38" s="47">
        <f t="shared" si="24"/>
        <v>1</v>
      </c>
      <c r="EU38" s="47">
        <f t="shared" si="25"/>
        <v>3</v>
      </c>
      <c r="EV38" s="47">
        <f t="shared" si="26"/>
        <v>1</v>
      </c>
      <c r="EW38" s="47">
        <f t="shared" si="27"/>
        <v>4</v>
      </c>
      <c r="EX38" s="47">
        <f t="shared" si="28"/>
        <v>0</v>
      </c>
      <c r="EY38" s="47">
        <f t="shared" si="29"/>
        <v>2</v>
      </c>
      <c r="EZ38" s="47">
        <f t="shared" si="30"/>
        <v>3</v>
      </c>
      <c r="FA38" s="47">
        <f t="shared" si="31"/>
        <v>4</v>
      </c>
      <c r="FB38" s="47">
        <f t="shared" si="32"/>
        <v>4</v>
      </c>
      <c r="FC38" s="47">
        <f t="shared" si="33"/>
        <v>0</v>
      </c>
      <c r="FD38" s="51"/>
    </row>
    <row r="39" spans="1:160" s="1" customFormat="1" ht="26.25" customHeight="1">
      <c r="A39" s="9" t="s">
        <v>563</v>
      </c>
      <c r="B39" s="9" t="s">
        <v>460</v>
      </c>
      <c r="C39" s="60" t="s">
        <v>498</v>
      </c>
      <c r="D39" s="8"/>
      <c r="E39" s="8"/>
      <c r="F39" s="14" t="s">
        <v>64</v>
      </c>
      <c r="G39" s="10">
        <f t="shared" si="0"/>
        <v>67</v>
      </c>
      <c r="H39" s="10">
        <f t="shared" si="0"/>
        <v>67</v>
      </c>
      <c r="I39" s="62"/>
      <c r="J39" s="9">
        <v>0</v>
      </c>
      <c r="K39" s="9"/>
      <c r="L39" s="62"/>
      <c r="M39" s="9"/>
      <c r="N39" s="9"/>
      <c r="O39" s="62"/>
      <c r="P39" s="9"/>
      <c r="Q39" s="9"/>
      <c r="R39" s="62">
        <v>2</v>
      </c>
      <c r="S39" s="9">
        <v>2</v>
      </c>
      <c r="T39" s="9"/>
      <c r="U39" s="62">
        <v>2</v>
      </c>
      <c r="V39" s="9">
        <v>3</v>
      </c>
      <c r="W39" s="9"/>
      <c r="X39" s="62">
        <v>2</v>
      </c>
      <c r="Y39" s="9">
        <v>2</v>
      </c>
      <c r="Z39" s="9"/>
      <c r="AA39" s="62">
        <v>2</v>
      </c>
      <c r="AB39" s="9">
        <v>1</v>
      </c>
      <c r="AC39" s="9"/>
      <c r="AD39" s="62">
        <v>2</v>
      </c>
      <c r="AE39" s="9">
        <v>2</v>
      </c>
      <c r="AF39" s="9"/>
      <c r="AG39" s="62">
        <v>2</v>
      </c>
      <c r="AH39" s="9">
        <v>2</v>
      </c>
      <c r="AI39" s="9"/>
      <c r="AJ39" s="62">
        <v>2</v>
      </c>
      <c r="AK39" s="9">
        <v>2</v>
      </c>
      <c r="AL39" s="9"/>
      <c r="AM39" s="62">
        <v>2</v>
      </c>
      <c r="AN39" s="9">
        <v>2</v>
      </c>
      <c r="AO39" s="9"/>
      <c r="AP39" s="63">
        <v>2</v>
      </c>
      <c r="AQ39" s="9">
        <v>5</v>
      </c>
      <c r="AR39" s="9"/>
      <c r="AS39" s="63">
        <v>2</v>
      </c>
      <c r="AT39" s="9">
        <v>3</v>
      </c>
      <c r="AU39" s="9"/>
      <c r="AV39" s="63">
        <v>2</v>
      </c>
      <c r="AW39" s="9">
        <v>2</v>
      </c>
      <c r="AX39" s="9"/>
      <c r="AY39" s="63">
        <v>6</v>
      </c>
      <c r="AZ39" s="9">
        <v>6</v>
      </c>
      <c r="BA39" s="9"/>
      <c r="BB39" s="63">
        <v>2</v>
      </c>
      <c r="BC39" s="9">
        <v>4</v>
      </c>
      <c r="BD39" s="9"/>
      <c r="BE39" s="63">
        <v>2</v>
      </c>
      <c r="BF39" s="9">
        <v>2</v>
      </c>
      <c r="BG39" s="9"/>
      <c r="BH39" s="64">
        <v>2</v>
      </c>
      <c r="BI39" s="9"/>
      <c r="BJ39" s="9"/>
      <c r="BK39" s="64">
        <v>11</v>
      </c>
      <c r="BL39" s="9">
        <v>4</v>
      </c>
      <c r="BM39" s="9"/>
      <c r="BN39" s="65">
        <v>2</v>
      </c>
      <c r="BO39" s="66"/>
      <c r="BP39" s="9"/>
      <c r="BQ39" s="67"/>
      <c r="BR39" s="9"/>
      <c r="BS39" s="9"/>
      <c r="BT39" s="67">
        <v>2</v>
      </c>
      <c r="BU39" s="9">
        <v>2</v>
      </c>
      <c r="BV39" s="9"/>
      <c r="BW39" s="67">
        <v>2</v>
      </c>
      <c r="BX39" s="9">
        <v>2</v>
      </c>
      <c r="BY39" s="9"/>
      <c r="BZ39" s="67">
        <v>2</v>
      </c>
      <c r="CA39" s="9">
        <v>4</v>
      </c>
      <c r="CB39" s="9"/>
      <c r="CC39" s="67">
        <v>2</v>
      </c>
      <c r="CD39" s="9">
        <v>3</v>
      </c>
      <c r="CE39" s="9"/>
      <c r="CF39" s="67">
        <v>2</v>
      </c>
      <c r="CG39" s="9">
        <v>4</v>
      </c>
      <c r="CH39" s="9"/>
      <c r="CI39" s="67">
        <v>2</v>
      </c>
      <c r="CJ39" s="9">
        <v>1</v>
      </c>
      <c r="CK39" s="9"/>
      <c r="CL39" s="67"/>
      <c r="CM39" s="9"/>
      <c r="CN39" s="9"/>
      <c r="CO39" s="67">
        <v>2</v>
      </c>
      <c r="CP39" s="9">
        <v>3</v>
      </c>
      <c r="CQ39" s="9"/>
      <c r="CR39" s="67">
        <v>2</v>
      </c>
      <c r="CS39" s="9">
        <v>3</v>
      </c>
      <c r="CT39" s="9"/>
      <c r="CU39" s="67">
        <v>2</v>
      </c>
      <c r="CV39" s="9">
        <v>2</v>
      </c>
      <c r="CW39" s="9"/>
      <c r="CX39" s="67">
        <v>2</v>
      </c>
      <c r="CY39" s="9">
        <v>1</v>
      </c>
      <c r="CZ39" s="9"/>
      <c r="DA39" s="8"/>
      <c r="DB39" s="8"/>
      <c r="DC39" s="8"/>
      <c r="DD39" s="8"/>
      <c r="DE39" s="8"/>
      <c r="DF39" s="8"/>
      <c r="DG39" s="8"/>
      <c r="DH39" s="8"/>
      <c r="DI39" s="8"/>
      <c r="DJ39" s="11"/>
      <c r="DK39" s="14"/>
      <c r="DL39" s="14"/>
      <c r="DM39" s="14"/>
      <c r="DN39" s="14"/>
      <c r="DO39" s="14"/>
      <c r="DP39" s="14"/>
      <c r="DQ39" s="14"/>
      <c r="DR39" s="13">
        <v>9781904720102</v>
      </c>
      <c r="DS39" s="13"/>
      <c r="DT39" s="40" t="s">
        <v>1787</v>
      </c>
      <c r="DU39" s="53" t="s">
        <v>453</v>
      </c>
      <c r="DV39" s="42">
        <v>6798</v>
      </c>
      <c r="DW39" s="47">
        <f t="shared" si="1"/>
        <v>0</v>
      </c>
      <c r="DX39" s="47">
        <f t="shared" si="2"/>
        <v>0</v>
      </c>
      <c r="DY39" s="47">
        <f t="shared" si="3"/>
        <v>0</v>
      </c>
      <c r="DZ39" s="47">
        <f t="shared" si="4"/>
        <v>0</v>
      </c>
      <c r="EA39" s="47">
        <f t="shared" si="5"/>
        <v>-1</v>
      </c>
      <c r="EB39" s="47">
        <f t="shared" si="6"/>
        <v>0</v>
      </c>
      <c r="EC39" s="47">
        <f t="shared" si="7"/>
        <v>1</v>
      </c>
      <c r="ED39" s="47">
        <f t="shared" si="8"/>
        <v>0</v>
      </c>
      <c r="EE39" s="47">
        <f t="shared" si="9"/>
        <v>0</v>
      </c>
      <c r="EF39" s="47">
        <f t="shared" si="10"/>
        <v>0</v>
      </c>
      <c r="EG39" s="47">
        <f t="shared" si="11"/>
        <v>0</v>
      </c>
      <c r="EH39" s="47">
        <f t="shared" si="12"/>
        <v>-3</v>
      </c>
      <c r="EI39" s="47">
        <f t="shared" si="13"/>
        <v>-1</v>
      </c>
      <c r="EJ39" s="47">
        <f t="shared" si="14"/>
        <v>0</v>
      </c>
      <c r="EK39" s="47">
        <f t="shared" si="15"/>
        <v>0</v>
      </c>
      <c r="EL39" s="47">
        <f t="shared" si="16"/>
        <v>-2</v>
      </c>
      <c r="EM39" s="47">
        <f t="shared" si="17"/>
        <v>0</v>
      </c>
      <c r="EN39" s="47">
        <f t="shared" si="18"/>
        <v>2</v>
      </c>
      <c r="EO39" s="47">
        <f t="shared" si="19"/>
        <v>7</v>
      </c>
      <c r="EP39" s="47">
        <f t="shared" si="20"/>
        <v>2</v>
      </c>
      <c r="EQ39" s="47">
        <f t="shared" si="21"/>
        <v>0</v>
      </c>
      <c r="ER39" s="47">
        <f t="shared" si="22"/>
        <v>0</v>
      </c>
      <c r="ES39" s="47">
        <f t="shared" si="23"/>
        <v>0</v>
      </c>
      <c r="ET39" s="47">
        <f t="shared" si="24"/>
        <v>-2</v>
      </c>
      <c r="EU39" s="47">
        <f t="shared" si="25"/>
        <v>-1</v>
      </c>
      <c r="EV39" s="47">
        <f t="shared" si="26"/>
        <v>-2</v>
      </c>
      <c r="EW39" s="47">
        <f t="shared" si="27"/>
        <v>1</v>
      </c>
      <c r="EX39" s="47">
        <f t="shared" si="28"/>
        <v>0</v>
      </c>
      <c r="EY39" s="47">
        <f t="shared" si="29"/>
        <v>-1</v>
      </c>
      <c r="EZ39" s="47">
        <f t="shared" si="30"/>
        <v>-1</v>
      </c>
      <c r="FA39" s="47">
        <f t="shared" si="31"/>
        <v>0</v>
      </c>
      <c r="FB39" s="47">
        <f t="shared" si="32"/>
        <v>1</v>
      </c>
      <c r="FC39" s="47">
        <f t="shared" si="33"/>
        <v>0</v>
      </c>
      <c r="FD39" s="51"/>
    </row>
    <row r="40" spans="1:160" s="1" customFormat="1" ht="26.25" customHeight="1">
      <c r="A40" s="9" t="s">
        <v>563</v>
      </c>
      <c r="B40" s="9" t="s">
        <v>460</v>
      </c>
      <c r="C40" s="60" t="s">
        <v>499</v>
      </c>
      <c r="D40" s="8"/>
      <c r="E40" s="8"/>
      <c r="F40" s="14" t="s">
        <v>64</v>
      </c>
      <c r="G40" s="10">
        <f t="shared" si="0"/>
        <v>94</v>
      </c>
      <c r="H40" s="10">
        <f t="shared" si="0"/>
        <v>94</v>
      </c>
      <c r="I40" s="62"/>
      <c r="J40" s="9">
        <v>0</v>
      </c>
      <c r="K40" s="9"/>
      <c r="L40" s="62"/>
      <c r="M40" s="9"/>
      <c r="N40" s="9"/>
      <c r="O40" s="62"/>
      <c r="P40" s="9"/>
      <c r="Q40" s="9"/>
      <c r="R40" s="62">
        <v>6</v>
      </c>
      <c r="S40" s="9">
        <v>2</v>
      </c>
      <c r="T40" s="9"/>
      <c r="U40" s="62">
        <v>3</v>
      </c>
      <c r="V40" s="9">
        <v>4</v>
      </c>
      <c r="W40" s="9"/>
      <c r="X40" s="62">
        <v>3</v>
      </c>
      <c r="Y40" s="9">
        <v>3</v>
      </c>
      <c r="Z40" s="9"/>
      <c r="AA40" s="62">
        <v>3</v>
      </c>
      <c r="AB40" s="9">
        <v>1</v>
      </c>
      <c r="AC40" s="9"/>
      <c r="AD40" s="62">
        <v>3</v>
      </c>
      <c r="AE40" s="9">
        <v>1</v>
      </c>
      <c r="AF40" s="9"/>
      <c r="AG40" s="62">
        <v>3</v>
      </c>
      <c r="AH40" s="9">
        <v>1</v>
      </c>
      <c r="AI40" s="9"/>
      <c r="AJ40" s="62">
        <v>3</v>
      </c>
      <c r="AK40" s="9">
        <v>2</v>
      </c>
      <c r="AL40" s="9"/>
      <c r="AM40" s="62">
        <v>3</v>
      </c>
      <c r="AN40" s="9">
        <v>4</v>
      </c>
      <c r="AO40" s="9"/>
      <c r="AP40" s="63">
        <v>4</v>
      </c>
      <c r="AQ40" s="9">
        <v>4</v>
      </c>
      <c r="AR40" s="9"/>
      <c r="AS40" s="63">
        <v>3</v>
      </c>
      <c r="AT40" s="9">
        <v>2</v>
      </c>
      <c r="AU40" s="9"/>
      <c r="AV40" s="63">
        <v>4</v>
      </c>
      <c r="AW40" s="9">
        <v>0</v>
      </c>
      <c r="AX40" s="9"/>
      <c r="AY40" s="63">
        <v>10</v>
      </c>
      <c r="AZ40" s="9">
        <v>13</v>
      </c>
      <c r="BA40" s="9"/>
      <c r="BB40" s="63">
        <v>4</v>
      </c>
      <c r="BC40" s="9">
        <v>2</v>
      </c>
      <c r="BD40" s="9"/>
      <c r="BE40" s="63">
        <v>4</v>
      </c>
      <c r="BF40" s="9">
        <v>1</v>
      </c>
      <c r="BG40" s="9"/>
      <c r="BH40" s="64">
        <v>4</v>
      </c>
      <c r="BI40" s="9"/>
      <c r="BJ40" s="9"/>
      <c r="BK40" s="64">
        <v>0</v>
      </c>
      <c r="BL40" s="9">
        <v>21</v>
      </c>
      <c r="BM40" s="9"/>
      <c r="BN40" s="65">
        <v>4</v>
      </c>
      <c r="BO40" s="66"/>
      <c r="BP40" s="9"/>
      <c r="BQ40" s="67"/>
      <c r="BR40" s="9"/>
      <c r="BS40" s="9"/>
      <c r="BT40" s="67">
        <v>4</v>
      </c>
      <c r="BU40" s="9">
        <v>1</v>
      </c>
      <c r="BV40" s="9"/>
      <c r="BW40" s="67">
        <v>2</v>
      </c>
      <c r="BX40" s="9">
        <v>2</v>
      </c>
      <c r="BY40" s="9"/>
      <c r="BZ40" s="67">
        <v>2</v>
      </c>
      <c r="CA40" s="9">
        <v>3</v>
      </c>
      <c r="CB40" s="9"/>
      <c r="CC40" s="67">
        <v>10</v>
      </c>
      <c r="CD40" s="9">
        <v>1</v>
      </c>
      <c r="CE40" s="9"/>
      <c r="CF40" s="67">
        <v>2</v>
      </c>
      <c r="CG40" s="9">
        <v>7</v>
      </c>
      <c r="CH40" s="9"/>
      <c r="CI40" s="67">
        <v>2</v>
      </c>
      <c r="CJ40" s="9">
        <v>5</v>
      </c>
      <c r="CK40" s="9"/>
      <c r="CL40" s="67"/>
      <c r="CM40" s="9"/>
      <c r="CN40" s="9"/>
      <c r="CO40" s="67">
        <v>2</v>
      </c>
      <c r="CP40" s="9">
        <v>4</v>
      </c>
      <c r="CQ40" s="9"/>
      <c r="CR40" s="67">
        <v>2</v>
      </c>
      <c r="CS40" s="9">
        <v>7</v>
      </c>
      <c r="CT40" s="9"/>
      <c r="CU40" s="67">
        <v>2</v>
      </c>
      <c r="CV40" s="9">
        <v>2</v>
      </c>
      <c r="CW40" s="9"/>
      <c r="CX40" s="67">
        <v>2</v>
      </c>
      <c r="CY40" s="9">
        <v>1</v>
      </c>
      <c r="CZ40" s="9"/>
      <c r="DA40" s="8"/>
      <c r="DB40" s="8"/>
      <c r="DC40" s="8"/>
      <c r="DD40" s="8"/>
      <c r="DE40" s="8"/>
      <c r="DF40" s="8"/>
      <c r="DG40" s="8"/>
      <c r="DH40" s="8"/>
      <c r="DI40" s="8"/>
      <c r="DJ40" s="11"/>
      <c r="DK40" s="14"/>
      <c r="DL40" s="14"/>
      <c r="DM40" s="14"/>
      <c r="DN40" s="14"/>
      <c r="DO40" s="14"/>
      <c r="DP40" s="14"/>
      <c r="DQ40" s="14"/>
      <c r="DR40" s="13">
        <v>9781908351340</v>
      </c>
      <c r="DS40" s="13"/>
      <c r="DT40" s="40" t="s">
        <v>1787</v>
      </c>
      <c r="DU40" s="53" t="s">
        <v>453</v>
      </c>
      <c r="DV40" s="42">
        <v>7273</v>
      </c>
      <c r="DW40" s="47">
        <f t="shared" si="1"/>
        <v>0</v>
      </c>
      <c r="DX40" s="47">
        <f t="shared" si="2"/>
        <v>0</v>
      </c>
      <c r="DY40" s="47">
        <f t="shared" si="3"/>
        <v>0</v>
      </c>
      <c r="DZ40" s="47">
        <f t="shared" si="4"/>
        <v>4</v>
      </c>
      <c r="EA40" s="47">
        <f t="shared" si="5"/>
        <v>-1</v>
      </c>
      <c r="EB40" s="47">
        <f t="shared" si="6"/>
        <v>0</v>
      </c>
      <c r="EC40" s="47">
        <f t="shared" si="7"/>
        <v>2</v>
      </c>
      <c r="ED40" s="47">
        <f t="shared" si="8"/>
        <v>2</v>
      </c>
      <c r="EE40" s="47">
        <f t="shared" si="9"/>
        <v>2</v>
      </c>
      <c r="EF40" s="47">
        <f t="shared" si="10"/>
        <v>1</v>
      </c>
      <c r="EG40" s="47">
        <f t="shared" si="11"/>
        <v>-1</v>
      </c>
      <c r="EH40" s="47">
        <f t="shared" si="12"/>
        <v>0</v>
      </c>
      <c r="EI40" s="47">
        <f t="shared" si="13"/>
        <v>1</v>
      </c>
      <c r="EJ40" s="47">
        <f t="shared" si="14"/>
        <v>4</v>
      </c>
      <c r="EK40" s="47">
        <f t="shared" si="15"/>
        <v>-3</v>
      </c>
      <c r="EL40" s="47">
        <f t="shared" si="16"/>
        <v>2</v>
      </c>
      <c r="EM40" s="47">
        <f t="shared" si="17"/>
        <v>3</v>
      </c>
      <c r="EN40" s="47">
        <f t="shared" si="18"/>
        <v>4</v>
      </c>
      <c r="EO40" s="47">
        <f t="shared" si="19"/>
        <v>-21</v>
      </c>
      <c r="EP40" s="47">
        <f t="shared" si="20"/>
        <v>4</v>
      </c>
      <c r="EQ40" s="47">
        <f t="shared" si="21"/>
        <v>0</v>
      </c>
      <c r="ER40" s="47">
        <f t="shared" si="22"/>
        <v>3</v>
      </c>
      <c r="ES40" s="47">
        <f t="shared" si="23"/>
        <v>0</v>
      </c>
      <c r="ET40" s="47">
        <f t="shared" si="24"/>
        <v>-1</v>
      </c>
      <c r="EU40" s="47">
        <f t="shared" si="25"/>
        <v>9</v>
      </c>
      <c r="EV40" s="47">
        <f t="shared" si="26"/>
        <v>-5</v>
      </c>
      <c r="EW40" s="47">
        <f t="shared" si="27"/>
        <v>-3</v>
      </c>
      <c r="EX40" s="47">
        <f t="shared" si="28"/>
        <v>0</v>
      </c>
      <c r="EY40" s="47">
        <f t="shared" si="29"/>
        <v>-2</v>
      </c>
      <c r="EZ40" s="47">
        <f t="shared" si="30"/>
        <v>-5</v>
      </c>
      <c r="FA40" s="47">
        <f t="shared" si="31"/>
        <v>0</v>
      </c>
      <c r="FB40" s="47">
        <f t="shared" si="32"/>
        <v>1</v>
      </c>
      <c r="FC40" s="47">
        <f t="shared" si="33"/>
        <v>0</v>
      </c>
      <c r="FD40" s="51"/>
    </row>
    <row r="41" spans="1:160" s="1" customFormat="1" ht="26.25" customHeight="1">
      <c r="A41" s="9" t="s">
        <v>563</v>
      </c>
      <c r="B41" s="9" t="s">
        <v>460</v>
      </c>
      <c r="C41" s="60" t="s">
        <v>500</v>
      </c>
      <c r="D41" s="8"/>
      <c r="E41" s="8"/>
      <c r="F41" s="14" t="s">
        <v>64</v>
      </c>
      <c r="G41" s="10">
        <f t="shared" si="0"/>
        <v>115</v>
      </c>
      <c r="H41" s="10">
        <f t="shared" si="0"/>
        <v>115</v>
      </c>
      <c r="I41" s="62"/>
      <c r="J41" s="9">
        <v>0</v>
      </c>
      <c r="K41" s="9"/>
      <c r="L41" s="62"/>
      <c r="M41" s="9"/>
      <c r="N41" s="9"/>
      <c r="O41" s="62"/>
      <c r="P41" s="9"/>
      <c r="Q41" s="9"/>
      <c r="R41" s="62">
        <v>6</v>
      </c>
      <c r="S41" s="9">
        <v>1</v>
      </c>
      <c r="T41" s="9"/>
      <c r="U41" s="62">
        <v>3</v>
      </c>
      <c r="V41" s="9">
        <v>2</v>
      </c>
      <c r="W41" s="9"/>
      <c r="X41" s="62">
        <v>3</v>
      </c>
      <c r="Y41" s="9">
        <v>3</v>
      </c>
      <c r="Z41" s="9"/>
      <c r="AA41" s="62">
        <v>3</v>
      </c>
      <c r="AB41" s="9">
        <v>3</v>
      </c>
      <c r="AC41" s="9"/>
      <c r="AD41" s="62">
        <v>3</v>
      </c>
      <c r="AE41" s="9">
        <v>2</v>
      </c>
      <c r="AF41" s="9"/>
      <c r="AG41" s="62">
        <v>3</v>
      </c>
      <c r="AH41" s="9">
        <v>5</v>
      </c>
      <c r="AI41" s="9"/>
      <c r="AJ41" s="62">
        <v>3</v>
      </c>
      <c r="AK41" s="9">
        <v>3</v>
      </c>
      <c r="AL41" s="9"/>
      <c r="AM41" s="62">
        <v>3</v>
      </c>
      <c r="AN41" s="9">
        <v>6</v>
      </c>
      <c r="AO41" s="9"/>
      <c r="AP41" s="63">
        <v>4</v>
      </c>
      <c r="AQ41" s="9">
        <v>2</v>
      </c>
      <c r="AR41" s="9"/>
      <c r="AS41" s="63">
        <v>3</v>
      </c>
      <c r="AT41" s="9">
        <v>2</v>
      </c>
      <c r="AU41" s="9"/>
      <c r="AV41" s="63">
        <v>4</v>
      </c>
      <c r="AW41" s="9">
        <v>0</v>
      </c>
      <c r="AX41" s="9"/>
      <c r="AY41" s="63">
        <v>10</v>
      </c>
      <c r="AZ41" s="9">
        <v>9</v>
      </c>
      <c r="BA41" s="9"/>
      <c r="BB41" s="63">
        <v>4</v>
      </c>
      <c r="BC41" s="9">
        <v>1</v>
      </c>
      <c r="BD41" s="9"/>
      <c r="BE41" s="63">
        <v>4</v>
      </c>
      <c r="BF41" s="9">
        <v>4</v>
      </c>
      <c r="BG41" s="9"/>
      <c r="BH41" s="64">
        <v>4</v>
      </c>
      <c r="BI41" s="9"/>
      <c r="BJ41" s="9"/>
      <c r="BK41" s="64">
        <v>21</v>
      </c>
      <c r="BL41" s="9">
        <v>35</v>
      </c>
      <c r="BM41" s="9"/>
      <c r="BN41" s="65">
        <v>4</v>
      </c>
      <c r="BO41" s="66"/>
      <c r="BP41" s="9"/>
      <c r="BQ41" s="67"/>
      <c r="BR41" s="9"/>
      <c r="BS41" s="9"/>
      <c r="BT41" s="67">
        <v>4</v>
      </c>
      <c r="BU41" s="9">
        <v>3</v>
      </c>
      <c r="BV41" s="9"/>
      <c r="BW41" s="67">
        <v>2</v>
      </c>
      <c r="BX41" s="9">
        <v>2</v>
      </c>
      <c r="BY41" s="9"/>
      <c r="BZ41" s="67">
        <v>2</v>
      </c>
      <c r="CA41" s="9">
        <v>6</v>
      </c>
      <c r="CB41" s="9"/>
      <c r="CC41" s="67">
        <v>10</v>
      </c>
      <c r="CD41" s="9">
        <v>0</v>
      </c>
      <c r="CE41" s="9"/>
      <c r="CF41" s="67">
        <v>2</v>
      </c>
      <c r="CG41" s="9">
        <v>8</v>
      </c>
      <c r="CH41" s="9"/>
      <c r="CI41" s="67">
        <v>2</v>
      </c>
      <c r="CJ41" s="9">
        <v>3</v>
      </c>
      <c r="CK41" s="9"/>
      <c r="CL41" s="67"/>
      <c r="CM41" s="9"/>
      <c r="CN41" s="9"/>
      <c r="CO41" s="67">
        <v>2</v>
      </c>
      <c r="CP41" s="9">
        <v>6</v>
      </c>
      <c r="CQ41" s="9"/>
      <c r="CR41" s="67">
        <v>2</v>
      </c>
      <c r="CS41" s="9">
        <v>2</v>
      </c>
      <c r="CT41" s="9"/>
      <c r="CU41" s="67">
        <v>2</v>
      </c>
      <c r="CV41" s="9">
        <v>4</v>
      </c>
      <c r="CW41" s="9"/>
      <c r="CX41" s="67">
        <v>2</v>
      </c>
      <c r="CY41" s="9">
        <v>3</v>
      </c>
      <c r="CZ41" s="9"/>
      <c r="DA41" s="8"/>
      <c r="DB41" s="8"/>
      <c r="DC41" s="8"/>
      <c r="DD41" s="8"/>
      <c r="DE41" s="8"/>
      <c r="DF41" s="8"/>
      <c r="DG41" s="8"/>
      <c r="DH41" s="8"/>
      <c r="DI41" s="8"/>
      <c r="DJ41" s="11"/>
      <c r="DK41" s="14"/>
      <c r="DL41" s="14"/>
      <c r="DM41" s="14"/>
      <c r="DN41" s="14"/>
      <c r="DO41" s="14"/>
      <c r="DP41" s="14"/>
      <c r="DQ41" s="14"/>
      <c r="DR41" s="13">
        <v>9781908351326</v>
      </c>
      <c r="DS41" s="13"/>
      <c r="DT41" s="40" t="s">
        <v>1787</v>
      </c>
      <c r="DU41" s="53" t="s">
        <v>453</v>
      </c>
      <c r="DV41" s="42">
        <v>7106</v>
      </c>
      <c r="DW41" s="47">
        <f t="shared" si="1"/>
        <v>0</v>
      </c>
      <c r="DX41" s="47">
        <f t="shared" si="2"/>
        <v>0</v>
      </c>
      <c r="DY41" s="47">
        <f t="shared" si="3"/>
        <v>0</v>
      </c>
      <c r="DZ41" s="47">
        <f t="shared" si="4"/>
        <v>5</v>
      </c>
      <c r="EA41" s="47">
        <f t="shared" si="5"/>
        <v>1</v>
      </c>
      <c r="EB41" s="47">
        <f t="shared" si="6"/>
        <v>0</v>
      </c>
      <c r="EC41" s="47">
        <f t="shared" si="7"/>
        <v>0</v>
      </c>
      <c r="ED41" s="47">
        <f t="shared" si="8"/>
        <v>1</v>
      </c>
      <c r="EE41" s="47">
        <f t="shared" si="9"/>
        <v>-2</v>
      </c>
      <c r="EF41" s="47">
        <f t="shared" si="10"/>
        <v>0</v>
      </c>
      <c r="EG41" s="47">
        <f t="shared" si="11"/>
        <v>-3</v>
      </c>
      <c r="EH41" s="47">
        <f t="shared" si="12"/>
        <v>2</v>
      </c>
      <c r="EI41" s="47">
        <f t="shared" si="13"/>
        <v>1</v>
      </c>
      <c r="EJ41" s="47">
        <f t="shared" si="14"/>
        <v>4</v>
      </c>
      <c r="EK41" s="47">
        <f t="shared" si="15"/>
        <v>1</v>
      </c>
      <c r="EL41" s="47">
        <f t="shared" si="16"/>
        <v>3</v>
      </c>
      <c r="EM41" s="47">
        <f t="shared" si="17"/>
        <v>0</v>
      </c>
      <c r="EN41" s="47">
        <f t="shared" si="18"/>
        <v>4</v>
      </c>
      <c r="EO41" s="47">
        <f t="shared" si="19"/>
        <v>-14</v>
      </c>
      <c r="EP41" s="47">
        <f t="shared" si="20"/>
        <v>4</v>
      </c>
      <c r="EQ41" s="47">
        <f t="shared" si="21"/>
        <v>0</v>
      </c>
      <c r="ER41" s="47">
        <f t="shared" si="22"/>
        <v>1</v>
      </c>
      <c r="ES41" s="47">
        <f t="shared" si="23"/>
        <v>0</v>
      </c>
      <c r="ET41" s="47">
        <f t="shared" si="24"/>
        <v>-4</v>
      </c>
      <c r="EU41" s="47">
        <f t="shared" si="25"/>
        <v>10</v>
      </c>
      <c r="EV41" s="47">
        <f t="shared" si="26"/>
        <v>-6</v>
      </c>
      <c r="EW41" s="47">
        <f t="shared" si="27"/>
        <v>-1</v>
      </c>
      <c r="EX41" s="47">
        <f t="shared" si="28"/>
        <v>0</v>
      </c>
      <c r="EY41" s="47">
        <f t="shared" si="29"/>
        <v>-4</v>
      </c>
      <c r="EZ41" s="47">
        <f t="shared" si="30"/>
        <v>0</v>
      </c>
      <c r="FA41" s="47">
        <f t="shared" si="31"/>
        <v>-2</v>
      </c>
      <c r="FB41" s="47">
        <f t="shared" si="32"/>
        <v>-1</v>
      </c>
      <c r="FC41" s="47">
        <f t="shared" si="33"/>
        <v>0</v>
      </c>
      <c r="FD41" s="51"/>
    </row>
    <row r="42" spans="1:160" s="1" customFormat="1" ht="26.25" customHeight="1">
      <c r="A42" s="9" t="s">
        <v>563</v>
      </c>
      <c r="B42" s="9" t="s">
        <v>460</v>
      </c>
      <c r="C42" s="60" t="s">
        <v>501</v>
      </c>
      <c r="D42" s="8"/>
      <c r="E42" s="8"/>
      <c r="F42" s="14"/>
      <c r="G42" s="10">
        <f t="shared" si="0"/>
        <v>96</v>
      </c>
      <c r="H42" s="10">
        <f t="shared" si="0"/>
        <v>96</v>
      </c>
      <c r="I42" s="62"/>
      <c r="J42" s="9">
        <v>0</v>
      </c>
      <c r="K42" s="9"/>
      <c r="L42" s="62"/>
      <c r="M42" s="9"/>
      <c r="N42" s="9"/>
      <c r="O42" s="62"/>
      <c r="P42" s="9"/>
      <c r="Q42" s="9"/>
      <c r="R42" s="62">
        <v>2</v>
      </c>
      <c r="S42" s="9">
        <v>1</v>
      </c>
      <c r="T42" s="9"/>
      <c r="U42" s="62">
        <v>2</v>
      </c>
      <c r="V42" s="9">
        <v>1</v>
      </c>
      <c r="W42" s="9"/>
      <c r="X42" s="62">
        <v>2</v>
      </c>
      <c r="Y42" s="9">
        <v>0</v>
      </c>
      <c r="Z42" s="9"/>
      <c r="AA42" s="62">
        <v>2</v>
      </c>
      <c r="AB42" s="9">
        <v>1</v>
      </c>
      <c r="AC42" s="9"/>
      <c r="AD42" s="62">
        <v>2</v>
      </c>
      <c r="AE42" s="9">
        <v>1</v>
      </c>
      <c r="AF42" s="9"/>
      <c r="AG42" s="62">
        <v>2</v>
      </c>
      <c r="AH42" s="9">
        <v>3</v>
      </c>
      <c r="AI42" s="9"/>
      <c r="AJ42" s="62">
        <v>2</v>
      </c>
      <c r="AK42" s="9">
        <v>3</v>
      </c>
      <c r="AL42" s="9"/>
      <c r="AM42" s="62">
        <v>2</v>
      </c>
      <c r="AN42" s="9">
        <v>2</v>
      </c>
      <c r="AO42" s="9"/>
      <c r="AP42" s="63">
        <v>4</v>
      </c>
      <c r="AQ42" s="9">
        <v>3</v>
      </c>
      <c r="AR42" s="9"/>
      <c r="AS42" s="63">
        <v>4</v>
      </c>
      <c r="AT42" s="9">
        <v>2</v>
      </c>
      <c r="AU42" s="9"/>
      <c r="AV42" s="63">
        <v>4</v>
      </c>
      <c r="AW42" s="9">
        <v>2</v>
      </c>
      <c r="AX42" s="9"/>
      <c r="AY42" s="63">
        <v>6</v>
      </c>
      <c r="AZ42" s="9">
        <v>8</v>
      </c>
      <c r="BA42" s="9"/>
      <c r="BB42" s="63">
        <v>4</v>
      </c>
      <c r="BC42" s="9">
        <v>2</v>
      </c>
      <c r="BD42" s="9"/>
      <c r="BE42" s="63">
        <v>4</v>
      </c>
      <c r="BF42" s="9">
        <v>1</v>
      </c>
      <c r="BG42" s="9"/>
      <c r="BH42" s="64">
        <v>2</v>
      </c>
      <c r="BI42" s="9"/>
      <c r="BJ42" s="9"/>
      <c r="BK42" s="64">
        <v>20</v>
      </c>
      <c r="BL42" s="9">
        <v>38</v>
      </c>
      <c r="BM42" s="9"/>
      <c r="BN42" s="65">
        <v>2</v>
      </c>
      <c r="BO42" s="66"/>
      <c r="BP42" s="9"/>
      <c r="BQ42" s="67"/>
      <c r="BR42" s="9"/>
      <c r="BS42" s="9"/>
      <c r="BT42" s="67">
        <v>2</v>
      </c>
      <c r="BU42" s="9">
        <v>2</v>
      </c>
      <c r="BV42" s="9"/>
      <c r="BW42" s="67">
        <v>2</v>
      </c>
      <c r="BX42" s="9">
        <v>2</v>
      </c>
      <c r="BY42" s="9"/>
      <c r="BZ42" s="67">
        <v>4</v>
      </c>
      <c r="CA42" s="9">
        <v>4</v>
      </c>
      <c r="CB42" s="9"/>
      <c r="CC42" s="67">
        <v>4</v>
      </c>
      <c r="CD42" s="9">
        <v>1</v>
      </c>
      <c r="CE42" s="9"/>
      <c r="CF42" s="67">
        <v>4</v>
      </c>
      <c r="CG42" s="9">
        <v>3</v>
      </c>
      <c r="CH42" s="9"/>
      <c r="CI42" s="67">
        <v>4</v>
      </c>
      <c r="CJ42" s="9">
        <v>4</v>
      </c>
      <c r="CK42" s="9"/>
      <c r="CL42" s="67"/>
      <c r="CM42" s="9"/>
      <c r="CN42" s="9"/>
      <c r="CO42" s="67">
        <v>2</v>
      </c>
      <c r="CP42" s="9">
        <v>7</v>
      </c>
      <c r="CQ42" s="9"/>
      <c r="CR42" s="67">
        <v>2</v>
      </c>
      <c r="CS42" s="9">
        <v>2</v>
      </c>
      <c r="CT42" s="9"/>
      <c r="CU42" s="67">
        <v>2</v>
      </c>
      <c r="CV42" s="9">
        <v>2</v>
      </c>
      <c r="CW42" s="9"/>
      <c r="CX42" s="67">
        <v>4</v>
      </c>
      <c r="CY42" s="9">
        <v>1</v>
      </c>
      <c r="CZ42" s="9"/>
      <c r="DA42" s="8"/>
      <c r="DB42" s="8"/>
      <c r="DC42" s="8"/>
      <c r="DD42" s="8"/>
      <c r="DE42" s="8"/>
      <c r="DF42" s="8"/>
      <c r="DG42" s="8"/>
      <c r="DH42" s="8"/>
      <c r="DI42" s="8"/>
      <c r="DJ42" s="11"/>
      <c r="DK42" s="14"/>
      <c r="DL42" s="14"/>
      <c r="DM42" s="14"/>
      <c r="DN42" s="14"/>
      <c r="DO42" s="14"/>
      <c r="DP42" s="14"/>
      <c r="DQ42" s="14"/>
      <c r="DR42" s="13">
        <v>9781905775309</v>
      </c>
      <c r="DS42" s="13"/>
      <c r="DT42" s="40" t="s">
        <v>1787</v>
      </c>
      <c r="DU42" s="53" t="s">
        <v>453</v>
      </c>
      <c r="DV42" s="42">
        <v>6395</v>
      </c>
      <c r="DW42" s="47">
        <f t="shared" si="1"/>
        <v>0</v>
      </c>
      <c r="DX42" s="47">
        <f t="shared" si="2"/>
        <v>0</v>
      </c>
      <c r="DY42" s="47">
        <f t="shared" si="3"/>
        <v>0</v>
      </c>
      <c r="DZ42" s="47">
        <f t="shared" si="4"/>
        <v>1</v>
      </c>
      <c r="EA42" s="47">
        <f t="shared" si="5"/>
        <v>1</v>
      </c>
      <c r="EB42" s="47">
        <f t="shared" si="6"/>
        <v>2</v>
      </c>
      <c r="EC42" s="47">
        <f t="shared" si="7"/>
        <v>1</v>
      </c>
      <c r="ED42" s="47">
        <f t="shared" si="8"/>
        <v>1</v>
      </c>
      <c r="EE42" s="47">
        <f t="shared" si="9"/>
        <v>-1</v>
      </c>
      <c r="EF42" s="47">
        <f t="shared" si="10"/>
        <v>-1</v>
      </c>
      <c r="EG42" s="47">
        <f t="shared" si="11"/>
        <v>0</v>
      </c>
      <c r="EH42" s="47">
        <f t="shared" si="12"/>
        <v>1</v>
      </c>
      <c r="EI42" s="47">
        <f t="shared" si="13"/>
        <v>2</v>
      </c>
      <c r="EJ42" s="47">
        <f t="shared" si="14"/>
        <v>2</v>
      </c>
      <c r="EK42" s="47">
        <f t="shared" si="15"/>
        <v>-2</v>
      </c>
      <c r="EL42" s="47">
        <f t="shared" si="16"/>
        <v>2</v>
      </c>
      <c r="EM42" s="47">
        <f t="shared" si="17"/>
        <v>3</v>
      </c>
      <c r="EN42" s="47">
        <f t="shared" si="18"/>
        <v>2</v>
      </c>
      <c r="EO42" s="47">
        <f t="shared" si="19"/>
        <v>-18</v>
      </c>
      <c r="EP42" s="47">
        <f t="shared" si="20"/>
        <v>2</v>
      </c>
      <c r="EQ42" s="47">
        <f t="shared" si="21"/>
        <v>0</v>
      </c>
      <c r="ER42" s="47">
        <f t="shared" si="22"/>
        <v>0</v>
      </c>
      <c r="ES42" s="47">
        <f t="shared" si="23"/>
        <v>0</v>
      </c>
      <c r="ET42" s="47">
        <f t="shared" si="24"/>
        <v>0</v>
      </c>
      <c r="EU42" s="47">
        <f t="shared" si="25"/>
        <v>3</v>
      </c>
      <c r="EV42" s="47">
        <f t="shared" si="26"/>
        <v>1</v>
      </c>
      <c r="EW42" s="47">
        <f t="shared" si="27"/>
        <v>0</v>
      </c>
      <c r="EX42" s="47">
        <f t="shared" si="28"/>
        <v>0</v>
      </c>
      <c r="EY42" s="47">
        <f t="shared" si="29"/>
        <v>-5</v>
      </c>
      <c r="EZ42" s="47">
        <f t="shared" si="30"/>
        <v>0</v>
      </c>
      <c r="FA42" s="47">
        <f t="shared" si="31"/>
        <v>0</v>
      </c>
      <c r="FB42" s="47">
        <f t="shared" si="32"/>
        <v>3</v>
      </c>
      <c r="FC42" s="47">
        <f t="shared" si="33"/>
        <v>0</v>
      </c>
      <c r="FD42" s="51"/>
    </row>
    <row r="43" spans="1:160" s="1" customFormat="1" ht="26.25" customHeight="1">
      <c r="A43" s="9" t="s">
        <v>563</v>
      </c>
      <c r="B43" s="9" t="s">
        <v>460</v>
      </c>
      <c r="C43" s="60" t="s">
        <v>411</v>
      </c>
      <c r="D43" s="8"/>
      <c r="E43" s="8"/>
      <c r="F43" s="14" t="s">
        <v>64</v>
      </c>
      <c r="G43" s="10">
        <f t="shared" si="0"/>
        <v>45</v>
      </c>
      <c r="H43" s="10">
        <f t="shared" si="0"/>
        <v>45</v>
      </c>
      <c r="I43" s="62"/>
      <c r="J43" s="9">
        <v>0</v>
      </c>
      <c r="K43" s="9"/>
      <c r="L43" s="62"/>
      <c r="M43" s="9"/>
      <c r="N43" s="9"/>
      <c r="O43" s="62"/>
      <c r="P43" s="9"/>
      <c r="Q43" s="9"/>
      <c r="R43" s="62">
        <v>2</v>
      </c>
      <c r="S43" s="9">
        <v>1</v>
      </c>
      <c r="T43" s="9"/>
      <c r="U43" s="62">
        <v>1</v>
      </c>
      <c r="V43" s="9">
        <v>0</v>
      </c>
      <c r="W43" s="9"/>
      <c r="X43" s="62">
        <v>1</v>
      </c>
      <c r="Y43" s="9">
        <v>0</v>
      </c>
      <c r="Z43" s="9"/>
      <c r="AA43" s="62">
        <v>1</v>
      </c>
      <c r="AB43" s="9">
        <v>0</v>
      </c>
      <c r="AC43" s="9"/>
      <c r="AD43" s="62">
        <v>1</v>
      </c>
      <c r="AE43" s="9">
        <v>0</v>
      </c>
      <c r="AF43" s="9"/>
      <c r="AG43" s="62">
        <v>1</v>
      </c>
      <c r="AH43" s="9">
        <v>0</v>
      </c>
      <c r="AI43" s="9"/>
      <c r="AJ43" s="62">
        <v>1</v>
      </c>
      <c r="AK43" s="9">
        <v>0</v>
      </c>
      <c r="AL43" s="9"/>
      <c r="AM43" s="62">
        <v>1</v>
      </c>
      <c r="AN43" s="9">
        <v>0</v>
      </c>
      <c r="AO43" s="9"/>
      <c r="AP43" s="63">
        <v>2</v>
      </c>
      <c r="AQ43" s="9">
        <v>0</v>
      </c>
      <c r="AR43" s="9"/>
      <c r="AS43" s="63">
        <v>2</v>
      </c>
      <c r="AT43" s="9">
        <v>0</v>
      </c>
      <c r="AU43" s="9"/>
      <c r="AV43" s="63">
        <v>2</v>
      </c>
      <c r="AW43" s="9">
        <v>0</v>
      </c>
      <c r="AX43" s="9"/>
      <c r="AY43" s="63">
        <v>6</v>
      </c>
      <c r="AZ43" s="9">
        <v>2</v>
      </c>
      <c r="BA43" s="9"/>
      <c r="BB43" s="63">
        <v>2</v>
      </c>
      <c r="BC43" s="9">
        <v>1</v>
      </c>
      <c r="BD43" s="9"/>
      <c r="BE43" s="63">
        <v>1</v>
      </c>
      <c r="BF43" s="9">
        <v>0</v>
      </c>
      <c r="BG43" s="9"/>
      <c r="BH43" s="64">
        <v>2</v>
      </c>
      <c r="BI43" s="9"/>
      <c r="BJ43" s="9"/>
      <c r="BK43" s="64">
        <v>3</v>
      </c>
      <c r="BL43" s="9">
        <v>41</v>
      </c>
      <c r="BM43" s="9"/>
      <c r="BN43" s="65">
        <v>2</v>
      </c>
      <c r="BO43" s="66"/>
      <c r="BP43" s="9"/>
      <c r="BQ43" s="67"/>
      <c r="BR43" s="9"/>
      <c r="BS43" s="9"/>
      <c r="BT43" s="67">
        <v>2</v>
      </c>
      <c r="BU43" s="9">
        <v>0</v>
      </c>
      <c r="BV43" s="9"/>
      <c r="BW43" s="67">
        <v>1</v>
      </c>
      <c r="BX43" s="9">
        <v>0</v>
      </c>
      <c r="BY43" s="9"/>
      <c r="BZ43" s="67">
        <v>1</v>
      </c>
      <c r="CA43" s="9">
        <v>0</v>
      </c>
      <c r="CB43" s="9"/>
      <c r="CC43" s="67">
        <v>2</v>
      </c>
      <c r="CD43" s="9">
        <v>0</v>
      </c>
      <c r="CE43" s="9"/>
      <c r="CF43" s="67">
        <v>2</v>
      </c>
      <c r="CG43" s="9">
        <v>0</v>
      </c>
      <c r="CH43" s="9"/>
      <c r="CI43" s="67">
        <v>2</v>
      </c>
      <c r="CJ43" s="9">
        <v>0</v>
      </c>
      <c r="CK43" s="9"/>
      <c r="CL43" s="67"/>
      <c r="CM43" s="9"/>
      <c r="CN43" s="9"/>
      <c r="CO43" s="67">
        <v>1</v>
      </c>
      <c r="CP43" s="9">
        <v>0</v>
      </c>
      <c r="CQ43" s="9"/>
      <c r="CR43" s="67">
        <v>1</v>
      </c>
      <c r="CS43" s="9">
        <v>0</v>
      </c>
      <c r="CT43" s="9"/>
      <c r="CU43" s="67">
        <v>1</v>
      </c>
      <c r="CV43" s="9">
        <v>0</v>
      </c>
      <c r="CW43" s="9"/>
      <c r="CX43" s="67">
        <v>1</v>
      </c>
      <c r="CY43" s="9">
        <v>0</v>
      </c>
      <c r="CZ43" s="9"/>
      <c r="DA43" s="8"/>
      <c r="DB43" s="8"/>
      <c r="DC43" s="8"/>
      <c r="DD43" s="8"/>
      <c r="DE43" s="8"/>
      <c r="DF43" s="8"/>
      <c r="DG43" s="8"/>
      <c r="DH43" s="8"/>
      <c r="DI43" s="8"/>
      <c r="DJ43" s="11"/>
      <c r="DK43" s="14"/>
      <c r="DL43" s="14"/>
      <c r="DM43" s="14"/>
      <c r="DN43" s="14"/>
      <c r="DO43" s="14"/>
      <c r="DP43" s="14"/>
      <c r="DQ43" s="14"/>
      <c r="DR43" s="13">
        <v>9781909221420</v>
      </c>
      <c r="DS43" s="13"/>
      <c r="DT43" s="40" t="s">
        <v>1787</v>
      </c>
      <c r="DU43" s="53" t="s">
        <v>453</v>
      </c>
      <c r="DV43" s="42">
        <v>9063</v>
      </c>
      <c r="DW43" s="47">
        <f t="shared" si="1"/>
        <v>0</v>
      </c>
      <c r="DX43" s="47">
        <f t="shared" si="2"/>
        <v>0</v>
      </c>
      <c r="DY43" s="47">
        <f t="shared" si="3"/>
        <v>0</v>
      </c>
      <c r="DZ43" s="47">
        <f t="shared" si="4"/>
        <v>1</v>
      </c>
      <c r="EA43" s="47">
        <f t="shared" si="5"/>
        <v>1</v>
      </c>
      <c r="EB43" s="47">
        <f t="shared" si="6"/>
        <v>1</v>
      </c>
      <c r="EC43" s="47">
        <f t="shared" si="7"/>
        <v>1</v>
      </c>
      <c r="ED43" s="47">
        <f t="shared" si="8"/>
        <v>1</v>
      </c>
      <c r="EE43" s="47">
        <f t="shared" si="9"/>
        <v>1</v>
      </c>
      <c r="EF43" s="47">
        <f t="shared" si="10"/>
        <v>1</v>
      </c>
      <c r="EG43" s="47">
        <f t="shared" si="11"/>
        <v>1</v>
      </c>
      <c r="EH43" s="47">
        <f t="shared" si="12"/>
        <v>2</v>
      </c>
      <c r="EI43" s="47">
        <f t="shared" si="13"/>
        <v>2</v>
      </c>
      <c r="EJ43" s="47">
        <f t="shared" si="14"/>
        <v>2</v>
      </c>
      <c r="EK43" s="47">
        <f t="shared" si="15"/>
        <v>4</v>
      </c>
      <c r="EL43" s="47">
        <f t="shared" si="16"/>
        <v>1</v>
      </c>
      <c r="EM43" s="47">
        <f t="shared" si="17"/>
        <v>1</v>
      </c>
      <c r="EN43" s="47">
        <f t="shared" si="18"/>
        <v>2</v>
      </c>
      <c r="EO43" s="47">
        <f t="shared" si="19"/>
        <v>-38</v>
      </c>
      <c r="EP43" s="47">
        <f t="shared" si="20"/>
        <v>2</v>
      </c>
      <c r="EQ43" s="47">
        <f t="shared" si="21"/>
        <v>0</v>
      </c>
      <c r="ER43" s="47">
        <f t="shared" si="22"/>
        <v>2</v>
      </c>
      <c r="ES43" s="47">
        <f t="shared" si="23"/>
        <v>1</v>
      </c>
      <c r="ET43" s="47">
        <f t="shared" si="24"/>
        <v>1</v>
      </c>
      <c r="EU43" s="47">
        <f t="shared" si="25"/>
        <v>2</v>
      </c>
      <c r="EV43" s="47">
        <f t="shared" si="26"/>
        <v>2</v>
      </c>
      <c r="EW43" s="47">
        <f t="shared" si="27"/>
        <v>2</v>
      </c>
      <c r="EX43" s="47">
        <f t="shared" si="28"/>
        <v>0</v>
      </c>
      <c r="EY43" s="47">
        <f t="shared" si="29"/>
        <v>1</v>
      </c>
      <c r="EZ43" s="47">
        <f t="shared" si="30"/>
        <v>1</v>
      </c>
      <c r="FA43" s="47">
        <f t="shared" si="31"/>
        <v>1</v>
      </c>
      <c r="FB43" s="47">
        <f t="shared" si="32"/>
        <v>1</v>
      </c>
      <c r="FC43" s="47">
        <f t="shared" si="33"/>
        <v>0</v>
      </c>
      <c r="FD43" s="51"/>
    </row>
    <row r="44" spans="1:160" s="1" customFormat="1" ht="26.25" customHeight="1">
      <c r="A44" s="9" t="s">
        <v>563</v>
      </c>
      <c r="B44" s="9" t="s">
        <v>460</v>
      </c>
      <c r="C44" s="60" t="s">
        <v>502</v>
      </c>
      <c r="D44" s="8"/>
      <c r="E44" s="8"/>
      <c r="F44" s="14" t="s">
        <v>64</v>
      </c>
      <c r="G44" s="10">
        <f t="shared" si="0"/>
        <v>51</v>
      </c>
      <c r="H44" s="10">
        <f t="shared" si="0"/>
        <v>51</v>
      </c>
      <c r="I44" s="62"/>
      <c r="J44" s="9">
        <v>0</v>
      </c>
      <c r="K44" s="9"/>
      <c r="L44" s="62"/>
      <c r="M44" s="9"/>
      <c r="N44" s="9"/>
      <c r="O44" s="62"/>
      <c r="P44" s="9"/>
      <c r="Q44" s="9"/>
      <c r="R44" s="62">
        <v>2</v>
      </c>
      <c r="S44" s="9">
        <v>3</v>
      </c>
      <c r="T44" s="9"/>
      <c r="U44" s="62">
        <v>1</v>
      </c>
      <c r="V44" s="9">
        <v>2</v>
      </c>
      <c r="W44" s="9"/>
      <c r="X44" s="62">
        <v>1</v>
      </c>
      <c r="Y44" s="9">
        <v>1</v>
      </c>
      <c r="Z44" s="9"/>
      <c r="AA44" s="62">
        <v>1</v>
      </c>
      <c r="AB44" s="9">
        <v>0</v>
      </c>
      <c r="AC44" s="9"/>
      <c r="AD44" s="62">
        <v>1</v>
      </c>
      <c r="AE44" s="9">
        <v>3</v>
      </c>
      <c r="AF44" s="9"/>
      <c r="AG44" s="62">
        <v>1</v>
      </c>
      <c r="AH44" s="9">
        <v>0</v>
      </c>
      <c r="AI44" s="9"/>
      <c r="AJ44" s="62">
        <v>1</v>
      </c>
      <c r="AK44" s="9">
        <v>2</v>
      </c>
      <c r="AL44" s="9"/>
      <c r="AM44" s="62">
        <v>1</v>
      </c>
      <c r="AN44" s="9">
        <v>2</v>
      </c>
      <c r="AO44" s="9"/>
      <c r="AP44" s="63">
        <v>1</v>
      </c>
      <c r="AQ44" s="9">
        <v>3</v>
      </c>
      <c r="AR44" s="9"/>
      <c r="AS44" s="63">
        <v>1</v>
      </c>
      <c r="AT44" s="9">
        <v>3</v>
      </c>
      <c r="AU44" s="9"/>
      <c r="AV44" s="63">
        <v>1</v>
      </c>
      <c r="AW44" s="9">
        <v>3</v>
      </c>
      <c r="AX44" s="9"/>
      <c r="AY44" s="63">
        <v>6</v>
      </c>
      <c r="AZ44" s="9">
        <v>3</v>
      </c>
      <c r="BA44" s="9"/>
      <c r="BB44" s="63">
        <v>2</v>
      </c>
      <c r="BC44" s="9">
        <v>3</v>
      </c>
      <c r="BD44" s="9"/>
      <c r="BE44" s="63">
        <v>2</v>
      </c>
      <c r="BF44" s="9">
        <v>5</v>
      </c>
      <c r="BG44" s="9"/>
      <c r="BH44" s="64">
        <v>2</v>
      </c>
      <c r="BI44" s="9"/>
      <c r="BJ44" s="9"/>
      <c r="BK44" s="64">
        <v>5</v>
      </c>
      <c r="BL44" s="9">
        <v>6</v>
      </c>
      <c r="BM44" s="9"/>
      <c r="BN44" s="65">
        <v>2</v>
      </c>
      <c r="BO44" s="66"/>
      <c r="BP44" s="9"/>
      <c r="BQ44" s="67"/>
      <c r="BR44" s="9"/>
      <c r="BS44" s="9"/>
      <c r="BT44" s="67">
        <v>2</v>
      </c>
      <c r="BU44" s="9">
        <v>0</v>
      </c>
      <c r="BV44" s="9"/>
      <c r="BW44" s="67">
        <v>2</v>
      </c>
      <c r="BX44" s="9">
        <v>2</v>
      </c>
      <c r="BY44" s="9"/>
      <c r="BZ44" s="67">
        <v>2</v>
      </c>
      <c r="CA44" s="9">
        <v>3</v>
      </c>
      <c r="CB44" s="9"/>
      <c r="CC44" s="67">
        <v>2</v>
      </c>
      <c r="CD44" s="9">
        <v>1</v>
      </c>
      <c r="CE44" s="9"/>
      <c r="CF44" s="67">
        <v>2</v>
      </c>
      <c r="CG44" s="9">
        <v>3</v>
      </c>
      <c r="CH44" s="9"/>
      <c r="CI44" s="67">
        <v>2</v>
      </c>
      <c r="CJ44" s="9">
        <v>0</v>
      </c>
      <c r="CK44" s="9"/>
      <c r="CL44" s="67"/>
      <c r="CM44" s="9"/>
      <c r="CN44" s="9"/>
      <c r="CO44" s="67">
        <v>2</v>
      </c>
      <c r="CP44" s="9">
        <v>1</v>
      </c>
      <c r="CQ44" s="9"/>
      <c r="CR44" s="67">
        <v>2</v>
      </c>
      <c r="CS44" s="9">
        <v>0</v>
      </c>
      <c r="CT44" s="9"/>
      <c r="CU44" s="67">
        <v>2</v>
      </c>
      <c r="CV44" s="9">
        <v>0</v>
      </c>
      <c r="CW44" s="9"/>
      <c r="CX44" s="67">
        <v>2</v>
      </c>
      <c r="CY44" s="9">
        <v>2</v>
      </c>
      <c r="CZ44" s="9"/>
      <c r="DA44" s="8"/>
      <c r="DB44" s="8"/>
      <c r="DC44" s="8"/>
      <c r="DD44" s="8"/>
      <c r="DE44" s="8"/>
      <c r="DF44" s="8"/>
      <c r="DG44" s="8"/>
      <c r="DH44" s="8"/>
      <c r="DI44" s="8"/>
      <c r="DJ44" s="11"/>
      <c r="DK44" s="14"/>
      <c r="DL44" s="14"/>
      <c r="DM44" s="14"/>
      <c r="DN44" s="14"/>
      <c r="DO44" s="14"/>
      <c r="DP44" s="14"/>
      <c r="DQ44" s="14"/>
      <c r="DR44" s="13">
        <v>9781905775040</v>
      </c>
      <c r="DS44" s="13"/>
      <c r="DT44" s="40" t="s">
        <v>1787</v>
      </c>
      <c r="DU44" s="53" t="s">
        <v>453</v>
      </c>
      <c r="DV44" s="42">
        <v>7252</v>
      </c>
      <c r="DW44" s="47">
        <f t="shared" si="1"/>
        <v>0</v>
      </c>
      <c r="DX44" s="47">
        <f t="shared" si="2"/>
        <v>0</v>
      </c>
      <c r="DY44" s="47">
        <f t="shared" si="3"/>
        <v>0</v>
      </c>
      <c r="DZ44" s="47">
        <f t="shared" si="4"/>
        <v>-1</v>
      </c>
      <c r="EA44" s="47">
        <f t="shared" si="5"/>
        <v>-1</v>
      </c>
      <c r="EB44" s="47">
        <f t="shared" si="6"/>
        <v>0</v>
      </c>
      <c r="EC44" s="47">
        <f t="shared" si="7"/>
        <v>1</v>
      </c>
      <c r="ED44" s="47">
        <f t="shared" si="8"/>
        <v>-2</v>
      </c>
      <c r="EE44" s="47">
        <f t="shared" si="9"/>
        <v>1</v>
      </c>
      <c r="EF44" s="47">
        <f t="shared" si="10"/>
        <v>-1</v>
      </c>
      <c r="EG44" s="47">
        <f t="shared" si="11"/>
        <v>-1</v>
      </c>
      <c r="EH44" s="47">
        <f t="shared" si="12"/>
        <v>-2</v>
      </c>
      <c r="EI44" s="47">
        <f t="shared" si="13"/>
        <v>-2</v>
      </c>
      <c r="EJ44" s="47">
        <f t="shared" si="14"/>
        <v>-2</v>
      </c>
      <c r="EK44" s="47">
        <f t="shared" si="15"/>
        <v>3</v>
      </c>
      <c r="EL44" s="47">
        <f t="shared" si="16"/>
        <v>-1</v>
      </c>
      <c r="EM44" s="47">
        <f t="shared" si="17"/>
        <v>-3</v>
      </c>
      <c r="EN44" s="47">
        <f t="shared" si="18"/>
        <v>2</v>
      </c>
      <c r="EO44" s="47">
        <f t="shared" si="19"/>
        <v>-1</v>
      </c>
      <c r="EP44" s="47">
        <f t="shared" si="20"/>
        <v>2</v>
      </c>
      <c r="EQ44" s="47">
        <f t="shared" si="21"/>
        <v>0</v>
      </c>
      <c r="ER44" s="47">
        <f t="shared" si="22"/>
        <v>2</v>
      </c>
      <c r="ES44" s="47">
        <f t="shared" si="23"/>
        <v>0</v>
      </c>
      <c r="ET44" s="47">
        <f t="shared" si="24"/>
        <v>-1</v>
      </c>
      <c r="EU44" s="47">
        <f t="shared" si="25"/>
        <v>1</v>
      </c>
      <c r="EV44" s="47">
        <f t="shared" si="26"/>
        <v>-1</v>
      </c>
      <c r="EW44" s="47">
        <f t="shared" si="27"/>
        <v>2</v>
      </c>
      <c r="EX44" s="47">
        <f t="shared" si="28"/>
        <v>0</v>
      </c>
      <c r="EY44" s="47">
        <f t="shared" si="29"/>
        <v>1</v>
      </c>
      <c r="EZ44" s="47">
        <f t="shared" si="30"/>
        <v>2</v>
      </c>
      <c r="FA44" s="47">
        <f t="shared" si="31"/>
        <v>2</v>
      </c>
      <c r="FB44" s="47">
        <f t="shared" si="32"/>
        <v>0</v>
      </c>
      <c r="FC44" s="47">
        <f t="shared" si="33"/>
        <v>0</v>
      </c>
      <c r="FD44" s="51"/>
    </row>
    <row r="45" spans="1:160" s="1" customFormat="1" ht="26.25" customHeight="1">
      <c r="A45" s="9" t="s">
        <v>563</v>
      </c>
      <c r="B45" s="9" t="s">
        <v>460</v>
      </c>
      <c r="C45" s="60" t="s">
        <v>503</v>
      </c>
      <c r="D45" s="8"/>
      <c r="E45" s="8"/>
      <c r="F45" s="14" t="s">
        <v>64</v>
      </c>
      <c r="G45" s="10">
        <f t="shared" si="0"/>
        <v>64</v>
      </c>
      <c r="H45" s="10">
        <f t="shared" si="0"/>
        <v>64</v>
      </c>
      <c r="I45" s="62"/>
      <c r="J45" s="9">
        <v>0</v>
      </c>
      <c r="K45" s="9"/>
      <c r="L45" s="62"/>
      <c r="M45" s="9"/>
      <c r="N45" s="9"/>
      <c r="O45" s="62"/>
      <c r="P45" s="9"/>
      <c r="Q45" s="9"/>
      <c r="R45" s="62">
        <v>2</v>
      </c>
      <c r="S45" s="9">
        <v>2</v>
      </c>
      <c r="T45" s="9"/>
      <c r="U45" s="62">
        <v>2</v>
      </c>
      <c r="V45" s="9">
        <v>3</v>
      </c>
      <c r="W45" s="9"/>
      <c r="X45" s="62">
        <v>2</v>
      </c>
      <c r="Y45" s="9">
        <v>2</v>
      </c>
      <c r="Z45" s="9"/>
      <c r="AA45" s="62">
        <v>2</v>
      </c>
      <c r="AB45" s="9">
        <v>0</v>
      </c>
      <c r="AC45" s="9"/>
      <c r="AD45" s="62">
        <v>2</v>
      </c>
      <c r="AE45" s="9">
        <v>2</v>
      </c>
      <c r="AF45" s="9"/>
      <c r="AG45" s="62">
        <v>2</v>
      </c>
      <c r="AH45" s="9">
        <v>3</v>
      </c>
      <c r="AI45" s="9"/>
      <c r="AJ45" s="62">
        <v>2</v>
      </c>
      <c r="AK45" s="9">
        <v>2</v>
      </c>
      <c r="AL45" s="9"/>
      <c r="AM45" s="62">
        <v>2</v>
      </c>
      <c r="AN45" s="9">
        <v>2</v>
      </c>
      <c r="AO45" s="9"/>
      <c r="AP45" s="63">
        <v>2</v>
      </c>
      <c r="AQ45" s="9">
        <v>1</v>
      </c>
      <c r="AR45" s="9"/>
      <c r="AS45" s="63">
        <v>2</v>
      </c>
      <c r="AT45" s="9">
        <v>2</v>
      </c>
      <c r="AU45" s="9"/>
      <c r="AV45" s="63">
        <v>2</v>
      </c>
      <c r="AW45" s="9">
        <v>3</v>
      </c>
      <c r="AX45" s="9"/>
      <c r="AY45" s="63">
        <v>6</v>
      </c>
      <c r="AZ45" s="9">
        <v>3</v>
      </c>
      <c r="BA45" s="9"/>
      <c r="BB45" s="63">
        <v>2</v>
      </c>
      <c r="BC45" s="9">
        <v>3</v>
      </c>
      <c r="BD45" s="9"/>
      <c r="BE45" s="63">
        <v>2</v>
      </c>
      <c r="BF45" s="9">
        <v>4</v>
      </c>
      <c r="BG45" s="9"/>
      <c r="BH45" s="64">
        <v>2</v>
      </c>
      <c r="BI45" s="9"/>
      <c r="BJ45" s="9"/>
      <c r="BK45" s="64">
        <v>8</v>
      </c>
      <c r="BL45" s="9">
        <v>8</v>
      </c>
      <c r="BM45" s="9"/>
      <c r="BN45" s="65">
        <v>2</v>
      </c>
      <c r="BO45" s="66"/>
      <c r="BP45" s="9"/>
      <c r="BQ45" s="67"/>
      <c r="BR45" s="9"/>
      <c r="BS45" s="9"/>
      <c r="BT45" s="67">
        <v>2</v>
      </c>
      <c r="BU45" s="9">
        <v>2</v>
      </c>
      <c r="BV45" s="9"/>
      <c r="BW45" s="67">
        <v>2</v>
      </c>
      <c r="BX45" s="9">
        <v>2</v>
      </c>
      <c r="BY45" s="9"/>
      <c r="BZ45" s="67">
        <v>2</v>
      </c>
      <c r="CA45" s="9">
        <v>3</v>
      </c>
      <c r="CB45" s="9"/>
      <c r="CC45" s="67">
        <v>2</v>
      </c>
      <c r="CD45" s="9">
        <v>2</v>
      </c>
      <c r="CE45" s="9"/>
      <c r="CF45" s="67">
        <v>2</v>
      </c>
      <c r="CG45" s="9">
        <v>5</v>
      </c>
      <c r="CH45" s="9"/>
      <c r="CI45" s="67">
        <v>2</v>
      </c>
      <c r="CJ45" s="9">
        <v>1</v>
      </c>
      <c r="CK45" s="9"/>
      <c r="CL45" s="67"/>
      <c r="CM45" s="9"/>
      <c r="CN45" s="9"/>
      <c r="CO45" s="67">
        <v>2</v>
      </c>
      <c r="CP45" s="9">
        <v>1</v>
      </c>
      <c r="CQ45" s="9"/>
      <c r="CR45" s="67">
        <v>2</v>
      </c>
      <c r="CS45" s="9">
        <v>1</v>
      </c>
      <c r="CT45" s="9"/>
      <c r="CU45" s="67">
        <v>2</v>
      </c>
      <c r="CV45" s="9">
        <v>4</v>
      </c>
      <c r="CW45" s="9"/>
      <c r="CX45" s="67">
        <v>2</v>
      </c>
      <c r="CY45" s="9">
        <v>3</v>
      </c>
      <c r="CZ45" s="9"/>
      <c r="DA45" s="8"/>
      <c r="DB45" s="8"/>
      <c r="DC45" s="8"/>
      <c r="DD45" s="8"/>
      <c r="DE45" s="8"/>
      <c r="DF45" s="8"/>
      <c r="DG45" s="8"/>
      <c r="DH45" s="8"/>
      <c r="DI45" s="8"/>
      <c r="DJ45" s="11"/>
      <c r="DK45" s="14"/>
      <c r="DL45" s="14"/>
      <c r="DM45" s="14"/>
      <c r="DN45" s="14"/>
      <c r="DO45" s="14"/>
      <c r="DP45" s="14"/>
      <c r="DQ45" s="14"/>
      <c r="DR45" s="13">
        <v>9781904720126</v>
      </c>
      <c r="DS45" s="13"/>
      <c r="DT45" s="40" t="s">
        <v>1787</v>
      </c>
      <c r="DU45" s="53" t="s">
        <v>453</v>
      </c>
      <c r="DV45" s="42">
        <v>7081</v>
      </c>
      <c r="DW45" s="47">
        <f t="shared" si="1"/>
        <v>0</v>
      </c>
      <c r="DX45" s="47">
        <f t="shared" si="2"/>
        <v>0</v>
      </c>
      <c r="DY45" s="47">
        <f t="shared" si="3"/>
        <v>0</v>
      </c>
      <c r="DZ45" s="47">
        <f t="shared" si="4"/>
        <v>0</v>
      </c>
      <c r="EA45" s="47">
        <f t="shared" si="5"/>
        <v>-1</v>
      </c>
      <c r="EB45" s="47">
        <f t="shared" si="6"/>
        <v>0</v>
      </c>
      <c r="EC45" s="47">
        <f t="shared" si="7"/>
        <v>2</v>
      </c>
      <c r="ED45" s="47">
        <f t="shared" si="8"/>
        <v>0</v>
      </c>
      <c r="EE45" s="47">
        <f t="shared" si="9"/>
        <v>-1</v>
      </c>
      <c r="EF45" s="47">
        <f t="shared" si="10"/>
        <v>0</v>
      </c>
      <c r="EG45" s="47">
        <f t="shared" si="11"/>
        <v>0</v>
      </c>
      <c r="EH45" s="47">
        <f t="shared" si="12"/>
        <v>1</v>
      </c>
      <c r="EI45" s="47">
        <f t="shared" si="13"/>
        <v>0</v>
      </c>
      <c r="EJ45" s="47">
        <f t="shared" si="14"/>
        <v>-1</v>
      </c>
      <c r="EK45" s="47">
        <f t="shared" si="15"/>
        <v>3</v>
      </c>
      <c r="EL45" s="47">
        <f t="shared" si="16"/>
        <v>-1</v>
      </c>
      <c r="EM45" s="47">
        <f t="shared" si="17"/>
        <v>-2</v>
      </c>
      <c r="EN45" s="47">
        <f t="shared" si="18"/>
        <v>2</v>
      </c>
      <c r="EO45" s="47">
        <f t="shared" si="19"/>
        <v>0</v>
      </c>
      <c r="EP45" s="47">
        <f t="shared" si="20"/>
        <v>2</v>
      </c>
      <c r="EQ45" s="47">
        <f t="shared" si="21"/>
        <v>0</v>
      </c>
      <c r="ER45" s="47">
        <f t="shared" si="22"/>
        <v>0</v>
      </c>
      <c r="ES45" s="47">
        <f t="shared" si="23"/>
        <v>0</v>
      </c>
      <c r="ET45" s="47">
        <f t="shared" si="24"/>
        <v>-1</v>
      </c>
      <c r="EU45" s="47">
        <f t="shared" si="25"/>
        <v>0</v>
      </c>
      <c r="EV45" s="47">
        <f t="shared" si="26"/>
        <v>-3</v>
      </c>
      <c r="EW45" s="47">
        <f t="shared" si="27"/>
        <v>1</v>
      </c>
      <c r="EX45" s="47">
        <f t="shared" si="28"/>
        <v>0</v>
      </c>
      <c r="EY45" s="47">
        <f t="shared" si="29"/>
        <v>1</v>
      </c>
      <c r="EZ45" s="47">
        <f t="shared" si="30"/>
        <v>1</v>
      </c>
      <c r="FA45" s="47">
        <f t="shared" si="31"/>
        <v>-2</v>
      </c>
      <c r="FB45" s="47">
        <f t="shared" si="32"/>
        <v>-1</v>
      </c>
      <c r="FC45" s="47">
        <f t="shared" si="33"/>
        <v>0</v>
      </c>
      <c r="FD45" s="51"/>
    </row>
    <row r="46" spans="1:160" s="1" customFormat="1" ht="26.25" customHeight="1">
      <c r="A46" s="9" t="s">
        <v>563</v>
      </c>
      <c r="B46" s="9" t="s">
        <v>460</v>
      </c>
      <c r="C46" s="60" t="s">
        <v>434</v>
      </c>
      <c r="D46" s="8"/>
      <c r="E46" s="8"/>
      <c r="F46" s="14" t="s">
        <v>64</v>
      </c>
      <c r="G46" s="10">
        <f t="shared" si="0"/>
        <v>46</v>
      </c>
      <c r="H46" s="10">
        <f t="shared" si="0"/>
        <v>46</v>
      </c>
      <c r="I46" s="62"/>
      <c r="J46" s="9">
        <v>0</v>
      </c>
      <c r="K46" s="9"/>
      <c r="L46" s="62"/>
      <c r="M46" s="9"/>
      <c r="N46" s="9"/>
      <c r="O46" s="62"/>
      <c r="P46" s="9"/>
      <c r="Q46" s="9"/>
      <c r="R46" s="62">
        <v>2</v>
      </c>
      <c r="S46" s="9">
        <v>2</v>
      </c>
      <c r="T46" s="9"/>
      <c r="U46" s="62">
        <v>1</v>
      </c>
      <c r="V46" s="9">
        <v>2</v>
      </c>
      <c r="W46" s="9"/>
      <c r="X46" s="62">
        <v>1</v>
      </c>
      <c r="Y46" s="9">
        <v>2</v>
      </c>
      <c r="Z46" s="9"/>
      <c r="AA46" s="62">
        <v>1</v>
      </c>
      <c r="AB46" s="9">
        <v>2</v>
      </c>
      <c r="AC46" s="9"/>
      <c r="AD46" s="62">
        <v>1</v>
      </c>
      <c r="AE46" s="9">
        <v>2</v>
      </c>
      <c r="AF46" s="9"/>
      <c r="AG46" s="62">
        <v>1</v>
      </c>
      <c r="AH46" s="9">
        <v>3</v>
      </c>
      <c r="AI46" s="9"/>
      <c r="AJ46" s="62">
        <v>1</v>
      </c>
      <c r="AK46" s="9">
        <v>2</v>
      </c>
      <c r="AL46" s="9"/>
      <c r="AM46" s="62">
        <v>1</v>
      </c>
      <c r="AN46" s="9">
        <v>2</v>
      </c>
      <c r="AO46" s="9"/>
      <c r="AP46" s="63">
        <v>2</v>
      </c>
      <c r="AQ46" s="9">
        <v>1</v>
      </c>
      <c r="AR46" s="9"/>
      <c r="AS46" s="63">
        <v>2</v>
      </c>
      <c r="AT46" s="9">
        <v>3</v>
      </c>
      <c r="AU46" s="9"/>
      <c r="AV46" s="63">
        <v>2</v>
      </c>
      <c r="AW46" s="9">
        <v>1</v>
      </c>
      <c r="AX46" s="9"/>
      <c r="AY46" s="63">
        <v>6</v>
      </c>
      <c r="AZ46" s="9">
        <v>3</v>
      </c>
      <c r="BA46" s="9"/>
      <c r="BB46" s="63">
        <v>2</v>
      </c>
      <c r="BC46" s="9">
        <v>1</v>
      </c>
      <c r="BD46" s="9"/>
      <c r="BE46" s="63">
        <v>1</v>
      </c>
      <c r="BF46" s="9">
        <v>1</v>
      </c>
      <c r="BG46" s="9"/>
      <c r="BH46" s="64">
        <v>2</v>
      </c>
      <c r="BI46" s="9"/>
      <c r="BJ46" s="9"/>
      <c r="BK46" s="64">
        <v>2</v>
      </c>
      <c r="BL46" s="9">
        <v>6</v>
      </c>
      <c r="BM46" s="9"/>
      <c r="BN46" s="65">
        <v>2</v>
      </c>
      <c r="BO46" s="66"/>
      <c r="BP46" s="9"/>
      <c r="BQ46" s="67"/>
      <c r="BR46" s="9"/>
      <c r="BS46" s="9"/>
      <c r="BT46" s="67">
        <v>2</v>
      </c>
      <c r="BU46" s="9">
        <v>0</v>
      </c>
      <c r="BV46" s="9"/>
      <c r="BW46" s="67">
        <v>2</v>
      </c>
      <c r="BX46" s="9">
        <v>1</v>
      </c>
      <c r="BY46" s="9"/>
      <c r="BZ46" s="67">
        <v>2</v>
      </c>
      <c r="CA46" s="9">
        <v>2</v>
      </c>
      <c r="CB46" s="9"/>
      <c r="CC46" s="67">
        <v>2</v>
      </c>
      <c r="CD46" s="9">
        <v>0</v>
      </c>
      <c r="CE46" s="9"/>
      <c r="CF46" s="67">
        <v>2</v>
      </c>
      <c r="CG46" s="9">
        <v>2</v>
      </c>
      <c r="CH46" s="9"/>
      <c r="CI46" s="67">
        <v>2</v>
      </c>
      <c r="CJ46" s="9">
        <v>0</v>
      </c>
      <c r="CK46" s="9"/>
      <c r="CL46" s="67"/>
      <c r="CM46" s="9"/>
      <c r="CN46" s="9"/>
      <c r="CO46" s="67">
        <v>1</v>
      </c>
      <c r="CP46" s="9">
        <v>4</v>
      </c>
      <c r="CQ46" s="9"/>
      <c r="CR46" s="67">
        <v>1</v>
      </c>
      <c r="CS46" s="9">
        <v>1</v>
      </c>
      <c r="CT46" s="9"/>
      <c r="CU46" s="67">
        <v>1</v>
      </c>
      <c r="CV46" s="9">
        <v>1</v>
      </c>
      <c r="CW46" s="9"/>
      <c r="CX46" s="67">
        <v>1</v>
      </c>
      <c r="CY46" s="9">
        <v>2</v>
      </c>
      <c r="CZ46" s="9"/>
      <c r="DA46" s="8"/>
      <c r="DB46" s="8"/>
      <c r="DC46" s="8"/>
      <c r="DD46" s="8"/>
      <c r="DE46" s="8"/>
      <c r="DF46" s="8"/>
      <c r="DG46" s="8"/>
      <c r="DH46" s="8"/>
      <c r="DI46" s="8"/>
      <c r="DJ46" s="11"/>
      <c r="DK46" s="14"/>
      <c r="DL46" s="14"/>
      <c r="DM46" s="14"/>
      <c r="DN46" s="14"/>
      <c r="DO46" s="14"/>
      <c r="DP46" s="14"/>
      <c r="DQ46" s="14"/>
      <c r="DR46" s="13">
        <v>9781905775316</v>
      </c>
      <c r="DS46" s="13"/>
      <c r="DT46" s="40" t="s">
        <v>1787</v>
      </c>
      <c r="DU46" s="53" t="s">
        <v>453</v>
      </c>
      <c r="DV46" s="42">
        <v>12390</v>
      </c>
      <c r="DW46" s="47">
        <f t="shared" si="1"/>
        <v>0</v>
      </c>
      <c r="DX46" s="47">
        <f t="shared" si="2"/>
        <v>0</v>
      </c>
      <c r="DY46" s="47">
        <f t="shared" si="3"/>
        <v>0</v>
      </c>
      <c r="DZ46" s="47">
        <f t="shared" si="4"/>
        <v>0</v>
      </c>
      <c r="EA46" s="47">
        <f t="shared" si="5"/>
        <v>-1</v>
      </c>
      <c r="EB46" s="47">
        <f t="shared" si="6"/>
        <v>-1</v>
      </c>
      <c r="EC46" s="47">
        <f t="shared" si="7"/>
        <v>-1</v>
      </c>
      <c r="ED46" s="47">
        <f t="shared" si="8"/>
        <v>-1</v>
      </c>
      <c r="EE46" s="47">
        <f t="shared" si="9"/>
        <v>-2</v>
      </c>
      <c r="EF46" s="47">
        <f t="shared" si="10"/>
        <v>-1</v>
      </c>
      <c r="EG46" s="47">
        <f t="shared" si="11"/>
        <v>-1</v>
      </c>
      <c r="EH46" s="47">
        <f t="shared" si="12"/>
        <v>1</v>
      </c>
      <c r="EI46" s="47">
        <f t="shared" si="13"/>
        <v>-1</v>
      </c>
      <c r="EJ46" s="47">
        <f t="shared" si="14"/>
        <v>1</v>
      </c>
      <c r="EK46" s="47">
        <f t="shared" si="15"/>
        <v>3</v>
      </c>
      <c r="EL46" s="47">
        <f t="shared" si="16"/>
        <v>1</v>
      </c>
      <c r="EM46" s="47">
        <f t="shared" si="17"/>
        <v>0</v>
      </c>
      <c r="EN46" s="47">
        <f t="shared" si="18"/>
        <v>2</v>
      </c>
      <c r="EO46" s="47">
        <f t="shared" si="19"/>
        <v>-4</v>
      </c>
      <c r="EP46" s="47">
        <f t="shared" si="20"/>
        <v>2</v>
      </c>
      <c r="EQ46" s="47">
        <f t="shared" si="21"/>
        <v>0</v>
      </c>
      <c r="ER46" s="47">
        <f t="shared" si="22"/>
        <v>2</v>
      </c>
      <c r="ES46" s="47">
        <f t="shared" si="23"/>
        <v>1</v>
      </c>
      <c r="ET46" s="47">
        <f t="shared" si="24"/>
        <v>0</v>
      </c>
      <c r="EU46" s="47">
        <f t="shared" si="25"/>
        <v>2</v>
      </c>
      <c r="EV46" s="47">
        <f t="shared" si="26"/>
        <v>0</v>
      </c>
      <c r="EW46" s="47">
        <f t="shared" si="27"/>
        <v>2</v>
      </c>
      <c r="EX46" s="47">
        <f t="shared" si="28"/>
        <v>0</v>
      </c>
      <c r="EY46" s="47">
        <f t="shared" si="29"/>
        <v>-3</v>
      </c>
      <c r="EZ46" s="47">
        <f t="shared" si="30"/>
        <v>0</v>
      </c>
      <c r="FA46" s="47">
        <f t="shared" si="31"/>
        <v>0</v>
      </c>
      <c r="FB46" s="47">
        <f t="shared" si="32"/>
        <v>-1</v>
      </c>
      <c r="FC46" s="47">
        <f t="shared" si="33"/>
        <v>0</v>
      </c>
      <c r="FD46" s="51"/>
    </row>
    <row r="47" spans="1:160" s="1" customFormat="1" ht="26.25" customHeight="1">
      <c r="A47" s="9" t="s">
        <v>563</v>
      </c>
      <c r="B47" s="9" t="s">
        <v>460</v>
      </c>
      <c r="C47" s="60" t="s">
        <v>504</v>
      </c>
      <c r="D47" s="8"/>
      <c r="E47" s="8"/>
      <c r="F47" s="14" t="s">
        <v>64</v>
      </c>
      <c r="G47" s="10">
        <f t="shared" si="0"/>
        <v>62</v>
      </c>
      <c r="H47" s="10">
        <f t="shared" si="0"/>
        <v>62</v>
      </c>
      <c r="I47" s="62"/>
      <c r="J47" s="9">
        <v>0</v>
      </c>
      <c r="K47" s="9"/>
      <c r="L47" s="62"/>
      <c r="M47" s="9"/>
      <c r="N47" s="9"/>
      <c r="O47" s="62"/>
      <c r="P47" s="9"/>
      <c r="Q47" s="9"/>
      <c r="R47" s="62">
        <v>2</v>
      </c>
      <c r="S47" s="9">
        <v>0</v>
      </c>
      <c r="T47" s="9"/>
      <c r="U47" s="62">
        <v>2</v>
      </c>
      <c r="V47" s="9">
        <v>2</v>
      </c>
      <c r="W47" s="9"/>
      <c r="X47" s="62">
        <v>2</v>
      </c>
      <c r="Y47" s="9">
        <v>2</v>
      </c>
      <c r="Z47" s="9"/>
      <c r="AA47" s="62">
        <v>2</v>
      </c>
      <c r="AB47" s="9">
        <v>2</v>
      </c>
      <c r="AC47" s="9"/>
      <c r="AD47" s="62">
        <v>2</v>
      </c>
      <c r="AE47" s="9">
        <v>2</v>
      </c>
      <c r="AF47" s="9"/>
      <c r="AG47" s="62">
        <v>2</v>
      </c>
      <c r="AH47" s="9">
        <v>2</v>
      </c>
      <c r="AI47" s="9"/>
      <c r="AJ47" s="62">
        <v>2</v>
      </c>
      <c r="AK47" s="9">
        <v>2</v>
      </c>
      <c r="AL47" s="9"/>
      <c r="AM47" s="62">
        <v>2</v>
      </c>
      <c r="AN47" s="9">
        <v>2</v>
      </c>
      <c r="AO47" s="9"/>
      <c r="AP47" s="63">
        <v>2</v>
      </c>
      <c r="AQ47" s="9">
        <v>1</v>
      </c>
      <c r="AR47" s="9"/>
      <c r="AS47" s="63">
        <v>2</v>
      </c>
      <c r="AT47" s="9">
        <v>3</v>
      </c>
      <c r="AU47" s="9"/>
      <c r="AV47" s="63">
        <v>2</v>
      </c>
      <c r="AW47" s="9">
        <v>4</v>
      </c>
      <c r="AX47" s="9"/>
      <c r="AY47" s="63">
        <v>6</v>
      </c>
      <c r="AZ47" s="9">
        <v>3</v>
      </c>
      <c r="BA47" s="9"/>
      <c r="BB47" s="63">
        <v>2</v>
      </c>
      <c r="BC47" s="9">
        <v>2</v>
      </c>
      <c r="BD47" s="9"/>
      <c r="BE47" s="63">
        <v>2</v>
      </c>
      <c r="BF47" s="9">
        <v>2</v>
      </c>
      <c r="BG47" s="9"/>
      <c r="BH47" s="64">
        <v>2</v>
      </c>
      <c r="BI47" s="9"/>
      <c r="BJ47" s="9"/>
      <c r="BK47" s="64">
        <v>6</v>
      </c>
      <c r="BL47" s="9">
        <v>13</v>
      </c>
      <c r="BM47" s="9"/>
      <c r="BN47" s="65">
        <v>2</v>
      </c>
      <c r="BO47" s="66"/>
      <c r="BP47" s="9"/>
      <c r="BQ47" s="67"/>
      <c r="BR47" s="9"/>
      <c r="BS47" s="9"/>
      <c r="BT47" s="67">
        <v>2</v>
      </c>
      <c r="BU47" s="9">
        <v>2</v>
      </c>
      <c r="BV47" s="9"/>
      <c r="BW47" s="67">
        <v>2</v>
      </c>
      <c r="BX47" s="9">
        <v>2</v>
      </c>
      <c r="BY47" s="9"/>
      <c r="BZ47" s="67">
        <v>2</v>
      </c>
      <c r="CA47" s="9">
        <v>3</v>
      </c>
      <c r="CB47" s="9"/>
      <c r="CC47" s="67">
        <v>2</v>
      </c>
      <c r="CD47" s="9">
        <v>1</v>
      </c>
      <c r="CE47" s="9"/>
      <c r="CF47" s="67">
        <v>2</v>
      </c>
      <c r="CG47" s="9">
        <v>3</v>
      </c>
      <c r="CH47" s="9"/>
      <c r="CI47" s="67">
        <v>2</v>
      </c>
      <c r="CJ47" s="9">
        <v>2</v>
      </c>
      <c r="CK47" s="9"/>
      <c r="CL47" s="67"/>
      <c r="CM47" s="9"/>
      <c r="CN47" s="9"/>
      <c r="CO47" s="67">
        <v>2</v>
      </c>
      <c r="CP47" s="9">
        <v>0</v>
      </c>
      <c r="CQ47" s="9"/>
      <c r="CR47" s="67">
        <v>2</v>
      </c>
      <c r="CS47" s="9">
        <v>2</v>
      </c>
      <c r="CT47" s="9"/>
      <c r="CU47" s="67">
        <v>2</v>
      </c>
      <c r="CV47" s="9">
        <v>2</v>
      </c>
      <c r="CW47" s="9"/>
      <c r="CX47" s="67">
        <v>2</v>
      </c>
      <c r="CY47" s="9">
        <v>3</v>
      </c>
      <c r="CZ47" s="9"/>
      <c r="DA47" s="8"/>
      <c r="DB47" s="8"/>
      <c r="DC47" s="8"/>
      <c r="DD47" s="8"/>
      <c r="DE47" s="8"/>
      <c r="DF47" s="8"/>
      <c r="DG47" s="8"/>
      <c r="DH47" s="8"/>
      <c r="DI47" s="8"/>
      <c r="DJ47" s="11"/>
      <c r="DK47" s="14"/>
      <c r="DL47" s="14"/>
      <c r="DM47" s="14"/>
      <c r="DN47" s="14"/>
      <c r="DO47" s="14"/>
      <c r="DP47" s="14"/>
      <c r="DQ47" s="14"/>
      <c r="DR47" s="13">
        <v>9781407133676</v>
      </c>
      <c r="DS47" s="13"/>
      <c r="DT47" s="40" t="s">
        <v>1787</v>
      </c>
      <c r="DU47" s="53" t="s">
        <v>453</v>
      </c>
      <c r="DV47" s="42">
        <v>6991</v>
      </c>
      <c r="DW47" s="47">
        <f t="shared" si="1"/>
        <v>0</v>
      </c>
      <c r="DX47" s="47">
        <f t="shared" si="2"/>
        <v>0</v>
      </c>
      <c r="DY47" s="47">
        <f t="shared" si="3"/>
        <v>0</v>
      </c>
      <c r="DZ47" s="47">
        <f t="shared" si="4"/>
        <v>2</v>
      </c>
      <c r="EA47" s="47">
        <f t="shared" si="5"/>
        <v>0</v>
      </c>
      <c r="EB47" s="47">
        <f t="shared" si="6"/>
        <v>0</v>
      </c>
      <c r="EC47" s="47">
        <f t="shared" si="7"/>
        <v>0</v>
      </c>
      <c r="ED47" s="47">
        <f t="shared" si="8"/>
        <v>0</v>
      </c>
      <c r="EE47" s="47">
        <f t="shared" si="9"/>
        <v>0</v>
      </c>
      <c r="EF47" s="47">
        <f t="shared" si="10"/>
        <v>0</v>
      </c>
      <c r="EG47" s="47">
        <f t="shared" si="11"/>
        <v>0</v>
      </c>
      <c r="EH47" s="47">
        <f t="shared" si="12"/>
        <v>1</v>
      </c>
      <c r="EI47" s="47">
        <f t="shared" si="13"/>
        <v>-1</v>
      </c>
      <c r="EJ47" s="47">
        <f t="shared" si="14"/>
        <v>-2</v>
      </c>
      <c r="EK47" s="47">
        <f t="shared" si="15"/>
        <v>3</v>
      </c>
      <c r="EL47" s="47">
        <f t="shared" si="16"/>
        <v>0</v>
      </c>
      <c r="EM47" s="47">
        <f t="shared" si="17"/>
        <v>0</v>
      </c>
      <c r="EN47" s="47">
        <f t="shared" si="18"/>
        <v>2</v>
      </c>
      <c r="EO47" s="47">
        <f t="shared" si="19"/>
        <v>-7</v>
      </c>
      <c r="EP47" s="47">
        <f t="shared" si="20"/>
        <v>2</v>
      </c>
      <c r="EQ47" s="47">
        <f t="shared" si="21"/>
        <v>0</v>
      </c>
      <c r="ER47" s="47">
        <f t="shared" si="22"/>
        <v>0</v>
      </c>
      <c r="ES47" s="47">
        <f t="shared" si="23"/>
        <v>0</v>
      </c>
      <c r="ET47" s="47">
        <f t="shared" si="24"/>
        <v>-1</v>
      </c>
      <c r="EU47" s="47">
        <f t="shared" si="25"/>
        <v>1</v>
      </c>
      <c r="EV47" s="47">
        <f t="shared" si="26"/>
        <v>-1</v>
      </c>
      <c r="EW47" s="47">
        <f t="shared" si="27"/>
        <v>0</v>
      </c>
      <c r="EX47" s="47">
        <f t="shared" si="28"/>
        <v>0</v>
      </c>
      <c r="EY47" s="47">
        <f t="shared" si="29"/>
        <v>2</v>
      </c>
      <c r="EZ47" s="47">
        <f t="shared" si="30"/>
        <v>0</v>
      </c>
      <c r="FA47" s="47">
        <f t="shared" si="31"/>
        <v>0</v>
      </c>
      <c r="FB47" s="47">
        <f t="shared" si="32"/>
        <v>-1</v>
      </c>
      <c r="FC47" s="47">
        <f t="shared" si="33"/>
        <v>0</v>
      </c>
      <c r="FD47" s="51"/>
    </row>
    <row r="48" spans="1:160" s="1" customFormat="1" ht="26.25" customHeight="1">
      <c r="A48" s="9" t="s">
        <v>563</v>
      </c>
      <c r="B48" s="9" t="s">
        <v>460</v>
      </c>
      <c r="C48" s="60" t="s">
        <v>505</v>
      </c>
      <c r="D48" s="8"/>
      <c r="E48" s="8"/>
      <c r="F48" s="14" t="s">
        <v>64</v>
      </c>
      <c r="G48" s="10">
        <f t="shared" si="0"/>
        <v>47</v>
      </c>
      <c r="H48" s="10">
        <f t="shared" si="0"/>
        <v>47</v>
      </c>
      <c r="I48" s="62"/>
      <c r="J48" s="9">
        <v>0</v>
      </c>
      <c r="K48" s="9"/>
      <c r="L48" s="62"/>
      <c r="M48" s="9"/>
      <c r="N48" s="9"/>
      <c r="O48" s="62"/>
      <c r="P48" s="9"/>
      <c r="Q48" s="9"/>
      <c r="R48" s="62">
        <v>2</v>
      </c>
      <c r="S48" s="9">
        <v>3</v>
      </c>
      <c r="T48" s="9"/>
      <c r="U48" s="62">
        <v>1</v>
      </c>
      <c r="V48" s="9">
        <v>2</v>
      </c>
      <c r="W48" s="9"/>
      <c r="X48" s="62">
        <v>1</v>
      </c>
      <c r="Y48" s="9">
        <v>2</v>
      </c>
      <c r="Z48" s="9"/>
      <c r="AA48" s="62">
        <v>1</v>
      </c>
      <c r="AB48" s="9">
        <v>2</v>
      </c>
      <c r="AC48" s="9"/>
      <c r="AD48" s="62">
        <v>1</v>
      </c>
      <c r="AE48" s="9">
        <v>2</v>
      </c>
      <c r="AF48" s="9"/>
      <c r="AG48" s="62">
        <v>1</v>
      </c>
      <c r="AH48" s="9">
        <v>0</v>
      </c>
      <c r="AI48" s="9"/>
      <c r="AJ48" s="62">
        <v>1</v>
      </c>
      <c r="AK48" s="9">
        <v>2</v>
      </c>
      <c r="AL48" s="9"/>
      <c r="AM48" s="62">
        <v>1</v>
      </c>
      <c r="AN48" s="9">
        <v>2</v>
      </c>
      <c r="AO48" s="9"/>
      <c r="AP48" s="63">
        <v>2</v>
      </c>
      <c r="AQ48" s="9">
        <v>0</v>
      </c>
      <c r="AR48" s="9"/>
      <c r="AS48" s="63">
        <v>2</v>
      </c>
      <c r="AT48" s="9">
        <v>2</v>
      </c>
      <c r="AU48" s="9"/>
      <c r="AV48" s="63">
        <v>2</v>
      </c>
      <c r="AW48" s="9">
        <v>2</v>
      </c>
      <c r="AX48" s="9"/>
      <c r="AY48" s="63">
        <v>6</v>
      </c>
      <c r="AZ48" s="9">
        <v>3</v>
      </c>
      <c r="BA48" s="9"/>
      <c r="BB48" s="63">
        <v>2</v>
      </c>
      <c r="BC48" s="9">
        <v>3</v>
      </c>
      <c r="BD48" s="9"/>
      <c r="BE48" s="63">
        <v>1</v>
      </c>
      <c r="BF48" s="9">
        <v>2</v>
      </c>
      <c r="BG48" s="9"/>
      <c r="BH48" s="64">
        <v>2</v>
      </c>
      <c r="BI48" s="9"/>
      <c r="BJ48" s="9"/>
      <c r="BK48" s="64">
        <v>3</v>
      </c>
      <c r="BL48" s="9">
        <v>6</v>
      </c>
      <c r="BM48" s="9"/>
      <c r="BN48" s="65">
        <v>2</v>
      </c>
      <c r="BO48" s="66"/>
      <c r="BP48" s="9"/>
      <c r="BQ48" s="67"/>
      <c r="BR48" s="9"/>
      <c r="BS48" s="9"/>
      <c r="BT48" s="67">
        <v>2</v>
      </c>
      <c r="BU48" s="9">
        <v>1</v>
      </c>
      <c r="BV48" s="9"/>
      <c r="BW48" s="67">
        <v>2</v>
      </c>
      <c r="BX48" s="9">
        <v>2</v>
      </c>
      <c r="BY48" s="9"/>
      <c r="BZ48" s="67">
        <v>2</v>
      </c>
      <c r="CA48" s="9">
        <v>3</v>
      </c>
      <c r="CB48" s="9"/>
      <c r="CC48" s="67">
        <v>2</v>
      </c>
      <c r="CD48" s="9">
        <v>0</v>
      </c>
      <c r="CE48" s="9"/>
      <c r="CF48" s="67">
        <v>2</v>
      </c>
      <c r="CG48" s="9">
        <v>1</v>
      </c>
      <c r="CH48" s="9"/>
      <c r="CI48" s="67">
        <v>2</v>
      </c>
      <c r="CJ48" s="9">
        <v>1</v>
      </c>
      <c r="CK48" s="9"/>
      <c r="CL48" s="67"/>
      <c r="CM48" s="9"/>
      <c r="CN48" s="9"/>
      <c r="CO48" s="67">
        <v>1</v>
      </c>
      <c r="CP48" s="9">
        <v>0</v>
      </c>
      <c r="CQ48" s="9"/>
      <c r="CR48" s="67">
        <v>1</v>
      </c>
      <c r="CS48" s="9">
        <v>2</v>
      </c>
      <c r="CT48" s="9"/>
      <c r="CU48" s="67">
        <v>1</v>
      </c>
      <c r="CV48" s="9">
        <v>2</v>
      </c>
      <c r="CW48" s="9"/>
      <c r="CX48" s="67">
        <v>1</v>
      </c>
      <c r="CY48" s="9">
        <v>2</v>
      </c>
      <c r="CZ48" s="9"/>
      <c r="DA48" s="8"/>
      <c r="DB48" s="8"/>
      <c r="DC48" s="8"/>
      <c r="DD48" s="8"/>
      <c r="DE48" s="8"/>
      <c r="DF48" s="8"/>
      <c r="DG48" s="8"/>
      <c r="DH48" s="8"/>
      <c r="DI48" s="8"/>
      <c r="DJ48" s="11"/>
      <c r="DK48" s="14"/>
      <c r="DL48" s="14"/>
      <c r="DM48" s="14"/>
      <c r="DN48" s="14"/>
      <c r="DO48" s="14"/>
      <c r="DP48" s="14"/>
      <c r="DQ48" s="14"/>
      <c r="DR48" s="13">
        <v>9781905775774</v>
      </c>
      <c r="DS48" s="13"/>
      <c r="DT48" s="40" t="s">
        <v>1787</v>
      </c>
      <c r="DU48" s="53" t="s">
        <v>453</v>
      </c>
      <c r="DV48" s="42">
        <v>7387</v>
      </c>
      <c r="DW48" s="47">
        <f t="shared" si="1"/>
        <v>0</v>
      </c>
      <c r="DX48" s="47">
        <f t="shared" si="2"/>
        <v>0</v>
      </c>
      <c r="DY48" s="47">
        <f t="shared" si="3"/>
        <v>0</v>
      </c>
      <c r="DZ48" s="47">
        <f t="shared" si="4"/>
        <v>-1</v>
      </c>
      <c r="EA48" s="47">
        <f t="shared" si="5"/>
        <v>-1</v>
      </c>
      <c r="EB48" s="47">
        <f t="shared" si="6"/>
        <v>-1</v>
      </c>
      <c r="EC48" s="47">
        <f t="shared" si="7"/>
        <v>-1</v>
      </c>
      <c r="ED48" s="47">
        <f t="shared" si="8"/>
        <v>-1</v>
      </c>
      <c r="EE48" s="47">
        <f t="shared" si="9"/>
        <v>1</v>
      </c>
      <c r="EF48" s="47">
        <f t="shared" si="10"/>
        <v>-1</v>
      </c>
      <c r="EG48" s="47">
        <f t="shared" si="11"/>
        <v>-1</v>
      </c>
      <c r="EH48" s="47">
        <f t="shared" si="12"/>
        <v>2</v>
      </c>
      <c r="EI48" s="47">
        <f t="shared" si="13"/>
        <v>0</v>
      </c>
      <c r="EJ48" s="47">
        <f t="shared" si="14"/>
        <v>0</v>
      </c>
      <c r="EK48" s="47">
        <f t="shared" si="15"/>
        <v>3</v>
      </c>
      <c r="EL48" s="47">
        <f t="shared" si="16"/>
        <v>-1</v>
      </c>
      <c r="EM48" s="47">
        <f t="shared" si="17"/>
        <v>-1</v>
      </c>
      <c r="EN48" s="47">
        <f t="shared" si="18"/>
        <v>2</v>
      </c>
      <c r="EO48" s="47">
        <f t="shared" si="19"/>
        <v>-3</v>
      </c>
      <c r="EP48" s="47">
        <f t="shared" si="20"/>
        <v>2</v>
      </c>
      <c r="EQ48" s="47">
        <f t="shared" si="21"/>
        <v>0</v>
      </c>
      <c r="ER48" s="47">
        <f t="shared" si="22"/>
        <v>1</v>
      </c>
      <c r="ES48" s="47">
        <f t="shared" si="23"/>
        <v>0</v>
      </c>
      <c r="ET48" s="47">
        <f t="shared" si="24"/>
        <v>-1</v>
      </c>
      <c r="EU48" s="47">
        <f t="shared" si="25"/>
        <v>2</v>
      </c>
      <c r="EV48" s="47">
        <f t="shared" si="26"/>
        <v>1</v>
      </c>
      <c r="EW48" s="47">
        <f t="shared" si="27"/>
        <v>1</v>
      </c>
      <c r="EX48" s="47">
        <f t="shared" si="28"/>
        <v>0</v>
      </c>
      <c r="EY48" s="47">
        <f t="shared" si="29"/>
        <v>1</v>
      </c>
      <c r="EZ48" s="47">
        <f t="shared" si="30"/>
        <v>-1</v>
      </c>
      <c r="FA48" s="47">
        <f t="shared" si="31"/>
        <v>-1</v>
      </c>
      <c r="FB48" s="47">
        <f t="shared" si="32"/>
        <v>-1</v>
      </c>
      <c r="FC48" s="47">
        <f t="shared" si="33"/>
        <v>0</v>
      </c>
      <c r="FD48" s="51"/>
    </row>
    <row r="49" spans="1:160" s="1" customFormat="1" ht="26.25" customHeight="1">
      <c r="A49" s="9" t="s">
        <v>563</v>
      </c>
      <c r="B49" s="9" t="s">
        <v>460</v>
      </c>
      <c r="C49" s="60" t="s">
        <v>506</v>
      </c>
      <c r="D49" s="8"/>
      <c r="E49" s="8"/>
      <c r="F49" s="14" t="s">
        <v>64</v>
      </c>
      <c r="G49" s="10">
        <f t="shared" si="0"/>
        <v>58</v>
      </c>
      <c r="H49" s="10">
        <f t="shared" si="0"/>
        <v>58</v>
      </c>
      <c r="I49" s="62"/>
      <c r="J49" s="9">
        <v>0</v>
      </c>
      <c r="K49" s="9"/>
      <c r="L49" s="62"/>
      <c r="M49" s="9"/>
      <c r="N49" s="9"/>
      <c r="O49" s="62"/>
      <c r="P49" s="9"/>
      <c r="Q49" s="9"/>
      <c r="R49" s="62">
        <v>2</v>
      </c>
      <c r="S49" s="9">
        <v>2</v>
      </c>
      <c r="T49" s="9"/>
      <c r="U49" s="62">
        <v>1</v>
      </c>
      <c r="V49" s="9">
        <v>0</v>
      </c>
      <c r="W49" s="9"/>
      <c r="X49" s="62">
        <v>1</v>
      </c>
      <c r="Y49" s="9">
        <v>2</v>
      </c>
      <c r="Z49" s="9"/>
      <c r="AA49" s="62">
        <v>1</v>
      </c>
      <c r="AB49" s="9">
        <v>2</v>
      </c>
      <c r="AC49" s="9"/>
      <c r="AD49" s="62">
        <v>1</v>
      </c>
      <c r="AE49" s="9">
        <v>2</v>
      </c>
      <c r="AF49" s="9"/>
      <c r="AG49" s="62">
        <v>1</v>
      </c>
      <c r="AH49" s="9">
        <v>2</v>
      </c>
      <c r="AI49" s="9"/>
      <c r="AJ49" s="62">
        <v>1</v>
      </c>
      <c r="AK49" s="9">
        <v>2</v>
      </c>
      <c r="AL49" s="9"/>
      <c r="AM49" s="62">
        <v>1</v>
      </c>
      <c r="AN49" s="9">
        <v>4</v>
      </c>
      <c r="AO49" s="9"/>
      <c r="AP49" s="63">
        <v>2</v>
      </c>
      <c r="AQ49" s="9">
        <v>3</v>
      </c>
      <c r="AR49" s="9"/>
      <c r="AS49" s="63">
        <v>2</v>
      </c>
      <c r="AT49" s="9">
        <v>4</v>
      </c>
      <c r="AU49" s="9"/>
      <c r="AV49" s="63">
        <v>2</v>
      </c>
      <c r="AW49" s="9">
        <v>4</v>
      </c>
      <c r="AX49" s="9"/>
      <c r="AY49" s="63">
        <v>6</v>
      </c>
      <c r="AZ49" s="9">
        <v>1</v>
      </c>
      <c r="BA49" s="9"/>
      <c r="BB49" s="63">
        <v>2</v>
      </c>
      <c r="BC49" s="9">
        <v>4</v>
      </c>
      <c r="BD49" s="9"/>
      <c r="BE49" s="63">
        <v>1</v>
      </c>
      <c r="BF49" s="9">
        <v>2</v>
      </c>
      <c r="BG49" s="9"/>
      <c r="BH49" s="64">
        <v>2</v>
      </c>
      <c r="BI49" s="9"/>
      <c r="BJ49" s="9"/>
      <c r="BK49" s="64">
        <v>14</v>
      </c>
      <c r="BL49" s="9">
        <v>4</v>
      </c>
      <c r="BM49" s="9"/>
      <c r="BN49" s="65">
        <v>2</v>
      </c>
      <c r="BO49" s="66"/>
      <c r="BP49" s="9"/>
      <c r="BQ49" s="67"/>
      <c r="BR49" s="9"/>
      <c r="BS49" s="9"/>
      <c r="BT49" s="67">
        <v>2</v>
      </c>
      <c r="BU49" s="9">
        <v>1</v>
      </c>
      <c r="BV49" s="9"/>
      <c r="BW49" s="67">
        <v>2</v>
      </c>
      <c r="BX49" s="9">
        <v>2</v>
      </c>
      <c r="BY49" s="9"/>
      <c r="BZ49" s="67">
        <v>2</v>
      </c>
      <c r="CA49" s="9">
        <v>2</v>
      </c>
      <c r="CB49" s="9"/>
      <c r="CC49" s="67">
        <v>2</v>
      </c>
      <c r="CD49" s="9">
        <v>3</v>
      </c>
      <c r="CE49" s="9"/>
      <c r="CF49" s="67">
        <v>2</v>
      </c>
      <c r="CG49" s="9">
        <v>2</v>
      </c>
      <c r="CH49" s="9"/>
      <c r="CI49" s="67">
        <v>2</v>
      </c>
      <c r="CJ49" s="9">
        <v>2</v>
      </c>
      <c r="CK49" s="9"/>
      <c r="CL49" s="67"/>
      <c r="CM49" s="9"/>
      <c r="CN49" s="9"/>
      <c r="CO49" s="67">
        <v>1</v>
      </c>
      <c r="CP49" s="9">
        <v>2</v>
      </c>
      <c r="CQ49" s="9"/>
      <c r="CR49" s="67">
        <v>1</v>
      </c>
      <c r="CS49" s="9">
        <v>2</v>
      </c>
      <c r="CT49" s="9"/>
      <c r="CU49" s="67">
        <v>1</v>
      </c>
      <c r="CV49" s="9">
        <v>2</v>
      </c>
      <c r="CW49" s="9"/>
      <c r="CX49" s="67">
        <v>1</v>
      </c>
      <c r="CY49" s="9">
        <v>2</v>
      </c>
      <c r="CZ49" s="9"/>
      <c r="DA49" s="8"/>
      <c r="DB49" s="8"/>
      <c r="DC49" s="8"/>
      <c r="DD49" s="8"/>
      <c r="DE49" s="8"/>
      <c r="DF49" s="8"/>
      <c r="DG49" s="8"/>
      <c r="DH49" s="8"/>
      <c r="DI49" s="8"/>
      <c r="DJ49" s="11"/>
      <c r="DK49" s="14"/>
      <c r="DL49" s="14"/>
      <c r="DM49" s="14"/>
      <c r="DN49" s="14"/>
      <c r="DO49" s="14"/>
      <c r="DP49" s="14"/>
      <c r="DQ49" s="14"/>
      <c r="DR49" s="13">
        <v>9781905775675</v>
      </c>
      <c r="DS49" s="13"/>
      <c r="DT49" s="40" t="s">
        <v>1787</v>
      </c>
      <c r="DU49" s="53" t="s">
        <v>453</v>
      </c>
      <c r="DV49" s="42">
        <v>7187</v>
      </c>
      <c r="DW49" s="47">
        <f t="shared" si="1"/>
        <v>0</v>
      </c>
      <c r="DX49" s="47">
        <f t="shared" si="2"/>
        <v>0</v>
      </c>
      <c r="DY49" s="47">
        <f t="shared" si="3"/>
        <v>0</v>
      </c>
      <c r="DZ49" s="47">
        <f t="shared" si="4"/>
        <v>0</v>
      </c>
      <c r="EA49" s="47">
        <f t="shared" si="5"/>
        <v>1</v>
      </c>
      <c r="EB49" s="47">
        <f t="shared" si="6"/>
        <v>-1</v>
      </c>
      <c r="EC49" s="47">
        <f t="shared" si="7"/>
        <v>-1</v>
      </c>
      <c r="ED49" s="47">
        <f t="shared" si="8"/>
        <v>-1</v>
      </c>
      <c r="EE49" s="47">
        <f t="shared" si="9"/>
        <v>-1</v>
      </c>
      <c r="EF49" s="47">
        <f t="shared" si="10"/>
        <v>-1</v>
      </c>
      <c r="EG49" s="47">
        <f t="shared" si="11"/>
        <v>-3</v>
      </c>
      <c r="EH49" s="47">
        <f t="shared" si="12"/>
        <v>-1</v>
      </c>
      <c r="EI49" s="47">
        <f t="shared" si="13"/>
        <v>-2</v>
      </c>
      <c r="EJ49" s="47">
        <f t="shared" si="14"/>
        <v>-2</v>
      </c>
      <c r="EK49" s="47">
        <f t="shared" si="15"/>
        <v>5</v>
      </c>
      <c r="EL49" s="47">
        <f t="shared" si="16"/>
        <v>-2</v>
      </c>
      <c r="EM49" s="47">
        <f t="shared" si="17"/>
        <v>-1</v>
      </c>
      <c r="EN49" s="47">
        <f t="shared" si="18"/>
        <v>2</v>
      </c>
      <c r="EO49" s="47">
        <f t="shared" si="19"/>
        <v>10</v>
      </c>
      <c r="EP49" s="47">
        <f t="shared" si="20"/>
        <v>2</v>
      </c>
      <c r="EQ49" s="47">
        <f t="shared" si="21"/>
        <v>0</v>
      </c>
      <c r="ER49" s="47">
        <f t="shared" si="22"/>
        <v>1</v>
      </c>
      <c r="ES49" s="47">
        <f t="shared" si="23"/>
        <v>0</v>
      </c>
      <c r="ET49" s="47">
        <f t="shared" si="24"/>
        <v>0</v>
      </c>
      <c r="EU49" s="47">
        <f t="shared" si="25"/>
        <v>-1</v>
      </c>
      <c r="EV49" s="47">
        <f t="shared" si="26"/>
        <v>0</v>
      </c>
      <c r="EW49" s="47">
        <f t="shared" si="27"/>
        <v>0</v>
      </c>
      <c r="EX49" s="47">
        <f t="shared" si="28"/>
        <v>0</v>
      </c>
      <c r="EY49" s="47">
        <f t="shared" si="29"/>
        <v>-1</v>
      </c>
      <c r="EZ49" s="47">
        <f t="shared" si="30"/>
        <v>-1</v>
      </c>
      <c r="FA49" s="47">
        <f t="shared" si="31"/>
        <v>-1</v>
      </c>
      <c r="FB49" s="47">
        <f t="shared" si="32"/>
        <v>-1</v>
      </c>
      <c r="FC49" s="47">
        <f t="shared" si="33"/>
        <v>0</v>
      </c>
      <c r="FD49" s="51"/>
    </row>
    <row r="50" spans="1:160" s="1" customFormat="1" ht="26.25" customHeight="1">
      <c r="A50" s="9" t="s">
        <v>563</v>
      </c>
      <c r="B50" s="9" t="s">
        <v>460</v>
      </c>
      <c r="C50" s="60" t="s">
        <v>507</v>
      </c>
      <c r="D50" s="8"/>
      <c r="E50" s="8"/>
      <c r="F50" s="14" t="s">
        <v>64</v>
      </c>
      <c r="G50" s="10">
        <f t="shared" si="0"/>
        <v>33</v>
      </c>
      <c r="H50" s="10">
        <f t="shared" si="0"/>
        <v>33</v>
      </c>
      <c r="I50" s="62"/>
      <c r="J50" s="9">
        <v>0</v>
      </c>
      <c r="K50" s="9"/>
      <c r="L50" s="62"/>
      <c r="M50" s="9"/>
      <c r="N50" s="9"/>
      <c r="O50" s="62"/>
      <c r="P50" s="9"/>
      <c r="Q50" s="9"/>
      <c r="R50" s="62">
        <v>1</v>
      </c>
      <c r="S50" s="9">
        <v>2</v>
      </c>
      <c r="T50" s="9"/>
      <c r="U50" s="62">
        <v>0</v>
      </c>
      <c r="V50" s="9">
        <v>0</v>
      </c>
      <c r="W50" s="9"/>
      <c r="X50" s="62">
        <v>1</v>
      </c>
      <c r="Y50" s="9">
        <v>0</v>
      </c>
      <c r="Z50" s="9"/>
      <c r="AA50" s="62">
        <v>1</v>
      </c>
      <c r="AB50" s="9">
        <v>2</v>
      </c>
      <c r="AC50" s="9"/>
      <c r="AD50" s="62">
        <v>1</v>
      </c>
      <c r="AE50" s="9">
        <v>1</v>
      </c>
      <c r="AF50" s="9"/>
      <c r="AG50" s="62">
        <v>1</v>
      </c>
      <c r="AH50" s="9">
        <v>2</v>
      </c>
      <c r="AI50" s="9"/>
      <c r="AJ50" s="62">
        <v>1</v>
      </c>
      <c r="AK50" s="9">
        <v>1</v>
      </c>
      <c r="AL50" s="9"/>
      <c r="AM50" s="62">
        <v>1</v>
      </c>
      <c r="AN50" s="9">
        <v>2</v>
      </c>
      <c r="AO50" s="9"/>
      <c r="AP50" s="63">
        <v>1</v>
      </c>
      <c r="AQ50" s="9">
        <v>2</v>
      </c>
      <c r="AR50" s="9"/>
      <c r="AS50" s="63">
        <v>1</v>
      </c>
      <c r="AT50" s="9">
        <v>1</v>
      </c>
      <c r="AU50" s="9"/>
      <c r="AV50" s="63">
        <v>1</v>
      </c>
      <c r="AW50" s="9">
        <v>0</v>
      </c>
      <c r="AX50" s="9"/>
      <c r="AY50" s="63">
        <v>6</v>
      </c>
      <c r="AZ50" s="9">
        <v>1</v>
      </c>
      <c r="BA50" s="9"/>
      <c r="BB50" s="63">
        <v>1</v>
      </c>
      <c r="BC50" s="9">
        <v>0</v>
      </c>
      <c r="BD50" s="9"/>
      <c r="BE50" s="63">
        <v>1</v>
      </c>
      <c r="BF50" s="9">
        <v>0</v>
      </c>
      <c r="BG50" s="9"/>
      <c r="BH50" s="64">
        <v>2</v>
      </c>
      <c r="BI50" s="9"/>
      <c r="BJ50" s="9"/>
      <c r="BK50" s="64">
        <v>0</v>
      </c>
      <c r="BL50" s="9">
        <v>3</v>
      </c>
      <c r="BM50" s="9"/>
      <c r="BN50" s="65">
        <v>2</v>
      </c>
      <c r="BO50" s="66"/>
      <c r="BP50" s="9"/>
      <c r="BQ50" s="67"/>
      <c r="BR50" s="9"/>
      <c r="BS50" s="9"/>
      <c r="BT50" s="67">
        <v>1</v>
      </c>
      <c r="BU50" s="9">
        <v>2</v>
      </c>
      <c r="BV50" s="9"/>
      <c r="BW50" s="67">
        <v>1</v>
      </c>
      <c r="BX50" s="9">
        <v>2</v>
      </c>
      <c r="BY50" s="9"/>
      <c r="BZ50" s="67">
        <v>1</v>
      </c>
      <c r="CA50" s="9">
        <v>2</v>
      </c>
      <c r="CB50" s="9"/>
      <c r="CC50" s="67">
        <v>2</v>
      </c>
      <c r="CD50" s="9">
        <v>0</v>
      </c>
      <c r="CE50" s="9"/>
      <c r="CF50" s="67">
        <v>1</v>
      </c>
      <c r="CG50" s="9">
        <v>1</v>
      </c>
      <c r="CH50" s="9"/>
      <c r="CI50" s="67">
        <v>1</v>
      </c>
      <c r="CJ50" s="9">
        <v>1</v>
      </c>
      <c r="CK50" s="9"/>
      <c r="CL50" s="67"/>
      <c r="CM50" s="9"/>
      <c r="CN50" s="9"/>
      <c r="CO50" s="67">
        <v>1</v>
      </c>
      <c r="CP50" s="9">
        <v>2</v>
      </c>
      <c r="CQ50" s="9"/>
      <c r="CR50" s="67">
        <v>1</v>
      </c>
      <c r="CS50" s="9">
        <v>2</v>
      </c>
      <c r="CT50" s="9"/>
      <c r="CU50" s="67">
        <v>1</v>
      </c>
      <c r="CV50" s="9">
        <v>2</v>
      </c>
      <c r="CW50" s="9"/>
      <c r="CX50" s="67">
        <v>1</v>
      </c>
      <c r="CY50" s="9">
        <v>2</v>
      </c>
      <c r="CZ50" s="9"/>
      <c r="DA50" s="8"/>
      <c r="DB50" s="8"/>
      <c r="DC50" s="8"/>
      <c r="DD50" s="8"/>
      <c r="DE50" s="8"/>
      <c r="DF50" s="8"/>
      <c r="DG50" s="8"/>
      <c r="DH50" s="8"/>
      <c r="DI50" s="8"/>
      <c r="DJ50" s="11"/>
      <c r="DK50" s="14"/>
      <c r="DL50" s="14"/>
      <c r="DM50" s="14"/>
      <c r="DN50" s="14"/>
      <c r="DO50" s="14"/>
      <c r="DP50" s="14"/>
      <c r="DQ50" s="14"/>
      <c r="DR50" s="13">
        <v>9781906861889</v>
      </c>
      <c r="DS50" s="13"/>
      <c r="DT50" s="40" t="s">
        <v>1787</v>
      </c>
      <c r="DU50" s="53" t="s">
        <v>453</v>
      </c>
      <c r="DV50" s="42">
        <v>6933</v>
      </c>
      <c r="DW50" s="47">
        <f t="shared" si="1"/>
        <v>0</v>
      </c>
      <c r="DX50" s="47">
        <f t="shared" si="2"/>
        <v>0</v>
      </c>
      <c r="DY50" s="47">
        <f t="shared" si="3"/>
        <v>0</v>
      </c>
      <c r="DZ50" s="47">
        <f t="shared" si="4"/>
        <v>-1</v>
      </c>
      <c r="EA50" s="47">
        <f t="shared" si="5"/>
        <v>0</v>
      </c>
      <c r="EB50" s="47">
        <f t="shared" si="6"/>
        <v>1</v>
      </c>
      <c r="EC50" s="47">
        <f t="shared" si="7"/>
        <v>-1</v>
      </c>
      <c r="ED50" s="47">
        <f t="shared" si="8"/>
        <v>0</v>
      </c>
      <c r="EE50" s="47">
        <f t="shared" si="9"/>
        <v>-1</v>
      </c>
      <c r="EF50" s="47">
        <f t="shared" si="10"/>
        <v>0</v>
      </c>
      <c r="EG50" s="47">
        <f t="shared" si="11"/>
        <v>-1</v>
      </c>
      <c r="EH50" s="47">
        <f t="shared" si="12"/>
        <v>-1</v>
      </c>
      <c r="EI50" s="47">
        <f t="shared" si="13"/>
        <v>0</v>
      </c>
      <c r="EJ50" s="47">
        <f t="shared" si="14"/>
        <v>1</v>
      </c>
      <c r="EK50" s="47">
        <f t="shared" si="15"/>
        <v>5</v>
      </c>
      <c r="EL50" s="47">
        <f t="shared" si="16"/>
        <v>1</v>
      </c>
      <c r="EM50" s="47">
        <f t="shared" si="17"/>
        <v>1</v>
      </c>
      <c r="EN50" s="47">
        <f t="shared" si="18"/>
        <v>2</v>
      </c>
      <c r="EO50" s="47">
        <f t="shared" si="19"/>
        <v>-3</v>
      </c>
      <c r="EP50" s="47">
        <f t="shared" si="20"/>
        <v>2</v>
      </c>
      <c r="EQ50" s="47">
        <f t="shared" si="21"/>
        <v>0</v>
      </c>
      <c r="ER50" s="47">
        <f t="shared" si="22"/>
        <v>-1</v>
      </c>
      <c r="ES50" s="47">
        <f t="shared" si="23"/>
        <v>-1</v>
      </c>
      <c r="ET50" s="47">
        <f t="shared" si="24"/>
        <v>-1</v>
      </c>
      <c r="EU50" s="47">
        <f t="shared" si="25"/>
        <v>2</v>
      </c>
      <c r="EV50" s="47">
        <f t="shared" si="26"/>
        <v>0</v>
      </c>
      <c r="EW50" s="47">
        <f t="shared" si="27"/>
        <v>0</v>
      </c>
      <c r="EX50" s="47">
        <f t="shared" si="28"/>
        <v>0</v>
      </c>
      <c r="EY50" s="47">
        <f t="shared" si="29"/>
        <v>-1</v>
      </c>
      <c r="EZ50" s="47">
        <f t="shared" si="30"/>
        <v>-1</v>
      </c>
      <c r="FA50" s="47">
        <f t="shared" si="31"/>
        <v>-1</v>
      </c>
      <c r="FB50" s="47">
        <f t="shared" si="32"/>
        <v>-1</v>
      </c>
      <c r="FC50" s="47">
        <f t="shared" si="33"/>
        <v>0</v>
      </c>
      <c r="FD50" s="51"/>
    </row>
    <row r="51" spans="1:160" s="1" customFormat="1" ht="26.25" customHeight="1">
      <c r="A51" s="9" t="s">
        <v>563</v>
      </c>
      <c r="B51" s="9" t="s">
        <v>460</v>
      </c>
      <c r="C51" s="60" t="s">
        <v>509</v>
      </c>
      <c r="D51" s="8"/>
      <c r="E51" s="8"/>
      <c r="F51" s="14" t="s">
        <v>64</v>
      </c>
      <c r="G51" s="10">
        <f t="shared" si="0"/>
        <v>74</v>
      </c>
      <c r="H51" s="10">
        <f t="shared" si="0"/>
        <v>74</v>
      </c>
      <c r="I51" s="62"/>
      <c r="J51" s="9">
        <v>0</v>
      </c>
      <c r="K51" s="9"/>
      <c r="L51" s="62"/>
      <c r="M51" s="9"/>
      <c r="N51" s="9"/>
      <c r="O51" s="62"/>
      <c r="P51" s="9"/>
      <c r="Q51" s="9"/>
      <c r="R51" s="62">
        <v>2</v>
      </c>
      <c r="S51" s="9">
        <v>2</v>
      </c>
      <c r="T51" s="9"/>
      <c r="U51" s="62">
        <v>2</v>
      </c>
      <c r="V51" s="9">
        <v>0</v>
      </c>
      <c r="W51" s="9"/>
      <c r="X51" s="62">
        <v>2</v>
      </c>
      <c r="Y51" s="9">
        <v>2</v>
      </c>
      <c r="Z51" s="9"/>
      <c r="AA51" s="62">
        <v>2</v>
      </c>
      <c r="AB51" s="9">
        <v>1</v>
      </c>
      <c r="AC51" s="9"/>
      <c r="AD51" s="62">
        <v>2</v>
      </c>
      <c r="AE51" s="9">
        <v>2</v>
      </c>
      <c r="AF51" s="9"/>
      <c r="AG51" s="62">
        <v>2</v>
      </c>
      <c r="AH51" s="9">
        <v>0</v>
      </c>
      <c r="AI51" s="9"/>
      <c r="AJ51" s="62">
        <v>2</v>
      </c>
      <c r="AK51" s="9">
        <v>3</v>
      </c>
      <c r="AL51" s="9"/>
      <c r="AM51" s="62">
        <v>2</v>
      </c>
      <c r="AN51" s="9">
        <v>4</v>
      </c>
      <c r="AO51" s="9"/>
      <c r="AP51" s="63">
        <v>2</v>
      </c>
      <c r="AQ51" s="9">
        <v>2</v>
      </c>
      <c r="AR51" s="9"/>
      <c r="AS51" s="63">
        <v>2</v>
      </c>
      <c r="AT51" s="9">
        <v>4</v>
      </c>
      <c r="AU51" s="9"/>
      <c r="AV51" s="63">
        <v>2</v>
      </c>
      <c r="AW51" s="9">
        <v>2</v>
      </c>
      <c r="AX51" s="9"/>
      <c r="AY51" s="63">
        <v>10</v>
      </c>
      <c r="AZ51" s="9">
        <v>8</v>
      </c>
      <c r="BA51" s="9"/>
      <c r="BB51" s="63">
        <v>2</v>
      </c>
      <c r="BC51" s="9">
        <v>0</v>
      </c>
      <c r="BD51" s="9"/>
      <c r="BE51" s="63">
        <v>2</v>
      </c>
      <c r="BF51" s="9">
        <v>3</v>
      </c>
      <c r="BG51" s="9"/>
      <c r="BH51" s="64">
        <v>2</v>
      </c>
      <c r="BI51" s="9"/>
      <c r="BJ51" s="9"/>
      <c r="BK51" s="64">
        <v>10</v>
      </c>
      <c r="BL51" s="9">
        <v>17</v>
      </c>
      <c r="BM51" s="9"/>
      <c r="BN51" s="65">
        <v>2</v>
      </c>
      <c r="BO51" s="66"/>
      <c r="BP51" s="9"/>
      <c r="BQ51" s="67"/>
      <c r="BR51" s="9"/>
      <c r="BS51" s="9"/>
      <c r="BT51" s="67">
        <v>2</v>
      </c>
      <c r="BU51" s="9">
        <v>2</v>
      </c>
      <c r="BV51" s="9"/>
      <c r="BW51" s="67">
        <v>2</v>
      </c>
      <c r="BX51" s="9">
        <v>2</v>
      </c>
      <c r="BY51" s="9"/>
      <c r="BZ51" s="67">
        <v>2</v>
      </c>
      <c r="CA51" s="9">
        <v>3</v>
      </c>
      <c r="CB51" s="9"/>
      <c r="CC51" s="67">
        <v>6</v>
      </c>
      <c r="CD51" s="9">
        <v>1</v>
      </c>
      <c r="CE51" s="9"/>
      <c r="CF51" s="67">
        <v>2</v>
      </c>
      <c r="CG51" s="9">
        <v>4</v>
      </c>
      <c r="CH51" s="9"/>
      <c r="CI51" s="67">
        <v>2</v>
      </c>
      <c r="CJ51" s="9">
        <v>4</v>
      </c>
      <c r="CK51" s="9"/>
      <c r="CL51" s="67"/>
      <c r="CM51" s="9"/>
      <c r="CN51" s="9"/>
      <c r="CO51" s="67">
        <v>2</v>
      </c>
      <c r="CP51" s="9">
        <v>1</v>
      </c>
      <c r="CQ51" s="9"/>
      <c r="CR51" s="67">
        <v>2</v>
      </c>
      <c r="CS51" s="9">
        <v>2</v>
      </c>
      <c r="CT51" s="9"/>
      <c r="CU51" s="67">
        <v>2</v>
      </c>
      <c r="CV51" s="9">
        <v>3</v>
      </c>
      <c r="CW51" s="9"/>
      <c r="CX51" s="67">
        <v>2</v>
      </c>
      <c r="CY51" s="9">
        <v>2</v>
      </c>
      <c r="CZ51" s="9"/>
      <c r="DA51" s="8"/>
      <c r="DB51" s="8"/>
      <c r="DC51" s="8"/>
      <c r="DD51" s="8"/>
      <c r="DE51" s="8"/>
      <c r="DF51" s="8"/>
      <c r="DG51" s="8"/>
      <c r="DH51" s="8"/>
      <c r="DI51" s="8"/>
      <c r="DJ51" s="11"/>
      <c r="DK51" s="14"/>
      <c r="DL51" s="14"/>
      <c r="DM51" s="14"/>
      <c r="DN51" s="14"/>
      <c r="DO51" s="14"/>
      <c r="DP51" s="14"/>
      <c r="DQ51" s="14"/>
      <c r="DR51" s="13">
        <v>9781905775750</v>
      </c>
      <c r="DS51" s="13"/>
      <c r="DT51" s="40" t="s">
        <v>1787</v>
      </c>
      <c r="DU51" s="53" t="s">
        <v>453</v>
      </c>
      <c r="DV51" s="42">
        <v>6625</v>
      </c>
      <c r="DW51" s="47">
        <f t="shared" si="1"/>
        <v>0</v>
      </c>
      <c r="DX51" s="47">
        <f t="shared" si="2"/>
        <v>0</v>
      </c>
      <c r="DY51" s="47">
        <f t="shared" si="3"/>
        <v>0</v>
      </c>
      <c r="DZ51" s="47">
        <f t="shared" si="4"/>
        <v>0</v>
      </c>
      <c r="EA51" s="47">
        <f t="shared" si="5"/>
        <v>2</v>
      </c>
      <c r="EB51" s="47">
        <f t="shared" si="6"/>
        <v>0</v>
      </c>
      <c r="EC51" s="47">
        <f t="shared" si="7"/>
        <v>1</v>
      </c>
      <c r="ED51" s="47">
        <f t="shared" si="8"/>
        <v>0</v>
      </c>
      <c r="EE51" s="47">
        <f t="shared" si="9"/>
        <v>2</v>
      </c>
      <c r="EF51" s="47">
        <f t="shared" si="10"/>
        <v>-1</v>
      </c>
      <c r="EG51" s="47">
        <f t="shared" si="11"/>
        <v>-2</v>
      </c>
      <c r="EH51" s="47">
        <f t="shared" si="12"/>
        <v>0</v>
      </c>
      <c r="EI51" s="47">
        <f t="shared" si="13"/>
        <v>-2</v>
      </c>
      <c r="EJ51" s="47">
        <f t="shared" si="14"/>
        <v>0</v>
      </c>
      <c r="EK51" s="47">
        <f t="shared" si="15"/>
        <v>2</v>
      </c>
      <c r="EL51" s="47">
        <f t="shared" si="16"/>
        <v>2</v>
      </c>
      <c r="EM51" s="47">
        <f t="shared" si="17"/>
        <v>-1</v>
      </c>
      <c r="EN51" s="47">
        <f t="shared" si="18"/>
        <v>2</v>
      </c>
      <c r="EO51" s="47">
        <f t="shared" si="19"/>
        <v>-7</v>
      </c>
      <c r="EP51" s="47">
        <f t="shared" si="20"/>
        <v>2</v>
      </c>
      <c r="EQ51" s="47">
        <f t="shared" si="21"/>
        <v>0</v>
      </c>
      <c r="ER51" s="47">
        <f t="shared" si="22"/>
        <v>0</v>
      </c>
      <c r="ES51" s="47">
        <f t="shared" si="23"/>
        <v>0</v>
      </c>
      <c r="ET51" s="47">
        <f t="shared" si="24"/>
        <v>-1</v>
      </c>
      <c r="EU51" s="47">
        <f t="shared" si="25"/>
        <v>5</v>
      </c>
      <c r="EV51" s="47">
        <f t="shared" si="26"/>
        <v>-2</v>
      </c>
      <c r="EW51" s="47">
        <f t="shared" si="27"/>
        <v>-2</v>
      </c>
      <c r="EX51" s="47">
        <f t="shared" si="28"/>
        <v>0</v>
      </c>
      <c r="EY51" s="47">
        <f t="shared" si="29"/>
        <v>1</v>
      </c>
      <c r="EZ51" s="47">
        <f t="shared" si="30"/>
        <v>0</v>
      </c>
      <c r="FA51" s="47">
        <f t="shared" si="31"/>
        <v>-1</v>
      </c>
      <c r="FB51" s="47">
        <f t="shared" si="32"/>
        <v>0</v>
      </c>
      <c r="FC51" s="47">
        <f t="shared" si="33"/>
        <v>0</v>
      </c>
      <c r="FD51" s="51"/>
    </row>
    <row r="52" spans="1:160" s="1" customFormat="1" ht="26.25" customHeight="1">
      <c r="A52" s="9" t="s">
        <v>563</v>
      </c>
      <c r="B52" s="9" t="s">
        <v>460</v>
      </c>
      <c r="C52" s="60" t="s">
        <v>508</v>
      </c>
      <c r="D52" s="8"/>
      <c r="E52" s="8"/>
      <c r="F52" s="14" t="s">
        <v>64</v>
      </c>
      <c r="G52" s="10">
        <f t="shared" si="0"/>
        <v>100</v>
      </c>
      <c r="H52" s="10">
        <f t="shared" si="0"/>
        <v>100</v>
      </c>
      <c r="I52" s="62"/>
      <c r="J52" s="9">
        <v>0</v>
      </c>
      <c r="K52" s="9"/>
      <c r="L52" s="62"/>
      <c r="M52" s="9"/>
      <c r="N52" s="9"/>
      <c r="O52" s="62"/>
      <c r="P52" s="9"/>
      <c r="Q52" s="9"/>
      <c r="R52" s="62">
        <v>4</v>
      </c>
      <c r="S52" s="9">
        <v>3</v>
      </c>
      <c r="T52" s="9"/>
      <c r="U52" s="62">
        <v>4</v>
      </c>
      <c r="V52" s="9">
        <v>4</v>
      </c>
      <c r="W52" s="9"/>
      <c r="X52" s="62">
        <v>4</v>
      </c>
      <c r="Y52" s="9">
        <v>4</v>
      </c>
      <c r="Z52" s="9"/>
      <c r="AA52" s="62">
        <v>4</v>
      </c>
      <c r="AB52" s="9">
        <v>2</v>
      </c>
      <c r="AC52" s="9"/>
      <c r="AD52" s="62">
        <v>4</v>
      </c>
      <c r="AE52" s="9">
        <v>4</v>
      </c>
      <c r="AF52" s="9"/>
      <c r="AG52" s="62">
        <v>4</v>
      </c>
      <c r="AH52" s="9">
        <v>2</v>
      </c>
      <c r="AI52" s="9"/>
      <c r="AJ52" s="62">
        <v>4</v>
      </c>
      <c r="AK52" s="9">
        <v>4</v>
      </c>
      <c r="AL52" s="9"/>
      <c r="AM52" s="62">
        <v>4</v>
      </c>
      <c r="AN52" s="9">
        <v>4</v>
      </c>
      <c r="AO52" s="9"/>
      <c r="AP52" s="63">
        <v>4</v>
      </c>
      <c r="AQ52" s="9">
        <v>5</v>
      </c>
      <c r="AR52" s="9"/>
      <c r="AS52" s="63">
        <v>4</v>
      </c>
      <c r="AT52" s="9">
        <v>6</v>
      </c>
      <c r="AU52" s="9"/>
      <c r="AV52" s="63">
        <v>4</v>
      </c>
      <c r="AW52" s="9">
        <v>5</v>
      </c>
      <c r="AX52" s="9"/>
      <c r="AY52" s="63">
        <v>10</v>
      </c>
      <c r="AZ52" s="9">
        <v>8</v>
      </c>
      <c r="BA52" s="9"/>
      <c r="BB52" s="63">
        <v>4</v>
      </c>
      <c r="BC52" s="9">
        <v>4</v>
      </c>
      <c r="BD52" s="9"/>
      <c r="BE52" s="63">
        <v>4</v>
      </c>
      <c r="BF52" s="9">
        <v>5</v>
      </c>
      <c r="BG52" s="9"/>
      <c r="BH52" s="64">
        <v>2</v>
      </c>
      <c r="BI52" s="9"/>
      <c r="BJ52" s="9"/>
      <c r="BK52" s="64">
        <v>0</v>
      </c>
      <c r="BL52" s="9">
        <v>0</v>
      </c>
      <c r="BM52" s="9"/>
      <c r="BN52" s="65">
        <v>2</v>
      </c>
      <c r="BO52" s="66"/>
      <c r="BP52" s="9"/>
      <c r="BQ52" s="67"/>
      <c r="BR52" s="9"/>
      <c r="BS52" s="9"/>
      <c r="BT52" s="67">
        <v>4</v>
      </c>
      <c r="BU52" s="9">
        <v>9</v>
      </c>
      <c r="BV52" s="9"/>
      <c r="BW52" s="67">
        <v>4</v>
      </c>
      <c r="BX52" s="9">
        <v>0</v>
      </c>
      <c r="BY52" s="9"/>
      <c r="BZ52" s="67">
        <v>4</v>
      </c>
      <c r="CA52" s="9">
        <v>7</v>
      </c>
      <c r="CB52" s="9"/>
      <c r="CC52" s="67">
        <v>10</v>
      </c>
      <c r="CD52" s="9">
        <v>0</v>
      </c>
      <c r="CE52" s="9"/>
      <c r="CF52" s="67">
        <v>2</v>
      </c>
      <c r="CG52" s="9">
        <v>6</v>
      </c>
      <c r="CH52" s="9"/>
      <c r="CI52" s="67">
        <v>2</v>
      </c>
      <c r="CJ52" s="9">
        <v>7</v>
      </c>
      <c r="CK52" s="9"/>
      <c r="CL52" s="67"/>
      <c r="CM52" s="9"/>
      <c r="CN52" s="9"/>
      <c r="CO52" s="67">
        <v>2</v>
      </c>
      <c r="CP52" s="9">
        <v>1</v>
      </c>
      <c r="CQ52" s="9"/>
      <c r="CR52" s="67">
        <v>2</v>
      </c>
      <c r="CS52" s="9">
        <v>1</v>
      </c>
      <c r="CT52" s="9"/>
      <c r="CU52" s="67">
        <v>2</v>
      </c>
      <c r="CV52" s="9">
        <v>2</v>
      </c>
      <c r="CW52" s="9"/>
      <c r="CX52" s="67">
        <v>2</v>
      </c>
      <c r="CY52" s="9">
        <v>7</v>
      </c>
      <c r="CZ52" s="9"/>
      <c r="DA52" s="8"/>
      <c r="DB52" s="8"/>
      <c r="DC52" s="8"/>
      <c r="DD52" s="8"/>
      <c r="DE52" s="8"/>
      <c r="DF52" s="8"/>
      <c r="DG52" s="8"/>
      <c r="DH52" s="8"/>
      <c r="DI52" s="8"/>
      <c r="DJ52" s="11"/>
      <c r="DK52" s="14"/>
      <c r="DL52" s="14"/>
      <c r="DM52" s="14"/>
      <c r="DN52" s="14"/>
      <c r="DO52" s="14"/>
      <c r="DP52" s="14"/>
      <c r="DQ52" s="14"/>
      <c r="DR52" s="13">
        <v>9781910173350</v>
      </c>
      <c r="DS52" s="13"/>
      <c r="DT52" s="40" t="s">
        <v>1787</v>
      </c>
      <c r="DU52" s="53" t="s">
        <v>453</v>
      </c>
      <c r="DV52" s="42">
        <v>8142</v>
      </c>
      <c r="DW52" s="47">
        <f t="shared" si="1"/>
        <v>0</v>
      </c>
      <c r="DX52" s="47">
        <f t="shared" si="2"/>
        <v>0</v>
      </c>
      <c r="DY52" s="47">
        <f t="shared" si="3"/>
        <v>0</v>
      </c>
      <c r="DZ52" s="47">
        <f t="shared" si="4"/>
        <v>1</v>
      </c>
      <c r="EA52" s="47">
        <f t="shared" si="5"/>
        <v>0</v>
      </c>
      <c r="EB52" s="47">
        <f t="shared" si="6"/>
        <v>0</v>
      </c>
      <c r="EC52" s="47">
        <f t="shared" si="7"/>
        <v>2</v>
      </c>
      <c r="ED52" s="47">
        <f t="shared" si="8"/>
        <v>0</v>
      </c>
      <c r="EE52" s="47">
        <f t="shared" si="9"/>
        <v>2</v>
      </c>
      <c r="EF52" s="47">
        <f t="shared" si="10"/>
        <v>0</v>
      </c>
      <c r="EG52" s="47">
        <f t="shared" si="11"/>
        <v>0</v>
      </c>
      <c r="EH52" s="47">
        <f t="shared" si="12"/>
        <v>-1</v>
      </c>
      <c r="EI52" s="47">
        <f t="shared" si="13"/>
        <v>-2</v>
      </c>
      <c r="EJ52" s="47">
        <f t="shared" si="14"/>
        <v>-1</v>
      </c>
      <c r="EK52" s="47">
        <f t="shared" si="15"/>
        <v>2</v>
      </c>
      <c r="EL52" s="47">
        <f t="shared" si="16"/>
        <v>0</v>
      </c>
      <c r="EM52" s="47">
        <f t="shared" si="17"/>
        <v>-1</v>
      </c>
      <c r="EN52" s="47">
        <f t="shared" si="18"/>
        <v>2</v>
      </c>
      <c r="EO52" s="47">
        <f t="shared" si="19"/>
        <v>0</v>
      </c>
      <c r="EP52" s="47">
        <f t="shared" si="20"/>
        <v>2</v>
      </c>
      <c r="EQ52" s="47">
        <f t="shared" si="21"/>
        <v>0</v>
      </c>
      <c r="ER52" s="47">
        <f t="shared" si="22"/>
        <v>-5</v>
      </c>
      <c r="ES52" s="47">
        <f t="shared" si="23"/>
        <v>4</v>
      </c>
      <c r="ET52" s="47">
        <f t="shared" si="24"/>
        <v>-3</v>
      </c>
      <c r="EU52" s="47">
        <f t="shared" si="25"/>
        <v>10</v>
      </c>
      <c r="EV52" s="47">
        <f t="shared" si="26"/>
        <v>-4</v>
      </c>
      <c r="EW52" s="47">
        <f t="shared" si="27"/>
        <v>-5</v>
      </c>
      <c r="EX52" s="47">
        <f t="shared" si="28"/>
        <v>0</v>
      </c>
      <c r="EY52" s="47">
        <f t="shared" si="29"/>
        <v>1</v>
      </c>
      <c r="EZ52" s="47">
        <f t="shared" si="30"/>
        <v>1</v>
      </c>
      <c r="FA52" s="47">
        <f t="shared" si="31"/>
        <v>0</v>
      </c>
      <c r="FB52" s="47">
        <f t="shared" si="32"/>
        <v>-5</v>
      </c>
      <c r="FC52" s="47">
        <f t="shared" si="33"/>
        <v>0</v>
      </c>
      <c r="FD52" s="51"/>
    </row>
    <row r="53" spans="1:160" s="1" customFormat="1" ht="26.25" customHeight="1">
      <c r="A53" s="9" t="s">
        <v>563</v>
      </c>
      <c r="B53" s="9" t="s">
        <v>460</v>
      </c>
      <c r="C53" s="60" t="s">
        <v>510</v>
      </c>
      <c r="D53" s="8"/>
      <c r="E53" s="8"/>
      <c r="F53" s="14" t="s">
        <v>64</v>
      </c>
      <c r="G53" s="10">
        <f t="shared" si="0"/>
        <v>96</v>
      </c>
      <c r="H53" s="10">
        <f t="shared" si="0"/>
        <v>96</v>
      </c>
      <c r="I53" s="62"/>
      <c r="J53" s="9">
        <v>0</v>
      </c>
      <c r="K53" s="9"/>
      <c r="L53" s="62"/>
      <c r="M53" s="9"/>
      <c r="N53" s="9"/>
      <c r="O53" s="62"/>
      <c r="P53" s="9"/>
      <c r="Q53" s="9"/>
      <c r="R53" s="62">
        <v>2</v>
      </c>
      <c r="S53" s="9">
        <v>1</v>
      </c>
      <c r="T53" s="9"/>
      <c r="U53" s="62">
        <v>3</v>
      </c>
      <c r="V53" s="9">
        <v>0</v>
      </c>
      <c r="W53" s="9"/>
      <c r="X53" s="62">
        <v>3</v>
      </c>
      <c r="Y53" s="9">
        <v>4</v>
      </c>
      <c r="Z53" s="9"/>
      <c r="AA53" s="62">
        <v>3</v>
      </c>
      <c r="AB53" s="9">
        <v>4</v>
      </c>
      <c r="AC53" s="9"/>
      <c r="AD53" s="62">
        <v>3</v>
      </c>
      <c r="AE53" s="9">
        <v>2</v>
      </c>
      <c r="AF53" s="9"/>
      <c r="AG53" s="62">
        <v>3</v>
      </c>
      <c r="AH53" s="9">
        <v>4</v>
      </c>
      <c r="AI53" s="9"/>
      <c r="AJ53" s="62">
        <v>3</v>
      </c>
      <c r="AK53" s="9">
        <v>2</v>
      </c>
      <c r="AL53" s="9"/>
      <c r="AM53" s="62">
        <v>3</v>
      </c>
      <c r="AN53" s="9">
        <v>3</v>
      </c>
      <c r="AO53" s="9"/>
      <c r="AP53" s="63">
        <v>2</v>
      </c>
      <c r="AQ53" s="9">
        <v>5</v>
      </c>
      <c r="AR53" s="9"/>
      <c r="AS53" s="63">
        <v>2</v>
      </c>
      <c r="AT53" s="9">
        <v>4</v>
      </c>
      <c r="AU53" s="9"/>
      <c r="AV53" s="63">
        <v>2</v>
      </c>
      <c r="AW53" s="9">
        <v>2</v>
      </c>
      <c r="AX53" s="9"/>
      <c r="AY53" s="63">
        <v>12</v>
      </c>
      <c r="AZ53" s="9">
        <v>11</v>
      </c>
      <c r="BA53" s="9"/>
      <c r="BB53" s="63">
        <v>2</v>
      </c>
      <c r="BC53" s="9">
        <v>6</v>
      </c>
      <c r="BD53" s="9"/>
      <c r="BE53" s="63">
        <v>3</v>
      </c>
      <c r="BF53" s="9">
        <v>4</v>
      </c>
      <c r="BG53" s="9"/>
      <c r="BH53" s="64">
        <v>2</v>
      </c>
      <c r="BI53" s="9"/>
      <c r="BJ53" s="9"/>
      <c r="BK53" s="64">
        <v>13</v>
      </c>
      <c r="BL53" s="9">
        <v>16</v>
      </c>
      <c r="BM53" s="9"/>
      <c r="BN53" s="65">
        <v>2</v>
      </c>
      <c r="BO53" s="66"/>
      <c r="BP53" s="9"/>
      <c r="BQ53" s="67"/>
      <c r="BR53" s="9"/>
      <c r="BS53" s="9"/>
      <c r="BT53" s="67">
        <v>2</v>
      </c>
      <c r="BU53" s="9">
        <v>1</v>
      </c>
      <c r="BV53" s="9"/>
      <c r="BW53" s="67">
        <v>2</v>
      </c>
      <c r="BX53" s="9">
        <v>0</v>
      </c>
      <c r="BY53" s="9"/>
      <c r="BZ53" s="67">
        <v>3</v>
      </c>
      <c r="CA53" s="9">
        <v>2</v>
      </c>
      <c r="CB53" s="9"/>
      <c r="CC53" s="67">
        <v>10</v>
      </c>
      <c r="CD53" s="9">
        <v>2</v>
      </c>
      <c r="CE53" s="9"/>
      <c r="CF53" s="67">
        <v>2</v>
      </c>
      <c r="CG53" s="9">
        <v>6</v>
      </c>
      <c r="CH53" s="9"/>
      <c r="CI53" s="67">
        <v>2</v>
      </c>
      <c r="CJ53" s="9">
        <v>6</v>
      </c>
      <c r="CK53" s="9"/>
      <c r="CL53" s="67"/>
      <c r="CM53" s="9"/>
      <c r="CN53" s="9"/>
      <c r="CO53" s="67">
        <v>3</v>
      </c>
      <c r="CP53" s="9">
        <v>4</v>
      </c>
      <c r="CQ53" s="9"/>
      <c r="CR53" s="67">
        <v>3</v>
      </c>
      <c r="CS53" s="9">
        <v>0</v>
      </c>
      <c r="CT53" s="9"/>
      <c r="CU53" s="67">
        <v>3</v>
      </c>
      <c r="CV53" s="9">
        <v>2</v>
      </c>
      <c r="CW53" s="9"/>
      <c r="CX53" s="67">
        <v>3</v>
      </c>
      <c r="CY53" s="9">
        <v>5</v>
      </c>
      <c r="CZ53" s="9"/>
      <c r="DA53" s="8"/>
      <c r="DB53" s="8"/>
      <c r="DC53" s="8"/>
      <c r="DD53" s="8"/>
      <c r="DE53" s="8"/>
      <c r="DF53" s="8"/>
      <c r="DG53" s="8"/>
      <c r="DH53" s="8"/>
      <c r="DI53" s="8"/>
      <c r="DJ53" s="11"/>
      <c r="DK53" s="14"/>
      <c r="DL53" s="14"/>
      <c r="DM53" s="14"/>
      <c r="DN53" s="14"/>
      <c r="DO53" s="14"/>
      <c r="DP53" s="14"/>
      <c r="DQ53" s="14"/>
      <c r="DR53" s="13">
        <v>9781904720829</v>
      </c>
      <c r="DS53" s="13"/>
      <c r="DT53" s="40" t="s">
        <v>1787</v>
      </c>
      <c r="DU53" s="53" t="s">
        <v>453</v>
      </c>
      <c r="DV53" s="42">
        <v>7343</v>
      </c>
      <c r="DW53" s="47">
        <f t="shared" si="1"/>
        <v>0</v>
      </c>
      <c r="DX53" s="47">
        <f t="shared" si="2"/>
        <v>0</v>
      </c>
      <c r="DY53" s="47">
        <f t="shared" si="3"/>
        <v>0</v>
      </c>
      <c r="DZ53" s="47">
        <f t="shared" si="4"/>
        <v>1</v>
      </c>
      <c r="EA53" s="47">
        <f t="shared" si="5"/>
        <v>3</v>
      </c>
      <c r="EB53" s="47">
        <f t="shared" si="6"/>
        <v>-1</v>
      </c>
      <c r="EC53" s="47">
        <f t="shared" si="7"/>
        <v>-1</v>
      </c>
      <c r="ED53" s="47">
        <f t="shared" si="8"/>
        <v>1</v>
      </c>
      <c r="EE53" s="47">
        <f t="shared" si="9"/>
        <v>-1</v>
      </c>
      <c r="EF53" s="47">
        <f t="shared" si="10"/>
        <v>1</v>
      </c>
      <c r="EG53" s="47">
        <f t="shared" si="11"/>
        <v>0</v>
      </c>
      <c r="EH53" s="47">
        <f t="shared" si="12"/>
        <v>-3</v>
      </c>
      <c r="EI53" s="47">
        <f t="shared" si="13"/>
        <v>-2</v>
      </c>
      <c r="EJ53" s="47">
        <f t="shared" si="14"/>
        <v>0</v>
      </c>
      <c r="EK53" s="47">
        <f t="shared" si="15"/>
        <v>1</v>
      </c>
      <c r="EL53" s="47">
        <f t="shared" si="16"/>
        <v>-4</v>
      </c>
      <c r="EM53" s="47">
        <f t="shared" si="17"/>
        <v>-1</v>
      </c>
      <c r="EN53" s="47">
        <f t="shared" si="18"/>
        <v>2</v>
      </c>
      <c r="EO53" s="47">
        <f t="shared" si="19"/>
        <v>-3</v>
      </c>
      <c r="EP53" s="47">
        <f t="shared" si="20"/>
        <v>2</v>
      </c>
      <c r="EQ53" s="47">
        <f t="shared" si="21"/>
        <v>0</v>
      </c>
      <c r="ER53" s="47">
        <f t="shared" si="22"/>
        <v>1</v>
      </c>
      <c r="ES53" s="47">
        <f t="shared" si="23"/>
        <v>2</v>
      </c>
      <c r="ET53" s="47">
        <f t="shared" si="24"/>
        <v>1</v>
      </c>
      <c r="EU53" s="47">
        <f t="shared" si="25"/>
        <v>8</v>
      </c>
      <c r="EV53" s="47">
        <f t="shared" si="26"/>
        <v>-4</v>
      </c>
      <c r="EW53" s="47">
        <f t="shared" si="27"/>
        <v>-4</v>
      </c>
      <c r="EX53" s="47">
        <f t="shared" si="28"/>
        <v>0</v>
      </c>
      <c r="EY53" s="47">
        <f t="shared" si="29"/>
        <v>-1</v>
      </c>
      <c r="EZ53" s="47">
        <f t="shared" si="30"/>
        <v>3</v>
      </c>
      <c r="FA53" s="47">
        <f t="shared" si="31"/>
        <v>1</v>
      </c>
      <c r="FB53" s="47">
        <f t="shared" si="32"/>
        <v>-2</v>
      </c>
      <c r="FC53" s="47">
        <f t="shared" si="33"/>
        <v>0</v>
      </c>
      <c r="FD53" s="51"/>
    </row>
    <row r="54" spans="1:160" s="1" customFormat="1" ht="26.25" customHeight="1">
      <c r="A54" s="9" t="s">
        <v>563</v>
      </c>
      <c r="B54" s="9" t="s">
        <v>460</v>
      </c>
      <c r="C54" s="60" t="s">
        <v>511</v>
      </c>
      <c r="D54" s="8"/>
      <c r="E54" s="8"/>
      <c r="F54" s="14" t="s">
        <v>64</v>
      </c>
      <c r="G54" s="10">
        <f t="shared" si="0"/>
        <v>68</v>
      </c>
      <c r="H54" s="10">
        <f t="shared" si="0"/>
        <v>68</v>
      </c>
      <c r="I54" s="62"/>
      <c r="J54" s="9">
        <v>0</v>
      </c>
      <c r="K54" s="9"/>
      <c r="L54" s="62"/>
      <c r="M54" s="9"/>
      <c r="N54" s="9"/>
      <c r="O54" s="62"/>
      <c r="P54" s="9"/>
      <c r="Q54" s="9"/>
      <c r="R54" s="62">
        <v>2</v>
      </c>
      <c r="S54" s="9">
        <v>2</v>
      </c>
      <c r="T54" s="9"/>
      <c r="U54" s="62">
        <v>2</v>
      </c>
      <c r="V54" s="9">
        <v>3</v>
      </c>
      <c r="W54" s="9"/>
      <c r="X54" s="62">
        <v>2</v>
      </c>
      <c r="Y54" s="9">
        <v>2</v>
      </c>
      <c r="Z54" s="9"/>
      <c r="AA54" s="62">
        <v>2</v>
      </c>
      <c r="AB54" s="9">
        <v>2</v>
      </c>
      <c r="AC54" s="9"/>
      <c r="AD54" s="62">
        <v>2</v>
      </c>
      <c r="AE54" s="9">
        <v>2</v>
      </c>
      <c r="AF54" s="9"/>
      <c r="AG54" s="62">
        <v>2</v>
      </c>
      <c r="AH54" s="9">
        <v>3</v>
      </c>
      <c r="AI54" s="9"/>
      <c r="AJ54" s="62">
        <v>2</v>
      </c>
      <c r="AK54" s="9">
        <v>1</v>
      </c>
      <c r="AL54" s="9"/>
      <c r="AM54" s="62">
        <v>2</v>
      </c>
      <c r="AN54" s="9">
        <v>2</v>
      </c>
      <c r="AO54" s="9"/>
      <c r="AP54" s="63">
        <v>2</v>
      </c>
      <c r="AQ54" s="9">
        <v>2</v>
      </c>
      <c r="AR54" s="9"/>
      <c r="AS54" s="63">
        <v>2</v>
      </c>
      <c r="AT54" s="9">
        <v>3</v>
      </c>
      <c r="AU54" s="9"/>
      <c r="AV54" s="63">
        <v>2</v>
      </c>
      <c r="AW54" s="9">
        <v>4</v>
      </c>
      <c r="AX54" s="9"/>
      <c r="AY54" s="63">
        <v>6</v>
      </c>
      <c r="AZ54" s="9">
        <v>4</v>
      </c>
      <c r="BA54" s="9"/>
      <c r="BB54" s="63">
        <v>2</v>
      </c>
      <c r="BC54" s="9">
        <v>3</v>
      </c>
      <c r="BD54" s="9"/>
      <c r="BE54" s="63">
        <v>2</v>
      </c>
      <c r="BF54" s="9">
        <v>5</v>
      </c>
      <c r="BG54" s="9"/>
      <c r="BH54" s="64">
        <v>2</v>
      </c>
      <c r="BI54" s="9"/>
      <c r="BJ54" s="9"/>
      <c r="BK54" s="64">
        <v>12</v>
      </c>
      <c r="BL54" s="9">
        <v>9</v>
      </c>
      <c r="BM54" s="9"/>
      <c r="BN54" s="65">
        <v>2</v>
      </c>
      <c r="BO54" s="66"/>
      <c r="BP54" s="9"/>
      <c r="BQ54" s="67"/>
      <c r="BR54" s="9"/>
      <c r="BS54" s="9"/>
      <c r="BT54" s="67">
        <v>2</v>
      </c>
      <c r="BU54" s="9">
        <v>4</v>
      </c>
      <c r="BV54" s="9"/>
      <c r="BW54" s="67">
        <v>2</v>
      </c>
      <c r="BX54" s="9">
        <v>2</v>
      </c>
      <c r="BY54" s="9"/>
      <c r="BZ54" s="67">
        <v>2</v>
      </c>
      <c r="CA54" s="9">
        <v>2</v>
      </c>
      <c r="CB54" s="9"/>
      <c r="CC54" s="67">
        <v>2</v>
      </c>
      <c r="CD54" s="9">
        <v>2</v>
      </c>
      <c r="CE54" s="9"/>
      <c r="CF54" s="67">
        <v>2</v>
      </c>
      <c r="CG54" s="9">
        <v>4</v>
      </c>
      <c r="CH54" s="9"/>
      <c r="CI54" s="67">
        <v>2</v>
      </c>
      <c r="CJ54" s="9">
        <v>2</v>
      </c>
      <c r="CK54" s="9"/>
      <c r="CL54" s="67"/>
      <c r="CM54" s="9"/>
      <c r="CN54" s="9"/>
      <c r="CO54" s="67">
        <v>2</v>
      </c>
      <c r="CP54" s="9">
        <v>1</v>
      </c>
      <c r="CQ54" s="9"/>
      <c r="CR54" s="67">
        <v>2</v>
      </c>
      <c r="CS54" s="9">
        <v>1</v>
      </c>
      <c r="CT54" s="9"/>
      <c r="CU54" s="67">
        <v>2</v>
      </c>
      <c r="CV54" s="9">
        <v>1</v>
      </c>
      <c r="CW54" s="9"/>
      <c r="CX54" s="67">
        <v>2</v>
      </c>
      <c r="CY54" s="9">
        <v>2</v>
      </c>
      <c r="CZ54" s="9"/>
      <c r="DA54" s="8"/>
      <c r="DB54" s="8"/>
      <c r="DC54" s="8"/>
      <c r="DD54" s="8"/>
      <c r="DE54" s="8"/>
      <c r="DF54" s="8"/>
      <c r="DG54" s="8"/>
      <c r="DH54" s="8"/>
      <c r="DI54" s="8"/>
      <c r="DJ54" s="11"/>
      <c r="DK54" s="14"/>
      <c r="DL54" s="14"/>
      <c r="DM54" s="14"/>
      <c r="DN54" s="14"/>
      <c r="DO54" s="14"/>
      <c r="DP54" s="14"/>
      <c r="DQ54" s="14"/>
      <c r="DR54" s="13">
        <v>9781904720744</v>
      </c>
      <c r="DS54" s="13"/>
      <c r="DT54" s="40" t="s">
        <v>1787</v>
      </c>
      <c r="DU54" s="53" t="s">
        <v>453</v>
      </c>
      <c r="DV54" s="42">
        <v>8522</v>
      </c>
      <c r="DW54" s="47">
        <f t="shared" si="1"/>
        <v>0</v>
      </c>
      <c r="DX54" s="47">
        <f t="shared" si="2"/>
        <v>0</v>
      </c>
      <c r="DY54" s="47">
        <f t="shared" si="3"/>
        <v>0</v>
      </c>
      <c r="DZ54" s="47">
        <f t="shared" si="4"/>
        <v>0</v>
      </c>
      <c r="EA54" s="47">
        <f t="shared" si="5"/>
        <v>-1</v>
      </c>
      <c r="EB54" s="47">
        <f t="shared" si="6"/>
        <v>0</v>
      </c>
      <c r="EC54" s="47">
        <f t="shared" si="7"/>
        <v>0</v>
      </c>
      <c r="ED54" s="47">
        <f t="shared" si="8"/>
        <v>0</v>
      </c>
      <c r="EE54" s="47">
        <f t="shared" si="9"/>
        <v>-1</v>
      </c>
      <c r="EF54" s="47">
        <f t="shared" si="10"/>
        <v>1</v>
      </c>
      <c r="EG54" s="47">
        <f t="shared" si="11"/>
        <v>0</v>
      </c>
      <c r="EH54" s="47">
        <f t="shared" si="12"/>
        <v>0</v>
      </c>
      <c r="EI54" s="47">
        <f t="shared" si="13"/>
        <v>-1</v>
      </c>
      <c r="EJ54" s="47">
        <f t="shared" si="14"/>
        <v>-2</v>
      </c>
      <c r="EK54" s="47">
        <f t="shared" si="15"/>
        <v>2</v>
      </c>
      <c r="EL54" s="47">
        <f t="shared" si="16"/>
        <v>-1</v>
      </c>
      <c r="EM54" s="47">
        <f t="shared" si="17"/>
        <v>-3</v>
      </c>
      <c r="EN54" s="47">
        <f t="shared" si="18"/>
        <v>2</v>
      </c>
      <c r="EO54" s="47">
        <f t="shared" si="19"/>
        <v>3</v>
      </c>
      <c r="EP54" s="47">
        <f t="shared" si="20"/>
        <v>2</v>
      </c>
      <c r="EQ54" s="47">
        <f t="shared" si="21"/>
        <v>0</v>
      </c>
      <c r="ER54" s="47">
        <f t="shared" si="22"/>
        <v>-2</v>
      </c>
      <c r="ES54" s="47">
        <f t="shared" si="23"/>
        <v>0</v>
      </c>
      <c r="ET54" s="47">
        <f t="shared" si="24"/>
        <v>0</v>
      </c>
      <c r="EU54" s="47">
        <f t="shared" si="25"/>
        <v>0</v>
      </c>
      <c r="EV54" s="47">
        <f t="shared" si="26"/>
        <v>-2</v>
      </c>
      <c r="EW54" s="47">
        <f t="shared" si="27"/>
        <v>0</v>
      </c>
      <c r="EX54" s="47">
        <f t="shared" si="28"/>
        <v>0</v>
      </c>
      <c r="EY54" s="47">
        <f t="shared" si="29"/>
        <v>1</v>
      </c>
      <c r="EZ54" s="47">
        <f t="shared" si="30"/>
        <v>1</v>
      </c>
      <c r="FA54" s="47">
        <f t="shared" si="31"/>
        <v>1</v>
      </c>
      <c r="FB54" s="47">
        <f t="shared" si="32"/>
        <v>0</v>
      </c>
      <c r="FC54" s="47">
        <f t="shared" si="33"/>
        <v>0</v>
      </c>
      <c r="FD54" s="51"/>
    </row>
    <row r="55" spans="1:160" s="1" customFormat="1" ht="26.25" customHeight="1">
      <c r="A55" s="9" t="s">
        <v>563</v>
      </c>
      <c r="B55" s="9" t="s">
        <v>460</v>
      </c>
      <c r="C55" s="60" t="s">
        <v>522</v>
      </c>
      <c r="D55" s="8"/>
      <c r="E55" s="8"/>
      <c r="F55" s="14" t="s">
        <v>64</v>
      </c>
      <c r="G55" s="10">
        <f t="shared" si="0"/>
        <v>50</v>
      </c>
      <c r="H55" s="10">
        <f t="shared" si="0"/>
        <v>50</v>
      </c>
      <c r="I55" s="62"/>
      <c r="J55" s="9">
        <v>0</v>
      </c>
      <c r="K55" s="9"/>
      <c r="L55" s="62"/>
      <c r="M55" s="9"/>
      <c r="N55" s="9"/>
      <c r="O55" s="62"/>
      <c r="P55" s="9"/>
      <c r="Q55" s="9"/>
      <c r="R55" s="62">
        <v>2</v>
      </c>
      <c r="S55" s="9">
        <v>2</v>
      </c>
      <c r="T55" s="9"/>
      <c r="U55" s="62">
        <v>1</v>
      </c>
      <c r="V55" s="9">
        <v>2</v>
      </c>
      <c r="W55" s="9"/>
      <c r="X55" s="62">
        <v>1</v>
      </c>
      <c r="Y55" s="9">
        <v>2</v>
      </c>
      <c r="Z55" s="9"/>
      <c r="AA55" s="62">
        <v>1</v>
      </c>
      <c r="AB55" s="9">
        <v>1</v>
      </c>
      <c r="AC55" s="9"/>
      <c r="AD55" s="62">
        <v>1</v>
      </c>
      <c r="AE55" s="9">
        <v>1</v>
      </c>
      <c r="AF55" s="9"/>
      <c r="AG55" s="62">
        <v>1</v>
      </c>
      <c r="AH55" s="9">
        <v>2</v>
      </c>
      <c r="AI55" s="9"/>
      <c r="AJ55" s="62">
        <v>1</v>
      </c>
      <c r="AK55" s="9">
        <v>2</v>
      </c>
      <c r="AL55" s="9"/>
      <c r="AM55" s="62">
        <v>1</v>
      </c>
      <c r="AN55" s="9">
        <v>2</v>
      </c>
      <c r="AO55" s="9"/>
      <c r="AP55" s="63">
        <v>2</v>
      </c>
      <c r="AQ55" s="9">
        <v>4</v>
      </c>
      <c r="AR55" s="9"/>
      <c r="AS55" s="63">
        <v>2</v>
      </c>
      <c r="AT55" s="9">
        <v>2</v>
      </c>
      <c r="AU55" s="9"/>
      <c r="AV55" s="63">
        <v>2</v>
      </c>
      <c r="AW55" s="9">
        <v>2</v>
      </c>
      <c r="AX55" s="9"/>
      <c r="AY55" s="63">
        <v>6</v>
      </c>
      <c r="AZ55" s="9">
        <v>4</v>
      </c>
      <c r="BA55" s="9"/>
      <c r="BB55" s="63">
        <v>2</v>
      </c>
      <c r="BC55" s="9">
        <v>1</v>
      </c>
      <c r="BD55" s="9"/>
      <c r="BE55" s="63">
        <v>2</v>
      </c>
      <c r="BF55" s="9">
        <v>2</v>
      </c>
      <c r="BG55" s="9"/>
      <c r="BH55" s="64">
        <v>2</v>
      </c>
      <c r="BI55" s="9"/>
      <c r="BJ55" s="9"/>
      <c r="BK55" s="64">
        <v>1</v>
      </c>
      <c r="BL55" s="9">
        <v>0</v>
      </c>
      <c r="BM55" s="9"/>
      <c r="BN55" s="65">
        <v>2</v>
      </c>
      <c r="BO55" s="66"/>
      <c r="BP55" s="9"/>
      <c r="BQ55" s="67"/>
      <c r="BR55" s="9"/>
      <c r="BS55" s="9"/>
      <c r="BT55" s="67">
        <v>2</v>
      </c>
      <c r="BU55" s="9">
        <v>1</v>
      </c>
      <c r="BV55" s="9"/>
      <c r="BW55" s="67">
        <v>2</v>
      </c>
      <c r="BX55" s="9">
        <v>1</v>
      </c>
      <c r="BY55" s="9"/>
      <c r="BZ55" s="67">
        <v>2</v>
      </c>
      <c r="CA55" s="9">
        <v>4</v>
      </c>
      <c r="CB55" s="9"/>
      <c r="CC55" s="67">
        <v>2</v>
      </c>
      <c r="CD55" s="9">
        <v>2</v>
      </c>
      <c r="CE55" s="9"/>
      <c r="CF55" s="67">
        <v>2</v>
      </c>
      <c r="CG55" s="9">
        <v>5</v>
      </c>
      <c r="CH55" s="9"/>
      <c r="CI55" s="67">
        <v>2</v>
      </c>
      <c r="CJ55" s="9">
        <v>1</v>
      </c>
      <c r="CK55" s="9"/>
      <c r="CL55" s="67"/>
      <c r="CM55" s="9"/>
      <c r="CN55" s="9"/>
      <c r="CO55" s="67">
        <v>2</v>
      </c>
      <c r="CP55" s="9">
        <v>3</v>
      </c>
      <c r="CQ55" s="9"/>
      <c r="CR55" s="67">
        <v>2</v>
      </c>
      <c r="CS55" s="9">
        <v>0</v>
      </c>
      <c r="CT55" s="9"/>
      <c r="CU55" s="67">
        <v>2</v>
      </c>
      <c r="CV55" s="9">
        <v>3</v>
      </c>
      <c r="CW55" s="9"/>
      <c r="CX55" s="67">
        <v>2</v>
      </c>
      <c r="CY55" s="9">
        <v>1</v>
      </c>
      <c r="CZ55" s="9"/>
      <c r="DA55" s="8"/>
      <c r="DB55" s="8"/>
      <c r="DC55" s="8"/>
      <c r="DD55" s="8"/>
      <c r="DE55" s="8"/>
      <c r="DF55" s="8"/>
      <c r="DG55" s="8"/>
      <c r="DH55" s="8"/>
      <c r="DI55" s="8"/>
      <c r="DJ55" s="11"/>
      <c r="DK55" s="14"/>
      <c r="DL55" s="14"/>
      <c r="DM55" s="14"/>
      <c r="DN55" s="14"/>
      <c r="DO55" s="14"/>
      <c r="DP55" s="14"/>
      <c r="DQ55" s="14"/>
      <c r="DR55" s="13">
        <v>9781906861865</v>
      </c>
      <c r="DS55" s="13"/>
      <c r="DT55" s="40" t="s">
        <v>1787</v>
      </c>
      <c r="DU55" s="53" t="s">
        <v>453</v>
      </c>
      <c r="DV55" s="42">
        <v>5209</v>
      </c>
      <c r="DW55" s="47">
        <f t="shared" si="1"/>
        <v>0</v>
      </c>
      <c r="DX55" s="47">
        <f t="shared" si="2"/>
        <v>0</v>
      </c>
      <c r="DY55" s="47">
        <f t="shared" si="3"/>
        <v>0</v>
      </c>
      <c r="DZ55" s="47">
        <f t="shared" si="4"/>
        <v>0</v>
      </c>
      <c r="EA55" s="47">
        <f t="shared" si="5"/>
        <v>-1</v>
      </c>
      <c r="EB55" s="47">
        <f t="shared" si="6"/>
        <v>-1</v>
      </c>
      <c r="EC55" s="47">
        <f t="shared" si="7"/>
        <v>0</v>
      </c>
      <c r="ED55" s="47">
        <f t="shared" si="8"/>
        <v>0</v>
      </c>
      <c r="EE55" s="47">
        <f t="shared" si="9"/>
        <v>-1</v>
      </c>
      <c r="EF55" s="47">
        <f t="shared" si="10"/>
        <v>-1</v>
      </c>
      <c r="EG55" s="47">
        <f t="shared" si="11"/>
        <v>-1</v>
      </c>
      <c r="EH55" s="47">
        <f t="shared" si="12"/>
        <v>-2</v>
      </c>
      <c r="EI55" s="47">
        <f t="shared" si="13"/>
        <v>0</v>
      </c>
      <c r="EJ55" s="47">
        <f t="shared" si="14"/>
        <v>0</v>
      </c>
      <c r="EK55" s="47">
        <f t="shared" si="15"/>
        <v>2</v>
      </c>
      <c r="EL55" s="47">
        <f t="shared" si="16"/>
        <v>1</v>
      </c>
      <c r="EM55" s="47">
        <f t="shared" si="17"/>
        <v>0</v>
      </c>
      <c r="EN55" s="47">
        <f t="shared" si="18"/>
        <v>2</v>
      </c>
      <c r="EO55" s="47">
        <f t="shared" si="19"/>
        <v>1</v>
      </c>
      <c r="EP55" s="47">
        <f t="shared" si="20"/>
        <v>2</v>
      </c>
      <c r="EQ55" s="47">
        <f t="shared" si="21"/>
        <v>0</v>
      </c>
      <c r="ER55" s="47">
        <f t="shared" si="22"/>
        <v>1</v>
      </c>
      <c r="ES55" s="47">
        <f t="shared" si="23"/>
        <v>1</v>
      </c>
      <c r="ET55" s="47">
        <f t="shared" si="24"/>
        <v>-2</v>
      </c>
      <c r="EU55" s="47">
        <f t="shared" si="25"/>
        <v>0</v>
      </c>
      <c r="EV55" s="47">
        <f t="shared" si="26"/>
        <v>-3</v>
      </c>
      <c r="EW55" s="47">
        <f t="shared" si="27"/>
        <v>1</v>
      </c>
      <c r="EX55" s="47">
        <f t="shared" si="28"/>
        <v>0</v>
      </c>
      <c r="EY55" s="47">
        <f t="shared" si="29"/>
        <v>-1</v>
      </c>
      <c r="EZ55" s="47">
        <f t="shared" si="30"/>
        <v>2</v>
      </c>
      <c r="FA55" s="47">
        <f t="shared" si="31"/>
        <v>-1</v>
      </c>
      <c r="FB55" s="47">
        <f t="shared" si="32"/>
        <v>1</v>
      </c>
      <c r="FC55" s="47">
        <f t="shared" si="33"/>
        <v>0</v>
      </c>
      <c r="FD55" s="51"/>
    </row>
    <row r="56" spans="1:160" s="1" customFormat="1" ht="26.25" customHeight="1">
      <c r="A56" s="9" t="s">
        <v>563</v>
      </c>
      <c r="B56" s="9" t="s">
        <v>460</v>
      </c>
      <c r="C56" s="60" t="s">
        <v>512</v>
      </c>
      <c r="D56" s="8"/>
      <c r="E56" s="8"/>
      <c r="F56" s="14" t="s">
        <v>64</v>
      </c>
      <c r="G56" s="10">
        <f t="shared" si="0"/>
        <v>62</v>
      </c>
      <c r="H56" s="10">
        <f t="shared" si="0"/>
        <v>62</v>
      </c>
      <c r="I56" s="62"/>
      <c r="J56" s="9">
        <v>0</v>
      </c>
      <c r="K56" s="9"/>
      <c r="L56" s="62"/>
      <c r="M56" s="9"/>
      <c r="N56" s="9"/>
      <c r="O56" s="62"/>
      <c r="P56" s="9"/>
      <c r="Q56" s="9"/>
      <c r="R56" s="62">
        <v>2</v>
      </c>
      <c r="S56" s="9">
        <v>2</v>
      </c>
      <c r="T56" s="9"/>
      <c r="U56" s="62">
        <v>2</v>
      </c>
      <c r="V56" s="9">
        <v>3</v>
      </c>
      <c r="W56" s="9"/>
      <c r="X56" s="62">
        <v>2</v>
      </c>
      <c r="Y56" s="9">
        <v>3</v>
      </c>
      <c r="Z56" s="9"/>
      <c r="AA56" s="62">
        <v>2</v>
      </c>
      <c r="AB56" s="9">
        <v>2</v>
      </c>
      <c r="AC56" s="9"/>
      <c r="AD56" s="62">
        <v>2</v>
      </c>
      <c r="AE56" s="9">
        <v>1</v>
      </c>
      <c r="AF56" s="9"/>
      <c r="AG56" s="62">
        <v>2</v>
      </c>
      <c r="AH56" s="9">
        <v>2</v>
      </c>
      <c r="AI56" s="9"/>
      <c r="AJ56" s="62">
        <v>2</v>
      </c>
      <c r="AK56" s="9">
        <v>2</v>
      </c>
      <c r="AL56" s="9"/>
      <c r="AM56" s="62">
        <v>2</v>
      </c>
      <c r="AN56" s="9">
        <v>2</v>
      </c>
      <c r="AO56" s="9"/>
      <c r="AP56" s="63">
        <v>2</v>
      </c>
      <c r="AQ56" s="9">
        <v>2</v>
      </c>
      <c r="AR56" s="9"/>
      <c r="AS56" s="63">
        <v>2</v>
      </c>
      <c r="AT56" s="9">
        <v>3</v>
      </c>
      <c r="AU56" s="9"/>
      <c r="AV56" s="63">
        <v>2</v>
      </c>
      <c r="AW56" s="9">
        <v>1</v>
      </c>
      <c r="AX56" s="9"/>
      <c r="AY56" s="63">
        <v>6</v>
      </c>
      <c r="AZ56" s="9">
        <v>4</v>
      </c>
      <c r="BA56" s="9"/>
      <c r="BB56" s="63">
        <v>2</v>
      </c>
      <c r="BC56" s="9">
        <v>3</v>
      </c>
      <c r="BD56" s="9"/>
      <c r="BE56" s="63">
        <v>2</v>
      </c>
      <c r="BF56" s="9">
        <v>2</v>
      </c>
      <c r="BG56" s="9"/>
      <c r="BH56" s="64">
        <v>2</v>
      </c>
      <c r="BI56" s="9"/>
      <c r="BJ56" s="9"/>
      <c r="BK56" s="64">
        <v>6</v>
      </c>
      <c r="BL56" s="9">
        <v>8</v>
      </c>
      <c r="BM56" s="9"/>
      <c r="BN56" s="65">
        <v>2</v>
      </c>
      <c r="BO56" s="66"/>
      <c r="BP56" s="9"/>
      <c r="BQ56" s="67"/>
      <c r="BR56" s="9"/>
      <c r="BS56" s="9"/>
      <c r="BT56" s="67">
        <v>2</v>
      </c>
      <c r="BU56" s="9">
        <v>3</v>
      </c>
      <c r="BV56" s="9"/>
      <c r="BW56" s="67">
        <v>2</v>
      </c>
      <c r="BX56" s="9">
        <v>2</v>
      </c>
      <c r="BY56" s="9"/>
      <c r="BZ56" s="67">
        <v>2</v>
      </c>
      <c r="CA56" s="9">
        <v>2</v>
      </c>
      <c r="CB56" s="9"/>
      <c r="CC56" s="67">
        <v>2</v>
      </c>
      <c r="CD56" s="9">
        <v>1</v>
      </c>
      <c r="CE56" s="9"/>
      <c r="CF56" s="67">
        <v>2</v>
      </c>
      <c r="CG56" s="9">
        <v>3</v>
      </c>
      <c r="CH56" s="9"/>
      <c r="CI56" s="67">
        <v>2</v>
      </c>
      <c r="CJ56" s="9">
        <v>3</v>
      </c>
      <c r="CK56" s="9"/>
      <c r="CL56" s="67"/>
      <c r="CM56" s="9"/>
      <c r="CN56" s="9"/>
      <c r="CO56" s="67">
        <v>2</v>
      </c>
      <c r="CP56" s="9">
        <v>3</v>
      </c>
      <c r="CQ56" s="9"/>
      <c r="CR56" s="67">
        <v>2</v>
      </c>
      <c r="CS56" s="9">
        <v>1</v>
      </c>
      <c r="CT56" s="9"/>
      <c r="CU56" s="67">
        <v>2</v>
      </c>
      <c r="CV56" s="9">
        <v>2</v>
      </c>
      <c r="CW56" s="9"/>
      <c r="CX56" s="67">
        <v>2</v>
      </c>
      <c r="CY56" s="9">
        <v>2</v>
      </c>
      <c r="CZ56" s="9"/>
      <c r="DA56" s="8"/>
      <c r="DB56" s="8"/>
      <c r="DC56" s="8"/>
      <c r="DD56" s="8"/>
      <c r="DE56" s="8"/>
      <c r="DF56" s="8"/>
      <c r="DG56" s="8"/>
      <c r="DH56" s="8"/>
      <c r="DI56" s="8"/>
      <c r="DJ56" s="11"/>
      <c r="DK56" s="14"/>
      <c r="DL56" s="14"/>
      <c r="DM56" s="14"/>
      <c r="DN56" s="14"/>
      <c r="DO56" s="14"/>
      <c r="DP56" s="14"/>
      <c r="DQ56" s="14"/>
      <c r="DR56" s="13">
        <v>9781905775194</v>
      </c>
      <c r="DS56" s="13"/>
      <c r="DT56" s="40" t="s">
        <v>1787</v>
      </c>
      <c r="DU56" s="53" t="s">
        <v>453</v>
      </c>
      <c r="DV56" s="42">
        <v>6870</v>
      </c>
      <c r="DW56" s="47">
        <f t="shared" si="1"/>
        <v>0</v>
      </c>
      <c r="DX56" s="47">
        <f t="shared" si="2"/>
        <v>0</v>
      </c>
      <c r="DY56" s="47">
        <f t="shared" si="3"/>
        <v>0</v>
      </c>
      <c r="DZ56" s="47">
        <f t="shared" si="4"/>
        <v>0</v>
      </c>
      <c r="EA56" s="47">
        <f t="shared" si="5"/>
        <v>-1</v>
      </c>
      <c r="EB56" s="47">
        <f t="shared" si="6"/>
        <v>-1</v>
      </c>
      <c r="EC56" s="47">
        <f t="shared" si="7"/>
        <v>0</v>
      </c>
      <c r="ED56" s="47">
        <f t="shared" si="8"/>
        <v>1</v>
      </c>
      <c r="EE56" s="47">
        <f t="shared" si="9"/>
        <v>0</v>
      </c>
      <c r="EF56" s="47">
        <f t="shared" si="10"/>
        <v>0</v>
      </c>
      <c r="EG56" s="47">
        <f t="shared" si="11"/>
        <v>0</v>
      </c>
      <c r="EH56" s="47">
        <f t="shared" si="12"/>
        <v>0</v>
      </c>
      <c r="EI56" s="47">
        <f t="shared" si="13"/>
        <v>-1</v>
      </c>
      <c r="EJ56" s="47">
        <f t="shared" si="14"/>
        <v>1</v>
      </c>
      <c r="EK56" s="47">
        <f t="shared" si="15"/>
        <v>2</v>
      </c>
      <c r="EL56" s="47">
        <f t="shared" si="16"/>
        <v>-1</v>
      </c>
      <c r="EM56" s="47">
        <f t="shared" si="17"/>
        <v>0</v>
      </c>
      <c r="EN56" s="47">
        <f t="shared" si="18"/>
        <v>2</v>
      </c>
      <c r="EO56" s="47">
        <f t="shared" si="19"/>
        <v>-2</v>
      </c>
      <c r="EP56" s="47">
        <f t="shared" si="20"/>
        <v>2</v>
      </c>
      <c r="EQ56" s="47">
        <f t="shared" si="21"/>
        <v>0</v>
      </c>
      <c r="ER56" s="47">
        <f t="shared" si="22"/>
        <v>-1</v>
      </c>
      <c r="ES56" s="47">
        <f t="shared" si="23"/>
        <v>0</v>
      </c>
      <c r="ET56" s="47">
        <f t="shared" si="24"/>
        <v>0</v>
      </c>
      <c r="EU56" s="47">
        <f t="shared" si="25"/>
        <v>1</v>
      </c>
      <c r="EV56" s="47">
        <f t="shared" si="26"/>
        <v>-1</v>
      </c>
      <c r="EW56" s="47">
        <f t="shared" si="27"/>
        <v>-1</v>
      </c>
      <c r="EX56" s="47">
        <f t="shared" si="28"/>
        <v>0</v>
      </c>
      <c r="EY56" s="47">
        <f t="shared" si="29"/>
        <v>-1</v>
      </c>
      <c r="EZ56" s="47">
        <f t="shared" si="30"/>
        <v>1</v>
      </c>
      <c r="FA56" s="47">
        <f t="shared" si="31"/>
        <v>0</v>
      </c>
      <c r="FB56" s="47">
        <f t="shared" si="32"/>
        <v>0</v>
      </c>
      <c r="FC56" s="47">
        <f t="shared" si="33"/>
        <v>0</v>
      </c>
      <c r="FD56" s="51"/>
    </row>
    <row r="57" spans="1:160" s="1" customFormat="1" ht="26.25" customHeight="1">
      <c r="A57" s="9" t="s">
        <v>563</v>
      </c>
      <c r="B57" s="9" t="s">
        <v>460</v>
      </c>
      <c r="C57" s="60" t="s">
        <v>513</v>
      </c>
      <c r="D57" s="8"/>
      <c r="E57" s="8"/>
      <c r="F57" s="14" t="s">
        <v>64</v>
      </c>
      <c r="G57" s="10">
        <f t="shared" si="0"/>
        <v>45</v>
      </c>
      <c r="H57" s="10">
        <f t="shared" si="0"/>
        <v>45</v>
      </c>
      <c r="I57" s="62"/>
      <c r="J57" s="9">
        <v>0</v>
      </c>
      <c r="K57" s="9"/>
      <c r="L57" s="62"/>
      <c r="M57" s="9"/>
      <c r="N57" s="9"/>
      <c r="O57" s="62"/>
      <c r="P57" s="9"/>
      <c r="Q57" s="9"/>
      <c r="R57" s="62">
        <v>2</v>
      </c>
      <c r="S57" s="9">
        <v>2</v>
      </c>
      <c r="T57" s="9"/>
      <c r="U57" s="62">
        <v>1</v>
      </c>
      <c r="V57" s="9">
        <v>2</v>
      </c>
      <c r="W57" s="9"/>
      <c r="X57" s="62">
        <v>1</v>
      </c>
      <c r="Y57" s="9">
        <v>2</v>
      </c>
      <c r="Z57" s="9"/>
      <c r="AA57" s="62">
        <v>1</v>
      </c>
      <c r="AB57" s="9">
        <v>2</v>
      </c>
      <c r="AC57" s="9"/>
      <c r="AD57" s="62">
        <v>1</v>
      </c>
      <c r="AE57" s="9">
        <v>2</v>
      </c>
      <c r="AF57" s="9"/>
      <c r="AG57" s="62">
        <v>1</v>
      </c>
      <c r="AH57" s="9">
        <v>2</v>
      </c>
      <c r="AI57" s="9"/>
      <c r="AJ57" s="62">
        <v>1</v>
      </c>
      <c r="AK57" s="9">
        <v>2</v>
      </c>
      <c r="AL57" s="9"/>
      <c r="AM57" s="62">
        <v>1</v>
      </c>
      <c r="AN57" s="9">
        <v>1</v>
      </c>
      <c r="AO57" s="9"/>
      <c r="AP57" s="63">
        <v>2</v>
      </c>
      <c r="AQ57" s="9">
        <v>1</v>
      </c>
      <c r="AR57" s="9"/>
      <c r="AS57" s="63">
        <v>2</v>
      </c>
      <c r="AT57" s="9">
        <v>3</v>
      </c>
      <c r="AU57" s="9"/>
      <c r="AV57" s="63">
        <v>2</v>
      </c>
      <c r="AW57" s="9">
        <v>1</v>
      </c>
      <c r="AX57" s="9"/>
      <c r="AY57" s="63">
        <v>6</v>
      </c>
      <c r="AZ57" s="9">
        <v>2</v>
      </c>
      <c r="BA57" s="9"/>
      <c r="BB57" s="63">
        <v>2</v>
      </c>
      <c r="BC57" s="9">
        <v>1</v>
      </c>
      <c r="BD57" s="9"/>
      <c r="BE57" s="63">
        <v>1</v>
      </c>
      <c r="BF57" s="9">
        <v>3</v>
      </c>
      <c r="BG57" s="9"/>
      <c r="BH57" s="64">
        <v>2</v>
      </c>
      <c r="BI57" s="9"/>
      <c r="BJ57" s="9"/>
      <c r="BK57" s="64">
        <v>1</v>
      </c>
      <c r="BL57" s="9">
        <v>7</v>
      </c>
      <c r="BM57" s="9"/>
      <c r="BN57" s="65">
        <v>2</v>
      </c>
      <c r="BO57" s="66"/>
      <c r="BP57" s="9"/>
      <c r="BQ57" s="67"/>
      <c r="BR57" s="9"/>
      <c r="BS57" s="9"/>
      <c r="BT57" s="67">
        <v>2</v>
      </c>
      <c r="BU57" s="9">
        <v>2</v>
      </c>
      <c r="BV57" s="9"/>
      <c r="BW57" s="67">
        <v>2</v>
      </c>
      <c r="BX57" s="9">
        <v>2</v>
      </c>
      <c r="BY57" s="9"/>
      <c r="BZ57" s="67">
        <v>2</v>
      </c>
      <c r="CA57" s="9">
        <v>4</v>
      </c>
      <c r="CB57" s="9"/>
      <c r="CC57" s="67">
        <v>2</v>
      </c>
      <c r="CD57" s="9">
        <v>0</v>
      </c>
      <c r="CE57" s="9"/>
      <c r="CF57" s="67">
        <v>2</v>
      </c>
      <c r="CG57" s="9">
        <v>1</v>
      </c>
      <c r="CH57" s="9"/>
      <c r="CI57" s="67">
        <v>2</v>
      </c>
      <c r="CJ57" s="9">
        <v>1</v>
      </c>
      <c r="CK57" s="9"/>
      <c r="CL57" s="67"/>
      <c r="CM57" s="9"/>
      <c r="CN57" s="9"/>
      <c r="CO57" s="67">
        <v>1</v>
      </c>
      <c r="CP57" s="9">
        <v>0</v>
      </c>
      <c r="CQ57" s="9"/>
      <c r="CR57" s="67">
        <v>1</v>
      </c>
      <c r="CS57" s="9">
        <v>0</v>
      </c>
      <c r="CT57" s="9"/>
      <c r="CU57" s="67">
        <v>1</v>
      </c>
      <c r="CV57" s="9">
        <v>1</v>
      </c>
      <c r="CW57" s="9"/>
      <c r="CX57" s="67">
        <v>1</v>
      </c>
      <c r="CY57" s="9">
        <v>1</v>
      </c>
      <c r="CZ57" s="9"/>
      <c r="DA57" s="8"/>
      <c r="DB57" s="8"/>
      <c r="DC57" s="8"/>
      <c r="DD57" s="8"/>
      <c r="DE57" s="8"/>
      <c r="DF57" s="8"/>
      <c r="DG57" s="8"/>
      <c r="DH57" s="8"/>
      <c r="DI57" s="8"/>
      <c r="DJ57" s="11"/>
      <c r="DK57" s="14"/>
      <c r="DL57" s="14"/>
      <c r="DM57" s="14"/>
      <c r="DN57" s="14"/>
      <c r="DO57" s="14"/>
      <c r="DP57" s="14"/>
      <c r="DQ57" s="14"/>
      <c r="DR57" s="13">
        <v>9781905775156</v>
      </c>
      <c r="DS57" s="13"/>
      <c r="DT57" s="40" t="s">
        <v>1787</v>
      </c>
      <c r="DU57" s="53" t="s">
        <v>453</v>
      </c>
      <c r="DV57" s="42">
        <v>6906</v>
      </c>
      <c r="DW57" s="47">
        <f t="shared" si="1"/>
        <v>0</v>
      </c>
      <c r="DX57" s="47">
        <f t="shared" si="2"/>
        <v>0</v>
      </c>
      <c r="DY57" s="47">
        <f t="shared" si="3"/>
        <v>0</v>
      </c>
      <c r="DZ57" s="47">
        <f t="shared" si="4"/>
        <v>0</v>
      </c>
      <c r="EA57" s="47">
        <f t="shared" si="5"/>
        <v>-1</v>
      </c>
      <c r="EB57" s="47">
        <f t="shared" si="6"/>
        <v>-1</v>
      </c>
      <c r="EC57" s="47">
        <f t="shared" si="7"/>
        <v>-1</v>
      </c>
      <c r="ED57" s="47">
        <f t="shared" si="8"/>
        <v>-1</v>
      </c>
      <c r="EE57" s="47">
        <f t="shared" si="9"/>
        <v>-1</v>
      </c>
      <c r="EF57" s="47">
        <f t="shared" si="10"/>
        <v>-1</v>
      </c>
      <c r="EG57" s="47">
        <f t="shared" si="11"/>
        <v>0</v>
      </c>
      <c r="EH57" s="47">
        <f t="shared" si="12"/>
        <v>1</v>
      </c>
      <c r="EI57" s="47">
        <f t="shared" si="13"/>
        <v>-1</v>
      </c>
      <c r="EJ57" s="47">
        <f t="shared" si="14"/>
        <v>1</v>
      </c>
      <c r="EK57" s="47">
        <f t="shared" si="15"/>
        <v>4</v>
      </c>
      <c r="EL57" s="47">
        <f t="shared" si="16"/>
        <v>1</v>
      </c>
      <c r="EM57" s="47">
        <f t="shared" si="17"/>
        <v>-2</v>
      </c>
      <c r="EN57" s="47">
        <f t="shared" si="18"/>
        <v>2</v>
      </c>
      <c r="EO57" s="47">
        <f t="shared" si="19"/>
        <v>-6</v>
      </c>
      <c r="EP57" s="47">
        <f t="shared" si="20"/>
        <v>2</v>
      </c>
      <c r="EQ57" s="47">
        <f t="shared" si="21"/>
        <v>0</v>
      </c>
      <c r="ER57" s="47">
        <f t="shared" si="22"/>
        <v>0</v>
      </c>
      <c r="ES57" s="47">
        <f t="shared" si="23"/>
        <v>0</v>
      </c>
      <c r="ET57" s="47">
        <f t="shared" si="24"/>
        <v>-2</v>
      </c>
      <c r="EU57" s="47">
        <f t="shared" si="25"/>
        <v>2</v>
      </c>
      <c r="EV57" s="47">
        <f t="shared" si="26"/>
        <v>1</v>
      </c>
      <c r="EW57" s="47">
        <f t="shared" si="27"/>
        <v>1</v>
      </c>
      <c r="EX57" s="47">
        <f t="shared" si="28"/>
        <v>0</v>
      </c>
      <c r="EY57" s="47">
        <f t="shared" si="29"/>
        <v>1</v>
      </c>
      <c r="EZ57" s="47">
        <f t="shared" si="30"/>
        <v>1</v>
      </c>
      <c r="FA57" s="47">
        <f t="shared" si="31"/>
        <v>0</v>
      </c>
      <c r="FB57" s="47">
        <f t="shared" si="32"/>
        <v>0</v>
      </c>
      <c r="FC57" s="47">
        <f t="shared" si="33"/>
        <v>0</v>
      </c>
      <c r="FD57" s="51"/>
    </row>
    <row r="58" spans="1:160" s="1" customFormat="1" ht="26.25" customHeight="1">
      <c r="A58" s="9" t="s">
        <v>563</v>
      </c>
      <c r="B58" s="9" t="s">
        <v>460</v>
      </c>
      <c r="C58" s="60" t="s">
        <v>514</v>
      </c>
      <c r="D58" s="8"/>
      <c r="E58" s="8"/>
      <c r="F58" s="14" t="s">
        <v>64</v>
      </c>
      <c r="G58" s="10">
        <f t="shared" si="0"/>
        <v>56</v>
      </c>
      <c r="H58" s="10">
        <f t="shared" si="0"/>
        <v>56</v>
      </c>
      <c r="I58" s="62"/>
      <c r="J58" s="9">
        <v>0</v>
      </c>
      <c r="K58" s="9"/>
      <c r="L58" s="62"/>
      <c r="M58" s="9"/>
      <c r="N58" s="9"/>
      <c r="O58" s="62"/>
      <c r="P58" s="9"/>
      <c r="Q58" s="9"/>
      <c r="R58" s="62">
        <v>2</v>
      </c>
      <c r="S58" s="9">
        <v>3</v>
      </c>
      <c r="T58" s="9"/>
      <c r="U58" s="62">
        <v>2</v>
      </c>
      <c r="V58" s="9">
        <v>2</v>
      </c>
      <c r="W58" s="9"/>
      <c r="X58" s="62">
        <v>2</v>
      </c>
      <c r="Y58" s="9">
        <v>2</v>
      </c>
      <c r="Z58" s="9"/>
      <c r="AA58" s="62">
        <v>2</v>
      </c>
      <c r="AB58" s="9">
        <v>2</v>
      </c>
      <c r="AC58" s="9"/>
      <c r="AD58" s="62">
        <v>2</v>
      </c>
      <c r="AE58" s="9">
        <v>2</v>
      </c>
      <c r="AF58" s="9"/>
      <c r="AG58" s="62">
        <v>2</v>
      </c>
      <c r="AH58" s="9">
        <v>2</v>
      </c>
      <c r="AI58" s="9"/>
      <c r="AJ58" s="62">
        <v>2</v>
      </c>
      <c r="AK58" s="9">
        <v>2</v>
      </c>
      <c r="AL58" s="9"/>
      <c r="AM58" s="62">
        <v>2</v>
      </c>
      <c r="AN58" s="9">
        <v>2</v>
      </c>
      <c r="AO58" s="9"/>
      <c r="AP58" s="63">
        <v>2</v>
      </c>
      <c r="AQ58" s="9">
        <v>4</v>
      </c>
      <c r="AR58" s="9"/>
      <c r="AS58" s="63">
        <v>2</v>
      </c>
      <c r="AT58" s="9">
        <v>4</v>
      </c>
      <c r="AU58" s="9"/>
      <c r="AV58" s="63">
        <v>2</v>
      </c>
      <c r="AW58" s="9">
        <v>2</v>
      </c>
      <c r="AX58" s="9"/>
      <c r="AY58" s="63">
        <v>6</v>
      </c>
      <c r="AZ58" s="9">
        <v>3</v>
      </c>
      <c r="BA58" s="9"/>
      <c r="BB58" s="63">
        <v>2</v>
      </c>
      <c r="BC58" s="9">
        <v>4</v>
      </c>
      <c r="BD58" s="9"/>
      <c r="BE58" s="63">
        <v>2</v>
      </c>
      <c r="BF58" s="9">
        <v>4</v>
      </c>
      <c r="BG58" s="9"/>
      <c r="BH58" s="64">
        <v>2</v>
      </c>
      <c r="BI58" s="9"/>
      <c r="BJ58" s="9"/>
      <c r="BK58" s="64">
        <v>0</v>
      </c>
      <c r="BL58" s="9">
        <v>2</v>
      </c>
      <c r="BM58" s="9"/>
      <c r="BN58" s="65">
        <v>2</v>
      </c>
      <c r="BO58" s="66"/>
      <c r="BP58" s="9"/>
      <c r="BQ58" s="67"/>
      <c r="BR58" s="9"/>
      <c r="BS58" s="9"/>
      <c r="BT58" s="67">
        <v>2</v>
      </c>
      <c r="BU58" s="9">
        <v>0</v>
      </c>
      <c r="BV58" s="9"/>
      <c r="BW58" s="67">
        <v>2</v>
      </c>
      <c r="BX58" s="9">
        <v>1</v>
      </c>
      <c r="BY58" s="9"/>
      <c r="BZ58" s="67">
        <v>2</v>
      </c>
      <c r="CA58" s="9">
        <v>2</v>
      </c>
      <c r="CB58" s="9"/>
      <c r="CC58" s="67">
        <v>2</v>
      </c>
      <c r="CD58" s="9">
        <v>0</v>
      </c>
      <c r="CE58" s="9"/>
      <c r="CF58" s="67">
        <v>2</v>
      </c>
      <c r="CG58" s="9">
        <v>4</v>
      </c>
      <c r="CH58" s="9"/>
      <c r="CI58" s="67">
        <v>2</v>
      </c>
      <c r="CJ58" s="9">
        <v>2</v>
      </c>
      <c r="CK58" s="9"/>
      <c r="CL58" s="67"/>
      <c r="CM58" s="9"/>
      <c r="CN58" s="9"/>
      <c r="CO58" s="67">
        <v>2</v>
      </c>
      <c r="CP58" s="9">
        <v>1</v>
      </c>
      <c r="CQ58" s="9"/>
      <c r="CR58" s="67">
        <v>2</v>
      </c>
      <c r="CS58" s="9">
        <v>2</v>
      </c>
      <c r="CT58" s="9"/>
      <c r="CU58" s="67">
        <v>2</v>
      </c>
      <c r="CV58" s="9">
        <v>2</v>
      </c>
      <c r="CW58" s="9"/>
      <c r="CX58" s="67">
        <v>2</v>
      </c>
      <c r="CY58" s="9">
        <v>2</v>
      </c>
      <c r="CZ58" s="9"/>
      <c r="DA58" s="8"/>
      <c r="DB58" s="8"/>
      <c r="DC58" s="8"/>
      <c r="DD58" s="8"/>
      <c r="DE58" s="8"/>
      <c r="DF58" s="8"/>
      <c r="DG58" s="8"/>
      <c r="DH58" s="8"/>
      <c r="DI58" s="8"/>
      <c r="DJ58" s="11"/>
      <c r="DK58" s="14"/>
      <c r="DL58" s="14"/>
      <c r="DM58" s="14"/>
      <c r="DN58" s="14"/>
      <c r="DO58" s="14"/>
      <c r="DP58" s="14"/>
      <c r="DQ58" s="14"/>
      <c r="DR58" s="13">
        <v>9781910173145</v>
      </c>
      <c r="DS58" s="13"/>
      <c r="DT58" s="40" t="s">
        <v>1787</v>
      </c>
      <c r="DU58" s="53" t="s">
        <v>453</v>
      </c>
      <c r="DV58" s="42">
        <v>7837</v>
      </c>
      <c r="DW58" s="47">
        <f t="shared" si="1"/>
        <v>0</v>
      </c>
      <c r="DX58" s="47">
        <f t="shared" si="2"/>
        <v>0</v>
      </c>
      <c r="DY58" s="47">
        <f t="shared" si="3"/>
        <v>0</v>
      </c>
      <c r="DZ58" s="47">
        <f t="shared" si="4"/>
        <v>-1</v>
      </c>
      <c r="EA58" s="47">
        <f t="shared" si="5"/>
        <v>0</v>
      </c>
      <c r="EB58" s="47">
        <f t="shared" si="6"/>
        <v>0</v>
      </c>
      <c r="EC58" s="47">
        <f t="shared" si="7"/>
        <v>0</v>
      </c>
      <c r="ED58" s="47">
        <f t="shared" si="8"/>
        <v>0</v>
      </c>
      <c r="EE58" s="47">
        <f t="shared" si="9"/>
        <v>0</v>
      </c>
      <c r="EF58" s="47">
        <f t="shared" si="10"/>
        <v>0</v>
      </c>
      <c r="EG58" s="47">
        <f t="shared" si="11"/>
        <v>0</v>
      </c>
      <c r="EH58" s="47">
        <f t="shared" si="12"/>
        <v>-2</v>
      </c>
      <c r="EI58" s="47">
        <f t="shared" si="13"/>
        <v>-2</v>
      </c>
      <c r="EJ58" s="47">
        <f t="shared" si="14"/>
        <v>0</v>
      </c>
      <c r="EK58" s="47">
        <f t="shared" si="15"/>
        <v>3</v>
      </c>
      <c r="EL58" s="47">
        <f t="shared" si="16"/>
        <v>-2</v>
      </c>
      <c r="EM58" s="47">
        <f t="shared" si="17"/>
        <v>-2</v>
      </c>
      <c r="EN58" s="47">
        <f t="shared" si="18"/>
        <v>2</v>
      </c>
      <c r="EO58" s="47">
        <f t="shared" si="19"/>
        <v>-2</v>
      </c>
      <c r="EP58" s="47">
        <f t="shared" si="20"/>
        <v>2</v>
      </c>
      <c r="EQ58" s="47">
        <f t="shared" si="21"/>
        <v>0</v>
      </c>
      <c r="ER58" s="47">
        <f t="shared" si="22"/>
        <v>2</v>
      </c>
      <c r="ES58" s="47">
        <f t="shared" si="23"/>
        <v>1</v>
      </c>
      <c r="ET58" s="47">
        <f t="shared" si="24"/>
        <v>0</v>
      </c>
      <c r="EU58" s="47">
        <f t="shared" si="25"/>
        <v>2</v>
      </c>
      <c r="EV58" s="47">
        <f t="shared" si="26"/>
        <v>-2</v>
      </c>
      <c r="EW58" s="47">
        <f t="shared" si="27"/>
        <v>0</v>
      </c>
      <c r="EX58" s="47">
        <f t="shared" si="28"/>
        <v>0</v>
      </c>
      <c r="EY58" s="47">
        <f t="shared" si="29"/>
        <v>1</v>
      </c>
      <c r="EZ58" s="47">
        <f t="shared" si="30"/>
        <v>0</v>
      </c>
      <c r="FA58" s="47">
        <f t="shared" si="31"/>
        <v>0</v>
      </c>
      <c r="FB58" s="47">
        <f t="shared" si="32"/>
        <v>0</v>
      </c>
      <c r="FC58" s="47">
        <f t="shared" si="33"/>
        <v>0</v>
      </c>
      <c r="FD58" s="51"/>
    </row>
    <row r="59" spans="1:160" s="1" customFormat="1" ht="26.25" customHeight="1">
      <c r="A59" s="9" t="s">
        <v>563</v>
      </c>
      <c r="B59" s="9" t="s">
        <v>460</v>
      </c>
      <c r="C59" s="60" t="s">
        <v>515</v>
      </c>
      <c r="D59" s="8"/>
      <c r="E59" s="8"/>
      <c r="F59" s="14" t="s">
        <v>64</v>
      </c>
      <c r="G59" s="10">
        <f t="shared" si="0"/>
        <v>51</v>
      </c>
      <c r="H59" s="10">
        <f t="shared" si="0"/>
        <v>51</v>
      </c>
      <c r="I59" s="62"/>
      <c r="J59" s="9">
        <v>0</v>
      </c>
      <c r="K59" s="9"/>
      <c r="L59" s="62"/>
      <c r="M59" s="9"/>
      <c r="N59" s="9"/>
      <c r="O59" s="62"/>
      <c r="P59" s="9"/>
      <c r="Q59" s="9"/>
      <c r="R59" s="62">
        <v>2</v>
      </c>
      <c r="S59" s="9">
        <v>2</v>
      </c>
      <c r="T59" s="9"/>
      <c r="U59" s="62">
        <v>1</v>
      </c>
      <c r="V59" s="9">
        <v>2</v>
      </c>
      <c r="W59" s="9"/>
      <c r="X59" s="62">
        <v>1</v>
      </c>
      <c r="Y59" s="9">
        <v>2</v>
      </c>
      <c r="Z59" s="9"/>
      <c r="AA59" s="62">
        <v>1</v>
      </c>
      <c r="AB59" s="9">
        <v>1</v>
      </c>
      <c r="AC59" s="9"/>
      <c r="AD59" s="62">
        <v>1</v>
      </c>
      <c r="AE59" s="9">
        <v>1</v>
      </c>
      <c r="AF59" s="9"/>
      <c r="AG59" s="62">
        <v>1</v>
      </c>
      <c r="AH59" s="9">
        <v>1</v>
      </c>
      <c r="AI59" s="9"/>
      <c r="AJ59" s="62">
        <v>1</v>
      </c>
      <c r="AK59" s="9">
        <v>2</v>
      </c>
      <c r="AL59" s="9"/>
      <c r="AM59" s="62">
        <v>1</v>
      </c>
      <c r="AN59" s="9">
        <v>2</v>
      </c>
      <c r="AO59" s="9"/>
      <c r="AP59" s="63">
        <v>3</v>
      </c>
      <c r="AQ59" s="9">
        <v>2</v>
      </c>
      <c r="AR59" s="9"/>
      <c r="AS59" s="63">
        <v>3</v>
      </c>
      <c r="AT59" s="9">
        <v>3</v>
      </c>
      <c r="AU59" s="9"/>
      <c r="AV59" s="63">
        <v>3</v>
      </c>
      <c r="AW59" s="9">
        <v>2</v>
      </c>
      <c r="AX59" s="9"/>
      <c r="AY59" s="63">
        <v>6</v>
      </c>
      <c r="AZ59" s="9">
        <v>5</v>
      </c>
      <c r="BA59" s="9"/>
      <c r="BB59" s="63">
        <v>3</v>
      </c>
      <c r="BC59" s="9">
        <v>3</v>
      </c>
      <c r="BD59" s="9"/>
      <c r="BE59" s="63">
        <v>2</v>
      </c>
      <c r="BF59" s="9">
        <v>4</v>
      </c>
      <c r="BG59" s="9"/>
      <c r="BH59" s="64">
        <v>2</v>
      </c>
      <c r="BI59" s="9"/>
      <c r="BJ59" s="9"/>
      <c r="BK59" s="64">
        <v>2</v>
      </c>
      <c r="BL59" s="9">
        <v>2</v>
      </c>
      <c r="BM59" s="9"/>
      <c r="BN59" s="65">
        <v>2</v>
      </c>
      <c r="BO59" s="66"/>
      <c r="BP59" s="9"/>
      <c r="BQ59" s="67"/>
      <c r="BR59" s="9"/>
      <c r="BS59" s="9"/>
      <c r="BT59" s="67">
        <v>2</v>
      </c>
      <c r="BU59" s="9">
        <v>2</v>
      </c>
      <c r="BV59" s="9"/>
      <c r="BW59" s="67">
        <v>2</v>
      </c>
      <c r="BX59" s="9">
        <v>0</v>
      </c>
      <c r="BY59" s="9"/>
      <c r="BZ59" s="67">
        <v>2</v>
      </c>
      <c r="CA59" s="9">
        <v>2</v>
      </c>
      <c r="CB59" s="9"/>
      <c r="CC59" s="67">
        <v>2</v>
      </c>
      <c r="CD59" s="9">
        <v>0</v>
      </c>
      <c r="CE59" s="9"/>
      <c r="CF59" s="67">
        <v>2</v>
      </c>
      <c r="CG59" s="9">
        <v>3</v>
      </c>
      <c r="CH59" s="9"/>
      <c r="CI59" s="67">
        <v>2</v>
      </c>
      <c r="CJ59" s="9">
        <v>3</v>
      </c>
      <c r="CK59" s="9"/>
      <c r="CL59" s="67"/>
      <c r="CM59" s="9"/>
      <c r="CN59" s="9"/>
      <c r="CO59" s="67">
        <v>1</v>
      </c>
      <c r="CP59" s="9">
        <v>2</v>
      </c>
      <c r="CQ59" s="9"/>
      <c r="CR59" s="67">
        <v>1</v>
      </c>
      <c r="CS59" s="9">
        <v>2</v>
      </c>
      <c r="CT59" s="9"/>
      <c r="CU59" s="67">
        <v>1</v>
      </c>
      <c r="CV59" s="9">
        <v>1</v>
      </c>
      <c r="CW59" s="9"/>
      <c r="CX59" s="67">
        <v>1</v>
      </c>
      <c r="CY59" s="9">
        <v>2</v>
      </c>
      <c r="CZ59" s="9"/>
      <c r="DA59" s="8"/>
      <c r="DB59" s="8"/>
      <c r="DC59" s="8"/>
      <c r="DD59" s="8"/>
      <c r="DE59" s="8"/>
      <c r="DF59" s="8"/>
      <c r="DG59" s="8"/>
      <c r="DH59" s="8"/>
      <c r="DI59" s="8"/>
      <c r="DJ59" s="11"/>
      <c r="DK59" s="14"/>
      <c r="DL59" s="14"/>
      <c r="DM59" s="14"/>
      <c r="DN59" s="14"/>
      <c r="DO59" s="14"/>
      <c r="DP59" s="14"/>
      <c r="DQ59" s="14"/>
      <c r="DR59" s="13">
        <v>9781910173725</v>
      </c>
      <c r="DS59" s="13"/>
      <c r="DT59" s="40" t="s">
        <v>1787</v>
      </c>
      <c r="DU59" s="53" t="s">
        <v>453</v>
      </c>
      <c r="DV59" s="42">
        <v>7625</v>
      </c>
      <c r="DW59" s="47">
        <f t="shared" si="1"/>
        <v>0</v>
      </c>
      <c r="DX59" s="47">
        <f t="shared" si="2"/>
        <v>0</v>
      </c>
      <c r="DY59" s="47">
        <f t="shared" si="3"/>
        <v>0</v>
      </c>
      <c r="DZ59" s="47">
        <f t="shared" si="4"/>
        <v>0</v>
      </c>
      <c r="EA59" s="47">
        <f t="shared" si="5"/>
        <v>-1</v>
      </c>
      <c r="EB59" s="47">
        <f t="shared" si="6"/>
        <v>-1</v>
      </c>
      <c r="EC59" s="47">
        <f t="shared" si="7"/>
        <v>0</v>
      </c>
      <c r="ED59" s="47">
        <f t="shared" si="8"/>
        <v>0</v>
      </c>
      <c r="EE59" s="47">
        <f t="shared" si="9"/>
        <v>0</v>
      </c>
      <c r="EF59" s="47">
        <f t="shared" si="10"/>
        <v>-1</v>
      </c>
      <c r="EG59" s="47">
        <f t="shared" si="11"/>
        <v>-1</v>
      </c>
      <c r="EH59" s="47">
        <f t="shared" si="12"/>
        <v>1</v>
      </c>
      <c r="EI59" s="47">
        <f t="shared" si="13"/>
        <v>0</v>
      </c>
      <c r="EJ59" s="47">
        <f t="shared" si="14"/>
        <v>1</v>
      </c>
      <c r="EK59" s="47">
        <f t="shared" si="15"/>
        <v>1</v>
      </c>
      <c r="EL59" s="47">
        <f t="shared" si="16"/>
        <v>0</v>
      </c>
      <c r="EM59" s="47">
        <f t="shared" si="17"/>
        <v>-2</v>
      </c>
      <c r="EN59" s="47">
        <f t="shared" si="18"/>
        <v>2</v>
      </c>
      <c r="EO59" s="47">
        <f t="shared" si="19"/>
        <v>0</v>
      </c>
      <c r="EP59" s="47">
        <f t="shared" si="20"/>
        <v>2</v>
      </c>
      <c r="EQ59" s="47">
        <f t="shared" si="21"/>
        <v>0</v>
      </c>
      <c r="ER59" s="47">
        <f t="shared" si="22"/>
        <v>0</v>
      </c>
      <c r="ES59" s="47">
        <f t="shared" si="23"/>
        <v>2</v>
      </c>
      <c r="ET59" s="47">
        <f t="shared" si="24"/>
        <v>0</v>
      </c>
      <c r="EU59" s="47">
        <f t="shared" si="25"/>
        <v>2</v>
      </c>
      <c r="EV59" s="47">
        <f t="shared" si="26"/>
        <v>-1</v>
      </c>
      <c r="EW59" s="47">
        <f t="shared" si="27"/>
        <v>-1</v>
      </c>
      <c r="EX59" s="47">
        <f t="shared" si="28"/>
        <v>0</v>
      </c>
      <c r="EY59" s="47">
        <f t="shared" si="29"/>
        <v>-1</v>
      </c>
      <c r="EZ59" s="47">
        <f t="shared" si="30"/>
        <v>-1</v>
      </c>
      <c r="FA59" s="47">
        <f t="shared" si="31"/>
        <v>0</v>
      </c>
      <c r="FB59" s="47">
        <f t="shared" si="32"/>
        <v>-1</v>
      </c>
      <c r="FC59" s="47">
        <f t="shared" si="33"/>
        <v>0</v>
      </c>
      <c r="FD59" s="51"/>
    </row>
    <row r="60" spans="1:160" s="1" customFormat="1" ht="26.25" customHeight="1">
      <c r="A60" s="9" t="s">
        <v>563</v>
      </c>
      <c r="B60" s="9" t="s">
        <v>460</v>
      </c>
      <c r="C60" s="60" t="s">
        <v>516</v>
      </c>
      <c r="D60" s="8"/>
      <c r="E60" s="8"/>
      <c r="F60" s="14" t="s">
        <v>64</v>
      </c>
      <c r="G60" s="10">
        <f t="shared" si="0"/>
        <v>53</v>
      </c>
      <c r="H60" s="10">
        <f t="shared" si="0"/>
        <v>53</v>
      </c>
      <c r="I60" s="62"/>
      <c r="J60" s="9">
        <v>0</v>
      </c>
      <c r="K60" s="9"/>
      <c r="L60" s="62"/>
      <c r="M60" s="9"/>
      <c r="N60" s="9"/>
      <c r="O60" s="62"/>
      <c r="P60" s="9"/>
      <c r="Q60" s="9"/>
      <c r="R60" s="62">
        <v>2</v>
      </c>
      <c r="S60" s="9">
        <v>3</v>
      </c>
      <c r="T60" s="9"/>
      <c r="U60" s="62">
        <v>1</v>
      </c>
      <c r="V60" s="9">
        <v>0</v>
      </c>
      <c r="W60" s="9"/>
      <c r="X60" s="62">
        <v>1</v>
      </c>
      <c r="Y60" s="9">
        <v>1</v>
      </c>
      <c r="Z60" s="9"/>
      <c r="AA60" s="62">
        <v>1</v>
      </c>
      <c r="AB60" s="9">
        <v>1</v>
      </c>
      <c r="AC60" s="9"/>
      <c r="AD60" s="62">
        <v>1</v>
      </c>
      <c r="AE60" s="9">
        <v>1</v>
      </c>
      <c r="AF60" s="9"/>
      <c r="AG60" s="62">
        <v>1</v>
      </c>
      <c r="AH60" s="9">
        <v>1</v>
      </c>
      <c r="AI60" s="9"/>
      <c r="AJ60" s="62">
        <v>1</v>
      </c>
      <c r="AK60" s="9">
        <v>3</v>
      </c>
      <c r="AL60" s="9"/>
      <c r="AM60" s="62">
        <v>1</v>
      </c>
      <c r="AN60" s="9">
        <v>0</v>
      </c>
      <c r="AO60" s="9"/>
      <c r="AP60" s="63">
        <v>2</v>
      </c>
      <c r="AQ60" s="9">
        <v>0</v>
      </c>
      <c r="AR60" s="9"/>
      <c r="AS60" s="63">
        <v>2</v>
      </c>
      <c r="AT60" s="9">
        <v>3</v>
      </c>
      <c r="AU60" s="9"/>
      <c r="AV60" s="63">
        <v>2</v>
      </c>
      <c r="AW60" s="9">
        <v>2</v>
      </c>
      <c r="AX60" s="9"/>
      <c r="AY60" s="63">
        <v>6</v>
      </c>
      <c r="AZ60" s="9">
        <v>4</v>
      </c>
      <c r="BA60" s="9"/>
      <c r="BB60" s="63">
        <v>2</v>
      </c>
      <c r="BC60" s="9">
        <v>3</v>
      </c>
      <c r="BD60" s="9"/>
      <c r="BE60" s="63">
        <v>1</v>
      </c>
      <c r="BF60" s="9">
        <v>2</v>
      </c>
      <c r="BG60" s="9"/>
      <c r="BH60" s="64">
        <v>2</v>
      </c>
      <c r="BI60" s="9"/>
      <c r="BJ60" s="9"/>
      <c r="BK60" s="64">
        <v>11</v>
      </c>
      <c r="BL60" s="9">
        <v>8</v>
      </c>
      <c r="BM60" s="9"/>
      <c r="BN60" s="65">
        <v>2</v>
      </c>
      <c r="BO60" s="66"/>
      <c r="BP60" s="9"/>
      <c r="BQ60" s="67"/>
      <c r="BR60" s="9"/>
      <c r="BS60" s="9"/>
      <c r="BT60" s="67">
        <v>2</v>
      </c>
      <c r="BU60" s="9">
        <v>1</v>
      </c>
      <c r="BV60" s="9"/>
      <c r="BW60" s="67">
        <v>1</v>
      </c>
      <c r="BX60" s="9">
        <v>2</v>
      </c>
      <c r="BY60" s="9"/>
      <c r="BZ60" s="67">
        <v>1</v>
      </c>
      <c r="CA60" s="9">
        <v>2</v>
      </c>
      <c r="CB60" s="9"/>
      <c r="CC60" s="67">
        <v>2</v>
      </c>
      <c r="CD60" s="9">
        <v>2</v>
      </c>
      <c r="CE60" s="9"/>
      <c r="CF60" s="67">
        <v>2</v>
      </c>
      <c r="CG60" s="9">
        <v>2</v>
      </c>
      <c r="CH60" s="9"/>
      <c r="CI60" s="67">
        <v>2</v>
      </c>
      <c r="CJ60" s="9">
        <v>3</v>
      </c>
      <c r="CK60" s="9"/>
      <c r="CL60" s="67"/>
      <c r="CM60" s="9"/>
      <c r="CN60" s="9"/>
      <c r="CO60" s="67">
        <v>1</v>
      </c>
      <c r="CP60" s="9">
        <v>2</v>
      </c>
      <c r="CQ60" s="9"/>
      <c r="CR60" s="67">
        <v>1</v>
      </c>
      <c r="CS60" s="9">
        <v>3</v>
      </c>
      <c r="CT60" s="9"/>
      <c r="CU60" s="67">
        <v>1</v>
      </c>
      <c r="CV60" s="9">
        <v>2</v>
      </c>
      <c r="CW60" s="9"/>
      <c r="CX60" s="67">
        <v>1</v>
      </c>
      <c r="CY60" s="9">
        <v>2</v>
      </c>
      <c r="CZ60" s="9"/>
      <c r="DA60" s="8"/>
      <c r="DB60" s="8"/>
      <c r="DC60" s="8"/>
      <c r="DD60" s="8"/>
      <c r="DE60" s="8"/>
      <c r="DF60" s="8"/>
      <c r="DG60" s="8"/>
      <c r="DH60" s="8"/>
      <c r="DI60" s="8"/>
      <c r="DJ60" s="11"/>
      <c r="DK60" s="14"/>
      <c r="DL60" s="14"/>
      <c r="DM60" s="14"/>
      <c r="DN60" s="14"/>
      <c r="DO60" s="14"/>
      <c r="DP60" s="14"/>
      <c r="DQ60" s="14"/>
      <c r="DR60" s="13">
        <v>9781908351302</v>
      </c>
      <c r="DS60" s="13"/>
      <c r="DT60" s="40" t="s">
        <v>1787</v>
      </c>
      <c r="DU60" s="53" t="s">
        <v>453</v>
      </c>
      <c r="DV60" s="42">
        <v>7779</v>
      </c>
      <c r="DW60" s="47">
        <f t="shared" si="1"/>
        <v>0</v>
      </c>
      <c r="DX60" s="47">
        <f t="shared" si="2"/>
        <v>0</v>
      </c>
      <c r="DY60" s="47">
        <f t="shared" si="3"/>
        <v>0</v>
      </c>
      <c r="DZ60" s="47">
        <f t="shared" si="4"/>
        <v>-1</v>
      </c>
      <c r="EA60" s="47">
        <f t="shared" si="5"/>
        <v>1</v>
      </c>
      <c r="EB60" s="47">
        <f t="shared" si="6"/>
        <v>0</v>
      </c>
      <c r="EC60" s="47">
        <f t="shared" si="7"/>
        <v>0</v>
      </c>
      <c r="ED60" s="47">
        <f t="shared" si="8"/>
        <v>0</v>
      </c>
      <c r="EE60" s="47">
        <f t="shared" si="9"/>
        <v>0</v>
      </c>
      <c r="EF60" s="47">
        <f t="shared" si="10"/>
        <v>-2</v>
      </c>
      <c r="EG60" s="47">
        <f t="shared" si="11"/>
        <v>1</v>
      </c>
      <c r="EH60" s="47">
        <f t="shared" si="12"/>
        <v>2</v>
      </c>
      <c r="EI60" s="47">
        <f t="shared" si="13"/>
        <v>-1</v>
      </c>
      <c r="EJ60" s="47">
        <f t="shared" si="14"/>
        <v>0</v>
      </c>
      <c r="EK60" s="47">
        <f t="shared" si="15"/>
        <v>2</v>
      </c>
      <c r="EL60" s="47">
        <f t="shared" si="16"/>
        <v>-1</v>
      </c>
      <c r="EM60" s="47">
        <f t="shared" si="17"/>
        <v>-1</v>
      </c>
      <c r="EN60" s="47">
        <f t="shared" si="18"/>
        <v>2</v>
      </c>
      <c r="EO60" s="47">
        <f t="shared" si="19"/>
        <v>3</v>
      </c>
      <c r="EP60" s="47">
        <f t="shared" si="20"/>
        <v>2</v>
      </c>
      <c r="EQ60" s="47">
        <f t="shared" si="21"/>
        <v>0</v>
      </c>
      <c r="ER60" s="47">
        <f t="shared" si="22"/>
        <v>1</v>
      </c>
      <c r="ES60" s="47">
        <f t="shared" si="23"/>
        <v>-1</v>
      </c>
      <c r="ET60" s="47">
        <f t="shared" si="24"/>
        <v>-1</v>
      </c>
      <c r="EU60" s="47">
        <f t="shared" si="25"/>
        <v>0</v>
      </c>
      <c r="EV60" s="47">
        <f t="shared" si="26"/>
        <v>0</v>
      </c>
      <c r="EW60" s="47">
        <f t="shared" si="27"/>
        <v>-1</v>
      </c>
      <c r="EX60" s="47">
        <f t="shared" si="28"/>
        <v>0</v>
      </c>
      <c r="EY60" s="47">
        <f t="shared" si="29"/>
        <v>-1</v>
      </c>
      <c r="EZ60" s="47">
        <f t="shared" si="30"/>
        <v>-2</v>
      </c>
      <c r="FA60" s="47">
        <f t="shared" si="31"/>
        <v>-1</v>
      </c>
      <c r="FB60" s="47">
        <f t="shared" si="32"/>
        <v>-1</v>
      </c>
      <c r="FC60" s="47">
        <f t="shared" si="33"/>
        <v>0</v>
      </c>
      <c r="FD60" s="51"/>
    </row>
    <row r="61" spans="1:160" s="1" customFormat="1" ht="26.25" customHeight="1">
      <c r="A61" s="9" t="s">
        <v>563</v>
      </c>
      <c r="B61" s="9" t="s">
        <v>460</v>
      </c>
      <c r="C61" s="60" t="s">
        <v>419</v>
      </c>
      <c r="D61" s="8"/>
      <c r="E61" s="8"/>
      <c r="F61" s="14" t="s">
        <v>64</v>
      </c>
      <c r="G61" s="10">
        <f t="shared" si="0"/>
        <v>52</v>
      </c>
      <c r="H61" s="10">
        <f t="shared" si="0"/>
        <v>52</v>
      </c>
      <c r="I61" s="62"/>
      <c r="J61" s="9">
        <v>0</v>
      </c>
      <c r="K61" s="9"/>
      <c r="L61" s="62"/>
      <c r="M61" s="9"/>
      <c r="N61" s="9"/>
      <c r="O61" s="62"/>
      <c r="P61" s="9"/>
      <c r="Q61" s="9"/>
      <c r="R61" s="62">
        <v>2</v>
      </c>
      <c r="S61" s="9">
        <v>2</v>
      </c>
      <c r="T61" s="9"/>
      <c r="U61" s="62">
        <v>1</v>
      </c>
      <c r="V61" s="9">
        <v>2</v>
      </c>
      <c r="W61" s="9"/>
      <c r="X61" s="62">
        <v>1</v>
      </c>
      <c r="Y61" s="9">
        <v>2</v>
      </c>
      <c r="Z61" s="9"/>
      <c r="AA61" s="62">
        <v>1</v>
      </c>
      <c r="AB61" s="9">
        <v>3</v>
      </c>
      <c r="AC61" s="9"/>
      <c r="AD61" s="62">
        <v>1</v>
      </c>
      <c r="AE61" s="9">
        <v>0</v>
      </c>
      <c r="AF61" s="9"/>
      <c r="AG61" s="62">
        <v>1</v>
      </c>
      <c r="AH61" s="9">
        <v>2</v>
      </c>
      <c r="AI61" s="9"/>
      <c r="AJ61" s="62">
        <v>1</v>
      </c>
      <c r="AK61" s="9">
        <v>2</v>
      </c>
      <c r="AL61" s="9"/>
      <c r="AM61" s="62">
        <v>1</v>
      </c>
      <c r="AN61" s="9">
        <v>2</v>
      </c>
      <c r="AO61" s="9"/>
      <c r="AP61" s="63">
        <v>2</v>
      </c>
      <c r="AQ61" s="9">
        <v>1</v>
      </c>
      <c r="AR61" s="9"/>
      <c r="AS61" s="63">
        <v>2</v>
      </c>
      <c r="AT61" s="9">
        <v>3</v>
      </c>
      <c r="AU61" s="9"/>
      <c r="AV61" s="63">
        <v>2</v>
      </c>
      <c r="AW61" s="9">
        <v>2</v>
      </c>
      <c r="AX61" s="9"/>
      <c r="AY61" s="63">
        <v>6</v>
      </c>
      <c r="AZ61" s="9">
        <v>2</v>
      </c>
      <c r="BA61" s="9"/>
      <c r="BB61" s="63">
        <v>2</v>
      </c>
      <c r="BC61" s="9">
        <v>5</v>
      </c>
      <c r="BD61" s="9"/>
      <c r="BE61" s="63">
        <v>1</v>
      </c>
      <c r="BF61" s="9">
        <v>1</v>
      </c>
      <c r="BG61" s="9"/>
      <c r="BH61" s="64">
        <v>2</v>
      </c>
      <c r="BI61" s="9"/>
      <c r="BJ61" s="9"/>
      <c r="BK61" s="64">
        <v>10</v>
      </c>
      <c r="BL61" s="9">
        <v>4</v>
      </c>
      <c r="BM61" s="9"/>
      <c r="BN61" s="65">
        <v>2</v>
      </c>
      <c r="BO61" s="66"/>
      <c r="BP61" s="9"/>
      <c r="BQ61" s="67"/>
      <c r="BR61" s="9"/>
      <c r="BS61" s="9"/>
      <c r="BT61" s="67">
        <v>2</v>
      </c>
      <c r="BU61" s="9">
        <v>2</v>
      </c>
      <c r="BV61" s="9"/>
      <c r="BW61" s="67">
        <v>1</v>
      </c>
      <c r="BX61" s="9">
        <v>3</v>
      </c>
      <c r="BY61" s="9"/>
      <c r="BZ61" s="67">
        <v>1</v>
      </c>
      <c r="CA61" s="9">
        <v>2</v>
      </c>
      <c r="CB61" s="9"/>
      <c r="CC61" s="67">
        <v>2</v>
      </c>
      <c r="CD61" s="9">
        <v>0</v>
      </c>
      <c r="CE61" s="9"/>
      <c r="CF61" s="67">
        <v>2</v>
      </c>
      <c r="CG61" s="9">
        <v>2</v>
      </c>
      <c r="CH61" s="9"/>
      <c r="CI61" s="67">
        <v>2</v>
      </c>
      <c r="CJ61" s="9">
        <v>2</v>
      </c>
      <c r="CK61" s="9"/>
      <c r="CL61" s="67"/>
      <c r="CM61" s="9"/>
      <c r="CN61" s="9"/>
      <c r="CO61" s="67">
        <v>1</v>
      </c>
      <c r="CP61" s="9">
        <v>0</v>
      </c>
      <c r="CQ61" s="9"/>
      <c r="CR61" s="67">
        <v>1</v>
      </c>
      <c r="CS61" s="9">
        <v>1</v>
      </c>
      <c r="CT61" s="9"/>
      <c r="CU61" s="67">
        <v>1</v>
      </c>
      <c r="CV61" s="9">
        <v>3</v>
      </c>
      <c r="CW61" s="9"/>
      <c r="CX61" s="67">
        <v>1</v>
      </c>
      <c r="CY61" s="9">
        <v>4</v>
      </c>
      <c r="CZ61" s="9"/>
      <c r="DA61" s="8"/>
      <c r="DB61" s="8"/>
      <c r="DC61" s="8"/>
      <c r="DD61" s="8"/>
      <c r="DE61" s="8"/>
      <c r="DF61" s="8"/>
      <c r="DG61" s="8"/>
      <c r="DH61" s="8"/>
      <c r="DI61" s="8"/>
      <c r="DJ61" s="11"/>
      <c r="DK61" s="14"/>
      <c r="DL61" s="14"/>
      <c r="DM61" s="14"/>
      <c r="DN61" s="14"/>
      <c r="DO61" s="14"/>
      <c r="DP61" s="14"/>
      <c r="DQ61" s="14"/>
      <c r="DR61" s="13">
        <v>9781905775613</v>
      </c>
      <c r="DS61" s="13"/>
      <c r="DT61" s="40" t="s">
        <v>1787</v>
      </c>
      <c r="DU61" s="53" t="s">
        <v>453</v>
      </c>
      <c r="DV61" s="42">
        <v>11401</v>
      </c>
      <c r="DW61" s="47">
        <f t="shared" si="1"/>
        <v>0</v>
      </c>
      <c r="DX61" s="47">
        <f t="shared" si="2"/>
        <v>0</v>
      </c>
      <c r="DY61" s="47">
        <f t="shared" si="3"/>
        <v>0</v>
      </c>
      <c r="DZ61" s="47">
        <f t="shared" si="4"/>
        <v>0</v>
      </c>
      <c r="EA61" s="47">
        <f t="shared" si="5"/>
        <v>-1</v>
      </c>
      <c r="EB61" s="47">
        <f t="shared" si="6"/>
        <v>-1</v>
      </c>
      <c r="EC61" s="47">
        <f t="shared" si="7"/>
        <v>-2</v>
      </c>
      <c r="ED61" s="47">
        <f t="shared" si="8"/>
        <v>1</v>
      </c>
      <c r="EE61" s="47">
        <f t="shared" si="9"/>
        <v>-1</v>
      </c>
      <c r="EF61" s="47">
        <f t="shared" si="10"/>
        <v>-1</v>
      </c>
      <c r="EG61" s="47">
        <f t="shared" si="11"/>
        <v>-1</v>
      </c>
      <c r="EH61" s="47">
        <f t="shared" si="12"/>
        <v>1</v>
      </c>
      <c r="EI61" s="47">
        <f t="shared" si="13"/>
        <v>-1</v>
      </c>
      <c r="EJ61" s="47">
        <f t="shared" si="14"/>
        <v>0</v>
      </c>
      <c r="EK61" s="47">
        <f t="shared" si="15"/>
        <v>4</v>
      </c>
      <c r="EL61" s="47">
        <f t="shared" si="16"/>
        <v>-3</v>
      </c>
      <c r="EM61" s="47">
        <f t="shared" si="17"/>
        <v>0</v>
      </c>
      <c r="EN61" s="47">
        <f t="shared" si="18"/>
        <v>2</v>
      </c>
      <c r="EO61" s="47">
        <f t="shared" si="19"/>
        <v>6</v>
      </c>
      <c r="EP61" s="47">
        <f t="shared" si="20"/>
        <v>2</v>
      </c>
      <c r="EQ61" s="47">
        <f t="shared" si="21"/>
        <v>0</v>
      </c>
      <c r="ER61" s="47">
        <f t="shared" si="22"/>
        <v>0</v>
      </c>
      <c r="ES61" s="47">
        <f t="shared" si="23"/>
        <v>-2</v>
      </c>
      <c r="ET61" s="47">
        <f t="shared" si="24"/>
        <v>-1</v>
      </c>
      <c r="EU61" s="47">
        <f t="shared" si="25"/>
        <v>2</v>
      </c>
      <c r="EV61" s="47">
        <f t="shared" si="26"/>
        <v>0</v>
      </c>
      <c r="EW61" s="47">
        <f t="shared" si="27"/>
        <v>0</v>
      </c>
      <c r="EX61" s="47">
        <f t="shared" si="28"/>
        <v>0</v>
      </c>
      <c r="EY61" s="47">
        <f t="shared" si="29"/>
        <v>1</v>
      </c>
      <c r="EZ61" s="47">
        <f t="shared" si="30"/>
        <v>0</v>
      </c>
      <c r="FA61" s="47">
        <f t="shared" si="31"/>
        <v>-2</v>
      </c>
      <c r="FB61" s="47">
        <f t="shared" si="32"/>
        <v>-3</v>
      </c>
      <c r="FC61" s="47">
        <f t="shared" si="33"/>
        <v>0</v>
      </c>
      <c r="FD61" s="51"/>
    </row>
    <row r="62" spans="1:160" s="1" customFormat="1" ht="26.25" customHeight="1">
      <c r="A62" s="9" t="s">
        <v>563</v>
      </c>
      <c r="B62" s="9" t="s">
        <v>460</v>
      </c>
      <c r="C62" s="60" t="s">
        <v>517</v>
      </c>
      <c r="D62" s="8"/>
      <c r="E62" s="8"/>
      <c r="F62" s="14" t="s">
        <v>64</v>
      </c>
      <c r="G62" s="10">
        <f t="shared" si="0"/>
        <v>71</v>
      </c>
      <c r="H62" s="10">
        <f t="shared" si="0"/>
        <v>71</v>
      </c>
      <c r="I62" s="62"/>
      <c r="J62" s="9">
        <v>0</v>
      </c>
      <c r="K62" s="9"/>
      <c r="L62" s="62"/>
      <c r="M62" s="9"/>
      <c r="N62" s="9"/>
      <c r="O62" s="62"/>
      <c r="P62" s="9"/>
      <c r="Q62" s="9"/>
      <c r="R62" s="62">
        <v>2</v>
      </c>
      <c r="S62" s="9">
        <v>2</v>
      </c>
      <c r="T62" s="9"/>
      <c r="U62" s="62">
        <v>2</v>
      </c>
      <c r="V62" s="9">
        <v>2</v>
      </c>
      <c r="W62" s="9"/>
      <c r="X62" s="62">
        <v>2</v>
      </c>
      <c r="Y62" s="9">
        <v>2</v>
      </c>
      <c r="Z62" s="9"/>
      <c r="AA62" s="62">
        <v>2</v>
      </c>
      <c r="AB62" s="9">
        <v>2</v>
      </c>
      <c r="AC62" s="9"/>
      <c r="AD62" s="62">
        <v>2</v>
      </c>
      <c r="AE62" s="9">
        <v>0</v>
      </c>
      <c r="AF62" s="9"/>
      <c r="AG62" s="62">
        <v>2</v>
      </c>
      <c r="AH62" s="9">
        <v>2</v>
      </c>
      <c r="AI62" s="9"/>
      <c r="AJ62" s="62">
        <v>2</v>
      </c>
      <c r="AK62" s="9">
        <v>2</v>
      </c>
      <c r="AL62" s="9"/>
      <c r="AM62" s="62">
        <v>2</v>
      </c>
      <c r="AN62" s="9">
        <v>2</v>
      </c>
      <c r="AO62" s="9"/>
      <c r="AP62" s="63">
        <v>4</v>
      </c>
      <c r="AQ62" s="9">
        <v>4</v>
      </c>
      <c r="AR62" s="9"/>
      <c r="AS62" s="63">
        <v>4</v>
      </c>
      <c r="AT62" s="9">
        <v>4</v>
      </c>
      <c r="AU62" s="9"/>
      <c r="AV62" s="63">
        <v>4</v>
      </c>
      <c r="AW62" s="9">
        <v>1</v>
      </c>
      <c r="AX62" s="9"/>
      <c r="AY62" s="63">
        <v>10</v>
      </c>
      <c r="AZ62" s="9">
        <v>8</v>
      </c>
      <c r="BA62" s="9"/>
      <c r="BB62" s="63">
        <v>4</v>
      </c>
      <c r="BC62" s="9">
        <v>1</v>
      </c>
      <c r="BD62" s="9"/>
      <c r="BE62" s="63">
        <v>4</v>
      </c>
      <c r="BF62" s="9">
        <v>2</v>
      </c>
      <c r="BG62" s="9"/>
      <c r="BH62" s="64">
        <v>2</v>
      </c>
      <c r="BI62" s="9"/>
      <c r="BJ62" s="9"/>
      <c r="BK62" s="64">
        <v>1</v>
      </c>
      <c r="BL62" s="9">
        <v>15</v>
      </c>
      <c r="BM62" s="9"/>
      <c r="BN62" s="65">
        <v>2</v>
      </c>
      <c r="BO62" s="66"/>
      <c r="BP62" s="9"/>
      <c r="BQ62" s="67"/>
      <c r="BR62" s="9"/>
      <c r="BS62" s="9"/>
      <c r="BT62" s="67">
        <v>2</v>
      </c>
      <c r="BU62" s="9">
        <v>2</v>
      </c>
      <c r="BV62" s="9"/>
      <c r="BW62" s="67">
        <v>2</v>
      </c>
      <c r="BX62" s="9">
        <v>2</v>
      </c>
      <c r="BY62" s="9"/>
      <c r="BZ62" s="67">
        <v>2</v>
      </c>
      <c r="CA62" s="9">
        <v>2</v>
      </c>
      <c r="CB62" s="9"/>
      <c r="CC62" s="67">
        <v>2</v>
      </c>
      <c r="CD62" s="9">
        <v>0</v>
      </c>
      <c r="CE62" s="9"/>
      <c r="CF62" s="67">
        <v>2</v>
      </c>
      <c r="CG62" s="9">
        <v>7</v>
      </c>
      <c r="CH62" s="9"/>
      <c r="CI62" s="67">
        <v>2</v>
      </c>
      <c r="CJ62" s="9">
        <v>1</v>
      </c>
      <c r="CK62" s="9"/>
      <c r="CL62" s="67"/>
      <c r="CM62" s="9"/>
      <c r="CN62" s="9"/>
      <c r="CO62" s="67">
        <v>2</v>
      </c>
      <c r="CP62" s="9">
        <v>1</v>
      </c>
      <c r="CQ62" s="9"/>
      <c r="CR62" s="67">
        <v>2</v>
      </c>
      <c r="CS62" s="9">
        <v>3</v>
      </c>
      <c r="CT62" s="9"/>
      <c r="CU62" s="67">
        <v>2</v>
      </c>
      <c r="CV62" s="9">
        <v>2</v>
      </c>
      <c r="CW62" s="9"/>
      <c r="CX62" s="67">
        <v>2</v>
      </c>
      <c r="CY62" s="9">
        <v>2</v>
      </c>
      <c r="CZ62" s="9"/>
      <c r="DA62" s="8"/>
      <c r="DB62" s="8"/>
      <c r="DC62" s="8"/>
      <c r="DD62" s="8"/>
      <c r="DE62" s="8"/>
      <c r="DF62" s="8"/>
      <c r="DG62" s="8"/>
      <c r="DH62" s="8"/>
      <c r="DI62" s="8"/>
      <c r="DJ62" s="11"/>
      <c r="DK62" s="14"/>
      <c r="DL62" s="14"/>
      <c r="DM62" s="14"/>
      <c r="DN62" s="14"/>
      <c r="DO62" s="14"/>
      <c r="DP62" s="14"/>
      <c r="DQ62" s="14"/>
      <c r="DR62" s="13">
        <v>9781910173480</v>
      </c>
      <c r="DS62" s="13"/>
      <c r="DT62" s="40" t="s">
        <v>1787</v>
      </c>
      <c r="DU62" s="53" t="s">
        <v>453</v>
      </c>
      <c r="DV62" s="42">
        <v>6921</v>
      </c>
      <c r="DW62" s="47">
        <f t="shared" si="1"/>
        <v>0</v>
      </c>
      <c r="DX62" s="47">
        <f t="shared" si="2"/>
        <v>0</v>
      </c>
      <c r="DY62" s="47">
        <f t="shared" si="3"/>
        <v>0</v>
      </c>
      <c r="DZ62" s="47">
        <f t="shared" si="4"/>
        <v>0</v>
      </c>
      <c r="EA62" s="47">
        <f t="shared" si="5"/>
        <v>0</v>
      </c>
      <c r="EB62" s="47">
        <f t="shared" si="6"/>
        <v>0</v>
      </c>
      <c r="EC62" s="47">
        <f t="shared" si="7"/>
        <v>0</v>
      </c>
      <c r="ED62" s="47">
        <f t="shared" si="8"/>
        <v>2</v>
      </c>
      <c r="EE62" s="47">
        <f t="shared" si="9"/>
        <v>0</v>
      </c>
      <c r="EF62" s="47">
        <f t="shared" si="10"/>
        <v>0</v>
      </c>
      <c r="EG62" s="47">
        <f t="shared" si="11"/>
        <v>0</v>
      </c>
      <c r="EH62" s="47">
        <f t="shared" si="12"/>
        <v>0</v>
      </c>
      <c r="EI62" s="47">
        <f t="shared" si="13"/>
        <v>0</v>
      </c>
      <c r="EJ62" s="47">
        <f t="shared" si="14"/>
        <v>3</v>
      </c>
      <c r="EK62" s="47">
        <f t="shared" si="15"/>
        <v>2</v>
      </c>
      <c r="EL62" s="47">
        <f t="shared" si="16"/>
        <v>3</v>
      </c>
      <c r="EM62" s="47">
        <f t="shared" si="17"/>
        <v>2</v>
      </c>
      <c r="EN62" s="47">
        <f t="shared" si="18"/>
        <v>2</v>
      </c>
      <c r="EO62" s="47">
        <f t="shared" si="19"/>
        <v>-14</v>
      </c>
      <c r="EP62" s="47">
        <f t="shared" si="20"/>
        <v>2</v>
      </c>
      <c r="EQ62" s="47">
        <f t="shared" si="21"/>
        <v>0</v>
      </c>
      <c r="ER62" s="47">
        <f t="shared" si="22"/>
        <v>0</v>
      </c>
      <c r="ES62" s="47">
        <f t="shared" si="23"/>
        <v>0</v>
      </c>
      <c r="ET62" s="47">
        <f t="shared" si="24"/>
        <v>0</v>
      </c>
      <c r="EU62" s="47">
        <f t="shared" si="25"/>
        <v>2</v>
      </c>
      <c r="EV62" s="47">
        <f t="shared" si="26"/>
        <v>-5</v>
      </c>
      <c r="EW62" s="47">
        <f t="shared" si="27"/>
        <v>1</v>
      </c>
      <c r="EX62" s="47">
        <f t="shared" si="28"/>
        <v>0</v>
      </c>
      <c r="EY62" s="47">
        <f t="shared" si="29"/>
        <v>1</v>
      </c>
      <c r="EZ62" s="47">
        <f t="shared" si="30"/>
        <v>-1</v>
      </c>
      <c r="FA62" s="47">
        <f t="shared" si="31"/>
        <v>0</v>
      </c>
      <c r="FB62" s="47">
        <f t="shared" si="32"/>
        <v>0</v>
      </c>
      <c r="FC62" s="47">
        <f t="shared" si="33"/>
        <v>0</v>
      </c>
      <c r="FD62" s="51"/>
    </row>
    <row r="63" spans="1:160" s="1" customFormat="1" ht="26.25" customHeight="1">
      <c r="A63" s="9" t="s">
        <v>563</v>
      </c>
      <c r="B63" s="9" t="s">
        <v>460</v>
      </c>
      <c r="C63" s="60" t="s">
        <v>518</v>
      </c>
      <c r="D63" s="8"/>
      <c r="E63" s="8"/>
      <c r="F63" s="14" t="s">
        <v>64</v>
      </c>
      <c r="G63" s="10">
        <f t="shared" si="0"/>
        <v>36</v>
      </c>
      <c r="H63" s="10">
        <f t="shared" si="0"/>
        <v>36</v>
      </c>
      <c r="I63" s="62"/>
      <c r="J63" s="9">
        <v>0</v>
      </c>
      <c r="K63" s="9"/>
      <c r="L63" s="62"/>
      <c r="M63" s="9"/>
      <c r="N63" s="9"/>
      <c r="O63" s="62"/>
      <c r="P63" s="9"/>
      <c r="Q63" s="9"/>
      <c r="R63" s="62">
        <v>4</v>
      </c>
      <c r="S63" s="9">
        <v>2</v>
      </c>
      <c r="T63" s="9"/>
      <c r="U63" s="62">
        <v>0</v>
      </c>
      <c r="V63" s="9">
        <v>2</v>
      </c>
      <c r="W63" s="9"/>
      <c r="X63" s="62">
        <v>0</v>
      </c>
      <c r="Y63" s="9">
        <v>1</v>
      </c>
      <c r="Z63" s="9"/>
      <c r="AA63" s="62">
        <v>0</v>
      </c>
      <c r="AB63" s="9">
        <v>4</v>
      </c>
      <c r="AC63" s="9"/>
      <c r="AD63" s="62">
        <v>0</v>
      </c>
      <c r="AE63" s="9">
        <v>1</v>
      </c>
      <c r="AF63" s="9"/>
      <c r="AG63" s="62">
        <v>0</v>
      </c>
      <c r="AH63" s="9">
        <v>2</v>
      </c>
      <c r="AI63" s="9"/>
      <c r="AJ63" s="62">
        <v>0</v>
      </c>
      <c r="AK63" s="9">
        <v>2</v>
      </c>
      <c r="AL63" s="9"/>
      <c r="AM63" s="62">
        <v>0</v>
      </c>
      <c r="AN63" s="9">
        <v>1</v>
      </c>
      <c r="AO63" s="9"/>
      <c r="AP63" s="63">
        <v>2</v>
      </c>
      <c r="AQ63" s="9">
        <v>0</v>
      </c>
      <c r="AR63" s="9"/>
      <c r="AS63" s="63">
        <v>2</v>
      </c>
      <c r="AT63" s="9">
        <v>2</v>
      </c>
      <c r="AU63" s="9"/>
      <c r="AV63" s="63">
        <v>2</v>
      </c>
      <c r="AW63" s="9">
        <v>1</v>
      </c>
      <c r="AX63" s="9"/>
      <c r="AY63" s="63">
        <v>6</v>
      </c>
      <c r="AZ63" s="9">
        <v>2</v>
      </c>
      <c r="BA63" s="9"/>
      <c r="BB63" s="63">
        <v>2</v>
      </c>
      <c r="BC63" s="9">
        <v>3</v>
      </c>
      <c r="BD63" s="9"/>
      <c r="BE63" s="63">
        <v>0</v>
      </c>
      <c r="BF63" s="9">
        <v>1</v>
      </c>
      <c r="BG63" s="9"/>
      <c r="BH63" s="64">
        <v>2</v>
      </c>
      <c r="BI63" s="9"/>
      <c r="BJ63" s="9"/>
      <c r="BK63" s="64">
        <v>0</v>
      </c>
      <c r="BL63" s="9">
        <v>1</v>
      </c>
      <c r="BM63" s="9"/>
      <c r="BN63" s="65">
        <v>2</v>
      </c>
      <c r="BO63" s="66"/>
      <c r="BP63" s="9"/>
      <c r="BQ63" s="67"/>
      <c r="BR63" s="9"/>
      <c r="BS63" s="9"/>
      <c r="BT63" s="67">
        <v>2</v>
      </c>
      <c r="BU63" s="9">
        <v>2</v>
      </c>
      <c r="BV63" s="9"/>
      <c r="BW63" s="67">
        <v>0</v>
      </c>
      <c r="BX63" s="9">
        <v>2</v>
      </c>
      <c r="BY63" s="9"/>
      <c r="BZ63" s="67">
        <v>0</v>
      </c>
      <c r="CA63" s="9">
        <v>0</v>
      </c>
      <c r="CB63" s="9"/>
      <c r="CC63" s="67">
        <v>8</v>
      </c>
      <c r="CD63" s="9">
        <v>0</v>
      </c>
      <c r="CE63" s="9"/>
      <c r="CF63" s="67">
        <v>2</v>
      </c>
      <c r="CG63" s="9">
        <v>4</v>
      </c>
      <c r="CH63" s="9"/>
      <c r="CI63" s="67">
        <v>2</v>
      </c>
      <c r="CJ63" s="9">
        <v>0</v>
      </c>
      <c r="CK63" s="9"/>
      <c r="CL63" s="67"/>
      <c r="CM63" s="9"/>
      <c r="CN63" s="9"/>
      <c r="CO63" s="67">
        <v>0</v>
      </c>
      <c r="CP63" s="9">
        <v>0</v>
      </c>
      <c r="CQ63" s="9"/>
      <c r="CR63" s="67">
        <v>0</v>
      </c>
      <c r="CS63" s="9">
        <v>2</v>
      </c>
      <c r="CT63" s="9"/>
      <c r="CU63" s="67">
        <v>0</v>
      </c>
      <c r="CV63" s="9">
        <v>1</v>
      </c>
      <c r="CW63" s="9"/>
      <c r="CX63" s="67">
        <v>0</v>
      </c>
      <c r="CY63" s="9">
        <v>0</v>
      </c>
      <c r="CZ63" s="9"/>
      <c r="DA63" s="8"/>
      <c r="DB63" s="8"/>
      <c r="DC63" s="8"/>
      <c r="DD63" s="8"/>
      <c r="DE63" s="8"/>
      <c r="DF63" s="8"/>
      <c r="DG63" s="8"/>
      <c r="DH63" s="8"/>
      <c r="DI63" s="8"/>
      <c r="DJ63" s="11"/>
      <c r="DK63" s="14"/>
      <c r="DL63" s="14"/>
      <c r="DM63" s="14"/>
      <c r="DN63" s="14"/>
      <c r="DO63" s="14"/>
      <c r="DP63" s="14"/>
      <c r="DQ63" s="14"/>
      <c r="DR63" s="13">
        <v>9781904720645</v>
      </c>
      <c r="DS63" s="13"/>
      <c r="DT63" s="40" t="s">
        <v>1787</v>
      </c>
      <c r="DU63" s="53" t="s">
        <v>453</v>
      </c>
      <c r="DV63" s="42">
        <v>7731</v>
      </c>
      <c r="DW63" s="47">
        <f t="shared" si="1"/>
        <v>0</v>
      </c>
      <c r="DX63" s="47">
        <f t="shared" si="2"/>
        <v>0</v>
      </c>
      <c r="DY63" s="47">
        <f t="shared" si="3"/>
        <v>0</v>
      </c>
      <c r="DZ63" s="47">
        <f t="shared" si="4"/>
        <v>2</v>
      </c>
      <c r="EA63" s="47">
        <f t="shared" si="5"/>
        <v>-2</v>
      </c>
      <c r="EB63" s="47">
        <f t="shared" si="6"/>
        <v>-1</v>
      </c>
      <c r="EC63" s="47">
        <f t="shared" si="7"/>
        <v>-4</v>
      </c>
      <c r="ED63" s="47">
        <f t="shared" si="8"/>
        <v>-1</v>
      </c>
      <c r="EE63" s="47">
        <f t="shared" si="9"/>
        <v>-2</v>
      </c>
      <c r="EF63" s="47">
        <f t="shared" si="10"/>
        <v>-2</v>
      </c>
      <c r="EG63" s="47">
        <f t="shared" si="11"/>
        <v>-1</v>
      </c>
      <c r="EH63" s="47">
        <f t="shared" si="12"/>
        <v>2</v>
      </c>
      <c r="EI63" s="47">
        <f t="shared" si="13"/>
        <v>0</v>
      </c>
      <c r="EJ63" s="47">
        <f t="shared" si="14"/>
        <v>1</v>
      </c>
      <c r="EK63" s="47">
        <f t="shared" si="15"/>
        <v>4</v>
      </c>
      <c r="EL63" s="47">
        <f t="shared" si="16"/>
        <v>-1</v>
      </c>
      <c r="EM63" s="47">
        <f t="shared" si="17"/>
        <v>-1</v>
      </c>
      <c r="EN63" s="47">
        <f t="shared" si="18"/>
        <v>2</v>
      </c>
      <c r="EO63" s="47">
        <f t="shared" si="19"/>
        <v>-1</v>
      </c>
      <c r="EP63" s="47">
        <f t="shared" si="20"/>
        <v>2</v>
      </c>
      <c r="EQ63" s="47">
        <f t="shared" si="21"/>
        <v>0</v>
      </c>
      <c r="ER63" s="47">
        <f t="shared" si="22"/>
        <v>0</v>
      </c>
      <c r="ES63" s="47">
        <f t="shared" si="23"/>
        <v>-2</v>
      </c>
      <c r="ET63" s="47">
        <f t="shared" si="24"/>
        <v>0</v>
      </c>
      <c r="EU63" s="47">
        <f t="shared" si="25"/>
        <v>8</v>
      </c>
      <c r="EV63" s="47">
        <f t="shared" si="26"/>
        <v>-2</v>
      </c>
      <c r="EW63" s="47">
        <f t="shared" si="27"/>
        <v>2</v>
      </c>
      <c r="EX63" s="47">
        <f t="shared" si="28"/>
        <v>0</v>
      </c>
      <c r="EY63" s="47">
        <f t="shared" si="29"/>
        <v>0</v>
      </c>
      <c r="EZ63" s="47">
        <f t="shared" si="30"/>
        <v>-2</v>
      </c>
      <c r="FA63" s="47">
        <f t="shared" si="31"/>
        <v>-1</v>
      </c>
      <c r="FB63" s="47">
        <f t="shared" si="32"/>
        <v>0</v>
      </c>
      <c r="FC63" s="47">
        <f t="shared" si="33"/>
        <v>0</v>
      </c>
      <c r="FD63" s="51"/>
    </row>
    <row r="64" spans="1:160" s="1" customFormat="1" ht="26.25" customHeight="1">
      <c r="A64" s="9" t="s">
        <v>563</v>
      </c>
      <c r="B64" s="9" t="s">
        <v>460</v>
      </c>
      <c r="C64" s="60" t="s">
        <v>519</v>
      </c>
      <c r="D64" s="8"/>
      <c r="E64" s="8"/>
      <c r="F64" s="14" t="s">
        <v>64</v>
      </c>
      <c r="G64" s="10">
        <f t="shared" si="0"/>
        <v>71</v>
      </c>
      <c r="H64" s="10">
        <f t="shared" si="0"/>
        <v>71</v>
      </c>
      <c r="I64" s="62"/>
      <c r="J64" s="9">
        <v>0</v>
      </c>
      <c r="K64" s="9"/>
      <c r="L64" s="62"/>
      <c r="M64" s="9"/>
      <c r="N64" s="9"/>
      <c r="O64" s="62"/>
      <c r="P64" s="9"/>
      <c r="Q64" s="9"/>
      <c r="R64" s="62">
        <v>2</v>
      </c>
      <c r="S64" s="9">
        <v>1</v>
      </c>
      <c r="T64" s="9"/>
      <c r="U64" s="62">
        <v>3</v>
      </c>
      <c r="V64" s="9">
        <v>2</v>
      </c>
      <c r="W64" s="9"/>
      <c r="X64" s="62">
        <v>3</v>
      </c>
      <c r="Y64" s="9">
        <v>2</v>
      </c>
      <c r="Z64" s="9"/>
      <c r="AA64" s="62">
        <v>3</v>
      </c>
      <c r="AB64" s="9">
        <v>1</v>
      </c>
      <c r="AC64" s="9"/>
      <c r="AD64" s="62">
        <v>3</v>
      </c>
      <c r="AE64" s="9">
        <v>2</v>
      </c>
      <c r="AF64" s="9"/>
      <c r="AG64" s="62">
        <v>3</v>
      </c>
      <c r="AH64" s="9">
        <v>2</v>
      </c>
      <c r="AI64" s="9"/>
      <c r="AJ64" s="62">
        <v>3</v>
      </c>
      <c r="AK64" s="9">
        <v>2</v>
      </c>
      <c r="AL64" s="9"/>
      <c r="AM64" s="62">
        <v>3</v>
      </c>
      <c r="AN64" s="9">
        <v>3</v>
      </c>
      <c r="AO64" s="9"/>
      <c r="AP64" s="63">
        <v>3</v>
      </c>
      <c r="AQ64" s="9">
        <v>2</v>
      </c>
      <c r="AR64" s="9"/>
      <c r="AS64" s="63">
        <v>3</v>
      </c>
      <c r="AT64" s="9">
        <v>4</v>
      </c>
      <c r="AU64" s="9"/>
      <c r="AV64" s="63">
        <v>3</v>
      </c>
      <c r="AW64" s="9">
        <v>1</v>
      </c>
      <c r="AX64" s="9"/>
      <c r="AY64" s="63">
        <v>8</v>
      </c>
      <c r="AZ64" s="9">
        <v>7</v>
      </c>
      <c r="BA64" s="9"/>
      <c r="BB64" s="63">
        <v>3</v>
      </c>
      <c r="BC64" s="9">
        <v>4</v>
      </c>
      <c r="BD64" s="9"/>
      <c r="BE64" s="63">
        <v>3</v>
      </c>
      <c r="BF64" s="9">
        <v>4</v>
      </c>
      <c r="BG64" s="9"/>
      <c r="BH64" s="64">
        <v>2</v>
      </c>
      <c r="BI64" s="9"/>
      <c r="BJ64" s="9"/>
      <c r="BK64" s="64">
        <v>1</v>
      </c>
      <c r="BL64" s="9">
        <v>15</v>
      </c>
      <c r="BM64" s="9"/>
      <c r="BN64" s="65">
        <v>2</v>
      </c>
      <c r="BO64" s="66"/>
      <c r="BP64" s="9"/>
      <c r="BQ64" s="67"/>
      <c r="BR64" s="9"/>
      <c r="BS64" s="9"/>
      <c r="BT64" s="67">
        <v>2</v>
      </c>
      <c r="BU64" s="9">
        <v>3</v>
      </c>
      <c r="BV64" s="9"/>
      <c r="BW64" s="67">
        <v>2</v>
      </c>
      <c r="BX64" s="9">
        <v>2</v>
      </c>
      <c r="BY64" s="9"/>
      <c r="BZ64" s="67">
        <v>2</v>
      </c>
      <c r="CA64" s="9">
        <v>2</v>
      </c>
      <c r="CB64" s="9"/>
      <c r="CC64" s="67">
        <v>2</v>
      </c>
      <c r="CD64" s="9">
        <v>2</v>
      </c>
      <c r="CE64" s="9"/>
      <c r="CF64" s="67">
        <v>2</v>
      </c>
      <c r="CG64" s="9">
        <v>2</v>
      </c>
      <c r="CH64" s="9"/>
      <c r="CI64" s="67">
        <v>2</v>
      </c>
      <c r="CJ64" s="9">
        <v>2</v>
      </c>
      <c r="CK64" s="9"/>
      <c r="CL64" s="67"/>
      <c r="CM64" s="9"/>
      <c r="CN64" s="9"/>
      <c r="CO64" s="67">
        <v>2</v>
      </c>
      <c r="CP64" s="9">
        <v>1</v>
      </c>
      <c r="CQ64" s="9"/>
      <c r="CR64" s="67">
        <v>2</v>
      </c>
      <c r="CS64" s="9">
        <v>1</v>
      </c>
      <c r="CT64" s="9"/>
      <c r="CU64" s="67">
        <v>2</v>
      </c>
      <c r="CV64" s="9">
        <v>2</v>
      </c>
      <c r="CW64" s="9"/>
      <c r="CX64" s="67">
        <v>2</v>
      </c>
      <c r="CY64" s="9">
        <v>2</v>
      </c>
      <c r="CZ64" s="9"/>
      <c r="DA64" s="8"/>
      <c r="DB64" s="8"/>
      <c r="DC64" s="8"/>
      <c r="DD64" s="8"/>
      <c r="DE64" s="8"/>
      <c r="DF64" s="8"/>
      <c r="DG64" s="8"/>
      <c r="DH64" s="8"/>
      <c r="DI64" s="8"/>
      <c r="DJ64" s="11"/>
      <c r="DK64" s="14"/>
      <c r="DL64" s="14"/>
      <c r="DM64" s="14"/>
      <c r="DN64" s="14"/>
      <c r="DO64" s="14"/>
      <c r="DP64" s="14"/>
      <c r="DQ64" s="14"/>
      <c r="DR64" s="13">
        <v>9781905775514</v>
      </c>
      <c r="DS64" s="13"/>
      <c r="DT64" s="40" t="s">
        <v>1787</v>
      </c>
      <c r="DU64" s="53" t="s">
        <v>453</v>
      </c>
      <c r="DV64" s="42">
        <v>6973</v>
      </c>
      <c r="DW64" s="47">
        <f t="shared" si="1"/>
        <v>0</v>
      </c>
      <c r="DX64" s="47">
        <f t="shared" si="2"/>
        <v>0</v>
      </c>
      <c r="DY64" s="47">
        <f t="shared" si="3"/>
        <v>0</v>
      </c>
      <c r="DZ64" s="47">
        <f t="shared" si="4"/>
        <v>1</v>
      </c>
      <c r="EA64" s="47">
        <f t="shared" si="5"/>
        <v>1</v>
      </c>
      <c r="EB64" s="47">
        <f t="shared" si="6"/>
        <v>1</v>
      </c>
      <c r="EC64" s="47">
        <f t="shared" si="7"/>
        <v>2</v>
      </c>
      <c r="ED64" s="47">
        <f t="shared" si="8"/>
        <v>1</v>
      </c>
      <c r="EE64" s="47">
        <f t="shared" si="9"/>
        <v>1</v>
      </c>
      <c r="EF64" s="47">
        <f t="shared" si="10"/>
        <v>1</v>
      </c>
      <c r="EG64" s="47">
        <f t="shared" si="11"/>
        <v>0</v>
      </c>
      <c r="EH64" s="47">
        <f t="shared" si="12"/>
        <v>1</v>
      </c>
      <c r="EI64" s="47">
        <f t="shared" si="13"/>
        <v>-1</v>
      </c>
      <c r="EJ64" s="47">
        <f t="shared" si="14"/>
        <v>2</v>
      </c>
      <c r="EK64" s="47">
        <f t="shared" si="15"/>
        <v>1</v>
      </c>
      <c r="EL64" s="47">
        <f t="shared" si="16"/>
        <v>-1</v>
      </c>
      <c r="EM64" s="47">
        <f t="shared" si="17"/>
        <v>-1</v>
      </c>
      <c r="EN64" s="47">
        <f t="shared" si="18"/>
        <v>2</v>
      </c>
      <c r="EO64" s="47">
        <f t="shared" si="19"/>
        <v>-14</v>
      </c>
      <c r="EP64" s="47">
        <f t="shared" si="20"/>
        <v>2</v>
      </c>
      <c r="EQ64" s="47">
        <f t="shared" si="21"/>
        <v>0</v>
      </c>
      <c r="ER64" s="47">
        <f t="shared" si="22"/>
        <v>-1</v>
      </c>
      <c r="ES64" s="47">
        <f t="shared" si="23"/>
        <v>0</v>
      </c>
      <c r="ET64" s="47">
        <f t="shared" si="24"/>
        <v>0</v>
      </c>
      <c r="EU64" s="47">
        <f t="shared" si="25"/>
        <v>0</v>
      </c>
      <c r="EV64" s="47">
        <f t="shared" si="26"/>
        <v>0</v>
      </c>
      <c r="EW64" s="47">
        <f t="shared" si="27"/>
        <v>0</v>
      </c>
      <c r="EX64" s="47">
        <f t="shared" si="28"/>
        <v>0</v>
      </c>
      <c r="EY64" s="47">
        <f t="shared" si="29"/>
        <v>1</v>
      </c>
      <c r="EZ64" s="47">
        <f t="shared" si="30"/>
        <v>1</v>
      </c>
      <c r="FA64" s="47">
        <f t="shared" si="31"/>
        <v>0</v>
      </c>
      <c r="FB64" s="47">
        <f t="shared" si="32"/>
        <v>0</v>
      </c>
      <c r="FC64" s="47">
        <f t="shared" si="33"/>
        <v>0</v>
      </c>
      <c r="FD64" s="51"/>
    </row>
    <row r="65" spans="1:160" s="1" customFormat="1" ht="26.25" customHeight="1">
      <c r="A65" s="9" t="s">
        <v>563</v>
      </c>
      <c r="B65" s="9" t="s">
        <v>460</v>
      </c>
      <c r="C65" s="60" t="s">
        <v>520</v>
      </c>
      <c r="D65" s="8"/>
      <c r="E65" s="8"/>
      <c r="F65" s="14" t="s">
        <v>64</v>
      </c>
      <c r="G65" s="10">
        <f t="shared" si="0"/>
        <v>49</v>
      </c>
      <c r="H65" s="10">
        <f t="shared" si="0"/>
        <v>49</v>
      </c>
      <c r="I65" s="62"/>
      <c r="J65" s="9">
        <v>0</v>
      </c>
      <c r="K65" s="9"/>
      <c r="L65" s="62"/>
      <c r="M65" s="9"/>
      <c r="N65" s="9"/>
      <c r="O65" s="62"/>
      <c r="P65" s="9"/>
      <c r="Q65" s="9"/>
      <c r="R65" s="62">
        <v>2</v>
      </c>
      <c r="S65" s="9">
        <v>3</v>
      </c>
      <c r="T65" s="9"/>
      <c r="U65" s="62">
        <v>1</v>
      </c>
      <c r="V65" s="9">
        <v>2</v>
      </c>
      <c r="W65" s="9"/>
      <c r="X65" s="62">
        <v>1</v>
      </c>
      <c r="Y65" s="9">
        <v>2</v>
      </c>
      <c r="Z65" s="9"/>
      <c r="AA65" s="62">
        <v>1</v>
      </c>
      <c r="AB65" s="9">
        <v>1</v>
      </c>
      <c r="AC65" s="9"/>
      <c r="AD65" s="62">
        <v>1</v>
      </c>
      <c r="AE65" s="9">
        <v>2</v>
      </c>
      <c r="AF65" s="9"/>
      <c r="AG65" s="62">
        <v>1</v>
      </c>
      <c r="AH65" s="9">
        <v>2</v>
      </c>
      <c r="AI65" s="9"/>
      <c r="AJ65" s="62">
        <v>1</v>
      </c>
      <c r="AK65" s="9">
        <v>1</v>
      </c>
      <c r="AL65" s="9"/>
      <c r="AM65" s="62">
        <v>1</v>
      </c>
      <c r="AN65" s="9">
        <v>3</v>
      </c>
      <c r="AO65" s="9"/>
      <c r="AP65" s="63">
        <v>2</v>
      </c>
      <c r="AQ65" s="9">
        <v>0</v>
      </c>
      <c r="AR65" s="9"/>
      <c r="AS65" s="63">
        <v>2</v>
      </c>
      <c r="AT65" s="9">
        <v>4</v>
      </c>
      <c r="AU65" s="9"/>
      <c r="AV65" s="63">
        <v>2</v>
      </c>
      <c r="AW65" s="9">
        <v>1</v>
      </c>
      <c r="AX65" s="9"/>
      <c r="AY65" s="63">
        <v>6</v>
      </c>
      <c r="AZ65" s="9">
        <v>5</v>
      </c>
      <c r="BA65" s="9"/>
      <c r="BB65" s="63">
        <v>2</v>
      </c>
      <c r="BC65" s="9">
        <v>3</v>
      </c>
      <c r="BD65" s="9"/>
      <c r="BE65" s="63">
        <v>2</v>
      </c>
      <c r="BF65" s="9">
        <v>2</v>
      </c>
      <c r="BG65" s="9"/>
      <c r="BH65" s="64">
        <v>2</v>
      </c>
      <c r="BI65" s="9"/>
      <c r="BJ65" s="9"/>
      <c r="BK65" s="64">
        <v>0</v>
      </c>
      <c r="BL65" s="9">
        <v>5</v>
      </c>
      <c r="BM65" s="9"/>
      <c r="BN65" s="65">
        <v>2</v>
      </c>
      <c r="BO65" s="66"/>
      <c r="BP65" s="9"/>
      <c r="BQ65" s="67"/>
      <c r="BR65" s="9"/>
      <c r="BS65" s="9"/>
      <c r="BT65" s="67">
        <v>2</v>
      </c>
      <c r="BU65" s="9">
        <v>0</v>
      </c>
      <c r="BV65" s="9"/>
      <c r="BW65" s="67">
        <v>2</v>
      </c>
      <c r="BX65" s="9">
        <v>2</v>
      </c>
      <c r="BY65" s="9"/>
      <c r="BZ65" s="67">
        <v>2</v>
      </c>
      <c r="CA65" s="9">
        <v>1</v>
      </c>
      <c r="CB65" s="9"/>
      <c r="CC65" s="67">
        <v>2</v>
      </c>
      <c r="CD65" s="9">
        <v>0</v>
      </c>
      <c r="CE65" s="9"/>
      <c r="CF65" s="67">
        <v>2</v>
      </c>
      <c r="CG65" s="9">
        <v>2</v>
      </c>
      <c r="CH65" s="9"/>
      <c r="CI65" s="67">
        <v>2</v>
      </c>
      <c r="CJ65" s="9">
        <v>0</v>
      </c>
      <c r="CK65" s="9"/>
      <c r="CL65" s="67"/>
      <c r="CM65" s="9"/>
      <c r="CN65" s="9"/>
      <c r="CO65" s="67">
        <v>2</v>
      </c>
      <c r="CP65" s="9">
        <v>3</v>
      </c>
      <c r="CQ65" s="9"/>
      <c r="CR65" s="67">
        <v>2</v>
      </c>
      <c r="CS65" s="9">
        <v>2</v>
      </c>
      <c r="CT65" s="9"/>
      <c r="CU65" s="67">
        <v>2</v>
      </c>
      <c r="CV65" s="9">
        <v>2</v>
      </c>
      <c r="CW65" s="9"/>
      <c r="CX65" s="67">
        <v>2</v>
      </c>
      <c r="CY65" s="9">
        <v>1</v>
      </c>
      <c r="CZ65" s="9"/>
      <c r="DA65" s="8"/>
      <c r="DB65" s="8"/>
      <c r="DC65" s="8"/>
      <c r="DD65" s="8"/>
      <c r="DE65" s="8"/>
      <c r="DF65" s="8"/>
      <c r="DG65" s="8"/>
      <c r="DH65" s="8"/>
      <c r="DI65" s="8"/>
      <c r="DJ65" s="11"/>
      <c r="DK65" s="14"/>
      <c r="DL65" s="14"/>
      <c r="DM65" s="14"/>
      <c r="DN65" s="14"/>
      <c r="DO65" s="14"/>
      <c r="DP65" s="14"/>
      <c r="DQ65" s="14"/>
      <c r="DR65" s="13">
        <v>9781908351432</v>
      </c>
      <c r="DS65" s="13"/>
      <c r="DT65" s="40" t="s">
        <v>1787</v>
      </c>
      <c r="DU65" s="53" t="s">
        <v>453</v>
      </c>
      <c r="DV65" s="42">
        <v>7344</v>
      </c>
      <c r="DW65" s="47">
        <f t="shared" si="1"/>
        <v>0</v>
      </c>
      <c r="DX65" s="47">
        <f t="shared" si="2"/>
        <v>0</v>
      </c>
      <c r="DY65" s="47">
        <f t="shared" si="3"/>
        <v>0</v>
      </c>
      <c r="DZ65" s="47">
        <f t="shared" si="4"/>
        <v>-1</v>
      </c>
      <c r="EA65" s="47">
        <f t="shared" si="5"/>
        <v>-1</v>
      </c>
      <c r="EB65" s="47">
        <f t="shared" si="6"/>
        <v>-1</v>
      </c>
      <c r="EC65" s="47">
        <f t="shared" si="7"/>
        <v>0</v>
      </c>
      <c r="ED65" s="47">
        <f t="shared" si="8"/>
        <v>-1</v>
      </c>
      <c r="EE65" s="47">
        <f t="shared" si="9"/>
        <v>-1</v>
      </c>
      <c r="EF65" s="47">
        <f t="shared" si="10"/>
        <v>0</v>
      </c>
      <c r="EG65" s="47">
        <f t="shared" si="11"/>
        <v>-2</v>
      </c>
      <c r="EH65" s="47">
        <f t="shared" si="12"/>
        <v>2</v>
      </c>
      <c r="EI65" s="47">
        <f t="shared" si="13"/>
        <v>-2</v>
      </c>
      <c r="EJ65" s="47">
        <f t="shared" si="14"/>
        <v>1</v>
      </c>
      <c r="EK65" s="47">
        <f t="shared" si="15"/>
        <v>1</v>
      </c>
      <c r="EL65" s="47">
        <f t="shared" si="16"/>
        <v>-1</v>
      </c>
      <c r="EM65" s="47">
        <f t="shared" si="17"/>
        <v>0</v>
      </c>
      <c r="EN65" s="47">
        <f t="shared" si="18"/>
        <v>2</v>
      </c>
      <c r="EO65" s="47">
        <f t="shared" si="19"/>
        <v>-5</v>
      </c>
      <c r="EP65" s="47">
        <f t="shared" si="20"/>
        <v>2</v>
      </c>
      <c r="EQ65" s="47">
        <f t="shared" si="21"/>
        <v>0</v>
      </c>
      <c r="ER65" s="47">
        <f t="shared" si="22"/>
        <v>2</v>
      </c>
      <c r="ES65" s="47">
        <f t="shared" si="23"/>
        <v>0</v>
      </c>
      <c r="ET65" s="47">
        <f t="shared" si="24"/>
        <v>1</v>
      </c>
      <c r="EU65" s="47">
        <f t="shared" si="25"/>
        <v>2</v>
      </c>
      <c r="EV65" s="47">
        <f t="shared" si="26"/>
        <v>0</v>
      </c>
      <c r="EW65" s="47">
        <f t="shared" si="27"/>
        <v>2</v>
      </c>
      <c r="EX65" s="47">
        <f t="shared" si="28"/>
        <v>0</v>
      </c>
      <c r="EY65" s="47">
        <f t="shared" si="29"/>
        <v>-1</v>
      </c>
      <c r="EZ65" s="47">
        <f t="shared" si="30"/>
        <v>0</v>
      </c>
      <c r="FA65" s="47">
        <f t="shared" si="31"/>
        <v>0</v>
      </c>
      <c r="FB65" s="47">
        <f t="shared" si="32"/>
        <v>1</v>
      </c>
      <c r="FC65" s="47">
        <f t="shared" si="33"/>
        <v>0</v>
      </c>
      <c r="FD65" s="51"/>
    </row>
    <row r="66" spans="1:160" s="1" customFormat="1" ht="26.25" customHeight="1">
      <c r="A66" s="9" t="s">
        <v>563</v>
      </c>
      <c r="B66" s="9" t="s">
        <v>460</v>
      </c>
      <c r="C66" s="60" t="s">
        <v>521</v>
      </c>
      <c r="D66" s="8"/>
      <c r="E66" s="8"/>
      <c r="F66" s="14" t="s">
        <v>64</v>
      </c>
      <c r="G66" s="10">
        <f t="shared" si="0"/>
        <v>53</v>
      </c>
      <c r="H66" s="10">
        <f t="shared" si="0"/>
        <v>53</v>
      </c>
      <c r="I66" s="62"/>
      <c r="J66" s="9">
        <v>0</v>
      </c>
      <c r="K66" s="9"/>
      <c r="L66" s="62"/>
      <c r="M66" s="9"/>
      <c r="N66" s="9"/>
      <c r="O66" s="62"/>
      <c r="P66" s="9"/>
      <c r="Q66" s="9"/>
      <c r="R66" s="62">
        <v>2</v>
      </c>
      <c r="S66" s="9">
        <v>2</v>
      </c>
      <c r="T66" s="9"/>
      <c r="U66" s="62">
        <v>2</v>
      </c>
      <c r="V66" s="9">
        <v>1</v>
      </c>
      <c r="W66" s="9"/>
      <c r="X66" s="62">
        <v>2</v>
      </c>
      <c r="Y66" s="9">
        <v>2</v>
      </c>
      <c r="Z66" s="9"/>
      <c r="AA66" s="62">
        <v>2</v>
      </c>
      <c r="AB66" s="9">
        <v>3</v>
      </c>
      <c r="AC66" s="9"/>
      <c r="AD66" s="62">
        <v>2</v>
      </c>
      <c r="AE66" s="9">
        <v>3</v>
      </c>
      <c r="AF66" s="9"/>
      <c r="AG66" s="62">
        <v>2</v>
      </c>
      <c r="AH66" s="9">
        <v>2</v>
      </c>
      <c r="AI66" s="9"/>
      <c r="AJ66" s="62">
        <v>2</v>
      </c>
      <c r="AK66" s="9">
        <v>1</v>
      </c>
      <c r="AL66" s="9"/>
      <c r="AM66" s="62">
        <v>2</v>
      </c>
      <c r="AN66" s="9">
        <v>4</v>
      </c>
      <c r="AO66" s="9"/>
      <c r="AP66" s="63">
        <v>2</v>
      </c>
      <c r="AQ66" s="9">
        <v>3</v>
      </c>
      <c r="AR66" s="9"/>
      <c r="AS66" s="63">
        <v>2</v>
      </c>
      <c r="AT66" s="9">
        <v>4</v>
      </c>
      <c r="AU66" s="9"/>
      <c r="AV66" s="63">
        <v>2</v>
      </c>
      <c r="AW66" s="9">
        <v>0</v>
      </c>
      <c r="AX66" s="9"/>
      <c r="AY66" s="63">
        <v>6</v>
      </c>
      <c r="AZ66" s="9">
        <v>4</v>
      </c>
      <c r="BA66" s="9"/>
      <c r="BB66" s="63">
        <v>2</v>
      </c>
      <c r="BC66" s="9">
        <v>3</v>
      </c>
      <c r="BD66" s="9"/>
      <c r="BE66" s="63">
        <v>1</v>
      </c>
      <c r="BF66" s="9">
        <v>4</v>
      </c>
      <c r="BG66" s="9"/>
      <c r="BH66" s="64">
        <v>2</v>
      </c>
      <c r="BI66" s="9"/>
      <c r="BJ66" s="9"/>
      <c r="BK66" s="64">
        <v>6</v>
      </c>
      <c r="BL66" s="9">
        <v>2</v>
      </c>
      <c r="BM66" s="9"/>
      <c r="BN66" s="65">
        <v>2</v>
      </c>
      <c r="BO66" s="66"/>
      <c r="BP66" s="9"/>
      <c r="BQ66" s="67"/>
      <c r="BR66" s="9"/>
      <c r="BS66" s="9"/>
      <c r="BT66" s="67">
        <v>2</v>
      </c>
      <c r="BU66" s="9">
        <v>2</v>
      </c>
      <c r="BV66" s="9"/>
      <c r="BW66" s="67">
        <v>0</v>
      </c>
      <c r="BX66" s="9">
        <v>2</v>
      </c>
      <c r="BY66" s="9"/>
      <c r="BZ66" s="67">
        <v>0</v>
      </c>
      <c r="CA66" s="9">
        <v>3</v>
      </c>
      <c r="CB66" s="9"/>
      <c r="CC66" s="67">
        <v>2</v>
      </c>
      <c r="CD66" s="9">
        <v>3</v>
      </c>
      <c r="CE66" s="9"/>
      <c r="CF66" s="67">
        <v>2</v>
      </c>
      <c r="CG66" s="9">
        <v>0</v>
      </c>
      <c r="CH66" s="9"/>
      <c r="CI66" s="67">
        <v>2</v>
      </c>
      <c r="CJ66" s="9">
        <v>1</v>
      </c>
      <c r="CK66" s="9"/>
      <c r="CL66" s="67"/>
      <c r="CM66" s="9"/>
      <c r="CN66" s="9"/>
      <c r="CO66" s="67">
        <v>1</v>
      </c>
      <c r="CP66" s="9">
        <v>0</v>
      </c>
      <c r="CQ66" s="9"/>
      <c r="CR66" s="67">
        <v>1</v>
      </c>
      <c r="CS66" s="9">
        <v>1</v>
      </c>
      <c r="CT66" s="9"/>
      <c r="CU66" s="67">
        <v>1</v>
      </c>
      <c r="CV66" s="9">
        <v>2</v>
      </c>
      <c r="CW66" s="9"/>
      <c r="CX66" s="67">
        <v>1</v>
      </c>
      <c r="CY66" s="9">
        <v>1</v>
      </c>
      <c r="CZ66" s="9"/>
      <c r="DA66" s="8"/>
      <c r="DB66" s="8"/>
      <c r="DC66" s="8"/>
      <c r="DD66" s="8"/>
      <c r="DE66" s="8"/>
      <c r="DF66" s="8"/>
      <c r="DG66" s="8"/>
      <c r="DH66" s="8"/>
      <c r="DI66" s="8"/>
      <c r="DJ66" s="11"/>
      <c r="DK66" s="14"/>
      <c r="DL66" s="14"/>
      <c r="DM66" s="14"/>
      <c r="DN66" s="14"/>
      <c r="DO66" s="14"/>
      <c r="DP66" s="14"/>
      <c r="DQ66" s="14"/>
      <c r="DR66" s="13">
        <v>9781905775651</v>
      </c>
      <c r="DS66" s="13"/>
      <c r="DT66" s="40" t="s">
        <v>1787</v>
      </c>
      <c r="DU66" s="53" t="s">
        <v>453</v>
      </c>
      <c r="DV66" s="42">
        <v>7140</v>
      </c>
      <c r="DW66" s="47">
        <f t="shared" si="1"/>
        <v>0</v>
      </c>
      <c r="DX66" s="47">
        <f t="shared" si="2"/>
        <v>0</v>
      </c>
      <c r="DY66" s="47">
        <f t="shared" si="3"/>
        <v>0</v>
      </c>
      <c r="DZ66" s="47">
        <f t="shared" si="4"/>
        <v>0</v>
      </c>
      <c r="EA66" s="47">
        <f t="shared" si="5"/>
        <v>1</v>
      </c>
      <c r="EB66" s="47">
        <f t="shared" si="6"/>
        <v>0</v>
      </c>
      <c r="EC66" s="47">
        <f t="shared" si="7"/>
        <v>-1</v>
      </c>
      <c r="ED66" s="47">
        <f t="shared" si="8"/>
        <v>-1</v>
      </c>
      <c r="EE66" s="47">
        <f t="shared" si="9"/>
        <v>0</v>
      </c>
      <c r="EF66" s="47">
        <f t="shared" si="10"/>
        <v>1</v>
      </c>
      <c r="EG66" s="47">
        <f t="shared" si="11"/>
        <v>-2</v>
      </c>
      <c r="EH66" s="47">
        <f t="shared" si="12"/>
        <v>-1</v>
      </c>
      <c r="EI66" s="47">
        <f t="shared" si="13"/>
        <v>-2</v>
      </c>
      <c r="EJ66" s="47">
        <f t="shared" si="14"/>
        <v>2</v>
      </c>
      <c r="EK66" s="47">
        <f t="shared" si="15"/>
        <v>2</v>
      </c>
      <c r="EL66" s="47">
        <f t="shared" si="16"/>
        <v>-1</v>
      </c>
      <c r="EM66" s="47">
        <f t="shared" si="17"/>
        <v>-3</v>
      </c>
      <c r="EN66" s="47">
        <f t="shared" si="18"/>
        <v>2</v>
      </c>
      <c r="EO66" s="47">
        <f t="shared" si="19"/>
        <v>4</v>
      </c>
      <c r="EP66" s="47">
        <f t="shared" si="20"/>
        <v>2</v>
      </c>
      <c r="EQ66" s="47">
        <f t="shared" si="21"/>
        <v>0</v>
      </c>
      <c r="ER66" s="47">
        <f t="shared" si="22"/>
        <v>0</v>
      </c>
      <c r="ES66" s="47">
        <f t="shared" si="23"/>
        <v>-2</v>
      </c>
      <c r="ET66" s="47">
        <f t="shared" si="24"/>
        <v>-3</v>
      </c>
      <c r="EU66" s="47">
        <f t="shared" si="25"/>
        <v>-1</v>
      </c>
      <c r="EV66" s="47">
        <f t="shared" si="26"/>
        <v>2</v>
      </c>
      <c r="EW66" s="47">
        <f t="shared" si="27"/>
        <v>1</v>
      </c>
      <c r="EX66" s="47">
        <f t="shared" si="28"/>
        <v>0</v>
      </c>
      <c r="EY66" s="47">
        <f t="shared" si="29"/>
        <v>1</v>
      </c>
      <c r="EZ66" s="47">
        <f t="shared" si="30"/>
        <v>0</v>
      </c>
      <c r="FA66" s="47">
        <f t="shared" si="31"/>
        <v>-1</v>
      </c>
      <c r="FB66" s="47">
        <f t="shared" si="32"/>
        <v>0</v>
      </c>
      <c r="FC66" s="47">
        <f t="shared" si="33"/>
        <v>0</v>
      </c>
      <c r="FD66" s="51"/>
    </row>
    <row r="67" spans="1:160" s="1" customFormat="1" ht="26.25" customHeight="1">
      <c r="A67" s="9" t="s">
        <v>563</v>
      </c>
      <c r="B67" s="9" t="s">
        <v>460</v>
      </c>
      <c r="C67" s="60" t="s">
        <v>523</v>
      </c>
      <c r="D67" s="8"/>
      <c r="E67" s="8"/>
      <c r="F67" s="14" t="s">
        <v>64</v>
      </c>
      <c r="G67" s="10">
        <f t="shared" ref="G67:H107" si="34">SUM(I67,L67,O67,R67,U67,X67,AA67,AD67,AG67,AJ67,AM67,AP67,AS67,AV67,AY67,BB67,BE67,BH67,BK67,BN67,BQ67,BT67,BW67,BZ67,CC67,CF67,CI67,CL67,CO67,CR67,CU67,CX67)</f>
        <v>29</v>
      </c>
      <c r="H67" s="10">
        <f t="shared" si="34"/>
        <v>29</v>
      </c>
      <c r="I67" s="62"/>
      <c r="J67" s="9">
        <v>0</v>
      </c>
      <c r="K67" s="9"/>
      <c r="L67" s="62"/>
      <c r="M67" s="9"/>
      <c r="N67" s="9"/>
      <c r="O67" s="62"/>
      <c r="P67" s="9"/>
      <c r="Q67" s="9"/>
      <c r="R67" s="62">
        <v>2</v>
      </c>
      <c r="S67" s="9">
        <v>0</v>
      </c>
      <c r="T67" s="9"/>
      <c r="U67" s="62">
        <v>0</v>
      </c>
      <c r="V67" s="9">
        <v>0</v>
      </c>
      <c r="W67" s="9"/>
      <c r="X67" s="62">
        <v>0</v>
      </c>
      <c r="Y67" s="9">
        <v>2</v>
      </c>
      <c r="Z67" s="9"/>
      <c r="AA67" s="62">
        <v>0</v>
      </c>
      <c r="AB67" s="9">
        <v>2</v>
      </c>
      <c r="AC67" s="9"/>
      <c r="AD67" s="62">
        <v>0</v>
      </c>
      <c r="AE67" s="9">
        <v>1</v>
      </c>
      <c r="AF67" s="9"/>
      <c r="AG67" s="62">
        <v>0</v>
      </c>
      <c r="AH67" s="9">
        <v>2</v>
      </c>
      <c r="AI67" s="9"/>
      <c r="AJ67" s="62">
        <v>0</v>
      </c>
      <c r="AK67" s="9">
        <v>2</v>
      </c>
      <c r="AL67" s="9"/>
      <c r="AM67" s="62">
        <v>0</v>
      </c>
      <c r="AN67" s="9">
        <v>2</v>
      </c>
      <c r="AO67" s="9"/>
      <c r="AP67" s="63">
        <v>2</v>
      </c>
      <c r="AQ67" s="9">
        <v>1</v>
      </c>
      <c r="AR67" s="9"/>
      <c r="AS67" s="63">
        <v>2</v>
      </c>
      <c r="AT67" s="9">
        <v>2</v>
      </c>
      <c r="AU67" s="9"/>
      <c r="AV67" s="63">
        <v>2</v>
      </c>
      <c r="AW67" s="9">
        <v>0</v>
      </c>
      <c r="AX67" s="9"/>
      <c r="AY67" s="63">
        <v>2</v>
      </c>
      <c r="AZ67" s="9">
        <v>0</v>
      </c>
      <c r="BA67" s="9"/>
      <c r="BB67" s="63">
        <v>2</v>
      </c>
      <c r="BC67" s="9">
        <v>0</v>
      </c>
      <c r="BD67" s="9"/>
      <c r="BE67" s="63">
        <v>0</v>
      </c>
      <c r="BF67" s="9">
        <v>2</v>
      </c>
      <c r="BG67" s="9"/>
      <c r="BH67" s="64">
        <v>2</v>
      </c>
      <c r="BI67" s="9"/>
      <c r="BJ67" s="9"/>
      <c r="BK67" s="64"/>
      <c r="BL67" s="9">
        <v>0</v>
      </c>
      <c r="BM67" s="9"/>
      <c r="BN67" s="65">
        <v>2</v>
      </c>
      <c r="BO67" s="66"/>
      <c r="BP67" s="9"/>
      <c r="BQ67" s="67"/>
      <c r="BR67" s="9"/>
      <c r="BS67" s="9"/>
      <c r="BT67" s="67">
        <v>2</v>
      </c>
      <c r="BU67" s="9">
        <v>0</v>
      </c>
      <c r="BV67" s="9"/>
      <c r="BW67" s="67">
        <v>2</v>
      </c>
      <c r="BX67" s="9">
        <v>2</v>
      </c>
      <c r="BY67" s="9"/>
      <c r="BZ67" s="67">
        <v>2</v>
      </c>
      <c r="CA67" s="9">
        <v>2</v>
      </c>
      <c r="CB67" s="9"/>
      <c r="CC67" s="67">
        <v>3</v>
      </c>
      <c r="CD67" s="9">
        <v>0</v>
      </c>
      <c r="CE67" s="9"/>
      <c r="CF67" s="67">
        <v>2</v>
      </c>
      <c r="CG67" s="9">
        <v>3</v>
      </c>
      <c r="CH67" s="9"/>
      <c r="CI67" s="67">
        <v>2</v>
      </c>
      <c r="CJ67" s="9">
        <v>0</v>
      </c>
      <c r="CK67" s="9"/>
      <c r="CL67" s="67"/>
      <c r="CM67" s="9"/>
      <c r="CN67" s="9"/>
      <c r="CO67" s="67">
        <v>0</v>
      </c>
      <c r="CP67" s="9">
        <v>2</v>
      </c>
      <c r="CQ67" s="9"/>
      <c r="CR67" s="67">
        <v>0</v>
      </c>
      <c r="CS67" s="9">
        <v>1</v>
      </c>
      <c r="CT67" s="9"/>
      <c r="CU67" s="67">
        <v>0</v>
      </c>
      <c r="CV67" s="9">
        <v>2</v>
      </c>
      <c r="CW67" s="9"/>
      <c r="CX67" s="67">
        <v>0</v>
      </c>
      <c r="CY67" s="9">
        <v>1</v>
      </c>
      <c r="CZ67" s="9"/>
      <c r="DA67" s="8"/>
      <c r="DB67" s="8"/>
      <c r="DC67" s="8"/>
      <c r="DD67" s="8"/>
      <c r="DE67" s="8"/>
      <c r="DF67" s="8"/>
      <c r="DG67" s="8"/>
      <c r="DH67" s="8"/>
      <c r="DI67" s="8"/>
      <c r="DJ67" s="11"/>
      <c r="DK67" s="14"/>
      <c r="DL67" s="14"/>
      <c r="DM67" s="14"/>
      <c r="DN67" s="14"/>
      <c r="DO67" s="14"/>
      <c r="DP67" s="14"/>
      <c r="DQ67" s="14"/>
      <c r="DR67" s="13">
        <v>9781904720706</v>
      </c>
      <c r="DS67" s="13"/>
      <c r="DT67" s="40" t="s">
        <v>1787</v>
      </c>
      <c r="DU67" s="53" t="s">
        <v>453</v>
      </c>
      <c r="DV67" s="42">
        <v>7928</v>
      </c>
      <c r="DW67" s="47">
        <f t="shared" si="1"/>
        <v>0</v>
      </c>
      <c r="DX67" s="47">
        <f t="shared" si="2"/>
        <v>0</v>
      </c>
      <c r="DY67" s="47">
        <f t="shared" si="3"/>
        <v>0</v>
      </c>
      <c r="DZ67" s="47">
        <f t="shared" si="4"/>
        <v>2</v>
      </c>
      <c r="EA67" s="47">
        <f t="shared" si="5"/>
        <v>0</v>
      </c>
      <c r="EB67" s="47">
        <f t="shared" si="6"/>
        <v>-2</v>
      </c>
      <c r="EC67" s="47">
        <f t="shared" si="7"/>
        <v>-2</v>
      </c>
      <c r="ED67" s="47">
        <f t="shared" si="8"/>
        <v>-1</v>
      </c>
      <c r="EE67" s="47">
        <f t="shared" si="9"/>
        <v>-2</v>
      </c>
      <c r="EF67" s="47">
        <f t="shared" si="10"/>
        <v>-2</v>
      </c>
      <c r="EG67" s="47">
        <f t="shared" si="11"/>
        <v>-2</v>
      </c>
      <c r="EH67" s="47">
        <f t="shared" si="12"/>
        <v>1</v>
      </c>
      <c r="EI67" s="47">
        <f t="shared" si="13"/>
        <v>0</v>
      </c>
      <c r="EJ67" s="47">
        <f t="shared" si="14"/>
        <v>2</v>
      </c>
      <c r="EK67" s="47">
        <f t="shared" si="15"/>
        <v>2</v>
      </c>
      <c r="EL67" s="47">
        <f t="shared" si="16"/>
        <v>2</v>
      </c>
      <c r="EM67" s="47">
        <f t="shared" si="17"/>
        <v>-2</v>
      </c>
      <c r="EN67" s="47">
        <f t="shared" si="18"/>
        <v>2</v>
      </c>
      <c r="EO67" s="47">
        <f t="shared" si="19"/>
        <v>0</v>
      </c>
      <c r="EP67" s="47">
        <f t="shared" si="20"/>
        <v>2</v>
      </c>
      <c r="EQ67" s="47">
        <f t="shared" si="21"/>
        <v>0</v>
      </c>
      <c r="ER67" s="47">
        <f t="shared" si="22"/>
        <v>2</v>
      </c>
      <c r="ES67" s="47">
        <f t="shared" si="23"/>
        <v>0</v>
      </c>
      <c r="ET67" s="47">
        <f t="shared" si="24"/>
        <v>0</v>
      </c>
      <c r="EU67" s="47">
        <f t="shared" si="25"/>
        <v>3</v>
      </c>
      <c r="EV67" s="47">
        <f t="shared" si="26"/>
        <v>-1</v>
      </c>
      <c r="EW67" s="47">
        <f t="shared" si="27"/>
        <v>2</v>
      </c>
      <c r="EX67" s="47">
        <f t="shared" si="28"/>
        <v>0</v>
      </c>
      <c r="EY67" s="47">
        <f t="shared" si="29"/>
        <v>-2</v>
      </c>
      <c r="EZ67" s="47">
        <f t="shared" si="30"/>
        <v>-1</v>
      </c>
      <c r="FA67" s="47">
        <f t="shared" si="31"/>
        <v>-2</v>
      </c>
      <c r="FB67" s="47">
        <f t="shared" si="32"/>
        <v>-1</v>
      </c>
      <c r="FC67" s="47">
        <f t="shared" si="33"/>
        <v>0</v>
      </c>
      <c r="FD67" s="51"/>
    </row>
    <row r="68" spans="1:160" s="1" customFormat="1" ht="26.25" customHeight="1">
      <c r="A68" s="9" t="s">
        <v>563</v>
      </c>
      <c r="B68" s="9" t="s">
        <v>461</v>
      </c>
      <c r="C68" s="60" t="s">
        <v>544</v>
      </c>
      <c r="D68" s="8"/>
      <c r="E68" s="8"/>
      <c r="F68" s="14" t="s">
        <v>64</v>
      </c>
      <c r="G68" s="10">
        <f t="shared" si="34"/>
        <v>46</v>
      </c>
      <c r="H68" s="10">
        <f t="shared" si="34"/>
        <v>46</v>
      </c>
      <c r="I68" s="62"/>
      <c r="J68" s="9">
        <v>0</v>
      </c>
      <c r="K68" s="9"/>
      <c r="L68" s="62"/>
      <c r="M68" s="9"/>
      <c r="N68" s="9"/>
      <c r="O68" s="62"/>
      <c r="P68" s="9"/>
      <c r="Q68" s="9"/>
      <c r="R68" s="62">
        <v>2</v>
      </c>
      <c r="S68" s="9">
        <v>2</v>
      </c>
      <c r="T68" s="9"/>
      <c r="U68" s="62">
        <v>1</v>
      </c>
      <c r="V68" s="9">
        <v>2</v>
      </c>
      <c r="W68" s="9"/>
      <c r="X68" s="62">
        <v>1</v>
      </c>
      <c r="Y68" s="9">
        <v>2</v>
      </c>
      <c r="Z68" s="9"/>
      <c r="AA68" s="62">
        <v>1</v>
      </c>
      <c r="AB68" s="9">
        <v>1</v>
      </c>
      <c r="AC68" s="9"/>
      <c r="AD68" s="62">
        <v>1</v>
      </c>
      <c r="AE68" s="9">
        <v>2</v>
      </c>
      <c r="AF68" s="9"/>
      <c r="AG68" s="62">
        <v>1</v>
      </c>
      <c r="AH68" s="9">
        <v>2</v>
      </c>
      <c r="AI68" s="9"/>
      <c r="AJ68" s="62">
        <v>1</v>
      </c>
      <c r="AK68" s="9">
        <v>2</v>
      </c>
      <c r="AL68" s="9"/>
      <c r="AM68" s="62">
        <v>1</v>
      </c>
      <c r="AN68" s="9">
        <v>2</v>
      </c>
      <c r="AO68" s="9"/>
      <c r="AP68" s="63">
        <v>2</v>
      </c>
      <c r="AQ68" s="9">
        <v>3</v>
      </c>
      <c r="AR68" s="9"/>
      <c r="AS68" s="63">
        <v>2</v>
      </c>
      <c r="AT68" s="9">
        <v>3</v>
      </c>
      <c r="AU68" s="9"/>
      <c r="AV68" s="63">
        <v>2</v>
      </c>
      <c r="AW68" s="9">
        <v>2</v>
      </c>
      <c r="AX68" s="9"/>
      <c r="AY68" s="63">
        <v>4</v>
      </c>
      <c r="AZ68" s="9">
        <v>2</v>
      </c>
      <c r="BA68" s="9"/>
      <c r="BB68" s="63">
        <v>2</v>
      </c>
      <c r="BC68" s="9">
        <v>3</v>
      </c>
      <c r="BD68" s="9"/>
      <c r="BE68" s="63">
        <v>1</v>
      </c>
      <c r="BF68" s="9">
        <v>1</v>
      </c>
      <c r="BG68" s="9"/>
      <c r="BH68" s="64">
        <v>2</v>
      </c>
      <c r="BI68" s="9"/>
      <c r="BJ68" s="9"/>
      <c r="BK68" s="64">
        <v>3</v>
      </c>
      <c r="BL68" s="9"/>
      <c r="BM68" s="9"/>
      <c r="BN68" s="65">
        <v>2</v>
      </c>
      <c r="BO68" s="66"/>
      <c r="BP68" s="9"/>
      <c r="BQ68" s="67"/>
      <c r="BR68" s="9"/>
      <c r="BS68" s="9"/>
      <c r="BT68" s="67">
        <v>2</v>
      </c>
      <c r="BU68" s="9"/>
      <c r="BV68" s="9"/>
      <c r="BW68" s="67">
        <v>2</v>
      </c>
      <c r="BX68" s="9">
        <v>1</v>
      </c>
      <c r="BY68" s="9"/>
      <c r="BZ68" s="67">
        <v>2</v>
      </c>
      <c r="CA68" s="9">
        <v>2</v>
      </c>
      <c r="CB68" s="9"/>
      <c r="CC68" s="67">
        <v>3</v>
      </c>
      <c r="CD68" s="9">
        <v>0</v>
      </c>
      <c r="CE68" s="9"/>
      <c r="CF68" s="67">
        <v>2</v>
      </c>
      <c r="CG68" s="9">
        <v>4</v>
      </c>
      <c r="CH68" s="9"/>
      <c r="CI68" s="67">
        <v>2</v>
      </c>
      <c r="CJ68" s="9">
        <v>2</v>
      </c>
      <c r="CK68" s="9"/>
      <c r="CL68" s="67"/>
      <c r="CM68" s="9"/>
      <c r="CN68" s="9"/>
      <c r="CO68" s="67">
        <v>1</v>
      </c>
      <c r="CP68" s="9">
        <v>1</v>
      </c>
      <c r="CQ68" s="9"/>
      <c r="CR68" s="67">
        <v>1</v>
      </c>
      <c r="CS68" s="9">
        <v>1</v>
      </c>
      <c r="CT68" s="9"/>
      <c r="CU68" s="67">
        <v>1</v>
      </c>
      <c r="CV68" s="9">
        <v>4</v>
      </c>
      <c r="CW68" s="9"/>
      <c r="CX68" s="67">
        <v>1</v>
      </c>
      <c r="CY68" s="9">
        <v>2</v>
      </c>
      <c r="CZ68" s="9"/>
      <c r="DA68" s="8"/>
      <c r="DB68" s="8"/>
      <c r="DC68" s="8"/>
      <c r="DD68" s="8"/>
      <c r="DE68" s="8"/>
      <c r="DF68" s="8"/>
      <c r="DG68" s="8"/>
      <c r="DH68" s="8"/>
      <c r="DI68" s="8"/>
      <c r="DJ68" s="11"/>
      <c r="DK68" s="14"/>
      <c r="DL68" s="14"/>
      <c r="DM68" s="14"/>
      <c r="DN68" s="14"/>
      <c r="DO68" s="14"/>
      <c r="DP68" s="14"/>
      <c r="DQ68" s="14"/>
      <c r="DR68" s="13">
        <v>9781908351135</v>
      </c>
      <c r="DS68" s="13"/>
      <c r="DT68" s="40" t="s">
        <v>1787</v>
      </c>
      <c r="DU68" s="53" t="s">
        <v>562</v>
      </c>
      <c r="DV68" s="42">
        <v>10357</v>
      </c>
      <c r="DW68" s="47">
        <f t="shared" si="1"/>
        <v>0</v>
      </c>
      <c r="DX68" s="47">
        <f t="shared" si="2"/>
        <v>0</v>
      </c>
      <c r="DY68" s="47">
        <f t="shared" si="3"/>
        <v>0</v>
      </c>
      <c r="DZ68" s="47">
        <f t="shared" si="4"/>
        <v>0</v>
      </c>
      <c r="EA68" s="47">
        <f t="shared" si="5"/>
        <v>-1</v>
      </c>
      <c r="EB68" s="47">
        <f t="shared" si="6"/>
        <v>-1</v>
      </c>
      <c r="EC68" s="47">
        <f t="shared" si="7"/>
        <v>0</v>
      </c>
      <c r="ED68" s="47">
        <f t="shared" si="8"/>
        <v>-1</v>
      </c>
      <c r="EE68" s="47">
        <f t="shared" si="9"/>
        <v>-1</v>
      </c>
      <c r="EF68" s="47">
        <f t="shared" si="10"/>
        <v>-1</v>
      </c>
      <c r="EG68" s="47">
        <f t="shared" si="11"/>
        <v>-1</v>
      </c>
      <c r="EH68" s="47">
        <f t="shared" si="12"/>
        <v>-1</v>
      </c>
      <c r="EI68" s="47">
        <f t="shared" si="13"/>
        <v>-1</v>
      </c>
      <c r="EJ68" s="47">
        <f t="shared" si="14"/>
        <v>0</v>
      </c>
      <c r="EK68" s="47">
        <f t="shared" si="15"/>
        <v>2</v>
      </c>
      <c r="EL68" s="47">
        <f t="shared" si="16"/>
        <v>-1</v>
      </c>
      <c r="EM68" s="47">
        <f t="shared" si="17"/>
        <v>0</v>
      </c>
      <c r="EN68" s="47">
        <f t="shared" si="18"/>
        <v>2</v>
      </c>
      <c r="EO68" s="47">
        <f t="shared" si="19"/>
        <v>3</v>
      </c>
      <c r="EP68" s="47">
        <f t="shared" si="20"/>
        <v>2</v>
      </c>
      <c r="EQ68" s="47">
        <f t="shared" si="21"/>
        <v>0</v>
      </c>
      <c r="ER68" s="47">
        <f t="shared" si="22"/>
        <v>2</v>
      </c>
      <c r="ES68" s="47">
        <f t="shared" si="23"/>
        <v>1</v>
      </c>
      <c r="ET68" s="47">
        <f t="shared" si="24"/>
        <v>0</v>
      </c>
      <c r="EU68" s="47">
        <f t="shared" si="25"/>
        <v>3</v>
      </c>
      <c r="EV68" s="47">
        <f t="shared" si="26"/>
        <v>-2</v>
      </c>
      <c r="EW68" s="47">
        <f t="shared" si="27"/>
        <v>0</v>
      </c>
      <c r="EX68" s="47">
        <f t="shared" si="28"/>
        <v>0</v>
      </c>
      <c r="EY68" s="47">
        <f t="shared" si="29"/>
        <v>0</v>
      </c>
      <c r="EZ68" s="47">
        <f t="shared" si="30"/>
        <v>0</v>
      </c>
      <c r="FA68" s="47">
        <f t="shared" si="31"/>
        <v>-3</v>
      </c>
      <c r="FB68" s="47">
        <f t="shared" si="32"/>
        <v>-1</v>
      </c>
      <c r="FC68" s="47">
        <f t="shared" si="33"/>
        <v>0</v>
      </c>
      <c r="FD68" s="51"/>
    </row>
    <row r="69" spans="1:160" s="1" customFormat="1" ht="26.25" customHeight="1">
      <c r="A69" s="9" t="s">
        <v>563</v>
      </c>
      <c r="B69" s="9" t="s">
        <v>461</v>
      </c>
      <c r="C69" s="60" t="s">
        <v>524</v>
      </c>
      <c r="D69" s="8"/>
      <c r="E69" s="8"/>
      <c r="F69" s="14" t="s">
        <v>64</v>
      </c>
      <c r="G69" s="10">
        <f t="shared" si="34"/>
        <v>42</v>
      </c>
      <c r="H69" s="10">
        <f t="shared" si="34"/>
        <v>42</v>
      </c>
      <c r="I69" s="62"/>
      <c r="J69" s="9">
        <v>0</v>
      </c>
      <c r="K69" s="9"/>
      <c r="L69" s="62"/>
      <c r="M69" s="9"/>
      <c r="N69" s="9"/>
      <c r="O69" s="62"/>
      <c r="P69" s="9"/>
      <c r="Q69" s="9"/>
      <c r="R69" s="62">
        <v>2</v>
      </c>
      <c r="S69" s="9">
        <v>2</v>
      </c>
      <c r="T69" s="9"/>
      <c r="U69" s="62">
        <v>1</v>
      </c>
      <c r="V69" s="9">
        <v>2</v>
      </c>
      <c r="W69" s="9"/>
      <c r="X69" s="62">
        <v>1</v>
      </c>
      <c r="Y69" s="9">
        <v>2</v>
      </c>
      <c r="Z69" s="9"/>
      <c r="AA69" s="62">
        <v>1</v>
      </c>
      <c r="AB69" s="9">
        <v>3</v>
      </c>
      <c r="AC69" s="9"/>
      <c r="AD69" s="62">
        <v>1</v>
      </c>
      <c r="AE69" s="9">
        <v>2</v>
      </c>
      <c r="AF69" s="9"/>
      <c r="AG69" s="62">
        <v>1</v>
      </c>
      <c r="AH69" s="9">
        <v>2</v>
      </c>
      <c r="AI69" s="9"/>
      <c r="AJ69" s="62">
        <v>1</v>
      </c>
      <c r="AK69" s="9">
        <v>2</v>
      </c>
      <c r="AL69" s="9"/>
      <c r="AM69" s="62">
        <v>1</v>
      </c>
      <c r="AN69" s="9">
        <v>2</v>
      </c>
      <c r="AO69" s="9"/>
      <c r="AP69" s="63">
        <v>1</v>
      </c>
      <c r="AQ69" s="9">
        <v>2</v>
      </c>
      <c r="AR69" s="9"/>
      <c r="AS69" s="63">
        <v>2</v>
      </c>
      <c r="AT69" s="9">
        <v>4</v>
      </c>
      <c r="AU69" s="9"/>
      <c r="AV69" s="63">
        <v>2</v>
      </c>
      <c r="AW69" s="9">
        <v>2</v>
      </c>
      <c r="AX69" s="9"/>
      <c r="AY69" s="63">
        <v>4</v>
      </c>
      <c r="AZ69" s="9">
        <v>1</v>
      </c>
      <c r="BA69" s="9"/>
      <c r="BB69" s="63">
        <v>2</v>
      </c>
      <c r="BC69" s="9">
        <v>1</v>
      </c>
      <c r="BD69" s="9"/>
      <c r="BE69" s="63">
        <v>1</v>
      </c>
      <c r="BF69" s="9">
        <v>2</v>
      </c>
      <c r="BG69" s="9"/>
      <c r="BH69" s="64">
        <v>2</v>
      </c>
      <c r="BI69" s="9"/>
      <c r="BJ69" s="9"/>
      <c r="BK69" s="64">
        <v>0</v>
      </c>
      <c r="BL69" s="9"/>
      <c r="BM69" s="9"/>
      <c r="BN69" s="65">
        <v>2</v>
      </c>
      <c r="BO69" s="66"/>
      <c r="BP69" s="9"/>
      <c r="BQ69" s="67"/>
      <c r="BR69" s="9"/>
      <c r="BS69" s="9"/>
      <c r="BT69" s="67">
        <v>2</v>
      </c>
      <c r="BU69" s="9"/>
      <c r="BV69" s="9"/>
      <c r="BW69" s="67">
        <v>2</v>
      </c>
      <c r="BX69" s="9">
        <v>2</v>
      </c>
      <c r="BY69" s="9"/>
      <c r="BZ69" s="67">
        <v>2</v>
      </c>
      <c r="CA69" s="9">
        <v>0</v>
      </c>
      <c r="CB69" s="9"/>
      <c r="CC69" s="67">
        <v>3</v>
      </c>
      <c r="CD69" s="9">
        <v>1</v>
      </c>
      <c r="CE69" s="9"/>
      <c r="CF69" s="67">
        <v>2</v>
      </c>
      <c r="CG69" s="9">
        <v>2</v>
      </c>
      <c r="CH69" s="9"/>
      <c r="CI69" s="67">
        <v>2</v>
      </c>
      <c r="CJ69" s="9">
        <v>2</v>
      </c>
      <c r="CK69" s="9"/>
      <c r="CL69" s="67"/>
      <c r="CM69" s="9"/>
      <c r="CN69" s="9"/>
      <c r="CO69" s="67">
        <v>1</v>
      </c>
      <c r="CP69" s="9">
        <v>1</v>
      </c>
      <c r="CQ69" s="9"/>
      <c r="CR69" s="67">
        <v>1</v>
      </c>
      <c r="CS69" s="9">
        <v>2</v>
      </c>
      <c r="CT69" s="9"/>
      <c r="CU69" s="67">
        <v>1</v>
      </c>
      <c r="CV69" s="9">
        <v>2</v>
      </c>
      <c r="CW69" s="9"/>
      <c r="CX69" s="67">
        <v>1</v>
      </c>
      <c r="CY69" s="9">
        <v>1</v>
      </c>
      <c r="CZ69" s="9"/>
      <c r="DA69" s="8"/>
      <c r="DB69" s="8"/>
      <c r="DC69" s="8"/>
      <c r="DD69" s="8"/>
      <c r="DE69" s="8"/>
      <c r="DF69" s="8"/>
      <c r="DG69" s="8"/>
      <c r="DH69" s="8"/>
      <c r="DI69" s="8"/>
      <c r="DJ69" s="11"/>
      <c r="DK69" s="14"/>
      <c r="DL69" s="14"/>
      <c r="DM69" s="14"/>
      <c r="DN69" s="14"/>
      <c r="DO69" s="14"/>
      <c r="DP69" s="14"/>
      <c r="DQ69" s="14"/>
      <c r="DR69" s="13">
        <v>9781905775286</v>
      </c>
      <c r="DS69" s="13"/>
      <c r="DT69" s="40" t="s">
        <v>1787</v>
      </c>
      <c r="DU69" s="53" t="s">
        <v>562</v>
      </c>
      <c r="DV69" s="42">
        <v>8807</v>
      </c>
      <c r="DW69" s="47">
        <f t="shared" si="1"/>
        <v>0</v>
      </c>
      <c r="DX69" s="47">
        <f t="shared" si="2"/>
        <v>0</v>
      </c>
      <c r="DY69" s="47">
        <f t="shared" si="3"/>
        <v>0</v>
      </c>
      <c r="DZ69" s="47">
        <f t="shared" si="4"/>
        <v>0</v>
      </c>
      <c r="EA69" s="47">
        <f t="shared" si="5"/>
        <v>-1</v>
      </c>
      <c r="EB69" s="47">
        <f t="shared" si="6"/>
        <v>-1</v>
      </c>
      <c r="EC69" s="47">
        <f t="shared" si="7"/>
        <v>-2</v>
      </c>
      <c r="ED69" s="47">
        <f t="shared" si="8"/>
        <v>-1</v>
      </c>
      <c r="EE69" s="47">
        <f t="shared" si="9"/>
        <v>-1</v>
      </c>
      <c r="EF69" s="47">
        <f t="shared" si="10"/>
        <v>-1</v>
      </c>
      <c r="EG69" s="47">
        <f t="shared" si="11"/>
        <v>-1</v>
      </c>
      <c r="EH69" s="47">
        <f t="shared" si="12"/>
        <v>-1</v>
      </c>
      <c r="EI69" s="47">
        <f t="shared" si="13"/>
        <v>-2</v>
      </c>
      <c r="EJ69" s="47">
        <f t="shared" si="14"/>
        <v>0</v>
      </c>
      <c r="EK69" s="47">
        <f t="shared" si="15"/>
        <v>3</v>
      </c>
      <c r="EL69" s="47">
        <f t="shared" si="16"/>
        <v>1</v>
      </c>
      <c r="EM69" s="47">
        <f t="shared" si="17"/>
        <v>-1</v>
      </c>
      <c r="EN69" s="47">
        <f t="shared" si="18"/>
        <v>2</v>
      </c>
      <c r="EO69" s="47">
        <f t="shared" si="19"/>
        <v>0</v>
      </c>
      <c r="EP69" s="47">
        <f t="shared" si="20"/>
        <v>2</v>
      </c>
      <c r="EQ69" s="47">
        <f t="shared" si="21"/>
        <v>0</v>
      </c>
      <c r="ER69" s="47">
        <f t="shared" si="22"/>
        <v>2</v>
      </c>
      <c r="ES69" s="47">
        <f t="shared" si="23"/>
        <v>0</v>
      </c>
      <c r="ET69" s="47">
        <f t="shared" si="24"/>
        <v>2</v>
      </c>
      <c r="EU69" s="47">
        <f t="shared" si="25"/>
        <v>2</v>
      </c>
      <c r="EV69" s="47">
        <f t="shared" si="26"/>
        <v>0</v>
      </c>
      <c r="EW69" s="47">
        <f t="shared" si="27"/>
        <v>0</v>
      </c>
      <c r="EX69" s="47">
        <f t="shared" si="28"/>
        <v>0</v>
      </c>
      <c r="EY69" s="47">
        <f t="shared" si="29"/>
        <v>0</v>
      </c>
      <c r="EZ69" s="47">
        <f t="shared" si="30"/>
        <v>-1</v>
      </c>
      <c r="FA69" s="47">
        <f t="shared" si="31"/>
        <v>-1</v>
      </c>
      <c r="FB69" s="47">
        <f t="shared" si="32"/>
        <v>0</v>
      </c>
      <c r="FC69" s="47">
        <f t="shared" si="33"/>
        <v>0</v>
      </c>
      <c r="FD69" s="51"/>
    </row>
    <row r="70" spans="1:160" s="1" customFormat="1" ht="26.25" customHeight="1">
      <c r="A70" s="9" t="s">
        <v>563</v>
      </c>
      <c r="B70" s="9" t="s">
        <v>461</v>
      </c>
      <c r="C70" s="60" t="s">
        <v>525</v>
      </c>
      <c r="D70" s="8"/>
      <c r="E70" s="8"/>
      <c r="F70" s="14" t="s">
        <v>64</v>
      </c>
      <c r="G70" s="10">
        <f t="shared" si="34"/>
        <v>49</v>
      </c>
      <c r="H70" s="10">
        <f t="shared" si="34"/>
        <v>49</v>
      </c>
      <c r="I70" s="62"/>
      <c r="J70" s="9">
        <v>0</v>
      </c>
      <c r="K70" s="9"/>
      <c r="L70" s="62"/>
      <c r="M70" s="9"/>
      <c r="N70" s="9"/>
      <c r="O70" s="62"/>
      <c r="P70" s="9"/>
      <c r="Q70" s="9"/>
      <c r="R70" s="62">
        <v>2</v>
      </c>
      <c r="S70" s="9">
        <v>2</v>
      </c>
      <c r="T70" s="9"/>
      <c r="U70" s="62">
        <v>1</v>
      </c>
      <c r="V70" s="9">
        <v>2</v>
      </c>
      <c r="W70" s="9"/>
      <c r="X70" s="62">
        <v>1</v>
      </c>
      <c r="Y70" s="9">
        <v>2</v>
      </c>
      <c r="Z70" s="9"/>
      <c r="AA70" s="62">
        <v>1</v>
      </c>
      <c r="AB70" s="9">
        <v>3</v>
      </c>
      <c r="AC70" s="9"/>
      <c r="AD70" s="62">
        <v>1</v>
      </c>
      <c r="AE70" s="9">
        <v>2</v>
      </c>
      <c r="AF70" s="9"/>
      <c r="AG70" s="62">
        <v>1</v>
      </c>
      <c r="AH70" s="9">
        <v>2</v>
      </c>
      <c r="AI70" s="9"/>
      <c r="AJ70" s="62">
        <v>1</v>
      </c>
      <c r="AK70" s="9">
        <v>1</v>
      </c>
      <c r="AL70" s="9"/>
      <c r="AM70" s="62">
        <v>1</v>
      </c>
      <c r="AN70" s="9">
        <v>3</v>
      </c>
      <c r="AO70" s="9"/>
      <c r="AP70" s="63">
        <v>2</v>
      </c>
      <c r="AQ70" s="9">
        <v>0</v>
      </c>
      <c r="AR70" s="9"/>
      <c r="AS70" s="63">
        <v>2</v>
      </c>
      <c r="AT70" s="9">
        <v>4</v>
      </c>
      <c r="AU70" s="9"/>
      <c r="AV70" s="63">
        <v>2</v>
      </c>
      <c r="AW70" s="9">
        <v>2</v>
      </c>
      <c r="AX70" s="9"/>
      <c r="AY70" s="63">
        <v>4</v>
      </c>
      <c r="AZ70" s="9">
        <v>4</v>
      </c>
      <c r="BA70" s="9"/>
      <c r="BB70" s="63">
        <v>2</v>
      </c>
      <c r="BC70" s="9">
        <v>4</v>
      </c>
      <c r="BD70" s="9"/>
      <c r="BE70" s="63">
        <v>1</v>
      </c>
      <c r="BF70" s="9">
        <v>0</v>
      </c>
      <c r="BG70" s="9"/>
      <c r="BH70" s="64">
        <v>2</v>
      </c>
      <c r="BI70" s="9"/>
      <c r="BJ70" s="9"/>
      <c r="BK70" s="64">
        <v>6</v>
      </c>
      <c r="BL70" s="9"/>
      <c r="BM70" s="9"/>
      <c r="BN70" s="65">
        <v>2</v>
      </c>
      <c r="BO70" s="66"/>
      <c r="BP70" s="9"/>
      <c r="BQ70" s="67"/>
      <c r="BR70" s="9"/>
      <c r="BS70" s="9"/>
      <c r="BT70" s="67">
        <v>2</v>
      </c>
      <c r="BU70" s="9"/>
      <c r="BV70" s="9"/>
      <c r="BW70" s="67">
        <v>2</v>
      </c>
      <c r="BX70" s="9">
        <v>1</v>
      </c>
      <c r="BY70" s="9"/>
      <c r="BZ70" s="67">
        <v>2</v>
      </c>
      <c r="CA70" s="9">
        <v>3</v>
      </c>
      <c r="CB70" s="9"/>
      <c r="CC70" s="67">
        <v>3</v>
      </c>
      <c r="CD70" s="9">
        <v>3</v>
      </c>
      <c r="CE70" s="9"/>
      <c r="CF70" s="67">
        <v>2</v>
      </c>
      <c r="CG70" s="9">
        <v>3</v>
      </c>
      <c r="CH70" s="9"/>
      <c r="CI70" s="67">
        <v>2</v>
      </c>
      <c r="CJ70" s="9">
        <v>0</v>
      </c>
      <c r="CK70" s="9"/>
      <c r="CL70" s="67"/>
      <c r="CM70" s="9"/>
      <c r="CN70" s="9"/>
      <c r="CO70" s="67">
        <v>1</v>
      </c>
      <c r="CP70" s="9">
        <v>2</v>
      </c>
      <c r="CQ70" s="9"/>
      <c r="CR70" s="67">
        <v>1</v>
      </c>
      <c r="CS70" s="9">
        <v>1</v>
      </c>
      <c r="CT70" s="9"/>
      <c r="CU70" s="67">
        <v>1</v>
      </c>
      <c r="CV70" s="9">
        <v>4</v>
      </c>
      <c r="CW70" s="9"/>
      <c r="CX70" s="67">
        <v>1</v>
      </c>
      <c r="CY70" s="9">
        <v>1</v>
      </c>
      <c r="CZ70" s="9"/>
      <c r="DA70" s="8"/>
      <c r="DB70" s="8"/>
      <c r="DC70" s="8"/>
      <c r="DD70" s="8"/>
      <c r="DE70" s="8"/>
      <c r="DF70" s="8"/>
      <c r="DG70" s="8"/>
      <c r="DH70" s="8"/>
      <c r="DI70" s="8"/>
      <c r="DJ70" s="11"/>
      <c r="DK70" s="14"/>
      <c r="DL70" s="14"/>
      <c r="DM70" s="14"/>
      <c r="DN70" s="14"/>
      <c r="DO70" s="14"/>
      <c r="DP70" s="14"/>
      <c r="DQ70" s="14"/>
      <c r="DR70" s="13">
        <v>9781904720447</v>
      </c>
      <c r="DS70" s="13"/>
      <c r="DT70" s="40" t="s">
        <v>1787</v>
      </c>
      <c r="DU70" s="53" t="s">
        <v>562</v>
      </c>
      <c r="DV70" s="42">
        <v>19871</v>
      </c>
      <c r="DW70" s="47">
        <f t="shared" si="1"/>
        <v>0</v>
      </c>
      <c r="DX70" s="47">
        <f t="shared" si="2"/>
        <v>0</v>
      </c>
      <c r="DY70" s="47">
        <f t="shared" si="3"/>
        <v>0</v>
      </c>
      <c r="DZ70" s="47">
        <f t="shared" si="4"/>
        <v>0</v>
      </c>
      <c r="EA70" s="47">
        <f t="shared" si="5"/>
        <v>-1</v>
      </c>
      <c r="EB70" s="47">
        <f t="shared" si="6"/>
        <v>-1</v>
      </c>
      <c r="EC70" s="47">
        <f t="shared" si="7"/>
        <v>-2</v>
      </c>
      <c r="ED70" s="47">
        <f t="shared" si="8"/>
        <v>-1</v>
      </c>
      <c r="EE70" s="47">
        <f t="shared" si="9"/>
        <v>-1</v>
      </c>
      <c r="EF70" s="47">
        <f t="shared" si="10"/>
        <v>0</v>
      </c>
      <c r="EG70" s="47">
        <f t="shared" si="11"/>
        <v>-2</v>
      </c>
      <c r="EH70" s="47">
        <f t="shared" si="12"/>
        <v>2</v>
      </c>
      <c r="EI70" s="47">
        <f t="shared" si="13"/>
        <v>-2</v>
      </c>
      <c r="EJ70" s="47">
        <f t="shared" si="14"/>
        <v>0</v>
      </c>
      <c r="EK70" s="47">
        <f t="shared" si="15"/>
        <v>0</v>
      </c>
      <c r="EL70" s="47">
        <f t="shared" si="16"/>
        <v>-2</v>
      </c>
      <c r="EM70" s="47">
        <f t="shared" si="17"/>
        <v>1</v>
      </c>
      <c r="EN70" s="47">
        <f t="shared" si="18"/>
        <v>2</v>
      </c>
      <c r="EO70" s="47">
        <f t="shared" si="19"/>
        <v>6</v>
      </c>
      <c r="EP70" s="47">
        <f t="shared" si="20"/>
        <v>2</v>
      </c>
      <c r="EQ70" s="47">
        <f t="shared" si="21"/>
        <v>0</v>
      </c>
      <c r="ER70" s="47">
        <f t="shared" si="22"/>
        <v>2</v>
      </c>
      <c r="ES70" s="47">
        <f t="shared" si="23"/>
        <v>1</v>
      </c>
      <c r="ET70" s="47">
        <f t="shared" si="24"/>
        <v>-1</v>
      </c>
      <c r="EU70" s="47">
        <f t="shared" si="25"/>
        <v>0</v>
      </c>
      <c r="EV70" s="47">
        <f t="shared" si="26"/>
        <v>-1</v>
      </c>
      <c r="EW70" s="47">
        <f t="shared" si="27"/>
        <v>2</v>
      </c>
      <c r="EX70" s="47">
        <f t="shared" si="28"/>
        <v>0</v>
      </c>
      <c r="EY70" s="47">
        <f t="shared" si="29"/>
        <v>-1</v>
      </c>
      <c r="EZ70" s="47">
        <f t="shared" si="30"/>
        <v>0</v>
      </c>
      <c r="FA70" s="47">
        <f t="shared" si="31"/>
        <v>-3</v>
      </c>
      <c r="FB70" s="47">
        <f t="shared" si="32"/>
        <v>0</v>
      </c>
      <c r="FC70" s="47">
        <f t="shared" si="33"/>
        <v>0</v>
      </c>
      <c r="FD70" s="51"/>
    </row>
    <row r="71" spans="1:160" s="1" customFormat="1" ht="26.25" customHeight="1">
      <c r="A71" s="9" t="s">
        <v>563</v>
      </c>
      <c r="B71" s="9" t="s">
        <v>461</v>
      </c>
      <c r="C71" s="60" t="s">
        <v>526</v>
      </c>
      <c r="D71" s="8"/>
      <c r="E71" s="8"/>
      <c r="F71" s="14"/>
      <c r="G71" s="10">
        <f t="shared" si="34"/>
        <v>42</v>
      </c>
      <c r="H71" s="10">
        <f t="shared" si="34"/>
        <v>42</v>
      </c>
      <c r="I71" s="62"/>
      <c r="J71" s="9">
        <v>0</v>
      </c>
      <c r="K71" s="9"/>
      <c r="L71" s="62"/>
      <c r="M71" s="9"/>
      <c r="N71" s="9"/>
      <c r="O71" s="62"/>
      <c r="P71" s="9"/>
      <c r="Q71" s="9"/>
      <c r="R71" s="62">
        <v>2</v>
      </c>
      <c r="S71" s="9">
        <v>2</v>
      </c>
      <c r="T71" s="9"/>
      <c r="U71" s="62">
        <v>1</v>
      </c>
      <c r="V71" s="9">
        <v>2</v>
      </c>
      <c r="W71" s="9"/>
      <c r="X71" s="62">
        <v>1</v>
      </c>
      <c r="Y71" s="9">
        <v>2</v>
      </c>
      <c r="Z71" s="9"/>
      <c r="AA71" s="62">
        <v>1</v>
      </c>
      <c r="AB71" s="9">
        <v>1</v>
      </c>
      <c r="AC71" s="9"/>
      <c r="AD71" s="62">
        <v>1</v>
      </c>
      <c r="AE71" s="9">
        <v>2</v>
      </c>
      <c r="AF71" s="9"/>
      <c r="AG71" s="62">
        <v>1</v>
      </c>
      <c r="AH71" s="9">
        <v>2</v>
      </c>
      <c r="AI71" s="9"/>
      <c r="AJ71" s="62">
        <v>1</v>
      </c>
      <c r="AK71" s="9">
        <v>2</v>
      </c>
      <c r="AL71" s="9"/>
      <c r="AM71" s="62">
        <v>1</v>
      </c>
      <c r="AN71" s="9">
        <v>2</v>
      </c>
      <c r="AO71" s="9"/>
      <c r="AP71" s="63">
        <v>2</v>
      </c>
      <c r="AQ71" s="9">
        <v>2</v>
      </c>
      <c r="AR71" s="9"/>
      <c r="AS71" s="63">
        <v>2</v>
      </c>
      <c r="AT71" s="9">
        <v>3</v>
      </c>
      <c r="AU71" s="9"/>
      <c r="AV71" s="63">
        <v>2</v>
      </c>
      <c r="AW71" s="9">
        <v>2</v>
      </c>
      <c r="AX71" s="9"/>
      <c r="AY71" s="63">
        <v>4</v>
      </c>
      <c r="AZ71" s="9">
        <v>1</v>
      </c>
      <c r="BA71" s="9"/>
      <c r="BB71" s="63">
        <v>2</v>
      </c>
      <c r="BC71" s="9">
        <v>3</v>
      </c>
      <c r="BD71" s="9"/>
      <c r="BE71" s="63">
        <v>1</v>
      </c>
      <c r="BF71" s="9">
        <v>0</v>
      </c>
      <c r="BG71" s="9"/>
      <c r="BH71" s="64">
        <v>2</v>
      </c>
      <c r="BI71" s="9"/>
      <c r="BJ71" s="9"/>
      <c r="BK71" s="64">
        <v>0</v>
      </c>
      <c r="BL71" s="9"/>
      <c r="BM71" s="9"/>
      <c r="BN71" s="65">
        <v>2</v>
      </c>
      <c r="BO71" s="66"/>
      <c r="BP71" s="9"/>
      <c r="BQ71" s="67"/>
      <c r="BR71" s="9"/>
      <c r="BS71" s="9"/>
      <c r="BT71" s="67">
        <v>2</v>
      </c>
      <c r="BU71" s="9"/>
      <c r="BV71" s="9"/>
      <c r="BW71" s="67">
        <v>2</v>
      </c>
      <c r="BX71" s="9">
        <v>3</v>
      </c>
      <c r="BY71" s="9"/>
      <c r="BZ71" s="67">
        <v>2</v>
      </c>
      <c r="CA71" s="9">
        <v>3</v>
      </c>
      <c r="CB71" s="9"/>
      <c r="CC71" s="67">
        <v>2</v>
      </c>
      <c r="CD71" s="9">
        <v>1</v>
      </c>
      <c r="CE71" s="9"/>
      <c r="CF71" s="67">
        <v>2</v>
      </c>
      <c r="CG71" s="9">
        <v>2</v>
      </c>
      <c r="CH71" s="9"/>
      <c r="CI71" s="67">
        <v>2</v>
      </c>
      <c r="CJ71" s="9">
        <v>0</v>
      </c>
      <c r="CK71" s="9"/>
      <c r="CL71" s="67"/>
      <c r="CM71" s="9"/>
      <c r="CN71" s="9"/>
      <c r="CO71" s="67">
        <v>1</v>
      </c>
      <c r="CP71" s="9">
        <v>1</v>
      </c>
      <c r="CQ71" s="9"/>
      <c r="CR71" s="67">
        <v>1</v>
      </c>
      <c r="CS71" s="9">
        <v>2</v>
      </c>
      <c r="CT71" s="9"/>
      <c r="CU71" s="67">
        <v>1</v>
      </c>
      <c r="CV71" s="9">
        <v>2</v>
      </c>
      <c r="CW71" s="9"/>
      <c r="CX71" s="67">
        <v>1</v>
      </c>
      <c r="CY71" s="9">
        <v>2</v>
      </c>
      <c r="CZ71" s="9"/>
      <c r="DA71" s="8"/>
      <c r="DB71" s="8"/>
      <c r="DC71" s="8"/>
      <c r="DD71" s="8"/>
      <c r="DE71" s="8"/>
      <c r="DF71" s="8"/>
      <c r="DG71" s="8"/>
      <c r="DH71" s="8"/>
      <c r="DI71" s="8"/>
      <c r="DJ71" s="11"/>
      <c r="DK71" s="14"/>
      <c r="DL71" s="14"/>
      <c r="DM71" s="14"/>
      <c r="DN71" s="14"/>
      <c r="DO71" s="14"/>
      <c r="DP71" s="14"/>
      <c r="DQ71" s="14"/>
      <c r="DR71" s="13">
        <v>9781905775408</v>
      </c>
      <c r="DS71" s="13"/>
      <c r="DT71" s="40" t="s">
        <v>1787</v>
      </c>
      <c r="DU71" s="53" t="s">
        <v>562</v>
      </c>
      <c r="DV71" s="42">
        <v>10345</v>
      </c>
      <c r="DW71" s="47">
        <f t="shared" si="1"/>
        <v>0</v>
      </c>
      <c r="DX71" s="47">
        <f t="shared" si="2"/>
        <v>0</v>
      </c>
      <c r="DY71" s="47">
        <f t="shared" si="3"/>
        <v>0</v>
      </c>
      <c r="DZ71" s="47">
        <f t="shared" si="4"/>
        <v>0</v>
      </c>
      <c r="EA71" s="47">
        <f t="shared" si="5"/>
        <v>-1</v>
      </c>
      <c r="EB71" s="47">
        <f t="shared" si="6"/>
        <v>-1</v>
      </c>
      <c r="EC71" s="47">
        <f t="shared" si="7"/>
        <v>0</v>
      </c>
      <c r="ED71" s="47">
        <f t="shared" si="8"/>
        <v>-1</v>
      </c>
      <c r="EE71" s="47">
        <f t="shared" si="9"/>
        <v>-1</v>
      </c>
      <c r="EF71" s="47">
        <f t="shared" si="10"/>
        <v>-1</v>
      </c>
      <c r="EG71" s="47">
        <f t="shared" si="11"/>
        <v>-1</v>
      </c>
      <c r="EH71" s="47">
        <f t="shared" si="12"/>
        <v>0</v>
      </c>
      <c r="EI71" s="47">
        <f t="shared" si="13"/>
        <v>-1</v>
      </c>
      <c r="EJ71" s="47">
        <f t="shared" si="14"/>
        <v>0</v>
      </c>
      <c r="EK71" s="47">
        <f t="shared" si="15"/>
        <v>3</v>
      </c>
      <c r="EL71" s="47">
        <f t="shared" si="16"/>
        <v>-1</v>
      </c>
      <c r="EM71" s="47">
        <f t="shared" si="17"/>
        <v>1</v>
      </c>
      <c r="EN71" s="47">
        <f t="shared" si="18"/>
        <v>2</v>
      </c>
      <c r="EO71" s="47">
        <f t="shared" si="19"/>
        <v>0</v>
      </c>
      <c r="EP71" s="47">
        <f t="shared" si="20"/>
        <v>2</v>
      </c>
      <c r="EQ71" s="47">
        <f t="shared" si="21"/>
        <v>0</v>
      </c>
      <c r="ER71" s="47">
        <f t="shared" si="22"/>
        <v>2</v>
      </c>
      <c r="ES71" s="47">
        <f t="shared" si="23"/>
        <v>-1</v>
      </c>
      <c r="ET71" s="47">
        <f t="shared" si="24"/>
        <v>-1</v>
      </c>
      <c r="EU71" s="47">
        <f t="shared" si="25"/>
        <v>1</v>
      </c>
      <c r="EV71" s="47">
        <f t="shared" si="26"/>
        <v>0</v>
      </c>
      <c r="EW71" s="47">
        <f t="shared" si="27"/>
        <v>2</v>
      </c>
      <c r="EX71" s="47">
        <f t="shared" si="28"/>
        <v>0</v>
      </c>
      <c r="EY71" s="47">
        <f t="shared" si="29"/>
        <v>0</v>
      </c>
      <c r="EZ71" s="47">
        <f t="shared" si="30"/>
        <v>-1</v>
      </c>
      <c r="FA71" s="47">
        <f t="shared" si="31"/>
        <v>-1</v>
      </c>
      <c r="FB71" s="47">
        <f t="shared" si="32"/>
        <v>-1</v>
      </c>
      <c r="FC71" s="47">
        <f t="shared" si="33"/>
        <v>0</v>
      </c>
      <c r="FD71" s="51"/>
    </row>
    <row r="72" spans="1:160" s="1" customFormat="1" ht="26.25" customHeight="1">
      <c r="A72" s="9" t="s">
        <v>563</v>
      </c>
      <c r="B72" s="9" t="s">
        <v>461</v>
      </c>
      <c r="C72" s="60" t="s">
        <v>527</v>
      </c>
      <c r="D72" s="8"/>
      <c r="E72" s="8"/>
      <c r="F72" s="14" t="s">
        <v>64</v>
      </c>
      <c r="G72" s="10">
        <f t="shared" si="34"/>
        <v>50</v>
      </c>
      <c r="H72" s="10">
        <f t="shared" si="34"/>
        <v>50</v>
      </c>
      <c r="I72" s="62"/>
      <c r="J72" s="9">
        <v>0</v>
      </c>
      <c r="K72" s="9"/>
      <c r="L72" s="62"/>
      <c r="M72" s="9"/>
      <c r="N72" s="9"/>
      <c r="O72" s="62"/>
      <c r="P72" s="9"/>
      <c r="Q72" s="9"/>
      <c r="R72" s="62">
        <v>2</v>
      </c>
      <c r="S72" s="9">
        <v>2</v>
      </c>
      <c r="T72" s="9"/>
      <c r="U72" s="62">
        <v>1</v>
      </c>
      <c r="V72" s="9">
        <v>2</v>
      </c>
      <c r="W72" s="9"/>
      <c r="X72" s="62">
        <v>1</v>
      </c>
      <c r="Y72" s="9">
        <v>1</v>
      </c>
      <c r="Z72" s="9"/>
      <c r="AA72" s="62">
        <v>1</v>
      </c>
      <c r="AB72" s="9">
        <v>2</v>
      </c>
      <c r="AC72" s="9"/>
      <c r="AD72" s="62">
        <v>1</v>
      </c>
      <c r="AE72" s="9">
        <v>3</v>
      </c>
      <c r="AF72" s="9"/>
      <c r="AG72" s="62">
        <v>1</v>
      </c>
      <c r="AH72" s="9">
        <v>2</v>
      </c>
      <c r="AI72" s="9"/>
      <c r="AJ72" s="62">
        <v>1</v>
      </c>
      <c r="AK72" s="9">
        <v>2</v>
      </c>
      <c r="AL72" s="9"/>
      <c r="AM72" s="62">
        <v>1</v>
      </c>
      <c r="AN72" s="9">
        <v>3</v>
      </c>
      <c r="AO72" s="9"/>
      <c r="AP72" s="63">
        <v>2</v>
      </c>
      <c r="AQ72" s="9">
        <v>6</v>
      </c>
      <c r="AR72" s="9"/>
      <c r="AS72" s="63">
        <v>2</v>
      </c>
      <c r="AT72" s="9">
        <v>3</v>
      </c>
      <c r="AU72" s="9"/>
      <c r="AV72" s="63">
        <v>2</v>
      </c>
      <c r="AW72" s="9">
        <v>2</v>
      </c>
      <c r="AX72" s="9"/>
      <c r="AY72" s="63">
        <v>4</v>
      </c>
      <c r="AZ72" s="9">
        <v>2</v>
      </c>
      <c r="BA72" s="9"/>
      <c r="BB72" s="63">
        <v>2</v>
      </c>
      <c r="BC72" s="9">
        <v>3</v>
      </c>
      <c r="BD72" s="9"/>
      <c r="BE72" s="63">
        <v>1</v>
      </c>
      <c r="BF72" s="9">
        <v>2</v>
      </c>
      <c r="BG72" s="9"/>
      <c r="BH72" s="64">
        <v>2</v>
      </c>
      <c r="BI72" s="9"/>
      <c r="BJ72" s="9"/>
      <c r="BK72" s="64">
        <v>7</v>
      </c>
      <c r="BL72" s="9"/>
      <c r="BM72" s="9"/>
      <c r="BN72" s="65">
        <v>2</v>
      </c>
      <c r="BO72" s="66"/>
      <c r="BP72" s="9"/>
      <c r="BQ72" s="67"/>
      <c r="BR72" s="9"/>
      <c r="BS72" s="9"/>
      <c r="BT72" s="67">
        <v>2</v>
      </c>
      <c r="BU72" s="9"/>
      <c r="BV72" s="9"/>
      <c r="BW72" s="67">
        <v>2</v>
      </c>
      <c r="BX72" s="9">
        <v>2</v>
      </c>
      <c r="BY72" s="9"/>
      <c r="BZ72" s="67">
        <v>2</v>
      </c>
      <c r="CA72" s="9">
        <v>2</v>
      </c>
      <c r="CB72" s="9"/>
      <c r="CC72" s="67">
        <v>3</v>
      </c>
      <c r="CD72" s="9">
        <v>3</v>
      </c>
      <c r="CE72" s="9"/>
      <c r="CF72" s="67">
        <v>2</v>
      </c>
      <c r="CG72" s="9">
        <v>1</v>
      </c>
      <c r="CH72" s="9"/>
      <c r="CI72" s="67">
        <v>2</v>
      </c>
      <c r="CJ72" s="9">
        <v>0</v>
      </c>
      <c r="CK72" s="9"/>
      <c r="CL72" s="67"/>
      <c r="CM72" s="9"/>
      <c r="CN72" s="9"/>
      <c r="CO72" s="67">
        <v>1</v>
      </c>
      <c r="CP72" s="9">
        <v>1</v>
      </c>
      <c r="CQ72" s="9"/>
      <c r="CR72" s="67">
        <v>1</v>
      </c>
      <c r="CS72" s="9">
        <v>2</v>
      </c>
      <c r="CT72" s="9"/>
      <c r="CU72" s="67">
        <v>1</v>
      </c>
      <c r="CV72" s="9">
        <v>2</v>
      </c>
      <c r="CW72" s="9"/>
      <c r="CX72" s="67">
        <v>1</v>
      </c>
      <c r="CY72" s="9">
        <v>2</v>
      </c>
      <c r="CZ72" s="9"/>
      <c r="DA72" s="8"/>
      <c r="DB72" s="8"/>
      <c r="DC72" s="8"/>
      <c r="DD72" s="8"/>
      <c r="DE72" s="8"/>
      <c r="DF72" s="8"/>
      <c r="DG72" s="8"/>
      <c r="DH72" s="8"/>
      <c r="DI72" s="8"/>
      <c r="DJ72" s="11"/>
      <c r="DK72" s="14"/>
      <c r="DL72" s="14"/>
      <c r="DM72" s="14"/>
      <c r="DN72" s="14"/>
      <c r="DO72" s="14"/>
      <c r="DP72" s="14"/>
      <c r="DQ72" s="14"/>
      <c r="DR72" s="13">
        <v>9781905775552</v>
      </c>
      <c r="DS72" s="13"/>
      <c r="DT72" s="40" t="s">
        <v>1787</v>
      </c>
      <c r="DU72" s="53" t="s">
        <v>562</v>
      </c>
      <c r="DV72" s="42">
        <v>8194</v>
      </c>
      <c r="DW72" s="47">
        <f t="shared" si="1"/>
        <v>0</v>
      </c>
      <c r="DX72" s="47">
        <f t="shared" si="2"/>
        <v>0</v>
      </c>
      <c r="DY72" s="47">
        <f t="shared" si="3"/>
        <v>0</v>
      </c>
      <c r="DZ72" s="47">
        <f t="shared" si="4"/>
        <v>0</v>
      </c>
      <c r="EA72" s="47">
        <f t="shared" si="5"/>
        <v>-1</v>
      </c>
      <c r="EB72" s="47">
        <f t="shared" si="6"/>
        <v>0</v>
      </c>
      <c r="EC72" s="47">
        <f t="shared" si="7"/>
        <v>-1</v>
      </c>
      <c r="ED72" s="47">
        <f t="shared" si="8"/>
        <v>-2</v>
      </c>
      <c r="EE72" s="47">
        <f t="shared" si="9"/>
        <v>-1</v>
      </c>
      <c r="EF72" s="47">
        <f t="shared" si="10"/>
        <v>-1</v>
      </c>
      <c r="EG72" s="47">
        <f t="shared" si="11"/>
        <v>-2</v>
      </c>
      <c r="EH72" s="47">
        <f t="shared" si="12"/>
        <v>-4</v>
      </c>
      <c r="EI72" s="47">
        <f t="shared" si="13"/>
        <v>-1</v>
      </c>
      <c r="EJ72" s="47">
        <f t="shared" si="14"/>
        <v>0</v>
      </c>
      <c r="EK72" s="47">
        <f t="shared" si="15"/>
        <v>2</v>
      </c>
      <c r="EL72" s="47">
        <f t="shared" si="16"/>
        <v>-1</v>
      </c>
      <c r="EM72" s="47">
        <f t="shared" si="17"/>
        <v>-1</v>
      </c>
      <c r="EN72" s="47">
        <f t="shared" si="18"/>
        <v>2</v>
      </c>
      <c r="EO72" s="47">
        <f t="shared" si="19"/>
        <v>7</v>
      </c>
      <c r="EP72" s="47">
        <f t="shared" si="20"/>
        <v>2</v>
      </c>
      <c r="EQ72" s="47">
        <f t="shared" si="21"/>
        <v>0</v>
      </c>
      <c r="ER72" s="47">
        <f t="shared" si="22"/>
        <v>2</v>
      </c>
      <c r="ES72" s="47">
        <f t="shared" si="23"/>
        <v>0</v>
      </c>
      <c r="ET72" s="47">
        <f t="shared" si="24"/>
        <v>0</v>
      </c>
      <c r="EU72" s="47">
        <f t="shared" si="25"/>
        <v>0</v>
      </c>
      <c r="EV72" s="47">
        <f t="shared" si="26"/>
        <v>1</v>
      </c>
      <c r="EW72" s="47">
        <f t="shared" si="27"/>
        <v>2</v>
      </c>
      <c r="EX72" s="47">
        <f t="shared" si="28"/>
        <v>0</v>
      </c>
      <c r="EY72" s="47">
        <f t="shared" si="29"/>
        <v>0</v>
      </c>
      <c r="EZ72" s="47">
        <f t="shared" si="30"/>
        <v>-1</v>
      </c>
      <c r="FA72" s="47">
        <f t="shared" si="31"/>
        <v>-1</v>
      </c>
      <c r="FB72" s="47">
        <f t="shared" si="32"/>
        <v>-1</v>
      </c>
      <c r="FC72" s="47">
        <f t="shared" si="33"/>
        <v>0</v>
      </c>
      <c r="FD72" s="51"/>
    </row>
    <row r="73" spans="1:160" s="1" customFormat="1" ht="26.25" customHeight="1">
      <c r="A73" s="9" t="s">
        <v>563</v>
      </c>
      <c r="B73" s="9" t="s">
        <v>461</v>
      </c>
      <c r="C73" s="60" t="s">
        <v>528</v>
      </c>
      <c r="D73" s="8"/>
      <c r="E73" s="8"/>
      <c r="F73" s="14" t="s">
        <v>64</v>
      </c>
      <c r="G73" s="10">
        <f t="shared" si="34"/>
        <v>45</v>
      </c>
      <c r="H73" s="10">
        <f t="shared" si="34"/>
        <v>45</v>
      </c>
      <c r="I73" s="62"/>
      <c r="J73" s="9">
        <v>0</v>
      </c>
      <c r="K73" s="9"/>
      <c r="L73" s="62"/>
      <c r="M73" s="9"/>
      <c r="N73" s="9"/>
      <c r="O73" s="62"/>
      <c r="P73" s="9"/>
      <c r="Q73" s="9"/>
      <c r="R73" s="62">
        <v>2</v>
      </c>
      <c r="S73" s="9">
        <v>2</v>
      </c>
      <c r="T73" s="9"/>
      <c r="U73" s="62">
        <v>1</v>
      </c>
      <c r="V73" s="9">
        <v>2</v>
      </c>
      <c r="W73" s="9"/>
      <c r="X73" s="62">
        <v>1</v>
      </c>
      <c r="Y73" s="9">
        <v>1</v>
      </c>
      <c r="Z73" s="9"/>
      <c r="AA73" s="62">
        <v>1</v>
      </c>
      <c r="AB73" s="9">
        <v>2</v>
      </c>
      <c r="AC73" s="9"/>
      <c r="AD73" s="62">
        <v>1</v>
      </c>
      <c r="AE73" s="9">
        <v>2</v>
      </c>
      <c r="AF73" s="9"/>
      <c r="AG73" s="62">
        <v>1</v>
      </c>
      <c r="AH73" s="9">
        <v>1</v>
      </c>
      <c r="AI73" s="9"/>
      <c r="AJ73" s="62">
        <v>1</v>
      </c>
      <c r="AK73" s="9">
        <v>1</v>
      </c>
      <c r="AL73" s="9"/>
      <c r="AM73" s="62">
        <v>1</v>
      </c>
      <c r="AN73" s="9">
        <v>2</v>
      </c>
      <c r="AO73" s="9"/>
      <c r="AP73" s="63">
        <v>2</v>
      </c>
      <c r="AQ73" s="9">
        <v>0</v>
      </c>
      <c r="AR73" s="9"/>
      <c r="AS73" s="63">
        <v>2</v>
      </c>
      <c r="AT73" s="9">
        <v>5</v>
      </c>
      <c r="AU73" s="9"/>
      <c r="AV73" s="63">
        <v>2</v>
      </c>
      <c r="AW73" s="9">
        <v>2</v>
      </c>
      <c r="AX73" s="9"/>
      <c r="AY73" s="63">
        <v>4</v>
      </c>
      <c r="AZ73" s="9">
        <v>4</v>
      </c>
      <c r="BA73" s="9"/>
      <c r="BB73" s="63">
        <v>2</v>
      </c>
      <c r="BC73" s="9">
        <v>3</v>
      </c>
      <c r="BD73" s="9"/>
      <c r="BE73" s="63">
        <v>1</v>
      </c>
      <c r="BF73" s="9">
        <v>3</v>
      </c>
      <c r="BG73" s="9"/>
      <c r="BH73" s="64">
        <v>2</v>
      </c>
      <c r="BI73" s="9"/>
      <c r="BJ73" s="9"/>
      <c r="BK73" s="64">
        <v>2</v>
      </c>
      <c r="BL73" s="9"/>
      <c r="BM73" s="9"/>
      <c r="BN73" s="65">
        <v>2</v>
      </c>
      <c r="BO73" s="66"/>
      <c r="BP73" s="9"/>
      <c r="BQ73" s="67"/>
      <c r="BR73" s="9"/>
      <c r="BS73" s="9"/>
      <c r="BT73" s="67">
        <v>2</v>
      </c>
      <c r="BU73" s="9"/>
      <c r="BV73" s="9"/>
      <c r="BW73" s="67">
        <v>2</v>
      </c>
      <c r="BX73" s="9">
        <v>2</v>
      </c>
      <c r="BY73" s="9"/>
      <c r="BZ73" s="67">
        <v>2</v>
      </c>
      <c r="CA73" s="9">
        <v>2</v>
      </c>
      <c r="CB73" s="9"/>
      <c r="CC73" s="67">
        <v>3</v>
      </c>
      <c r="CD73" s="9">
        <v>0</v>
      </c>
      <c r="CE73" s="9"/>
      <c r="CF73" s="67">
        <v>2</v>
      </c>
      <c r="CG73" s="9">
        <v>2</v>
      </c>
      <c r="CH73" s="9"/>
      <c r="CI73" s="67">
        <v>2</v>
      </c>
      <c r="CJ73" s="9">
        <v>3</v>
      </c>
      <c r="CK73" s="9"/>
      <c r="CL73" s="67"/>
      <c r="CM73" s="9"/>
      <c r="CN73" s="9"/>
      <c r="CO73" s="67">
        <v>1</v>
      </c>
      <c r="CP73" s="9">
        <v>2</v>
      </c>
      <c r="CQ73" s="9"/>
      <c r="CR73" s="67">
        <v>1</v>
      </c>
      <c r="CS73" s="9">
        <v>2</v>
      </c>
      <c r="CT73" s="9"/>
      <c r="CU73" s="67">
        <v>1</v>
      </c>
      <c r="CV73" s="9">
        <v>2</v>
      </c>
      <c r="CW73" s="9"/>
      <c r="CX73" s="67">
        <v>1</v>
      </c>
      <c r="CY73" s="9">
        <v>0</v>
      </c>
      <c r="CZ73" s="9"/>
      <c r="DA73" s="8"/>
      <c r="DB73" s="8"/>
      <c r="DC73" s="8"/>
      <c r="DD73" s="8"/>
      <c r="DE73" s="8"/>
      <c r="DF73" s="8"/>
      <c r="DG73" s="8"/>
      <c r="DH73" s="8"/>
      <c r="DI73" s="8"/>
      <c r="DJ73" s="11"/>
      <c r="DK73" s="14"/>
      <c r="DL73" s="14"/>
      <c r="DM73" s="14"/>
      <c r="DN73" s="14"/>
      <c r="DO73" s="14"/>
      <c r="DP73" s="14"/>
      <c r="DQ73" s="14"/>
      <c r="DR73" s="13">
        <v>9781908351975</v>
      </c>
      <c r="DS73" s="13"/>
      <c r="DT73" s="40" t="s">
        <v>1787</v>
      </c>
      <c r="DU73" s="53" t="s">
        <v>562</v>
      </c>
      <c r="DV73" s="42">
        <v>7461</v>
      </c>
      <c r="DW73" s="47">
        <f t="shared" si="1"/>
        <v>0</v>
      </c>
      <c r="DX73" s="47">
        <f t="shared" si="2"/>
        <v>0</v>
      </c>
      <c r="DY73" s="47">
        <f t="shared" si="3"/>
        <v>0</v>
      </c>
      <c r="DZ73" s="47">
        <f t="shared" si="4"/>
        <v>0</v>
      </c>
      <c r="EA73" s="47">
        <f t="shared" si="5"/>
        <v>-1</v>
      </c>
      <c r="EB73" s="47">
        <f t="shared" si="6"/>
        <v>0</v>
      </c>
      <c r="EC73" s="47">
        <f t="shared" si="7"/>
        <v>-1</v>
      </c>
      <c r="ED73" s="47">
        <f t="shared" si="8"/>
        <v>-1</v>
      </c>
      <c r="EE73" s="47">
        <f t="shared" si="9"/>
        <v>0</v>
      </c>
      <c r="EF73" s="47">
        <f t="shared" si="10"/>
        <v>0</v>
      </c>
      <c r="EG73" s="47">
        <f t="shared" si="11"/>
        <v>-1</v>
      </c>
      <c r="EH73" s="47">
        <f t="shared" si="12"/>
        <v>2</v>
      </c>
      <c r="EI73" s="47">
        <f t="shared" si="13"/>
        <v>-3</v>
      </c>
      <c r="EJ73" s="47">
        <f t="shared" si="14"/>
        <v>0</v>
      </c>
      <c r="EK73" s="47">
        <f t="shared" si="15"/>
        <v>0</v>
      </c>
      <c r="EL73" s="47">
        <f t="shared" si="16"/>
        <v>-1</v>
      </c>
      <c r="EM73" s="47">
        <f t="shared" si="17"/>
        <v>-2</v>
      </c>
      <c r="EN73" s="47">
        <f t="shared" si="18"/>
        <v>2</v>
      </c>
      <c r="EO73" s="47">
        <f t="shared" si="19"/>
        <v>2</v>
      </c>
      <c r="EP73" s="47">
        <f t="shared" si="20"/>
        <v>2</v>
      </c>
      <c r="EQ73" s="47">
        <f t="shared" si="21"/>
        <v>0</v>
      </c>
      <c r="ER73" s="47">
        <f t="shared" si="22"/>
        <v>2</v>
      </c>
      <c r="ES73" s="47">
        <f t="shared" si="23"/>
        <v>0</v>
      </c>
      <c r="ET73" s="47">
        <f t="shared" si="24"/>
        <v>0</v>
      </c>
      <c r="EU73" s="47">
        <f t="shared" si="25"/>
        <v>3</v>
      </c>
      <c r="EV73" s="47">
        <f t="shared" si="26"/>
        <v>0</v>
      </c>
      <c r="EW73" s="47">
        <f t="shared" si="27"/>
        <v>-1</v>
      </c>
      <c r="EX73" s="47">
        <f t="shared" si="28"/>
        <v>0</v>
      </c>
      <c r="EY73" s="47">
        <f t="shared" si="29"/>
        <v>-1</v>
      </c>
      <c r="EZ73" s="47">
        <f t="shared" si="30"/>
        <v>-1</v>
      </c>
      <c r="FA73" s="47">
        <f t="shared" si="31"/>
        <v>-1</v>
      </c>
      <c r="FB73" s="47">
        <f t="shared" si="32"/>
        <v>1</v>
      </c>
      <c r="FC73" s="47">
        <f t="shared" si="33"/>
        <v>0</v>
      </c>
      <c r="FD73" s="51"/>
    </row>
    <row r="74" spans="1:160" s="1" customFormat="1" ht="26.25" customHeight="1">
      <c r="A74" s="9" t="s">
        <v>563</v>
      </c>
      <c r="B74" s="9" t="s">
        <v>461</v>
      </c>
      <c r="C74" s="60" t="s">
        <v>529</v>
      </c>
      <c r="D74" s="8"/>
      <c r="E74" s="8"/>
      <c r="F74" s="14" t="s">
        <v>64</v>
      </c>
      <c r="G74" s="10">
        <f t="shared" si="34"/>
        <v>51</v>
      </c>
      <c r="H74" s="10">
        <f t="shared" si="34"/>
        <v>51</v>
      </c>
      <c r="I74" s="62"/>
      <c r="J74" s="9">
        <v>0</v>
      </c>
      <c r="K74" s="9"/>
      <c r="L74" s="62"/>
      <c r="M74" s="9"/>
      <c r="N74" s="9"/>
      <c r="O74" s="62"/>
      <c r="P74" s="9"/>
      <c r="Q74" s="9"/>
      <c r="R74" s="62">
        <v>2</v>
      </c>
      <c r="S74" s="9">
        <v>2</v>
      </c>
      <c r="T74" s="9"/>
      <c r="U74" s="62">
        <v>1</v>
      </c>
      <c r="V74" s="9">
        <v>3</v>
      </c>
      <c r="W74" s="9"/>
      <c r="X74" s="62">
        <v>1</v>
      </c>
      <c r="Y74" s="9">
        <v>2</v>
      </c>
      <c r="Z74" s="9"/>
      <c r="AA74" s="62">
        <v>1</v>
      </c>
      <c r="AB74" s="9">
        <v>2</v>
      </c>
      <c r="AC74" s="9"/>
      <c r="AD74" s="62">
        <v>1</v>
      </c>
      <c r="AE74" s="9">
        <v>1</v>
      </c>
      <c r="AF74" s="9"/>
      <c r="AG74" s="62">
        <v>1</v>
      </c>
      <c r="AH74" s="9">
        <v>2</v>
      </c>
      <c r="AI74" s="9"/>
      <c r="AJ74" s="62">
        <v>1</v>
      </c>
      <c r="AK74" s="9">
        <v>2</v>
      </c>
      <c r="AL74" s="9"/>
      <c r="AM74" s="62">
        <v>1</v>
      </c>
      <c r="AN74" s="9">
        <v>2</v>
      </c>
      <c r="AO74" s="9"/>
      <c r="AP74" s="63">
        <v>2</v>
      </c>
      <c r="AQ74" s="9">
        <v>5</v>
      </c>
      <c r="AR74" s="9"/>
      <c r="AS74" s="63">
        <v>2</v>
      </c>
      <c r="AT74" s="9">
        <v>3</v>
      </c>
      <c r="AU74" s="9"/>
      <c r="AV74" s="63">
        <v>2</v>
      </c>
      <c r="AW74" s="9">
        <v>1</v>
      </c>
      <c r="AX74" s="9"/>
      <c r="AY74" s="63">
        <v>4</v>
      </c>
      <c r="AZ74" s="9">
        <v>3</v>
      </c>
      <c r="BA74" s="9"/>
      <c r="BB74" s="63">
        <v>2</v>
      </c>
      <c r="BC74" s="9">
        <v>3</v>
      </c>
      <c r="BD74" s="9"/>
      <c r="BE74" s="63">
        <v>1</v>
      </c>
      <c r="BF74" s="9">
        <v>4</v>
      </c>
      <c r="BG74" s="9"/>
      <c r="BH74" s="64">
        <v>2</v>
      </c>
      <c r="BI74" s="9"/>
      <c r="BJ74" s="9"/>
      <c r="BK74" s="64">
        <v>8</v>
      </c>
      <c r="BL74" s="9"/>
      <c r="BM74" s="9"/>
      <c r="BN74" s="65">
        <v>2</v>
      </c>
      <c r="BO74" s="66"/>
      <c r="BP74" s="9"/>
      <c r="BQ74" s="67"/>
      <c r="BR74" s="9"/>
      <c r="BS74" s="9"/>
      <c r="BT74" s="67">
        <v>2</v>
      </c>
      <c r="BU74" s="9"/>
      <c r="BV74" s="9"/>
      <c r="BW74" s="67">
        <v>2</v>
      </c>
      <c r="BX74" s="9">
        <v>2</v>
      </c>
      <c r="BY74" s="9"/>
      <c r="BZ74" s="67">
        <v>2</v>
      </c>
      <c r="CA74" s="9">
        <v>2</v>
      </c>
      <c r="CB74" s="9"/>
      <c r="CC74" s="67">
        <v>3</v>
      </c>
      <c r="CD74" s="9">
        <v>3</v>
      </c>
      <c r="CE74" s="9"/>
      <c r="CF74" s="67">
        <v>2</v>
      </c>
      <c r="CG74" s="9">
        <v>2</v>
      </c>
      <c r="CH74" s="9"/>
      <c r="CI74" s="67">
        <v>2</v>
      </c>
      <c r="CJ74" s="9">
        <v>2</v>
      </c>
      <c r="CK74" s="9"/>
      <c r="CL74" s="67"/>
      <c r="CM74" s="9"/>
      <c r="CN74" s="9"/>
      <c r="CO74" s="67">
        <v>1</v>
      </c>
      <c r="CP74" s="9">
        <v>0</v>
      </c>
      <c r="CQ74" s="9"/>
      <c r="CR74" s="67">
        <v>1</v>
      </c>
      <c r="CS74" s="9">
        <v>2</v>
      </c>
      <c r="CT74" s="9"/>
      <c r="CU74" s="67">
        <v>1</v>
      </c>
      <c r="CV74" s="9">
        <v>1</v>
      </c>
      <c r="CW74" s="9"/>
      <c r="CX74" s="67">
        <v>1</v>
      </c>
      <c r="CY74" s="9">
        <v>2</v>
      </c>
      <c r="CZ74" s="9"/>
      <c r="DA74" s="8"/>
      <c r="DB74" s="8"/>
      <c r="DC74" s="8"/>
      <c r="DD74" s="8"/>
      <c r="DE74" s="8"/>
      <c r="DF74" s="8"/>
      <c r="DG74" s="8"/>
      <c r="DH74" s="8"/>
      <c r="DI74" s="8"/>
      <c r="DJ74" s="11"/>
      <c r="DK74" s="14"/>
      <c r="DL74" s="14"/>
      <c r="DM74" s="14"/>
      <c r="DN74" s="14"/>
      <c r="DO74" s="14"/>
      <c r="DP74" s="14"/>
      <c r="DQ74" s="14"/>
      <c r="DR74" s="13">
        <v>9781904720218</v>
      </c>
      <c r="DS74" s="13"/>
      <c r="DT74" s="40" t="s">
        <v>1787</v>
      </c>
      <c r="DU74" s="53" t="s">
        <v>562</v>
      </c>
      <c r="DV74" s="42">
        <v>9585</v>
      </c>
      <c r="DW74" s="47">
        <f t="shared" si="1"/>
        <v>0</v>
      </c>
      <c r="DX74" s="47">
        <f t="shared" si="2"/>
        <v>0</v>
      </c>
      <c r="DY74" s="47">
        <f t="shared" si="3"/>
        <v>0</v>
      </c>
      <c r="DZ74" s="47">
        <f t="shared" si="4"/>
        <v>0</v>
      </c>
      <c r="EA74" s="47">
        <f t="shared" si="5"/>
        <v>-2</v>
      </c>
      <c r="EB74" s="47">
        <f t="shared" si="6"/>
        <v>-1</v>
      </c>
      <c r="EC74" s="47">
        <f t="shared" si="7"/>
        <v>-1</v>
      </c>
      <c r="ED74" s="47">
        <f t="shared" si="8"/>
        <v>0</v>
      </c>
      <c r="EE74" s="47">
        <f t="shared" si="9"/>
        <v>-1</v>
      </c>
      <c r="EF74" s="47">
        <f t="shared" si="10"/>
        <v>-1</v>
      </c>
      <c r="EG74" s="47">
        <f t="shared" si="11"/>
        <v>-1</v>
      </c>
      <c r="EH74" s="47">
        <f t="shared" si="12"/>
        <v>-3</v>
      </c>
      <c r="EI74" s="47">
        <f t="shared" si="13"/>
        <v>-1</v>
      </c>
      <c r="EJ74" s="47">
        <f t="shared" si="14"/>
        <v>1</v>
      </c>
      <c r="EK74" s="47">
        <f t="shared" si="15"/>
        <v>1</v>
      </c>
      <c r="EL74" s="47">
        <f t="shared" si="16"/>
        <v>-1</v>
      </c>
      <c r="EM74" s="47">
        <f t="shared" si="17"/>
        <v>-3</v>
      </c>
      <c r="EN74" s="47">
        <f t="shared" si="18"/>
        <v>2</v>
      </c>
      <c r="EO74" s="47">
        <f t="shared" si="19"/>
        <v>8</v>
      </c>
      <c r="EP74" s="47">
        <f t="shared" si="20"/>
        <v>2</v>
      </c>
      <c r="EQ74" s="47">
        <f t="shared" si="21"/>
        <v>0</v>
      </c>
      <c r="ER74" s="47">
        <f t="shared" si="22"/>
        <v>2</v>
      </c>
      <c r="ES74" s="47">
        <f t="shared" si="23"/>
        <v>0</v>
      </c>
      <c r="ET74" s="47">
        <f t="shared" si="24"/>
        <v>0</v>
      </c>
      <c r="EU74" s="47">
        <f t="shared" si="25"/>
        <v>0</v>
      </c>
      <c r="EV74" s="47">
        <f t="shared" si="26"/>
        <v>0</v>
      </c>
      <c r="EW74" s="47">
        <f t="shared" si="27"/>
        <v>0</v>
      </c>
      <c r="EX74" s="47">
        <f t="shared" si="28"/>
        <v>0</v>
      </c>
      <c r="EY74" s="47">
        <f t="shared" si="29"/>
        <v>1</v>
      </c>
      <c r="EZ74" s="47">
        <f t="shared" si="30"/>
        <v>-1</v>
      </c>
      <c r="FA74" s="47">
        <f t="shared" si="31"/>
        <v>0</v>
      </c>
      <c r="FB74" s="47">
        <f t="shared" si="32"/>
        <v>-1</v>
      </c>
      <c r="FC74" s="47">
        <f t="shared" si="33"/>
        <v>0</v>
      </c>
      <c r="FD74" s="51"/>
    </row>
    <row r="75" spans="1:160" s="1" customFormat="1" ht="26.25" customHeight="1">
      <c r="A75" s="9" t="s">
        <v>563</v>
      </c>
      <c r="B75" s="9" t="s">
        <v>461</v>
      </c>
      <c r="C75" s="60" t="s">
        <v>530</v>
      </c>
      <c r="D75" s="8"/>
      <c r="E75" s="8"/>
      <c r="F75" s="14" t="s">
        <v>64</v>
      </c>
      <c r="G75" s="10">
        <f t="shared" si="34"/>
        <v>51</v>
      </c>
      <c r="H75" s="10">
        <f t="shared" si="34"/>
        <v>51</v>
      </c>
      <c r="I75" s="62"/>
      <c r="J75" s="9">
        <v>0</v>
      </c>
      <c r="K75" s="9"/>
      <c r="L75" s="62"/>
      <c r="M75" s="9"/>
      <c r="N75" s="9"/>
      <c r="O75" s="62"/>
      <c r="P75" s="9"/>
      <c r="Q75" s="9"/>
      <c r="R75" s="62">
        <v>2</v>
      </c>
      <c r="S75" s="9">
        <v>2</v>
      </c>
      <c r="T75" s="9"/>
      <c r="U75" s="62">
        <v>1</v>
      </c>
      <c r="V75" s="9">
        <v>2</v>
      </c>
      <c r="W75" s="9"/>
      <c r="X75" s="62">
        <v>1</v>
      </c>
      <c r="Y75" s="9">
        <v>2</v>
      </c>
      <c r="Z75" s="9"/>
      <c r="AA75" s="62">
        <v>1</v>
      </c>
      <c r="AB75" s="9">
        <v>2</v>
      </c>
      <c r="AC75" s="9"/>
      <c r="AD75" s="62">
        <v>1</v>
      </c>
      <c r="AE75" s="9">
        <v>3</v>
      </c>
      <c r="AF75" s="9"/>
      <c r="AG75" s="62">
        <v>1</v>
      </c>
      <c r="AH75" s="9">
        <v>2</v>
      </c>
      <c r="AI75" s="9"/>
      <c r="AJ75" s="62">
        <v>1</v>
      </c>
      <c r="AK75" s="9">
        <v>2</v>
      </c>
      <c r="AL75" s="9"/>
      <c r="AM75" s="62">
        <v>1</v>
      </c>
      <c r="AN75" s="9">
        <v>2</v>
      </c>
      <c r="AO75" s="9"/>
      <c r="AP75" s="63">
        <v>2</v>
      </c>
      <c r="AQ75" s="9">
        <v>3</v>
      </c>
      <c r="AR75" s="9"/>
      <c r="AS75" s="63">
        <v>2</v>
      </c>
      <c r="AT75" s="9">
        <v>3</v>
      </c>
      <c r="AU75" s="9"/>
      <c r="AV75" s="63">
        <v>2</v>
      </c>
      <c r="AW75" s="9">
        <v>1</v>
      </c>
      <c r="AX75" s="9"/>
      <c r="AY75" s="63">
        <v>4</v>
      </c>
      <c r="AZ75" s="9">
        <v>3</v>
      </c>
      <c r="BA75" s="9"/>
      <c r="BB75" s="63">
        <v>2</v>
      </c>
      <c r="BC75" s="9">
        <v>2</v>
      </c>
      <c r="BD75" s="9"/>
      <c r="BE75" s="63">
        <v>1</v>
      </c>
      <c r="BF75" s="9">
        <v>3</v>
      </c>
      <c r="BG75" s="9"/>
      <c r="BH75" s="64">
        <v>2</v>
      </c>
      <c r="BI75" s="9"/>
      <c r="BJ75" s="9"/>
      <c r="BK75" s="64">
        <v>8</v>
      </c>
      <c r="BL75" s="9"/>
      <c r="BM75" s="9"/>
      <c r="BN75" s="65">
        <v>2</v>
      </c>
      <c r="BO75" s="66"/>
      <c r="BP75" s="9"/>
      <c r="BQ75" s="67"/>
      <c r="BR75" s="9"/>
      <c r="BS75" s="9"/>
      <c r="BT75" s="67">
        <v>2</v>
      </c>
      <c r="BU75" s="9"/>
      <c r="BV75" s="9"/>
      <c r="BW75" s="67">
        <v>2</v>
      </c>
      <c r="BX75" s="9">
        <v>2</v>
      </c>
      <c r="BY75" s="9"/>
      <c r="BZ75" s="67">
        <v>2</v>
      </c>
      <c r="CA75" s="9">
        <v>2</v>
      </c>
      <c r="CB75" s="9"/>
      <c r="CC75" s="67">
        <v>3</v>
      </c>
      <c r="CD75" s="9">
        <v>2</v>
      </c>
      <c r="CE75" s="9"/>
      <c r="CF75" s="67">
        <v>2</v>
      </c>
      <c r="CG75" s="9">
        <v>2</v>
      </c>
      <c r="CH75" s="9"/>
      <c r="CI75" s="67">
        <v>2</v>
      </c>
      <c r="CJ75" s="9">
        <v>2</v>
      </c>
      <c r="CK75" s="9"/>
      <c r="CL75" s="67"/>
      <c r="CM75" s="9"/>
      <c r="CN75" s="9"/>
      <c r="CO75" s="67">
        <v>1</v>
      </c>
      <c r="CP75" s="9">
        <v>4</v>
      </c>
      <c r="CQ75" s="9"/>
      <c r="CR75" s="67">
        <v>1</v>
      </c>
      <c r="CS75" s="9">
        <v>2</v>
      </c>
      <c r="CT75" s="9"/>
      <c r="CU75" s="67">
        <v>1</v>
      </c>
      <c r="CV75" s="9">
        <v>2</v>
      </c>
      <c r="CW75" s="9"/>
      <c r="CX75" s="67">
        <v>1</v>
      </c>
      <c r="CY75" s="9">
        <v>1</v>
      </c>
      <c r="CZ75" s="9"/>
      <c r="DA75" s="8"/>
      <c r="DB75" s="8"/>
      <c r="DC75" s="8"/>
      <c r="DD75" s="8"/>
      <c r="DE75" s="8"/>
      <c r="DF75" s="8"/>
      <c r="DG75" s="8"/>
      <c r="DH75" s="8"/>
      <c r="DI75" s="8"/>
      <c r="DJ75" s="11"/>
      <c r="DK75" s="14"/>
      <c r="DL75" s="14"/>
      <c r="DM75" s="14"/>
      <c r="DN75" s="14"/>
      <c r="DO75" s="14"/>
      <c r="DP75" s="14"/>
      <c r="DQ75" s="14"/>
      <c r="DR75" s="13">
        <v>9781904720256</v>
      </c>
      <c r="DS75" s="13"/>
      <c r="DT75" s="40" t="s">
        <v>1787</v>
      </c>
      <c r="DU75" s="53" t="s">
        <v>562</v>
      </c>
      <c r="DV75" s="42">
        <v>9872</v>
      </c>
      <c r="DW75" s="47">
        <f t="shared" si="1"/>
        <v>0</v>
      </c>
      <c r="DX75" s="47">
        <f t="shared" si="2"/>
        <v>0</v>
      </c>
      <c r="DY75" s="47">
        <f t="shared" si="3"/>
        <v>0</v>
      </c>
      <c r="DZ75" s="47">
        <f t="shared" si="4"/>
        <v>0</v>
      </c>
      <c r="EA75" s="47">
        <f t="shared" si="5"/>
        <v>-1</v>
      </c>
      <c r="EB75" s="47">
        <f t="shared" si="6"/>
        <v>-1</v>
      </c>
      <c r="EC75" s="47">
        <f t="shared" si="7"/>
        <v>-1</v>
      </c>
      <c r="ED75" s="47">
        <f t="shared" si="8"/>
        <v>-2</v>
      </c>
      <c r="EE75" s="47">
        <f t="shared" si="9"/>
        <v>-1</v>
      </c>
      <c r="EF75" s="47">
        <f t="shared" si="10"/>
        <v>-1</v>
      </c>
      <c r="EG75" s="47">
        <f t="shared" si="11"/>
        <v>-1</v>
      </c>
      <c r="EH75" s="47">
        <f t="shared" si="12"/>
        <v>-1</v>
      </c>
      <c r="EI75" s="47">
        <f t="shared" si="13"/>
        <v>-1</v>
      </c>
      <c r="EJ75" s="47">
        <f t="shared" si="14"/>
        <v>1</v>
      </c>
      <c r="EK75" s="47">
        <f t="shared" si="15"/>
        <v>1</v>
      </c>
      <c r="EL75" s="47">
        <f t="shared" si="16"/>
        <v>0</v>
      </c>
      <c r="EM75" s="47">
        <f t="shared" si="17"/>
        <v>-2</v>
      </c>
      <c r="EN75" s="47">
        <f t="shared" si="18"/>
        <v>2</v>
      </c>
      <c r="EO75" s="47">
        <f t="shared" si="19"/>
        <v>8</v>
      </c>
      <c r="EP75" s="47">
        <f t="shared" si="20"/>
        <v>2</v>
      </c>
      <c r="EQ75" s="47">
        <f t="shared" si="21"/>
        <v>0</v>
      </c>
      <c r="ER75" s="47">
        <f t="shared" si="22"/>
        <v>2</v>
      </c>
      <c r="ES75" s="47">
        <f t="shared" si="23"/>
        <v>0</v>
      </c>
      <c r="ET75" s="47">
        <f t="shared" si="24"/>
        <v>0</v>
      </c>
      <c r="EU75" s="47">
        <f t="shared" si="25"/>
        <v>1</v>
      </c>
      <c r="EV75" s="47">
        <f t="shared" si="26"/>
        <v>0</v>
      </c>
      <c r="EW75" s="47">
        <f t="shared" si="27"/>
        <v>0</v>
      </c>
      <c r="EX75" s="47">
        <f t="shared" si="28"/>
        <v>0</v>
      </c>
      <c r="EY75" s="47">
        <f t="shared" si="29"/>
        <v>-3</v>
      </c>
      <c r="EZ75" s="47">
        <f t="shared" si="30"/>
        <v>-1</v>
      </c>
      <c r="FA75" s="47">
        <f t="shared" si="31"/>
        <v>-1</v>
      </c>
      <c r="FB75" s="47">
        <f t="shared" si="32"/>
        <v>0</v>
      </c>
      <c r="FC75" s="47">
        <f t="shared" si="33"/>
        <v>0</v>
      </c>
      <c r="FD75" s="51"/>
    </row>
    <row r="76" spans="1:160" s="1" customFormat="1" ht="26.25" customHeight="1">
      <c r="A76" s="9" t="s">
        <v>563</v>
      </c>
      <c r="B76" s="9" t="s">
        <v>461</v>
      </c>
      <c r="C76" s="60" t="s">
        <v>531</v>
      </c>
      <c r="D76" s="8"/>
      <c r="E76" s="8"/>
      <c r="F76" s="14" t="s">
        <v>64</v>
      </c>
      <c r="G76" s="10">
        <f t="shared" si="34"/>
        <v>34</v>
      </c>
      <c r="H76" s="10">
        <f t="shared" si="34"/>
        <v>34</v>
      </c>
      <c r="I76" s="62"/>
      <c r="J76" s="9">
        <v>0</v>
      </c>
      <c r="K76" s="9"/>
      <c r="L76" s="62"/>
      <c r="M76" s="9"/>
      <c r="N76" s="9"/>
      <c r="O76" s="62"/>
      <c r="P76" s="9"/>
      <c r="Q76" s="9"/>
      <c r="R76" s="62">
        <v>2</v>
      </c>
      <c r="S76" s="9">
        <v>0</v>
      </c>
      <c r="T76" s="9"/>
      <c r="U76" s="62">
        <v>1</v>
      </c>
      <c r="V76" s="9">
        <v>2</v>
      </c>
      <c r="W76" s="9"/>
      <c r="X76" s="62">
        <v>1</v>
      </c>
      <c r="Y76" s="9">
        <v>0</v>
      </c>
      <c r="Z76" s="9"/>
      <c r="AA76" s="62">
        <v>1</v>
      </c>
      <c r="AB76" s="9">
        <v>1</v>
      </c>
      <c r="AC76" s="9"/>
      <c r="AD76" s="62">
        <v>1</v>
      </c>
      <c r="AE76" s="9">
        <v>0</v>
      </c>
      <c r="AF76" s="9"/>
      <c r="AG76" s="62">
        <v>1</v>
      </c>
      <c r="AH76" s="9">
        <v>4</v>
      </c>
      <c r="AI76" s="9"/>
      <c r="AJ76" s="62">
        <v>1</v>
      </c>
      <c r="AK76" s="9">
        <v>2</v>
      </c>
      <c r="AL76" s="9"/>
      <c r="AM76" s="62">
        <v>1</v>
      </c>
      <c r="AN76" s="9">
        <v>3</v>
      </c>
      <c r="AO76" s="9"/>
      <c r="AP76" s="63">
        <v>1</v>
      </c>
      <c r="AQ76" s="9">
        <v>1</v>
      </c>
      <c r="AR76" s="9"/>
      <c r="AS76" s="63">
        <v>1</v>
      </c>
      <c r="AT76" s="9">
        <v>1</v>
      </c>
      <c r="AU76" s="9"/>
      <c r="AV76" s="63">
        <v>1</v>
      </c>
      <c r="AW76" s="9">
        <v>2</v>
      </c>
      <c r="AX76" s="9"/>
      <c r="AY76" s="63">
        <v>4</v>
      </c>
      <c r="AZ76" s="9">
        <v>2</v>
      </c>
      <c r="BA76" s="9"/>
      <c r="BB76" s="63">
        <v>1</v>
      </c>
      <c r="BC76" s="9">
        <v>3</v>
      </c>
      <c r="BD76" s="9"/>
      <c r="BE76" s="63">
        <v>1</v>
      </c>
      <c r="BF76" s="9">
        <v>1</v>
      </c>
      <c r="BG76" s="9"/>
      <c r="BH76" s="64">
        <v>2</v>
      </c>
      <c r="BI76" s="9"/>
      <c r="BJ76" s="9"/>
      <c r="BK76" s="64">
        <v>1</v>
      </c>
      <c r="BL76" s="9"/>
      <c r="BM76" s="9"/>
      <c r="BN76" s="65">
        <v>2</v>
      </c>
      <c r="BO76" s="66"/>
      <c r="BP76" s="9"/>
      <c r="BQ76" s="67"/>
      <c r="BR76" s="9"/>
      <c r="BS76" s="9"/>
      <c r="BT76" s="67">
        <v>1</v>
      </c>
      <c r="BU76" s="9"/>
      <c r="BV76" s="9"/>
      <c r="BW76" s="67">
        <v>1</v>
      </c>
      <c r="BX76" s="9">
        <v>2</v>
      </c>
      <c r="BY76" s="9"/>
      <c r="BZ76" s="67">
        <v>1</v>
      </c>
      <c r="CA76" s="9">
        <v>2</v>
      </c>
      <c r="CB76" s="9"/>
      <c r="CC76" s="67">
        <v>2</v>
      </c>
      <c r="CD76" s="9">
        <v>3</v>
      </c>
      <c r="CE76" s="9"/>
      <c r="CF76" s="67">
        <v>1</v>
      </c>
      <c r="CG76" s="9">
        <v>2</v>
      </c>
      <c r="CH76" s="9"/>
      <c r="CI76" s="67">
        <v>1</v>
      </c>
      <c r="CJ76" s="9">
        <v>0</v>
      </c>
      <c r="CK76" s="9"/>
      <c r="CL76" s="67"/>
      <c r="CM76" s="9"/>
      <c r="CN76" s="9"/>
      <c r="CO76" s="67">
        <v>1</v>
      </c>
      <c r="CP76" s="9">
        <v>2</v>
      </c>
      <c r="CQ76" s="9"/>
      <c r="CR76" s="67">
        <v>1</v>
      </c>
      <c r="CS76" s="9">
        <v>0</v>
      </c>
      <c r="CT76" s="9"/>
      <c r="CU76" s="67">
        <v>1</v>
      </c>
      <c r="CV76" s="9">
        <v>0</v>
      </c>
      <c r="CW76" s="9"/>
      <c r="CX76" s="67">
        <v>1</v>
      </c>
      <c r="CY76" s="9">
        <v>1</v>
      </c>
      <c r="CZ76" s="9"/>
      <c r="DA76" s="8"/>
      <c r="DB76" s="8"/>
      <c r="DC76" s="8"/>
      <c r="DD76" s="8"/>
      <c r="DE76" s="8"/>
      <c r="DF76" s="8"/>
      <c r="DG76" s="8"/>
      <c r="DH76" s="8"/>
      <c r="DI76" s="8"/>
      <c r="DJ76" s="11"/>
      <c r="DK76" s="14"/>
      <c r="DL76" s="14"/>
      <c r="DM76" s="14"/>
      <c r="DN76" s="14"/>
      <c r="DO76" s="14"/>
      <c r="DP76" s="14"/>
      <c r="DQ76" s="14"/>
      <c r="DR76" s="13">
        <v>9781905775255</v>
      </c>
      <c r="DS76" s="13"/>
      <c r="DT76" s="40" t="s">
        <v>1787</v>
      </c>
      <c r="DU76" s="53" t="s">
        <v>562</v>
      </c>
      <c r="DV76" s="42">
        <v>12940</v>
      </c>
      <c r="DW76" s="47">
        <f t="shared" si="1"/>
        <v>0</v>
      </c>
      <c r="DX76" s="47">
        <f t="shared" si="2"/>
        <v>0</v>
      </c>
      <c r="DY76" s="47">
        <f t="shared" si="3"/>
        <v>0</v>
      </c>
      <c r="DZ76" s="47">
        <f t="shared" si="4"/>
        <v>2</v>
      </c>
      <c r="EA76" s="47">
        <f t="shared" si="5"/>
        <v>-1</v>
      </c>
      <c r="EB76" s="47">
        <f t="shared" si="6"/>
        <v>1</v>
      </c>
      <c r="EC76" s="47">
        <f t="shared" si="7"/>
        <v>0</v>
      </c>
      <c r="ED76" s="47">
        <f t="shared" si="8"/>
        <v>1</v>
      </c>
      <c r="EE76" s="47">
        <f t="shared" si="9"/>
        <v>-3</v>
      </c>
      <c r="EF76" s="47">
        <f t="shared" si="10"/>
        <v>-1</v>
      </c>
      <c r="EG76" s="47">
        <f t="shared" si="11"/>
        <v>-2</v>
      </c>
      <c r="EH76" s="47">
        <f t="shared" si="12"/>
        <v>0</v>
      </c>
      <c r="EI76" s="47">
        <f t="shared" si="13"/>
        <v>0</v>
      </c>
      <c r="EJ76" s="47">
        <f t="shared" si="14"/>
        <v>-1</v>
      </c>
      <c r="EK76" s="47">
        <f t="shared" si="15"/>
        <v>2</v>
      </c>
      <c r="EL76" s="47">
        <f t="shared" si="16"/>
        <v>-2</v>
      </c>
      <c r="EM76" s="47">
        <f t="shared" si="17"/>
        <v>0</v>
      </c>
      <c r="EN76" s="47">
        <f t="shared" si="18"/>
        <v>2</v>
      </c>
      <c r="EO76" s="47">
        <f t="shared" si="19"/>
        <v>1</v>
      </c>
      <c r="EP76" s="47">
        <f t="shared" si="20"/>
        <v>2</v>
      </c>
      <c r="EQ76" s="47">
        <f t="shared" si="21"/>
        <v>0</v>
      </c>
      <c r="ER76" s="47">
        <f t="shared" si="22"/>
        <v>1</v>
      </c>
      <c r="ES76" s="47">
        <f t="shared" si="23"/>
        <v>-1</v>
      </c>
      <c r="ET76" s="47">
        <f t="shared" si="24"/>
        <v>-1</v>
      </c>
      <c r="EU76" s="47">
        <f t="shared" si="25"/>
        <v>-1</v>
      </c>
      <c r="EV76" s="47">
        <f t="shared" si="26"/>
        <v>-1</v>
      </c>
      <c r="EW76" s="47">
        <f t="shared" si="27"/>
        <v>1</v>
      </c>
      <c r="EX76" s="47">
        <f t="shared" si="28"/>
        <v>0</v>
      </c>
      <c r="EY76" s="47">
        <f t="shared" si="29"/>
        <v>-1</v>
      </c>
      <c r="EZ76" s="47">
        <f t="shared" si="30"/>
        <v>1</v>
      </c>
      <c r="FA76" s="47">
        <f t="shared" si="31"/>
        <v>1</v>
      </c>
      <c r="FB76" s="47">
        <f t="shared" si="32"/>
        <v>0</v>
      </c>
      <c r="FC76" s="47">
        <f t="shared" si="33"/>
        <v>0</v>
      </c>
      <c r="FD76" s="51"/>
    </row>
    <row r="77" spans="1:160" s="1" customFormat="1" ht="26.25" customHeight="1">
      <c r="A77" s="9" t="s">
        <v>563</v>
      </c>
      <c r="B77" s="9" t="s">
        <v>461</v>
      </c>
      <c r="C77" s="60" t="s">
        <v>532</v>
      </c>
      <c r="D77" s="8"/>
      <c r="E77" s="8"/>
      <c r="F77" s="14" t="s">
        <v>64</v>
      </c>
      <c r="G77" s="10">
        <f t="shared" si="34"/>
        <v>49</v>
      </c>
      <c r="H77" s="10">
        <f t="shared" si="34"/>
        <v>49</v>
      </c>
      <c r="I77" s="62"/>
      <c r="J77" s="9">
        <v>0</v>
      </c>
      <c r="K77" s="9"/>
      <c r="L77" s="62"/>
      <c r="M77" s="9"/>
      <c r="N77" s="9"/>
      <c r="O77" s="62"/>
      <c r="P77" s="9"/>
      <c r="Q77" s="9"/>
      <c r="R77" s="62">
        <v>2</v>
      </c>
      <c r="S77" s="9">
        <v>2</v>
      </c>
      <c r="T77" s="9"/>
      <c r="U77" s="62">
        <v>1</v>
      </c>
      <c r="V77" s="9">
        <v>3</v>
      </c>
      <c r="W77" s="9"/>
      <c r="X77" s="62">
        <v>1</v>
      </c>
      <c r="Y77" s="9">
        <v>2</v>
      </c>
      <c r="Z77" s="9"/>
      <c r="AA77" s="62">
        <v>1</v>
      </c>
      <c r="AB77" s="9">
        <v>2</v>
      </c>
      <c r="AC77" s="9"/>
      <c r="AD77" s="62">
        <v>1</v>
      </c>
      <c r="AE77" s="9">
        <v>2</v>
      </c>
      <c r="AF77" s="9"/>
      <c r="AG77" s="62">
        <v>1</v>
      </c>
      <c r="AH77" s="9">
        <v>2</v>
      </c>
      <c r="AI77" s="9"/>
      <c r="AJ77" s="62">
        <v>1</v>
      </c>
      <c r="AK77" s="9">
        <v>2</v>
      </c>
      <c r="AL77" s="9"/>
      <c r="AM77" s="62">
        <v>1</v>
      </c>
      <c r="AN77" s="9">
        <v>2</v>
      </c>
      <c r="AO77" s="9"/>
      <c r="AP77" s="63">
        <v>2</v>
      </c>
      <c r="AQ77" s="9">
        <v>3</v>
      </c>
      <c r="AR77" s="9"/>
      <c r="AS77" s="63">
        <v>2</v>
      </c>
      <c r="AT77" s="9">
        <v>3</v>
      </c>
      <c r="AU77" s="9"/>
      <c r="AV77" s="63">
        <v>2</v>
      </c>
      <c r="AW77" s="9">
        <v>2</v>
      </c>
      <c r="AX77" s="9"/>
      <c r="AY77" s="63">
        <v>6</v>
      </c>
      <c r="AZ77" s="9">
        <v>2</v>
      </c>
      <c r="BA77" s="9"/>
      <c r="BB77" s="63">
        <v>2</v>
      </c>
      <c r="BC77" s="9">
        <v>2</v>
      </c>
      <c r="BD77" s="9"/>
      <c r="BE77" s="63">
        <v>1</v>
      </c>
      <c r="BF77" s="9">
        <v>0</v>
      </c>
      <c r="BG77" s="9"/>
      <c r="BH77" s="64">
        <v>2</v>
      </c>
      <c r="BI77" s="9"/>
      <c r="BJ77" s="9"/>
      <c r="BK77" s="64">
        <v>4</v>
      </c>
      <c r="BL77" s="9"/>
      <c r="BM77" s="9"/>
      <c r="BN77" s="65">
        <v>2</v>
      </c>
      <c r="BO77" s="66"/>
      <c r="BP77" s="9"/>
      <c r="BQ77" s="67"/>
      <c r="BR77" s="9"/>
      <c r="BS77" s="9"/>
      <c r="BT77" s="67">
        <v>2</v>
      </c>
      <c r="BU77" s="9"/>
      <c r="BV77" s="9"/>
      <c r="BW77" s="67">
        <v>2</v>
      </c>
      <c r="BX77" s="9">
        <v>3</v>
      </c>
      <c r="BY77" s="9"/>
      <c r="BZ77" s="67">
        <v>2</v>
      </c>
      <c r="CA77" s="9">
        <v>4</v>
      </c>
      <c r="CB77" s="9"/>
      <c r="CC77" s="67">
        <v>3</v>
      </c>
      <c r="CD77" s="9">
        <v>3</v>
      </c>
      <c r="CE77" s="9"/>
      <c r="CF77" s="67">
        <v>2</v>
      </c>
      <c r="CG77" s="9">
        <v>1</v>
      </c>
      <c r="CH77" s="9"/>
      <c r="CI77" s="67">
        <v>2</v>
      </c>
      <c r="CJ77" s="9">
        <v>2</v>
      </c>
      <c r="CK77" s="9"/>
      <c r="CL77" s="67"/>
      <c r="CM77" s="9"/>
      <c r="CN77" s="9"/>
      <c r="CO77" s="67">
        <v>1</v>
      </c>
      <c r="CP77" s="9">
        <v>1</v>
      </c>
      <c r="CQ77" s="9"/>
      <c r="CR77" s="67">
        <v>1</v>
      </c>
      <c r="CS77" s="9">
        <v>3</v>
      </c>
      <c r="CT77" s="9"/>
      <c r="CU77" s="67">
        <v>1</v>
      </c>
      <c r="CV77" s="9">
        <v>2</v>
      </c>
      <c r="CW77" s="9"/>
      <c r="CX77" s="67">
        <v>1</v>
      </c>
      <c r="CY77" s="9">
        <v>1</v>
      </c>
      <c r="CZ77" s="9"/>
      <c r="DA77" s="8"/>
      <c r="DB77" s="8"/>
      <c r="DC77" s="8"/>
      <c r="DD77" s="8"/>
      <c r="DE77" s="8"/>
      <c r="DF77" s="8"/>
      <c r="DG77" s="8"/>
      <c r="DH77" s="8"/>
      <c r="DI77" s="8"/>
      <c r="DJ77" s="11"/>
      <c r="DK77" s="14"/>
      <c r="DL77" s="14"/>
      <c r="DM77" s="14"/>
      <c r="DN77" s="14"/>
      <c r="DO77" s="14"/>
      <c r="DP77" s="14"/>
      <c r="DQ77" s="14"/>
      <c r="DR77" s="13">
        <v>9781905775491</v>
      </c>
      <c r="DS77" s="13"/>
      <c r="DT77" s="40" t="s">
        <v>1787</v>
      </c>
      <c r="DU77" s="53" t="s">
        <v>562</v>
      </c>
      <c r="DV77" s="42">
        <v>10911</v>
      </c>
      <c r="DW77" s="47">
        <f t="shared" si="1"/>
        <v>0</v>
      </c>
      <c r="DX77" s="47">
        <f t="shared" si="2"/>
        <v>0</v>
      </c>
      <c r="DY77" s="47">
        <f t="shared" si="3"/>
        <v>0</v>
      </c>
      <c r="DZ77" s="47">
        <f t="shared" si="4"/>
        <v>0</v>
      </c>
      <c r="EA77" s="47">
        <f t="shared" si="5"/>
        <v>-2</v>
      </c>
      <c r="EB77" s="47">
        <f t="shared" si="6"/>
        <v>-1</v>
      </c>
      <c r="EC77" s="47">
        <f t="shared" si="7"/>
        <v>-1</v>
      </c>
      <c r="ED77" s="47">
        <f t="shared" si="8"/>
        <v>-1</v>
      </c>
      <c r="EE77" s="47">
        <f t="shared" si="9"/>
        <v>-1</v>
      </c>
      <c r="EF77" s="47">
        <f t="shared" si="10"/>
        <v>-1</v>
      </c>
      <c r="EG77" s="47">
        <f t="shared" si="11"/>
        <v>-1</v>
      </c>
      <c r="EH77" s="47">
        <f t="shared" si="12"/>
        <v>-1</v>
      </c>
      <c r="EI77" s="47">
        <f t="shared" si="13"/>
        <v>-1</v>
      </c>
      <c r="EJ77" s="47">
        <f t="shared" si="14"/>
        <v>0</v>
      </c>
      <c r="EK77" s="47">
        <f t="shared" si="15"/>
        <v>4</v>
      </c>
      <c r="EL77" s="47">
        <f t="shared" si="16"/>
        <v>0</v>
      </c>
      <c r="EM77" s="47">
        <f t="shared" si="17"/>
        <v>1</v>
      </c>
      <c r="EN77" s="47">
        <f t="shared" si="18"/>
        <v>2</v>
      </c>
      <c r="EO77" s="47">
        <f t="shared" si="19"/>
        <v>4</v>
      </c>
      <c r="EP77" s="47">
        <f t="shared" si="20"/>
        <v>2</v>
      </c>
      <c r="EQ77" s="47">
        <f t="shared" si="21"/>
        <v>0</v>
      </c>
      <c r="ER77" s="47">
        <f t="shared" si="22"/>
        <v>2</v>
      </c>
      <c r="ES77" s="47">
        <f t="shared" si="23"/>
        <v>-1</v>
      </c>
      <c r="ET77" s="47">
        <f t="shared" si="24"/>
        <v>-2</v>
      </c>
      <c r="EU77" s="47">
        <f t="shared" si="25"/>
        <v>0</v>
      </c>
      <c r="EV77" s="47">
        <f t="shared" si="26"/>
        <v>1</v>
      </c>
      <c r="EW77" s="47">
        <f t="shared" si="27"/>
        <v>0</v>
      </c>
      <c r="EX77" s="47">
        <f t="shared" si="28"/>
        <v>0</v>
      </c>
      <c r="EY77" s="47">
        <f t="shared" si="29"/>
        <v>0</v>
      </c>
      <c r="EZ77" s="47">
        <f t="shared" si="30"/>
        <v>-2</v>
      </c>
      <c r="FA77" s="47">
        <f t="shared" si="31"/>
        <v>-1</v>
      </c>
      <c r="FB77" s="47">
        <f t="shared" si="32"/>
        <v>0</v>
      </c>
      <c r="FC77" s="47">
        <f t="shared" si="33"/>
        <v>0</v>
      </c>
      <c r="FD77" s="51"/>
    </row>
    <row r="78" spans="1:160" s="1" customFormat="1" ht="26.25" customHeight="1">
      <c r="A78" s="9" t="s">
        <v>563</v>
      </c>
      <c r="B78" s="9" t="s">
        <v>461</v>
      </c>
      <c r="C78" s="60" t="s">
        <v>533</v>
      </c>
      <c r="D78" s="8"/>
      <c r="E78" s="8"/>
      <c r="F78" s="14" t="s">
        <v>64</v>
      </c>
      <c r="G78" s="10">
        <f t="shared" si="34"/>
        <v>50</v>
      </c>
      <c r="H78" s="10">
        <f t="shared" si="34"/>
        <v>50</v>
      </c>
      <c r="I78" s="62"/>
      <c r="J78" s="9">
        <v>0</v>
      </c>
      <c r="K78" s="9"/>
      <c r="L78" s="62"/>
      <c r="M78" s="9"/>
      <c r="N78" s="9"/>
      <c r="O78" s="62"/>
      <c r="P78" s="9"/>
      <c r="Q78" s="9"/>
      <c r="R78" s="62">
        <v>2</v>
      </c>
      <c r="S78" s="9">
        <v>2</v>
      </c>
      <c r="T78" s="9"/>
      <c r="U78" s="62">
        <v>1</v>
      </c>
      <c r="V78" s="9">
        <v>3</v>
      </c>
      <c r="W78" s="9"/>
      <c r="X78" s="62">
        <v>1</v>
      </c>
      <c r="Y78" s="9">
        <v>2</v>
      </c>
      <c r="Z78" s="9"/>
      <c r="AA78" s="62">
        <v>1</v>
      </c>
      <c r="AB78" s="9">
        <v>2</v>
      </c>
      <c r="AC78" s="9"/>
      <c r="AD78" s="62">
        <v>1</v>
      </c>
      <c r="AE78" s="9">
        <v>2</v>
      </c>
      <c r="AF78" s="9"/>
      <c r="AG78" s="62">
        <v>1</v>
      </c>
      <c r="AH78" s="9">
        <v>2</v>
      </c>
      <c r="AI78" s="9"/>
      <c r="AJ78" s="62">
        <v>1</v>
      </c>
      <c r="AK78" s="9">
        <v>2</v>
      </c>
      <c r="AL78" s="9"/>
      <c r="AM78" s="62">
        <v>1</v>
      </c>
      <c r="AN78" s="9">
        <v>2</v>
      </c>
      <c r="AO78" s="9"/>
      <c r="AP78" s="63">
        <v>2</v>
      </c>
      <c r="AQ78" s="9">
        <v>1</v>
      </c>
      <c r="AR78" s="9"/>
      <c r="AS78" s="63">
        <v>2</v>
      </c>
      <c r="AT78" s="9">
        <v>4</v>
      </c>
      <c r="AU78" s="9"/>
      <c r="AV78" s="63">
        <v>2</v>
      </c>
      <c r="AW78" s="9">
        <v>2</v>
      </c>
      <c r="AX78" s="9"/>
      <c r="AY78" s="63">
        <v>6</v>
      </c>
      <c r="AZ78" s="9">
        <v>6</v>
      </c>
      <c r="BA78" s="9"/>
      <c r="BB78" s="63">
        <v>2</v>
      </c>
      <c r="BC78" s="9">
        <v>2</v>
      </c>
      <c r="BD78" s="9"/>
      <c r="BE78" s="63">
        <v>1</v>
      </c>
      <c r="BF78" s="9">
        <v>1</v>
      </c>
      <c r="BG78" s="9"/>
      <c r="BH78" s="64">
        <v>2</v>
      </c>
      <c r="BI78" s="9"/>
      <c r="BJ78" s="9"/>
      <c r="BK78" s="64">
        <v>5</v>
      </c>
      <c r="BL78" s="9"/>
      <c r="BM78" s="9"/>
      <c r="BN78" s="65">
        <v>2</v>
      </c>
      <c r="BO78" s="66"/>
      <c r="BP78" s="9"/>
      <c r="BQ78" s="67"/>
      <c r="BR78" s="9"/>
      <c r="BS78" s="9"/>
      <c r="BT78" s="67">
        <v>2</v>
      </c>
      <c r="BU78" s="9"/>
      <c r="BV78" s="9"/>
      <c r="BW78" s="67">
        <v>2</v>
      </c>
      <c r="BX78" s="9">
        <v>3</v>
      </c>
      <c r="BY78" s="9"/>
      <c r="BZ78" s="67">
        <v>2</v>
      </c>
      <c r="CA78" s="9">
        <v>2</v>
      </c>
      <c r="CB78" s="9"/>
      <c r="CC78" s="67">
        <v>3</v>
      </c>
      <c r="CD78" s="9">
        <v>1</v>
      </c>
      <c r="CE78" s="9"/>
      <c r="CF78" s="67">
        <v>2</v>
      </c>
      <c r="CG78" s="9">
        <v>2</v>
      </c>
      <c r="CH78" s="9"/>
      <c r="CI78" s="67">
        <v>2</v>
      </c>
      <c r="CJ78" s="9">
        <v>2</v>
      </c>
      <c r="CK78" s="9"/>
      <c r="CL78" s="67"/>
      <c r="CM78" s="9"/>
      <c r="CN78" s="9"/>
      <c r="CO78" s="67">
        <v>1</v>
      </c>
      <c r="CP78" s="9">
        <v>2</v>
      </c>
      <c r="CQ78" s="9"/>
      <c r="CR78" s="67">
        <v>1</v>
      </c>
      <c r="CS78" s="9">
        <v>1</v>
      </c>
      <c r="CT78" s="9"/>
      <c r="CU78" s="67">
        <v>1</v>
      </c>
      <c r="CV78" s="9">
        <v>1</v>
      </c>
      <c r="CW78" s="9"/>
      <c r="CX78" s="67">
        <v>1</v>
      </c>
      <c r="CY78" s="9">
        <v>3</v>
      </c>
      <c r="CZ78" s="9"/>
      <c r="DA78" s="8"/>
      <c r="DB78" s="8"/>
      <c r="DC78" s="8"/>
      <c r="DD78" s="8"/>
      <c r="DE78" s="8"/>
      <c r="DF78" s="8"/>
      <c r="DG78" s="8"/>
      <c r="DH78" s="8"/>
      <c r="DI78" s="8"/>
      <c r="DJ78" s="11"/>
      <c r="DK78" s="14"/>
      <c r="DL78" s="14"/>
      <c r="DM78" s="14"/>
      <c r="DN78" s="14"/>
      <c r="DO78" s="14"/>
      <c r="DP78" s="14"/>
      <c r="DQ78" s="14"/>
      <c r="DR78" s="13">
        <v>9781905775538</v>
      </c>
      <c r="DS78" s="13"/>
      <c r="DT78" s="40" t="s">
        <v>1787</v>
      </c>
      <c r="DU78" s="53" t="s">
        <v>562</v>
      </c>
      <c r="DV78" s="42">
        <v>9711</v>
      </c>
      <c r="DW78" s="47">
        <f t="shared" si="1"/>
        <v>0</v>
      </c>
      <c r="DX78" s="47">
        <f t="shared" si="2"/>
        <v>0</v>
      </c>
      <c r="DY78" s="47">
        <f t="shared" si="3"/>
        <v>0</v>
      </c>
      <c r="DZ78" s="47">
        <f t="shared" si="4"/>
        <v>0</v>
      </c>
      <c r="EA78" s="47">
        <f t="shared" si="5"/>
        <v>-2</v>
      </c>
      <c r="EB78" s="47">
        <f t="shared" si="6"/>
        <v>-1</v>
      </c>
      <c r="EC78" s="47">
        <f t="shared" si="7"/>
        <v>-1</v>
      </c>
      <c r="ED78" s="47">
        <f t="shared" si="8"/>
        <v>-1</v>
      </c>
      <c r="EE78" s="47">
        <f t="shared" si="9"/>
        <v>-1</v>
      </c>
      <c r="EF78" s="47">
        <f t="shared" si="10"/>
        <v>-1</v>
      </c>
      <c r="EG78" s="47">
        <f t="shared" si="11"/>
        <v>-1</v>
      </c>
      <c r="EH78" s="47">
        <f t="shared" si="12"/>
        <v>1</v>
      </c>
      <c r="EI78" s="47">
        <f t="shared" si="13"/>
        <v>-2</v>
      </c>
      <c r="EJ78" s="47">
        <f t="shared" si="14"/>
        <v>0</v>
      </c>
      <c r="EK78" s="47">
        <f t="shared" si="15"/>
        <v>0</v>
      </c>
      <c r="EL78" s="47">
        <f t="shared" si="16"/>
        <v>0</v>
      </c>
      <c r="EM78" s="47">
        <f t="shared" si="17"/>
        <v>0</v>
      </c>
      <c r="EN78" s="47">
        <f t="shared" si="18"/>
        <v>2</v>
      </c>
      <c r="EO78" s="47">
        <f t="shared" si="19"/>
        <v>5</v>
      </c>
      <c r="EP78" s="47">
        <f t="shared" si="20"/>
        <v>2</v>
      </c>
      <c r="EQ78" s="47">
        <f t="shared" si="21"/>
        <v>0</v>
      </c>
      <c r="ER78" s="47">
        <f t="shared" si="22"/>
        <v>2</v>
      </c>
      <c r="ES78" s="47">
        <f t="shared" si="23"/>
        <v>-1</v>
      </c>
      <c r="ET78" s="47">
        <f t="shared" si="24"/>
        <v>0</v>
      </c>
      <c r="EU78" s="47">
        <f t="shared" si="25"/>
        <v>2</v>
      </c>
      <c r="EV78" s="47">
        <f t="shared" si="26"/>
        <v>0</v>
      </c>
      <c r="EW78" s="47">
        <f t="shared" si="27"/>
        <v>0</v>
      </c>
      <c r="EX78" s="47">
        <f t="shared" si="28"/>
        <v>0</v>
      </c>
      <c r="EY78" s="47">
        <f t="shared" si="29"/>
        <v>-1</v>
      </c>
      <c r="EZ78" s="47">
        <f t="shared" si="30"/>
        <v>0</v>
      </c>
      <c r="FA78" s="47">
        <f t="shared" si="31"/>
        <v>0</v>
      </c>
      <c r="FB78" s="47">
        <f t="shared" si="32"/>
        <v>-2</v>
      </c>
      <c r="FC78" s="47">
        <f t="shared" si="33"/>
        <v>0</v>
      </c>
      <c r="FD78" s="51"/>
    </row>
    <row r="79" spans="1:160" s="1" customFormat="1" ht="26.25" customHeight="1">
      <c r="A79" s="9" t="s">
        <v>563</v>
      </c>
      <c r="B79" s="127" t="s">
        <v>461</v>
      </c>
      <c r="C79" s="60" t="s">
        <v>534</v>
      </c>
      <c r="D79" s="8"/>
      <c r="E79" s="8"/>
      <c r="F79" s="14" t="s">
        <v>64</v>
      </c>
      <c r="G79" s="70">
        <f t="shared" si="34"/>
        <v>69</v>
      </c>
      <c r="H79" s="70">
        <f t="shared" si="34"/>
        <v>65</v>
      </c>
      <c r="I79" s="62"/>
      <c r="J79" s="9"/>
      <c r="K79" s="9"/>
      <c r="L79" s="62"/>
      <c r="M79" s="9"/>
      <c r="N79" s="9"/>
      <c r="O79" s="62"/>
      <c r="P79" s="9"/>
      <c r="Q79" s="9"/>
      <c r="R79" s="62">
        <v>2</v>
      </c>
      <c r="S79" s="9">
        <v>2</v>
      </c>
      <c r="T79" s="9"/>
      <c r="U79" s="62">
        <v>2</v>
      </c>
      <c r="V79" s="9">
        <v>3</v>
      </c>
      <c r="W79" s="9"/>
      <c r="X79" s="62">
        <v>1</v>
      </c>
      <c r="Y79" s="9">
        <v>1</v>
      </c>
      <c r="Z79" s="9"/>
      <c r="AA79" s="62">
        <v>1</v>
      </c>
      <c r="AB79" s="9">
        <v>1</v>
      </c>
      <c r="AC79" s="9"/>
      <c r="AD79" s="62">
        <v>1</v>
      </c>
      <c r="AE79" s="9">
        <v>2</v>
      </c>
      <c r="AF79" s="9"/>
      <c r="AG79" s="62">
        <v>2</v>
      </c>
      <c r="AH79" s="9">
        <v>2</v>
      </c>
      <c r="AI79" s="9"/>
      <c r="AJ79" s="62">
        <v>2</v>
      </c>
      <c r="AK79" s="9">
        <v>2</v>
      </c>
      <c r="AL79" s="9"/>
      <c r="AM79" s="62">
        <v>2</v>
      </c>
      <c r="AN79" s="9">
        <v>2</v>
      </c>
      <c r="AO79" s="9"/>
      <c r="AP79" s="63">
        <v>2</v>
      </c>
      <c r="AQ79" s="9">
        <v>3</v>
      </c>
      <c r="AR79" s="9"/>
      <c r="AS79" s="63">
        <v>2</v>
      </c>
      <c r="AT79" s="9">
        <v>1</v>
      </c>
      <c r="AU79" s="9"/>
      <c r="AV79" s="63">
        <v>2</v>
      </c>
      <c r="AW79" s="9">
        <v>2</v>
      </c>
      <c r="AX79" s="9"/>
      <c r="AY79" s="63">
        <v>10</v>
      </c>
      <c r="AZ79" s="9">
        <v>10</v>
      </c>
      <c r="BA79" s="9"/>
      <c r="BB79" s="63">
        <v>2</v>
      </c>
      <c r="BC79" s="9">
        <v>4</v>
      </c>
      <c r="BD79" s="9"/>
      <c r="BE79" s="63">
        <v>2</v>
      </c>
      <c r="BF79" s="9">
        <v>2</v>
      </c>
      <c r="BG79" s="9"/>
      <c r="BH79" s="64">
        <v>2</v>
      </c>
      <c r="BI79" s="9"/>
      <c r="BJ79" s="9"/>
      <c r="BK79" s="64">
        <v>4</v>
      </c>
      <c r="BL79" s="9"/>
      <c r="BM79" s="9"/>
      <c r="BN79" s="65">
        <v>2</v>
      </c>
      <c r="BO79" s="66"/>
      <c r="BP79" s="9"/>
      <c r="BQ79" s="67"/>
      <c r="BR79" s="9"/>
      <c r="BS79" s="9"/>
      <c r="BT79" s="67">
        <v>2</v>
      </c>
      <c r="BU79" s="9"/>
      <c r="BV79" s="9"/>
      <c r="BW79" s="67">
        <v>2</v>
      </c>
      <c r="BX79" s="9">
        <v>4</v>
      </c>
      <c r="BY79" s="9"/>
      <c r="BZ79" s="67">
        <v>2</v>
      </c>
      <c r="CA79" s="9">
        <v>5</v>
      </c>
      <c r="CB79" s="9"/>
      <c r="CC79" s="67">
        <v>10</v>
      </c>
      <c r="CD79" s="9">
        <v>3</v>
      </c>
      <c r="CE79" s="9"/>
      <c r="CF79" s="67">
        <v>2</v>
      </c>
      <c r="CG79" s="9">
        <v>0</v>
      </c>
      <c r="CH79" s="9"/>
      <c r="CI79" s="67">
        <v>2</v>
      </c>
      <c r="CJ79" s="9">
        <v>4</v>
      </c>
      <c r="CK79" s="9"/>
      <c r="CL79" s="67"/>
      <c r="CM79" s="9"/>
      <c r="CN79" s="9"/>
      <c r="CO79" s="67">
        <v>2</v>
      </c>
      <c r="CP79" s="9">
        <v>2</v>
      </c>
      <c r="CQ79" s="9"/>
      <c r="CR79" s="67">
        <v>2</v>
      </c>
      <c r="CS79" s="9">
        <v>5</v>
      </c>
      <c r="CT79" s="9"/>
      <c r="CU79" s="67">
        <v>2</v>
      </c>
      <c r="CV79" s="9">
        <v>2</v>
      </c>
      <c r="CW79" s="9"/>
      <c r="CX79" s="67">
        <v>2</v>
      </c>
      <c r="CY79" s="9">
        <v>3</v>
      </c>
      <c r="CZ79" s="9"/>
      <c r="DA79" s="8"/>
      <c r="DB79" s="8"/>
      <c r="DC79" s="8"/>
      <c r="DD79" s="8"/>
      <c r="DE79" s="8"/>
      <c r="DF79" s="8"/>
      <c r="DG79" s="8"/>
      <c r="DH79" s="8"/>
      <c r="DI79" s="8"/>
      <c r="DJ79" s="11"/>
      <c r="DK79" s="14"/>
      <c r="DL79" s="14"/>
      <c r="DM79" s="14"/>
      <c r="DN79" s="14"/>
      <c r="DO79" s="14"/>
      <c r="DP79" s="14"/>
      <c r="DQ79" s="14"/>
      <c r="DR79" s="13">
        <v>9781908351364</v>
      </c>
      <c r="DS79" s="13"/>
      <c r="DT79" s="40" t="s">
        <v>1787</v>
      </c>
      <c r="DU79" s="53" t="s">
        <v>562</v>
      </c>
      <c r="DV79" s="42">
        <v>9943</v>
      </c>
      <c r="DW79" s="47">
        <f t="shared" si="1"/>
        <v>0</v>
      </c>
      <c r="DX79" s="47">
        <f t="shared" si="2"/>
        <v>0</v>
      </c>
      <c r="DY79" s="47">
        <f t="shared" si="3"/>
        <v>0</v>
      </c>
      <c r="DZ79" s="47">
        <f t="shared" si="4"/>
        <v>0</v>
      </c>
      <c r="EA79" s="47">
        <f t="shared" si="5"/>
        <v>-1</v>
      </c>
      <c r="EB79" s="47">
        <f t="shared" si="6"/>
        <v>0</v>
      </c>
      <c r="EC79" s="47">
        <f t="shared" si="7"/>
        <v>0</v>
      </c>
      <c r="ED79" s="47">
        <f t="shared" si="8"/>
        <v>-1</v>
      </c>
      <c r="EE79" s="47">
        <f t="shared" si="9"/>
        <v>0</v>
      </c>
      <c r="EF79" s="47">
        <f t="shared" si="10"/>
        <v>0</v>
      </c>
      <c r="EG79" s="47">
        <f t="shared" si="11"/>
        <v>0</v>
      </c>
      <c r="EH79" s="47">
        <f t="shared" si="12"/>
        <v>-1</v>
      </c>
      <c r="EI79" s="47">
        <f t="shared" si="13"/>
        <v>1</v>
      </c>
      <c r="EJ79" s="47">
        <f t="shared" si="14"/>
        <v>0</v>
      </c>
      <c r="EK79" s="47">
        <f t="shared" si="15"/>
        <v>0</v>
      </c>
      <c r="EL79" s="47">
        <f t="shared" si="16"/>
        <v>-2</v>
      </c>
      <c r="EM79" s="47">
        <f t="shared" si="17"/>
        <v>0</v>
      </c>
      <c r="EN79" s="47">
        <f t="shared" si="18"/>
        <v>2</v>
      </c>
      <c r="EO79" s="47">
        <f t="shared" si="19"/>
        <v>4</v>
      </c>
      <c r="EP79" s="47">
        <f t="shared" si="20"/>
        <v>2</v>
      </c>
      <c r="EQ79" s="47">
        <f t="shared" si="21"/>
        <v>0</v>
      </c>
      <c r="ER79" s="47">
        <f t="shared" si="22"/>
        <v>2</v>
      </c>
      <c r="ES79" s="47">
        <f t="shared" si="23"/>
        <v>-2</v>
      </c>
      <c r="ET79" s="47">
        <f t="shared" si="24"/>
        <v>-3</v>
      </c>
      <c r="EU79" s="47">
        <f t="shared" si="25"/>
        <v>7</v>
      </c>
      <c r="EV79" s="47">
        <f t="shared" si="26"/>
        <v>2</v>
      </c>
      <c r="EW79" s="47">
        <f t="shared" si="27"/>
        <v>-2</v>
      </c>
      <c r="EX79" s="47">
        <f t="shared" si="28"/>
        <v>0</v>
      </c>
      <c r="EY79" s="47">
        <f t="shared" si="29"/>
        <v>0</v>
      </c>
      <c r="EZ79" s="47">
        <f t="shared" si="30"/>
        <v>-3</v>
      </c>
      <c r="FA79" s="47">
        <f t="shared" si="31"/>
        <v>0</v>
      </c>
      <c r="FB79" s="47">
        <f t="shared" si="32"/>
        <v>-1</v>
      </c>
      <c r="FC79" s="47">
        <f t="shared" si="33"/>
        <v>4</v>
      </c>
      <c r="FD79" s="51"/>
    </row>
    <row r="80" spans="1:160" s="1" customFormat="1" ht="26.25" customHeight="1">
      <c r="A80" s="9" t="s">
        <v>563</v>
      </c>
      <c r="B80" s="127" t="s">
        <v>461</v>
      </c>
      <c r="C80" s="60" t="s">
        <v>1791</v>
      </c>
      <c r="D80" s="8"/>
      <c r="E80" s="8"/>
      <c r="F80" s="14" t="s">
        <v>64</v>
      </c>
      <c r="G80" s="70">
        <f t="shared" si="34"/>
        <v>53</v>
      </c>
      <c r="H80" s="70">
        <f t="shared" si="34"/>
        <v>42</v>
      </c>
      <c r="I80" s="62"/>
      <c r="J80" s="9"/>
      <c r="K80" s="9"/>
      <c r="L80" s="62"/>
      <c r="M80" s="9"/>
      <c r="N80" s="9"/>
      <c r="O80" s="62"/>
      <c r="P80" s="9"/>
      <c r="Q80" s="9"/>
      <c r="R80" s="62">
        <v>2</v>
      </c>
      <c r="S80" s="9">
        <v>0</v>
      </c>
      <c r="T80" s="9"/>
      <c r="U80" s="62">
        <v>1</v>
      </c>
      <c r="V80" s="9">
        <v>1</v>
      </c>
      <c r="W80" s="9"/>
      <c r="X80" s="62">
        <v>1</v>
      </c>
      <c r="Y80" s="9">
        <v>1</v>
      </c>
      <c r="Z80" s="9"/>
      <c r="AA80" s="62">
        <v>1</v>
      </c>
      <c r="AB80" s="9">
        <v>1</v>
      </c>
      <c r="AC80" s="9"/>
      <c r="AD80" s="62">
        <v>1</v>
      </c>
      <c r="AE80" s="9">
        <v>1</v>
      </c>
      <c r="AF80" s="9"/>
      <c r="AG80" s="62">
        <v>1</v>
      </c>
      <c r="AH80" s="9">
        <v>1</v>
      </c>
      <c r="AI80" s="9"/>
      <c r="AJ80" s="62">
        <v>1</v>
      </c>
      <c r="AK80" s="9">
        <v>1</v>
      </c>
      <c r="AL80" s="9"/>
      <c r="AM80" s="62">
        <v>1</v>
      </c>
      <c r="AN80" s="9">
        <v>1</v>
      </c>
      <c r="AO80" s="9"/>
      <c r="AP80" s="63">
        <v>2</v>
      </c>
      <c r="AQ80" s="9">
        <v>5</v>
      </c>
      <c r="AR80" s="9"/>
      <c r="AS80" s="63">
        <v>2</v>
      </c>
      <c r="AT80" s="9">
        <v>2</v>
      </c>
      <c r="AU80" s="9"/>
      <c r="AV80" s="63">
        <v>2</v>
      </c>
      <c r="AW80" s="9">
        <v>2</v>
      </c>
      <c r="AX80" s="9"/>
      <c r="AY80" s="63">
        <v>10</v>
      </c>
      <c r="AZ80" s="9">
        <v>6</v>
      </c>
      <c r="BA80" s="9"/>
      <c r="BB80" s="63">
        <v>2</v>
      </c>
      <c r="BC80" s="9">
        <v>4</v>
      </c>
      <c r="BD80" s="9"/>
      <c r="BE80" s="63">
        <v>1</v>
      </c>
      <c r="BF80" s="9">
        <v>5</v>
      </c>
      <c r="BG80" s="9"/>
      <c r="BH80" s="64">
        <v>2</v>
      </c>
      <c r="BI80" s="9"/>
      <c r="BJ80" s="9"/>
      <c r="BK80" s="64">
        <v>4</v>
      </c>
      <c r="BL80" s="9"/>
      <c r="BM80" s="9"/>
      <c r="BN80" s="65">
        <v>2</v>
      </c>
      <c r="BO80" s="66"/>
      <c r="BP80" s="9"/>
      <c r="BQ80" s="67"/>
      <c r="BR80" s="9"/>
      <c r="BS80" s="9"/>
      <c r="BT80" s="67">
        <v>2</v>
      </c>
      <c r="BU80" s="9"/>
      <c r="BV80" s="9"/>
      <c r="BW80" s="67">
        <v>2</v>
      </c>
      <c r="BX80" s="9">
        <v>0</v>
      </c>
      <c r="BY80" s="9"/>
      <c r="BZ80" s="67">
        <v>2</v>
      </c>
      <c r="CA80" s="9">
        <v>2</v>
      </c>
      <c r="CB80" s="9"/>
      <c r="CC80" s="67">
        <v>3</v>
      </c>
      <c r="CD80" s="9">
        <v>0</v>
      </c>
      <c r="CE80" s="9"/>
      <c r="CF80" s="67">
        <v>2</v>
      </c>
      <c r="CG80" s="9">
        <v>2</v>
      </c>
      <c r="CH80" s="9"/>
      <c r="CI80" s="67">
        <v>2</v>
      </c>
      <c r="CJ80" s="9">
        <v>2</v>
      </c>
      <c r="CK80" s="9"/>
      <c r="CL80" s="67"/>
      <c r="CM80" s="9"/>
      <c r="CN80" s="9"/>
      <c r="CO80" s="67">
        <v>1</v>
      </c>
      <c r="CP80" s="9">
        <v>2</v>
      </c>
      <c r="CQ80" s="9"/>
      <c r="CR80" s="67">
        <v>1</v>
      </c>
      <c r="CS80" s="9">
        <v>1</v>
      </c>
      <c r="CT80" s="9"/>
      <c r="CU80" s="67">
        <v>1</v>
      </c>
      <c r="CV80" s="9">
        <v>1</v>
      </c>
      <c r="CW80" s="9"/>
      <c r="CX80" s="67">
        <v>1</v>
      </c>
      <c r="CY80" s="9">
        <v>1</v>
      </c>
      <c r="CZ80" s="9"/>
      <c r="DA80" s="8"/>
      <c r="DB80" s="8"/>
      <c r="DC80" s="8"/>
      <c r="DD80" s="8"/>
      <c r="DE80" s="8"/>
      <c r="DF80" s="8"/>
      <c r="DG80" s="8"/>
      <c r="DH80" s="8"/>
      <c r="DI80" s="8"/>
      <c r="DJ80" s="11"/>
      <c r="DK80" s="14"/>
      <c r="DL80" s="14"/>
      <c r="DM80" s="14"/>
      <c r="DN80" s="14"/>
      <c r="DO80" s="14"/>
      <c r="DP80" s="14"/>
      <c r="DQ80" s="14"/>
      <c r="DR80" s="13">
        <v>9781910173428</v>
      </c>
      <c r="DS80" s="13"/>
      <c r="DT80" s="40" t="s">
        <v>1787</v>
      </c>
      <c r="DU80" s="53" t="s">
        <v>562</v>
      </c>
      <c r="DV80" s="42">
        <v>9432</v>
      </c>
      <c r="DW80" s="47">
        <f t="shared" si="1"/>
        <v>0</v>
      </c>
      <c r="DX80" s="47">
        <f t="shared" si="2"/>
        <v>0</v>
      </c>
      <c r="DY80" s="47">
        <f t="shared" si="3"/>
        <v>0</v>
      </c>
      <c r="DZ80" s="47">
        <f t="shared" si="4"/>
        <v>2</v>
      </c>
      <c r="EA80" s="47">
        <f t="shared" si="5"/>
        <v>0</v>
      </c>
      <c r="EB80" s="47">
        <f t="shared" si="6"/>
        <v>0</v>
      </c>
      <c r="EC80" s="47">
        <f t="shared" si="7"/>
        <v>0</v>
      </c>
      <c r="ED80" s="47">
        <f t="shared" si="8"/>
        <v>0</v>
      </c>
      <c r="EE80" s="47">
        <f t="shared" si="9"/>
        <v>0</v>
      </c>
      <c r="EF80" s="47">
        <f t="shared" si="10"/>
        <v>0</v>
      </c>
      <c r="EG80" s="47">
        <f t="shared" si="11"/>
        <v>0</v>
      </c>
      <c r="EH80" s="47">
        <f t="shared" si="12"/>
        <v>-3</v>
      </c>
      <c r="EI80" s="47">
        <f t="shared" si="13"/>
        <v>0</v>
      </c>
      <c r="EJ80" s="47">
        <f t="shared" si="14"/>
        <v>0</v>
      </c>
      <c r="EK80" s="47">
        <f t="shared" si="15"/>
        <v>4</v>
      </c>
      <c r="EL80" s="47">
        <f t="shared" si="16"/>
        <v>-2</v>
      </c>
      <c r="EM80" s="47">
        <f t="shared" si="17"/>
        <v>-4</v>
      </c>
      <c r="EN80" s="47">
        <f t="shared" si="18"/>
        <v>2</v>
      </c>
      <c r="EO80" s="47">
        <f t="shared" si="19"/>
        <v>4</v>
      </c>
      <c r="EP80" s="47">
        <f t="shared" si="20"/>
        <v>2</v>
      </c>
      <c r="EQ80" s="47">
        <f t="shared" si="21"/>
        <v>0</v>
      </c>
      <c r="ER80" s="47">
        <f t="shared" si="22"/>
        <v>2</v>
      </c>
      <c r="ES80" s="47">
        <f t="shared" si="23"/>
        <v>2</v>
      </c>
      <c r="ET80" s="47">
        <f t="shared" si="24"/>
        <v>0</v>
      </c>
      <c r="EU80" s="47">
        <f t="shared" si="25"/>
        <v>3</v>
      </c>
      <c r="EV80" s="47">
        <f t="shared" si="26"/>
        <v>0</v>
      </c>
      <c r="EW80" s="47">
        <f t="shared" si="27"/>
        <v>0</v>
      </c>
      <c r="EX80" s="47">
        <f t="shared" si="28"/>
        <v>0</v>
      </c>
      <c r="EY80" s="47">
        <f t="shared" si="29"/>
        <v>-1</v>
      </c>
      <c r="EZ80" s="47">
        <f t="shared" si="30"/>
        <v>0</v>
      </c>
      <c r="FA80" s="47">
        <f t="shared" si="31"/>
        <v>0</v>
      </c>
      <c r="FB80" s="47">
        <f t="shared" si="32"/>
        <v>0</v>
      </c>
      <c r="FC80" s="47">
        <f t="shared" si="33"/>
        <v>11</v>
      </c>
      <c r="FD80" s="51"/>
    </row>
    <row r="81" spans="1:160" s="1" customFormat="1" ht="26.25" customHeight="1">
      <c r="A81" s="9" t="s">
        <v>563</v>
      </c>
      <c r="B81" s="9" t="s">
        <v>461</v>
      </c>
      <c r="C81" s="60" t="s">
        <v>535</v>
      </c>
      <c r="D81" s="8"/>
      <c r="E81" s="8"/>
      <c r="F81" s="14" t="s">
        <v>64</v>
      </c>
      <c r="G81" s="10">
        <f t="shared" si="34"/>
        <v>40</v>
      </c>
      <c r="H81" s="10">
        <f t="shared" si="34"/>
        <v>40</v>
      </c>
      <c r="I81" s="62"/>
      <c r="J81" s="9"/>
      <c r="K81" s="9"/>
      <c r="L81" s="62"/>
      <c r="M81" s="9"/>
      <c r="N81" s="9"/>
      <c r="O81" s="62"/>
      <c r="P81" s="9"/>
      <c r="Q81" s="9"/>
      <c r="R81" s="62">
        <v>2</v>
      </c>
      <c r="S81" s="9">
        <v>0</v>
      </c>
      <c r="T81" s="9"/>
      <c r="U81" s="62">
        <v>1</v>
      </c>
      <c r="V81" s="9">
        <v>2</v>
      </c>
      <c r="W81" s="9"/>
      <c r="X81" s="62">
        <v>1</v>
      </c>
      <c r="Y81" s="9">
        <v>1</v>
      </c>
      <c r="Z81" s="9"/>
      <c r="AA81" s="62">
        <v>1</v>
      </c>
      <c r="AB81" s="9">
        <v>2</v>
      </c>
      <c r="AC81" s="9"/>
      <c r="AD81" s="62">
        <v>1</v>
      </c>
      <c r="AE81" s="9">
        <v>1</v>
      </c>
      <c r="AF81" s="9"/>
      <c r="AG81" s="62">
        <v>1</v>
      </c>
      <c r="AH81" s="9">
        <v>1</v>
      </c>
      <c r="AI81" s="9"/>
      <c r="AJ81" s="62">
        <v>1</v>
      </c>
      <c r="AK81" s="9">
        <v>2</v>
      </c>
      <c r="AL81" s="9"/>
      <c r="AM81" s="62">
        <v>1</v>
      </c>
      <c r="AN81" s="9">
        <v>2</v>
      </c>
      <c r="AO81" s="9"/>
      <c r="AP81" s="63">
        <v>1</v>
      </c>
      <c r="AQ81" s="9">
        <v>2</v>
      </c>
      <c r="AR81" s="9"/>
      <c r="AS81" s="63">
        <v>1</v>
      </c>
      <c r="AT81" s="9">
        <v>3</v>
      </c>
      <c r="AU81" s="9"/>
      <c r="AV81" s="63">
        <v>1</v>
      </c>
      <c r="AW81" s="9">
        <v>2</v>
      </c>
      <c r="AX81" s="9"/>
      <c r="AY81" s="63">
        <v>4</v>
      </c>
      <c r="AZ81" s="9">
        <v>2</v>
      </c>
      <c r="BA81" s="9"/>
      <c r="BB81" s="63">
        <v>1</v>
      </c>
      <c r="BC81" s="9">
        <v>4</v>
      </c>
      <c r="BD81" s="9"/>
      <c r="BE81" s="63">
        <v>1</v>
      </c>
      <c r="BF81" s="9">
        <v>2</v>
      </c>
      <c r="BG81" s="9"/>
      <c r="BH81" s="64">
        <v>2</v>
      </c>
      <c r="BI81" s="9"/>
      <c r="BJ81" s="9"/>
      <c r="BK81" s="64">
        <v>1</v>
      </c>
      <c r="BL81" s="9"/>
      <c r="BM81" s="9"/>
      <c r="BN81" s="65">
        <v>2</v>
      </c>
      <c r="BO81" s="66"/>
      <c r="BP81" s="9"/>
      <c r="BQ81" s="67"/>
      <c r="BR81" s="9"/>
      <c r="BS81" s="9"/>
      <c r="BT81" s="67">
        <v>2</v>
      </c>
      <c r="BU81" s="9"/>
      <c r="BV81" s="9"/>
      <c r="BW81" s="67">
        <v>2</v>
      </c>
      <c r="BX81" s="9">
        <v>0</v>
      </c>
      <c r="BY81" s="9"/>
      <c r="BZ81" s="67">
        <v>2</v>
      </c>
      <c r="CA81" s="9">
        <v>4</v>
      </c>
      <c r="CB81" s="9"/>
      <c r="CC81" s="67">
        <v>3</v>
      </c>
      <c r="CD81" s="9">
        <v>0</v>
      </c>
      <c r="CE81" s="9"/>
      <c r="CF81" s="67">
        <v>2</v>
      </c>
      <c r="CG81" s="9">
        <v>5</v>
      </c>
      <c r="CH81" s="9"/>
      <c r="CI81" s="67">
        <v>2</v>
      </c>
      <c r="CJ81" s="9">
        <v>2</v>
      </c>
      <c r="CK81" s="9"/>
      <c r="CL81" s="67"/>
      <c r="CM81" s="9"/>
      <c r="CN81" s="9"/>
      <c r="CO81" s="67">
        <v>1</v>
      </c>
      <c r="CP81" s="9">
        <v>0</v>
      </c>
      <c r="CQ81" s="9"/>
      <c r="CR81" s="67">
        <v>1</v>
      </c>
      <c r="CS81" s="9">
        <v>1</v>
      </c>
      <c r="CT81" s="9"/>
      <c r="CU81" s="67">
        <v>1</v>
      </c>
      <c r="CV81" s="9">
        <v>0</v>
      </c>
      <c r="CW81" s="9"/>
      <c r="CX81" s="67">
        <v>1</v>
      </c>
      <c r="CY81" s="9">
        <v>2</v>
      </c>
      <c r="CZ81" s="9"/>
      <c r="DA81" s="8"/>
      <c r="DB81" s="8"/>
      <c r="DC81" s="8"/>
      <c r="DD81" s="8"/>
      <c r="DE81" s="8"/>
      <c r="DF81" s="8"/>
      <c r="DG81" s="8"/>
      <c r="DH81" s="8"/>
      <c r="DI81" s="8"/>
      <c r="DJ81" s="11"/>
      <c r="DK81" s="14"/>
      <c r="DL81" s="14"/>
      <c r="DM81" s="14"/>
      <c r="DN81" s="14"/>
      <c r="DO81" s="14"/>
      <c r="DP81" s="14"/>
      <c r="DQ81" s="14"/>
      <c r="DR81" s="13">
        <v>9781905775347</v>
      </c>
      <c r="DS81" s="13"/>
      <c r="DT81" s="40" t="s">
        <v>1787</v>
      </c>
      <c r="DU81" s="53" t="s">
        <v>562</v>
      </c>
      <c r="DV81" s="42">
        <v>10562</v>
      </c>
      <c r="DW81" s="47">
        <f t="shared" si="1"/>
        <v>0</v>
      </c>
      <c r="DX81" s="47">
        <f t="shared" si="2"/>
        <v>0</v>
      </c>
      <c r="DY81" s="47">
        <f t="shared" si="3"/>
        <v>0</v>
      </c>
      <c r="DZ81" s="47">
        <f t="shared" si="4"/>
        <v>2</v>
      </c>
      <c r="EA81" s="47">
        <f t="shared" si="5"/>
        <v>-1</v>
      </c>
      <c r="EB81" s="47">
        <f t="shared" si="6"/>
        <v>0</v>
      </c>
      <c r="EC81" s="47">
        <f t="shared" si="7"/>
        <v>-1</v>
      </c>
      <c r="ED81" s="47">
        <f t="shared" si="8"/>
        <v>0</v>
      </c>
      <c r="EE81" s="47">
        <f t="shared" si="9"/>
        <v>0</v>
      </c>
      <c r="EF81" s="47">
        <f t="shared" si="10"/>
        <v>-1</v>
      </c>
      <c r="EG81" s="47">
        <f t="shared" si="11"/>
        <v>-1</v>
      </c>
      <c r="EH81" s="47">
        <f t="shared" si="12"/>
        <v>-1</v>
      </c>
      <c r="EI81" s="47">
        <f t="shared" si="13"/>
        <v>-2</v>
      </c>
      <c r="EJ81" s="47">
        <f t="shared" si="14"/>
        <v>-1</v>
      </c>
      <c r="EK81" s="47">
        <f t="shared" si="15"/>
        <v>2</v>
      </c>
      <c r="EL81" s="47">
        <f t="shared" si="16"/>
        <v>-3</v>
      </c>
      <c r="EM81" s="47">
        <f t="shared" si="17"/>
        <v>-1</v>
      </c>
      <c r="EN81" s="47">
        <f t="shared" si="18"/>
        <v>2</v>
      </c>
      <c r="EO81" s="47">
        <f t="shared" si="19"/>
        <v>1</v>
      </c>
      <c r="EP81" s="47">
        <f t="shared" si="20"/>
        <v>2</v>
      </c>
      <c r="EQ81" s="47">
        <f t="shared" si="21"/>
        <v>0</v>
      </c>
      <c r="ER81" s="47">
        <f t="shared" si="22"/>
        <v>2</v>
      </c>
      <c r="ES81" s="47">
        <f t="shared" si="23"/>
        <v>2</v>
      </c>
      <c r="ET81" s="47">
        <f t="shared" si="24"/>
        <v>-2</v>
      </c>
      <c r="EU81" s="47">
        <f t="shared" si="25"/>
        <v>3</v>
      </c>
      <c r="EV81" s="47">
        <f t="shared" si="26"/>
        <v>-3</v>
      </c>
      <c r="EW81" s="47">
        <f t="shared" si="27"/>
        <v>0</v>
      </c>
      <c r="EX81" s="47">
        <f t="shared" si="28"/>
        <v>0</v>
      </c>
      <c r="EY81" s="47">
        <f t="shared" si="29"/>
        <v>1</v>
      </c>
      <c r="EZ81" s="47">
        <f t="shared" si="30"/>
        <v>0</v>
      </c>
      <c r="FA81" s="47">
        <f t="shared" si="31"/>
        <v>1</v>
      </c>
      <c r="FB81" s="47">
        <f t="shared" si="32"/>
        <v>-1</v>
      </c>
      <c r="FC81" s="47">
        <f t="shared" si="33"/>
        <v>0</v>
      </c>
      <c r="FD81" s="51"/>
    </row>
    <row r="82" spans="1:160" s="1" customFormat="1" ht="26.25" customHeight="1">
      <c r="A82" s="9" t="s">
        <v>563</v>
      </c>
      <c r="B82" s="9" t="s">
        <v>461</v>
      </c>
      <c r="C82" s="60" t="s">
        <v>536</v>
      </c>
      <c r="D82" s="8"/>
      <c r="E82" s="8"/>
      <c r="F82" s="14" t="s">
        <v>64</v>
      </c>
      <c r="G82" s="10">
        <f t="shared" si="34"/>
        <v>48</v>
      </c>
      <c r="H82" s="10">
        <f t="shared" si="34"/>
        <v>48</v>
      </c>
      <c r="I82" s="62"/>
      <c r="J82" s="9"/>
      <c r="K82" s="9"/>
      <c r="L82" s="62"/>
      <c r="M82" s="9"/>
      <c r="N82" s="9"/>
      <c r="O82" s="62"/>
      <c r="P82" s="9"/>
      <c r="Q82" s="9"/>
      <c r="R82" s="62">
        <v>2</v>
      </c>
      <c r="S82" s="9">
        <v>2</v>
      </c>
      <c r="T82" s="9"/>
      <c r="U82" s="62">
        <v>1</v>
      </c>
      <c r="V82" s="9">
        <v>2</v>
      </c>
      <c r="W82" s="9"/>
      <c r="X82" s="62">
        <v>1</v>
      </c>
      <c r="Y82" s="9">
        <v>2</v>
      </c>
      <c r="Z82" s="9"/>
      <c r="AA82" s="62">
        <v>1</v>
      </c>
      <c r="AB82" s="9">
        <v>2</v>
      </c>
      <c r="AC82" s="9"/>
      <c r="AD82" s="62">
        <v>1</v>
      </c>
      <c r="AE82" s="9">
        <v>2</v>
      </c>
      <c r="AF82" s="9"/>
      <c r="AG82" s="62">
        <v>1</v>
      </c>
      <c r="AH82" s="9">
        <v>1</v>
      </c>
      <c r="AI82" s="9"/>
      <c r="AJ82" s="62">
        <v>1</v>
      </c>
      <c r="AK82" s="9">
        <v>2</v>
      </c>
      <c r="AL82" s="9"/>
      <c r="AM82" s="62">
        <v>1</v>
      </c>
      <c r="AN82" s="9">
        <v>3</v>
      </c>
      <c r="AO82" s="9"/>
      <c r="AP82" s="63">
        <v>2</v>
      </c>
      <c r="AQ82" s="9">
        <v>2</v>
      </c>
      <c r="AR82" s="9"/>
      <c r="AS82" s="63">
        <v>2</v>
      </c>
      <c r="AT82" s="9">
        <v>3</v>
      </c>
      <c r="AU82" s="9"/>
      <c r="AV82" s="63">
        <v>2</v>
      </c>
      <c r="AW82" s="9">
        <v>2</v>
      </c>
      <c r="AX82" s="9"/>
      <c r="AY82" s="63">
        <v>4</v>
      </c>
      <c r="AZ82" s="9">
        <v>5</v>
      </c>
      <c r="BA82" s="9"/>
      <c r="BB82" s="63">
        <v>2</v>
      </c>
      <c r="BC82" s="9">
        <v>4</v>
      </c>
      <c r="BD82" s="9"/>
      <c r="BE82" s="63">
        <v>1</v>
      </c>
      <c r="BF82" s="9">
        <v>1</v>
      </c>
      <c r="BG82" s="9"/>
      <c r="BH82" s="64">
        <v>2</v>
      </c>
      <c r="BI82" s="9"/>
      <c r="BJ82" s="9"/>
      <c r="BK82" s="64">
        <v>5</v>
      </c>
      <c r="BL82" s="9"/>
      <c r="BM82" s="9"/>
      <c r="BN82" s="65">
        <v>2</v>
      </c>
      <c r="BO82" s="66"/>
      <c r="BP82" s="9"/>
      <c r="BQ82" s="67"/>
      <c r="BR82" s="9"/>
      <c r="BS82" s="9"/>
      <c r="BT82" s="67">
        <v>2</v>
      </c>
      <c r="BU82" s="9"/>
      <c r="BV82" s="9"/>
      <c r="BW82" s="67">
        <v>2</v>
      </c>
      <c r="BX82" s="9">
        <v>2</v>
      </c>
      <c r="BY82" s="9"/>
      <c r="BZ82" s="67">
        <v>2</v>
      </c>
      <c r="CA82" s="9">
        <v>2</v>
      </c>
      <c r="CB82" s="9"/>
      <c r="CC82" s="67">
        <v>3</v>
      </c>
      <c r="CD82" s="9">
        <v>4</v>
      </c>
      <c r="CE82" s="9"/>
      <c r="CF82" s="67">
        <v>2</v>
      </c>
      <c r="CG82" s="9">
        <v>2</v>
      </c>
      <c r="CH82" s="9"/>
      <c r="CI82" s="67">
        <v>2</v>
      </c>
      <c r="CJ82" s="9">
        <v>0</v>
      </c>
      <c r="CK82" s="9"/>
      <c r="CL82" s="67"/>
      <c r="CM82" s="9"/>
      <c r="CN82" s="9"/>
      <c r="CO82" s="67">
        <v>1</v>
      </c>
      <c r="CP82" s="9">
        <v>1</v>
      </c>
      <c r="CQ82" s="9"/>
      <c r="CR82" s="67">
        <v>1</v>
      </c>
      <c r="CS82" s="9">
        <v>2</v>
      </c>
      <c r="CT82" s="9"/>
      <c r="CU82" s="67">
        <v>1</v>
      </c>
      <c r="CV82" s="9">
        <v>1</v>
      </c>
      <c r="CW82" s="9"/>
      <c r="CX82" s="67">
        <v>1</v>
      </c>
      <c r="CY82" s="9">
        <v>1</v>
      </c>
      <c r="CZ82" s="9"/>
      <c r="DA82" s="8"/>
      <c r="DB82" s="8"/>
      <c r="DC82" s="8"/>
      <c r="DD82" s="8"/>
      <c r="DE82" s="8"/>
      <c r="DF82" s="8"/>
      <c r="DG82" s="8"/>
      <c r="DH82" s="8"/>
      <c r="DI82" s="8"/>
      <c r="DJ82" s="11"/>
      <c r="DK82" s="14"/>
      <c r="DL82" s="14"/>
      <c r="DM82" s="14"/>
      <c r="DN82" s="14"/>
      <c r="DO82" s="14"/>
      <c r="DP82" s="14"/>
      <c r="DQ82" s="14"/>
      <c r="DR82" s="13">
        <v>9781905775576</v>
      </c>
      <c r="DS82" s="13"/>
      <c r="DT82" s="40" t="s">
        <v>1787</v>
      </c>
      <c r="DU82" s="53" t="s">
        <v>562</v>
      </c>
      <c r="DV82" s="42">
        <v>8478</v>
      </c>
      <c r="DW82" s="47">
        <f t="shared" si="1"/>
        <v>0</v>
      </c>
      <c r="DX82" s="47">
        <f t="shared" si="2"/>
        <v>0</v>
      </c>
      <c r="DY82" s="47">
        <f t="shared" si="3"/>
        <v>0</v>
      </c>
      <c r="DZ82" s="47">
        <f t="shared" si="4"/>
        <v>0</v>
      </c>
      <c r="EA82" s="47">
        <f t="shared" si="5"/>
        <v>-1</v>
      </c>
      <c r="EB82" s="47">
        <f t="shared" si="6"/>
        <v>-1</v>
      </c>
      <c r="EC82" s="47">
        <f t="shared" si="7"/>
        <v>-1</v>
      </c>
      <c r="ED82" s="47">
        <f t="shared" si="8"/>
        <v>-1</v>
      </c>
      <c r="EE82" s="47">
        <f t="shared" si="9"/>
        <v>0</v>
      </c>
      <c r="EF82" s="47">
        <f t="shared" si="10"/>
        <v>-1</v>
      </c>
      <c r="EG82" s="47">
        <f t="shared" si="11"/>
        <v>-2</v>
      </c>
      <c r="EH82" s="47">
        <f t="shared" si="12"/>
        <v>0</v>
      </c>
      <c r="EI82" s="47">
        <f t="shared" si="13"/>
        <v>-1</v>
      </c>
      <c r="EJ82" s="47">
        <f t="shared" si="14"/>
        <v>0</v>
      </c>
      <c r="EK82" s="47">
        <f t="shared" si="15"/>
        <v>-1</v>
      </c>
      <c r="EL82" s="47">
        <f t="shared" si="16"/>
        <v>-2</v>
      </c>
      <c r="EM82" s="47">
        <f t="shared" si="17"/>
        <v>0</v>
      </c>
      <c r="EN82" s="47">
        <f t="shared" si="18"/>
        <v>2</v>
      </c>
      <c r="EO82" s="47">
        <f t="shared" si="19"/>
        <v>5</v>
      </c>
      <c r="EP82" s="47">
        <f t="shared" si="20"/>
        <v>2</v>
      </c>
      <c r="EQ82" s="47">
        <f t="shared" si="21"/>
        <v>0</v>
      </c>
      <c r="ER82" s="47">
        <f t="shared" si="22"/>
        <v>2</v>
      </c>
      <c r="ES82" s="47">
        <f t="shared" si="23"/>
        <v>0</v>
      </c>
      <c r="ET82" s="47">
        <f t="shared" si="24"/>
        <v>0</v>
      </c>
      <c r="EU82" s="47">
        <f t="shared" si="25"/>
        <v>-1</v>
      </c>
      <c r="EV82" s="47">
        <f t="shared" si="26"/>
        <v>0</v>
      </c>
      <c r="EW82" s="47">
        <f t="shared" si="27"/>
        <v>2</v>
      </c>
      <c r="EX82" s="47">
        <f t="shared" si="28"/>
        <v>0</v>
      </c>
      <c r="EY82" s="47">
        <f t="shared" si="29"/>
        <v>0</v>
      </c>
      <c r="EZ82" s="47">
        <f t="shared" si="30"/>
        <v>-1</v>
      </c>
      <c r="FA82" s="47">
        <f t="shared" si="31"/>
        <v>0</v>
      </c>
      <c r="FB82" s="47">
        <f t="shared" si="32"/>
        <v>0</v>
      </c>
      <c r="FC82" s="47">
        <f t="shared" si="33"/>
        <v>0</v>
      </c>
      <c r="FD82" s="51"/>
    </row>
    <row r="83" spans="1:160" s="1" customFormat="1" ht="26.25" customHeight="1">
      <c r="A83" s="9" t="s">
        <v>563</v>
      </c>
      <c r="B83" s="9" t="s">
        <v>461</v>
      </c>
      <c r="C83" s="60" t="s">
        <v>537</v>
      </c>
      <c r="D83" s="8"/>
      <c r="E83" s="8"/>
      <c r="F83" s="14" t="s">
        <v>64</v>
      </c>
      <c r="G83" s="10">
        <f t="shared" si="34"/>
        <v>37</v>
      </c>
      <c r="H83" s="10">
        <f t="shared" si="34"/>
        <v>37</v>
      </c>
      <c r="I83" s="62"/>
      <c r="J83" s="9"/>
      <c r="K83" s="9"/>
      <c r="L83" s="62"/>
      <c r="M83" s="9"/>
      <c r="N83" s="9"/>
      <c r="O83" s="62"/>
      <c r="P83" s="9"/>
      <c r="Q83" s="9"/>
      <c r="R83" s="62">
        <v>2</v>
      </c>
      <c r="S83" s="9">
        <v>0</v>
      </c>
      <c r="T83" s="9"/>
      <c r="U83" s="62">
        <v>1</v>
      </c>
      <c r="V83" s="9">
        <v>1</v>
      </c>
      <c r="W83" s="9"/>
      <c r="X83" s="62">
        <v>1</v>
      </c>
      <c r="Y83" s="9">
        <v>1</v>
      </c>
      <c r="Z83" s="9"/>
      <c r="AA83" s="62">
        <v>1</v>
      </c>
      <c r="AB83" s="9">
        <v>1</v>
      </c>
      <c r="AC83" s="9"/>
      <c r="AD83" s="62">
        <v>1</v>
      </c>
      <c r="AE83" s="9">
        <v>3</v>
      </c>
      <c r="AF83" s="9"/>
      <c r="AG83" s="62">
        <v>1</v>
      </c>
      <c r="AH83" s="9">
        <v>2</v>
      </c>
      <c r="AI83" s="9"/>
      <c r="AJ83" s="62">
        <v>1</v>
      </c>
      <c r="AK83" s="9">
        <v>2</v>
      </c>
      <c r="AL83" s="9"/>
      <c r="AM83" s="62">
        <v>1</v>
      </c>
      <c r="AN83" s="9">
        <v>1</v>
      </c>
      <c r="AO83" s="9"/>
      <c r="AP83" s="63">
        <v>2</v>
      </c>
      <c r="AQ83" s="9">
        <v>2</v>
      </c>
      <c r="AR83" s="9"/>
      <c r="AS83" s="63">
        <v>2</v>
      </c>
      <c r="AT83" s="9">
        <v>1</v>
      </c>
      <c r="AU83" s="9"/>
      <c r="AV83" s="63">
        <v>2</v>
      </c>
      <c r="AW83" s="9">
        <v>2</v>
      </c>
      <c r="AX83" s="9"/>
      <c r="AY83" s="63">
        <v>4</v>
      </c>
      <c r="AZ83" s="9">
        <v>6</v>
      </c>
      <c r="BA83" s="9"/>
      <c r="BB83" s="63">
        <v>2</v>
      </c>
      <c r="BC83" s="9">
        <v>1</v>
      </c>
      <c r="BD83" s="9"/>
      <c r="BE83" s="63">
        <v>1</v>
      </c>
      <c r="BF83" s="9">
        <v>1</v>
      </c>
      <c r="BG83" s="9"/>
      <c r="BH83" s="64">
        <v>2</v>
      </c>
      <c r="BI83" s="9"/>
      <c r="BJ83" s="9"/>
      <c r="BK83" s="64">
        <v>0</v>
      </c>
      <c r="BL83" s="9"/>
      <c r="BM83" s="9"/>
      <c r="BN83" s="65">
        <v>2</v>
      </c>
      <c r="BO83" s="66"/>
      <c r="BP83" s="9"/>
      <c r="BQ83" s="67"/>
      <c r="BR83" s="9"/>
      <c r="BS83" s="9"/>
      <c r="BT83" s="67">
        <v>1</v>
      </c>
      <c r="BU83" s="9"/>
      <c r="BV83" s="9"/>
      <c r="BW83" s="67">
        <v>1</v>
      </c>
      <c r="BX83" s="9">
        <v>0</v>
      </c>
      <c r="BY83" s="9"/>
      <c r="BZ83" s="67">
        <v>1</v>
      </c>
      <c r="CA83" s="9">
        <v>2</v>
      </c>
      <c r="CB83" s="9"/>
      <c r="CC83" s="67">
        <v>2</v>
      </c>
      <c r="CD83" s="9">
        <v>0</v>
      </c>
      <c r="CE83" s="9"/>
      <c r="CF83" s="67">
        <v>1</v>
      </c>
      <c r="CG83" s="9">
        <v>4</v>
      </c>
      <c r="CH83" s="9"/>
      <c r="CI83" s="67">
        <v>1</v>
      </c>
      <c r="CJ83" s="9">
        <v>0</v>
      </c>
      <c r="CK83" s="9"/>
      <c r="CL83" s="67"/>
      <c r="CM83" s="9"/>
      <c r="CN83" s="9"/>
      <c r="CO83" s="67">
        <v>1</v>
      </c>
      <c r="CP83" s="9">
        <v>2</v>
      </c>
      <c r="CQ83" s="9"/>
      <c r="CR83" s="67">
        <v>1</v>
      </c>
      <c r="CS83" s="9">
        <v>2</v>
      </c>
      <c r="CT83" s="9"/>
      <c r="CU83" s="67">
        <v>1</v>
      </c>
      <c r="CV83" s="9">
        <v>2</v>
      </c>
      <c r="CW83" s="9"/>
      <c r="CX83" s="67">
        <v>1</v>
      </c>
      <c r="CY83" s="9">
        <v>1</v>
      </c>
      <c r="CZ83" s="9"/>
      <c r="DA83" s="8"/>
      <c r="DB83" s="8"/>
      <c r="DC83" s="8"/>
      <c r="DD83" s="8"/>
      <c r="DE83" s="8"/>
      <c r="DF83" s="8"/>
      <c r="DG83" s="8"/>
      <c r="DH83" s="8"/>
      <c r="DI83" s="8"/>
      <c r="DJ83" s="11"/>
      <c r="DK83" s="14"/>
      <c r="DL83" s="14"/>
      <c r="DM83" s="14"/>
      <c r="DN83" s="14"/>
      <c r="DO83" s="14"/>
      <c r="DP83" s="14"/>
      <c r="DQ83" s="14"/>
      <c r="DR83" s="13">
        <v>9781910173206</v>
      </c>
      <c r="DS83" s="13"/>
      <c r="DT83" s="40" t="s">
        <v>1787</v>
      </c>
      <c r="DU83" s="53" t="s">
        <v>562</v>
      </c>
      <c r="DV83" s="42">
        <v>10086</v>
      </c>
      <c r="DW83" s="47">
        <f t="shared" si="1"/>
        <v>0</v>
      </c>
      <c r="DX83" s="47">
        <f t="shared" si="2"/>
        <v>0</v>
      </c>
      <c r="DY83" s="47">
        <f t="shared" si="3"/>
        <v>0</v>
      </c>
      <c r="DZ83" s="47">
        <f t="shared" si="4"/>
        <v>2</v>
      </c>
      <c r="EA83" s="47">
        <f t="shared" si="5"/>
        <v>0</v>
      </c>
      <c r="EB83" s="47">
        <f t="shared" si="6"/>
        <v>0</v>
      </c>
      <c r="EC83" s="47">
        <f t="shared" si="7"/>
        <v>0</v>
      </c>
      <c r="ED83" s="47">
        <f t="shared" si="8"/>
        <v>-2</v>
      </c>
      <c r="EE83" s="47">
        <f t="shared" si="9"/>
        <v>-1</v>
      </c>
      <c r="EF83" s="47">
        <f t="shared" si="10"/>
        <v>-1</v>
      </c>
      <c r="EG83" s="47">
        <f t="shared" si="11"/>
        <v>0</v>
      </c>
      <c r="EH83" s="47">
        <f t="shared" si="12"/>
        <v>0</v>
      </c>
      <c r="EI83" s="47">
        <f t="shared" si="13"/>
        <v>1</v>
      </c>
      <c r="EJ83" s="47">
        <f t="shared" si="14"/>
        <v>0</v>
      </c>
      <c r="EK83" s="47">
        <f t="shared" si="15"/>
        <v>-2</v>
      </c>
      <c r="EL83" s="47">
        <f t="shared" si="16"/>
        <v>1</v>
      </c>
      <c r="EM83" s="47">
        <f t="shared" si="17"/>
        <v>0</v>
      </c>
      <c r="EN83" s="47">
        <f t="shared" si="18"/>
        <v>2</v>
      </c>
      <c r="EO83" s="47">
        <f t="shared" si="19"/>
        <v>0</v>
      </c>
      <c r="EP83" s="47">
        <f t="shared" si="20"/>
        <v>2</v>
      </c>
      <c r="EQ83" s="47">
        <f t="shared" si="21"/>
        <v>0</v>
      </c>
      <c r="ER83" s="47">
        <f t="shared" si="22"/>
        <v>1</v>
      </c>
      <c r="ES83" s="47">
        <f t="shared" si="23"/>
        <v>1</v>
      </c>
      <c r="ET83" s="47">
        <f t="shared" si="24"/>
        <v>-1</v>
      </c>
      <c r="EU83" s="47">
        <f t="shared" si="25"/>
        <v>2</v>
      </c>
      <c r="EV83" s="47">
        <f t="shared" si="26"/>
        <v>-3</v>
      </c>
      <c r="EW83" s="47">
        <f t="shared" si="27"/>
        <v>1</v>
      </c>
      <c r="EX83" s="47">
        <f t="shared" si="28"/>
        <v>0</v>
      </c>
      <c r="EY83" s="47">
        <f t="shared" si="29"/>
        <v>-1</v>
      </c>
      <c r="EZ83" s="47">
        <f t="shared" si="30"/>
        <v>-1</v>
      </c>
      <c r="FA83" s="47">
        <f t="shared" si="31"/>
        <v>-1</v>
      </c>
      <c r="FB83" s="47">
        <f t="shared" si="32"/>
        <v>0</v>
      </c>
      <c r="FC83" s="47">
        <f t="shared" si="33"/>
        <v>0</v>
      </c>
      <c r="FD83" s="51"/>
    </row>
    <row r="84" spans="1:160" s="1" customFormat="1" ht="26.25" customHeight="1">
      <c r="A84" s="9" t="s">
        <v>563</v>
      </c>
      <c r="B84" s="9" t="s">
        <v>461</v>
      </c>
      <c r="C84" s="60" t="s">
        <v>538</v>
      </c>
      <c r="D84" s="8"/>
      <c r="E84" s="8"/>
      <c r="F84" s="14" t="s">
        <v>64</v>
      </c>
      <c r="G84" s="10">
        <f t="shared" si="34"/>
        <v>60</v>
      </c>
      <c r="H84" s="10">
        <f t="shared" si="34"/>
        <v>60</v>
      </c>
      <c r="I84" s="62"/>
      <c r="J84" s="9"/>
      <c r="K84" s="9"/>
      <c r="L84" s="62"/>
      <c r="M84" s="9"/>
      <c r="N84" s="9"/>
      <c r="O84" s="62"/>
      <c r="P84" s="9"/>
      <c r="Q84" s="9"/>
      <c r="R84" s="62">
        <v>2</v>
      </c>
      <c r="S84" s="9">
        <v>4</v>
      </c>
      <c r="T84" s="9"/>
      <c r="U84" s="62">
        <v>1</v>
      </c>
      <c r="V84" s="9">
        <v>3</v>
      </c>
      <c r="W84" s="9"/>
      <c r="X84" s="62">
        <v>1</v>
      </c>
      <c r="Y84" s="9">
        <v>3</v>
      </c>
      <c r="Z84" s="9"/>
      <c r="AA84" s="62">
        <v>1</v>
      </c>
      <c r="AB84" s="9">
        <v>4</v>
      </c>
      <c r="AC84" s="9"/>
      <c r="AD84" s="62">
        <v>1</v>
      </c>
      <c r="AE84" s="9">
        <v>3</v>
      </c>
      <c r="AF84" s="9"/>
      <c r="AG84" s="62">
        <v>1</v>
      </c>
      <c r="AH84" s="9">
        <v>5</v>
      </c>
      <c r="AI84" s="9"/>
      <c r="AJ84" s="62">
        <v>1</v>
      </c>
      <c r="AK84" s="9">
        <v>1</v>
      </c>
      <c r="AL84" s="9"/>
      <c r="AM84" s="62">
        <v>1</v>
      </c>
      <c r="AN84" s="9">
        <v>4</v>
      </c>
      <c r="AO84" s="9"/>
      <c r="AP84" s="63">
        <v>2</v>
      </c>
      <c r="AQ84" s="9">
        <v>3</v>
      </c>
      <c r="AR84" s="9"/>
      <c r="AS84" s="63">
        <v>2</v>
      </c>
      <c r="AT84" s="9">
        <v>3</v>
      </c>
      <c r="AU84" s="9"/>
      <c r="AV84" s="63">
        <v>2</v>
      </c>
      <c r="AW84" s="9">
        <v>2</v>
      </c>
      <c r="AX84" s="9"/>
      <c r="AY84" s="63">
        <v>4</v>
      </c>
      <c r="AZ84" s="9">
        <v>0</v>
      </c>
      <c r="BA84" s="9"/>
      <c r="BB84" s="63">
        <v>2</v>
      </c>
      <c r="BC84" s="9">
        <v>5</v>
      </c>
      <c r="BD84" s="9"/>
      <c r="BE84" s="63">
        <v>1</v>
      </c>
      <c r="BF84" s="9">
        <v>1</v>
      </c>
      <c r="BG84" s="9"/>
      <c r="BH84" s="64">
        <v>2</v>
      </c>
      <c r="BI84" s="9"/>
      <c r="BJ84" s="9"/>
      <c r="BK84" s="64">
        <v>17</v>
      </c>
      <c r="BL84" s="9"/>
      <c r="BM84" s="9"/>
      <c r="BN84" s="65">
        <v>2</v>
      </c>
      <c r="BO84" s="66"/>
      <c r="BP84" s="9"/>
      <c r="BQ84" s="67"/>
      <c r="BR84" s="9"/>
      <c r="BS84" s="9"/>
      <c r="BT84" s="67">
        <v>2</v>
      </c>
      <c r="BU84" s="9"/>
      <c r="BV84" s="9"/>
      <c r="BW84" s="67">
        <v>2</v>
      </c>
      <c r="BX84" s="9">
        <v>2</v>
      </c>
      <c r="BY84" s="9"/>
      <c r="BZ84" s="67">
        <v>2</v>
      </c>
      <c r="CA84" s="9">
        <v>3</v>
      </c>
      <c r="CB84" s="9"/>
      <c r="CC84" s="67">
        <v>3</v>
      </c>
      <c r="CD84" s="9">
        <v>2</v>
      </c>
      <c r="CE84" s="9"/>
      <c r="CF84" s="67">
        <v>2</v>
      </c>
      <c r="CG84" s="9">
        <v>1</v>
      </c>
      <c r="CH84" s="9"/>
      <c r="CI84" s="67">
        <v>2</v>
      </c>
      <c r="CJ84" s="9">
        <v>3</v>
      </c>
      <c r="CK84" s="9"/>
      <c r="CL84" s="67"/>
      <c r="CM84" s="9"/>
      <c r="CN84" s="9"/>
      <c r="CO84" s="67">
        <v>1</v>
      </c>
      <c r="CP84" s="9">
        <v>2</v>
      </c>
      <c r="CQ84" s="9"/>
      <c r="CR84" s="67">
        <v>1</v>
      </c>
      <c r="CS84" s="9">
        <v>1</v>
      </c>
      <c r="CT84" s="9"/>
      <c r="CU84" s="67">
        <v>1</v>
      </c>
      <c r="CV84" s="9">
        <v>2</v>
      </c>
      <c r="CW84" s="9"/>
      <c r="CX84" s="67">
        <v>1</v>
      </c>
      <c r="CY84" s="9">
        <v>3</v>
      </c>
      <c r="CZ84" s="9"/>
      <c r="DA84" s="8"/>
      <c r="DB84" s="8"/>
      <c r="DC84" s="8"/>
      <c r="DD84" s="8"/>
      <c r="DE84" s="8"/>
      <c r="DF84" s="8"/>
      <c r="DG84" s="8"/>
      <c r="DH84" s="8"/>
      <c r="DI84" s="8"/>
      <c r="DJ84" s="11"/>
      <c r="DK84" s="14"/>
      <c r="DL84" s="14"/>
      <c r="DM84" s="14"/>
      <c r="DN84" s="14"/>
      <c r="DO84" s="14"/>
      <c r="DP84" s="14"/>
      <c r="DQ84" s="14"/>
      <c r="DR84" s="13">
        <v>9781905775217</v>
      </c>
      <c r="DS84" s="13"/>
      <c r="DT84" s="40" t="s">
        <v>1787</v>
      </c>
      <c r="DU84" s="53" t="s">
        <v>562</v>
      </c>
      <c r="DV84" s="42">
        <v>11439</v>
      </c>
      <c r="DW84" s="47">
        <f t="shared" si="1"/>
        <v>0</v>
      </c>
      <c r="DX84" s="47">
        <f t="shared" si="2"/>
        <v>0</v>
      </c>
      <c r="DY84" s="47">
        <f t="shared" si="3"/>
        <v>0</v>
      </c>
      <c r="DZ84" s="47">
        <f t="shared" si="4"/>
        <v>-2</v>
      </c>
      <c r="EA84" s="47">
        <f t="shared" si="5"/>
        <v>-2</v>
      </c>
      <c r="EB84" s="47">
        <f t="shared" si="6"/>
        <v>-2</v>
      </c>
      <c r="EC84" s="47">
        <f t="shared" si="7"/>
        <v>-3</v>
      </c>
      <c r="ED84" s="47">
        <f t="shared" si="8"/>
        <v>-2</v>
      </c>
      <c r="EE84" s="47">
        <f t="shared" si="9"/>
        <v>-4</v>
      </c>
      <c r="EF84" s="47">
        <f t="shared" si="10"/>
        <v>0</v>
      </c>
      <c r="EG84" s="47">
        <f t="shared" si="11"/>
        <v>-3</v>
      </c>
      <c r="EH84" s="47">
        <f t="shared" si="12"/>
        <v>-1</v>
      </c>
      <c r="EI84" s="47">
        <f t="shared" si="13"/>
        <v>-1</v>
      </c>
      <c r="EJ84" s="47">
        <f t="shared" si="14"/>
        <v>0</v>
      </c>
      <c r="EK84" s="47">
        <f t="shared" si="15"/>
        <v>4</v>
      </c>
      <c r="EL84" s="47">
        <f t="shared" si="16"/>
        <v>-3</v>
      </c>
      <c r="EM84" s="47">
        <f t="shared" si="17"/>
        <v>0</v>
      </c>
      <c r="EN84" s="47">
        <f t="shared" si="18"/>
        <v>2</v>
      </c>
      <c r="EO84" s="47">
        <f t="shared" si="19"/>
        <v>17</v>
      </c>
      <c r="EP84" s="47">
        <f t="shared" si="20"/>
        <v>2</v>
      </c>
      <c r="EQ84" s="47">
        <f t="shared" si="21"/>
        <v>0</v>
      </c>
      <c r="ER84" s="47">
        <f t="shared" si="22"/>
        <v>2</v>
      </c>
      <c r="ES84" s="47">
        <f t="shared" si="23"/>
        <v>0</v>
      </c>
      <c r="ET84" s="47">
        <f t="shared" si="24"/>
        <v>-1</v>
      </c>
      <c r="EU84" s="47">
        <f t="shared" si="25"/>
        <v>1</v>
      </c>
      <c r="EV84" s="47">
        <f t="shared" si="26"/>
        <v>1</v>
      </c>
      <c r="EW84" s="47">
        <f t="shared" si="27"/>
        <v>-1</v>
      </c>
      <c r="EX84" s="47">
        <f t="shared" si="28"/>
        <v>0</v>
      </c>
      <c r="EY84" s="47">
        <f t="shared" si="29"/>
        <v>-1</v>
      </c>
      <c r="EZ84" s="47">
        <f t="shared" si="30"/>
        <v>0</v>
      </c>
      <c r="FA84" s="47">
        <f t="shared" si="31"/>
        <v>-1</v>
      </c>
      <c r="FB84" s="47">
        <f t="shared" si="32"/>
        <v>-2</v>
      </c>
      <c r="FC84" s="47">
        <f t="shared" si="33"/>
        <v>0</v>
      </c>
      <c r="FD84" s="51"/>
    </row>
    <row r="85" spans="1:160" s="1" customFormat="1" ht="26.25" customHeight="1">
      <c r="A85" s="9" t="s">
        <v>563</v>
      </c>
      <c r="B85" s="9" t="s">
        <v>461</v>
      </c>
      <c r="C85" s="60" t="s">
        <v>539</v>
      </c>
      <c r="D85" s="8"/>
      <c r="E85" s="8"/>
      <c r="F85" s="14" t="s">
        <v>64</v>
      </c>
      <c r="G85" s="10">
        <f t="shared" si="34"/>
        <v>34</v>
      </c>
      <c r="H85" s="10">
        <f t="shared" si="34"/>
        <v>34</v>
      </c>
      <c r="I85" s="62"/>
      <c r="J85" s="9"/>
      <c r="K85" s="9"/>
      <c r="L85" s="62"/>
      <c r="M85" s="9"/>
      <c r="N85" s="9"/>
      <c r="O85" s="62"/>
      <c r="P85" s="9"/>
      <c r="Q85" s="9"/>
      <c r="R85" s="62">
        <v>2</v>
      </c>
      <c r="S85" s="9">
        <v>0</v>
      </c>
      <c r="T85" s="9"/>
      <c r="U85" s="62">
        <v>1</v>
      </c>
      <c r="V85" s="9">
        <v>2</v>
      </c>
      <c r="W85" s="9"/>
      <c r="X85" s="62">
        <v>1</v>
      </c>
      <c r="Y85" s="9">
        <v>2</v>
      </c>
      <c r="Z85" s="9"/>
      <c r="AA85" s="62">
        <v>1</v>
      </c>
      <c r="AB85" s="9">
        <v>0</v>
      </c>
      <c r="AC85" s="9"/>
      <c r="AD85" s="62">
        <v>1</v>
      </c>
      <c r="AE85" s="9">
        <v>3</v>
      </c>
      <c r="AF85" s="9"/>
      <c r="AG85" s="62">
        <v>1</v>
      </c>
      <c r="AH85" s="9">
        <v>0</v>
      </c>
      <c r="AI85" s="9"/>
      <c r="AJ85" s="62">
        <v>1</v>
      </c>
      <c r="AK85" s="9">
        <v>0</v>
      </c>
      <c r="AL85" s="9"/>
      <c r="AM85" s="62">
        <v>1</v>
      </c>
      <c r="AN85" s="9">
        <v>0</v>
      </c>
      <c r="AO85" s="9"/>
      <c r="AP85" s="63">
        <v>1</v>
      </c>
      <c r="AQ85" s="9">
        <v>0</v>
      </c>
      <c r="AR85" s="9"/>
      <c r="AS85" s="63">
        <v>1</v>
      </c>
      <c r="AT85" s="9">
        <v>3</v>
      </c>
      <c r="AU85" s="9"/>
      <c r="AV85" s="63">
        <v>1</v>
      </c>
      <c r="AW85" s="9">
        <v>2</v>
      </c>
      <c r="AX85" s="9"/>
      <c r="AY85" s="63">
        <v>2</v>
      </c>
      <c r="AZ85" s="9">
        <v>2</v>
      </c>
      <c r="BA85" s="9"/>
      <c r="BB85" s="63">
        <v>1</v>
      </c>
      <c r="BC85" s="9">
        <v>3</v>
      </c>
      <c r="BD85" s="9"/>
      <c r="BE85" s="63">
        <v>1</v>
      </c>
      <c r="BF85" s="9">
        <v>2</v>
      </c>
      <c r="BG85" s="9"/>
      <c r="BH85" s="64">
        <v>2</v>
      </c>
      <c r="BI85" s="9"/>
      <c r="BJ85" s="9"/>
      <c r="BK85" s="64">
        <v>3</v>
      </c>
      <c r="BL85" s="9"/>
      <c r="BM85" s="9"/>
      <c r="BN85" s="65">
        <v>2</v>
      </c>
      <c r="BO85" s="66"/>
      <c r="BP85" s="9"/>
      <c r="BQ85" s="67"/>
      <c r="BR85" s="9"/>
      <c r="BS85" s="9"/>
      <c r="BT85" s="67">
        <v>1</v>
      </c>
      <c r="BU85" s="9"/>
      <c r="BV85" s="9"/>
      <c r="BW85" s="67">
        <v>1</v>
      </c>
      <c r="BX85" s="9">
        <v>2</v>
      </c>
      <c r="BY85" s="9"/>
      <c r="BZ85" s="67">
        <v>1</v>
      </c>
      <c r="CA85" s="9">
        <v>2</v>
      </c>
      <c r="CB85" s="9"/>
      <c r="CC85" s="67">
        <v>2</v>
      </c>
      <c r="CD85" s="9">
        <v>0</v>
      </c>
      <c r="CE85" s="9"/>
      <c r="CF85" s="67">
        <v>1</v>
      </c>
      <c r="CG85" s="9">
        <v>1</v>
      </c>
      <c r="CH85" s="9"/>
      <c r="CI85" s="67">
        <v>1</v>
      </c>
      <c r="CJ85" s="9">
        <v>5</v>
      </c>
      <c r="CK85" s="9"/>
      <c r="CL85" s="67"/>
      <c r="CM85" s="9"/>
      <c r="CN85" s="9"/>
      <c r="CO85" s="67">
        <v>1</v>
      </c>
      <c r="CP85" s="9">
        <v>2</v>
      </c>
      <c r="CQ85" s="9"/>
      <c r="CR85" s="67">
        <v>1</v>
      </c>
      <c r="CS85" s="9">
        <v>0</v>
      </c>
      <c r="CT85" s="9"/>
      <c r="CU85" s="67">
        <v>1</v>
      </c>
      <c r="CV85" s="9">
        <v>1</v>
      </c>
      <c r="CW85" s="9"/>
      <c r="CX85" s="67">
        <v>1</v>
      </c>
      <c r="CY85" s="9">
        <v>2</v>
      </c>
      <c r="CZ85" s="9"/>
      <c r="DA85" s="8"/>
      <c r="DB85" s="8"/>
      <c r="DC85" s="8"/>
      <c r="DD85" s="8"/>
      <c r="DE85" s="8"/>
      <c r="DF85" s="8"/>
      <c r="DG85" s="8"/>
      <c r="DH85" s="8"/>
      <c r="DI85" s="8"/>
      <c r="DJ85" s="11"/>
      <c r="DK85" s="14"/>
      <c r="DL85" s="14"/>
      <c r="DM85" s="14"/>
      <c r="DN85" s="14"/>
      <c r="DO85" s="14"/>
      <c r="DP85" s="14"/>
      <c r="DQ85" s="14"/>
      <c r="DR85" s="13">
        <v>9781905775224</v>
      </c>
      <c r="DS85" s="13"/>
      <c r="DT85" s="40" t="s">
        <v>1787</v>
      </c>
      <c r="DU85" s="53" t="s">
        <v>562</v>
      </c>
      <c r="DV85" s="42">
        <v>13761</v>
      </c>
      <c r="DW85" s="47">
        <f t="shared" si="1"/>
        <v>0</v>
      </c>
      <c r="DX85" s="47">
        <f t="shared" si="2"/>
        <v>0</v>
      </c>
      <c r="DY85" s="47">
        <f t="shared" si="3"/>
        <v>0</v>
      </c>
      <c r="DZ85" s="47">
        <f t="shared" si="4"/>
        <v>2</v>
      </c>
      <c r="EA85" s="47">
        <f t="shared" si="5"/>
        <v>-1</v>
      </c>
      <c r="EB85" s="47">
        <f t="shared" si="6"/>
        <v>-1</v>
      </c>
      <c r="EC85" s="47">
        <f t="shared" si="7"/>
        <v>1</v>
      </c>
      <c r="ED85" s="47">
        <f t="shared" si="8"/>
        <v>-2</v>
      </c>
      <c r="EE85" s="47">
        <f t="shared" si="9"/>
        <v>1</v>
      </c>
      <c r="EF85" s="47">
        <f t="shared" si="10"/>
        <v>1</v>
      </c>
      <c r="EG85" s="47">
        <f t="shared" si="11"/>
        <v>1</v>
      </c>
      <c r="EH85" s="47">
        <f t="shared" si="12"/>
        <v>1</v>
      </c>
      <c r="EI85" s="47">
        <f t="shared" si="13"/>
        <v>-2</v>
      </c>
      <c r="EJ85" s="47">
        <f t="shared" si="14"/>
        <v>-1</v>
      </c>
      <c r="EK85" s="47">
        <f t="shared" si="15"/>
        <v>0</v>
      </c>
      <c r="EL85" s="47">
        <f t="shared" si="16"/>
        <v>-2</v>
      </c>
      <c r="EM85" s="47">
        <f t="shared" si="17"/>
        <v>-1</v>
      </c>
      <c r="EN85" s="47">
        <f t="shared" si="18"/>
        <v>2</v>
      </c>
      <c r="EO85" s="47">
        <f t="shared" si="19"/>
        <v>3</v>
      </c>
      <c r="EP85" s="47">
        <f t="shared" si="20"/>
        <v>2</v>
      </c>
      <c r="EQ85" s="47">
        <f t="shared" si="21"/>
        <v>0</v>
      </c>
      <c r="ER85" s="47">
        <f t="shared" si="22"/>
        <v>1</v>
      </c>
      <c r="ES85" s="47">
        <f t="shared" si="23"/>
        <v>-1</v>
      </c>
      <c r="ET85" s="47">
        <f t="shared" si="24"/>
        <v>-1</v>
      </c>
      <c r="EU85" s="47">
        <f t="shared" si="25"/>
        <v>2</v>
      </c>
      <c r="EV85" s="47">
        <f t="shared" si="26"/>
        <v>0</v>
      </c>
      <c r="EW85" s="47">
        <f t="shared" si="27"/>
        <v>-4</v>
      </c>
      <c r="EX85" s="47">
        <f t="shared" si="28"/>
        <v>0</v>
      </c>
      <c r="EY85" s="47">
        <f t="shared" si="29"/>
        <v>-1</v>
      </c>
      <c r="EZ85" s="47">
        <f t="shared" si="30"/>
        <v>1</v>
      </c>
      <c r="FA85" s="47">
        <f t="shared" si="31"/>
        <v>0</v>
      </c>
      <c r="FB85" s="47">
        <f t="shared" si="32"/>
        <v>-1</v>
      </c>
      <c r="FC85" s="47">
        <f t="shared" si="33"/>
        <v>0</v>
      </c>
      <c r="FD85" s="51"/>
    </row>
    <row r="86" spans="1:160" s="1" customFormat="1" ht="26.25" customHeight="1">
      <c r="A86" s="9" t="s">
        <v>563</v>
      </c>
      <c r="B86" s="9" t="s">
        <v>461</v>
      </c>
      <c r="C86" s="60" t="s">
        <v>540</v>
      </c>
      <c r="D86" s="8"/>
      <c r="E86" s="8"/>
      <c r="F86" s="14" t="s">
        <v>64</v>
      </c>
      <c r="G86" s="10">
        <f t="shared" si="34"/>
        <v>49</v>
      </c>
      <c r="H86" s="10">
        <f t="shared" si="34"/>
        <v>49</v>
      </c>
      <c r="I86" s="62"/>
      <c r="J86" s="9"/>
      <c r="K86" s="9"/>
      <c r="L86" s="62"/>
      <c r="M86" s="9"/>
      <c r="N86" s="9"/>
      <c r="O86" s="62"/>
      <c r="P86" s="9"/>
      <c r="Q86" s="9"/>
      <c r="R86" s="62">
        <v>2</v>
      </c>
      <c r="S86" s="9">
        <v>3</v>
      </c>
      <c r="T86" s="9"/>
      <c r="U86" s="62">
        <v>1</v>
      </c>
      <c r="V86" s="9">
        <v>2</v>
      </c>
      <c r="W86" s="9"/>
      <c r="X86" s="62">
        <v>1</v>
      </c>
      <c r="Y86" s="9">
        <v>2</v>
      </c>
      <c r="Z86" s="9"/>
      <c r="AA86" s="62">
        <v>1</v>
      </c>
      <c r="AB86" s="9">
        <v>2</v>
      </c>
      <c r="AC86" s="9"/>
      <c r="AD86" s="62">
        <v>1</v>
      </c>
      <c r="AE86" s="9">
        <v>2</v>
      </c>
      <c r="AF86" s="9"/>
      <c r="AG86" s="62">
        <v>1</v>
      </c>
      <c r="AH86" s="9">
        <v>2</v>
      </c>
      <c r="AI86" s="9"/>
      <c r="AJ86" s="62">
        <v>1</v>
      </c>
      <c r="AK86" s="9">
        <v>1</v>
      </c>
      <c r="AL86" s="9"/>
      <c r="AM86" s="62">
        <v>1</v>
      </c>
      <c r="AN86" s="9">
        <v>4</v>
      </c>
      <c r="AO86" s="9"/>
      <c r="AP86" s="63">
        <v>2</v>
      </c>
      <c r="AQ86" s="9">
        <v>2</v>
      </c>
      <c r="AR86" s="9"/>
      <c r="AS86" s="63">
        <v>2</v>
      </c>
      <c r="AT86" s="9">
        <v>4</v>
      </c>
      <c r="AU86" s="9"/>
      <c r="AV86" s="63">
        <v>2</v>
      </c>
      <c r="AW86" s="9">
        <v>2</v>
      </c>
      <c r="AX86" s="9"/>
      <c r="AY86" s="63">
        <v>6</v>
      </c>
      <c r="AZ86" s="9">
        <v>5</v>
      </c>
      <c r="BA86" s="9"/>
      <c r="BB86" s="63">
        <v>2</v>
      </c>
      <c r="BC86" s="9">
        <v>2</v>
      </c>
      <c r="BD86" s="9"/>
      <c r="BE86" s="63">
        <v>1</v>
      </c>
      <c r="BF86" s="9">
        <v>0</v>
      </c>
      <c r="BG86" s="9"/>
      <c r="BH86" s="64">
        <v>2</v>
      </c>
      <c r="BI86" s="9"/>
      <c r="BJ86" s="9"/>
      <c r="BK86" s="64">
        <v>4</v>
      </c>
      <c r="BL86" s="9"/>
      <c r="BM86" s="9"/>
      <c r="BN86" s="65">
        <v>2</v>
      </c>
      <c r="BO86" s="66"/>
      <c r="BP86" s="9"/>
      <c r="BQ86" s="67"/>
      <c r="BR86" s="9"/>
      <c r="BS86" s="9"/>
      <c r="BT86" s="67">
        <v>2</v>
      </c>
      <c r="BU86" s="9"/>
      <c r="BV86" s="9"/>
      <c r="BW86" s="67">
        <v>2</v>
      </c>
      <c r="BX86" s="9">
        <v>2</v>
      </c>
      <c r="BY86" s="9"/>
      <c r="BZ86" s="67">
        <v>2</v>
      </c>
      <c r="CA86" s="9">
        <v>2</v>
      </c>
      <c r="CB86" s="9"/>
      <c r="CC86" s="67">
        <v>3</v>
      </c>
      <c r="CD86" s="9">
        <v>0</v>
      </c>
      <c r="CE86" s="9"/>
      <c r="CF86" s="67">
        <v>2</v>
      </c>
      <c r="CG86" s="9">
        <v>4</v>
      </c>
      <c r="CH86" s="9"/>
      <c r="CI86" s="67">
        <v>2</v>
      </c>
      <c r="CJ86" s="9">
        <v>0</v>
      </c>
      <c r="CK86" s="9"/>
      <c r="CL86" s="67"/>
      <c r="CM86" s="9"/>
      <c r="CN86" s="9"/>
      <c r="CO86" s="67">
        <v>1</v>
      </c>
      <c r="CP86" s="9">
        <v>3</v>
      </c>
      <c r="CQ86" s="9"/>
      <c r="CR86" s="67">
        <v>1</v>
      </c>
      <c r="CS86" s="9">
        <v>0</v>
      </c>
      <c r="CT86" s="9"/>
      <c r="CU86" s="67">
        <v>1</v>
      </c>
      <c r="CV86" s="9">
        <v>2</v>
      </c>
      <c r="CW86" s="9"/>
      <c r="CX86" s="67">
        <v>1</v>
      </c>
      <c r="CY86" s="9">
        <v>3</v>
      </c>
      <c r="CZ86" s="9"/>
      <c r="DA86" s="8"/>
      <c r="DB86" s="8"/>
      <c r="DC86" s="8"/>
      <c r="DD86" s="8"/>
      <c r="DE86" s="8"/>
      <c r="DF86" s="8"/>
      <c r="DG86" s="8"/>
      <c r="DH86" s="8"/>
      <c r="DI86" s="8"/>
      <c r="DJ86" s="11"/>
      <c r="DK86" s="14"/>
      <c r="DL86" s="14"/>
      <c r="DM86" s="14"/>
      <c r="DN86" s="14"/>
      <c r="DO86" s="14"/>
      <c r="DP86" s="14"/>
      <c r="DQ86" s="14"/>
      <c r="DR86" s="13">
        <v>9781906861902</v>
      </c>
      <c r="DS86" s="13"/>
      <c r="DT86" s="40" t="s">
        <v>1787</v>
      </c>
      <c r="DU86" s="53" t="s">
        <v>562</v>
      </c>
      <c r="DV86" s="42">
        <v>9951</v>
      </c>
      <c r="DW86" s="47">
        <f t="shared" si="1"/>
        <v>0</v>
      </c>
      <c r="DX86" s="47">
        <f t="shared" si="2"/>
        <v>0</v>
      </c>
      <c r="DY86" s="47">
        <f t="shared" si="3"/>
        <v>0</v>
      </c>
      <c r="DZ86" s="47">
        <f t="shared" si="4"/>
        <v>-1</v>
      </c>
      <c r="EA86" s="47">
        <f t="shared" si="5"/>
        <v>-1</v>
      </c>
      <c r="EB86" s="47">
        <f t="shared" si="6"/>
        <v>-1</v>
      </c>
      <c r="EC86" s="47">
        <f t="shared" si="7"/>
        <v>-1</v>
      </c>
      <c r="ED86" s="47">
        <f t="shared" si="8"/>
        <v>-1</v>
      </c>
      <c r="EE86" s="47">
        <f t="shared" si="9"/>
        <v>-1</v>
      </c>
      <c r="EF86" s="47">
        <f t="shared" si="10"/>
        <v>0</v>
      </c>
      <c r="EG86" s="47">
        <f t="shared" si="11"/>
        <v>-3</v>
      </c>
      <c r="EH86" s="47">
        <f t="shared" si="12"/>
        <v>0</v>
      </c>
      <c r="EI86" s="47">
        <f t="shared" si="13"/>
        <v>-2</v>
      </c>
      <c r="EJ86" s="47">
        <f t="shared" si="14"/>
        <v>0</v>
      </c>
      <c r="EK86" s="47">
        <f t="shared" si="15"/>
        <v>1</v>
      </c>
      <c r="EL86" s="47">
        <f t="shared" si="16"/>
        <v>0</v>
      </c>
      <c r="EM86" s="47">
        <f t="shared" si="17"/>
        <v>1</v>
      </c>
      <c r="EN86" s="47">
        <f t="shared" si="18"/>
        <v>2</v>
      </c>
      <c r="EO86" s="47">
        <f t="shared" si="19"/>
        <v>4</v>
      </c>
      <c r="EP86" s="47">
        <f t="shared" si="20"/>
        <v>2</v>
      </c>
      <c r="EQ86" s="47">
        <f t="shared" si="21"/>
        <v>0</v>
      </c>
      <c r="ER86" s="47">
        <f t="shared" si="22"/>
        <v>2</v>
      </c>
      <c r="ES86" s="47">
        <f t="shared" si="23"/>
        <v>0</v>
      </c>
      <c r="ET86" s="47">
        <f t="shared" si="24"/>
        <v>0</v>
      </c>
      <c r="EU86" s="47">
        <f t="shared" si="25"/>
        <v>3</v>
      </c>
      <c r="EV86" s="47">
        <f t="shared" si="26"/>
        <v>-2</v>
      </c>
      <c r="EW86" s="47">
        <f t="shared" si="27"/>
        <v>2</v>
      </c>
      <c r="EX86" s="47">
        <f t="shared" si="28"/>
        <v>0</v>
      </c>
      <c r="EY86" s="47">
        <f t="shared" si="29"/>
        <v>-2</v>
      </c>
      <c r="EZ86" s="47">
        <f t="shared" si="30"/>
        <v>1</v>
      </c>
      <c r="FA86" s="47">
        <f t="shared" si="31"/>
        <v>-1</v>
      </c>
      <c r="FB86" s="47">
        <f t="shared" si="32"/>
        <v>-2</v>
      </c>
      <c r="FC86" s="47">
        <f t="shared" si="33"/>
        <v>0</v>
      </c>
      <c r="FD86" s="51"/>
    </row>
    <row r="87" spans="1:160" s="1" customFormat="1" ht="26.25" customHeight="1">
      <c r="A87" s="9" t="s">
        <v>563</v>
      </c>
      <c r="B87" s="9" t="s">
        <v>461</v>
      </c>
      <c r="C87" s="60" t="s">
        <v>541</v>
      </c>
      <c r="D87" s="8"/>
      <c r="E87" s="8"/>
      <c r="F87" s="14" t="s">
        <v>64</v>
      </c>
      <c r="G87" s="10">
        <f t="shared" si="34"/>
        <v>54</v>
      </c>
      <c r="H87" s="10">
        <f t="shared" si="34"/>
        <v>54</v>
      </c>
      <c r="I87" s="62"/>
      <c r="J87" s="9"/>
      <c r="K87" s="9"/>
      <c r="L87" s="62"/>
      <c r="M87" s="9"/>
      <c r="N87" s="9"/>
      <c r="O87" s="62"/>
      <c r="P87" s="9"/>
      <c r="Q87" s="9"/>
      <c r="R87" s="62">
        <v>2</v>
      </c>
      <c r="S87" s="9">
        <v>2</v>
      </c>
      <c r="T87" s="9"/>
      <c r="U87" s="62">
        <v>1</v>
      </c>
      <c r="V87" s="9">
        <v>2</v>
      </c>
      <c r="W87" s="9"/>
      <c r="X87" s="62">
        <v>1</v>
      </c>
      <c r="Y87" s="9">
        <v>2</v>
      </c>
      <c r="Z87" s="9"/>
      <c r="AA87" s="62">
        <v>1</v>
      </c>
      <c r="AB87" s="9">
        <v>2</v>
      </c>
      <c r="AC87" s="9"/>
      <c r="AD87" s="62">
        <v>1</v>
      </c>
      <c r="AE87" s="9">
        <v>2</v>
      </c>
      <c r="AF87" s="9"/>
      <c r="AG87" s="62">
        <v>1</v>
      </c>
      <c r="AH87" s="9">
        <v>2</v>
      </c>
      <c r="AI87" s="9"/>
      <c r="AJ87" s="62">
        <v>1</v>
      </c>
      <c r="AK87" s="9">
        <v>2</v>
      </c>
      <c r="AL87" s="9"/>
      <c r="AM87" s="62">
        <v>1</v>
      </c>
      <c r="AN87" s="9">
        <v>2</v>
      </c>
      <c r="AO87" s="9"/>
      <c r="AP87" s="63">
        <v>2</v>
      </c>
      <c r="AQ87" s="9">
        <v>3</v>
      </c>
      <c r="AR87" s="9"/>
      <c r="AS87" s="63">
        <v>2</v>
      </c>
      <c r="AT87" s="9">
        <v>3</v>
      </c>
      <c r="AU87" s="9"/>
      <c r="AV87" s="63">
        <v>2</v>
      </c>
      <c r="AW87" s="9">
        <v>2</v>
      </c>
      <c r="AX87" s="9"/>
      <c r="AY87" s="63">
        <v>4</v>
      </c>
      <c r="AZ87" s="9">
        <v>2</v>
      </c>
      <c r="BA87" s="9"/>
      <c r="BB87" s="63">
        <v>2</v>
      </c>
      <c r="BC87" s="9">
        <v>3</v>
      </c>
      <c r="BD87" s="9"/>
      <c r="BE87" s="63">
        <v>1</v>
      </c>
      <c r="BF87" s="9">
        <v>4</v>
      </c>
      <c r="BG87" s="9"/>
      <c r="BH87" s="64">
        <v>2</v>
      </c>
      <c r="BI87" s="9"/>
      <c r="BJ87" s="9"/>
      <c r="BK87" s="64">
        <v>11</v>
      </c>
      <c r="BL87" s="9"/>
      <c r="BM87" s="9"/>
      <c r="BN87" s="65">
        <v>2</v>
      </c>
      <c r="BO87" s="66"/>
      <c r="BP87" s="9"/>
      <c r="BQ87" s="67"/>
      <c r="BR87" s="9"/>
      <c r="BS87" s="9"/>
      <c r="BT87" s="67">
        <v>2</v>
      </c>
      <c r="BU87" s="9"/>
      <c r="BV87" s="9"/>
      <c r="BW87" s="67">
        <v>2</v>
      </c>
      <c r="BX87" s="9">
        <v>0</v>
      </c>
      <c r="BY87" s="9"/>
      <c r="BZ87" s="67">
        <v>2</v>
      </c>
      <c r="CA87" s="9">
        <v>2</v>
      </c>
      <c r="CB87" s="9"/>
      <c r="CC87" s="67">
        <v>3</v>
      </c>
      <c r="CD87" s="9">
        <v>3</v>
      </c>
      <c r="CE87" s="9"/>
      <c r="CF87" s="67">
        <v>2</v>
      </c>
      <c r="CG87" s="9">
        <v>4</v>
      </c>
      <c r="CH87" s="9"/>
      <c r="CI87" s="67">
        <v>2</v>
      </c>
      <c r="CJ87" s="9">
        <v>3</v>
      </c>
      <c r="CK87" s="9"/>
      <c r="CL87" s="67"/>
      <c r="CM87" s="9"/>
      <c r="CN87" s="9"/>
      <c r="CO87" s="67">
        <v>1</v>
      </c>
      <c r="CP87" s="9">
        <v>3</v>
      </c>
      <c r="CQ87" s="9"/>
      <c r="CR87" s="67">
        <v>1</v>
      </c>
      <c r="CS87" s="9">
        <v>3</v>
      </c>
      <c r="CT87" s="9"/>
      <c r="CU87" s="67">
        <v>1</v>
      </c>
      <c r="CV87" s="9">
        <v>2</v>
      </c>
      <c r="CW87" s="9"/>
      <c r="CX87" s="67">
        <v>1</v>
      </c>
      <c r="CY87" s="9">
        <v>1</v>
      </c>
      <c r="CZ87" s="9"/>
      <c r="DA87" s="8"/>
      <c r="DB87" s="8"/>
      <c r="DC87" s="8"/>
      <c r="DD87" s="8"/>
      <c r="DE87" s="8"/>
      <c r="DF87" s="8"/>
      <c r="DG87" s="8"/>
      <c r="DH87" s="8"/>
      <c r="DI87" s="8"/>
      <c r="DJ87" s="11"/>
      <c r="DK87" s="14"/>
      <c r="DL87" s="14"/>
      <c r="DM87" s="14"/>
      <c r="DN87" s="14"/>
      <c r="DO87" s="14"/>
      <c r="DP87" s="14"/>
      <c r="DQ87" s="14"/>
      <c r="DR87" s="13">
        <v>9781905775828</v>
      </c>
      <c r="DS87" s="13"/>
      <c r="DT87" s="40" t="s">
        <v>1787</v>
      </c>
      <c r="DU87" s="53" t="s">
        <v>562</v>
      </c>
      <c r="DV87" s="42">
        <v>9365</v>
      </c>
      <c r="DW87" s="47">
        <f t="shared" si="1"/>
        <v>0</v>
      </c>
      <c r="DX87" s="47">
        <f t="shared" si="2"/>
        <v>0</v>
      </c>
      <c r="DY87" s="47">
        <f t="shared" si="3"/>
        <v>0</v>
      </c>
      <c r="DZ87" s="47">
        <f t="shared" si="4"/>
        <v>0</v>
      </c>
      <c r="EA87" s="47">
        <f t="shared" si="5"/>
        <v>-1</v>
      </c>
      <c r="EB87" s="47">
        <f t="shared" si="6"/>
        <v>-1</v>
      </c>
      <c r="EC87" s="47">
        <f t="shared" si="7"/>
        <v>-1</v>
      </c>
      <c r="ED87" s="47">
        <f t="shared" si="8"/>
        <v>-1</v>
      </c>
      <c r="EE87" s="47">
        <f t="shared" si="9"/>
        <v>-1</v>
      </c>
      <c r="EF87" s="47">
        <f t="shared" si="10"/>
        <v>-1</v>
      </c>
      <c r="EG87" s="47">
        <f t="shared" si="11"/>
        <v>-1</v>
      </c>
      <c r="EH87" s="47">
        <f t="shared" si="12"/>
        <v>-1</v>
      </c>
      <c r="EI87" s="47">
        <f t="shared" si="13"/>
        <v>-1</v>
      </c>
      <c r="EJ87" s="47">
        <f t="shared" si="14"/>
        <v>0</v>
      </c>
      <c r="EK87" s="47">
        <f t="shared" si="15"/>
        <v>2</v>
      </c>
      <c r="EL87" s="47">
        <f t="shared" si="16"/>
        <v>-1</v>
      </c>
      <c r="EM87" s="47">
        <f t="shared" si="17"/>
        <v>-3</v>
      </c>
      <c r="EN87" s="47">
        <f t="shared" si="18"/>
        <v>2</v>
      </c>
      <c r="EO87" s="47">
        <f t="shared" si="19"/>
        <v>11</v>
      </c>
      <c r="EP87" s="47">
        <f t="shared" si="20"/>
        <v>2</v>
      </c>
      <c r="EQ87" s="47">
        <f t="shared" si="21"/>
        <v>0</v>
      </c>
      <c r="ER87" s="47">
        <f t="shared" si="22"/>
        <v>2</v>
      </c>
      <c r="ES87" s="47">
        <f t="shared" si="23"/>
        <v>2</v>
      </c>
      <c r="ET87" s="47">
        <f t="shared" si="24"/>
        <v>0</v>
      </c>
      <c r="EU87" s="47">
        <f t="shared" si="25"/>
        <v>0</v>
      </c>
      <c r="EV87" s="47">
        <f t="shared" si="26"/>
        <v>-2</v>
      </c>
      <c r="EW87" s="47">
        <f t="shared" si="27"/>
        <v>-1</v>
      </c>
      <c r="EX87" s="47">
        <f t="shared" si="28"/>
        <v>0</v>
      </c>
      <c r="EY87" s="47">
        <f t="shared" si="29"/>
        <v>-2</v>
      </c>
      <c r="EZ87" s="47">
        <f t="shared" si="30"/>
        <v>-2</v>
      </c>
      <c r="FA87" s="47">
        <f t="shared" si="31"/>
        <v>-1</v>
      </c>
      <c r="FB87" s="47">
        <f t="shared" si="32"/>
        <v>0</v>
      </c>
      <c r="FC87" s="47">
        <f t="shared" si="33"/>
        <v>0</v>
      </c>
      <c r="FD87" s="51"/>
    </row>
    <row r="88" spans="1:160" s="1" customFormat="1" ht="26.25" customHeight="1">
      <c r="A88" s="9" t="s">
        <v>563</v>
      </c>
      <c r="B88" s="9" t="s">
        <v>461</v>
      </c>
      <c r="C88" s="60" t="s">
        <v>542</v>
      </c>
      <c r="D88" s="8"/>
      <c r="E88" s="8"/>
      <c r="F88" s="14" t="s">
        <v>64</v>
      </c>
      <c r="G88" s="10">
        <f t="shared" si="34"/>
        <v>65</v>
      </c>
      <c r="H88" s="10">
        <f t="shared" si="34"/>
        <v>65</v>
      </c>
      <c r="I88" s="62"/>
      <c r="J88" s="9"/>
      <c r="K88" s="9"/>
      <c r="L88" s="62"/>
      <c r="M88" s="9"/>
      <c r="N88" s="9"/>
      <c r="O88" s="62"/>
      <c r="P88" s="9"/>
      <c r="Q88" s="9"/>
      <c r="R88" s="62">
        <v>4</v>
      </c>
      <c r="S88" s="9">
        <v>2</v>
      </c>
      <c r="T88" s="9"/>
      <c r="U88" s="62">
        <v>1</v>
      </c>
      <c r="V88" s="9">
        <v>3</v>
      </c>
      <c r="W88" s="9"/>
      <c r="X88" s="62">
        <v>1</v>
      </c>
      <c r="Y88" s="9">
        <v>1</v>
      </c>
      <c r="Z88" s="9"/>
      <c r="AA88" s="62">
        <v>1</v>
      </c>
      <c r="AB88" s="9">
        <v>5</v>
      </c>
      <c r="AC88" s="9"/>
      <c r="AD88" s="62">
        <v>1</v>
      </c>
      <c r="AE88" s="9">
        <v>2</v>
      </c>
      <c r="AF88" s="9"/>
      <c r="AG88" s="62">
        <v>1</v>
      </c>
      <c r="AH88" s="9">
        <v>4</v>
      </c>
      <c r="AI88" s="9"/>
      <c r="AJ88" s="62">
        <v>1</v>
      </c>
      <c r="AK88" s="9">
        <v>1</v>
      </c>
      <c r="AL88" s="9"/>
      <c r="AM88" s="62">
        <v>1</v>
      </c>
      <c r="AN88" s="9">
        <v>2</v>
      </c>
      <c r="AO88" s="9"/>
      <c r="AP88" s="63">
        <v>2</v>
      </c>
      <c r="AQ88" s="9">
        <v>3</v>
      </c>
      <c r="AR88" s="9"/>
      <c r="AS88" s="63">
        <v>2</v>
      </c>
      <c r="AT88" s="9">
        <v>5</v>
      </c>
      <c r="AU88" s="9"/>
      <c r="AV88" s="63">
        <v>2</v>
      </c>
      <c r="AW88" s="9">
        <v>2</v>
      </c>
      <c r="AX88" s="9"/>
      <c r="AY88" s="63">
        <v>10</v>
      </c>
      <c r="AZ88" s="9">
        <v>7</v>
      </c>
      <c r="BA88" s="9"/>
      <c r="BB88" s="63">
        <v>2</v>
      </c>
      <c r="BC88" s="9">
        <v>2</v>
      </c>
      <c r="BD88" s="9"/>
      <c r="BE88" s="63">
        <v>1</v>
      </c>
      <c r="BF88" s="9">
        <v>2</v>
      </c>
      <c r="BG88" s="9"/>
      <c r="BH88" s="64">
        <v>2</v>
      </c>
      <c r="BI88" s="9"/>
      <c r="BJ88" s="9"/>
      <c r="BK88" s="64">
        <v>12</v>
      </c>
      <c r="BL88" s="9"/>
      <c r="BM88" s="9"/>
      <c r="BN88" s="65">
        <v>2</v>
      </c>
      <c r="BO88" s="66"/>
      <c r="BP88" s="9"/>
      <c r="BQ88" s="67"/>
      <c r="BR88" s="9"/>
      <c r="BS88" s="9"/>
      <c r="BT88" s="67">
        <v>2</v>
      </c>
      <c r="BU88" s="9"/>
      <c r="BV88" s="9"/>
      <c r="BW88" s="67">
        <v>2</v>
      </c>
      <c r="BX88" s="9">
        <v>2</v>
      </c>
      <c r="BY88" s="9"/>
      <c r="BZ88" s="67">
        <v>3</v>
      </c>
      <c r="CA88" s="9">
        <v>5</v>
      </c>
      <c r="CB88" s="9"/>
      <c r="CC88" s="67">
        <v>4</v>
      </c>
      <c r="CD88" s="9">
        <v>0</v>
      </c>
      <c r="CE88" s="9"/>
      <c r="CF88" s="67">
        <v>2</v>
      </c>
      <c r="CG88" s="9">
        <v>1</v>
      </c>
      <c r="CH88" s="9"/>
      <c r="CI88" s="67">
        <v>2</v>
      </c>
      <c r="CJ88" s="9">
        <v>5</v>
      </c>
      <c r="CK88" s="9"/>
      <c r="CL88" s="67"/>
      <c r="CM88" s="9"/>
      <c r="CN88" s="9"/>
      <c r="CO88" s="67">
        <v>1</v>
      </c>
      <c r="CP88" s="9">
        <v>4</v>
      </c>
      <c r="CQ88" s="9"/>
      <c r="CR88" s="67">
        <v>1</v>
      </c>
      <c r="CS88" s="9">
        <v>1</v>
      </c>
      <c r="CT88" s="9"/>
      <c r="CU88" s="67">
        <v>1</v>
      </c>
      <c r="CV88" s="9">
        <v>2</v>
      </c>
      <c r="CW88" s="9"/>
      <c r="CX88" s="67">
        <v>1</v>
      </c>
      <c r="CY88" s="9">
        <v>4</v>
      </c>
      <c r="CZ88" s="9"/>
      <c r="DA88" s="8"/>
      <c r="DB88" s="8"/>
      <c r="DC88" s="8"/>
      <c r="DD88" s="8"/>
      <c r="DE88" s="8"/>
      <c r="DF88" s="8"/>
      <c r="DG88" s="8"/>
      <c r="DH88" s="8"/>
      <c r="DI88" s="8"/>
      <c r="DJ88" s="11"/>
      <c r="DK88" s="14"/>
      <c r="DL88" s="14"/>
      <c r="DM88" s="14"/>
      <c r="DN88" s="14"/>
      <c r="DO88" s="14"/>
      <c r="DP88" s="14"/>
      <c r="DQ88" s="14"/>
      <c r="DR88" s="13">
        <v>9781904720843</v>
      </c>
      <c r="DS88" s="13"/>
      <c r="DT88" s="40" t="s">
        <v>1787</v>
      </c>
      <c r="DU88" s="53" t="s">
        <v>562</v>
      </c>
      <c r="DV88" s="42">
        <v>9614</v>
      </c>
      <c r="DW88" s="47">
        <f t="shared" si="1"/>
        <v>0</v>
      </c>
      <c r="DX88" s="47">
        <f t="shared" si="2"/>
        <v>0</v>
      </c>
      <c r="DY88" s="47">
        <f t="shared" si="3"/>
        <v>0</v>
      </c>
      <c r="DZ88" s="47">
        <f t="shared" si="4"/>
        <v>2</v>
      </c>
      <c r="EA88" s="47">
        <f t="shared" si="5"/>
        <v>-2</v>
      </c>
      <c r="EB88" s="47">
        <f t="shared" si="6"/>
        <v>0</v>
      </c>
      <c r="EC88" s="47">
        <f t="shared" si="7"/>
        <v>-4</v>
      </c>
      <c r="ED88" s="47">
        <f t="shared" si="8"/>
        <v>-1</v>
      </c>
      <c r="EE88" s="47">
        <f t="shared" si="9"/>
        <v>-3</v>
      </c>
      <c r="EF88" s="47">
        <f t="shared" si="10"/>
        <v>0</v>
      </c>
      <c r="EG88" s="47">
        <f t="shared" si="11"/>
        <v>-1</v>
      </c>
      <c r="EH88" s="47">
        <f t="shared" si="12"/>
        <v>-1</v>
      </c>
      <c r="EI88" s="47">
        <f t="shared" si="13"/>
        <v>-3</v>
      </c>
      <c r="EJ88" s="47">
        <f t="shared" si="14"/>
        <v>0</v>
      </c>
      <c r="EK88" s="47">
        <f t="shared" si="15"/>
        <v>3</v>
      </c>
      <c r="EL88" s="47">
        <f t="shared" si="16"/>
        <v>0</v>
      </c>
      <c r="EM88" s="47">
        <f t="shared" si="17"/>
        <v>-1</v>
      </c>
      <c r="EN88" s="47">
        <f t="shared" si="18"/>
        <v>2</v>
      </c>
      <c r="EO88" s="47">
        <f t="shared" si="19"/>
        <v>12</v>
      </c>
      <c r="EP88" s="47">
        <f t="shared" si="20"/>
        <v>2</v>
      </c>
      <c r="EQ88" s="47">
        <f t="shared" si="21"/>
        <v>0</v>
      </c>
      <c r="ER88" s="47">
        <f t="shared" si="22"/>
        <v>2</v>
      </c>
      <c r="ES88" s="47">
        <f t="shared" si="23"/>
        <v>0</v>
      </c>
      <c r="ET88" s="47">
        <f t="shared" si="24"/>
        <v>-2</v>
      </c>
      <c r="EU88" s="47">
        <f t="shared" si="25"/>
        <v>4</v>
      </c>
      <c r="EV88" s="47">
        <f t="shared" si="26"/>
        <v>1</v>
      </c>
      <c r="EW88" s="47">
        <f t="shared" si="27"/>
        <v>-3</v>
      </c>
      <c r="EX88" s="47">
        <f t="shared" si="28"/>
        <v>0</v>
      </c>
      <c r="EY88" s="47">
        <f t="shared" si="29"/>
        <v>-3</v>
      </c>
      <c r="EZ88" s="47">
        <f t="shared" si="30"/>
        <v>0</v>
      </c>
      <c r="FA88" s="47">
        <f t="shared" si="31"/>
        <v>-1</v>
      </c>
      <c r="FB88" s="47">
        <f t="shared" si="32"/>
        <v>-3</v>
      </c>
      <c r="FC88" s="47">
        <f t="shared" si="33"/>
        <v>0</v>
      </c>
      <c r="FD88" s="51"/>
    </row>
    <row r="89" spans="1:160" s="1" customFormat="1" ht="26.25" customHeight="1">
      <c r="A89" s="9" t="s">
        <v>563</v>
      </c>
      <c r="B89" s="9" t="s">
        <v>461</v>
      </c>
      <c r="C89" s="60" t="s">
        <v>543</v>
      </c>
      <c r="D89" s="8"/>
      <c r="E89" s="8"/>
      <c r="F89" s="14" t="s">
        <v>64</v>
      </c>
      <c r="G89" s="10">
        <f t="shared" si="34"/>
        <v>81</v>
      </c>
      <c r="H89" s="10">
        <f t="shared" si="34"/>
        <v>81</v>
      </c>
      <c r="I89" s="62"/>
      <c r="J89" s="9"/>
      <c r="K89" s="9"/>
      <c r="L89" s="62"/>
      <c r="M89" s="9"/>
      <c r="N89" s="9"/>
      <c r="O89" s="62"/>
      <c r="P89" s="9"/>
      <c r="Q89" s="9"/>
      <c r="R89" s="62">
        <v>4</v>
      </c>
      <c r="S89" s="9">
        <v>2</v>
      </c>
      <c r="T89" s="9"/>
      <c r="U89" s="62">
        <v>1</v>
      </c>
      <c r="V89" s="9">
        <v>3</v>
      </c>
      <c r="W89" s="9"/>
      <c r="X89" s="62">
        <v>1</v>
      </c>
      <c r="Y89" s="9">
        <v>2</v>
      </c>
      <c r="Z89" s="9"/>
      <c r="AA89" s="62">
        <v>1</v>
      </c>
      <c r="AB89" s="9">
        <v>2</v>
      </c>
      <c r="AC89" s="9"/>
      <c r="AD89" s="62">
        <v>1</v>
      </c>
      <c r="AE89" s="9">
        <v>3</v>
      </c>
      <c r="AF89" s="9"/>
      <c r="AG89" s="62">
        <v>1</v>
      </c>
      <c r="AH89" s="9">
        <v>4</v>
      </c>
      <c r="AI89" s="9"/>
      <c r="AJ89" s="62">
        <v>1</v>
      </c>
      <c r="AK89" s="9">
        <v>3</v>
      </c>
      <c r="AL89" s="9"/>
      <c r="AM89" s="62">
        <v>1</v>
      </c>
      <c r="AN89" s="9">
        <v>2</v>
      </c>
      <c r="AO89" s="9"/>
      <c r="AP89" s="63">
        <v>2</v>
      </c>
      <c r="AQ89" s="9">
        <v>2</v>
      </c>
      <c r="AR89" s="9"/>
      <c r="AS89" s="63">
        <v>2</v>
      </c>
      <c r="AT89" s="9">
        <v>3</v>
      </c>
      <c r="AU89" s="9"/>
      <c r="AV89" s="63">
        <v>2</v>
      </c>
      <c r="AW89" s="9">
        <v>1</v>
      </c>
      <c r="AX89" s="9"/>
      <c r="AY89" s="63">
        <v>10</v>
      </c>
      <c r="AZ89" s="9">
        <v>9</v>
      </c>
      <c r="BA89" s="9"/>
      <c r="BB89" s="63">
        <v>2</v>
      </c>
      <c r="BC89" s="9">
        <v>3</v>
      </c>
      <c r="BD89" s="9"/>
      <c r="BE89" s="63">
        <v>1</v>
      </c>
      <c r="BF89" s="9">
        <v>5</v>
      </c>
      <c r="BG89" s="9"/>
      <c r="BH89" s="64">
        <v>2</v>
      </c>
      <c r="BI89" s="9"/>
      <c r="BJ89" s="9"/>
      <c r="BK89" s="64">
        <v>29</v>
      </c>
      <c r="BL89" s="9"/>
      <c r="BM89" s="9"/>
      <c r="BN89" s="65">
        <v>2</v>
      </c>
      <c r="BO89" s="66"/>
      <c r="BP89" s="9"/>
      <c r="BQ89" s="67"/>
      <c r="BR89" s="9"/>
      <c r="BS89" s="9"/>
      <c r="BT89" s="67">
        <v>2</v>
      </c>
      <c r="BU89" s="9"/>
      <c r="BV89" s="9"/>
      <c r="BW89" s="67">
        <v>2</v>
      </c>
      <c r="BX89" s="9">
        <v>2</v>
      </c>
      <c r="BY89" s="9"/>
      <c r="BZ89" s="67">
        <v>3</v>
      </c>
      <c r="CA89" s="9">
        <v>7</v>
      </c>
      <c r="CB89" s="9"/>
      <c r="CC89" s="67">
        <v>3</v>
      </c>
      <c r="CD89" s="9">
        <v>1</v>
      </c>
      <c r="CE89" s="9"/>
      <c r="CF89" s="67">
        <v>2</v>
      </c>
      <c r="CG89" s="9">
        <v>6</v>
      </c>
      <c r="CH89" s="9"/>
      <c r="CI89" s="67">
        <v>2</v>
      </c>
      <c r="CJ89" s="9">
        <v>6</v>
      </c>
      <c r="CK89" s="9"/>
      <c r="CL89" s="67"/>
      <c r="CM89" s="9"/>
      <c r="CN89" s="9"/>
      <c r="CO89" s="67">
        <v>1</v>
      </c>
      <c r="CP89" s="9">
        <v>5</v>
      </c>
      <c r="CQ89" s="9"/>
      <c r="CR89" s="67">
        <v>1</v>
      </c>
      <c r="CS89" s="9">
        <v>3</v>
      </c>
      <c r="CT89" s="9"/>
      <c r="CU89" s="67">
        <v>1</v>
      </c>
      <c r="CV89" s="9">
        <v>3</v>
      </c>
      <c r="CW89" s="9"/>
      <c r="CX89" s="67">
        <v>1</v>
      </c>
      <c r="CY89" s="9">
        <v>4</v>
      </c>
      <c r="CZ89" s="9"/>
      <c r="DA89" s="8"/>
      <c r="DB89" s="8"/>
      <c r="DC89" s="8"/>
      <c r="DD89" s="8"/>
      <c r="DE89" s="8"/>
      <c r="DF89" s="8"/>
      <c r="DG89" s="8"/>
      <c r="DH89" s="8"/>
      <c r="DI89" s="8"/>
      <c r="DJ89" s="11"/>
      <c r="DK89" s="14"/>
      <c r="DL89" s="14"/>
      <c r="DM89" s="14"/>
      <c r="DN89" s="14"/>
      <c r="DO89" s="14"/>
      <c r="DP89" s="14"/>
      <c r="DQ89" s="14"/>
      <c r="DR89" s="13">
        <v>9781904720867</v>
      </c>
      <c r="DS89" s="13"/>
      <c r="DT89" s="40" t="s">
        <v>1787</v>
      </c>
      <c r="DU89" s="53" t="s">
        <v>562</v>
      </c>
      <c r="DV89" s="42">
        <v>8653</v>
      </c>
      <c r="DW89" s="47">
        <f t="shared" si="1"/>
        <v>0</v>
      </c>
      <c r="DX89" s="47">
        <f t="shared" si="2"/>
        <v>0</v>
      </c>
      <c r="DY89" s="47">
        <f t="shared" si="3"/>
        <v>0</v>
      </c>
      <c r="DZ89" s="47">
        <f t="shared" si="4"/>
        <v>2</v>
      </c>
      <c r="EA89" s="47">
        <f t="shared" si="5"/>
        <v>-2</v>
      </c>
      <c r="EB89" s="47">
        <f t="shared" si="6"/>
        <v>-1</v>
      </c>
      <c r="EC89" s="47">
        <f t="shared" si="7"/>
        <v>-1</v>
      </c>
      <c r="ED89" s="47">
        <f t="shared" si="8"/>
        <v>-2</v>
      </c>
      <c r="EE89" s="47">
        <f t="shared" si="9"/>
        <v>-3</v>
      </c>
      <c r="EF89" s="47">
        <f t="shared" si="10"/>
        <v>-2</v>
      </c>
      <c r="EG89" s="47">
        <f t="shared" si="11"/>
        <v>-1</v>
      </c>
      <c r="EH89" s="47">
        <f t="shared" si="12"/>
        <v>0</v>
      </c>
      <c r="EI89" s="47">
        <f t="shared" si="13"/>
        <v>-1</v>
      </c>
      <c r="EJ89" s="47">
        <f t="shared" si="14"/>
        <v>1</v>
      </c>
      <c r="EK89" s="47">
        <f t="shared" si="15"/>
        <v>1</v>
      </c>
      <c r="EL89" s="47">
        <f t="shared" si="16"/>
        <v>-1</v>
      </c>
      <c r="EM89" s="47">
        <f t="shared" si="17"/>
        <v>-4</v>
      </c>
      <c r="EN89" s="47">
        <f t="shared" si="18"/>
        <v>2</v>
      </c>
      <c r="EO89" s="47">
        <f t="shared" si="19"/>
        <v>29</v>
      </c>
      <c r="EP89" s="47">
        <f t="shared" si="20"/>
        <v>2</v>
      </c>
      <c r="EQ89" s="47">
        <f t="shared" si="21"/>
        <v>0</v>
      </c>
      <c r="ER89" s="47">
        <f t="shared" si="22"/>
        <v>2</v>
      </c>
      <c r="ES89" s="47">
        <f t="shared" si="23"/>
        <v>0</v>
      </c>
      <c r="ET89" s="47">
        <f t="shared" si="24"/>
        <v>-4</v>
      </c>
      <c r="EU89" s="47">
        <f t="shared" si="25"/>
        <v>2</v>
      </c>
      <c r="EV89" s="47">
        <f t="shared" si="26"/>
        <v>-4</v>
      </c>
      <c r="EW89" s="47">
        <f t="shared" si="27"/>
        <v>-4</v>
      </c>
      <c r="EX89" s="47">
        <f t="shared" si="28"/>
        <v>0</v>
      </c>
      <c r="EY89" s="47">
        <f t="shared" si="29"/>
        <v>-4</v>
      </c>
      <c r="EZ89" s="47">
        <f t="shared" si="30"/>
        <v>-2</v>
      </c>
      <c r="FA89" s="47">
        <f t="shared" si="31"/>
        <v>-2</v>
      </c>
      <c r="FB89" s="47">
        <f t="shared" si="32"/>
        <v>-3</v>
      </c>
      <c r="FC89" s="47">
        <f t="shared" si="33"/>
        <v>0</v>
      </c>
      <c r="FD89" s="51"/>
    </row>
    <row r="90" spans="1:160" s="1" customFormat="1" ht="26.25" customHeight="1">
      <c r="A90" s="9" t="s">
        <v>563</v>
      </c>
      <c r="B90" s="9" t="s">
        <v>461</v>
      </c>
      <c r="C90" s="60" t="s">
        <v>440</v>
      </c>
      <c r="D90" s="8"/>
      <c r="E90" s="8"/>
      <c r="F90" s="14" t="s">
        <v>64</v>
      </c>
      <c r="G90" s="10">
        <f t="shared" si="34"/>
        <v>41</v>
      </c>
      <c r="H90" s="10">
        <f t="shared" si="34"/>
        <v>41</v>
      </c>
      <c r="I90" s="62"/>
      <c r="J90" s="9"/>
      <c r="K90" s="9"/>
      <c r="L90" s="62"/>
      <c r="M90" s="9"/>
      <c r="N90" s="9"/>
      <c r="O90" s="62"/>
      <c r="P90" s="9"/>
      <c r="Q90" s="9"/>
      <c r="R90" s="62">
        <v>2</v>
      </c>
      <c r="S90" s="9">
        <v>2</v>
      </c>
      <c r="T90" s="9"/>
      <c r="U90" s="62">
        <v>1</v>
      </c>
      <c r="V90" s="9">
        <v>3</v>
      </c>
      <c r="W90" s="9"/>
      <c r="X90" s="62">
        <v>1</v>
      </c>
      <c r="Y90" s="9">
        <v>2</v>
      </c>
      <c r="Z90" s="9"/>
      <c r="AA90" s="62">
        <v>1</v>
      </c>
      <c r="AB90" s="9">
        <v>2</v>
      </c>
      <c r="AC90" s="9"/>
      <c r="AD90" s="62">
        <v>1</v>
      </c>
      <c r="AE90" s="9">
        <v>2</v>
      </c>
      <c r="AF90" s="9"/>
      <c r="AG90" s="62">
        <v>1</v>
      </c>
      <c r="AH90" s="9">
        <v>1</v>
      </c>
      <c r="AI90" s="9"/>
      <c r="AJ90" s="62">
        <v>1</v>
      </c>
      <c r="AK90" s="9">
        <v>2</v>
      </c>
      <c r="AL90" s="9"/>
      <c r="AM90" s="62">
        <v>1</v>
      </c>
      <c r="AN90" s="9">
        <v>2</v>
      </c>
      <c r="AO90" s="9"/>
      <c r="AP90" s="63">
        <v>1</v>
      </c>
      <c r="AQ90" s="9">
        <v>1</v>
      </c>
      <c r="AR90" s="9"/>
      <c r="AS90" s="63">
        <v>1</v>
      </c>
      <c r="AT90" s="9">
        <v>4</v>
      </c>
      <c r="AU90" s="9"/>
      <c r="AV90" s="63">
        <v>1</v>
      </c>
      <c r="AW90" s="9">
        <v>2</v>
      </c>
      <c r="AX90" s="9"/>
      <c r="AY90" s="63">
        <v>6</v>
      </c>
      <c r="AZ90" s="9">
        <v>2</v>
      </c>
      <c r="BA90" s="9"/>
      <c r="BB90" s="63">
        <v>1</v>
      </c>
      <c r="BC90" s="9">
        <v>2</v>
      </c>
      <c r="BD90" s="9"/>
      <c r="BE90" s="63">
        <v>1</v>
      </c>
      <c r="BF90" s="9">
        <v>0</v>
      </c>
      <c r="BG90" s="9"/>
      <c r="BH90" s="64">
        <v>2</v>
      </c>
      <c r="BI90" s="9"/>
      <c r="BJ90" s="9"/>
      <c r="BK90" s="64">
        <v>0</v>
      </c>
      <c r="BL90" s="9"/>
      <c r="BM90" s="9"/>
      <c r="BN90" s="65">
        <v>2</v>
      </c>
      <c r="BO90" s="66"/>
      <c r="BP90" s="9"/>
      <c r="BQ90" s="67"/>
      <c r="BR90" s="9"/>
      <c r="BS90" s="9"/>
      <c r="BT90" s="67">
        <v>2</v>
      </c>
      <c r="BU90" s="9"/>
      <c r="BV90" s="9"/>
      <c r="BW90" s="67">
        <v>2</v>
      </c>
      <c r="BX90" s="9">
        <v>2</v>
      </c>
      <c r="BY90" s="9"/>
      <c r="BZ90" s="67">
        <v>2</v>
      </c>
      <c r="CA90" s="9">
        <v>2</v>
      </c>
      <c r="CB90" s="9"/>
      <c r="CC90" s="67">
        <v>3</v>
      </c>
      <c r="CD90" s="9">
        <v>1</v>
      </c>
      <c r="CE90" s="9"/>
      <c r="CF90" s="67">
        <v>2</v>
      </c>
      <c r="CG90" s="9">
        <v>3</v>
      </c>
      <c r="CH90" s="9"/>
      <c r="CI90" s="67">
        <v>2</v>
      </c>
      <c r="CJ90" s="9">
        <v>3</v>
      </c>
      <c r="CK90" s="9"/>
      <c r="CL90" s="67"/>
      <c r="CM90" s="9"/>
      <c r="CN90" s="9"/>
      <c r="CO90" s="67">
        <v>1</v>
      </c>
      <c r="CP90" s="9">
        <v>1</v>
      </c>
      <c r="CQ90" s="9"/>
      <c r="CR90" s="67">
        <v>1</v>
      </c>
      <c r="CS90" s="9">
        <v>1</v>
      </c>
      <c r="CT90" s="9"/>
      <c r="CU90" s="67">
        <v>1</v>
      </c>
      <c r="CV90" s="9">
        <v>0</v>
      </c>
      <c r="CW90" s="9"/>
      <c r="CX90" s="67">
        <v>1</v>
      </c>
      <c r="CY90" s="9">
        <v>1</v>
      </c>
      <c r="CZ90" s="9"/>
      <c r="DA90" s="8"/>
      <c r="DB90" s="8"/>
      <c r="DC90" s="8"/>
      <c r="DD90" s="8"/>
      <c r="DE90" s="8"/>
      <c r="DF90" s="8"/>
      <c r="DG90" s="8"/>
      <c r="DH90" s="8"/>
      <c r="DI90" s="8"/>
      <c r="DJ90" s="11"/>
      <c r="DK90" s="14"/>
      <c r="DL90" s="14"/>
      <c r="DM90" s="14"/>
      <c r="DN90" s="14"/>
      <c r="DO90" s="14"/>
      <c r="DP90" s="14"/>
      <c r="DQ90" s="14"/>
      <c r="DR90" s="13">
        <v>9781905775101</v>
      </c>
      <c r="DS90" s="13"/>
      <c r="DT90" s="40" t="s">
        <v>1787</v>
      </c>
      <c r="DU90" s="53" t="s">
        <v>562</v>
      </c>
      <c r="DV90" s="42">
        <v>15095</v>
      </c>
      <c r="DW90" s="47">
        <f t="shared" si="1"/>
        <v>0</v>
      </c>
      <c r="DX90" s="47">
        <f t="shared" si="2"/>
        <v>0</v>
      </c>
      <c r="DY90" s="47">
        <f t="shared" si="3"/>
        <v>0</v>
      </c>
      <c r="DZ90" s="47">
        <f t="shared" si="4"/>
        <v>0</v>
      </c>
      <c r="EA90" s="47">
        <f t="shared" si="5"/>
        <v>-2</v>
      </c>
      <c r="EB90" s="47">
        <f t="shared" si="6"/>
        <v>-1</v>
      </c>
      <c r="EC90" s="47">
        <f t="shared" si="7"/>
        <v>-1</v>
      </c>
      <c r="ED90" s="47">
        <f t="shared" si="8"/>
        <v>-1</v>
      </c>
      <c r="EE90" s="47">
        <f t="shared" si="9"/>
        <v>0</v>
      </c>
      <c r="EF90" s="47">
        <f t="shared" si="10"/>
        <v>-1</v>
      </c>
      <c r="EG90" s="47">
        <f t="shared" si="11"/>
        <v>-1</v>
      </c>
      <c r="EH90" s="47">
        <f t="shared" si="12"/>
        <v>0</v>
      </c>
      <c r="EI90" s="47">
        <f t="shared" si="13"/>
        <v>-3</v>
      </c>
      <c r="EJ90" s="47">
        <f t="shared" si="14"/>
        <v>-1</v>
      </c>
      <c r="EK90" s="47">
        <f t="shared" si="15"/>
        <v>4</v>
      </c>
      <c r="EL90" s="47">
        <f t="shared" si="16"/>
        <v>-1</v>
      </c>
      <c r="EM90" s="47">
        <f t="shared" si="17"/>
        <v>1</v>
      </c>
      <c r="EN90" s="47">
        <f t="shared" si="18"/>
        <v>2</v>
      </c>
      <c r="EO90" s="47">
        <f t="shared" si="19"/>
        <v>0</v>
      </c>
      <c r="EP90" s="47">
        <f t="shared" si="20"/>
        <v>2</v>
      </c>
      <c r="EQ90" s="47">
        <f t="shared" si="21"/>
        <v>0</v>
      </c>
      <c r="ER90" s="47">
        <f t="shared" si="22"/>
        <v>2</v>
      </c>
      <c r="ES90" s="47">
        <f t="shared" si="23"/>
        <v>0</v>
      </c>
      <c r="ET90" s="47">
        <f t="shared" si="24"/>
        <v>0</v>
      </c>
      <c r="EU90" s="47">
        <f t="shared" si="25"/>
        <v>2</v>
      </c>
      <c r="EV90" s="47">
        <f t="shared" si="26"/>
        <v>-1</v>
      </c>
      <c r="EW90" s="47">
        <f t="shared" si="27"/>
        <v>-1</v>
      </c>
      <c r="EX90" s="47">
        <f t="shared" si="28"/>
        <v>0</v>
      </c>
      <c r="EY90" s="47">
        <f t="shared" si="29"/>
        <v>0</v>
      </c>
      <c r="EZ90" s="47">
        <f t="shared" si="30"/>
        <v>0</v>
      </c>
      <c r="FA90" s="47">
        <f t="shared" si="31"/>
        <v>1</v>
      </c>
      <c r="FB90" s="47">
        <f t="shared" si="32"/>
        <v>0</v>
      </c>
      <c r="FC90" s="47">
        <f t="shared" si="33"/>
        <v>0</v>
      </c>
      <c r="FD90" s="51"/>
    </row>
    <row r="91" spans="1:160" s="1" customFormat="1" ht="26.25" customHeight="1">
      <c r="A91" s="9" t="s">
        <v>563</v>
      </c>
      <c r="B91" s="9" t="s">
        <v>461</v>
      </c>
      <c r="C91" s="60" t="s">
        <v>545</v>
      </c>
      <c r="D91" s="8"/>
      <c r="E91" s="8"/>
      <c r="F91" s="14" t="s">
        <v>64</v>
      </c>
      <c r="G91" s="10">
        <f t="shared" si="34"/>
        <v>52</v>
      </c>
      <c r="H91" s="10">
        <f t="shared" si="34"/>
        <v>52</v>
      </c>
      <c r="I91" s="62"/>
      <c r="J91" s="9"/>
      <c r="K91" s="9"/>
      <c r="L91" s="62"/>
      <c r="M91" s="9"/>
      <c r="N91" s="9"/>
      <c r="O91" s="62"/>
      <c r="P91" s="9"/>
      <c r="Q91" s="9"/>
      <c r="R91" s="62">
        <v>2</v>
      </c>
      <c r="S91" s="9">
        <v>2</v>
      </c>
      <c r="T91" s="9"/>
      <c r="U91" s="62">
        <v>1</v>
      </c>
      <c r="V91" s="9">
        <v>2</v>
      </c>
      <c r="W91" s="9"/>
      <c r="X91" s="62">
        <v>1</v>
      </c>
      <c r="Y91" s="9">
        <v>1</v>
      </c>
      <c r="Z91" s="9"/>
      <c r="AA91" s="62">
        <v>1</v>
      </c>
      <c r="AB91" s="9">
        <v>2</v>
      </c>
      <c r="AC91" s="9"/>
      <c r="AD91" s="62">
        <v>1</v>
      </c>
      <c r="AE91" s="9">
        <v>2</v>
      </c>
      <c r="AF91" s="9"/>
      <c r="AG91" s="62">
        <v>1</v>
      </c>
      <c r="AH91" s="9">
        <v>3</v>
      </c>
      <c r="AI91" s="9"/>
      <c r="AJ91" s="62">
        <v>1</v>
      </c>
      <c r="AK91" s="9">
        <v>2</v>
      </c>
      <c r="AL91" s="9"/>
      <c r="AM91" s="62">
        <v>1</v>
      </c>
      <c r="AN91" s="9">
        <v>2</v>
      </c>
      <c r="AO91" s="9"/>
      <c r="AP91" s="63">
        <v>2</v>
      </c>
      <c r="AQ91" s="9">
        <v>3</v>
      </c>
      <c r="AR91" s="9"/>
      <c r="AS91" s="63">
        <v>2</v>
      </c>
      <c r="AT91" s="9">
        <v>6</v>
      </c>
      <c r="AU91" s="9"/>
      <c r="AV91" s="63">
        <v>2</v>
      </c>
      <c r="AW91" s="9">
        <v>1</v>
      </c>
      <c r="AX91" s="9"/>
      <c r="AY91" s="63">
        <v>6</v>
      </c>
      <c r="AZ91" s="9">
        <v>3</v>
      </c>
      <c r="BA91" s="9"/>
      <c r="BB91" s="63">
        <v>2</v>
      </c>
      <c r="BC91" s="9">
        <v>2</v>
      </c>
      <c r="BD91" s="9"/>
      <c r="BE91" s="63">
        <v>1</v>
      </c>
      <c r="BF91" s="9">
        <v>3</v>
      </c>
      <c r="BG91" s="9"/>
      <c r="BH91" s="64">
        <v>2</v>
      </c>
      <c r="BI91" s="9"/>
      <c r="BJ91" s="9"/>
      <c r="BK91" s="64">
        <v>7</v>
      </c>
      <c r="BL91" s="9"/>
      <c r="BM91" s="9"/>
      <c r="BN91" s="65">
        <v>2</v>
      </c>
      <c r="BO91" s="66"/>
      <c r="BP91" s="9"/>
      <c r="BQ91" s="67"/>
      <c r="BR91" s="9"/>
      <c r="BS91" s="9"/>
      <c r="BT91" s="67">
        <v>2</v>
      </c>
      <c r="BU91" s="9"/>
      <c r="BV91" s="9"/>
      <c r="BW91" s="67">
        <v>2</v>
      </c>
      <c r="BX91" s="9">
        <v>1</v>
      </c>
      <c r="BY91" s="9"/>
      <c r="BZ91" s="67">
        <v>2</v>
      </c>
      <c r="CA91" s="9">
        <v>4</v>
      </c>
      <c r="CB91" s="9"/>
      <c r="CC91" s="67">
        <v>3</v>
      </c>
      <c r="CD91" s="9">
        <v>3</v>
      </c>
      <c r="CE91" s="9"/>
      <c r="CF91" s="67">
        <v>2</v>
      </c>
      <c r="CG91" s="9">
        <v>1</v>
      </c>
      <c r="CH91" s="9"/>
      <c r="CI91" s="67">
        <v>2</v>
      </c>
      <c r="CJ91" s="9">
        <v>0</v>
      </c>
      <c r="CK91" s="9"/>
      <c r="CL91" s="67"/>
      <c r="CM91" s="9"/>
      <c r="CN91" s="9"/>
      <c r="CO91" s="67">
        <v>1</v>
      </c>
      <c r="CP91" s="9">
        <v>2</v>
      </c>
      <c r="CQ91" s="9"/>
      <c r="CR91" s="67">
        <v>1</v>
      </c>
      <c r="CS91" s="9">
        <v>4</v>
      </c>
      <c r="CT91" s="9"/>
      <c r="CU91" s="67">
        <v>1</v>
      </c>
      <c r="CV91" s="9">
        <v>2</v>
      </c>
      <c r="CW91" s="9"/>
      <c r="CX91" s="67">
        <v>1</v>
      </c>
      <c r="CY91" s="9">
        <v>1</v>
      </c>
      <c r="CZ91" s="9"/>
      <c r="DA91" s="8"/>
      <c r="DB91" s="8"/>
      <c r="DC91" s="8"/>
      <c r="DD91" s="8"/>
      <c r="DE91" s="8"/>
      <c r="DF91" s="8"/>
      <c r="DG91" s="8"/>
      <c r="DH91" s="8"/>
      <c r="DI91" s="8"/>
      <c r="DJ91" s="11"/>
      <c r="DK91" s="14"/>
      <c r="DL91" s="14"/>
      <c r="DM91" s="14"/>
      <c r="DN91" s="14"/>
      <c r="DO91" s="14"/>
      <c r="DP91" s="14"/>
      <c r="DQ91" s="14"/>
      <c r="DR91" s="13">
        <v>9781905775477</v>
      </c>
      <c r="DS91" s="13"/>
      <c r="DT91" s="40" t="s">
        <v>1787</v>
      </c>
      <c r="DU91" s="53" t="s">
        <v>562</v>
      </c>
      <c r="DV91" s="42">
        <v>9805</v>
      </c>
      <c r="DW91" s="47">
        <f t="shared" si="1"/>
        <v>0</v>
      </c>
      <c r="DX91" s="47">
        <f t="shared" si="2"/>
        <v>0</v>
      </c>
      <c r="DY91" s="47">
        <f t="shared" si="3"/>
        <v>0</v>
      </c>
      <c r="DZ91" s="47">
        <f t="shared" si="4"/>
        <v>0</v>
      </c>
      <c r="EA91" s="47">
        <f t="shared" si="5"/>
        <v>-1</v>
      </c>
      <c r="EB91" s="47">
        <f t="shared" si="6"/>
        <v>0</v>
      </c>
      <c r="EC91" s="47">
        <f t="shared" si="7"/>
        <v>-1</v>
      </c>
      <c r="ED91" s="47">
        <f t="shared" si="8"/>
        <v>-1</v>
      </c>
      <c r="EE91" s="47">
        <f t="shared" si="9"/>
        <v>-2</v>
      </c>
      <c r="EF91" s="47">
        <f t="shared" si="10"/>
        <v>-1</v>
      </c>
      <c r="EG91" s="47">
        <f t="shared" si="11"/>
        <v>-1</v>
      </c>
      <c r="EH91" s="47">
        <f t="shared" si="12"/>
        <v>-1</v>
      </c>
      <c r="EI91" s="47">
        <f t="shared" si="13"/>
        <v>-4</v>
      </c>
      <c r="EJ91" s="47">
        <f t="shared" si="14"/>
        <v>1</v>
      </c>
      <c r="EK91" s="47">
        <f t="shared" si="15"/>
        <v>3</v>
      </c>
      <c r="EL91" s="47">
        <f t="shared" si="16"/>
        <v>0</v>
      </c>
      <c r="EM91" s="47">
        <f t="shared" si="17"/>
        <v>-2</v>
      </c>
      <c r="EN91" s="47">
        <f t="shared" si="18"/>
        <v>2</v>
      </c>
      <c r="EO91" s="47">
        <f t="shared" si="19"/>
        <v>7</v>
      </c>
      <c r="EP91" s="47">
        <f t="shared" si="20"/>
        <v>2</v>
      </c>
      <c r="EQ91" s="47">
        <f t="shared" si="21"/>
        <v>0</v>
      </c>
      <c r="ER91" s="47">
        <f t="shared" si="22"/>
        <v>2</v>
      </c>
      <c r="ES91" s="47">
        <f t="shared" si="23"/>
        <v>1</v>
      </c>
      <c r="ET91" s="47">
        <f t="shared" si="24"/>
        <v>-2</v>
      </c>
      <c r="EU91" s="47">
        <f t="shared" si="25"/>
        <v>0</v>
      </c>
      <c r="EV91" s="47">
        <f t="shared" si="26"/>
        <v>1</v>
      </c>
      <c r="EW91" s="47">
        <f t="shared" si="27"/>
        <v>2</v>
      </c>
      <c r="EX91" s="47">
        <f t="shared" si="28"/>
        <v>0</v>
      </c>
      <c r="EY91" s="47">
        <f t="shared" si="29"/>
        <v>-1</v>
      </c>
      <c r="EZ91" s="47">
        <f t="shared" si="30"/>
        <v>-3</v>
      </c>
      <c r="FA91" s="47">
        <f t="shared" si="31"/>
        <v>-1</v>
      </c>
      <c r="FB91" s="47">
        <f t="shared" si="32"/>
        <v>0</v>
      </c>
      <c r="FC91" s="47">
        <f t="shared" si="33"/>
        <v>0</v>
      </c>
      <c r="FD91" s="51"/>
    </row>
    <row r="92" spans="1:160" s="1" customFormat="1" ht="26.25" customHeight="1">
      <c r="A92" s="9" t="s">
        <v>563</v>
      </c>
      <c r="B92" s="9" t="s">
        <v>461</v>
      </c>
      <c r="C92" s="60" t="s">
        <v>546</v>
      </c>
      <c r="D92" s="8"/>
      <c r="E92" s="8"/>
      <c r="F92" s="14" t="s">
        <v>64</v>
      </c>
      <c r="G92" s="10">
        <f t="shared" si="34"/>
        <v>56</v>
      </c>
      <c r="H92" s="10">
        <f t="shared" si="34"/>
        <v>56</v>
      </c>
      <c r="I92" s="62"/>
      <c r="J92" s="9"/>
      <c r="K92" s="9"/>
      <c r="L92" s="62"/>
      <c r="M92" s="9"/>
      <c r="N92" s="9"/>
      <c r="O92" s="62"/>
      <c r="P92" s="9"/>
      <c r="Q92" s="9"/>
      <c r="R92" s="62">
        <v>2</v>
      </c>
      <c r="S92" s="9">
        <v>2</v>
      </c>
      <c r="T92" s="9"/>
      <c r="U92" s="62">
        <v>1</v>
      </c>
      <c r="V92" s="9">
        <v>3</v>
      </c>
      <c r="W92" s="9"/>
      <c r="X92" s="62">
        <v>1</v>
      </c>
      <c r="Y92" s="9">
        <v>1</v>
      </c>
      <c r="Z92" s="9"/>
      <c r="AA92" s="62">
        <v>1</v>
      </c>
      <c r="AB92" s="9">
        <v>1</v>
      </c>
      <c r="AC92" s="9"/>
      <c r="AD92" s="62">
        <v>1</v>
      </c>
      <c r="AE92" s="9">
        <v>2</v>
      </c>
      <c r="AF92" s="9"/>
      <c r="AG92" s="62">
        <v>1</v>
      </c>
      <c r="AH92" s="9">
        <v>2</v>
      </c>
      <c r="AI92" s="9"/>
      <c r="AJ92" s="62">
        <v>1</v>
      </c>
      <c r="AK92" s="9">
        <v>2</v>
      </c>
      <c r="AL92" s="9"/>
      <c r="AM92" s="62">
        <v>1</v>
      </c>
      <c r="AN92" s="9">
        <v>5</v>
      </c>
      <c r="AO92" s="9"/>
      <c r="AP92" s="63">
        <v>2</v>
      </c>
      <c r="AQ92" s="9">
        <v>4</v>
      </c>
      <c r="AR92" s="9"/>
      <c r="AS92" s="63">
        <v>2</v>
      </c>
      <c r="AT92" s="9">
        <v>3</v>
      </c>
      <c r="AU92" s="9"/>
      <c r="AV92" s="63">
        <v>2</v>
      </c>
      <c r="AW92" s="9">
        <v>3</v>
      </c>
      <c r="AX92" s="9"/>
      <c r="AY92" s="63">
        <v>6</v>
      </c>
      <c r="AZ92" s="9">
        <v>5</v>
      </c>
      <c r="BA92" s="9"/>
      <c r="BB92" s="63">
        <v>2</v>
      </c>
      <c r="BC92" s="9">
        <v>0</v>
      </c>
      <c r="BD92" s="9"/>
      <c r="BE92" s="63">
        <v>1</v>
      </c>
      <c r="BF92" s="9">
        <v>3</v>
      </c>
      <c r="BG92" s="9"/>
      <c r="BH92" s="64">
        <v>2</v>
      </c>
      <c r="BI92" s="9"/>
      <c r="BJ92" s="9"/>
      <c r="BK92" s="64">
        <v>11</v>
      </c>
      <c r="BL92" s="9"/>
      <c r="BM92" s="9"/>
      <c r="BN92" s="65">
        <v>2</v>
      </c>
      <c r="BO92" s="66"/>
      <c r="BP92" s="9"/>
      <c r="BQ92" s="67"/>
      <c r="BR92" s="9"/>
      <c r="BS92" s="9"/>
      <c r="BT92" s="67">
        <v>2</v>
      </c>
      <c r="BU92" s="9"/>
      <c r="BV92" s="9"/>
      <c r="BW92" s="67">
        <v>2</v>
      </c>
      <c r="BX92" s="9">
        <v>2</v>
      </c>
      <c r="BY92" s="9"/>
      <c r="BZ92" s="67">
        <v>2</v>
      </c>
      <c r="CA92" s="9">
        <v>2</v>
      </c>
      <c r="CB92" s="9"/>
      <c r="CC92" s="67">
        <v>3</v>
      </c>
      <c r="CD92" s="9">
        <v>3</v>
      </c>
      <c r="CE92" s="9"/>
      <c r="CF92" s="67">
        <v>2</v>
      </c>
      <c r="CG92" s="9">
        <v>5</v>
      </c>
      <c r="CH92" s="9"/>
      <c r="CI92" s="67">
        <v>2</v>
      </c>
      <c r="CJ92" s="9">
        <v>0</v>
      </c>
      <c r="CK92" s="9"/>
      <c r="CL92" s="67"/>
      <c r="CM92" s="9"/>
      <c r="CN92" s="9"/>
      <c r="CO92" s="67">
        <v>1</v>
      </c>
      <c r="CP92" s="9">
        <v>5</v>
      </c>
      <c r="CQ92" s="9"/>
      <c r="CR92" s="67">
        <v>1</v>
      </c>
      <c r="CS92" s="9">
        <v>1</v>
      </c>
      <c r="CT92" s="9"/>
      <c r="CU92" s="67">
        <v>1</v>
      </c>
      <c r="CV92" s="9">
        <v>2</v>
      </c>
      <c r="CW92" s="9"/>
      <c r="CX92" s="67">
        <v>1</v>
      </c>
      <c r="CY92" s="9">
        <v>0</v>
      </c>
      <c r="CZ92" s="9"/>
      <c r="DA92" s="8"/>
      <c r="DB92" s="8"/>
      <c r="DC92" s="8"/>
      <c r="DD92" s="8"/>
      <c r="DE92" s="8"/>
      <c r="DF92" s="8"/>
      <c r="DG92" s="8"/>
      <c r="DH92" s="8"/>
      <c r="DI92" s="8"/>
      <c r="DJ92" s="11"/>
      <c r="DK92" s="14"/>
      <c r="DL92" s="14"/>
      <c r="DM92" s="14"/>
      <c r="DN92" s="14"/>
      <c r="DO92" s="14"/>
      <c r="DP92" s="14"/>
      <c r="DQ92" s="14"/>
      <c r="DR92" s="13">
        <v>9781906861940</v>
      </c>
      <c r="DS92" s="13"/>
      <c r="DT92" s="40" t="s">
        <v>1787</v>
      </c>
      <c r="DU92" s="53" t="s">
        <v>562</v>
      </c>
      <c r="DV92" s="42">
        <v>10277</v>
      </c>
      <c r="DW92" s="47">
        <f t="shared" si="1"/>
        <v>0</v>
      </c>
      <c r="DX92" s="47">
        <f t="shared" si="2"/>
        <v>0</v>
      </c>
      <c r="DY92" s="47">
        <f t="shared" si="3"/>
        <v>0</v>
      </c>
      <c r="DZ92" s="47">
        <f t="shared" si="4"/>
        <v>0</v>
      </c>
      <c r="EA92" s="47">
        <f t="shared" si="5"/>
        <v>-2</v>
      </c>
      <c r="EB92" s="47">
        <f t="shared" si="6"/>
        <v>0</v>
      </c>
      <c r="EC92" s="47">
        <f t="shared" si="7"/>
        <v>0</v>
      </c>
      <c r="ED92" s="47">
        <f t="shared" si="8"/>
        <v>-1</v>
      </c>
      <c r="EE92" s="47">
        <f t="shared" si="9"/>
        <v>-1</v>
      </c>
      <c r="EF92" s="47">
        <f t="shared" si="10"/>
        <v>-1</v>
      </c>
      <c r="EG92" s="47">
        <f t="shared" si="11"/>
        <v>-4</v>
      </c>
      <c r="EH92" s="47">
        <f t="shared" si="12"/>
        <v>-2</v>
      </c>
      <c r="EI92" s="47">
        <f t="shared" si="13"/>
        <v>-1</v>
      </c>
      <c r="EJ92" s="47">
        <f t="shared" si="14"/>
        <v>-1</v>
      </c>
      <c r="EK92" s="47">
        <f t="shared" si="15"/>
        <v>1</v>
      </c>
      <c r="EL92" s="47">
        <f t="shared" si="16"/>
        <v>2</v>
      </c>
      <c r="EM92" s="47">
        <f t="shared" si="17"/>
        <v>-2</v>
      </c>
      <c r="EN92" s="47">
        <f t="shared" si="18"/>
        <v>2</v>
      </c>
      <c r="EO92" s="47">
        <f t="shared" si="19"/>
        <v>11</v>
      </c>
      <c r="EP92" s="47">
        <f t="shared" si="20"/>
        <v>2</v>
      </c>
      <c r="EQ92" s="47">
        <f t="shared" si="21"/>
        <v>0</v>
      </c>
      <c r="ER92" s="47">
        <f t="shared" si="22"/>
        <v>2</v>
      </c>
      <c r="ES92" s="47">
        <f t="shared" si="23"/>
        <v>0</v>
      </c>
      <c r="ET92" s="47">
        <f t="shared" si="24"/>
        <v>0</v>
      </c>
      <c r="EU92" s="47">
        <f t="shared" si="25"/>
        <v>0</v>
      </c>
      <c r="EV92" s="47">
        <f t="shared" si="26"/>
        <v>-3</v>
      </c>
      <c r="EW92" s="47">
        <f t="shared" si="27"/>
        <v>2</v>
      </c>
      <c r="EX92" s="47">
        <f t="shared" si="28"/>
        <v>0</v>
      </c>
      <c r="EY92" s="47">
        <f t="shared" si="29"/>
        <v>-4</v>
      </c>
      <c r="EZ92" s="47">
        <f t="shared" si="30"/>
        <v>0</v>
      </c>
      <c r="FA92" s="47">
        <f t="shared" si="31"/>
        <v>-1</v>
      </c>
      <c r="FB92" s="47">
        <f t="shared" si="32"/>
        <v>1</v>
      </c>
      <c r="FC92" s="47">
        <f t="shared" si="33"/>
        <v>0</v>
      </c>
      <c r="FD92" s="51"/>
    </row>
    <row r="93" spans="1:160" s="1" customFormat="1" ht="26.25" customHeight="1">
      <c r="A93" s="9" t="s">
        <v>563</v>
      </c>
      <c r="B93" s="9" t="s">
        <v>461</v>
      </c>
      <c r="C93" s="60" t="s">
        <v>547</v>
      </c>
      <c r="D93" s="8"/>
      <c r="E93" s="8"/>
      <c r="F93" s="14" t="s">
        <v>64</v>
      </c>
      <c r="G93" s="10">
        <f t="shared" si="34"/>
        <v>32</v>
      </c>
      <c r="H93" s="10">
        <f t="shared" si="34"/>
        <v>32</v>
      </c>
      <c r="I93" s="62"/>
      <c r="J93" s="9"/>
      <c r="K93" s="9"/>
      <c r="L93" s="62"/>
      <c r="M93" s="9"/>
      <c r="N93" s="9"/>
      <c r="O93" s="62"/>
      <c r="P93" s="9"/>
      <c r="Q93" s="9"/>
      <c r="R93" s="62">
        <v>2</v>
      </c>
      <c r="S93" s="9">
        <v>0</v>
      </c>
      <c r="T93" s="9"/>
      <c r="U93" s="62" t="s">
        <v>1792</v>
      </c>
      <c r="V93" s="9">
        <v>2</v>
      </c>
      <c r="W93" s="9"/>
      <c r="X93" s="62" t="s">
        <v>1792</v>
      </c>
      <c r="Y93" s="9">
        <v>2</v>
      </c>
      <c r="Z93" s="9"/>
      <c r="AA93" s="62" t="s">
        <v>1792</v>
      </c>
      <c r="AB93" s="9">
        <v>1</v>
      </c>
      <c r="AC93" s="9"/>
      <c r="AD93" s="62" t="s">
        <v>1792</v>
      </c>
      <c r="AE93" s="9">
        <v>1</v>
      </c>
      <c r="AF93" s="9"/>
      <c r="AG93" s="62" t="s">
        <v>1792</v>
      </c>
      <c r="AH93" s="9">
        <v>2</v>
      </c>
      <c r="AI93" s="9"/>
      <c r="AJ93" s="62" t="s">
        <v>1792</v>
      </c>
      <c r="AK93" s="9">
        <v>2</v>
      </c>
      <c r="AL93" s="9"/>
      <c r="AM93" s="62" t="s">
        <v>1792</v>
      </c>
      <c r="AN93" s="9">
        <v>2</v>
      </c>
      <c r="AO93" s="9"/>
      <c r="AP93" s="63">
        <v>1</v>
      </c>
      <c r="AQ93" s="9">
        <v>0</v>
      </c>
      <c r="AR93" s="9"/>
      <c r="AS93" s="63">
        <v>1</v>
      </c>
      <c r="AT93" s="9">
        <v>0</v>
      </c>
      <c r="AU93" s="9"/>
      <c r="AV93" s="63">
        <v>2</v>
      </c>
      <c r="AW93" s="9">
        <v>0</v>
      </c>
      <c r="AX93" s="9"/>
      <c r="AY93" s="63">
        <v>6</v>
      </c>
      <c r="AZ93" s="9">
        <v>1</v>
      </c>
      <c r="BA93" s="9"/>
      <c r="BB93" s="63">
        <v>2</v>
      </c>
      <c r="BC93" s="9">
        <v>3</v>
      </c>
      <c r="BD93" s="9"/>
      <c r="BE93" s="63">
        <v>1</v>
      </c>
      <c r="BF93" s="9">
        <v>3</v>
      </c>
      <c r="BG93" s="9"/>
      <c r="BH93" s="64">
        <v>2</v>
      </c>
      <c r="BI93" s="9"/>
      <c r="BJ93" s="9"/>
      <c r="BK93" s="64">
        <v>0</v>
      </c>
      <c r="BL93" s="9"/>
      <c r="BM93" s="9"/>
      <c r="BN93" s="65">
        <v>2</v>
      </c>
      <c r="BO93" s="66"/>
      <c r="BP93" s="9"/>
      <c r="BQ93" s="67"/>
      <c r="BR93" s="9"/>
      <c r="BS93" s="9"/>
      <c r="BT93" s="67">
        <v>2</v>
      </c>
      <c r="BU93" s="9"/>
      <c r="BV93" s="9"/>
      <c r="BW93" s="67">
        <v>0</v>
      </c>
      <c r="BX93" s="9">
        <v>0</v>
      </c>
      <c r="BY93" s="9"/>
      <c r="BZ93" s="67">
        <v>0</v>
      </c>
      <c r="CA93" s="9">
        <v>2</v>
      </c>
      <c r="CB93" s="9"/>
      <c r="CC93" s="67">
        <v>3</v>
      </c>
      <c r="CD93" s="9">
        <v>0</v>
      </c>
      <c r="CE93" s="9"/>
      <c r="CF93" s="67">
        <v>2</v>
      </c>
      <c r="CG93" s="9">
        <v>2</v>
      </c>
      <c r="CH93" s="9"/>
      <c r="CI93" s="67">
        <v>2</v>
      </c>
      <c r="CJ93" s="9">
        <v>2</v>
      </c>
      <c r="CK93" s="9"/>
      <c r="CL93" s="67"/>
      <c r="CM93" s="9"/>
      <c r="CN93" s="9"/>
      <c r="CO93" s="67">
        <v>1</v>
      </c>
      <c r="CP93" s="9">
        <v>2</v>
      </c>
      <c r="CQ93" s="9"/>
      <c r="CR93" s="67">
        <v>1</v>
      </c>
      <c r="CS93" s="9">
        <v>1</v>
      </c>
      <c r="CT93" s="9"/>
      <c r="CU93" s="67">
        <v>1</v>
      </c>
      <c r="CV93" s="9">
        <v>1</v>
      </c>
      <c r="CW93" s="9"/>
      <c r="CX93" s="67">
        <v>1</v>
      </c>
      <c r="CY93" s="9">
        <v>3</v>
      </c>
      <c r="CZ93" s="9"/>
      <c r="DA93" s="8"/>
      <c r="DB93" s="8"/>
      <c r="DC93" s="8"/>
      <c r="DD93" s="8"/>
      <c r="DE93" s="8"/>
      <c r="DF93" s="8"/>
      <c r="DG93" s="8"/>
      <c r="DH93" s="8"/>
      <c r="DI93" s="8"/>
      <c r="DJ93" s="11"/>
      <c r="DK93" s="14"/>
      <c r="DL93" s="14"/>
      <c r="DM93" s="14"/>
      <c r="DN93" s="14"/>
      <c r="DO93" s="14"/>
      <c r="DP93" s="14"/>
      <c r="DQ93" s="14"/>
      <c r="DR93" s="13">
        <v>9781904720669</v>
      </c>
      <c r="DS93" s="13"/>
      <c r="DT93" s="40" t="s">
        <v>1787</v>
      </c>
      <c r="DU93" s="53" t="s">
        <v>562</v>
      </c>
      <c r="DV93" s="42">
        <v>9742</v>
      </c>
      <c r="DW93" s="47">
        <f t="shared" si="1"/>
        <v>0</v>
      </c>
      <c r="DX93" s="47">
        <f t="shared" si="2"/>
        <v>0</v>
      </c>
      <c r="DY93" s="47">
        <f t="shared" si="3"/>
        <v>0</v>
      </c>
      <c r="DZ93" s="47">
        <f t="shared" si="4"/>
        <v>2</v>
      </c>
      <c r="EA93" s="47" t="e">
        <f t="shared" si="5"/>
        <v>#VALUE!</v>
      </c>
      <c r="EB93" s="47" t="e">
        <f t="shared" si="6"/>
        <v>#VALUE!</v>
      </c>
      <c r="EC93" s="47" t="e">
        <f t="shared" si="7"/>
        <v>#VALUE!</v>
      </c>
      <c r="ED93" s="47" t="e">
        <f t="shared" si="8"/>
        <v>#VALUE!</v>
      </c>
      <c r="EE93" s="47" t="e">
        <f t="shared" si="9"/>
        <v>#VALUE!</v>
      </c>
      <c r="EF93" s="47" t="e">
        <f t="shared" si="10"/>
        <v>#VALUE!</v>
      </c>
      <c r="EG93" s="47" t="e">
        <f t="shared" si="11"/>
        <v>#VALUE!</v>
      </c>
      <c r="EH93" s="47">
        <f t="shared" si="12"/>
        <v>1</v>
      </c>
      <c r="EI93" s="47">
        <f t="shared" si="13"/>
        <v>1</v>
      </c>
      <c r="EJ93" s="47">
        <f t="shared" si="14"/>
        <v>2</v>
      </c>
      <c r="EK93" s="47">
        <f t="shared" si="15"/>
        <v>5</v>
      </c>
      <c r="EL93" s="47">
        <f t="shared" si="16"/>
        <v>-1</v>
      </c>
      <c r="EM93" s="47">
        <f t="shared" si="17"/>
        <v>-2</v>
      </c>
      <c r="EN93" s="47">
        <f t="shared" si="18"/>
        <v>2</v>
      </c>
      <c r="EO93" s="47">
        <f t="shared" si="19"/>
        <v>0</v>
      </c>
      <c r="EP93" s="47">
        <f t="shared" si="20"/>
        <v>2</v>
      </c>
      <c r="EQ93" s="47">
        <f t="shared" si="21"/>
        <v>0</v>
      </c>
      <c r="ER93" s="47">
        <f t="shared" si="22"/>
        <v>2</v>
      </c>
      <c r="ES93" s="47">
        <f t="shared" si="23"/>
        <v>0</v>
      </c>
      <c r="ET93" s="47">
        <f t="shared" si="24"/>
        <v>-2</v>
      </c>
      <c r="EU93" s="47">
        <f t="shared" si="25"/>
        <v>3</v>
      </c>
      <c r="EV93" s="47">
        <f t="shared" si="26"/>
        <v>0</v>
      </c>
      <c r="EW93" s="47">
        <f t="shared" si="27"/>
        <v>0</v>
      </c>
      <c r="EX93" s="47">
        <f t="shared" si="28"/>
        <v>0</v>
      </c>
      <c r="EY93" s="47">
        <f t="shared" si="29"/>
        <v>-1</v>
      </c>
      <c r="EZ93" s="47">
        <f t="shared" si="30"/>
        <v>0</v>
      </c>
      <c r="FA93" s="47">
        <f t="shared" si="31"/>
        <v>0</v>
      </c>
      <c r="FB93" s="47">
        <f t="shared" si="32"/>
        <v>-2</v>
      </c>
      <c r="FC93" s="47" t="e">
        <f t="shared" si="33"/>
        <v>#VALUE!</v>
      </c>
      <c r="FD93" s="51"/>
    </row>
    <row r="94" spans="1:160" s="1" customFormat="1" ht="26.25" customHeight="1">
      <c r="A94" s="9" t="s">
        <v>563</v>
      </c>
      <c r="B94" s="9" t="s">
        <v>461</v>
      </c>
      <c r="C94" s="60" t="s">
        <v>548</v>
      </c>
      <c r="D94" s="8"/>
      <c r="E94" s="8"/>
      <c r="F94" s="14" t="s">
        <v>64</v>
      </c>
      <c r="G94" s="10">
        <f t="shared" si="34"/>
        <v>51</v>
      </c>
      <c r="H94" s="10">
        <f t="shared" si="34"/>
        <v>51</v>
      </c>
      <c r="I94" s="62"/>
      <c r="J94" s="9"/>
      <c r="K94" s="9"/>
      <c r="L94" s="62"/>
      <c r="M94" s="9"/>
      <c r="N94" s="9"/>
      <c r="O94" s="62"/>
      <c r="P94" s="9"/>
      <c r="Q94" s="9"/>
      <c r="R94" s="62">
        <v>2</v>
      </c>
      <c r="S94" s="9">
        <v>2</v>
      </c>
      <c r="T94" s="9"/>
      <c r="U94" s="62">
        <v>1</v>
      </c>
      <c r="V94" s="9">
        <v>3</v>
      </c>
      <c r="W94" s="9"/>
      <c r="X94" s="62">
        <v>1</v>
      </c>
      <c r="Y94" s="9">
        <v>2</v>
      </c>
      <c r="Z94" s="9"/>
      <c r="AA94" s="62">
        <v>1</v>
      </c>
      <c r="AB94" s="9">
        <v>1</v>
      </c>
      <c r="AC94" s="9"/>
      <c r="AD94" s="62">
        <v>1</v>
      </c>
      <c r="AE94" s="9">
        <v>3</v>
      </c>
      <c r="AF94" s="9"/>
      <c r="AG94" s="62">
        <v>1</v>
      </c>
      <c r="AH94" s="9">
        <v>3</v>
      </c>
      <c r="AI94" s="9"/>
      <c r="AJ94" s="62">
        <v>1</v>
      </c>
      <c r="AK94" s="9">
        <v>2</v>
      </c>
      <c r="AL94" s="9"/>
      <c r="AM94" s="62">
        <v>1</v>
      </c>
      <c r="AN94" s="9">
        <v>2</v>
      </c>
      <c r="AO94" s="9"/>
      <c r="AP94" s="63">
        <v>2</v>
      </c>
      <c r="AQ94" s="9">
        <v>2</v>
      </c>
      <c r="AR94" s="9"/>
      <c r="AS94" s="63">
        <v>2</v>
      </c>
      <c r="AT94" s="9">
        <v>1</v>
      </c>
      <c r="AU94" s="9"/>
      <c r="AV94" s="63">
        <v>2</v>
      </c>
      <c r="AW94" s="9">
        <v>1</v>
      </c>
      <c r="AX94" s="9"/>
      <c r="AY94" s="63">
        <v>8</v>
      </c>
      <c r="AZ94" s="9">
        <v>5</v>
      </c>
      <c r="BA94" s="9"/>
      <c r="BB94" s="63">
        <v>2</v>
      </c>
      <c r="BC94" s="9">
        <v>4</v>
      </c>
      <c r="BD94" s="9"/>
      <c r="BE94" s="63">
        <v>1</v>
      </c>
      <c r="BF94" s="9">
        <v>3</v>
      </c>
      <c r="BG94" s="9"/>
      <c r="BH94" s="64">
        <v>2</v>
      </c>
      <c r="BI94" s="9"/>
      <c r="BJ94" s="9"/>
      <c r="BK94" s="64">
        <v>4</v>
      </c>
      <c r="BL94" s="9"/>
      <c r="BM94" s="9"/>
      <c r="BN94" s="65">
        <v>2</v>
      </c>
      <c r="BO94" s="66"/>
      <c r="BP94" s="9"/>
      <c r="BQ94" s="67"/>
      <c r="BR94" s="9"/>
      <c r="BS94" s="9"/>
      <c r="BT94" s="67">
        <v>2</v>
      </c>
      <c r="BU94" s="9"/>
      <c r="BV94" s="9"/>
      <c r="BW94" s="67">
        <v>2</v>
      </c>
      <c r="BX94" s="9">
        <v>0</v>
      </c>
      <c r="BY94" s="9"/>
      <c r="BZ94" s="67">
        <v>2</v>
      </c>
      <c r="CA94" s="9">
        <v>2</v>
      </c>
      <c r="CB94" s="9"/>
      <c r="CC94" s="67">
        <v>3</v>
      </c>
      <c r="CD94" s="9">
        <v>4</v>
      </c>
      <c r="CE94" s="9"/>
      <c r="CF94" s="67">
        <v>2</v>
      </c>
      <c r="CG94" s="9">
        <v>0</v>
      </c>
      <c r="CH94" s="9"/>
      <c r="CI94" s="67">
        <v>2</v>
      </c>
      <c r="CJ94" s="9">
        <v>1</v>
      </c>
      <c r="CK94" s="9"/>
      <c r="CL94" s="67"/>
      <c r="CM94" s="9"/>
      <c r="CN94" s="9"/>
      <c r="CO94" s="67">
        <v>1</v>
      </c>
      <c r="CP94" s="9">
        <v>5</v>
      </c>
      <c r="CQ94" s="9"/>
      <c r="CR94" s="67">
        <v>1</v>
      </c>
      <c r="CS94" s="9">
        <v>1</v>
      </c>
      <c r="CT94" s="9"/>
      <c r="CU94" s="67">
        <v>1</v>
      </c>
      <c r="CV94" s="9">
        <v>3</v>
      </c>
      <c r="CW94" s="9"/>
      <c r="CX94" s="67">
        <v>1</v>
      </c>
      <c r="CY94" s="9">
        <v>1</v>
      </c>
      <c r="CZ94" s="9"/>
      <c r="DA94" s="8"/>
      <c r="DB94" s="8"/>
      <c r="DC94" s="8"/>
      <c r="DD94" s="8"/>
      <c r="DE94" s="8"/>
      <c r="DF94" s="8"/>
      <c r="DG94" s="8"/>
      <c r="DH94" s="8"/>
      <c r="DI94" s="8"/>
      <c r="DJ94" s="11"/>
      <c r="DK94" s="14"/>
      <c r="DL94" s="14"/>
      <c r="DM94" s="14"/>
      <c r="DN94" s="14"/>
      <c r="DO94" s="14"/>
      <c r="DP94" s="14"/>
      <c r="DQ94" s="14"/>
      <c r="DR94" s="13">
        <v>9781908351289</v>
      </c>
      <c r="DS94" s="13"/>
      <c r="DT94" s="40" t="s">
        <v>1787</v>
      </c>
      <c r="DU94" s="53" t="s">
        <v>562</v>
      </c>
      <c r="DV94" s="42">
        <v>10485</v>
      </c>
      <c r="DW94" s="47">
        <f t="shared" si="1"/>
        <v>0</v>
      </c>
      <c r="DX94" s="47">
        <f t="shared" si="2"/>
        <v>0</v>
      </c>
      <c r="DY94" s="47">
        <f t="shared" si="3"/>
        <v>0</v>
      </c>
      <c r="DZ94" s="47">
        <f t="shared" si="4"/>
        <v>0</v>
      </c>
      <c r="EA94" s="47">
        <f t="shared" si="5"/>
        <v>-2</v>
      </c>
      <c r="EB94" s="47">
        <f t="shared" si="6"/>
        <v>-1</v>
      </c>
      <c r="EC94" s="47">
        <f t="shared" si="7"/>
        <v>0</v>
      </c>
      <c r="ED94" s="47">
        <f t="shared" si="8"/>
        <v>-2</v>
      </c>
      <c r="EE94" s="47">
        <f t="shared" si="9"/>
        <v>-2</v>
      </c>
      <c r="EF94" s="47">
        <f t="shared" si="10"/>
        <v>-1</v>
      </c>
      <c r="EG94" s="47">
        <f t="shared" si="11"/>
        <v>-1</v>
      </c>
      <c r="EH94" s="47">
        <f t="shared" si="12"/>
        <v>0</v>
      </c>
      <c r="EI94" s="47">
        <f t="shared" si="13"/>
        <v>1</v>
      </c>
      <c r="EJ94" s="47">
        <f t="shared" si="14"/>
        <v>1</v>
      </c>
      <c r="EK94" s="47">
        <f t="shared" si="15"/>
        <v>3</v>
      </c>
      <c r="EL94" s="47">
        <f t="shared" si="16"/>
        <v>-2</v>
      </c>
      <c r="EM94" s="47">
        <f t="shared" si="17"/>
        <v>-2</v>
      </c>
      <c r="EN94" s="47">
        <f t="shared" si="18"/>
        <v>2</v>
      </c>
      <c r="EO94" s="47">
        <f t="shared" si="19"/>
        <v>4</v>
      </c>
      <c r="EP94" s="47">
        <f t="shared" si="20"/>
        <v>2</v>
      </c>
      <c r="EQ94" s="47">
        <f t="shared" si="21"/>
        <v>0</v>
      </c>
      <c r="ER94" s="47">
        <f t="shared" si="22"/>
        <v>2</v>
      </c>
      <c r="ES94" s="47">
        <f t="shared" si="23"/>
        <v>2</v>
      </c>
      <c r="ET94" s="47">
        <f t="shared" si="24"/>
        <v>0</v>
      </c>
      <c r="EU94" s="47">
        <f t="shared" si="25"/>
        <v>-1</v>
      </c>
      <c r="EV94" s="47">
        <f t="shared" si="26"/>
        <v>2</v>
      </c>
      <c r="EW94" s="47">
        <f t="shared" si="27"/>
        <v>1</v>
      </c>
      <c r="EX94" s="47">
        <f t="shared" si="28"/>
        <v>0</v>
      </c>
      <c r="EY94" s="47">
        <f t="shared" si="29"/>
        <v>-4</v>
      </c>
      <c r="EZ94" s="47">
        <f t="shared" si="30"/>
        <v>0</v>
      </c>
      <c r="FA94" s="47">
        <f t="shared" si="31"/>
        <v>-2</v>
      </c>
      <c r="FB94" s="47">
        <f t="shared" si="32"/>
        <v>0</v>
      </c>
      <c r="FC94" s="47">
        <f t="shared" si="33"/>
        <v>0</v>
      </c>
      <c r="FD94" s="51"/>
    </row>
    <row r="95" spans="1:160" s="1" customFormat="1" ht="26.25" customHeight="1">
      <c r="A95" s="9" t="s">
        <v>563</v>
      </c>
      <c r="B95" s="9" t="s">
        <v>461</v>
      </c>
      <c r="C95" s="60" t="s">
        <v>549</v>
      </c>
      <c r="D95" s="8"/>
      <c r="E95" s="8"/>
      <c r="F95" s="14" t="s">
        <v>64</v>
      </c>
      <c r="G95" s="10">
        <f t="shared" si="34"/>
        <v>50</v>
      </c>
      <c r="H95" s="10">
        <f t="shared" si="34"/>
        <v>50</v>
      </c>
      <c r="I95" s="62"/>
      <c r="J95" s="9"/>
      <c r="K95" s="9"/>
      <c r="L95" s="62"/>
      <c r="M95" s="9"/>
      <c r="N95" s="9"/>
      <c r="O95" s="62"/>
      <c r="P95" s="9"/>
      <c r="Q95" s="9"/>
      <c r="R95" s="62">
        <v>2</v>
      </c>
      <c r="S95" s="9">
        <v>2</v>
      </c>
      <c r="T95" s="9"/>
      <c r="U95" s="62">
        <v>1</v>
      </c>
      <c r="V95" s="9">
        <v>2</v>
      </c>
      <c r="W95" s="9"/>
      <c r="X95" s="62">
        <v>1</v>
      </c>
      <c r="Y95" s="9">
        <v>2</v>
      </c>
      <c r="Z95" s="9"/>
      <c r="AA95" s="62">
        <v>1</v>
      </c>
      <c r="AB95" s="9">
        <v>2</v>
      </c>
      <c r="AC95" s="9"/>
      <c r="AD95" s="62">
        <v>1</v>
      </c>
      <c r="AE95" s="9">
        <v>1</v>
      </c>
      <c r="AF95" s="9"/>
      <c r="AG95" s="62">
        <v>1</v>
      </c>
      <c r="AH95" s="9">
        <v>3</v>
      </c>
      <c r="AI95" s="9"/>
      <c r="AJ95" s="62">
        <v>1</v>
      </c>
      <c r="AK95" s="9">
        <v>0</v>
      </c>
      <c r="AL95" s="9"/>
      <c r="AM95" s="62">
        <v>1</v>
      </c>
      <c r="AN95" s="9">
        <v>3</v>
      </c>
      <c r="AO95" s="9"/>
      <c r="AP95" s="63">
        <v>2</v>
      </c>
      <c r="AQ95" s="9">
        <v>2</v>
      </c>
      <c r="AR95" s="9"/>
      <c r="AS95" s="63">
        <v>2</v>
      </c>
      <c r="AT95" s="9">
        <v>4</v>
      </c>
      <c r="AU95" s="9"/>
      <c r="AV95" s="63">
        <v>2</v>
      </c>
      <c r="AW95" s="9">
        <v>3</v>
      </c>
      <c r="AX95" s="9"/>
      <c r="AY95" s="63">
        <v>6</v>
      </c>
      <c r="AZ95" s="9">
        <v>3</v>
      </c>
      <c r="BA95" s="9"/>
      <c r="BB95" s="63">
        <v>2</v>
      </c>
      <c r="BC95" s="9">
        <v>0</v>
      </c>
      <c r="BD95" s="9"/>
      <c r="BE95" s="63">
        <v>1</v>
      </c>
      <c r="BF95" s="9">
        <v>2</v>
      </c>
      <c r="BG95" s="9"/>
      <c r="BH95" s="64">
        <v>2</v>
      </c>
      <c r="BI95" s="9"/>
      <c r="BJ95" s="9"/>
      <c r="BK95" s="64">
        <v>5</v>
      </c>
      <c r="BL95" s="9"/>
      <c r="BM95" s="9"/>
      <c r="BN95" s="65">
        <v>2</v>
      </c>
      <c r="BO95" s="66"/>
      <c r="BP95" s="9"/>
      <c r="BQ95" s="67"/>
      <c r="BR95" s="9"/>
      <c r="BS95" s="9"/>
      <c r="BT95" s="67">
        <v>2</v>
      </c>
      <c r="BU95" s="9"/>
      <c r="BV95" s="9"/>
      <c r="BW95" s="67">
        <v>2</v>
      </c>
      <c r="BX95" s="9">
        <v>3</v>
      </c>
      <c r="BY95" s="9"/>
      <c r="BZ95" s="67">
        <v>2</v>
      </c>
      <c r="CA95" s="9">
        <v>3</v>
      </c>
      <c r="CB95" s="9"/>
      <c r="CC95" s="67">
        <v>3</v>
      </c>
      <c r="CD95" s="9">
        <v>3</v>
      </c>
      <c r="CE95" s="9"/>
      <c r="CF95" s="67">
        <v>2</v>
      </c>
      <c r="CG95" s="9">
        <v>2</v>
      </c>
      <c r="CH95" s="9"/>
      <c r="CI95" s="67">
        <v>2</v>
      </c>
      <c r="CJ95" s="9">
        <v>2</v>
      </c>
      <c r="CK95" s="9"/>
      <c r="CL95" s="67"/>
      <c r="CM95" s="9"/>
      <c r="CN95" s="9"/>
      <c r="CO95" s="67">
        <v>1</v>
      </c>
      <c r="CP95" s="9">
        <v>2</v>
      </c>
      <c r="CQ95" s="9"/>
      <c r="CR95" s="67">
        <v>1</v>
      </c>
      <c r="CS95" s="9">
        <v>2</v>
      </c>
      <c r="CT95" s="9"/>
      <c r="CU95" s="67">
        <v>1</v>
      </c>
      <c r="CV95" s="9">
        <v>2</v>
      </c>
      <c r="CW95" s="9"/>
      <c r="CX95" s="67">
        <v>1</v>
      </c>
      <c r="CY95" s="9">
        <v>2</v>
      </c>
      <c r="CZ95" s="9"/>
      <c r="DA95" s="8"/>
      <c r="DB95" s="8"/>
      <c r="DC95" s="8"/>
      <c r="DD95" s="8"/>
      <c r="DE95" s="8"/>
      <c r="DF95" s="8"/>
      <c r="DG95" s="8"/>
      <c r="DH95" s="8"/>
      <c r="DI95" s="8"/>
      <c r="DJ95" s="11"/>
      <c r="DK95" s="14"/>
      <c r="DL95" s="14"/>
      <c r="DM95" s="14"/>
      <c r="DN95" s="14"/>
      <c r="DO95" s="14"/>
      <c r="DP95" s="14"/>
      <c r="DQ95" s="14"/>
      <c r="DR95" s="13">
        <v>9781906861841</v>
      </c>
      <c r="DS95" s="13"/>
      <c r="DT95" s="40" t="s">
        <v>1787</v>
      </c>
      <c r="DU95" s="53" t="s">
        <v>562</v>
      </c>
      <c r="DV95" s="42">
        <v>7959</v>
      </c>
      <c r="DW95" s="47">
        <f t="shared" si="1"/>
        <v>0</v>
      </c>
      <c r="DX95" s="47">
        <f t="shared" si="2"/>
        <v>0</v>
      </c>
      <c r="DY95" s="47">
        <f t="shared" si="3"/>
        <v>0</v>
      </c>
      <c r="DZ95" s="47">
        <f t="shared" si="4"/>
        <v>0</v>
      </c>
      <c r="EA95" s="47">
        <f t="shared" si="5"/>
        <v>-1</v>
      </c>
      <c r="EB95" s="47">
        <f t="shared" si="6"/>
        <v>-1</v>
      </c>
      <c r="EC95" s="47">
        <f t="shared" si="7"/>
        <v>-1</v>
      </c>
      <c r="ED95" s="47">
        <f t="shared" si="8"/>
        <v>0</v>
      </c>
      <c r="EE95" s="47">
        <f t="shared" si="9"/>
        <v>-2</v>
      </c>
      <c r="EF95" s="47">
        <f t="shared" si="10"/>
        <v>1</v>
      </c>
      <c r="EG95" s="47">
        <f t="shared" si="11"/>
        <v>-2</v>
      </c>
      <c r="EH95" s="47">
        <f t="shared" si="12"/>
        <v>0</v>
      </c>
      <c r="EI95" s="47">
        <f t="shared" si="13"/>
        <v>-2</v>
      </c>
      <c r="EJ95" s="47">
        <f t="shared" si="14"/>
        <v>-1</v>
      </c>
      <c r="EK95" s="47">
        <f t="shared" si="15"/>
        <v>3</v>
      </c>
      <c r="EL95" s="47">
        <f t="shared" si="16"/>
        <v>2</v>
      </c>
      <c r="EM95" s="47">
        <f t="shared" si="17"/>
        <v>-1</v>
      </c>
      <c r="EN95" s="47">
        <f t="shared" si="18"/>
        <v>2</v>
      </c>
      <c r="EO95" s="47">
        <f t="shared" si="19"/>
        <v>5</v>
      </c>
      <c r="EP95" s="47">
        <f t="shared" si="20"/>
        <v>2</v>
      </c>
      <c r="EQ95" s="47">
        <f t="shared" si="21"/>
        <v>0</v>
      </c>
      <c r="ER95" s="47">
        <f t="shared" si="22"/>
        <v>2</v>
      </c>
      <c r="ES95" s="47">
        <f t="shared" si="23"/>
        <v>-1</v>
      </c>
      <c r="ET95" s="47">
        <f t="shared" si="24"/>
        <v>-1</v>
      </c>
      <c r="EU95" s="47">
        <f t="shared" si="25"/>
        <v>0</v>
      </c>
      <c r="EV95" s="47">
        <f t="shared" si="26"/>
        <v>0</v>
      </c>
      <c r="EW95" s="47">
        <f t="shared" si="27"/>
        <v>0</v>
      </c>
      <c r="EX95" s="47">
        <f t="shared" si="28"/>
        <v>0</v>
      </c>
      <c r="EY95" s="47">
        <f t="shared" si="29"/>
        <v>-1</v>
      </c>
      <c r="EZ95" s="47">
        <f t="shared" si="30"/>
        <v>-1</v>
      </c>
      <c r="FA95" s="47">
        <f t="shared" si="31"/>
        <v>-1</v>
      </c>
      <c r="FB95" s="47">
        <f t="shared" si="32"/>
        <v>-1</v>
      </c>
      <c r="FC95" s="47">
        <f t="shared" si="33"/>
        <v>0</v>
      </c>
      <c r="FD95" s="51"/>
    </row>
    <row r="96" spans="1:160" s="1" customFormat="1" ht="26.25" customHeight="1">
      <c r="A96" s="9" t="s">
        <v>563</v>
      </c>
      <c r="B96" s="127" t="s">
        <v>461</v>
      </c>
      <c r="C96" s="60" t="s">
        <v>550</v>
      </c>
      <c r="D96" s="8"/>
      <c r="E96" s="8"/>
      <c r="F96" s="14" t="s">
        <v>64</v>
      </c>
      <c r="G96" s="70">
        <f t="shared" si="34"/>
        <v>33</v>
      </c>
      <c r="H96" s="70">
        <f t="shared" si="34"/>
        <v>27</v>
      </c>
      <c r="I96" s="62"/>
      <c r="J96" s="9"/>
      <c r="K96" s="9"/>
      <c r="L96" s="62"/>
      <c r="M96" s="9"/>
      <c r="N96" s="9"/>
      <c r="O96" s="62"/>
      <c r="P96" s="9"/>
      <c r="Q96" s="9"/>
      <c r="R96" s="62">
        <v>1</v>
      </c>
      <c r="S96" s="9">
        <v>1</v>
      </c>
      <c r="T96" s="9"/>
      <c r="U96" s="62">
        <v>1</v>
      </c>
      <c r="V96" s="9">
        <v>1</v>
      </c>
      <c r="W96" s="9"/>
      <c r="X96" s="62">
        <v>1</v>
      </c>
      <c r="Y96" s="9">
        <v>1</v>
      </c>
      <c r="Z96" s="9"/>
      <c r="AA96" s="62">
        <v>1</v>
      </c>
      <c r="AB96" s="9">
        <v>1</v>
      </c>
      <c r="AC96" s="9"/>
      <c r="AD96" s="62">
        <v>1</v>
      </c>
      <c r="AE96" s="9">
        <v>2</v>
      </c>
      <c r="AF96" s="9"/>
      <c r="AG96" s="62">
        <v>1</v>
      </c>
      <c r="AH96" s="9">
        <v>2</v>
      </c>
      <c r="AI96" s="9"/>
      <c r="AJ96" s="62">
        <v>1</v>
      </c>
      <c r="AK96" s="9">
        <v>1</v>
      </c>
      <c r="AL96" s="9"/>
      <c r="AM96" s="62">
        <v>1</v>
      </c>
      <c r="AN96" s="9">
        <v>1</v>
      </c>
      <c r="AO96" s="9"/>
      <c r="AP96" s="63">
        <v>1</v>
      </c>
      <c r="AQ96" s="9">
        <v>1</v>
      </c>
      <c r="AR96" s="9"/>
      <c r="AS96" s="63">
        <v>1</v>
      </c>
      <c r="AT96" s="9">
        <v>1</v>
      </c>
      <c r="AU96" s="9"/>
      <c r="AV96" s="63">
        <v>1</v>
      </c>
      <c r="AW96" s="9">
        <v>1</v>
      </c>
      <c r="AX96" s="9"/>
      <c r="AY96" s="63">
        <v>6</v>
      </c>
      <c r="AZ96" s="9">
        <v>4</v>
      </c>
      <c r="BA96" s="9"/>
      <c r="BB96" s="63">
        <v>1</v>
      </c>
      <c r="BC96" s="9">
        <v>0</v>
      </c>
      <c r="BD96" s="9"/>
      <c r="BE96" s="63">
        <v>1</v>
      </c>
      <c r="BF96" s="9">
        <v>2</v>
      </c>
      <c r="BG96" s="9"/>
      <c r="BH96" s="64">
        <v>2</v>
      </c>
      <c r="BI96" s="9"/>
      <c r="BJ96" s="9"/>
      <c r="BK96" s="133"/>
      <c r="BL96" s="9"/>
      <c r="BM96" s="9"/>
      <c r="BN96" s="65">
        <v>2</v>
      </c>
      <c r="BO96" s="66"/>
      <c r="BP96" s="9"/>
      <c r="BQ96" s="67"/>
      <c r="BR96" s="9"/>
      <c r="BS96" s="9"/>
      <c r="BT96" s="67">
        <v>1</v>
      </c>
      <c r="BU96" s="9"/>
      <c r="BV96" s="9"/>
      <c r="BW96" s="67">
        <v>1</v>
      </c>
      <c r="BX96" s="9">
        <v>0</v>
      </c>
      <c r="BY96" s="9"/>
      <c r="BZ96" s="67">
        <v>1</v>
      </c>
      <c r="CA96" s="9">
        <v>0</v>
      </c>
      <c r="CB96" s="9"/>
      <c r="CC96" s="67">
        <v>3</v>
      </c>
      <c r="CD96" s="9">
        <v>0</v>
      </c>
      <c r="CE96" s="9"/>
      <c r="CF96" s="67">
        <v>0</v>
      </c>
      <c r="CG96" s="9">
        <v>0</v>
      </c>
      <c r="CH96" s="9"/>
      <c r="CI96" s="67">
        <v>0</v>
      </c>
      <c r="CJ96" s="9">
        <v>1</v>
      </c>
      <c r="CK96" s="9"/>
      <c r="CL96" s="67"/>
      <c r="CM96" s="9"/>
      <c r="CN96" s="9"/>
      <c r="CO96" s="67">
        <v>1</v>
      </c>
      <c r="CP96" s="9">
        <v>1</v>
      </c>
      <c r="CQ96" s="9"/>
      <c r="CR96" s="67">
        <v>1</v>
      </c>
      <c r="CS96" s="9">
        <v>2</v>
      </c>
      <c r="CT96" s="9"/>
      <c r="CU96" s="67">
        <v>1</v>
      </c>
      <c r="CV96" s="9">
        <v>1</v>
      </c>
      <c r="CW96" s="9"/>
      <c r="CX96" s="67">
        <v>1</v>
      </c>
      <c r="CY96" s="9">
        <v>3</v>
      </c>
      <c r="CZ96" s="9"/>
      <c r="DA96" s="8"/>
      <c r="DB96" s="8"/>
      <c r="DC96" s="8"/>
      <c r="DD96" s="8"/>
      <c r="DE96" s="8"/>
      <c r="DF96" s="8"/>
      <c r="DG96" s="8"/>
      <c r="DH96" s="8"/>
      <c r="DI96" s="8"/>
      <c r="DJ96" s="11"/>
      <c r="DK96" s="14"/>
      <c r="DL96" s="14"/>
      <c r="DM96" s="14"/>
      <c r="DN96" s="14"/>
      <c r="DO96" s="14"/>
      <c r="DP96" s="14"/>
      <c r="DQ96" s="14"/>
      <c r="DR96" s="13">
        <v>9781910173404</v>
      </c>
      <c r="DS96" s="13"/>
      <c r="DT96" s="40" t="s">
        <v>1787</v>
      </c>
      <c r="DU96" s="53" t="s">
        <v>562</v>
      </c>
      <c r="DV96" s="42">
        <v>9073</v>
      </c>
      <c r="DW96" s="47">
        <f t="shared" si="1"/>
        <v>0</v>
      </c>
      <c r="DX96" s="47">
        <f t="shared" si="2"/>
        <v>0</v>
      </c>
      <c r="DY96" s="47">
        <f t="shared" si="3"/>
        <v>0</v>
      </c>
      <c r="DZ96" s="47">
        <f t="shared" si="4"/>
        <v>0</v>
      </c>
      <c r="EA96" s="47">
        <f t="shared" si="5"/>
        <v>0</v>
      </c>
      <c r="EB96" s="47">
        <f t="shared" si="6"/>
        <v>0</v>
      </c>
      <c r="EC96" s="47">
        <f t="shared" si="7"/>
        <v>0</v>
      </c>
      <c r="ED96" s="47">
        <f t="shared" si="8"/>
        <v>-1</v>
      </c>
      <c r="EE96" s="47">
        <f t="shared" si="9"/>
        <v>-1</v>
      </c>
      <c r="EF96" s="47">
        <f t="shared" si="10"/>
        <v>0</v>
      </c>
      <c r="EG96" s="47">
        <f t="shared" si="11"/>
        <v>0</v>
      </c>
      <c r="EH96" s="47">
        <f t="shared" si="12"/>
        <v>0</v>
      </c>
      <c r="EI96" s="47">
        <f t="shared" si="13"/>
        <v>0</v>
      </c>
      <c r="EJ96" s="47">
        <f t="shared" si="14"/>
        <v>0</v>
      </c>
      <c r="EK96" s="47">
        <f t="shared" si="15"/>
        <v>2</v>
      </c>
      <c r="EL96" s="47">
        <f t="shared" si="16"/>
        <v>1</v>
      </c>
      <c r="EM96" s="47">
        <f t="shared" si="17"/>
        <v>-1</v>
      </c>
      <c r="EN96" s="47">
        <f t="shared" si="18"/>
        <v>2</v>
      </c>
      <c r="EO96" s="47">
        <f t="shared" si="19"/>
        <v>0</v>
      </c>
      <c r="EP96" s="47">
        <f t="shared" si="20"/>
        <v>2</v>
      </c>
      <c r="EQ96" s="47">
        <f t="shared" si="21"/>
        <v>0</v>
      </c>
      <c r="ER96" s="47">
        <f t="shared" si="22"/>
        <v>1</v>
      </c>
      <c r="ES96" s="47">
        <f t="shared" si="23"/>
        <v>1</v>
      </c>
      <c r="ET96" s="47">
        <f t="shared" si="24"/>
        <v>1</v>
      </c>
      <c r="EU96" s="47">
        <f t="shared" si="25"/>
        <v>3</v>
      </c>
      <c r="EV96" s="47">
        <f t="shared" si="26"/>
        <v>0</v>
      </c>
      <c r="EW96" s="47">
        <f t="shared" si="27"/>
        <v>-1</v>
      </c>
      <c r="EX96" s="47">
        <f t="shared" si="28"/>
        <v>0</v>
      </c>
      <c r="EY96" s="47">
        <f t="shared" si="29"/>
        <v>0</v>
      </c>
      <c r="EZ96" s="47">
        <f t="shared" si="30"/>
        <v>-1</v>
      </c>
      <c r="FA96" s="47">
        <f t="shared" si="31"/>
        <v>0</v>
      </c>
      <c r="FB96" s="47">
        <f t="shared" si="32"/>
        <v>-2</v>
      </c>
      <c r="FC96" s="47">
        <f t="shared" si="33"/>
        <v>6</v>
      </c>
      <c r="FD96" s="51"/>
    </row>
    <row r="97" spans="1:160" s="1" customFormat="1" ht="26.25" customHeight="1">
      <c r="A97" s="9" t="s">
        <v>563</v>
      </c>
      <c r="B97" s="9" t="s">
        <v>461</v>
      </c>
      <c r="C97" s="60" t="s">
        <v>551</v>
      </c>
      <c r="D97" s="8"/>
      <c r="E97" s="8"/>
      <c r="F97" s="14" t="s">
        <v>64</v>
      </c>
      <c r="G97" s="10">
        <f t="shared" si="34"/>
        <v>46</v>
      </c>
      <c r="H97" s="10">
        <f t="shared" si="34"/>
        <v>46</v>
      </c>
      <c r="I97" s="62"/>
      <c r="J97" s="9"/>
      <c r="K97" s="9"/>
      <c r="L97" s="62"/>
      <c r="M97" s="9"/>
      <c r="N97" s="9"/>
      <c r="O97" s="62"/>
      <c r="P97" s="9"/>
      <c r="Q97" s="9"/>
      <c r="R97" s="62">
        <v>2</v>
      </c>
      <c r="S97" s="9">
        <v>2</v>
      </c>
      <c r="T97" s="9"/>
      <c r="U97" s="62">
        <v>1</v>
      </c>
      <c r="V97" s="9">
        <v>1</v>
      </c>
      <c r="W97" s="9"/>
      <c r="X97" s="62">
        <v>1</v>
      </c>
      <c r="Y97" s="9">
        <v>0</v>
      </c>
      <c r="Z97" s="9"/>
      <c r="AA97" s="62">
        <v>1</v>
      </c>
      <c r="AB97" s="9">
        <v>1</v>
      </c>
      <c r="AC97" s="9"/>
      <c r="AD97" s="62">
        <v>1</v>
      </c>
      <c r="AE97" s="9">
        <v>2</v>
      </c>
      <c r="AF97" s="9"/>
      <c r="AG97" s="62">
        <v>1</v>
      </c>
      <c r="AH97" s="9">
        <v>2</v>
      </c>
      <c r="AI97" s="9"/>
      <c r="AJ97" s="62">
        <v>1</v>
      </c>
      <c r="AK97" s="9">
        <v>4</v>
      </c>
      <c r="AL97" s="9"/>
      <c r="AM97" s="62">
        <v>1</v>
      </c>
      <c r="AN97" s="9">
        <v>2</v>
      </c>
      <c r="AO97" s="9"/>
      <c r="AP97" s="63">
        <v>2</v>
      </c>
      <c r="AQ97" s="9">
        <v>3</v>
      </c>
      <c r="AR97" s="9"/>
      <c r="AS97" s="63">
        <v>2</v>
      </c>
      <c r="AT97" s="9">
        <v>3</v>
      </c>
      <c r="AU97" s="9"/>
      <c r="AV97" s="63">
        <v>2</v>
      </c>
      <c r="AW97" s="9">
        <v>2</v>
      </c>
      <c r="AX97" s="9"/>
      <c r="AY97" s="63">
        <v>6</v>
      </c>
      <c r="AZ97" s="9">
        <v>4</v>
      </c>
      <c r="BA97" s="9"/>
      <c r="BB97" s="63">
        <v>2</v>
      </c>
      <c r="BC97" s="9">
        <v>0</v>
      </c>
      <c r="BD97" s="9"/>
      <c r="BE97" s="63">
        <v>1</v>
      </c>
      <c r="BF97" s="9">
        <v>0</v>
      </c>
      <c r="BG97" s="9"/>
      <c r="BH97" s="64">
        <v>2</v>
      </c>
      <c r="BI97" s="9"/>
      <c r="BJ97" s="9"/>
      <c r="BK97" s="64">
        <v>1</v>
      </c>
      <c r="BL97" s="9"/>
      <c r="BM97" s="9"/>
      <c r="BN97" s="65">
        <v>2</v>
      </c>
      <c r="BO97" s="66"/>
      <c r="BP97" s="9"/>
      <c r="BQ97" s="67"/>
      <c r="BR97" s="9"/>
      <c r="BS97" s="9"/>
      <c r="BT97" s="67">
        <v>2</v>
      </c>
      <c r="BU97" s="9"/>
      <c r="BV97" s="9"/>
      <c r="BW97" s="67">
        <v>2</v>
      </c>
      <c r="BX97" s="9">
        <v>2</v>
      </c>
      <c r="BY97" s="9"/>
      <c r="BZ97" s="67">
        <v>2</v>
      </c>
      <c r="CA97" s="9">
        <v>0</v>
      </c>
      <c r="CB97" s="9"/>
      <c r="CC97" s="67">
        <v>3</v>
      </c>
      <c r="CD97" s="9">
        <v>3</v>
      </c>
      <c r="CE97" s="9"/>
      <c r="CF97" s="67">
        <v>2</v>
      </c>
      <c r="CG97" s="9">
        <v>3</v>
      </c>
      <c r="CH97" s="9"/>
      <c r="CI97" s="67">
        <v>2</v>
      </c>
      <c r="CJ97" s="9">
        <v>2</v>
      </c>
      <c r="CK97" s="9"/>
      <c r="CL97" s="67"/>
      <c r="CM97" s="9"/>
      <c r="CN97" s="9"/>
      <c r="CO97" s="67">
        <v>1</v>
      </c>
      <c r="CP97" s="9">
        <v>3</v>
      </c>
      <c r="CQ97" s="9"/>
      <c r="CR97" s="67">
        <v>1</v>
      </c>
      <c r="CS97" s="9">
        <v>3</v>
      </c>
      <c r="CT97" s="9"/>
      <c r="CU97" s="67">
        <v>1</v>
      </c>
      <c r="CV97" s="9">
        <v>2</v>
      </c>
      <c r="CW97" s="9"/>
      <c r="CX97" s="67">
        <v>1</v>
      </c>
      <c r="CY97" s="9">
        <v>2</v>
      </c>
      <c r="CZ97" s="9"/>
      <c r="DA97" s="8"/>
      <c r="DB97" s="8"/>
      <c r="DC97" s="8"/>
      <c r="DD97" s="8"/>
      <c r="DE97" s="8"/>
      <c r="DF97" s="8"/>
      <c r="DG97" s="8"/>
      <c r="DH97" s="8"/>
      <c r="DI97" s="8"/>
      <c r="DJ97" s="11"/>
      <c r="DK97" s="14"/>
      <c r="DL97" s="14"/>
      <c r="DM97" s="14"/>
      <c r="DN97" s="14"/>
      <c r="DO97" s="14"/>
      <c r="DP97" s="14"/>
      <c r="DQ97" s="14"/>
      <c r="DR97" s="13">
        <v>9781904720768</v>
      </c>
      <c r="DS97" s="13"/>
      <c r="DT97" s="40" t="s">
        <v>1787</v>
      </c>
      <c r="DU97" s="53" t="s">
        <v>562</v>
      </c>
      <c r="DV97" s="42">
        <v>10198</v>
      </c>
      <c r="DW97" s="47">
        <f t="shared" si="1"/>
        <v>0</v>
      </c>
      <c r="DX97" s="47">
        <f t="shared" si="2"/>
        <v>0</v>
      </c>
      <c r="DY97" s="47">
        <f t="shared" si="3"/>
        <v>0</v>
      </c>
      <c r="DZ97" s="47">
        <f t="shared" si="4"/>
        <v>0</v>
      </c>
      <c r="EA97" s="47">
        <f t="shared" si="5"/>
        <v>0</v>
      </c>
      <c r="EB97" s="47">
        <f t="shared" si="6"/>
        <v>1</v>
      </c>
      <c r="EC97" s="47">
        <f t="shared" si="7"/>
        <v>0</v>
      </c>
      <c r="ED97" s="47">
        <f t="shared" si="8"/>
        <v>-1</v>
      </c>
      <c r="EE97" s="47">
        <f t="shared" si="9"/>
        <v>-1</v>
      </c>
      <c r="EF97" s="47">
        <f t="shared" si="10"/>
        <v>-3</v>
      </c>
      <c r="EG97" s="47">
        <f t="shared" si="11"/>
        <v>-1</v>
      </c>
      <c r="EH97" s="47">
        <f t="shared" si="12"/>
        <v>-1</v>
      </c>
      <c r="EI97" s="47">
        <f t="shared" si="13"/>
        <v>-1</v>
      </c>
      <c r="EJ97" s="47">
        <f t="shared" si="14"/>
        <v>0</v>
      </c>
      <c r="EK97" s="47">
        <f t="shared" si="15"/>
        <v>2</v>
      </c>
      <c r="EL97" s="47">
        <f t="shared" si="16"/>
        <v>2</v>
      </c>
      <c r="EM97" s="47">
        <f t="shared" si="17"/>
        <v>1</v>
      </c>
      <c r="EN97" s="47">
        <f t="shared" si="18"/>
        <v>2</v>
      </c>
      <c r="EO97" s="47">
        <f t="shared" si="19"/>
        <v>1</v>
      </c>
      <c r="EP97" s="47">
        <f t="shared" si="20"/>
        <v>2</v>
      </c>
      <c r="EQ97" s="47">
        <f t="shared" si="21"/>
        <v>0</v>
      </c>
      <c r="ER97" s="47">
        <f t="shared" si="22"/>
        <v>2</v>
      </c>
      <c r="ES97" s="47">
        <f t="shared" si="23"/>
        <v>0</v>
      </c>
      <c r="ET97" s="47">
        <f t="shared" si="24"/>
        <v>2</v>
      </c>
      <c r="EU97" s="47">
        <f t="shared" si="25"/>
        <v>0</v>
      </c>
      <c r="EV97" s="47">
        <f t="shared" si="26"/>
        <v>-1</v>
      </c>
      <c r="EW97" s="47">
        <f t="shared" si="27"/>
        <v>0</v>
      </c>
      <c r="EX97" s="47">
        <f t="shared" si="28"/>
        <v>0</v>
      </c>
      <c r="EY97" s="47">
        <f t="shared" si="29"/>
        <v>-2</v>
      </c>
      <c r="EZ97" s="47">
        <f t="shared" si="30"/>
        <v>-2</v>
      </c>
      <c r="FA97" s="47">
        <f t="shared" si="31"/>
        <v>-1</v>
      </c>
      <c r="FB97" s="47">
        <f t="shared" si="32"/>
        <v>-1</v>
      </c>
      <c r="FC97" s="47">
        <f t="shared" si="33"/>
        <v>0</v>
      </c>
      <c r="FD97" s="51"/>
    </row>
    <row r="98" spans="1:160" s="1" customFormat="1" ht="26.25" customHeight="1">
      <c r="A98" s="9" t="s">
        <v>563</v>
      </c>
      <c r="B98" s="127" t="s">
        <v>461</v>
      </c>
      <c r="C98" s="60" t="s">
        <v>552</v>
      </c>
      <c r="D98" s="8"/>
      <c r="E98" s="8"/>
      <c r="F98" s="14" t="s">
        <v>64</v>
      </c>
      <c r="G98" s="10">
        <f t="shared" si="34"/>
        <v>32</v>
      </c>
      <c r="H98" s="10">
        <f t="shared" si="34"/>
        <v>32</v>
      </c>
      <c r="I98" s="62"/>
      <c r="J98" s="9"/>
      <c r="K98" s="9"/>
      <c r="L98" s="62"/>
      <c r="M98" s="9"/>
      <c r="N98" s="9"/>
      <c r="O98" s="62"/>
      <c r="P98" s="9"/>
      <c r="Q98" s="9"/>
      <c r="R98" s="62">
        <v>2</v>
      </c>
      <c r="S98" s="9">
        <v>2</v>
      </c>
      <c r="T98" s="9"/>
      <c r="U98" s="62">
        <v>1</v>
      </c>
      <c r="V98" s="9">
        <v>2</v>
      </c>
      <c r="W98" s="9"/>
      <c r="X98" s="62">
        <v>1</v>
      </c>
      <c r="Y98" s="9">
        <v>1</v>
      </c>
      <c r="Z98" s="9"/>
      <c r="AA98" s="62">
        <v>1</v>
      </c>
      <c r="AB98" s="9">
        <v>3</v>
      </c>
      <c r="AC98" s="9"/>
      <c r="AD98" s="62">
        <v>1</v>
      </c>
      <c r="AE98" s="9">
        <v>2</v>
      </c>
      <c r="AF98" s="9"/>
      <c r="AG98" s="62">
        <v>1</v>
      </c>
      <c r="AH98" s="9">
        <v>2</v>
      </c>
      <c r="AI98" s="9"/>
      <c r="AJ98" s="62">
        <v>1</v>
      </c>
      <c r="AK98" s="9">
        <v>2</v>
      </c>
      <c r="AL98" s="9"/>
      <c r="AM98" s="62">
        <v>1</v>
      </c>
      <c r="AN98" s="9">
        <v>2</v>
      </c>
      <c r="AO98" s="9"/>
      <c r="AP98" s="63">
        <v>1</v>
      </c>
      <c r="AQ98" s="9">
        <v>1</v>
      </c>
      <c r="AR98" s="9"/>
      <c r="AS98" s="63">
        <v>1</v>
      </c>
      <c r="AT98" s="9">
        <v>3</v>
      </c>
      <c r="AU98" s="9"/>
      <c r="AV98" s="63">
        <v>1</v>
      </c>
      <c r="AW98" s="9">
        <v>2</v>
      </c>
      <c r="AX98" s="9"/>
      <c r="AY98" s="63">
        <v>2</v>
      </c>
      <c r="AZ98" s="9">
        <v>1</v>
      </c>
      <c r="BA98" s="9"/>
      <c r="BB98" s="63">
        <v>2</v>
      </c>
      <c r="BC98" s="9">
        <v>3</v>
      </c>
      <c r="BD98" s="9"/>
      <c r="BE98" s="63">
        <v>1</v>
      </c>
      <c r="BF98" s="9">
        <v>1</v>
      </c>
      <c r="BG98" s="9"/>
      <c r="BH98" s="64">
        <v>2</v>
      </c>
      <c r="BI98" s="9"/>
      <c r="BJ98" s="9"/>
      <c r="BK98" s="133"/>
      <c r="BL98" s="9"/>
      <c r="BM98" s="9"/>
      <c r="BN98" s="65">
        <v>2</v>
      </c>
      <c r="BO98" s="66"/>
      <c r="BP98" s="9"/>
      <c r="BQ98" s="67"/>
      <c r="BR98" s="9"/>
      <c r="BS98" s="9"/>
      <c r="BT98" s="67">
        <v>1</v>
      </c>
      <c r="BU98" s="9"/>
      <c r="BV98" s="9"/>
      <c r="BW98" s="67">
        <v>1</v>
      </c>
      <c r="BX98" s="9">
        <v>1</v>
      </c>
      <c r="BY98" s="9"/>
      <c r="BZ98" s="67">
        <v>1</v>
      </c>
      <c r="CA98" s="9">
        <v>1</v>
      </c>
      <c r="CB98" s="9"/>
      <c r="CC98" s="67">
        <v>3</v>
      </c>
      <c r="CD98" s="9">
        <v>0</v>
      </c>
      <c r="CE98" s="9"/>
      <c r="CF98" s="67">
        <v>0</v>
      </c>
      <c r="CG98" s="9">
        <v>0</v>
      </c>
      <c r="CH98" s="9"/>
      <c r="CI98" s="67">
        <v>1</v>
      </c>
      <c r="CJ98" s="9">
        <v>1</v>
      </c>
      <c r="CK98" s="9"/>
      <c r="CL98" s="67"/>
      <c r="CM98" s="9"/>
      <c r="CN98" s="9"/>
      <c r="CO98" s="67">
        <v>1</v>
      </c>
      <c r="CP98" s="9">
        <v>0</v>
      </c>
      <c r="CQ98" s="9"/>
      <c r="CR98" s="67">
        <v>1</v>
      </c>
      <c r="CS98" s="9">
        <v>0</v>
      </c>
      <c r="CT98" s="9"/>
      <c r="CU98" s="67">
        <v>1</v>
      </c>
      <c r="CV98" s="9">
        <v>0</v>
      </c>
      <c r="CW98" s="9"/>
      <c r="CX98" s="67">
        <v>1</v>
      </c>
      <c r="CY98" s="9">
        <v>2</v>
      </c>
      <c r="CZ98" s="9"/>
      <c r="DA98" s="8"/>
      <c r="DB98" s="8"/>
      <c r="DC98" s="8"/>
      <c r="DD98" s="8"/>
      <c r="DE98" s="8"/>
      <c r="DF98" s="8"/>
      <c r="DG98" s="8"/>
      <c r="DH98" s="8"/>
      <c r="DI98" s="8"/>
      <c r="DJ98" s="11"/>
      <c r="DK98" s="14"/>
      <c r="DL98" s="14"/>
      <c r="DM98" s="14"/>
      <c r="DN98" s="14"/>
      <c r="DO98" s="14"/>
      <c r="DP98" s="14"/>
      <c r="DQ98" s="14"/>
      <c r="DR98" s="13">
        <v>9781905775088</v>
      </c>
      <c r="DS98" s="13"/>
      <c r="DT98" s="40" t="s">
        <v>1787</v>
      </c>
      <c r="DU98" s="53" t="s">
        <v>562</v>
      </c>
      <c r="DV98" s="42">
        <v>9681</v>
      </c>
      <c r="DW98" s="47">
        <f t="shared" si="1"/>
        <v>0</v>
      </c>
      <c r="DX98" s="47">
        <f t="shared" si="2"/>
        <v>0</v>
      </c>
      <c r="DY98" s="47">
        <f t="shared" si="3"/>
        <v>0</v>
      </c>
      <c r="DZ98" s="47">
        <f t="shared" si="4"/>
        <v>0</v>
      </c>
      <c r="EA98" s="47">
        <f t="shared" si="5"/>
        <v>-1</v>
      </c>
      <c r="EB98" s="47">
        <f t="shared" si="6"/>
        <v>0</v>
      </c>
      <c r="EC98" s="47">
        <f t="shared" si="7"/>
        <v>-2</v>
      </c>
      <c r="ED98" s="47">
        <f t="shared" si="8"/>
        <v>-1</v>
      </c>
      <c r="EE98" s="47">
        <f t="shared" si="9"/>
        <v>-1</v>
      </c>
      <c r="EF98" s="47">
        <f t="shared" si="10"/>
        <v>-1</v>
      </c>
      <c r="EG98" s="47">
        <f t="shared" si="11"/>
        <v>-1</v>
      </c>
      <c r="EH98" s="47">
        <f t="shared" si="12"/>
        <v>0</v>
      </c>
      <c r="EI98" s="47">
        <f t="shared" si="13"/>
        <v>-2</v>
      </c>
      <c r="EJ98" s="47">
        <f t="shared" si="14"/>
        <v>-1</v>
      </c>
      <c r="EK98" s="47">
        <f t="shared" si="15"/>
        <v>1</v>
      </c>
      <c r="EL98" s="47">
        <f t="shared" si="16"/>
        <v>-1</v>
      </c>
      <c r="EM98" s="47">
        <f t="shared" si="17"/>
        <v>0</v>
      </c>
      <c r="EN98" s="47">
        <f t="shared" si="18"/>
        <v>2</v>
      </c>
      <c r="EO98" s="47">
        <f t="shared" si="19"/>
        <v>0</v>
      </c>
      <c r="EP98" s="47">
        <f t="shared" si="20"/>
        <v>2</v>
      </c>
      <c r="EQ98" s="47">
        <f t="shared" si="21"/>
        <v>0</v>
      </c>
      <c r="ER98" s="47">
        <f t="shared" si="22"/>
        <v>1</v>
      </c>
      <c r="ES98" s="47">
        <f t="shared" si="23"/>
        <v>0</v>
      </c>
      <c r="ET98" s="47">
        <f t="shared" si="24"/>
        <v>0</v>
      </c>
      <c r="EU98" s="47">
        <f t="shared" si="25"/>
        <v>3</v>
      </c>
      <c r="EV98" s="47">
        <f t="shared" si="26"/>
        <v>0</v>
      </c>
      <c r="EW98" s="47">
        <f t="shared" si="27"/>
        <v>0</v>
      </c>
      <c r="EX98" s="47">
        <f t="shared" si="28"/>
        <v>0</v>
      </c>
      <c r="EY98" s="47">
        <f t="shared" si="29"/>
        <v>1</v>
      </c>
      <c r="EZ98" s="47">
        <f t="shared" si="30"/>
        <v>1</v>
      </c>
      <c r="FA98" s="47">
        <f t="shared" si="31"/>
        <v>1</v>
      </c>
      <c r="FB98" s="47">
        <f t="shared" si="32"/>
        <v>-1</v>
      </c>
      <c r="FC98" s="47">
        <f t="shared" si="33"/>
        <v>0</v>
      </c>
      <c r="FD98" s="51"/>
    </row>
    <row r="99" spans="1:160" ht="26.25" customHeight="1">
      <c r="A99" s="9" t="s">
        <v>563</v>
      </c>
      <c r="B99" s="9" t="s">
        <v>461</v>
      </c>
      <c r="C99" s="60" t="s">
        <v>553</v>
      </c>
      <c r="D99" s="8"/>
      <c r="E99" s="8"/>
      <c r="F99" s="14" t="s">
        <v>64</v>
      </c>
      <c r="G99" s="10">
        <f t="shared" si="34"/>
        <v>44</v>
      </c>
      <c r="H99" s="10">
        <f t="shared" si="34"/>
        <v>44</v>
      </c>
      <c r="I99" s="62"/>
      <c r="J99" s="9"/>
      <c r="K99" s="9"/>
      <c r="L99" s="62"/>
      <c r="M99" s="9"/>
      <c r="N99" s="9"/>
      <c r="O99" s="62"/>
      <c r="P99" s="9"/>
      <c r="Q99" s="9"/>
      <c r="R99" s="62">
        <v>2</v>
      </c>
      <c r="S99" s="9">
        <v>3</v>
      </c>
      <c r="T99" s="9"/>
      <c r="U99" s="62">
        <v>1</v>
      </c>
      <c r="V99" s="9">
        <v>1</v>
      </c>
      <c r="W99" s="9"/>
      <c r="X99" s="62">
        <v>1</v>
      </c>
      <c r="Y99" s="9">
        <v>2</v>
      </c>
      <c r="Z99" s="9"/>
      <c r="AA99" s="62">
        <v>1</v>
      </c>
      <c r="AB99" s="9">
        <v>1</v>
      </c>
      <c r="AC99" s="9"/>
      <c r="AD99" s="62">
        <v>1</v>
      </c>
      <c r="AE99" s="9">
        <v>2</v>
      </c>
      <c r="AF99" s="9"/>
      <c r="AG99" s="62">
        <v>1</v>
      </c>
      <c r="AH99" s="9">
        <v>2</v>
      </c>
      <c r="AI99" s="9"/>
      <c r="AJ99" s="62">
        <v>1</v>
      </c>
      <c r="AK99" s="9">
        <v>2</v>
      </c>
      <c r="AL99" s="9"/>
      <c r="AM99" s="62">
        <v>1</v>
      </c>
      <c r="AN99" s="9">
        <v>2</v>
      </c>
      <c r="AO99" s="9"/>
      <c r="AP99" s="63">
        <v>2</v>
      </c>
      <c r="AQ99" s="9">
        <v>0</v>
      </c>
      <c r="AR99" s="9"/>
      <c r="AS99" s="63">
        <v>2</v>
      </c>
      <c r="AT99" s="9">
        <v>3</v>
      </c>
      <c r="AU99" s="9"/>
      <c r="AV99" s="63">
        <v>2</v>
      </c>
      <c r="AW99" s="9">
        <v>1</v>
      </c>
      <c r="AX99" s="9"/>
      <c r="AY99" s="63">
        <v>6</v>
      </c>
      <c r="AZ99" s="9">
        <v>4</v>
      </c>
      <c r="BA99" s="9"/>
      <c r="BB99" s="63">
        <v>2</v>
      </c>
      <c r="BC99" s="9">
        <v>4</v>
      </c>
      <c r="BD99" s="9"/>
      <c r="BE99" s="63">
        <v>1</v>
      </c>
      <c r="BF99" s="9">
        <v>3</v>
      </c>
      <c r="BG99" s="9"/>
      <c r="BH99" s="64">
        <v>2</v>
      </c>
      <c r="BI99" s="9"/>
      <c r="BJ99" s="9"/>
      <c r="BK99" s="64">
        <v>1</v>
      </c>
      <c r="BL99" s="9"/>
      <c r="BM99" s="9"/>
      <c r="BN99" s="65">
        <v>2</v>
      </c>
      <c r="BO99" s="66"/>
      <c r="BP99" s="9"/>
      <c r="BQ99" s="67"/>
      <c r="BR99" s="9"/>
      <c r="BS99" s="9"/>
      <c r="BT99" s="67">
        <v>2</v>
      </c>
      <c r="BU99" s="9"/>
      <c r="BV99" s="9"/>
      <c r="BW99" s="67">
        <v>1</v>
      </c>
      <c r="BX99" s="9">
        <v>2</v>
      </c>
      <c r="BY99" s="9"/>
      <c r="BZ99" s="67">
        <v>1</v>
      </c>
      <c r="CA99" s="9">
        <v>2</v>
      </c>
      <c r="CB99" s="9"/>
      <c r="CC99" s="67">
        <v>3</v>
      </c>
      <c r="CD99" s="9">
        <v>3</v>
      </c>
      <c r="CE99" s="9"/>
      <c r="CF99" s="67">
        <v>2</v>
      </c>
      <c r="CG99" s="9">
        <v>0</v>
      </c>
      <c r="CH99" s="9"/>
      <c r="CI99" s="67">
        <v>2</v>
      </c>
      <c r="CJ99" s="9">
        <v>0</v>
      </c>
      <c r="CK99" s="9"/>
      <c r="CL99" s="67"/>
      <c r="CM99" s="9"/>
      <c r="CN99" s="9"/>
      <c r="CO99" s="67">
        <v>1</v>
      </c>
      <c r="CP99" s="9">
        <v>2</v>
      </c>
      <c r="CQ99" s="9"/>
      <c r="CR99" s="67">
        <v>1</v>
      </c>
      <c r="CS99" s="9">
        <v>0</v>
      </c>
      <c r="CT99" s="9"/>
      <c r="CU99" s="67">
        <v>1</v>
      </c>
      <c r="CV99" s="9">
        <v>3</v>
      </c>
      <c r="CW99" s="9"/>
      <c r="CX99" s="67">
        <v>1</v>
      </c>
      <c r="CY99" s="9">
        <v>2</v>
      </c>
      <c r="CZ99" s="9"/>
      <c r="DA99" s="8"/>
      <c r="DB99" s="8"/>
      <c r="DC99" s="8"/>
      <c r="DD99" s="8"/>
      <c r="DE99" s="8"/>
      <c r="DF99" s="8"/>
      <c r="DG99" s="8"/>
      <c r="DH99" s="8"/>
      <c r="DI99" s="8"/>
      <c r="DJ99" s="11"/>
      <c r="DK99" s="14"/>
      <c r="DL99" s="14"/>
      <c r="DM99" s="14"/>
      <c r="DN99" s="14"/>
      <c r="DO99" s="14"/>
      <c r="DP99" s="14"/>
      <c r="DQ99" s="14"/>
      <c r="DR99" s="13">
        <v>9781908351456</v>
      </c>
      <c r="DS99" s="13"/>
      <c r="DT99" s="40" t="s">
        <v>1787</v>
      </c>
      <c r="DU99" s="53" t="s">
        <v>562</v>
      </c>
      <c r="DV99" s="42">
        <v>10301</v>
      </c>
      <c r="DW99" s="47">
        <f t="shared" si="1"/>
        <v>0</v>
      </c>
      <c r="DX99" s="47">
        <f t="shared" si="2"/>
        <v>0</v>
      </c>
      <c r="DY99" s="47">
        <f t="shared" si="3"/>
        <v>0</v>
      </c>
      <c r="DZ99" s="47">
        <f t="shared" si="4"/>
        <v>-1</v>
      </c>
      <c r="EA99" s="47">
        <f t="shared" si="5"/>
        <v>0</v>
      </c>
      <c r="EB99" s="47">
        <f t="shared" si="6"/>
        <v>-1</v>
      </c>
      <c r="EC99" s="47">
        <f t="shared" si="7"/>
        <v>0</v>
      </c>
      <c r="ED99" s="47">
        <f t="shared" si="8"/>
        <v>-1</v>
      </c>
      <c r="EE99" s="47">
        <f t="shared" si="9"/>
        <v>-1</v>
      </c>
      <c r="EF99" s="47">
        <f t="shared" si="10"/>
        <v>-1</v>
      </c>
      <c r="EG99" s="47">
        <f t="shared" si="11"/>
        <v>-1</v>
      </c>
      <c r="EH99" s="47">
        <f t="shared" si="12"/>
        <v>2</v>
      </c>
      <c r="EI99" s="47">
        <f t="shared" si="13"/>
        <v>-1</v>
      </c>
      <c r="EJ99" s="47">
        <f t="shared" si="14"/>
        <v>1</v>
      </c>
      <c r="EK99" s="47">
        <f t="shared" si="15"/>
        <v>2</v>
      </c>
      <c r="EL99" s="47">
        <f t="shared" si="16"/>
        <v>-2</v>
      </c>
      <c r="EM99" s="47">
        <f t="shared" si="17"/>
        <v>-2</v>
      </c>
      <c r="EN99" s="47">
        <f t="shared" si="18"/>
        <v>2</v>
      </c>
      <c r="EO99" s="47">
        <f t="shared" si="19"/>
        <v>1</v>
      </c>
      <c r="EP99" s="47">
        <f t="shared" si="20"/>
        <v>2</v>
      </c>
      <c r="EQ99" s="47">
        <f t="shared" si="21"/>
        <v>0</v>
      </c>
      <c r="ER99" s="47">
        <f t="shared" si="22"/>
        <v>2</v>
      </c>
      <c r="ES99" s="47">
        <f t="shared" si="23"/>
        <v>-1</v>
      </c>
      <c r="ET99" s="47">
        <f t="shared" si="24"/>
        <v>-1</v>
      </c>
      <c r="EU99" s="47">
        <f t="shared" si="25"/>
        <v>0</v>
      </c>
      <c r="EV99" s="47">
        <f t="shared" si="26"/>
        <v>2</v>
      </c>
      <c r="EW99" s="47">
        <f t="shared" si="27"/>
        <v>2</v>
      </c>
      <c r="EX99" s="47">
        <f t="shared" si="28"/>
        <v>0</v>
      </c>
      <c r="EY99" s="47">
        <f t="shared" si="29"/>
        <v>-1</v>
      </c>
      <c r="EZ99" s="47">
        <f t="shared" si="30"/>
        <v>1</v>
      </c>
      <c r="FA99" s="47">
        <f t="shared" si="31"/>
        <v>-2</v>
      </c>
      <c r="FB99" s="47">
        <f t="shared" si="32"/>
        <v>-1</v>
      </c>
      <c r="FC99" s="47">
        <f t="shared" si="33"/>
        <v>0</v>
      </c>
      <c r="FD99" s="51"/>
    </row>
    <row r="100" spans="1:160" ht="26.25" customHeight="1">
      <c r="A100" s="9" t="s">
        <v>563</v>
      </c>
      <c r="B100" s="9" t="s">
        <v>461</v>
      </c>
      <c r="C100" s="60" t="s">
        <v>554</v>
      </c>
      <c r="D100" s="8"/>
      <c r="E100" s="8"/>
      <c r="F100" s="14" t="s">
        <v>64</v>
      </c>
      <c r="G100" s="10">
        <f t="shared" si="34"/>
        <v>48</v>
      </c>
      <c r="H100" s="10">
        <f t="shared" si="34"/>
        <v>48</v>
      </c>
      <c r="I100" s="62"/>
      <c r="J100" s="9"/>
      <c r="K100" s="9"/>
      <c r="L100" s="62"/>
      <c r="M100" s="9"/>
      <c r="N100" s="9"/>
      <c r="O100" s="62"/>
      <c r="P100" s="9"/>
      <c r="Q100" s="9"/>
      <c r="R100" s="62">
        <v>2</v>
      </c>
      <c r="S100" s="9">
        <v>3</v>
      </c>
      <c r="T100" s="9"/>
      <c r="U100" s="62">
        <v>1</v>
      </c>
      <c r="V100" s="9">
        <v>2</v>
      </c>
      <c r="W100" s="9"/>
      <c r="X100" s="62">
        <v>1</v>
      </c>
      <c r="Y100" s="9">
        <v>2</v>
      </c>
      <c r="Z100" s="9"/>
      <c r="AA100" s="62">
        <v>1</v>
      </c>
      <c r="AB100" s="9">
        <v>1</v>
      </c>
      <c r="AC100" s="9"/>
      <c r="AD100" s="62">
        <v>1</v>
      </c>
      <c r="AE100" s="9">
        <v>2</v>
      </c>
      <c r="AF100" s="9"/>
      <c r="AG100" s="62">
        <v>1</v>
      </c>
      <c r="AH100" s="9">
        <v>2</v>
      </c>
      <c r="AI100" s="9"/>
      <c r="AJ100" s="62">
        <v>1</v>
      </c>
      <c r="AK100" s="9">
        <v>1</v>
      </c>
      <c r="AL100" s="9"/>
      <c r="AM100" s="62">
        <v>1</v>
      </c>
      <c r="AN100" s="9">
        <v>2</v>
      </c>
      <c r="AO100" s="9"/>
      <c r="AP100" s="63">
        <v>2</v>
      </c>
      <c r="AQ100" s="9">
        <v>2</v>
      </c>
      <c r="AR100" s="9"/>
      <c r="AS100" s="63">
        <v>2</v>
      </c>
      <c r="AT100" s="9">
        <v>3</v>
      </c>
      <c r="AU100" s="9"/>
      <c r="AV100" s="63">
        <v>2</v>
      </c>
      <c r="AW100" s="9">
        <v>3</v>
      </c>
      <c r="AX100" s="9"/>
      <c r="AY100" s="63">
        <v>6</v>
      </c>
      <c r="AZ100" s="9">
        <v>3</v>
      </c>
      <c r="BA100" s="9"/>
      <c r="BB100" s="63">
        <v>2</v>
      </c>
      <c r="BC100" s="9">
        <v>3</v>
      </c>
      <c r="BD100" s="9"/>
      <c r="BE100" s="63">
        <v>1</v>
      </c>
      <c r="BF100" s="9">
        <v>2</v>
      </c>
      <c r="BG100" s="9"/>
      <c r="BH100" s="64">
        <v>2</v>
      </c>
      <c r="BI100" s="9"/>
      <c r="BJ100" s="9"/>
      <c r="BK100" s="64">
        <v>5</v>
      </c>
      <c r="BL100" s="9"/>
      <c r="BM100" s="9"/>
      <c r="BN100" s="65">
        <v>2</v>
      </c>
      <c r="BO100" s="66"/>
      <c r="BP100" s="9"/>
      <c r="BQ100" s="67"/>
      <c r="BR100" s="9"/>
      <c r="BS100" s="9"/>
      <c r="BT100" s="67">
        <v>2</v>
      </c>
      <c r="BU100" s="9"/>
      <c r="BV100" s="9"/>
      <c r="BW100" s="67">
        <v>1</v>
      </c>
      <c r="BX100" s="9">
        <v>1</v>
      </c>
      <c r="BY100" s="9"/>
      <c r="BZ100" s="67">
        <v>1</v>
      </c>
      <c r="CA100" s="9">
        <v>0</v>
      </c>
      <c r="CB100" s="9"/>
      <c r="CC100" s="67">
        <v>3</v>
      </c>
      <c r="CD100" s="9">
        <v>0</v>
      </c>
      <c r="CE100" s="9"/>
      <c r="CF100" s="67">
        <v>2</v>
      </c>
      <c r="CG100" s="9">
        <v>8</v>
      </c>
      <c r="CH100" s="9"/>
      <c r="CI100" s="67">
        <v>2</v>
      </c>
      <c r="CJ100" s="9">
        <v>2</v>
      </c>
      <c r="CK100" s="9"/>
      <c r="CL100" s="67"/>
      <c r="CM100" s="9"/>
      <c r="CN100" s="9"/>
      <c r="CO100" s="67">
        <v>1</v>
      </c>
      <c r="CP100" s="9">
        <v>2</v>
      </c>
      <c r="CQ100" s="9"/>
      <c r="CR100" s="67">
        <v>1</v>
      </c>
      <c r="CS100" s="9">
        <v>1</v>
      </c>
      <c r="CT100" s="9"/>
      <c r="CU100" s="67">
        <v>1</v>
      </c>
      <c r="CV100" s="9">
        <v>2</v>
      </c>
      <c r="CW100" s="9"/>
      <c r="CX100" s="67">
        <v>1</v>
      </c>
      <c r="CY100" s="9">
        <v>1</v>
      </c>
      <c r="CZ100" s="9"/>
      <c r="DA100" s="8"/>
      <c r="DB100" s="8"/>
      <c r="DC100" s="8"/>
      <c r="DD100" s="8"/>
      <c r="DE100" s="8"/>
      <c r="DF100" s="8"/>
      <c r="DG100" s="8"/>
      <c r="DH100" s="8"/>
      <c r="DI100" s="8"/>
      <c r="DJ100" s="11"/>
      <c r="DK100" s="14"/>
      <c r="DL100" s="14"/>
      <c r="DM100" s="14"/>
      <c r="DN100" s="14"/>
      <c r="DO100" s="14"/>
      <c r="DP100" s="14"/>
      <c r="DQ100" s="14"/>
      <c r="DR100" s="13">
        <v>9781910173190</v>
      </c>
      <c r="DS100" s="13"/>
      <c r="DT100" s="40" t="s">
        <v>1787</v>
      </c>
      <c r="DU100" s="53" t="s">
        <v>562</v>
      </c>
      <c r="DV100" s="42">
        <v>10033</v>
      </c>
      <c r="DW100" s="47">
        <f t="shared" si="1"/>
        <v>0</v>
      </c>
      <c r="DX100" s="47">
        <f t="shared" si="2"/>
        <v>0</v>
      </c>
      <c r="DY100" s="47">
        <f t="shared" si="3"/>
        <v>0</v>
      </c>
      <c r="DZ100" s="47">
        <f t="shared" si="4"/>
        <v>-1</v>
      </c>
      <c r="EA100" s="47">
        <f t="shared" si="5"/>
        <v>-1</v>
      </c>
      <c r="EB100" s="47">
        <f t="shared" si="6"/>
        <v>-1</v>
      </c>
      <c r="EC100" s="47">
        <f t="shared" si="7"/>
        <v>0</v>
      </c>
      <c r="ED100" s="47">
        <f t="shared" si="8"/>
        <v>-1</v>
      </c>
      <c r="EE100" s="47">
        <f t="shared" si="9"/>
        <v>-1</v>
      </c>
      <c r="EF100" s="47">
        <f t="shared" si="10"/>
        <v>0</v>
      </c>
      <c r="EG100" s="47">
        <f t="shared" si="11"/>
        <v>-1</v>
      </c>
      <c r="EH100" s="47">
        <f t="shared" si="12"/>
        <v>0</v>
      </c>
      <c r="EI100" s="47">
        <f t="shared" si="13"/>
        <v>-1</v>
      </c>
      <c r="EJ100" s="47">
        <f t="shared" si="14"/>
        <v>-1</v>
      </c>
      <c r="EK100" s="47">
        <f t="shared" si="15"/>
        <v>3</v>
      </c>
      <c r="EL100" s="47">
        <f t="shared" si="16"/>
        <v>-1</v>
      </c>
      <c r="EM100" s="47">
        <f t="shared" si="17"/>
        <v>-1</v>
      </c>
      <c r="EN100" s="47">
        <f t="shared" si="18"/>
        <v>2</v>
      </c>
      <c r="EO100" s="47">
        <f t="shared" si="19"/>
        <v>5</v>
      </c>
      <c r="EP100" s="47">
        <f t="shared" si="20"/>
        <v>2</v>
      </c>
      <c r="EQ100" s="47">
        <f t="shared" si="21"/>
        <v>0</v>
      </c>
      <c r="ER100" s="47">
        <f t="shared" si="22"/>
        <v>2</v>
      </c>
      <c r="ES100" s="47">
        <f t="shared" si="23"/>
        <v>0</v>
      </c>
      <c r="ET100" s="47">
        <f t="shared" si="24"/>
        <v>1</v>
      </c>
      <c r="EU100" s="47">
        <f t="shared" si="25"/>
        <v>3</v>
      </c>
      <c r="EV100" s="47">
        <f t="shared" si="26"/>
        <v>-6</v>
      </c>
      <c r="EW100" s="47">
        <f t="shared" si="27"/>
        <v>0</v>
      </c>
      <c r="EX100" s="47">
        <f t="shared" si="28"/>
        <v>0</v>
      </c>
      <c r="EY100" s="47">
        <f t="shared" si="29"/>
        <v>-1</v>
      </c>
      <c r="EZ100" s="47">
        <f t="shared" si="30"/>
        <v>0</v>
      </c>
      <c r="FA100" s="47">
        <f t="shared" si="31"/>
        <v>-1</v>
      </c>
      <c r="FB100" s="47">
        <f t="shared" si="32"/>
        <v>0</v>
      </c>
      <c r="FC100" s="47">
        <f t="shared" si="33"/>
        <v>0</v>
      </c>
      <c r="FD100" s="51"/>
    </row>
    <row r="101" spans="1:160" ht="26.25" customHeight="1">
      <c r="A101" s="9" t="s">
        <v>563</v>
      </c>
      <c r="B101" s="9" t="s">
        <v>461</v>
      </c>
      <c r="C101" s="60" t="s">
        <v>442</v>
      </c>
      <c r="D101" s="8"/>
      <c r="E101" s="8"/>
      <c r="F101" s="14" t="s">
        <v>64</v>
      </c>
      <c r="G101" s="10">
        <f t="shared" si="34"/>
        <v>44</v>
      </c>
      <c r="H101" s="10">
        <f t="shared" si="34"/>
        <v>44</v>
      </c>
      <c r="I101" s="62"/>
      <c r="J101" s="9"/>
      <c r="K101" s="9"/>
      <c r="L101" s="62"/>
      <c r="M101" s="9"/>
      <c r="N101" s="9"/>
      <c r="O101" s="62"/>
      <c r="P101" s="9"/>
      <c r="Q101" s="9"/>
      <c r="R101" s="62">
        <v>2</v>
      </c>
      <c r="S101" s="9">
        <v>2</v>
      </c>
      <c r="T101" s="9"/>
      <c r="U101" s="62">
        <v>1</v>
      </c>
      <c r="V101" s="9">
        <v>2</v>
      </c>
      <c r="W101" s="9"/>
      <c r="X101" s="62">
        <v>1</v>
      </c>
      <c r="Y101" s="9">
        <v>2</v>
      </c>
      <c r="Z101" s="9"/>
      <c r="AA101" s="62">
        <v>1</v>
      </c>
      <c r="AB101" s="9">
        <v>2</v>
      </c>
      <c r="AC101" s="9"/>
      <c r="AD101" s="62">
        <v>1</v>
      </c>
      <c r="AE101" s="9">
        <v>2</v>
      </c>
      <c r="AF101" s="9"/>
      <c r="AG101" s="62">
        <v>1</v>
      </c>
      <c r="AH101" s="9">
        <v>2</v>
      </c>
      <c r="AI101" s="9"/>
      <c r="AJ101" s="62">
        <v>1</v>
      </c>
      <c r="AK101" s="9">
        <v>2</v>
      </c>
      <c r="AL101" s="9"/>
      <c r="AM101" s="62">
        <v>1</v>
      </c>
      <c r="AN101" s="9">
        <v>2</v>
      </c>
      <c r="AO101" s="9"/>
      <c r="AP101" s="63">
        <v>2</v>
      </c>
      <c r="AQ101" s="9">
        <v>1</v>
      </c>
      <c r="AR101" s="9"/>
      <c r="AS101" s="63">
        <v>2</v>
      </c>
      <c r="AT101" s="9">
        <v>4</v>
      </c>
      <c r="AU101" s="9"/>
      <c r="AV101" s="63">
        <v>2</v>
      </c>
      <c r="AW101" s="9">
        <v>2</v>
      </c>
      <c r="AX101" s="9"/>
      <c r="AY101" s="63">
        <v>6</v>
      </c>
      <c r="AZ101" s="9">
        <v>3</v>
      </c>
      <c r="BA101" s="9"/>
      <c r="BB101" s="63">
        <v>2</v>
      </c>
      <c r="BC101" s="9">
        <v>2</v>
      </c>
      <c r="BD101" s="9"/>
      <c r="BE101" s="63">
        <v>1</v>
      </c>
      <c r="BF101" s="9">
        <v>3</v>
      </c>
      <c r="BG101" s="9"/>
      <c r="BH101" s="64">
        <v>2</v>
      </c>
      <c r="BI101" s="9"/>
      <c r="BJ101" s="9"/>
      <c r="BK101" s="64">
        <v>1</v>
      </c>
      <c r="BL101" s="9"/>
      <c r="BM101" s="9"/>
      <c r="BN101" s="65">
        <v>2</v>
      </c>
      <c r="BO101" s="66"/>
      <c r="BP101" s="9"/>
      <c r="BQ101" s="67"/>
      <c r="BR101" s="9"/>
      <c r="BS101" s="9"/>
      <c r="BT101" s="67">
        <v>2</v>
      </c>
      <c r="BU101" s="9"/>
      <c r="BV101" s="9"/>
      <c r="BW101" s="67">
        <v>1</v>
      </c>
      <c r="BX101" s="9">
        <v>3</v>
      </c>
      <c r="BY101" s="9"/>
      <c r="BZ101" s="67">
        <v>1</v>
      </c>
      <c r="CA101" s="9">
        <v>1</v>
      </c>
      <c r="CB101" s="9"/>
      <c r="CC101" s="67">
        <v>3</v>
      </c>
      <c r="CD101" s="9">
        <v>0</v>
      </c>
      <c r="CE101" s="9"/>
      <c r="CF101" s="67">
        <v>2</v>
      </c>
      <c r="CG101" s="9">
        <v>1</v>
      </c>
      <c r="CH101" s="9"/>
      <c r="CI101" s="67">
        <v>2</v>
      </c>
      <c r="CJ101" s="9">
        <v>2</v>
      </c>
      <c r="CK101" s="9"/>
      <c r="CL101" s="67"/>
      <c r="CM101" s="9"/>
      <c r="CN101" s="9"/>
      <c r="CO101" s="67">
        <v>1</v>
      </c>
      <c r="CP101" s="9">
        <v>1</v>
      </c>
      <c r="CQ101" s="9"/>
      <c r="CR101" s="67">
        <v>1</v>
      </c>
      <c r="CS101" s="9">
        <v>2</v>
      </c>
      <c r="CT101" s="9"/>
      <c r="CU101" s="67">
        <v>1</v>
      </c>
      <c r="CV101" s="9">
        <v>2</v>
      </c>
      <c r="CW101" s="9"/>
      <c r="CX101" s="67">
        <v>1</v>
      </c>
      <c r="CY101" s="9">
        <v>1</v>
      </c>
      <c r="CZ101" s="9"/>
      <c r="DA101" s="8"/>
      <c r="DB101" s="8"/>
      <c r="DC101" s="8"/>
      <c r="DD101" s="8"/>
      <c r="DE101" s="8"/>
      <c r="DF101" s="8"/>
      <c r="DG101" s="8"/>
      <c r="DH101" s="8"/>
      <c r="DI101" s="8"/>
      <c r="DJ101" s="11"/>
      <c r="DK101" s="14"/>
      <c r="DL101" s="14"/>
      <c r="DM101" s="14"/>
      <c r="DN101" s="14"/>
      <c r="DO101" s="14"/>
      <c r="DP101" s="14"/>
      <c r="DQ101" s="14"/>
      <c r="DR101" s="13">
        <v>9781905775637</v>
      </c>
      <c r="DS101" s="13"/>
      <c r="DT101" s="40" t="s">
        <v>1787</v>
      </c>
      <c r="DU101" s="53" t="s">
        <v>562</v>
      </c>
      <c r="DV101" s="42">
        <v>14561</v>
      </c>
      <c r="DW101" s="47">
        <f t="shared" si="1"/>
        <v>0</v>
      </c>
      <c r="DX101" s="47">
        <f t="shared" si="2"/>
        <v>0</v>
      </c>
      <c r="DY101" s="47">
        <f t="shared" si="3"/>
        <v>0</v>
      </c>
      <c r="DZ101" s="47">
        <f t="shared" si="4"/>
        <v>0</v>
      </c>
      <c r="EA101" s="47">
        <f t="shared" si="5"/>
        <v>-1</v>
      </c>
      <c r="EB101" s="47">
        <f t="shared" si="6"/>
        <v>-1</v>
      </c>
      <c r="EC101" s="47">
        <f t="shared" si="7"/>
        <v>-1</v>
      </c>
      <c r="ED101" s="47">
        <f t="shared" si="8"/>
        <v>-1</v>
      </c>
      <c r="EE101" s="47">
        <f t="shared" si="9"/>
        <v>-1</v>
      </c>
      <c r="EF101" s="47">
        <f t="shared" si="10"/>
        <v>-1</v>
      </c>
      <c r="EG101" s="47">
        <f t="shared" si="11"/>
        <v>-1</v>
      </c>
      <c r="EH101" s="47">
        <f t="shared" si="12"/>
        <v>1</v>
      </c>
      <c r="EI101" s="47">
        <f t="shared" si="13"/>
        <v>-2</v>
      </c>
      <c r="EJ101" s="47">
        <f t="shared" si="14"/>
        <v>0</v>
      </c>
      <c r="EK101" s="47">
        <f t="shared" si="15"/>
        <v>3</v>
      </c>
      <c r="EL101" s="47">
        <f t="shared" si="16"/>
        <v>0</v>
      </c>
      <c r="EM101" s="47">
        <f t="shared" si="17"/>
        <v>-2</v>
      </c>
      <c r="EN101" s="47">
        <f t="shared" si="18"/>
        <v>2</v>
      </c>
      <c r="EO101" s="47">
        <f t="shared" si="19"/>
        <v>1</v>
      </c>
      <c r="EP101" s="47">
        <f t="shared" si="20"/>
        <v>2</v>
      </c>
      <c r="EQ101" s="47">
        <f t="shared" si="21"/>
        <v>0</v>
      </c>
      <c r="ER101" s="47">
        <f t="shared" si="22"/>
        <v>2</v>
      </c>
      <c r="ES101" s="47">
        <f t="shared" si="23"/>
        <v>-2</v>
      </c>
      <c r="ET101" s="47">
        <f t="shared" si="24"/>
        <v>0</v>
      </c>
      <c r="EU101" s="47">
        <f t="shared" si="25"/>
        <v>3</v>
      </c>
      <c r="EV101" s="47">
        <f t="shared" si="26"/>
        <v>1</v>
      </c>
      <c r="EW101" s="47">
        <f t="shared" si="27"/>
        <v>0</v>
      </c>
      <c r="EX101" s="47">
        <f t="shared" si="28"/>
        <v>0</v>
      </c>
      <c r="EY101" s="47">
        <f t="shared" si="29"/>
        <v>0</v>
      </c>
      <c r="EZ101" s="47">
        <f t="shared" si="30"/>
        <v>-1</v>
      </c>
      <c r="FA101" s="47">
        <f t="shared" si="31"/>
        <v>-1</v>
      </c>
      <c r="FB101" s="47">
        <f t="shared" si="32"/>
        <v>0</v>
      </c>
      <c r="FC101" s="47">
        <f t="shared" si="33"/>
        <v>0</v>
      </c>
      <c r="FD101" s="51"/>
    </row>
    <row r="102" spans="1:160" ht="26.25" customHeight="1">
      <c r="A102" s="9" t="s">
        <v>563</v>
      </c>
      <c r="B102" s="9" t="s">
        <v>461</v>
      </c>
      <c r="C102" s="60" t="s">
        <v>555</v>
      </c>
      <c r="D102" s="8"/>
      <c r="E102" s="8"/>
      <c r="F102" s="14" t="s">
        <v>64</v>
      </c>
      <c r="G102" s="10">
        <f t="shared" si="34"/>
        <v>26</v>
      </c>
      <c r="H102" s="10">
        <f t="shared" si="34"/>
        <v>26</v>
      </c>
      <c r="I102" s="62"/>
      <c r="J102" s="9"/>
      <c r="K102" s="9"/>
      <c r="L102" s="62"/>
      <c r="M102" s="9"/>
      <c r="N102" s="9"/>
      <c r="O102" s="62"/>
      <c r="P102" s="9"/>
      <c r="Q102" s="9"/>
      <c r="R102" s="62">
        <v>4</v>
      </c>
      <c r="S102" s="9">
        <v>0</v>
      </c>
      <c r="T102" s="9"/>
      <c r="U102" s="62"/>
      <c r="V102" s="9">
        <v>0</v>
      </c>
      <c r="W102" s="9"/>
      <c r="X102" s="62"/>
      <c r="Y102" s="9">
        <v>2</v>
      </c>
      <c r="Z102" s="9"/>
      <c r="AA102" s="62"/>
      <c r="AB102" s="9">
        <v>1</v>
      </c>
      <c r="AC102" s="9"/>
      <c r="AD102" s="62"/>
      <c r="AE102" s="9">
        <v>0</v>
      </c>
      <c r="AF102" s="9"/>
      <c r="AG102" s="62"/>
      <c r="AH102" s="9">
        <v>0</v>
      </c>
      <c r="AI102" s="9"/>
      <c r="AJ102" s="62"/>
      <c r="AK102" s="9">
        <v>2</v>
      </c>
      <c r="AL102" s="9"/>
      <c r="AM102" s="62">
        <v>1</v>
      </c>
      <c r="AN102" s="9">
        <v>2</v>
      </c>
      <c r="AO102" s="9"/>
      <c r="AP102" s="63">
        <v>1</v>
      </c>
      <c r="AQ102" s="9">
        <v>0</v>
      </c>
      <c r="AR102" s="9"/>
      <c r="AS102" s="63"/>
      <c r="AT102" s="9">
        <v>3</v>
      </c>
      <c r="AU102" s="9"/>
      <c r="AV102" s="63">
        <v>1</v>
      </c>
      <c r="AW102" s="9">
        <v>0</v>
      </c>
      <c r="AX102" s="9"/>
      <c r="AY102" s="63">
        <v>6</v>
      </c>
      <c r="AZ102" s="9">
        <v>0</v>
      </c>
      <c r="BA102" s="9"/>
      <c r="BB102" s="63">
        <v>1</v>
      </c>
      <c r="BC102" s="9">
        <v>3</v>
      </c>
      <c r="BD102" s="9"/>
      <c r="BE102" s="63">
        <v>1</v>
      </c>
      <c r="BF102" s="9">
        <v>1</v>
      </c>
      <c r="BG102" s="9"/>
      <c r="BH102" s="64">
        <v>2</v>
      </c>
      <c r="BI102" s="9"/>
      <c r="BJ102" s="9"/>
      <c r="BK102" s="64">
        <v>3</v>
      </c>
      <c r="BL102" s="9"/>
      <c r="BM102" s="9"/>
      <c r="BN102" s="65">
        <v>2</v>
      </c>
      <c r="BO102" s="66"/>
      <c r="BP102" s="9"/>
      <c r="BQ102" s="67"/>
      <c r="BR102" s="9"/>
      <c r="BS102" s="9"/>
      <c r="BT102" s="67"/>
      <c r="BU102" s="9"/>
      <c r="BV102" s="9"/>
      <c r="BW102" s="67">
        <v>0</v>
      </c>
      <c r="BX102" s="9">
        <v>1</v>
      </c>
      <c r="BY102" s="9"/>
      <c r="BZ102" s="67">
        <v>0</v>
      </c>
      <c r="CA102" s="9">
        <v>3</v>
      </c>
      <c r="CB102" s="9"/>
      <c r="CC102" s="67">
        <v>4</v>
      </c>
      <c r="CD102" s="9">
        <v>0</v>
      </c>
      <c r="CE102" s="9"/>
      <c r="CF102" s="67">
        <v>0</v>
      </c>
      <c r="CG102" s="9">
        <v>3</v>
      </c>
      <c r="CH102" s="9"/>
      <c r="CI102" s="67">
        <v>0</v>
      </c>
      <c r="CJ102" s="9">
        <v>0</v>
      </c>
      <c r="CK102" s="9"/>
      <c r="CL102" s="67"/>
      <c r="CM102" s="9"/>
      <c r="CN102" s="9"/>
      <c r="CO102" s="67"/>
      <c r="CP102" s="9">
        <v>1</v>
      </c>
      <c r="CQ102" s="9"/>
      <c r="CR102" s="67"/>
      <c r="CS102" s="9">
        <v>0</v>
      </c>
      <c r="CT102" s="9"/>
      <c r="CU102" s="67"/>
      <c r="CV102" s="9">
        <v>2</v>
      </c>
      <c r="CW102" s="9"/>
      <c r="CX102" s="67"/>
      <c r="CY102" s="9">
        <v>2</v>
      </c>
      <c r="CZ102" s="9"/>
      <c r="DA102" s="8"/>
      <c r="DB102" s="8"/>
      <c r="DC102" s="8"/>
      <c r="DD102" s="8"/>
      <c r="DE102" s="8"/>
      <c r="DF102" s="8"/>
      <c r="DG102" s="8"/>
      <c r="DH102" s="8"/>
      <c r="DI102" s="8"/>
      <c r="DJ102" s="11"/>
      <c r="DK102" s="14"/>
      <c r="DL102" s="14"/>
      <c r="DM102" s="14"/>
      <c r="DN102" s="14"/>
      <c r="DO102" s="14"/>
      <c r="DP102" s="14"/>
      <c r="DQ102" s="14"/>
      <c r="DR102" s="13">
        <v>9781904720720</v>
      </c>
      <c r="DS102" s="13"/>
      <c r="DT102" s="40" t="s">
        <v>1787</v>
      </c>
      <c r="DU102" s="53" t="s">
        <v>562</v>
      </c>
      <c r="DV102" s="42">
        <v>10668</v>
      </c>
      <c r="DW102" s="47">
        <f t="shared" si="1"/>
        <v>0</v>
      </c>
      <c r="DX102" s="47">
        <f t="shared" si="2"/>
        <v>0</v>
      </c>
      <c r="DY102" s="47">
        <f t="shared" si="3"/>
        <v>0</v>
      </c>
      <c r="DZ102" s="47">
        <f t="shared" si="4"/>
        <v>4</v>
      </c>
      <c r="EA102" s="47">
        <f t="shared" si="5"/>
        <v>0</v>
      </c>
      <c r="EB102" s="47">
        <f t="shared" si="6"/>
        <v>-2</v>
      </c>
      <c r="EC102" s="47">
        <f t="shared" si="7"/>
        <v>-1</v>
      </c>
      <c r="ED102" s="47">
        <f t="shared" si="8"/>
        <v>0</v>
      </c>
      <c r="EE102" s="47">
        <f t="shared" si="9"/>
        <v>0</v>
      </c>
      <c r="EF102" s="47">
        <f t="shared" si="10"/>
        <v>-2</v>
      </c>
      <c r="EG102" s="47">
        <f t="shared" si="11"/>
        <v>-1</v>
      </c>
      <c r="EH102" s="47">
        <f t="shared" si="12"/>
        <v>1</v>
      </c>
      <c r="EI102" s="47">
        <f t="shared" si="13"/>
        <v>-3</v>
      </c>
      <c r="EJ102" s="47">
        <f t="shared" si="14"/>
        <v>1</v>
      </c>
      <c r="EK102" s="47">
        <f t="shared" si="15"/>
        <v>6</v>
      </c>
      <c r="EL102" s="47">
        <f t="shared" si="16"/>
        <v>-2</v>
      </c>
      <c r="EM102" s="47">
        <f t="shared" si="17"/>
        <v>0</v>
      </c>
      <c r="EN102" s="47">
        <f t="shared" si="18"/>
        <v>2</v>
      </c>
      <c r="EO102" s="47">
        <f t="shared" si="19"/>
        <v>3</v>
      </c>
      <c r="EP102" s="47">
        <f t="shared" si="20"/>
        <v>2</v>
      </c>
      <c r="EQ102" s="47">
        <f t="shared" si="21"/>
        <v>0</v>
      </c>
      <c r="ER102" s="47">
        <f t="shared" si="22"/>
        <v>0</v>
      </c>
      <c r="ES102" s="47">
        <f t="shared" si="23"/>
        <v>-1</v>
      </c>
      <c r="ET102" s="47">
        <f t="shared" si="24"/>
        <v>-3</v>
      </c>
      <c r="EU102" s="47">
        <f t="shared" si="25"/>
        <v>4</v>
      </c>
      <c r="EV102" s="47">
        <f t="shared" si="26"/>
        <v>-3</v>
      </c>
      <c r="EW102" s="47">
        <f t="shared" si="27"/>
        <v>0</v>
      </c>
      <c r="EX102" s="47">
        <f t="shared" si="28"/>
        <v>0</v>
      </c>
      <c r="EY102" s="47">
        <f t="shared" si="29"/>
        <v>-1</v>
      </c>
      <c r="EZ102" s="47">
        <f t="shared" si="30"/>
        <v>0</v>
      </c>
      <c r="FA102" s="47">
        <f t="shared" si="31"/>
        <v>-2</v>
      </c>
      <c r="FB102" s="47">
        <f t="shared" si="32"/>
        <v>-2</v>
      </c>
      <c r="FC102" s="47">
        <f t="shared" si="33"/>
        <v>0</v>
      </c>
      <c r="FD102" s="51"/>
    </row>
    <row r="103" spans="1:160" ht="26.25" customHeight="1">
      <c r="A103" s="9" t="s">
        <v>563</v>
      </c>
      <c r="B103" s="9" t="s">
        <v>462</v>
      </c>
      <c r="C103" s="60" t="s">
        <v>556</v>
      </c>
      <c r="D103" s="8"/>
      <c r="E103" s="8"/>
      <c r="F103" s="14" t="s">
        <v>64</v>
      </c>
      <c r="G103" s="10">
        <f t="shared" si="34"/>
        <v>57</v>
      </c>
      <c r="H103" s="10">
        <f t="shared" si="34"/>
        <v>57</v>
      </c>
      <c r="I103" s="62"/>
      <c r="J103" s="9"/>
      <c r="K103" s="9"/>
      <c r="L103" s="62"/>
      <c r="M103" s="9"/>
      <c r="N103" s="9"/>
      <c r="O103" s="62"/>
      <c r="P103" s="9"/>
      <c r="Q103" s="9"/>
      <c r="R103" s="62">
        <v>4</v>
      </c>
      <c r="S103" s="9">
        <v>0</v>
      </c>
      <c r="T103" s="9"/>
      <c r="U103" s="62">
        <v>1</v>
      </c>
      <c r="V103" s="9">
        <v>2</v>
      </c>
      <c r="W103" s="9"/>
      <c r="X103" s="62"/>
      <c r="Y103" s="9">
        <v>2</v>
      </c>
      <c r="Z103" s="9"/>
      <c r="AA103" s="62"/>
      <c r="AB103" s="9">
        <v>0</v>
      </c>
      <c r="AC103" s="9"/>
      <c r="AD103" s="62">
        <v>1</v>
      </c>
      <c r="AE103" s="9">
        <v>3</v>
      </c>
      <c r="AF103" s="9"/>
      <c r="AG103" s="62">
        <v>1</v>
      </c>
      <c r="AH103" s="9">
        <v>3</v>
      </c>
      <c r="AI103" s="9"/>
      <c r="AJ103" s="62">
        <v>1</v>
      </c>
      <c r="AK103" s="9">
        <v>1</v>
      </c>
      <c r="AL103" s="9"/>
      <c r="AM103" s="62">
        <v>1</v>
      </c>
      <c r="AN103" s="9">
        <v>2</v>
      </c>
      <c r="AO103" s="9"/>
      <c r="AP103" s="63">
        <v>2</v>
      </c>
      <c r="AQ103" s="9">
        <v>1</v>
      </c>
      <c r="AR103" s="9"/>
      <c r="AS103" s="63">
        <v>2</v>
      </c>
      <c r="AT103" s="9">
        <v>3</v>
      </c>
      <c r="AU103" s="9"/>
      <c r="AV103" s="63">
        <v>2</v>
      </c>
      <c r="AW103" s="9">
        <v>0</v>
      </c>
      <c r="AX103" s="9"/>
      <c r="AY103" s="63">
        <v>8</v>
      </c>
      <c r="AZ103" s="9">
        <v>8</v>
      </c>
      <c r="BA103" s="9"/>
      <c r="BB103" s="63">
        <v>4</v>
      </c>
      <c r="BC103" s="9">
        <v>3</v>
      </c>
      <c r="BD103" s="9"/>
      <c r="BE103" s="63">
        <v>1</v>
      </c>
      <c r="BF103" s="9">
        <v>4</v>
      </c>
      <c r="BG103" s="9"/>
      <c r="BH103" s="64">
        <v>2</v>
      </c>
      <c r="BI103" s="9"/>
      <c r="BJ103" s="9"/>
      <c r="BK103" s="64">
        <v>8</v>
      </c>
      <c r="BL103" s="9"/>
      <c r="BM103" s="9"/>
      <c r="BN103" s="65">
        <v>2</v>
      </c>
      <c r="BO103" s="66"/>
      <c r="BP103" s="9"/>
      <c r="BQ103" s="67"/>
      <c r="BR103" s="9"/>
      <c r="BS103" s="9"/>
      <c r="BT103" s="67">
        <v>2</v>
      </c>
      <c r="BU103" s="9"/>
      <c r="BV103" s="9"/>
      <c r="BW103" s="67">
        <v>0</v>
      </c>
      <c r="BX103" s="9">
        <v>0</v>
      </c>
      <c r="BY103" s="9"/>
      <c r="BZ103" s="67">
        <v>0</v>
      </c>
      <c r="CA103" s="9">
        <v>2</v>
      </c>
      <c r="CB103" s="9"/>
      <c r="CC103" s="67">
        <v>3</v>
      </c>
      <c r="CD103" s="9">
        <v>2</v>
      </c>
      <c r="CE103" s="9"/>
      <c r="CF103" s="67">
        <v>4</v>
      </c>
      <c r="CG103" s="9">
        <v>3</v>
      </c>
      <c r="CH103" s="9"/>
      <c r="CI103" s="67">
        <v>4</v>
      </c>
      <c r="CJ103" s="9">
        <v>3</v>
      </c>
      <c r="CK103" s="9"/>
      <c r="CL103" s="67"/>
      <c r="CM103" s="9"/>
      <c r="CN103" s="9"/>
      <c r="CO103" s="67">
        <v>1</v>
      </c>
      <c r="CP103" s="9">
        <v>3</v>
      </c>
      <c r="CQ103" s="9"/>
      <c r="CR103" s="67">
        <v>1</v>
      </c>
      <c r="CS103" s="9">
        <v>4</v>
      </c>
      <c r="CT103" s="9"/>
      <c r="CU103" s="67">
        <v>1</v>
      </c>
      <c r="CV103" s="9">
        <v>1</v>
      </c>
      <c r="CW103" s="9"/>
      <c r="CX103" s="67">
        <v>1</v>
      </c>
      <c r="CY103" s="9">
        <v>7</v>
      </c>
      <c r="CZ103" s="9"/>
      <c r="DA103" s="8"/>
      <c r="DB103" s="8"/>
      <c r="DC103" s="8"/>
      <c r="DD103" s="8"/>
      <c r="DE103" s="8"/>
      <c r="DF103" s="8"/>
      <c r="DG103" s="8"/>
      <c r="DH103" s="8"/>
      <c r="DI103" s="8"/>
      <c r="DJ103" s="11"/>
      <c r="DK103" s="14"/>
      <c r="DL103" s="14"/>
      <c r="DM103" s="14"/>
      <c r="DN103" s="14"/>
      <c r="DO103" s="14"/>
      <c r="DP103" s="14"/>
      <c r="DQ103" s="14"/>
      <c r="DR103" s="13">
        <v>9781906861001</v>
      </c>
      <c r="DS103" s="13"/>
      <c r="DT103" s="40" t="s">
        <v>1787</v>
      </c>
      <c r="DU103" s="53" t="s">
        <v>149</v>
      </c>
      <c r="DV103" s="42">
        <v>14553</v>
      </c>
      <c r="DW103" s="47">
        <f t="shared" si="1"/>
        <v>0</v>
      </c>
      <c r="DX103" s="47">
        <f t="shared" si="2"/>
        <v>0</v>
      </c>
      <c r="DY103" s="47">
        <f t="shared" si="3"/>
        <v>0</v>
      </c>
      <c r="DZ103" s="47">
        <f t="shared" si="4"/>
        <v>4</v>
      </c>
      <c r="EA103" s="47">
        <f t="shared" si="5"/>
        <v>-1</v>
      </c>
      <c r="EB103" s="47">
        <f t="shared" si="6"/>
        <v>-2</v>
      </c>
      <c r="EC103" s="47">
        <f t="shared" si="7"/>
        <v>0</v>
      </c>
      <c r="ED103" s="47">
        <f t="shared" si="8"/>
        <v>-2</v>
      </c>
      <c r="EE103" s="47">
        <f t="shared" si="9"/>
        <v>-2</v>
      </c>
      <c r="EF103" s="47">
        <f t="shared" si="10"/>
        <v>0</v>
      </c>
      <c r="EG103" s="47">
        <f t="shared" si="11"/>
        <v>-1</v>
      </c>
      <c r="EH103" s="47">
        <f t="shared" si="12"/>
        <v>1</v>
      </c>
      <c r="EI103" s="47">
        <f t="shared" si="13"/>
        <v>-1</v>
      </c>
      <c r="EJ103" s="47">
        <f t="shared" si="14"/>
        <v>2</v>
      </c>
      <c r="EK103" s="47">
        <f t="shared" si="15"/>
        <v>0</v>
      </c>
      <c r="EL103" s="47">
        <f t="shared" si="16"/>
        <v>1</v>
      </c>
      <c r="EM103" s="47">
        <f t="shared" si="17"/>
        <v>-3</v>
      </c>
      <c r="EN103" s="47">
        <f t="shared" si="18"/>
        <v>2</v>
      </c>
      <c r="EO103" s="47">
        <f t="shared" si="19"/>
        <v>8</v>
      </c>
      <c r="EP103" s="47">
        <f t="shared" si="20"/>
        <v>2</v>
      </c>
      <c r="EQ103" s="47">
        <f t="shared" si="21"/>
        <v>0</v>
      </c>
      <c r="ER103" s="47">
        <f t="shared" si="22"/>
        <v>2</v>
      </c>
      <c r="ES103" s="47">
        <f t="shared" si="23"/>
        <v>0</v>
      </c>
      <c r="ET103" s="47">
        <f t="shared" si="24"/>
        <v>-2</v>
      </c>
      <c r="EU103" s="47">
        <f t="shared" si="25"/>
        <v>1</v>
      </c>
      <c r="EV103" s="47">
        <f t="shared" si="26"/>
        <v>1</v>
      </c>
      <c r="EW103" s="47">
        <f t="shared" si="27"/>
        <v>1</v>
      </c>
      <c r="EX103" s="47">
        <f t="shared" si="28"/>
        <v>0</v>
      </c>
      <c r="EY103" s="47">
        <f t="shared" si="29"/>
        <v>-2</v>
      </c>
      <c r="EZ103" s="47">
        <f t="shared" si="30"/>
        <v>-3</v>
      </c>
      <c r="FA103" s="47">
        <f t="shared" si="31"/>
        <v>0</v>
      </c>
      <c r="FB103" s="47">
        <f t="shared" si="32"/>
        <v>-6</v>
      </c>
      <c r="FC103" s="47">
        <f t="shared" si="33"/>
        <v>0</v>
      </c>
      <c r="FD103" s="51"/>
    </row>
    <row r="104" spans="1:160" ht="26.25" customHeight="1">
      <c r="A104" s="9" t="s">
        <v>563</v>
      </c>
      <c r="B104" s="9" t="s">
        <v>462</v>
      </c>
      <c r="C104" s="60" t="s">
        <v>557</v>
      </c>
      <c r="D104" s="8"/>
      <c r="E104" s="8"/>
      <c r="F104" s="14" t="s">
        <v>64</v>
      </c>
      <c r="G104" s="10">
        <f t="shared" si="34"/>
        <v>39</v>
      </c>
      <c r="H104" s="10">
        <f t="shared" si="34"/>
        <v>39</v>
      </c>
      <c r="I104" s="62"/>
      <c r="J104" s="9"/>
      <c r="K104" s="9"/>
      <c r="L104" s="62"/>
      <c r="M104" s="9"/>
      <c r="N104" s="9"/>
      <c r="O104" s="62"/>
      <c r="P104" s="9"/>
      <c r="Q104" s="9"/>
      <c r="R104" s="62">
        <v>4</v>
      </c>
      <c r="S104" s="9">
        <v>2</v>
      </c>
      <c r="T104" s="9"/>
      <c r="U104" s="62">
        <v>1</v>
      </c>
      <c r="V104" s="9">
        <v>0</v>
      </c>
      <c r="W104" s="9"/>
      <c r="X104" s="62"/>
      <c r="Y104" s="9">
        <v>1</v>
      </c>
      <c r="Z104" s="9"/>
      <c r="AA104" s="62"/>
      <c r="AB104" s="9">
        <v>0</v>
      </c>
      <c r="AC104" s="9"/>
      <c r="AD104" s="62">
        <v>1</v>
      </c>
      <c r="AE104" s="9">
        <v>2</v>
      </c>
      <c r="AF104" s="9"/>
      <c r="AG104" s="62">
        <v>1</v>
      </c>
      <c r="AH104" s="9">
        <v>2</v>
      </c>
      <c r="AI104" s="9"/>
      <c r="AJ104" s="62">
        <v>1</v>
      </c>
      <c r="AK104" s="9">
        <v>3</v>
      </c>
      <c r="AL104" s="9"/>
      <c r="AM104" s="62">
        <v>1</v>
      </c>
      <c r="AN104" s="9">
        <v>1</v>
      </c>
      <c r="AO104" s="9"/>
      <c r="AP104" s="63">
        <v>2</v>
      </c>
      <c r="AQ104" s="9">
        <v>2</v>
      </c>
      <c r="AR104" s="9"/>
      <c r="AS104" s="63">
        <v>2</v>
      </c>
      <c r="AT104" s="9">
        <v>3</v>
      </c>
      <c r="AU104" s="9"/>
      <c r="AV104" s="63">
        <v>2</v>
      </c>
      <c r="AW104" s="9">
        <v>1</v>
      </c>
      <c r="AX104" s="9"/>
      <c r="AY104" s="63">
        <v>8</v>
      </c>
      <c r="AZ104" s="9">
        <v>5</v>
      </c>
      <c r="BA104" s="9"/>
      <c r="BB104" s="63">
        <v>2</v>
      </c>
      <c r="BC104" s="9">
        <v>3</v>
      </c>
      <c r="BD104" s="9"/>
      <c r="BE104" s="63">
        <v>1</v>
      </c>
      <c r="BF104" s="9">
        <v>0</v>
      </c>
      <c r="BG104" s="9"/>
      <c r="BH104" s="64">
        <v>2</v>
      </c>
      <c r="BI104" s="9"/>
      <c r="BJ104" s="9"/>
      <c r="BK104" s="64">
        <v>1</v>
      </c>
      <c r="BL104" s="9"/>
      <c r="BM104" s="9"/>
      <c r="BN104" s="65">
        <v>2</v>
      </c>
      <c r="BO104" s="66"/>
      <c r="BP104" s="9"/>
      <c r="BQ104" s="67"/>
      <c r="BR104" s="9"/>
      <c r="BS104" s="9"/>
      <c r="BT104" s="67">
        <v>1</v>
      </c>
      <c r="BU104" s="9"/>
      <c r="BV104" s="9"/>
      <c r="BW104" s="67">
        <v>0</v>
      </c>
      <c r="BX104" s="9">
        <v>0</v>
      </c>
      <c r="BY104" s="9"/>
      <c r="BZ104" s="67">
        <v>0</v>
      </c>
      <c r="CA104" s="9">
        <v>2</v>
      </c>
      <c r="CB104" s="9"/>
      <c r="CC104" s="67">
        <v>2</v>
      </c>
      <c r="CD104" s="9">
        <v>3</v>
      </c>
      <c r="CE104" s="9"/>
      <c r="CF104" s="67">
        <v>1</v>
      </c>
      <c r="CG104" s="9">
        <v>2</v>
      </c>
      <c r="CH104" s="9"/>
      <c r="CI104" s="67">
        <v>1</v>
      </c>
      <c r="CJ104" s="9">
        <v>1</v>
      </c>
      <c r="CK104" s="9"/>
      <c r="CL104" s="67"/>
      <c r="CM104" s="9"/>
      <c r="CN104" s="9"/>
      <c r="CO104" s="67">
        <v>0</v>
      </c>
      <c r="CP104" s="9">
        <v>3</v>
      </c>
      <c r="CQ104" s="9"/>
      <c r="CR104" s="67">
        <v>1</v>
      </c>
      <c r="CS104" s="9">
        <v>0</v>
      </c>
      <c r="CT104" s="9"/>
      <c r="CU104" s="67">
        <v>1</v>
      </c>
      <c r="CV104" s="9">
        <v>1</v>
      </c>
      <c r="CW104" s="9"/>
      <c r="CX104" s="67">
        <v>1</v>
      </c>
      <c r="CY104" s="9">
        <v>2</v>
      </c>
      <c r="CZ104" s="9"/>
      <c r="DA104" s="8"/>
      <c r="DB104" s="8"/>
      <c r="DC104" s="8"/>
      <c r="DD104" s="8"/>
      <c r="DE104" s="8"/>
      <c r="DF104" s="8"/>
      <c r="DG104" s="8"/>
      <c r="DH104" s="8"/>
      <c r="DI104" s="8"/>
      <c r="DJ104" s="11"/>
      <c r="DK104" s="14"/>
      <c r="DL104" s="14"/>
      <c r="DM104" s="14"/>
      <c r="DN104" s="14"/>
      <c r="DO104" s="14"/>
      <c r="DP104" s="14"/>
      <c r="DQ104" s="14"/>
      <c r="DR104" s="13">
        <v>9781905775927</v>
      </c>
      <c r="DS104" s="13"/>
      <c r="DT104" s="40" t="s">
        <v>1787</v>
      </c>
      <c r="DU104" s="53" t="s">
        <v>149</v>
      </c>
      <c r="DV104" s="42">
        <v>14963</v>
      </c>
      <c r="DW104" s="47">
        <f t="shared" si="1"/>
        <v>0</v>
      </c>
      <c r="DX104" s="47">
        <f t="shared" si="2"/>
        <v>0</v>
      </c>
      <c r="DY104" s="47">
        <f t="shared" si="3"/>
        <v>0</v>
      </c>
      <c r="DZ104" s="47">
        <f t="shared" si="4"/>
        <v>2</v>
      </c>
      <c r="EA104" s="47">
        <f t="shared" si="5"/>
        <v>1</v>
      </c>
      <c r="EB104" s="47">
        <f t="shared" si="6"/>
        <v>-1</v>
      </c>
      <c r="EC104" s="47">
        <f t="shared" si="7"/>
        <v>0</v>
      </c>
      <c r="ED104" s="47">
        <f t="shared" si="8"/>
        <v>-1</v>
      </c>
      <c r="EE104" s="47">
        <f t="shared" si="9"/>
        <v>-1</v>
      </c>
      <c r="EF104" s="47">
        <f t="shared" si="10"/>
        <v>-2</v>
      </c>
      <c r="EG104" s="47">
        <f t="shared" si="11"/>
        <v>0</v>
      </c>
      <c r="EH104" s="47">
        <f t="shared" si="12"/>
        <v>0</v>
      </c>
      <c r="EI104" s="47">
        <f t="shared" si="13"/>
        <v>-1</v>
      </c>
      <c r="EJ104" s="47">
        <f t="shared" si="14"/>
        <v>1</v>
      </c>
      <c r="EK104" s="47">
        <f t="shared" si="15"/>
        <v>3</v>
      </c>
      <c r="EL104" s="47">
        <f t="shared" si="16"/>
        <v>-1</v>
      </c>
      <c r="EM104" s="47">
        <f t="shared" si="17"/>
        <v>1</v>
      </c>
      <c r="EN104" s="47">
        <f t="shared" si="18"/>
        <v>2</v>
      </c>
      <c r="EO104" s="47">
        <f t="shared" si="19"/>
        <v>1</v>
      </c>
      <c r="EP104" s="47">
        <f t="shared" si="20"/>
        <v>2</v>
      </c>
      <c r="EQ104" s="47">
        <f t="shared" si="21"/>
        <v>0</v>
      </c>
      <c r="ER104" s="47">
        <f t="shared" si="22"/>
        <v>1</v>
      </c>
      <c r="ES104" s="47">
        <f t="shared" si="23"/>
        <v>0</v>
      </c>
      <c r="ET104" s="47">
        <f t="shared" si="24"/>
        <v>-2</v>
      </c>
      <c r="EU104" s="47">
        <f t="shared" si="25"/>
        <v>-1</v>
      </c>
      <c r="EV104" s="47">
        <f t="shared" si="26"/>
        <v>-1</v>
      </c>
      <c r="EW104" s="47">
        <f t="shared" si="27"/>
        <v>0</v>
      </c>
      <c r="EX104" s="47">
        <f t="shared" si="28"/>
        <v>0</v>
      </c>
      <c r="EY104" s="47">
        <f t="shared" si="29"/>
        <v>-3</v>
      </c>
      <c r="EZ104" s="47">
        <f t="shared" si="30"/>
        <v>1</v>
      </c>
      <c r="FA104" s="47">
        <f t="shared" si="31"/>
        <v>0</v>
      </c>
      <c r="FB104" s="47">
        <f t="shared" si="32"/>
        <v>-1</v>
      </c>
      <c r="FC104" s="47">
        <f t="shared" si="33"/>
        <v>0</v>
      </c>
      <c r="FD104" s="51"/>
    </row>
    <row r="105" spans="1:160" ht="26.25" customHeight="1">
      <c r="A105" s="9" t="s">
        <v>563</v>
      </c>
      <c r="B105" s="9" t="s">
        <v>462</v>
      </c>
      <c r="C105" s="60" t="s">
        <v>558</v>
      </c>
      <c r="D105" s="8"/>
      <c r="E105" s="8"/>
      <c r="F105" s="14" t="s">
        <v>64</v>
      </c>
      <c r="G105" s="10">
        <f t="shared" si="34"/>
        <v>37</v>
      </c>
      <c r="H105" s="10">
        <f t="shared" si="34"/>
        <v>37</v>
      </c>
      <c r="I105" s="62"/>
      <c r="J105" s="9"/>
      <c r="K105" s="9"/>
      <c r="L105" s="62"/>
      <c r="M105" s="9"/>
      <c r="N105" s="9"/>
      <c r="O105" s="62"/>
      <c r="P105" s="9"/>
      <c r="Q105" s="9"/>
      <c r="R105" s="62">
        <v>4</v>
      </c>
      <c r="S105" s="9">
        <v>2</v>
      </c>
      <c r="T105" s="9"/>
      <c r="U105" s="62">
        <v>1</v>
      </c>
      <c r="V105" s="9">
        <v>1</v>
      </c>
      <c r="W105" s="9"/>
      <c r="X105" s="62"/>
      <c r="Y105" s="9">
        <v>2</v>
      </c>
      <c r="Z105" s="9"/>
      <c r="AA105" s="62"/>
      <c r="AB105" s="9">
        <v>0</v>
      </c>
      <c r="AC105" s="9"/>
      <c r="AD105" s="62">
        <v>1</v>
      </c>
      <c r="AE105" s="9">
        <v>2</v>
      </c>
      <c r="AF105" s="9"/>
      <c r="AG105" s="62">
        <v>1</v>
      </c>
      <c r="AH105" s="9">
        <v>2</v>
      </c>
      <c r="AI105" s="9"/>
      <c r="AJ105" s="62">
        <v>1</v>
      </c>
      <c r="AK105" s="9">
        <v>1</v>
      </c>
      <c r="AL105" s="9"/>
      <c r="AM105" s="62">
        <v>1</v>
      </c>
      <c r="AN105" s="9">
        <v>0</v>
      </c>
      <c r="AO105" s="9"/>
      <c r="AP105" s="63">
        <v>1</v>
      </c>
      <c r="AQ105" s="9">
        <v>1</v>
      </c>
      <c r="AR105" s="9"/>
      <c r="AS105" s="63">
        <v>1</v>
      </c>
      <c r="AT105" s="9">
        <v>4</v>
      </c>
      <c r="AU105" s="9"/>
      <c r="AV105" s="63">
        <v>1</v>
      </c>
      <c r="AW105" s="9">
        <v>0</v>
      </c>
      <c r="AX105" s="9"/>
      <c r="AY105" s="63">
        <v>8</v>
      </c>
      <c r="AZ105" s="9">
        <v>6</v>
      </c>
      <c r="BA105" s="9"/>
      <c r="BB105" s="63">
        <v>1</v>
      </c>
      <c r="BC105" s="9">
        <v>2</v>
      </c>
      <c r="BD105" s="9"/>
      <c r="BE105" s="63">
        <v>1</v>
      </c>
      <c r="BF105" s="9">
        <v>1</v>
      </c>
      <c r="BG105" s="9"/>
      <c r="BH105" s="64">
        <v>2</v>
      </c>
      <c r="BI105" s="9"/>
      <c r="BJ105" s="9"/>
      <c r="BK105" s="64">
        <v>3</v>
      </c>
      <c r="BL105" s="9"/>
      <c r="BM105" s="9"/>
      <c r="BN105" s="65">
        <v>2</v>
      </c>
      <c r="BO105" s="66"/>
      <c r="BP105" s="9"/>
      <c r="BQ105" s="67"/>
      <c r="BR105" s="9"/>
      <c r="BS105" s="9"/>
      <c r="BT105" s="67">
        <v>1</v>
      </c>
      <c r="BU105" s="9"/>
      <c r="BV105" s="9"/>
      <c r="BW105" s="67">
        <v>0</v>
      </c>
      <c r="BX105" s="9">
        <v>1</v>
      </c>
      <c r="BY105" s="9"/>
      <c r="BZ105" s="67">
        <v>0</v>
      </c>
      <c r="CA105" s="9">
        <v>0</v>
      </c>
      <c r="CB105" s="9"/>
      <c r="CC105" s="67">
        <v>1</v>
      </c>
      <c r="CD105" s="9">
        <v>2</v>
      </c>
      <c r="CE105" s="9"/>
      <c r="CF105" s="67">
        <v>1</v>
      </c>
      <c r="CG105" s="9">
        <v>2</v>
      </c>
      <c r="CH105" s="9"/>
      <c r="CI105" s="67">
        <v>1</v>
      </c>
      <c r="CJ105" s="9">
        <v>4</v>
      </c>
      <c r="CK105" s="9"/>
      <c r="CL105" s="67"/>
      <c r="CM105" s="9"/>
      <c r="CN105" s="9"/>
      <c r="CO105" s="67">
        <v>1</v>
      </c>
      <c r="CP105" s="9">
        <v>1</v>
      </c>
      <c r="CQ105" s="9"/>
      <c r="CR105" s="67">
        <v>1</v>
      </c>
      <c r="CS105" s="9">
        <v>1</v>
      </c>
      <c r="CT105" s="9"/>
      <c r="CU105" s="67">
        <v>1</v>
      </c>
      <c r="CV105" s="9">
        <v>1</v>
      </c>
      <c r="CW105" s="9"/>
      <c r="CX105" s="67">
        <v>1</v>
      </c>
      <c r="CY105" s="9">
        <v>1</v>
      </c>
      <c r="CZ105" s="9"/>
      <c r="DA105" s="8"/>
      <c r="DB105" s="8"/>
      <c r="DC105" s="8"/>
      <c r="DD105" s="8"/>
      <c r="DE105" s="8"/>
      <c r="DF105" s="8"/>
      <c r="DG105" s="8"/>
      <c r="DH105" s="8"/>
      <c r="DI105" s="8"/>
      <c r="DJ105" s="11"/>
      <c r="DK105" s="14"/>
      <c r="DL105" s="14"/>
      <c r="DM105" s="14"/>
      <c r="DN105" s="14"/>
      <c r="DO105" s="14"/>
      <c r="DP105" s="14"/>
      <c r="DQ105" s="14"/>
      <c r="DR105" s="13">
        <v>9781906861025</v>
      </c>
      <c r="DS105" s="13"/>
      <c r="DT105" s="40" t="s">
        <v>1787</v>
      </c>
      <c r="DU105" s="53" t="s">
        <v>149</v>
      </c>
      <c r="DV105" s="42">
        <v>13933</v>
      </c>
      <c r="DW105" s="47">
        <f t="shared" si="1"/>
        <v>0</v>
      </c>
      <c r="DX105" s="47">
        <f t="shared" si="2"/>
        <v>0</v>
      </c>
      <c r="DY105" s="47">
        <f t="shared" si="3"/>
        <v>0</v>
      </c>
      <c r="DZ105" s="47">
        <f t="shared" si="4"/>
        <v>2</v>
      </c>
      <c r="EA105" s="47">
        <f t="shared" si="5"/>
        <v>0</v>
      </c>
      <c r="EB105" s="47">
        <f t="shared" si="6"/>
        <v>-2</v>
      </c>
      <c r="EC105" s="47">
        <f t="shared" si="7"/>
        <v>0</v>
      </c>
      <c r="ED105" s="47">
        <f t="shared" si="8"/>
        <v>-1</v>
      </c>
      <c r="EE105" s="47">
        <f t="shared" si="9"/>
        <v>-1</v>
      </c>
      <c r="EF105" s="47">
        <f t="shared" si="10"/>
        <v>0</v>
      </c>
      <c r="EG105" s="47">
        <f t="shared" si="11"/>
        <v>1</v>
      </c>
      <c r="EH105" s="47">
        <f t="shared" si="12"/>
        <v>0</v>
      </c>
      <c r="EI105" s="47">
        <f t="shared" si="13"/>
        <v>-3</v>
      </c>
      <c r="EJ105" s="47">
        <f t="shared" si="14"/>
        <v>1</v>
      </c>
      <c r="EK105" s="47">
        <f t="shared" si="15"/>
        <v>2</v>
      </c>
      <c r="EL105" s="47">
        <f t="shared" si="16"/>
        <v>-1</v>
      </c>
      <c r="EM105" s="47">
        <f t="shared" si="17"/>
        <v>0</v>
      </c>
      <c r="EN105" s="47">
        <f t="shared" si="18"/>
        <v>2</v>
      </c>
      <c r="EO105" s="47">
        <f t="shared" si="19"/>
        <v>3</v>
      </c>
      <c r="EP105" s="47">
        <f t="shared" si="20"/>
        <v>2</v>
      </c>
      <c r="EQ105" s="47">
        <f t="shared" si="21"/>
        <v>0</v>
      </c>
      <c r="ER105" s="47">
        <f t="shared" si="22"/>
        <v>1</v>
      </c>
      <c r="ES105" s="47">
        <f t="shared" si="23"/>
        <v>-1</v>
      </c>
      <c r="ET105" s="47">
        <f t="shared" si="24"/>
        <v>0</v>
      </c>
      <c r="EU105" s="47">
        <f t="shared" si="25"/>
        <v>-1</v>
      </c>
      <c r="EV105" s="47">
        <f t="shared" si="26"/>
        <v>-1</v>
      </c>
      <c r="EW105" s="47">
        <f t="shared" si="27"/>
        <v>-3</v>
      </c>
      <c r="EX105" s="47">
        <f t="shared" si="28"/>
        <v>0</v>
      </c>
      <c r="EY105" s="47">
        <f t="shared" si="29"/>
        <v>0</v>
      </c>
      <c r="EZ105" s="47">
        <f t="shared" si="30"/>
        <v>0</v>
      </c>
      <c r="FA105" s="47">
        <f t="shared" si="31"/>
        <v>0</v>
      </c>
      <c r="FB105" s="47">
        <f t="shared" si="32"/>
        <v>0</v>
      </c>
      <c r="FC105" s="47">
        <f t="shared" si="33"/>
        <v>0</v>
      </c>
      <c r="FD105" s="51"/>
    </row>
    <row r="106" spans="1:160" ht="26.25" customHeight="1">
      <c r="A106" s="9" t="s">
        <v>563</v>
      </c>
      <c r="B106" s="9" t="s">
        <v>462</v>
      </c>
      <c r="C106" s="60" t="s">
        <v>559</v>
      </c>
      <c r="D106" s="8"/>
      <c r="E106" s="8"/>
      <c r="F106" s="14" t="s">
        <v>64</v>
      </c>
      <c r="G106" s="10">
        <f t="shared" si="34"/>
        <v>46</v>
      </c>
      <c r="H106" s="10">
        <f t="shared" si="34"/>
        <v>46</v>
      </c>
      <c r="I106" s="62"/>
      <c r="J106" s="9"/>
      <c r="K106" s="9"/>
      <c r="L106" s="62"/>
      <c r="M106" s="9"/>
      <c r="N106" s="9"/>
      <c r="O106" s="62"/>
      <c r="P106" s="9"/>
      <c r="Q106" s="9"/>
      <c r="R106" s="62">
        <v>4</v>
      </c>
      <c r="S106" s="9">
        <v>2</v>
      </c>
      <c r="T106" s="9"/>
      <c r="U106" s="62">
        <v>1</v>
      </c>
      <c r="V106" s="9">
        <v>2</v>
      </c>
      <c r="W106" s="9"/>
      <c r="X106" s="62"/>
      <c r="Y106" s="9">
        <v>3</v>
      </c>
      <c r="Z106" s="9"/>
      <c r="AA106" s="62"/>
      <c r="AB106" s="9">
        <v>0</v>
      </c>
      <c r="AC106" s="9"/>
      <c r="AD106" s="62">
        <v>1</v>
      </c>
      <c r="AE106" s="9">
        <v>1</v>
      </c>
      <c r="AF106" s="9"/>
      <c r="AG106" s="62">
        <v>1</v>
      </c>
      <c r="AH106" s="9">
        <v>2</v>
      </c>
      <c r="AI106" s="9"/>
      <c r="AJ106" s="62">
        <v>1</v>
      </c>
      <c r="AK106" s="9">
        <v>2</v>
      </c>
      <c r="AL106" s="9"/>
      <c r="AM106" s="62">
        <v>1</v>
      </c>
      <c r="AN106" s="9">
        <v>1</v>
      </c>
      <c r="AO106" s="9"/>
      <c r="AP106" s="63">
        <v>2</v>
      </c>
      <c r="AQ106" s="9">
        <v>3</v>
      </c>
      <c r="AR106" s="9"/>
      <c r="AS106" s="63">
        <v>2</v>
      </c>
      <c r="AT106" s="9">
        <v>3</v>
      </c>
      <c r="AU106" s="9"/>
      <c r="AV106" s="63">
        <v>2</v>
      </c>
      <c r="AW106" s="9">
        <v>1</v>
      </c>
      <c r="AX106" s="9"/>
      <c r="AY106" s="63">
        <v>8</v>
      </c>
      <c r="AZ106" s="9">
        <v>7</v>
      </c>
      <c r="BA106" s="9"/>
      <c r="BB106" s="63">
        <v>2</v>
      </c>
      <c r="BC106" s="9">
        <v>3</v>
      </c>
      <c r="BD106" s="9"/>
      <c r="BE106" s="63">
        <v>1</v>
      </c>
      <c r="BF106" s="9">
        <v>0</v>
      </c>
      <c r="BG106" s="9"/>
      <c r="BH106" s="64">
        <v>2</v>
      </c>
      <c r="BI106" s="9"/>
      <c r="BJ106" s="9"/>
      <c r="BK106" s="64">
        <v>4</v>
      </c>
      <c r="BL106" s="9"/>
      <c r="BM106" s="9"/>
      <c r="BN106" s="65">
        <v>2</v>
      </c>
      <c r="BO106" s="66"/>
      <c r="BP106" s="9"/>
      <c r="BQ106" s="67"/>
      <c r="BR106" s="9"/>
      <c r="BS106" s="9"/>
      <c r="BT106" s="67">
        <v>1</v>
      </c>
      <c r="BU106" s="9"/>
      <c r="BV106" s="9"/>
      <c r="BW106" s="67">
        <v>0</v>
      </c>
      <c r="BX106" s="9">
        <v>0</v>
      </c>
      <c r="BY106" s="9"/>
      <c r="BZ106" s="67">
        <v>0</v>
      </c>
      <c r="CA106" s="9">
        <v>0</v>
      </c>
      <c r="CB106" s="9"/>
      <c r="CC106" s="67">
        <v>3</v>
      </c>
      <c r="CD106" s="9">
        <v>5</v>
      </c>
      <c r="CE106" s="9"/>
      <c r="CF106" s="67">
        <v>2</v>
      </c>
      <c r="CG106" s="9">
        <v>1</v>
      </c>
      <c r="CH106" s="9"/>
      <c r="CI106" s="67">
        <v>2</v>
      </c>
      <c r="CJ106" s="9">
        <v>2</v>
      </c>
      <c r="CK106" s="9"/>
      <c r="CL106" s="67"/>
      <c r="CM106" s="9"/>
      <c r="CN106" s="9"/>
      <c r="CO106" s="67">
        <v>1</v>
      </c>
      <c r="CP106" s="9">
        <v>4</v>
      </c>
      <c r="CQ106" s="9"/>
      <c r="CR106" s="67">
        <v>1</v>
      </c>
      <c r="CS106" s="9">
        <v>1</v>
      </c>
      <c r="CT106" s="9"/>
      <c r="CU106" s="67">
        <v>1</v>
      </c>
      <c r="CV106" s="9">
        <v>2</v>
      </c>
      <c r="CW106" s="9"/>
      <c r="CX106" s="67">
        <v>1</v>
      </c>
      <c r="CY106" s="9">
        <v>1</v>
      </c>
      <c r="CZ106" s="9"/>
      <c r="DA106" s="8"/>
      <c r="DB106" s="8"/>
      <c r="DC106" s="8"/>
      <c r="DD106" s="8"/>
      <c r="DE106" s="8"/>
      <c r="DF106" s="8"/>
      <c r="DG106" s="8"/>
      <c r="DH106" s="8"/>
      <c r="DI106" s="8"/>
      <c r="DJ106" s="11"/>
      <c r="DK106" s="14"/>
      <c r="DL106" s="14"/>
      <c r="DM106" s="14"/>
      <c r="DN106" s="14"/>
      <c r="DO106" s="14"/>
      <c r="DP106" s="14"/>
      <c r="DQ106" s="14"/>
      <c r="DR106" s="13">
        <v>9781906861926</v>
      </c>
      <c r="DS106" s="13"/>
      <c r="DT106" s="40" t="s">
        <v>1787</v>
      </c>
      <c r="DU106" s="53" t="s">
        <v>149</v>
      </c>
      <c r="DV106" s="42">
        <v>14535</v>
      </c>
      <c r="DW106" s="47">
        <f t="shared" si="1"/>
        <v>0</v>
      </c>
      <c r="DX106" s="47">
        <f t="shared" si="2"/>
        <v>0</v>
      </c>
      <c r="DY106" s="47">
        <f t="shared" si="3"/>
        <v>0</v>
      </c>
      <c r="DZ106" s="47">
        <f t="shared" si="4"/>
        <v>2</v>
      </c>
      <c r="EA106" s="47">
        <f t="shared" si="5"/>
        <v>-1</v>
      </c>
      <c r="EB106" s="47">
        <f t="shared" si="6"/>
        <v>-3</v>
      </c>
      <c r="EC106" s="47">
        <f t="shared" si="7"/>
        <v>0</v>
      </c>
      <c r="ED106" s="47">
        <f t="shared" si="8"/>
        <v>0</v>
      </c>
      <c r="EE106" s="47">
        <f t="shared" si="9"/>
        <v>-1</v>
      </c>
      <c r="EF106" s="47">
        <f t="shared" si="10"/>
        <v>-1</v>
      </c>
      <c r="EG106" s="47">
        <f t="shared" si="11"/>
        <v>0</v>
      </c>
      <c r="EH106" s="47">
        <f t="shared" si="12"/>
        <v>-1</v>
      </c>
      <c r="EI106" s="47">
        <f t="shared" si="13"/>
        <v>-1</v>
      </c>
      <c r="EJ106" s="47">
        <f t="shared" si="14"/>
        <v>1</v>
      </c>
      <c r="EK106" s="47">
        <f t="shared" si="15"/>
        <v>1</v>
      </c>
      <c r="EL106" s="47">
        <f t="shared" si="16"/>
        <v>-1</v>
      </c>
      <c r="EM106" s="47">
        <f t="shared" si="17"/>
        <v>1</v>
      </c>
      <c r="EN106" s="47">
        <f t="shared" si="18"/>
        <v>2</v>
      </c>
      <c r="EO106" s="47">
        <f t="shared" si="19"/>
        <v>4</v>
      </c>
      <c r="EP106" s="47">
        <f t="shared" si="20"/>
        <v>2</v>
      </c>
      <c r="EQ106" s="47">
        <f t="shared" si="21"/>
        <v>0</v>
      </c>
      <c r="ER106" s="47">
        <f t="shared" si="22"/>
        <v>1</v>
      </c>
      <c r="ES106" s="47">
        <f t="shared" si="23"/>
        <v>0</v>
      </c>
      <c r="ET106" s="47">
        <f t="shared" si="24"/>
        <v>0</v>
      </c>
      <c r="EU106" s="47">
        <f t="shared" si="25"/>
        <v>-2</v>
      </c>
      <c r="EV106" s="47">
        <f t="shared" si="26"/>
        <v>1</v>
      </c>
      <c r="EW106" s="47">
        <f t="shared" si="27"/>
        <v>0</v>
      </c>
      <c r="EX106" s="47">
        <f t="shared" si="28"/>
        <v>0</v>
      </c>
      <c r="EY106" s="47">
        <f t="shared" si="29"/>
        <v>-3</v>
      </c>
      <c r="EZ106" s="47">
        <f t="shared" si="30"/>
        <v>0</v>
      </c>
      <c r="FA106" s="47">
        <f t="shared" si="31"/>
        <v>-1</v>
      </c>
      <c r="FB106" s="47">
        <f t="shared" si="32"/>
        <v>0</v>
      </c>
      <c r="FC106" s="47">
        <f t="shared" si="33"/>
        <v>0</v>
      </c>
      <c r="FD106" s="51"/>
    </row>
    <row r="107" spans="1:160" ht="26.25" customHeight="1">
      <c r="A107" s="9" t="s">
        <v>563</v>
      </c>
      <c r="B107" s="9" t="s">
        <v>462</v>
      </c>
      <c r="C107" s="60" t="s">
        <v>560</v>
      </c>
      <c r="D107" s="8"/>
      <c r="E107" s="8"/>
      <c r="F107" s="14" t="s">
        <v>64</v>
      </c>
      <c r="G107" s="10">
        <f t="shared" si="34"/>
        <v>44</v>
      </c>
      <c r="H107" s="10">
        <f t="shared" si="34"/>
        <v>44</v>
      </c>
      <c r="I107" s="62"/>
      <c r="J107" s="9"/>
      <c r="K107" s="9"/>
      <c r="L107" s="62"/>
      <c r="M107" s="9"/>
      <c r="N107" s="9"/>
      <c r="O107" s="62"/>
      <c r="P107" s="9"/>
      <c r="Q107" s="9"/>
      <c r="R107" s="62">
        <v>4</v>
      </c>
      <c r="S107" s="9">
        <v>2</v>
      </c>
      <c r="T107" s="9"/>
      <c r="U107" s="62">
        <v>1</v>
      </c>
      <c r="V107" s="9">
        <v>1</v>
      </c>
      <c r="W107" s="9"/>
      <c r="X107" s="62"/>
      <c r="Y107" s="9">
        <v>1</v>
      </c>
      <c r="Z107" s="9"/>
      <c r="AA107" s="62"/>
      <c r="AB107" s="9">
        <v>0</v>
      </c>
      <c r="AC107" s="9"/>
      <c r="AD107" s="62">
        <v>1</v>
      </c>
      <c r="AE107" s="9">
        <v>2</v>
      </c>
      <c r="AF107" s="9"/>
      <c r="AG107" s="62">
        <v>1</v>
      </c>
      <c r="AH107" s="9">
        <v>2</v>
      </c>
      <c r="AI107" s="9"/>
      <c r="AJ107" s="62">
        <v>1</v>
      </c>
      <c r="AK107" s="9">
        <v>2</v>
      </c>
      <c r="AL107" s="9"/>
      <c r="AM107" s="62">
        <v>1</v>
      </c>
      <c r="AN107" s="9">
        <v>1</v>
      </c>
      <c r="AO107" s="9"/>
      <c r="AP107" s="63">
        <v>2</v>
      </c>
      <c r="AQ107" s="9">
        <v>4</v>
      </c>
      <c r="AR107" s="9"/>
      <c r="AS107" s="63">
        <v>2</v>
      </c>
      <c r="AT107" s="9">
        <v>2</v>
      </c>
      <c r="AU107" s="9"/>
      <c r="AV107" s="63">
        <v>2</v>
      </c>
      <c r="AW107" s="9">
        <v>2</v>
      </c>
      <c r="AX107" s="9"/>
      <c r="AY107" s="63">
        <v>8</v>
      </c>
      <c r="AZ107" s="9">
        <v>7</v>
      </c>
      <c r="BA107" s="9"/>
      <c r="BB107" s="63">
        <v>2</v>
      </c>
      <c r="BC107" s="9">
        <v>1</v>
      </c>
      <c r="BD107" s="9"/>
      <c r="BE107" s="63">
        <v>1</v>
      </c>
      <c r="BF107" s="9">
        <v>1</v>
      </c>
      <c r="BG107" s="9"/>
      <c r="BH107" s="64">
        <v>2</v>
      </c>
      <c r="BI107" s="9"/>
      <c r="BJ107" s="9"/>
      <c r="BK107" s="64">
        <v>2</v>
      </c>
      <c r="BL107" s="9"/>
      <c r="BM107" s="9"/>
      <c r="BN107" s="65">
        <v>2</v>
      </c>
      <c r="BO107" s="66"/>
      <c r="BP107" s="9"/>
      <c r="BQ107" s="67"/>
      <c r="BR107" s="9"/>
      <c r="BS107" s="9"/>
      <c r="BT107" s="67">
        <v>1</v>
      </c>
      <c r="BU107" s="9"/>
      <c r="BV107" s="9"/>
      <c r="BW107" s="67">
        <v>0</v>
      </c>
      <c r="BX107" s="9">
        <v>1</v>
      </c>
      <c r="BY107" s="9"/>
      <c r="BZ107" s="67">
        <v>0</v>
      </c>
      <c r="CA107" s="9">
        <v>2</v>
      </c>
      <c r="CB107" s="9"/>
      <c r="CC107" s="67">
        <v>3</v>
      </c>
      <c r="CD107" s="9">
        <v>2</v>
      </c>
      <c r="CE107" s="9"/>
      <c r="CF107" s="67">
        <v>2</v>
      </c>
      <c r="CG107" s="9">
        <v>2</v>
      </c>
      <c r="CH107" s="9"/>
      <c r="CI107" s="67">
        <v>2</v>
      </c>
      <c r="CJ107" s="9">
        <v>1</v>
      </c>
      <c r="CK107" s="9"/>
      <c r="CL107" s="67"/>
      <c r="CM107" s="9"/>
      <c r="CN107" s="9"/>
      <c r="CO107" s="67">
        <v>1</v>
      </c>
      <c r="CP107" s="9">
        <v>1</v>
      </c>
      <c r="CQ107" s="9"/>
      <c r="CR107" s="67">
        <v>1</v>
      </c>
      <c r="CS107" s="9">
        <v>1</v>
      </c>
      <c r="CT107" s="9"/>
      <c r="CU107" s="67">
        <v>1</v>
      </c>
      <c r="CV107" s="9">
        <v>2</v>
      </c>
      <c r="CW107" s="9"/>
      <c r="CX107" s="67">
        <v>1</v>
      </c>
      <c r="CY107" s="9">
        <v>4</v>
      </c>
      <c r="CZ107" s="9"/>
      <c r="DA107" s="8"/>
      <c r="DB107" s="8"/>
      <c r="DC107" s="8"/>
      <c r="DD107" s="8"/>
      <c r="DE107" s="8"/>
      <c r="DF107" s="8"/>
      <c r="DG107" s="8"/>
      <c r="DH107" s="8"/>
      <c r="DI107" s="8"/>
      <c r="DJ107" s="11"/>
      <c r="DK107" s="14"/>
      <c r="DL107" s="14"/>
      <c r="DM107" s="14"/>
      <c r="DN107" s="14"/>
      <c r="DO107" s="14"/>
      <c r="DP107" s="14"/>
      <c r="DQ107" s="14"/>
      <c r="DR107" s="13">
        <v>9781905775903</v>
      </c>
      <c r="DS107" s="13"/>
      <c r="DT107" s="40" t="s">
        <v>1787</v>
      </c>
      <c r="DU107" s="53" t="s">
        <v>149</v>
      </c>
      <c r="DV107" s="42">
        <v>14943</v>
      </c>
      <c r="DW107" s="47">
        <f t="shared" si="1"/>
        <v>0</v>
      </c>
      <c r="DX107" s="47">
        <f t="shared" si="2"/>
        <v>0</v>
      </c>
      <c r="DY107" s="47">
        <f t="shared" si="3"/>
        <v>0</v>
      </c>
      <c r="DZ107" s="47">
        <f t="shared" si="4"/>
        <v>2</v>
      </c>
      <c r="EA107" s="47">
        <f t="shared" si="5"/>
        <v>0</v>
      </c>
      <c r="EB107" s="47">
        <f t="shared" si="6"/>
        <v>-1</v>
      </c>
      <c r="EC107" s="47">
        <f t="shared" si="7"/>
        <v>0</v>
      </c>
      <c r="ED107" s="47">
        <f t="shared" si="8"/>
        <v>-1</v>
      </c>
      <c r="EE107" s="47">
        <f t="shared" si="9"/>
        <v>-1</v>
      </c>
      <c r="EF107" s="47">
        <f t="shared" si="10"/>
        <v>-1</v>
      </c>
      <c r="EG107" s="47">
        <f t="shared" si="11"/>
        <v>0</v>
      </c>
      <c r="EH107" s="47">
        <f t="shared" si="12"/>
        <v>-2</v>
      </c>
      <c r="EI107" s="47">
        <f t="shared" si="13"/>
        <v>0</v>
      </c>
      <c r="EJ107" s="47">
        <f t="shared" si="14"/>
        <v>0</v>
      </c>
      <c r="EK107" s="47">
        <f t="shared" si="15"/>
        <v>1</v>
      </c>
      <c r="EL107" s="47">
        <f t="shared" si="16"/>
        <v>1</v>
      </c>
      <c r="EM107" s="47">
        <f t="shared" si="17"/>
        <v>0</v>
      </c>
      <c r="EN107" s="47">
        <f t="shared" si="18"/>
        <v>2</v>
      </c>
      <c r="EO107" s="47">
        <f t="shared" si="19"/>
        <v>2</v>
      </c>
      <c r="EP107" s="47">
        <f t="shared" si="20"/>
        <v>2</v>
      </c>
      <c r="EQ107" s="47">
        <f t="shared" si="21"/>
        <v>0</v>
      </c>
      <c r="ER107" s="47">
        <f t="shared" si="22"/>
        <v>1</v>
      </c>
      <c r="ES107" s="47">
        <f t="shared" si="23"/>
        <v>-1</v>
      </c>
      <c r="ET107" s="47">
        <f t="shared" si="24"/>
        <v>-2</v>
      </c>
      <c r="EU107" s="47">
        <f t="shared" si="25"/>
        <v>1</v>
      </c>
      <c r="EV107" s="47">
        <f t="shared" si="26"/>
        <v>0</v>
      </c>
      <c r="EW107" s="47">
        <f t="shared" si="27"/>
        <v>1</v>
      </c>
      <c r="EX107" s="47">
        <f t="shared" si="28"/>
        <v>0</v>
      </c>
      <c r="EY107" s="47">
        <f t="shared" si="29"/>
        <v>0</v>
      </c>
      <c r="EZ107" s="47">
        <f t="shared" si="30"/>
        <v>0</v>
      </c>
      <c r="FA107" s="47">
        <f t="shared" si="31"/>
        <v>-1</v>
      </c>
      <c r="FB107" s="47">
        <f t="shared" si="32"/>
        <v>-3</v>
      </c>
      <c r="FC107" s="47">
        <f t="shared" si="33"/>
        <v>0</v>
      </c>
      <c r="FD107" s="51"/>
    </row>
    <row r="108" spans="1:160">
      <c r="I108">
        <f>SUM(I3:I107)</f>
        <v>65</v>
      </c>
      <c r="J108">
        <f t="shared" ref="J108:BU108" si="35">SUM(J3:J107)</f>
        <v>0</v>
      </c>
      <c r="K108">
        <f t="shared" si="35"/>
        <v>0</v>
      </c>
      <c r="L108">
        <f t="shared" si="35"/>
        <v>0</v>
      </c>
      <c r="M108">
        <f t="shared" si="35"/>
        <v>19</v>
      </c>
      <c r="N108">
        <f t="shared" si="35"/>
        <v>0</v>
      </c>
      <c r="O108">
        <f t="shared" si="35"/>
        <v>0</v>
      </c>
      <c r="P108">
        <f t="shared" si="35"/>
        <v>0</v>
      </c>
      <c r="Q108">
        <f t="shared" si="35"/>
        <v>0</v>
      </c>
      <c r="R108">
        <f t="shared" si="35"/>
        <v>269</v>
      </c>
      <c r="S108">
        <f t="shared" si="35"/>
        <v>171</v>
      </c>
      <c r="T108">
        <f t="shared" si="35"/>
        <v>0</v>
      </c>
      <c r="U108">
        <f t="shared" si="35"/>
        <v>154</v>
      </c>
      <c r="V108">
        <f t="shared" si="35"/>
        <v>208</v>
      </c>
      <c r="W108">
        <f t="shared" si="35"/>
        <v>0</v>
      </c>
      <c r="X108">
        <f t="shared" si="35"/>
        <v>148</v>
      </c>
      <c r="Y108">
        <f t="shared" si="35"/>
        <v>201</v>
      </c>
      <c r="Z108">
        <f t="shared" si="35"/>
        <v>0</v>
      </c>
      <c r="AA108">
        <f t="shared" si="35"/>
        <v>148</v>
      </c>
      <c r="AB108">
        <f t="shared" si="35"/>
        <v>219</v>
      </c>
      <c r="AC108">
        <f t="shared" si="35"/>
        <v>0</v>
      </c>
      <c r="AD108">
        <f t="shared" si="35"/>
        <v>152</v>
      </c>
      <c r="AE108">
        <f t="shared" si="35"/>
        <v>220</v>
      </c>
      <c r="AF108">
        <f t="shared" si="35"/>
        <v>0</v>
      </c>
      <c r="AG108">
        <f t="shared" si="35"/>
        <v>153</v>
      </c>
      <c r="AH108">
        <f t="shared" si="35"/>
        <v>229</v>
      </c>
      <c r="AI108">
        <f t="shared" si="35"/>
        <v>0</v>
      </c>
      <c r="AJ108">
        <f t="shared" si="35"/>
        <v>152</v>
      </c>
      <c r="AK108">
        <f t="shared" si="35"/>
        <v>207</v>
      </c>
      <c r="AL108">
        <f t="shared" si="35"/>
        <v>4</v>
      </c>
      <c r="AM108">
        <f t="shared" si="35"/>
        <v>148</v>
      </c>
      <c r="AN108">
        <f t="shared" si="35"/>
        <v>231</v>
      </c>
      <c r="AO108">
        <f t="shared" si="35"/>
        <v>0</v>
      </c>
      <c r="AP108">
        <f t="shared" si="35"/>
        <v>235</v>
      </c>
      <c r="AQ108">
        <f t="shared" si="35"/>
        <v>233</v>
      </c>
      <c r="AR108">
        <f t="shared" si="35"/>
        <v>0</v>
      </c>
      <c r="AS108">
        <f t="shared" si="35"/>
        <v>231</v>
      </c>
      <c r="AT108">
        <f t="shared" si="35"/>
        <v>305</v>
      </c>
      <c r="AU108">
        <f t="shared" si="35"/>
        <v>0</v>
      </c>
      <c r="AV108">
        <f t="shared" si="35"/>
        <v>241</v>
      </c>
      <c r="AW108">
        <f t="shared" si="35"/>
        <v>175</v>
      </c>
      <c r="AX108">
        <f t="shared" si="35"/>
        <v>0</v>
      </c>
      <c r="AY108">
        <f t="shared" si="35"/>
        <v>680</v>
      </c>
      <c r="AZ108">
        <f t="shared" si="35"/>
        <v>537</v>
      </c>
      <c r="BA108">
        <f t="shared" si="35"/>
        <v>0</v>
      </c>
      <c r="BB108">
        <f t="shared" si="35"/>
        <v>230</v>
      </c>
      <c r="BC108">
        <f t="shared" si="35"/>
        <v>282</v>
      </c>
      <c r="BD108">
        <f t="shared" si="35"/>
        <v>0</v>
      </c>
      <c r="BE108">
        <f t="shared" si="35"/>
        <v>174</v>
      </c>
      <c r="BF108">
        <f t="shared" si="35"/>
        <v>266</v>
      </c>
      <c r="BG108">
        <f t="shared" si="35"/>
        <v>0</v>
      </c>
      <c r="BH108">
        <f t="shared" si="35"/>
        <v>245</v>
      </c>
      <c r="BI108">
        <f t="shared" si="35"/>
        <v>0</v>
      </c>
      <c r="BJ108">
        <f t="shared" si="35"/>
        <v>0</v>
      </c>
      <c r="BK108">
        <f t="shared" si="35"/>
        <v>537</v>
      </c>
      <c r="BL108">
        <f t="shared" si="35"/>
        <v>722</v>
      </c>
      <c r="BM108">
        <f t="shared" si="35"/>
        <v>0</v>
      </c>
      <c r="BN108">
        <f t="shared" si="35"/>
        <v>245</v>
      </c>
      <c r="BO108">
        <f t="shared" si="35"/>
        <v>0</v>
      </c>
      <c r="BP108">
        <f t="shared" si="35"/>
        <v>0</v>
      </c>
      <c r="BQ108">
        <f t="shared" si="35"/>
        <v>0</v>
      </c>
      <c r="BR108">
        <f t="shared" si="35"/>
        <v>0</v>
      </c>
      <c r="BS108">
        <f t="shared" si="35"/>
        <v>0</v>
      </c>
      <c r="BT108">
        <f t="shared" si="35"/>
        <v>225</v>
      </c>
      <c r="BU108">
        <f t="shared" si="35"/>
        <v>108</v>
      </c>
      <c r="BV108">
        <f t="shared" ref="BV108:CZ108" si="36">SUM(BV3:BV107)</f>
        <v>0</v>
      </c>
      <c r="BW108">
        <f t="shared" si="36"/>
        <v>204</v>
      </c>
      <c r="BX108">
        <f t="shared" si="36"/>
        <v>205</v>
      </c>
      <c r="BY108">
        <f t="shared" si="36"/>
        <v>0</v>
      </c>
      <c r="BZ108">
        <f t="shared" si="36"/>
        <v>216</v>
      </c>
      <c r="CA108">
        <f t="shared" si="36"/>
        <v>283</v>
      </c>
      <c r="CB108">
        <f t="shared" si="36"/>
        <v>0</v>
      </c>
      <c r="CC108">
        <f t="shared" si="36"/>
        <v>333</v>
      </c>
      <c r="CD108">
        <f t="shared" si="36"/>
        <v>126</v>
      </c>
      <c r="CE108">
        <f t="shared" si="36"/>
        <v>0</v>
      </c>
      <c r="CF108">
        <f t="shared" si="36"/>
        <v>224</v>
      </c>
      <c r="CG108">
        <f t="shared" si="36"/>
        <v>303</v>
      </c>
      <c r="CH108">
        <f t="shared" si="36"/>
        <v>0</v>
      </c>
      <c r="CI108">
        <f t="shared" si="36"/>
        <v>222</v>
      </c>
      <c r="CJ108">
        <f t="shared" si="36"/>
        <v>196</v>
      </c>
      <c r="CK108">
        <f t="shared" si="36"/>
        <v>0</v>
      </c>
      <c r="CL108">
        <f t="shared" si="36"/>
        <v>0</v>
      </c>
      <c r="CM108">
        <f t="shared" si="36"/>
        <v>0</v>
      </c>
      <c r="CN108">
        <f t="shared" si="36"/>
        <v>0</v>
      </c>
      <c r="CO108">
        <f t="shared" si="36"/>
        <v>156</v>
      </c>
      <c r="CP108">
        <f t="shared" si="36"/>
        <v>203</v>
      </c>
      <c r="CQ108">
        <f t="shared" si="36"/>
        <v>0</v>
      </c>
      <c r="CR108">
        <f t="shared" si="36"/>
        <v>156</v>
      </c>
      <c r="CS108">
        <f t="shared" si="36"/>
        <v>172</v>
      </c>
      <c r="CT108">
        <f t="shared" si="36"/>
        <v>0</v>
      </c>
      <c r="CU108">
        <f t="shared" si="36"/>
        <v>156</v>
      </c>
      <c r="CV108">
        <f t="shared" si="36"/>
        <v>194</v>
      </c>
      <c r="CW108">
        <f t="shared" si="36"/>
        <v>0</v>
      </c>
      <c r="CX108">
        <f t="shared" si="36"/>
        <v>157</v>
      </c>
      <c r="CY108">
        <f t="shared" si="36"/>
        <v>196</v>
      </c>
      <c r="CZ108">
        <f t="shared" si="36"/>
        <v>0</v>
      </c>
    </row>
    <row r="109" spans="1:160">
      <c r="B109" s="132"/>
      <c r="C109" s="132"/>
      <c r="D109" s="132"/>
      <c r="E109" s="132"/>
      <c r="F109" s="132"/>
      <c r="G109" s="132"/>
      <c r="H109" s="132"/>
      <c r="I109" s="132">
        <f>I108-J108</f>
        <v>65</v>
      </c>
      <c r="J109" s="132"/>
      <c r="K109" s="132"/>
      <c r="L109" s="132">
        <f t="shared" ref="L109:BT109" si="37">L108-M108</f>
        <v>-19</v>
      </c>
      <c r="M109" s="132"/>
      <c r="N109" s="132"/>
      <c r="O109" s="132">
        <f t="shared" si="37"/>
        <v>0</v>
      </c>
      <c r="P109" s="132"/>
      <c r="Q109" s="132"/>
      <c r="R109" s="132">
        <f t="shared" si="37"/>
        <v>98</v>
      </c>
      <c r="S109" s="132"/>
      <c r="T109" s="132"/>
      <c r="U109" s="132">
        <f t="shared" si="37"/>
        <v>-54</v>
      </c>
      <c r="V109" s="132"/>
      <c r="W109" s="132"/>
      <c r="X109" s="132">
        <f t="shared" si="37"/>
        <v>-53</v>
      </c>
      <c r="Y109" s="132"/>
      <c r="Z109" s="132"/>
      <c r="AA109" s="132">
        <f t="shared" si="37"/>
        <v>-71</v>
      </c>
      <c r="AB109" s="132"/>
      <c r="AC109" s="132"/>
      <c r="AD109" s="132">
        <f t="shared" si="37"/>
        <v>-68</v>
      </c>
      <c r="AE109" s="132"/>
      <c r="AF109" s="132"/>
      <c r="AG109" s="132">
        <f t="shared" si="37"/>
        <v>-76</v>
      </c>
      <c r="AH109" s="132"/>
      <c r="AI109" s="132"/>
      <c r="AJ109" s="132">
        <f t="shared" si="37"/>
        <v>-55</v>
      </c>
      <c r="AK109" s="132"/>
      <c r="AL109" s="132"/>
      <c r="AM109" s="132">
        <f t="shared" si="37"/>
        <v>-83</v>
      </c>
      <c r="AN109" s="132"/>
      <c r="AO109" s="132"/>
      <c r="AP109" s="132">
        <f t="shared" si="37"/>
        <v>2</v>
      </c>
      <c r="AQ109" s="132"/>
      <c r="AR109" s="132"/>
      <c r="AS109" s="132">
        <f t="shared" si="37"/>
        <v>-74</v>
      </c>
      <c r="AT109" s="132"/>
      <c r="AU109" s="132"/>
      <c r="AV109" s="132">
        <f t="shared" si="37"/>
        <v>66</v>
      </c>
      <c r="AW109" s="132"/>
      <c r="AX109" s="132"/>
      <c r="AY109" s="132">
        <f t="shared" si="37"/>
        <v>143</v>
      </c>
      <c r="AZ109" s="132"/>
      <c r="BA109" s="132"/>
      <c r="BB109" s="132">
        <f t="shared" si="37"/>
        <v>-52</v>
      </c>
      <c r="BC109" s="132"/>
      <c r="BD109" s="132"/>
      <c r="BE109" s="132">
        <f t="shared" si="37"/>
        <v>-92</v>
      </c>
      <c r="BF109" s="132"/>
      <c r="BG109" s="132"/>
      <c r="BH109" s="132">
        <f t="shared" si="37"/>
        <v>245</v>
      </c>
      <c r="BI109" s="132"/>
      <c r="BJ109" s="132"/>
      <c r="BK109" s="132">
        <f t="shared" si="37"/>
        <v>-185</v>
      </c>
      <c r="BL109" s="132"/>
      <c r="BM109" s="132"/>
      <c r="BN109" s="132">
        <f t="shared" si="37"/>
        <v>245</v>
      </c>
      <c r="BO109" s="132"/>
      <c r="BP109" s="132"/>
      <c r="BQ109" s="132">
        <f t="shared" si="37"/>
        <v>0</v>
      </c>
      <c r="BR109" s="132"/>
      <c r="BS109" s="132"/>
      <c r="BT109" s="132">
        <f t="shared" si="37"/>
        <v>117</v>
      </c>
      <c r="BU109" s="132"/>
      <c r="BV109" s="132"/>
      <c r="BW109" s="132">
        <f t="shared" ref="BW109:DS109" si="38">BW108-BX108</f>
        <v>-1</v>
      </c>
      <c r="BX109" s="132"/>
      <c r="BY109" s="132"/>
      <c r="BZ109" s="132">
        <f t="shared" si="38"/>
        <v>-67</v>
      </c>
      <c r="CA109" s="132"/>
      <c r="CB109" s="132"/>
      <c r="CC109" s="132">
        <f t="shared" si="38"/>
        <v>207</v>
      </c>
      <c r="CD109" s="132"/>
      <c r="CE109" s="132"/>
      <c r="CF109" s="132">
        <f t="shared" si="38"/>
        <v>-79</v>
      </c>
      <c r="CG109" s="132"/>
      <c r="CH109" s="132"/>
      <c r="CI109" s="132">
        <f t="shared" si="38"/>
        <v>26</v>
      </c>
      <c r="CJ109" s="132"/>
      <c r="CK109" s="132"/>
      <c r="CL109" s="132">
        <f t="shared" si="38"/>
        <v>0</v>
      </c>
      <c r="CM109" s="132"/>
      <c r="CN109" s="132"/>
      <c r="CO109" s="132">
        <f t="shared" si="38"/>
        <v>-47</v>
      </c>
      <c r="CP109" s="132"/>
      <c r="CQ109" s="132"/>
      <c r="CR109" s="132">
        <f t="shared" si="38"/>
        <v>-16</v>
      </c>
      <c r="CS109" s="132"/>
      <c r="CT109" s="132"/>
      <c r="CU109" s="132">
        <f t="shared" si="38"/>
        <v>-38</v>
      </c>
      <c r="CV109" s="132"/>
      <c r="CW109" s="132"/>
      <c r="CX109" s="132">
        <f t="shared" si="38"/>
        <v>-39</v>
      </c>
      <c r="CY109" s="132"/>
      <c r="CZ109" s="132"/>
      <c r="DA109" s="132">
        <f t="shared" si="38"/>
        <v>0</v>
      </c>
      <c r="DB109" s="132">
        <f t="shared" si="38"/>
        <v>0</v>
      </c>
      <c r="DC109" s="132">
        <f t="shared" si="38"/>
        <v>0</v>
      </c>
      <c r="DD109" s="132">
        <f t="shared" si="38"/>
        <v>0</v>
      </c>
      <c r="DE109" s="132">
        <f t="shared" si="38"/>
        <v>0</v>
      </c>
      <c r="DF109" s="132">
        <f t="shared" si="38"/>
        <v>0</v>
      </c>
      <c r="DG109" s="132">
        <f t="shared" si="38"/>
        <v>0</v>
      </c>
      <c r="DH109" s="132">
        <f t="shared" si="38"/>
        <v>0</v>
      </c>
      <c r="DI109" s="132">
        <f t="shared" si="38"/>
        <v>0</v>
      </c>
      <c r="DJ109" s="132">
        <f t="shared" si="38"/>
        <v>0</v>
      </c>
      <c r="DK109" s="132">
        <f t="shared" si="38"/>
        <v>0</v>
      </c>
      <c r="DL109" s="132">
        <f t="shared" si="38"/>
        <v>0</v>
      </c>
      <c r="DM109" s="132">
        <f t="shared" si="38"/>
        <v>0</v>
      </c>
      <c r="DN109" s="132">
        <f t="shared" si="38"/>
        <v>0</v>
      </c>
      <c r="DO109" s="132">
        <f t="shared" si="38"/>
        <v>0</v>
      </c>
      <c r="DP109" s="132">
        <f t="shared" si="38"/>
        <v>0</v>
      </c>
      <c r="DQ109" s="132">
        <f t="shared" si="38"/>
        <v>0</v>
      </c>
      <c r="DR109" s="132">
        <f t="shared" si="38"/>
        <v>0</v>
      </c>
      <c r="DS109" s="132">
        <f t="shared" si="38"/>
        <v>0</v>
      </c>
      <c r="DT109" s="132"/>
    </row>
  </sheetData>
  <autoFilter ref="A2:FE107"/>
  <mergeCells count="41">
    <mergeCell ref="DJ1:DJ2"/>
    <mergeCell ref="DQ1:DQ2"/>
    <mergeCell ref="DR1:DR2"/>
    <mergeCell ref="DT1:DT2"/>
    <mergeCell ref="DW1:FB1"/>
    <mergeCell ref="CX1:CZ1"/>
    <mergeCell ref="BQ1:BS1"/>
    <mergeCell ref="BT1:BV1"/>
    <mergeCell ref="BW1:BY1"/>
    <mergeCell ref="BZ1:CB1"/>
    <mergeCell ref="CC1:CE1"/>
    <mergeCell ref="CF1:CH1"/>
    <mergeCell ref="CI1:CK1"/>
    <mergeCell ref="CL1:CN1"/>
    <mergeCell ref="CO1:CQ1"/>
    <mergeCell ref="CR1:CT1"/>
    <mergeCell ref="CU1:CW1"/>
    <mergeCell ref="BN1:BP1"/>
    <mergeCell ref="AG1:AI1"/>
    <mergeCell ref="AJ1:AL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AD1:AF1"/>
    <mergeCell ref="A1:A2"/>
    <mergeCell ref="B1:B2"/>
    <mergeCell ref="C1:C2"/>
    <mergeCell ref="H1:H2"/>
    <mergeCell ref="I1:K1"/>
    <mergeCell ref="L1:N1"/>
    <mergeCell ref="O1:Q1"/>
    <mergeCell ref="R1:T1"/>
    <mergeCell ref="U1:W1"/>
    <mergeCell ref="X1:Z1"/>
    <mergeCell ref="AA1:AC1"/>
  </mergeCells>
  <phoneticPr fontId="3"/>
  <pageMargins left="0.70866141732283472" right="0.70866141732283472" top="0.55118110236220474" bottom="0.15748031496062992" header="0.31496062992125984" footer="0.31496062992125984"/>
  <pageSetup paperSize="8" scale="46" fitToWidth="2" fitToHeight="0" pageOrder="overThenDown" orientation="landscape" r:id="rId1"/>
  <colBreaks count="1" manualBreakCount="1">
    <brk id="59" max="1114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E304"/>
  <sheetViews>
    <sheetView view="pageBreakPreview" zoomScale="68" zoomScaleNormal="80" zoomScaleSheetLayoutView="68" workbookViewId="0">
      <pane xSplit="8" ySplit="2" topLeftCell="I3" activePane="bottomRight" state="frozen"/>
      <selection activeCell="DT1" sqref="DT1:DT1048576"/>
      <selection pane="topRight" activeCell="DT1" sqref="DT1:DT1048576"/>
      <selection pane="bottomLeft" activeCell="DT1" sqref="DT1:DT1048576"/>
      <selection pane="bottomRight" activeCell="DT1" sqref="DT1:DT1048576"/>
    </sheetView>
  </sheetViews>
  <sheetFormatPr defaultRowHeight="13.2"/>
  <cols>
    <col min="1" max="1" width="15.77734375" style="6" hidden="1" customWidth="1"/>
    <col min="2" max="2" width="4.109375" style="6" customWidth="1"/>
    <col min="3" max="3" width="26.77734375" style="61" customWidth="1"/>
    <col min="4" max="5" width="9" hidden="1" customWidth="1"/>
    <col min="6" max="6" width="9" style="4" hidden="1" customWidth="1"/>
    <col min="7" max="7" width="5.77734375" style="59" customWidth="1"/>
    <col min="8" max="8" width="4.88671875" style="5" customWidth="1"/>
    <col min="9" max="68" width="2.6640625" customWidth="1"/>
    <col min="69" max="71" width="2.6640625" style="92" customWidth="1"/>
    <col min="72" max="89" width="2.6640625" customWidth="1"/>
    <col min="90" max="92" width="2.6640625" style="92" customWidth="1"/>
    <col min="93" max="102" width="2.6640625" customWidth="1"/>
    <col min="103" max="103" width="3.33203125" customWidth="1"/>
    <col min="104" max="104" width="3.109375" customWidth="1"/>
    <col min="105" max="111" width="3.6640625" hidden="1" customWidth="1"/>
    <col min="112" max="113" width="9" hidden="1" customWidth="1"/>
    <col min="114" max="114" width="7" style="12" hidden="1" customWidth="1"/>
    <col min="115" max="115" width="4" style="4" hidden="1" customWidth="1"/>
    <col min="116" max="118" width="9" style="4" hidden="1" customWidth="1"/>
    <col min="119" max="119" width="4.109375" style="4" hidden="1" customWidth="1"/>
    <col min="120" max="120" width="5.21875" style="4" hidden="1" customWidth="1"/>
    <col min="121" max="121" width="34.88671875" style="4" hidden="1" customWidth="1"/>
    <col min="122" max="122" width="15.6640625" style="7" hidden="1" customWidth="1"/>
    <col min="123" max="123" width="15" style="7" hidden="1" customWidth="1"/>
    <col min="124" max="124" width="12.109375" style="39" hidden="1" customWidth="1"/>
    <col min="125" max="125" width="9" style="54" hidden="1" customWidth="1"/>
    <col min="126" max="126" width="9" style="41" hidden="1" customWidth="1"/>
    <col min="127" max="159" width="5" style="48" hidden="1" customWidth="1"/>
    <col min="160" max="160" width="51" style="52" hidden="1" customWidth="1"/>
    <col min="161" max="161" width="10.44140625" style="1" bestFit="1" customWidth="1"/>
    <col min="162" max="162" width="82.21875" bestFit="1" customWidth="1"/>
  </cols>
  <sheetData>
    <row r="1" spans="1:160" s="15" customFormat="1" ht="14.25" customHeight="1">
      <c r="A1" s="519" t="s">
        <v>63</v>
      </c>
      <c r="B1" s="519" t="s">
        <v>61</v>
      </c>
      <c r="C1" s="521" t="s">
        <v>25</v>
      </c>
      <c r="D1" s="17" t="s">
        <v>19</v>
      </c>
      <c r="E1" s="18" t="s">
        <v>0</v>
      </c>
      <c r="F1" s="124" t="s">
        <v>4</v>
      </c>
      <c r="G1" s="57"/>
      <c r="H1" s="523" t="s">
        <v>62</v>
      </c>
      <c r="I1" s="518" t="s">
        <v>30</v>
      </c>
      <c r="J1" s="518"/>
      <c r="K1" s="518"/>
      <c r="L1" s="518" t="s">
        <v>32</v>
      </c>
      <c r="M1" s="518"/>
      <c r="N1" s="518"/>
      <c r="O1" s="518" t="s">
        <v>33</v>
      </c>
      <c r="P1" s="518"/>
      <c r="Q1" s="518"/>
      <c r="R1" s="518" t="s">
        <v>34</v>
      </c>
      <c r="S1" s="518"/>
      <c r="T1" s="518"/>
      <c r="U1" s="518" t="s">
        <v>1779</v>
      </c>
      <c r="V1" s="518"/>
      <c r="W1" s="518"/>
      <c r="X1" s="518" t="s">
        <v>36</v>
      </c>
      <c r="Y1" s="518"/>
      <c r="Z1" s="518"/>
      <c r="AA1" s="518" t="s">
        <v>37</v>
      </c>
      <c r="AB1" s="518"/>
      <c r="AC1" s="518"/>
      <c r="AD1" s="518" t="s">
        <v>38</v>
      </c>
      <c r="AE1" s="518"/>
      <c r="AF1" s="518"/>
      <c r="AG1" s="518" t="s">
        <v>1780</v>
      </c>
      <c r="AH1" s="518"/>
      <c r="AI1" s="518"/>
      <c r="AJ1" s="518" t="s">
        <v>40</v>
      </c>
      <c r="AK1" s="518"/>
      <c r="AL1" s="518"/>
      <c r="AM1" s="518" t="s">
        <v>41</v>
      </c>
      <c r="AN1" s="518"/>
      <c r="AO1" s="518"/>
      <c r="AP1" s="512" t="s">
        <v>13</v>
      </c>
      <c r="AQ1" s="513"/>
      <c r="AR1" s="514"/>
      <c r="AS1" s="512" t="s">
        <v>42</v>
      </c>
      <c r="AT1" s="513"/>
      <c r="AU1" s="514"/>
      <c r="AV1" s="512" t="s">
        <v>1781</v>
      </c>
      <c r="AW1" s="513"/>
      <c r="AX1" s="514"/>
      <c r="AY1" s="512" t="s">
        <v>44</v>
      </c>
      <c r="AZ1" s="513"/>
      <c r="BA1" s="514"/>
      <c r="BB1" s="512" t="s">
        <v>45</v>
      </c>
      <c r="BC1" s="513"/>
      <c r="BD1" s="514"/>
      <c r="BE1" s="512" t="s">
        <v>46</v>
      </c>
      <c r="BF1" s="513"/>
      <c r="BG1" s="514"/>
      <c r="BH1" s="515" t="s">
        <v>95</v>
      </c>
      <c r="BI1" s="516"/>
      <c r="BJ1" s="517"/>
      <c r="BK1" s="515" t="s">
        <v>60</v>
      </c>
      <c r="BL1" s="516"/>
      <c r="BM1" s="517"/>
      <c r="BN1" s="515" t="s">
        <v>59</v>
      </c>
      <c r="BO1" s="516"/>
      <c r="BP1" s="517"/>
      <c r="BQ1" s="547" t="s">
        <v>14</v>
      </c>
      <c r="BR1" s="548"/>
      <c r="BS1" s="549"/>
      <c r="BT1" s="509" t="s">
        <v>1782</v>
      </c>
      <c r="BU1" s="510"/>
      <c r="BV1" s="511"/>
      <c r="BW1" s="509" t="s">
        <v>48</v>
      </c>
      <c r="BX1" s="510"/>
      <c r="BY1" s="511"/>
      <c r="BZ1" s="509" t="s">
        <v>49</v>
      </c>
      <c r="CA1" s="510"/>
      <c r="CB1" s="511"/>
      <c r="CC1" s="509" t="s">
        <v>50</v>
      </c>
      <c r="CD1" s="510"/>
      <c r="CE1" s="511"/>
      <c r="CF1" s="509" t="s">
        <v>1783</v>
      </c>
      <c r="CG1" s="510"/>
      <c r="CH1" s="511"/>
      <c r="CI1" s="509" t="s">
        <v>52</v>
      </c>
      <c r="CJ1" s="510"/>
      <c r="CK1" s="511"/>
      <c r="CL1" s="547" t="s">
        <v>53</v>
      </c>
      <c r="CM1" s="548"/>
      <c r="CN1" s="549"/>
      <c r="CO1" s="509" t="s">
        <v>54</v>
      </c>
      <c r="CP1" s="510"/>
      <c r="CQ1" s="511"/>
      <c r="CR1" s="509" t="s">
        <v>1784</v>
      </c>
      <c r="CS1" s="510"/>
      <c r="CT1" s="511"/>
      <c r="CU1" s="509" t="s">
        <v>56</v>
      </c>
      <c r="CV1" s="510"/>
      <c r="CW1" s="511"/>
      <c r="CX1" s="509" t="s">
        <v>57</v>
      </c>
      <c r="CY1" s="510"/>
      <c r="CZ1" s="511"/>
      <c r="DA1" s="19" t="s">
        <v>20</v>
      </c>
      <c r="DB1" s="19" t="s">
        <v>16</v>
      </c>
      <c r="DC1" s="19" t="s">
        <v>1785</v>
      </c>
      <c r="DD1" s="19" t="s">
        <v>21</v>
      </c>
      <c r="DE1" s="19" t="s">
        <v>1</v>
      </c>
      <c r="DF1" s="19" t="s">
        <v>1786</v>
      </c>
      <c r="DG1" s="20" t="s">
        <v>18</v>
      </c>
      <c r="DH1" s="21" t="s">
        <v>2</v>
      </c>
      <c r="DI1" s="18" t="s">
        <v>3</v>
      </c>
      <c r="DJ1" s="527" t="s">
        <v>27</v>
      </c>
      <c r="DK1" s="18" t="s">
        <v>5</v>
      </c>
      <c r="DL1" s="16" t="s">
        <v>6</v>
      </c>
      <c r="DM1" s="21" t="s">
        <v>7</v>
      </c>
      <c r="DN1" s="18" t="s">
        <v>8</v>
      </c>
      <c r="DO1" s="18" t="s">
        <v>23</v>
      </c>
      <c r="DP1" s="22" t="s">
        <v>26</v>
      </c>
      <c r="DQ1" s="529" t="s">
        <v>9</v>
      </c>
      <c r="DR1" s="531" t="s">
        <v>10</v>
      </c>
      <c r="DS1" s="2" t="s">
        <v>11</v>
      </c>
      <c r="DT1" s="525" t="s">
        <v>58</v>
      </c>
      <c r="DU1" s="3" t="s">
        <v>24</v>
      </c>
      <c r="DV1" s="43" t="s">
        <v>12</v>
      </c>
      <c r="DW1" s="533" t="s">
        <v>65</v>
      </c>
      <c r="DX1" s="534"/>
      <c r="DY1" s="534"/>
      <c r="DZ1" s="534"/>
      <c r="EA1" s="534"/>
      <c r="EB1" s="534"/>
      <c r="EC1" s="534"/>
      <c r="ED1" s="534"/>
      <c r="EE1" s="534"/>
      <c r="EF1" s="534"/>
      <c r="EG1" s="534"/>
      <c r="EH1" s="534"/>
      <c r="EI1" s="534"/>
      <c r="EJ1" s="534"/>
      <c r="EK1" s="534"/>
      <c r="EL1" s="534"/>
      <c r="EM1" s="534"/>
      <c r="EN1" s="534"/>
      <c r="EO1" s="534"/>
      <c r="EP1" s="534"/>
      <c r="EQ1" s="534"/>
      <c r="ER1" s="534"/>
      <c r="ES1" s="534"/>
      <c r="ET1" s="534"/>
      <c r="EU1" s="534"/>
      <c r="EV1" s="534"/>
      <c r="EW1" s="534"/>
      <c r="EX1" s="534"/>
      <c r="EY1" s="534"/>
      <c r="EZ1" s="534"/>
      <c r="FA1" s="534"/>
      <c r="FB1" s="535"/>
      <c r="FC1" s="49"/>
      <c r="FD1" s="50"/>
    </row>
    <row r="2" spans="1:160" s="36" customFormat="1" ht="43.5" customHeight="1">
      <c r="A2" s="520"/>
      <c r="B2" s="520"/>
      <c r="C2" s="522"/>
      <c r="D2" s="24"/>
      <c r="E2" s="25"/>
      <c r="F2" s="45"/>
      <c r="G2" s="58" t="s">
        <v>31</v>
      </c>
      <c r="H2" s="524"/>
      <c r="I2" s="23" t="s">
        <v>31</v>
      </c>
      <c r="J2" s="33" t="s">
        <v>28</v>
      </c>
      <c r="K2" s="33" t="s">
        <v>29</v>
      </c>
      <c r="L2" s="23" t="s">
        <v>31</v>
      </c>
      <c r="M2" s="33" t="s">
        <v>28</v>
      </c>
      <c r="N2" s="33" t="s">
        <v>29</v>
      </c>
      <c r="O2" s="23" t="s">
        <v>31</v>
      </c>
      <c r="P2" s="33" t="s">
        <v>28</v>
      </c>
      <c r="Q2" s="33" t="s">
        <v>29</v>
      </c>
      <c r="R2" s="23" t="s">
        <v>31</v>
      </c>
      <c r="S2" s="33" t="s">
        <v>28</v>
      </c>
      <c r="T2" s="33" t="s">
        <v>29</v>
      </c>
      <c r="U2" s="23" t="s">
        <v>31</v>
      </c>
      <c r="V2" s="33" t="s">
        <v>28</v>
      </c>
      <c r="W2" s="33" t="s">
        <v>29</v>
      </c>
      <c r="X2" s="23" t="s">
        <v>31</v>
      </c>
      <c r="Y2" s="33" t="s">
        <v>28</v>
      </c>
      <c r="Z2" s="33" t="s">
        <v>29</v>
      </c>
      <c r="AA2" s="23" t="s">
        <v>31</v>
      </c>
      <c r="AB2" s="33" t="s">
        <v>28</v>
      </c>
      <c r="AC2" s="33" t="s">
        <v>29</v>
      </c>
      <c r="AD2" s="23" t="s">
        <v>31</v>
      </c>
      <c r="AE2" s="33" t="s">
        <v>28</v>
      </c>
      <c r="AF2" s="33" t="s">
        <v>29</v>
      </c>
      <c r="AG2" s="23" t="s">
        <v>31</v>
      </c>
      <c r="AH2" s="33" t="s">
        <v>28</v>
      </c>
      <c r="AI2" s="33" t="s">
        <v>29</v>
      </c>
      <c r="AJ2" s="23" t="s">
        <v>31</v>
      </c>
      <c r="AK2" s="33" t="s">
        <v>28</v>
      </c>
      <c r="AL2" s="33" t="s">
        <v>29</v>
      </c>
      <c r="AM2" s="23" t="s">
        <v>31</v>
      </c>
      <c r="AN2" s="33" t="s">
        <v>28</v>
      </c>
      <c r="AO2" s="33" t="s">
        <v>29</v>
      </c>
      <c r="AP2" s="26" t="s">
        <v>31</v>
      </c>
      <c r="AQ2" s="33" t="s">
        <v>28</v>
      </c>
      <c r="AR2" s="33" t="s">
        <v>29</v>
      </c>
      <c r="AS2" s="26" t="s">
        <v>31</v>
      </c>
      <c r="AT2" s="33" t="s">
        <v>28</v>
      </c>
      <c r="AU2" s="33" t="s">
        <v>29</v>
      </c>
      <c r="AV2" s="26" t="s">
        <v>31</v>
      </c>
      <c r="AW2" s="33" t="s">
        <v>28</v>
      </c>
      <c r="AX2" s="33" t="s">
        <v>29</v>
      </c>
      <c r="AY2" s="26" t="s">
        <v>31</v>
      </c>
      <c r="AZ2" s="33" t="s">
        <v>28</v>
      </c>
      <c r="BA2" s="33" t="s">
        <v>29</v>
      </c>
      <c r="BB2" s="26" t="s">
        <v>31</v>
      </c>
      <c r="BC2" s="33" t="s">
        <v>28</v>
      </c>
      <c r="BD2" s="33" t="s">
        <v>29</v>
      </c>
      <c r="BE2" s="26" t="s">
        <v>31</v>
      </c>
      <c r="BF2" s="33" t="s">
        <v>28</v>
      </c>
      <c r="BG2" s="33" t="s">
        <v>29</v>
      </c>
      <c r="BH2" s="37" t="s">
        <v>31</v>
      </c>
      <c r="BI2" s="33" t="s">
        <v>28</v>
      </c>
      <c r="BJ2" s="33" t="s">
        <v>29</v>
      </c>
      <c r="BK2" s="37" t="s">
        <v>31</v>
      </c>
      <c r="BL2" s="33" t="s">
        <v>28</v>
      </c>
      <c r="BM2" s="33" t="s">
        <v>29</v>
      </c>
      <c r="BN2" s="37" t="s">
        <v>31</v>
      </c>
      <c r="BO2" s="33" t="s">
        <v>28</v>
      </c>
      <c r="BP2" s="33" t="s">
        <v>29</v>
      </c>
      <c r="BQ2" s="93" t="s">
        <v>31</v>
      </c>
      <c r="BR2" s="93" t="s">
        <v>28</v>
      </c>
      <c r="BS2" s="93" t="s">
        <v>29</v>
      </c>
      <c r="BT2" s="27" t="s">
        <v>31</v>
      </c>
      <c r="BU2" s="33" t="s">
        <v>28</v>
      </c>
      <c r="BV2" s="33" t="s">
        <v>29</v>
      </c>
      <c r="BW2" s="27" t="s">
        <v>31</v>
      </c>
      <c r="BX2" s="33" t="s">
        <v>28</v>
      </c>
      <c r="BY2" s="33" t="s">
        <v>29</v>
      </c>
      <c r="BZ2" s="27" t="s">
        <v>31</v>
      </c>
      <c r="CA2" s="33" t="s">
        <v>28</v>
      </c>
      <c r="CB2" s="33" t="s">
        <v>29</v>
      </c>
      <c r="CC2" s="27" t="s">
        <v>31</v>
      </c>
      <c r="CD2" s="33" t="s">
        <v>28</v>
      </c>
      <c r="CE2" s="33" t="s">
        <v>29</v>
      </c>
      <c r="CF2" s="27" t="s">
        <v>31</v>
      </c>
      <c r="CG2" s="33" t="s">
        <v>28</v>
      </c>
      <c r="CH2" s="33" t="s">
        <v>29</v>
      </c>
      <c r="CI2" s="27" t="s">
        <v>31</v>
      </c>
      <c r="CJ2" s="33" t="s">
        <v>28</v>
      </c>
      <c r="CK2" s="33" t="s">
        <v>29</v>
      </c>
      <c r="CL2" s="93" t="s">
        <v>31</v>
      </c>
      <c r="CM2" s="93" t="s">
        <v>28</v>
      </c>
      <c r="CN2" s="93" t="s">
        <v>29</v>
      </c>
      <c r="CO2" s="27" t="s">
        <v>31</v>
      </c>
      <c r="CP2" s="33" t="s">
        <v>28</v>
      </c>
      <c r="CQ2" s="33" t="s">
        <v>29</v>
      </c>
      <c r="CR2" s="27" t="s">
        <v>31</v>
      </c>
      <c r="CS2" s="33" t="s">
        <v>28</v>
      </c>
      <c r="CT2" s="33" t="s">
        <v>29</v>
      </c>
      <c r="CU2" s="27" t="s">
        <v>31</v>
      </c>
      <c r="CV2" s="33" t="s">
        <v>28</v>
      </c>
      <c r="CW2" s="33" t="s">
        <v>29</v>
      </c>
      <c r="CX2" s="27" t="s">
        <v>31</v>
      </c>
      <c r="CY2" s="33" t="s">
        <v>28</v>
      </c>
      <c r="CZ2" s="33" t="s">
        <v>29</v>
      </c>
      <c r="DA2" s="28"/>
      <c r="DB2" s="28"/>
      <c r="DC2" s="28"/>
      <c r="DD2" s="28"/>
      <c r="DE2" s="28"/>
      <c r="DF2" s="28"/>
      <c r="DG2" s="29"/>
      <c r="DH2" s="30"/>
      <c r="DI2" s="25"/>
      <c r="DJ2" s="528"/>
      <c r="DK2" s="25"/>
      <c r="DL2" s="31"/>
      <c r="DM2" s="30"/>
      <c r="DN2" s="25"/>
      <c r="DO2" s="25"/>
      <c r="DP2" s="32"/>
      <c r="DQ2" s="530"/>
      <c r="DR2" s="532"/>
      <c r="DS2" s="34"/>
      <c r="DT2" s="526"/>
      <c r="DU2" s="35"/>
      <c r="DV2" s="44"/>
      <c r="DW2" s="46" t="s">
        <v>66</v>
      </c>
      <c r="DX2" s="46" t="s">
        <v>67</v>
      </c>
      <c r="DY2" s="46" t="s">
        <v>68</v>
      </c>
      <c r="DZ2" s="46" t="s">
        <v>69</v>
      </c>
      <c r="EA2" s="46" t="s">
        <v>70</v>
      </c>
      <c r="EB2" s="46" t="s">
        <v>71</v>
      </c>
      <c r="EC2" s="46" t="s">
        <v>72</v>
      </c>
      <c r="ED2" s="46" t="s">
        <v>73</v>
      </c>
      <c r="EE2" s="46" t="s">
        <v>74</v>
      </c>
      <c r="EF2" s="46" t="s">
        <v>75</v>
      </c>
      <c r="EG2" s="46" t="s">
        <v>76</v>
      </c>
      <c r="EH2" s="46" t="s">
        <v>77</v>
      </c>
      <c r="EI2" s="46" t="s">
        <v>78</v>
      </c>
      <c r="EJ2" s="46" t="s">
        <v>79</v>
      </c>
      <c r="EK2" s="46" t="s">
        <v>80</v>
      </c>
      <c r="EL2" s="46" t="s">
        <v>81</v>
      </c>
      <c r="EM2" s="46" t="s">
        <v>82</v>
      </c>
      <c r="EN2" s="46" t="s">
        <v>95</v>
      </c>
      <c r="EO2" s="46" t="s">
        <v>60</v>
      </c>
      <c r="EP2" s="46" t="s">
        <v>59</v>
      </c>
      <c r="EQ2" s="46" t="s">
        <v>83</v>
      </c>
      <c r="ER2" s="46" t="s">
        <v>84</v>
      </c>
      <c r="ES2" s="46" t="s">
        <v>85</v>
      </c>
      <c r="ET2" s="46" t="s">
        <v>86</v>
      </c>
      <c r="EU2" s="46" t="s">
        <v>87</v>
      </c>
      <c r="EV2" s="46" t="s">
        <v>88</v>
      </c>
      <c r="EW2" s="46" t="s">
        <v>89</v>
      </c>
      <c r="EX2" s="46" t="s">
        <v>90</v>
      </c>
      <c r="EY2" s="46" t="s">
        <v>91</v>
      </c>
      <c r="EZ2" s="46" t="s">
        <v>92</v>
      </c>
      <c r="FA2" s="46" t="s">
        <v>93</v>
      </c>
      <c r="FB2" s="46" t="s">
        <v>94</v>
      </c>
      <c r="FC2" s="46" t="s">
        <v>96</v>
      </c>
      <c r="FD2" s="46" t="s">
        <v>103</v>
      </c>
    </row>
    <row r="3" spans="1:160" ht="26.25" customHeight="1">
      <c r="A3" s="9" t="s">
        <v>457</v>
      </c>
      <c r="B3" s="9" t="s">
        <v>444</v>
      </c>
      <c r="C3" s="60" t="s">
        <v>151</v>
      </c>
      <c r="D3" s="8"/>
      <c r="E3" s="8"/>
      <c r="F3" s="14" t="s">
        <v>64</v>
      </c>
      <c r="G3" s="10">
        <f t="shared" ref="G3:H30" si="0">SUM(I3,L3,O3,R3,U3,X3,AA3,AD3,AG3,AJ3,AM3,AP3,AS3,AV3,AY3,BB3,BE3,BH3,BK3,BN3,BQ3,BT3,BW3,BZ3,CC3,CF3,CI3,CL3,CO3,CR3,CU3,CX3)</f>
        <v>83</v>
      </c>
      <c r="H3" s="71">
        <f t="shared" si="0"/>
        <v>83</v>
      </c>
      <c r="I3" s="62"/>
      <c r="J3" s="9"/>
      <c r="K3" s="9"/>
      <c r="L3" s="62">
        <v>4</v>
      </c>
      <c r="M3" s="9">
        <v>3</v>
      </c>
      <c r="N3" s="9"/>
      <c r="O3" s="62">
        <v>4</v>
      </c>
      <c r="P3" s="9">
        <v>2</v>
      </c>
      <c r="Q3" s="9"/>
      <c r="R3" s="62">
        <v>4</v>
      </c>
      <c r="S3" s="9">
        <v>1</v>
      </c>
      <c r="T3" s="9"/>
      <c r="U3" s="62">
        <v>4</v>
      </c>
      <c r="V3" s="9">
        <v>3</v>
      </c>
      <c r="W3" s="9"/>
      <c r="X3" s="62">
        <v>4</v>
      </c>
      <c r="Y3" s="9">
        <v>2</v>
      </c>
      <c r="Z3" s="9"/>
      <c r="AA3" s="62">
        <v>3</v>
      </c>
      <c r="AB3" s="9">
        <v>0</v>
      </c>
      <c r="AC3" s="9"/>
      <c r="AD3" s="62">
        <v>2</v>
      </c>
      <c r="AE3" s="9">
        <v>2</v>
      </c>
      <c r="AF3" s="9"/>
      <c r="AG3" s="62">
        <v>2</v>
      </c>
      <c r="AH3" s="9">
        <v>1</v>
      </c>
      <c r="AI3" s="9"/>
      <c r="AJ3" s="62">
        <v>2</v>
      </c>
      <c r="AK3" s="9">
        <v>1</v>
      </c>
      <c r="AL3" s="9"/>
      <c r="AM3" s="62">
        <v>2</v>
      </c>
      <c r="AN3" s="9">
        <v>3</v>
      </c>
      <c r="AO3" s="9"/>
      <c r="AP3" s="63">
        <v>3</v>
      </c>
      <c r="AQ3" s="9">
        <v>3</v>
      </c>
      <c r="AR3" s="9"/>
      <c r="AS3" s="63">
        <v>3</v>
      </c>
      <c r="AT3" s="9">
        <v>1</v>
      </c>
      <c r="AU3" s="9"/>
      <c r="AV3" s="63">
        <v>3</v>
      </c>
      <c r="AW3" s="9">
        <v>5</v>
      </c>
      <c r="AX3" s="9"/>
      <c r="AY3" s="63">
        <v>3</v>
      </c>
      <c r="AZ3" s="9">
        <v>1</v>
      </c>
      <c r="BA3" s="9"/>
      <c r="BB3" s="63">
        <v>3</v>
      </c>
      <c r="BC3" s="9">
        <v>3</v>
      </c>
      <c r="BD3" s="9"/>
      <c r="BE3" s="63">
        <v>3</v>
      </c>
      <c r="BF3" s="9">
        <v>3</v>
      </c>
      <c r="BG3" s="9"/>
      <c r="BH3" s="64">
        <v>2</v>
      </c>
      <c r="BI3" s="9">
        <v>17</v>
      </c>
      <c r="BJ3" s="9"/>
      <c r="BK3" s="64"/>
      <c r="BL3" s="9"/>
      <c r="BM3" s="9"/>
      <c r="BN3" s="64">
        <v>2</v>
      </c>
      <c r="BO3" s="66"/>
      <c r="BP3" s="9"/>
      <c r="BQ3" s="77"/>
      <c r="BR3" s="77"/>
      <c r="BS3" s="77"/>
      <c r="BT3" s="67">
        <v>3</v>
      </c>
      <c r="BU3" s="9">
        <v>1</v>
      </c>
      <c r="BV3" s="9"/>
      <c r="BW3" s="67">
        <v>3</v>
      </c>
      <c r="BX3" s="9">
        <v>1</v>
      </c>
      <c r="BY3" s="9"/>
      <c r="BZ3" s="67">
        <v>2</v>
      </c>
      <c r="CA3" s="9">
        <v>1</v>
      </c>
      <c r="CB3" s="9"/>
      <c r="CC3" s="67">
        <v>4</v>
      </c>
      <c r="CD3" s="9">
        <v>9</v>
      </c>
      <c r="CE3" s="9"/>
      <c r="CF3" s="67">
        <v>3</v>
      </c>
      <c r="CG3" s="9">
        <v>6</v>
      </c>
      <c r="CH3" s="9"/>
      <c r="CI3" s="67">
        <v>3</v>
      </c>
      <c r="CJ3" s="9">
        <v>2</v>
      </c>
      <c r="CK3" s="9"/>
      <c r="CL3" s="77"/>
      <c r="CM3" s="77"/>
      <c r="CN3" s="77"/>
      <c r="CO3" s="67">
        <v>3</v>
      </c>
      <c r="CP3" s="9">
        <v>3</v>
      </c>
      <c r="CQ3" s="9"/>
      <c r="CR3" s="67">
        <v>3</v>
      </c>
      <c r="CS3" s="9">
        <v>1</v>
      </c>
      <c r="CT3" s="9"/>
      <c r="CU3" s="67">
        <v>3</v>
      </c>
      <c r="CV3" s="9">
        <v>4</v>
      </c>
      <c r="CW3" s="9"/>
      <c r="CX3" s="38">
        <v>3</v>
      </c>
      <c r="CY3" s="8">
        <v>4</v>
      </c>
      <c r="CZ3" s="8"/>
      <c r="DA3" s="8"/>
      <c r="DB3" s="8"/>
      <c r="DC3" s="8"/>
      <c r="DD3" s="8"/>
      <c r="DE3" s="8"/>
      <c r="DF3" s="8"/>
      <c r="DG3" s="8"/>
      <c r="DH3" s="8"/>
      <c r="DI3" s="8"/>
      <c r="DJ3" s="11"/>
      <c r="DK3" s="14"/>
      <c r="DL3" s="14"/>
      <c r="DM3" s="14"/>
      <c r="DN3" s="14"/>
      <c r="DO3" s="14"/>
      <c r="DP3" s="14"/>
      <c r="DQ3" s="14"/>
      <c r="DR3" s="13">
        <v>9780194786096</v>
      </c>
      <c r="DS3" s="13"/>
      <c r="DT3" s="40" t="s">
        <v>1787</v>
      </c>
      <c r="DU3" s="53">
        <v>0.9</v>
      </c>
      <c r="DV3" s="42">
        <v>1292</v>
      </c>
      <c r="DW3" s="47">
        <f t="shared" ref="DW3:DW44" si="1">I3-J3-K3</f>
        <v>0</v>
      </c>
      <c r="DX3" s="47">
        <f t="shared" ref="DX3:DX44" si="2">L3-M3-N3</f>
        <v>1</v>
      </c>
      <c r="DY3" s="47">
        <f t="shared" ref="DY3:DY44" si="3">O3-P3-Q3</f>
        <v>2</v>
      </c>
      <c r="DZ3" s="47">
        <f t="shared" ref="DZ3:DZ44" si="4">R3-S3-T3</f>
        <v>3</v>
      </c>
      <c r="EA3" s="47">
        <f t="shared" ref="EA3:EA44" si="5">U3-V3-W3</f>
        <v>1</v>
      </c>
      <c r="EB3" s="47">
        <f t="shared" ref="EB3:EB44" si="6">X3-Y3-Z3</f>
        <v>2</v>
      </c>
      <c r="EC3" s="47">
        <f t="shared" ref="EC3:EC44" si="7">AA3-AB3-AC3</f>
        <v>3</v>
      </c>
      <c r="ED3" s="47">
        <f t="shared" ref="ED3:ED44" si="8">AD3-AE3-AF3</f>
        <v>0</v>
      </c>
      <c r="EE3" s="47">
        <f t="shared" ref="EE3:EE44" si="9">AG3-AH3-AI3</f>
        <v>1</v>
      </c>
      <c r="EF3" s="47">
        <f t="shared" ref="EF3:EF44" si="10">AJ3-AK3-AL3</f>
        <v>1</v>
      </c>
      <c r="EG3" s="47">
        <f t="shared" ref="EG3:EG30" si="11">AM3-AN3-AO3</f>
        <v>-1</v>
      </c>
      <c r="EH3" s="47">
        <f t="shared" ref="EH3:EH30" si="12">AP3-AQ3-AR3</f>
        <v>0</v>
      </c>
      <c r="EI3" s="47">
        <f t="shared" ref="EI3:EI44" si="13">AS3-AT3-AU3</f>
        <v>2</v>
      </c>
      <c r="EJ3" s="47">
        <f t="shared" ref="EJ3:EJ44" si="14">AV3-AW3-AX3</f>
        <v>-2</v>
      </c>
      <c r="EK3" s="47">
        <f t="shared" ref="EK3:EK44" si="15">AY3-AZ3-BA3</f>
        <v>2</v>
      </c>
      <c r="EL3" s="47">
        <f t="shared" ref="EL3:EL44" si="16">BB3-BC3-BD3</f>
        <v>0</v>
      </c>
      <c r="EM3" s="47">
        <f t="shared" ref="EM3:EM44" si="17">BE3-BF3-BG3</f>
        <v>0</v>
      </c>
      <c r="EN3" s="47">
        <f t="shared" ref="EN3:EN44" si="18">BH3-BI3-BJ3</f>
        <v>-15</v>
      </c>
      <c r="EO3" s="47">
        <f t="shared" ref="EO3:EO44" si="19">BK3-BL3-BM3</f>
        <v>0</v>
      </c>
      <c r="EP3" s="47">
        <f t="shared" ref="EP3:EP44" si="20">BN3-BO3-BP3</f>
        <v>2</v>
      </c>
      <c r="EQ3" s="47">
        <f t="shared" ref="EQ3:EQ44" si="21">BQ3-BR3-BS3</f>
        <v>0</v>
      </c>
      <c r="ER3" s="47">
        <f t="shared" ref="ER3:ER44" si="22">BT3-BU3-BV3</f>
        <v>2</v>
      </c>
      <c r="ES3" s="47">
        <f t="shared" ref="ES3:ES44" si="23">BW3-BX3-BY3</f>
        <v>2</v>
      </c>
      <c r="ET3" s="47">
        <f t="shared" ref="ET3:ET44" si="24">BZ3-CA3-CB3</f>
        <v>1</v>
      </c>
      <c r="EU3" s="47">
        <f t="shared" ref="EU3:EU44" si="25">CC3-CD3-CE3</f>
        <v>-5</v>
      </c>
      <c r="EV3" s="47">
        <f t="shared" ref="EV3:EV44" si="26">CF3-CG3-CH3</f>
        <v>-3</v>
      </c>
      <c r="EW3" s="47">
        <f t="shared" ref="EW3:EW44" si="27">CI3-CJ3-CK3</f>
        <v>1</v>
      </c>
      <c r="EX3" s="47">
        <f t="shared" ref="EX3:EX44" si="28">CL3-CM3-CN3</f>
        <v>0</v>
      </c>
      <c r="EY3" s="47">
        <f t="shared" ref="EY3:EY44" si="29">CO3-CP3-CQ3</f>
        <v>0</v>
      </c>
      <c r="EZ3" s="47">
        <f t="shared" ref="EZ3:EZ44" si="30">CR3-CS3-CT3</f>
        <v>2</v>
      </c>
      <c r="FA3" s="47">
        <f t="shared" ref="FA3:FA44" si="31">CU3-CV3-CW3</f>
        <v>-1</v>
      </c>
      <c r="FB3" s="47">
        <f t="shared" ref="FB3:FB44" si="32">CX3-CY3-CZ3</f>
        <v>-1</v>
      </c>
      <c r="FC3" s="47">
        <f t="shared" ref="FC3:FC44" si="33">SUM(DW3:FB3)</f>
        <v>0</v>
      </c>
      <c r="FD3" s="51"/>
    </row>
    <row r="4" spans="1:160" ht="26.25" customHeight="1">
      <c r="A4" s="9" t="s">
        <v>457</v>
      </c>
      <c r="B4" s="9" t="s">
        <v>444</v>
      </c>
      <c r="C4" s="60" t="s">
        <v>152</v>
      </c>
      <c r="D4" s="8"/>
      <c r="E4" s="8"/>
      <c r="F4" s="14" t="s">
        <v>64</v>
      </c>
      <c r="G4" s="10">
        <f t="shared" si="0"/>
        <v>100</v>
      </c>
      <c r="H4" s="71">
        <f t="shared" si="0"/>
        <v>100</v>
      </c>
      <c r="I4" s="62"/>
      <c r="J4" s="9"/>
      <c r="K4" s="9"/>
      <c r="L4" s="62">
        <v>4</v>
      </c>
      <c r="M4" s="9">
        <v>4</v>
      </c>
      <c r="N4" s="9"/>
      <c r="O4" s="62">
        <v>4</v>
      </c>
      <c r="P4" s="9">
        <v>3</v>
      </c>
      <c r="Q4" s="9"/>
      <c r="R4" s="62">
        <v>4</v>
      </c>
      <c r="S4" s="9">
        <v>2</v>
      </c>
      <c r="T4" s="9"/>
      <c r="U4" s="62">
        <v>4</v>
      </c>
      <c r="V4" s="9">
        <v>2</v>
      </c>
      <c r="W4" s="9"/>
      <c r="X4" s="62">
        <v>4</v>
      </c>
      <c r="Y4" s="9">
        <v>5</v>
      </c>
      <c r="Z4" s="9"/>
      <c r="AA4" s="62">
        <v>4</v>
      </c>
      <c r="AB4" s="9">
        <v>1</v>
      </c>
      <c r="AC4" s="9"/>
      <c r="AD4" s="62">
        <v>3</v>
      </c>
      <c r="AE4" s="9">
        <v>1</v>
      </c>
      <c r="AF4" s="9"/>
      <c r="AG4" s="62">
        <v>3</v>
      </c>
      <c r="AH4" s="9">
        <v>2</v>
      </c>
      <c r="AI4" s="9"/>
      <c r="AJ4" s="62">
        <v>2</v>
      </c>
      <c r="AK4" s="9">
        <v>4</v>
      </c>
      <c r="AL4" s="9"/>
      <c r="AM4" s="62">
        <v>2</v>
      </c>
      <c r="AN4" s="9">
        <v>2</v>
      </c>
      <c r="AO4" s="9"/>
      <c r="AP4" s="63">
        <v>4</v>
      </c>
      <c r="AQ4" s="9">
        <v>3</v>
      </c>
      <c r="AR4" s="9"/>
      <c r="AS4" s="63">
        <v>4</v>
      </c>
      <c r="AT4" s="9">
        <v>4</v>
      </c>
      <c r="AU4" s="9"/>
      <c r="AV4" s="63">
        <v>5</v>
      </c>
      <c r="AW4" s="9">
        <v>0</v>
      </c>
      <c r="AX4" s="9"/>
      <c r="AY4" s="63">
        <v>5</v>
      </c>
      <c r="AZ4" s="9">
        <v>5</v>
      </c>
      <c r="BA4" s="9"/>
      <c r="BB4" s="63">
        <v>3</v>
      </c>
      <c r="BC4" s="9">
        <v>3</v>
      </c>
      <c r="BD4" s="9"/>
      <c r="BE4" s="63">
        <v>3</v>
      </c>
      <c r="BF4" s="9">
        <v>2</v>
      </c>
      <c r="BG4" s="9"/>
      <c r="BH4" s="64">
        <v>2</v>
      </c>
      <c r="BI4" s="9">
        <v>30</v>
      </c>
      <c r="BJ4" s="9"/>
      <c r="BK4" s="64"/>
      <c r="BL4" s="9"/>
      <c r="BM4" s="9"/>
      <c r="BN4" s="64">
        <v>2</v>
      </c>
      <c r="BO4" s="66"/>
      <c r="BP4" s="9"/>
      <c r="BQ4" s="77"/>
      <c r="BR4" s="77"/>
      <c r="BS4" s="77"/>
      <c r="BT4" s="67">
        <v>4</v>
      </c>
      <c r="BU4" s="9">
        <v>3</v>
      </c>
      <c r="BV4" s="9"/>
      <c r="BW4" s="67">
        <v>4</v>
      </c>
      <c r="BX4" s="9">
        <v>0</v>
      </c>
      <c r="BY4" s="9"/>
      <c r="BZ4" s="67">
        <v>2</v>
      </c>
      <c r="CA4" s="9">
        <v>1</v>
      </c>
      <c r="CB4" s="9"/>
      <c r="CC4" s="67">
        <v>4</v>
      </c>
      <c r="CD4" s="9">
        <v>5</v>
      </c>
      <c r="CE4" s="9"/>
      <c r="CF4" s="67">
        <v>4</v>
      </c>
      <c r="CG4" s="9">
        <v>5</v>
      </c>
      <c r="CH4" s="9"/>
      <c r="CI4" s="67">
        <v>4</v>
      </c>
      <c r="CJ4" s="9">
        <v>3</v>
      </c>
      <c r="CK4" s="9"/>
      <c r="CL4" s="77"/>
      <c r="CM4" s="77"/>
      <c r="CN4" s="77"/>
      <c r="CO4" s="67">
        <v>4</v>
      </c>
      <c r="CP4" s="9">
        <v>3</v>
      </c>
      <c r="CQ4" s="9"/>
      <c r="CR4" s="67">
        <v>4</v>
      </c>
      <c r="CS4" s="9">
        <v>4</v>
      </c>
      <c r="CT4" s="9"/>
      <c r="CU4" s="67">
        <v>4</v>
      </c>
      <c r="CV4" s="9">
        <v>1</v>
      </c>
      <c r="CW4" s="9"/>
      <c r="CX4" s="38">
        <v>4</v>
      </c>
      <c r="CY4" s="8">
        <v>2</v>
      </c>
      <c r="CZ4" s="8"/>
      <c r="DA4" s="8"/>
      <c r="DB4" s="8"/>
      <c r="DC4" s="8"/>
      <c r="DD4" s="8"/>
      <c r="DE4" s="8"/>
      <c r="DF4" s="8"/>
      <c r="DG4" s="8"/>
      <c r="DH4" s="8"/>
      <c r="DI4" s="8"/>
      <c r="DJ4" s="11"/>
      <c r="DK4" s="14"/>
      <c r="DL4" s="14"/>
      <c r="DM4" s="14"/>
      <c r="DN4" s="14"/>
      <c r="DO4" s="14"/>
      <c r="DP4" s="14"/>
      <c r="DQ4" s="14"/>
      <c r="DR4" s="13">
        <v>9780194234115</v>
      </c>
      <c r="DS4" s="13"/>
      <c r="DT4" s="40" t="s">
        <v>1787</v>
      </c>
      <c r="DU4" s="53" t="s">
        <v>451</v>
      </c>
      <c r="DV4" s="42">
        <v>890</v>
      </c>
      <c r="DW4" s="47">
        <f t="shared" si="1"/>
        <v>0</v>
      </c>
      <c r="DX4" s="47">
        <f t="shared" si="2"/>
        <v>0</v>
      </c>
      <c r="DY4" s="47">
        <f t="shared" si="3"/>
        <v>1</v>
      </c>
      <c r="DZ4" s="47">
        <f t="shared" si="4"/>
        <v>2</v>
      </c>
      <c r="EA4" s="47">
        <f t="shared" si="5"/>
        <v>2</v>
      </c>
      <c r="EB4" s="47">
        <f t="shared" si="6"/>
        <v>-1</v>
      </c>
      <c r="EC4" s="47">
        <f t="shared" si="7"/>
        <v>3</v>
      </c>
      <c r="ED4" s="47">
        <f t="shared" si="8"/>
        <v>2</v>
      </c>
      <c r="EE4" s="47">
        <f t="shared" si="9"/>
        <v>1</v>
      </c>
      <c r="EF4" s="47">
        <f t="shared" si="10"/>
        <v>-2</v>
      </c>
      <c r="EG4" s="47">
        <f t="shared" si="11"/>
        <v>0</v>
      </c>
      <c r="EH4" s="47">
        <f t="shared" si="12"/>
        <v>1</v>
      </c>
      <c r="EI4" s="47">
        <f t="shared" si="13"/>
        <v>0</v>
      </c>
      <c r="EJ4" s="47">
        <f t="shared" si="14"/>
        <v>5</v>
      </c>
      <c r="EK4" s="47">
        <f t="shared" si="15"/>
        <v>0</v>
      </c>
      <c r="EL4" s="47">
        <f t="shared" si="16"/>
        <v>0</v>
      </c>
      <c r="EM4" s="47">
        <f t="shared" si="17"/>
        <v>1</v>
      </c>
      <c r="EN4" s="47">
        <f t="shared" si="18"/>
        <v>-28</v>
      </c>
      <c r="EO4" s="47">
        <f t="shared" si="19"/>
        <v>0</v>
      </c>
      <c r="EP4" s="47">
        <f t="shared" si="20"/>
        <v>2</v>
      </c>
      <c r="EQ4" s="47">
        <f t="shared" si="21"/>
        <v>0</v>
      </c>
      <c r="ER4" s="47">
        <f t="shared" si="22"/>
        <v>1</v>
      </c>
      <c r="ES4" s="47">
        <f t="shared" si="23"/>
        <v>4</v>
      </c>
      <c r="ET4" s="47">
        <f t="shared" si="24"/>
        <v>1</v>
      </c>
      <c r="EU4" s="47">
        <f t="shared" si="25"/>
        <v>-1</v>
      </c>
      <c r="EV4" s="47">
        <f t="shared" si="26"/>
        <v>-1</v>
      </c>
      <c r="EW4" s="47">
        <f t="shared" si="27"/>
        <v>1</v>
      </c>
      <c r="EX4" s="47">
        <f t="shared" si="28"/>
        <v>0</v>
      </c>
      <c r="EY4" s="47">
        <f t="shared" si="29"/>
        <v>1</v>
      </c>
      <c r="EZ4" s="47">
        <f t="shared" si="30"/>
        <v>0</v>
      </c>
      <c r="FA4" s="47">
        <f t="shared" si="31"/>
        <v>3</v>
      </c>
      <c r="FB4" s="47">
        <f t="shared" si="32"/>
        <v>2</v>
      </c>
      <c r="FC4" s="47">
        <f t="shared" si="33"/>
        <v>0</v>
      </c>
      <c r="FD4" s="51"/>
    </row>
    <row r="5" spans="1:160" ht="26.25" customHeight="1">
      <c r="A5" s="9" t="s">
        <v>457</v>
      </c>
      <c r="B5" s="9" t="s">
        <v>444</v>
      </c>
      <c r="C5" s="60" t="s">
        <v>153</v>
      </c>
      <c r="D5" s="8"/>
      <c r="E5" s="8"/>
      <c r="F5" s="14" t="s">
        <v>64</v>
      </c>
      <c r="G5" s="10">
        <f t="shared" si="0"/>
        <v>124</v>
      </c>
      <c r="H5" s="71">
        <f t="shared" si="0"/>
        <v>124</v>
      </c>
      <c r="I5" s="62"/>
      <c r="J5" s="9"/>
      <c r="K5" s="9"/>
      <c r="L5" s="62">
        <v>5</v>
      </c>
      <c r="M5" s="9">
        <v>5</v>
      </c>
      <c r="N5" s="9"/>
      <c r="O5" s="62">
        <v>5</v>
      </c>
      <c r="P5" s="9">
        <v>6</v>
      </c>
      <c r="Q5" s="9"/>
      <c r="R5" s="62">
        <v>5</v>
      </c>
      <c r="S5" s="9">
        <v>0</v>
      </c>
      <c r="T5" s="9"/>
      <c r="U5" s="62">
        <v>5</v>
      </c>
      <c r="V5" s="9">
        <v>5</v>
      </c>
      <c r="W5" s="9"/>
      <c r="X5" s="62">
        <v>5</v>
      </c>
      <c r="Y5" s="9">
        <v>4</v>
      </c>
      <c r="Z5" s="9"/>
      <c r="AA5" s="62">
        <v>5</v>
      </c>
      <c r="AB5" s="9">
        <v>2</v>
      </c>
      <c r="AC5" s="9"/>
      <c r="AD5" s="62">
        <v>5</v>
      </c>
      <c r="AE5" s="9">
        <v>10</v>
      </c>
      <c r="AF5" s="9"/>
      <c r="AG5" s="62">
        <v>5</v>
      </c>
      <c r="AH5" s="9">
        <v>1</v>
      </c>
      <c r="AI5" s="9"/>
      <c r="AJ5" s="62">
        <v>4</v>
      </c>
      <c r="AK5" s="9">
        <v>3</v>
      </c>
      <c r="AL5" s="9"/>
      <c r="AM5" s="62">
        <v>4</v>
      </c>
      <c r="AN5" s="9">
        <v>6</v>
      </c>
      <c r="AO5" s="9"/>
      <c r="AP5" s="63">
        <v>5</v>
      </c>
      <c r="AQ5" s="9">
        <v>4</v>
      </c>
      <c r="AR5" s="9"/>
      <c r="AS5" s="63">
        <v>5</v>
      </c>
      <c r="AT5" s="9">
        <v>5</v>
      </c>
      <c r="AU5" s="9"/>
      <c r="AV5" s="63">
        <v>5</v>
      </c>
      <c r="AW5" s="9">
        <v>3</v>
      </c>
      <c r="AX5" s="9"/>
      <c r="AY5" s="63">
        <v>5</v>
      </c>
      <c r="AZ5" s="9">
        <v>5</v>
      </c>
      <c r="BA5" s="9"/>
      <c r="BB5" s="63">
        <v>3</v>
      </c>
      <c r="BC5" s="9">
        <v>4</v>
      </c>
      <c r="BD5" s="9"/>
      <c r="BE5" s="63">
        <v>3</v>
      </c>
      <c r="BF5" s="9">
        <v>3</v>
      </c>
      <c r="BG5" s="9"/>
      <c r="BH5" s="64">
        <v>2</v>
      </c>
      <c r="BI5" s="9">
        <v>25</v>
      </c>
      <c r="BJ5" s="9"/>
      <c r="BK5" s="64"/>
      <c r="BL5" s="9"/>
      <c r="BM5" s="9"/>
      <c r="BN5" s="64">
        <v>2</v>
      </c>
      <c r="BO5" s="66"/>
      <c r="BP5" s="9"/>
      <c r="BQ5" s="77"/>
      <c r="BR5" s="77"/>
      <c r="BS5" s="77"/>
      <c r="BT5" s="67">
        <v>5</v>
      </c>
      <c r="BU5" s="9">
        <v>3</v>
      </c>
      <c r="BV5" s="9"/>
      <c r="BW5" s="67">
        <v>5</v>
      </c>
      <c r="BX5" s="9">
        <v>2</v>
      </c>
      <c r="BY5" s="9"/>
      <c r="BZ5" s="67">
        <v>2</v>
      </c>
      <c r="CA5" s="9">
        <v>0</v>
      </c>
      <c r="CB5" s="9"/>
      <c r="CC5" s="67">
        <v>4</v>
      </c>
      <c r="CD5" s="9">
        <v>10</v>
      </c>
      <c r="CE5" s="9"/>
      <c r="CF5" s="67">
        <v>5</v>
      </c>
      <c r="CG5" s="9">
        <v>1</v>
      </c>
      <c r="CH5" s="9"/>
      <c r="CI5" s="67">
        <v>5</v>
      </c>
      <c r="CJ5" s="9">
        <v>6</v>
      </c>
      <c r="CK5" s="9"/>
      <c r="CL5" s="77"/>
      <c r="CM5" s="77"/>
      <c r="CN5" s="77"/>
      <c r="CO5" s="67">
        <v>5</v>
      </c>
      <c r="CP5" s="9">
        <v>3</v>
      </c>
      <c r="CQ5" s="9"/>
      <c r="CR5" s="67">
        <v>5</v>
      </c>
      <c r="CS5" s="9">
        <v>3</v>
      </c>
      <c r="CT5" s="9"/>
      <c r="CU5" s="67">
        <v>5</v>
      </c>
      <c r="CV5" s="9">
        <v>2</v>
      </c>
      <c r="CW5" s="9"/>
      <c r="CX5" s="38">
        <v>5</v>
      </c>
      <c r="CY5" s="8">
        <v>3</v>
      </c>
      <c r="CZ5" s="8"/>
      <c r="DA5" s="8"/>
      <c r="DB5" s="8"/>
      <c r="DC5" s="8"/>
      <c r="DD5" s="8"/>
      <c r="DE5" s="8"/>
      <c r="DF5" s="8"/>
      <c r="DG5" s="8"/>
      <c r="DH5" s="8"/>
      <c r="DI5" s="8"/>
      <c r="DJ5" s="11"/>
      <c r="DK5" s="14"/>
      <c r="DL5" s="14"/>
      <c r="DM5" s="14"/>
      <c r="DN5" s="14"/>
      <c r="DO5" s="14"/>
      <c r="DP5" s="14"/>
      <c r="DQ5" s="14"/>
      <c r="DR5" s="13">
        <v>9780194234207</v>
      </c>
      <c r="DS5" s="13"/>
      <c r="DT5" s="40" t="s">
        <v>1787</v>
      </c>
      <c r="DU5" s="53" t="s">
        <v>451</v>
      </c>
      <c r="DV5" s="42">
        <v>1400</v>
      </c>
      <c r="DW5" s="47">
        <f t="shared" si="1"/>
        <v>0</v>
      </c>
      <c r="DX5" s="47">
        <f t="shared" si="2"/>
        <v>0</v>
      </c>
      <c r="DY5" s="47">
        <f t="shared" si="3"/>
        <v>-1</v>
      </c>
      <c r="DZ5" s="47">
        <f t="shared" si="4"/>
        <v>5</v>
      </c>
      <c r="EA5" s="47">
        <f t="shared" si="5"/>
        <v>0</v>
      </c>
      <c r="EB5" s="47">
        <f t="shared" si="6"/>
        <v>1</v>
      </c>
      <c r="EC5" s="47">
        <f t="shared" si="7"/>
        <v>3</v>
      </c>
      <c r="ED5" s="47">
        <f t="shared" si="8"/>
        <v>-5</v>
      </c>
      <c r="EE5" s="47">
        <f t="shared" si="9"/>
        <v>4</v>
      </c>
      <c r="EF5" s="47">
        <f t="shared" si="10"/>
        <v>1</v>
      </c>
      <c r="EG5" s="47">
        <f t="shared" si="11"/>
        <v>-2</v>
      </c>
      <c r="EH5" s="47">
        <f t="shared" si="12"/>
        <v>1</v>
      </c>
      <c r="EI5" s="47">
        <f t="shared" si="13"/>
        <v>0</v>
      </c>
      <c r="EJ5" s="47">
        <f t="shared" si="14"/>
        <v>2</v>
      </c>
      <c r="EK5" s="47">
        <f t="shared" si="15"/>
        <v>0</v>
      </c>
      <c r="EL5" s="47">
        <f t="shared" si="16"/>
        <v>-1</v>
      </c>
      <c r="EM5" s="47">
        <f t="shared" si="17"/>
        <v>0</v>
      </c>
      <c r="EN5" s="47">
        <f t="shared" si="18"/>
        <v>-23</v>
      </c>
      <c r="EO5" s="47">
        <f t="shared" si="19"/>
        <v>0</v>
      </c>
      <c r="EP5" s="47">
        <f t="shared" si="20"/>
        <v>2</v>
      </c>
      <c r="EQ5" s="47">
        <f t="shared" si="21"/>
        <v>0</v>
      </c>
      <c r="ER5" s="47">
        <f t="shared" si="22"/>
        <v>2</v>
      </c>
      <c r="ES5" s="47">
        <f t="shared" si="23"/>
        <v>3</v>
      </c>
      <c r="ET5" s="47">
        <f t="shared" si="24"/>
        <v>2</v>
      </c>
      <c r="EU5" s="47">
        <f t="shared" si="25"/>
        <v>-6</v>
      </c>
      <c r="EV5" s="47">
        <f t="shared" si="26"/>
        <v>4</v>
      </c>
      <c r="EW5" s="47">
        <f t="shared" si="27"/>
        <v>-1</v>
      </c>
      <c r="EX5" s="47">
        <f t="shared" si="28"/>
        <v>0</v>
      </c>
      <c r="EY5" s="47">
        <f t="shared" si="29"/>
        <v>2</v>
      </c>
      <c r="EZ5" s="47">
        <f t="shared" si="30"/>
        <v>2</v>
      </c>
      <c r="FA5" s="47">
        <f t="shared" si="31"/>
        <v>3</v>
      </c>
      <c r="FB5" s="47">
        <f t="shared" si="32"/>
        <v>2</v>
      </c>
      <c r="FC5" s="47">
        <f t="shared" si="33"/>
        <v>0</v>
      </c>
      <c r="FD5" s="51"/>
    </row>
    <row r="6" spans="1:160" ht="26.25" customHeight="1">
      <c r="A6" s="9" t="s">
        <v>457</v>
      </c>
      <c r="B6" s="9" t="s">
        <v>444</v>
      </c>
      <c r="C6" s="60" t="s">
        <v>154</v>
      </c>
      <c r="D6" s="8"/>
      <c r="E6" s="8"/>
      <c r="F6" s="14" t="s">
        <v>64</v>
      </c>
      <c r="G6" s="10">
        <f t="shared" si="0"/>
        <v>112</v>
      </c>
      <c r="H6" s="71">
        <f t="shared" si="0"/>
        <v>112</v>
      </c>
      <c r="I6" s="62"/>
      <c r="J6" s="9"/>
      <c r="K6" s="9"/>
      <c r="L6" s="62">
        <v>5</v>
      </c>
      <c r="M6" s="9">
        <v>2</v>
      </c>
      <c r="N6" s="9"/>
      <c r="O6" s="62">
        <v>5</v>
      </c>
      <c r="P6" s="9">
        <v>6</v>
      </c>
      <c r="Q6" s="9"/>
      <c r="R6" s="62">
        <v>5</v>
      </c>
      <c r="S6" s="9">
        <v>0</v>
      </c>
      <c r="T6" s="9"/>
      <c r="U6" s="62">
        <v>5</v>
      </c>
      <c r="V6" s="9">
        <v>3</v>
      </c>
      <c r="W6" s="9"/>
      <c r="X6" s="62">
        <v>5</v>
      </c>
      <c r="Y6" s="9">
        <v>3</v>
      </c>
      <c r="Z6" s="9"/>
      <c r="AA6" s="62">
        <v>5</v>
      </c>
      <c r="AB6" s="9">
        <v>2</v>
      </c>
      <c r="AC6" s="9"/>
      <c r="AD6" s="62">
        <v>5</v>
      </c>
      <c r="AE6" s="9">
        <v>6</v>
      </c>
      <c r="AF6" s="9"/>
      <c r="AG6" s="62">
        <v>5</v>
      </c>
      <c r="AH6" s="9">
        <v>5</v>
      </c>
      <c r="AI6" s="9"/>
      <c r="AJ6" s="62">
        <v>4</v>
      </c>
      <c r="AK6" s="9">
        <v>0</v>
      </c>
      <c r="AL6" s="9"/>
      <c r="AM6" s="62">
        <v>4</v>
      </c>
      <c r="AN6" s="9">
        <v>2</v>
      </c>
      <c r="AO6" s="9"/>
      <c r="AP6" s="63">
        <v>4</v>
      </c>
      <c r="AQ6" s="9">
        <v>2</v>
      </c>
      <c r="AR6" s="9"/>
      <c r="AS6" s="63">
        <v>4</v>
      </c>
      <c r="AT6" s="9">
        <v>5</v>
      </c>
      <c r="AU6" s="9"/>
      <c r="AV6" s="63">
        <v>4</v>
      </c>
      <c r="AW6" s="9">
        <v>3</v>
      </c>
      <c r="AX6" s="9"/>
      <c r="AY6" s="63">
        <v>4</v>
      </c>
      <c r="AZ6" s="9">
        <v>3</v>
      </c>
      <c r="BA6" s="9"/>
      <c r="BB6" s="63">
        <v>3</v>
      </c>
      <c r="BC6" s="9">
        <v>5</v>
      </c>
      <c r="BD6" s="9"/>
      <c r="BE6" s="63">
        <v>3</v>
      </c>
      <c r="BF6" s="9">
        <v>2</v>
      </c>
      <c r="BG6" s="9"/>
      <c r="BH6" s="64">
        <v>2</v>
      </c>
      <c r="BI6" s="9">
        <v>29</v>
      </c>
      <c r="BJ6" s="9"/>
      <c r="BK6" s="64"/>
      <c r="BL6" s="9"/>
      <c r="BM6" s="9"/>
      <c r="BN6" s="64">
        <v>2</v>
      </c>
      <c r="BO6" s="66"/>
      <c r="BP6" s="9"/>
      <c r="BQ6" s="77"/>
      <c r="BR6" s="77"/>
      <c r="BS6" s="77"/>
      <c r="BT6" s="67">
        <v>4</v>
      </c>
      <c r="BU6" s="9">
        <v>4</v>
      </c>
      <c r="BV6" s="9"/>
      <c r="BW6" s="67">
        <v>4</v>
      </c>
      <c r="BX6" s="9">
        <v>1</v>
      </c>
      <c r="BY6" s="9"/>
      <c r="BZ6" s="67">
        <v>2</v>
      </c>
      <c r="CA6" s="9">
        <v>1</v>
      </c>
      <c r="CB6" s="9"/>
      <c r="CC6" s="67">
        <v>4</v>
      </c>
      <c r="CD6" s="9">
        <v>7</v>
      </c>
      <c r="CE6" s="9"/>
      <c r="CF6" s="67">
        <v>4</v>
      </c>
      <c r="CG6" s="9">
        <v>5</v>
      </c>
      <c r="CH6" s="9"/>
      <c r="CI6" s="67">
        <v>4</v>
      </c>
      <c r="CJ6" s="9">
        <v>3</v>
      </c>
      <c r="CK6" s="9"/>
      <c r="CL6" s="77"/>
      <c r="CM6" s="77"/>
      <c r="CN6" s="77"/>
      <c r="CO6" s="67">
        <v>4</v>
      </c>
      <c r="CP6" s="9">
        <v>3</v>
      </c>
      <c r="CQ6" s="9"/>
      <c r="CR6" s="67">
        <v>4</v>
      </c>
      <c r="CS6" s="9">
        <v>2</v>
      </c>
      <c r="CT6" s="9"/>
      <c r="CU6" s="67">
        <v>4</v>
      </c>
      <c r="CV6" s="9">
        <v>3</v>
      </c>
      <c r="CW6" s="9"/>
      <c r="CX6" s="38">
        <v>4</v>
      </c>
      <c r="CY6" s="8">
        <v>5</v>
      </c>
      <c r="CZ6" s="8"/>
      <c r="DA6" s="8"/>
      <c r="DB6" s="8"/>
      <c r="DC6" s="8"/>
      <c r="DD6" s="8"/>
      <c r="DE6" s="8"/>
      <c r="DF6" s="8"/>
      <c r="DG6" s="8"/>
      <c r="DH6" s="8"/>
      <c r="DI6" s="8"/>
      <c r="DJ6" s="11"/>
      <c r="DK6" s="14"/>
      <c r="DL6" s="14"/>
      <c r="DM6" s="14"/>
      <c r="DN6" s="14"/>
      <c r="DO6" s="14"/>
      <c r="DP6" s="14"/>
      <c r="DQ6" s="14"/>
      <c r="DR6" s="13">
        <v>9780194234122</v>
      </c>
      <c r="DS6" s="13"/>
      <c r="DT6" s="40" t="s">
        <v>1787</v>
      </c>
      <c r="DU6" s="53" t="s">
        <v>451</v>
      </c>
      <c r="DV6" s="42">
        <v>930</v>
      </c>
      <c r="DW6" s="47">
        <f t="shared" si="1"/>
        <v>0</v>
      </c>
      <c r="DX6" s="47">
        <f t="shared" si="2"/>
        <v>3</v>
      </c>
      <c r="DY6" s="47">
        <f t="shared" si="3"/>
        <v>-1</v>
      </c>
      <c r="DZ6" s="47">
        <f t="shared" si="4"/>
        <v>5</v>
      </c>
      <c r="EA6" s="47">
        <f t="shared" si="5"/>
        <v>2</v>
      </c>
      <c r="EB6" s="47">
        <f t="shared" si="6"/>
        <v>2</v>
      </c>
      <c r="EC6" s="47">
        <f t="shared" si="7"/>
        <v>3</v>
      </c>
      <c r="ED6" s="47">
        <f t="shared" si="8"/>
        <v>-1</v>
      </c>
      <c r="EE6" s="47">
        <f t="shared" si="9"/>
        <v>0</v>
      </c>
      <c r="EF6" s="47">
        <f t="shared" si="10"/>
        <v>4</v>
      </c>
      <c r="EG6" s="47">
        <f t="shared" si="11"/>
        <v>2</v>
      </c>
      <c r="EH6" s="47">
        <f t="shared" si="12"/>
        <v>2</v>
      </c>
      <c r="EI6" s="47">
        <f t="shared" si="13"/>
        <v>-1</v>
      </c>
      <c r="EJ6" s="47">
        <f t="shared" si="14"/>
        <v>1</v>
      </c>
      <c r="EK6" s="47">
        <f t="shared" si="15"/>
        <v>1</v>
      </c>
      <c r="EL6" s="47">
        <f t="shared" si="16"/>
        <v>-2</v>
      </c>
      <c r="EM6" s="47">
        <f t="shared" si="17"/>
        <v>1</v>
      </c>
      <c r="EN6" s="47">
        <f t="shared" si="18"/>
        <v>-27</v>
      </c>
      <c r="EO6" s="47">
        <f t="shared" si="19"/>
        <v>0</v>
      </c>
      <c r="EP6" s="47">
        <f t="shared" si="20"/>
        <v>2</v>
      </c>
      <c r="EQ6" s="47">
        <f t="shared" si="21"/>
        <v>0</v>
      </c>
      <c r="ER6" s="47">
        <f t="shared" si="22"/>
        <v>0</v>
      </c>
      <c r="ES6" s="47">
        <f t="shared" si="23"/>
        <v>3</v>
      </c>
      <c r="ET6" s="47">
        <f t="shared" si="24"/>
        <v>1</v>
      </c>
      <c r="EU6" s="47">
        <f t="shared" si="25"/>
        <v>-3</v>
      </c>
      <c r="EV6" s="47">
        <f t="shared" si="26"/>
        <v>-1</v>
      </c>
      <c r="EW6" s="47">
        <f t="shared" si="27"/>
        <v>1</v>
      </c>
      <c r="EX6" s="47">
        <f t="shared" si="28"/>
        <v>0</v>
      </c>
      <c r="EY6" s="47">
        <f t="shared" si="29"/>
        <v>1</v>
      </c>
      <c r="EZ6" s="47">
        <f t="shared" si="30"/>
        <v>2</v>
      </c>
      <c r="FA6" s="47">
        <f t="shared" si="31"/>
        <v>1</v>
      </c>
      <c r="FB6" s="47">
        <f t="shared" si="32"/>
        <v>-1</v>
      </c>
      <c r="FC6" s="47">
        <f t="shared" si="33"/>
        <v>0</v>
      </c>
      <c r="FD6" s="51"/>
    </row>
    <row r="7" spans="1:160" ht="26.25" customHeight="1">
      <c r="A7" s="9" t="s">
        <v>457</v>
      </c>
      <c r="B7" s="9" t="s">
        <v>444</v>
      </c>
      <c r="C7" s="60" t="s">
        <v>155</v>
      </c>
      <c r="D7" s="8"/>
      <c r="E7" s="8"/>
      <c r="F7" s="14" t="s">
        <v>64</v>
      </c>
      <c r="G7" s="10">
        <f t="shared" si="0"/>
        <v>112</v>
      </c>
      <c r="H7" s="71">
        <f t="shared" si="0"/>
        <v>112</v>
      </c>
      <c r="I7" s="62"/>
      <c r="J7" s="9"/>
      <c r="K7" s="9"/>
      <c r="L7" s="62">
        <v>5</v>
      </c>
      <c r="M7" s="9">
        <v>1</v>
      </c>
      <c r="N7" s="9"/>
      <c r="O7" s="62">
        <v>5</v>
      </c>
      <c r="P7" s="9">
        <v>1</v>
      </c>
      <c r="Q7" s="9"/>
      <c r="R7" s="62">
        <v>5</v>
      </c>
      <c r="S7" s="9">
        <v>2</v>
      </c>
      <c r="T7" s="9"/>
      <c r="U7" s="62">
        <v>5</v>
      </c>
      <c r="V7" s="9">
        <v>5</v>
      </c>
      <c r="W7" s="9"/>
      <c r="X7" s="62">
        <v>5</v>
      </c>
      <c r="Y7" s="9">
        <v>3</v>
      </c>
      <c r="Z7" s="9"/>
      <c r="AA7" s="62">
        <v>5</v>
      </c>
      <c r="AB7" s="9">
        <v>4</v>
      </c>
      <c r="AC7" s="9"/>
      <c r="AD7" s="62">
        <v>5</v>
      </c>
      <c r="AE7" s="9">
        <v>0</v>
      </c>
      <c r="AF7" s="9"/>
      <c r="AG7" s="62">
        <v>5</v>
      </c>
      <c r="AH7" s="9">
        <v>3</v>
      </c>
      <c r="AI7" s="9"/>
      <c r="AJ7" s="62">
        <v>4</v>
      </c>
      <c r="AK7" s="9">
        <v>0</v>
      </c>
      <c r="AL7" s="9"/>
      <c r="AM7" s="62">
        <v>4</v>
      </c>
      <c r="AN7" s="9">
        <v>5</v>
      </c>
      <c r="AO7" s="9"/>
      <c r="AP7" s="63">
        <v>4</v>
      </c>
      <c r="AQ7" s="9">
        <v>8</v>
      </c>
      <c r="AR7" s="9"/>
      <c r="AS7" s="63">
        <v>4</v>
      </c>
      <c r="AT7" s="9">
        <v>2</v>
      </c>
      <c r="AU7" s="9"/>
      <c r="AV7" s="63">
        <v>4</v>
      </c>
      <c r="AW7" s="9">
        <v>0</v>
      </c>
      <c r="AX7" s="9"/>
      <c r="AY7" s="63">
        <v>4</v>
      </c>
      <c r="AZ7" s="9">
        <v>4</v>
      </c>
      <c r="BA7" s="9"/>
      <c r="BB7" s="63">
        <v>3</v>
      </c>
      <c r="BC7" s="9">
        <v>3</v>
      </c>
      <c r="BD7" s="9"/>
      <c r="BE7" s="63">
        <v>3</v>
      </c>
      <c r="BF7" s="9">
        <v>4</v>
      </c>
      <c r="BG7" s="9"/>
      <c r="BH7" s="64">
        <v>2</v>
      </c>
      <c r="BI7" s="9">
        <v>45</v>
      </c>
      <c r="BJ7" s="9"/>
      <c r="BK7" s="64"/>
      <c r="BL7" s="9"/>
      <c r="BM7" s="9"/>
      <c r="BN7" s="64">
        <v>2</v>
      </c>
      <c r="BO7" s="66"/>
      <c r="BP7" s="9"/>
      <c r="BQ7" s="77"/>
      <c r="BR7" s="77"/>
      <c r="BS7" s="77"/>
      <c r="BT7" s="67">
        <v>4</v>
      </c>
      <c r="BU7" s="9">
        <v>2</v>
      </c>
      <c r="BV7" s="9"/>
      <c r="BW7" s="67">
        <v>4</v>
      </c>
      <c r="BX7" s="9">
        <v>1</v>
      </c>
      <c r="BY7" s="9"/>
      <c r="BZ7" s="67">
        <v>2</v>
      </c>
      <c r="CA7" s="9">
        <v>2</v>
      </c>
      <c r="CB7" s="9"/>
      <c r="CC7" s="67">
        <v>4</v>
      </c>
      <c r="CD7" s="9">
        <v>8</v>
      </c>
      <c r="CE7" s="9"/>
      <c r="CF7" s="67">
        <v>4</v>
      </c>
      <c r="CG7" s="9">
        <v>3</v>
      </c>
      <c r="CH7" s="9"/>
      <c r="CI7" s="67">
        <v>4</v>
      </c>
      <c r="CJ7" s="9">
        <v>2</v>
      </c>
      <c r="CK7" s="9"/>
      <c r="CL7" s="77"/>
      <c r="CM7" s="77"/>
      <c r="CN7" s="77"/>
      <c r="CO7" s="67">
        <v>4</v>
      </c>
      <c r="CP7" s="9">
        <v>3</v>
      </c>
      <c r="CQ7" s="9"/>
      <c r="CR7" s="67">
        <v>4</v>
      </c>
      <c r="CS7" s="9">
        <v>0</v>
      </c>
      <c r="CT7" s="9"/>
      <c r="CU7" s="67">
        <v>4</v>
      </c>
      <c r="CV7" s="9">
        <v>0</v>
      </c>
      <c r="CW7" s="9"/>
      <c r="CX7" s="38">
        <v>4</v>
      </c>
      <c r="CY7" s="8">
        <v>1</v>
      </c>
      <c r="CZ7" s="8"/>
      <c r="DA7" s="8"/>
      <c r="DB7" s="8"/>
      <c r="DC7" s="8"/>
      <c r="DD7" s="8"/>
      <c r="DE7" s="8"/>
      <c r="DF7" s="8"/>
      <c r="DG7" s="8"/>
      <c r="DH7" s="8"/>
      <c r="DI7" s="8"/>
      <c r="DJ7" s="11"/>
      <c r="DK7" s="14"/>
      <c r="DL7" s="14"/>
      <c r="DM7" s="14"/>
      <c r="DN7" s="14"/>
      <c r="DO7" s="14"/>
      <c r="DP7" s="14"/>
      <c r="DQ7" s="14"/>
      <c r="DR7" s="13">
        <v>9780194234214</v>
      </c>
      <c r="DS7" s="13"/>
      <c r="DT7" s="40" t="s">
        <v>1787</v>
      </c>
      <c r="DU7" s="53" t="s">
        <v>451</v>
      </c>
      <c r="DV7" s="42">
        <v>1400</v>
      </c>
      <c r="DW7" s="47">
        <f t="shared" si="1"/>
        <v>0</v>
      </c>
      <c r="DX7" s="47">
        <f t="shared" si="2"/>
        <v>4</v>
      </c>
      <c r="DY7" s="47">
        <f t="shared" si="3"/>
        <v>4</v>
      </c>
      <c r="DZ7" s="47">
        <f t="shared" si="4"/>
        <v>3</v>
      </c>
      <c r="EA7" s="47">
        <f t="shared" si="5"/>
        <v>0</v>
      </c>
      <c r="EB7" s="47">
        <f t="shared" si="6"/>
        <v>2</v>
      </c>
      <c r="EC7" s="47">
        <f t="shared" si="7"/>
        <v>1</v>
      </c>
      <c r="ED7" s="47">
        <f t="shared" si="8"/>
        <v>5</v>
      </c>
      <c r="EE7" s="47">
        <f t="shared" si="9"/>
        <v>2</v>
      </c>
      <c r="EF7" s="47">
        <f t="shared" si="10"/>
        <v>4</v>
      </c>
      <c r="EG7" s="47">
        <f t="shared" si="11"/>
        <v>-1</v>
      </c>
      <c r="EH7" s="47">
        <f t="shared" si="12"/>
        <v>-4</v>
      </c>
      <c r="EI7" s="47">
        <f t="shared" si="13"/>
        <v>2</v>
      </c>
      <c r="EJ7" s="47">
        <f t="shared" si="14"/>
        <v>4</v>
      </c>
      <c r="EK7" s="47">
        <f t="shared" si="15"/>
        <v>0</v>
      </c>
      <c r="EL7" s="47">
        <f t="shared" si="16"/>
        <v>0</v>
      </c>
      <c r="EM7" s="47">
        <f t="shared" si="17"/>
        <v>-1</v>
      </c>
      <c r="EN7" s="47">
        <f t="shared" si="18"/>
        <v>-43</v>
      </c>
      <c r="EO7" s="47">
        <f t="shared" si="19"/>
        <v>0</v>
      </c>
      <c r="EP7" s="47">
        <f t="shared" si="20"/>
        <v>2</v>
      </c>
      <c r="EQ7" s="47">
        <f t="shared" si="21"/>
        <v>0</v>
      </c>
      <c r="ER7" s="47">
        <f t="shared" si="22"/>
        <v>2</v>
      </c>
      <c r="ES7" s="47">
        <f t="shared" si="23"/>
        <v>3</v>
      </c>
      <c r="ET7" s="47">
        <f t="shared" si="24"/>
        <v>0</v>
      </c>
      <c r="EU7" s="47">
        <f t="shared" si="25"/>
        <v>-4</v>
      </c>
      <c r="EV7" s="47">
        <f t="shared" si="26"/>
        <v>1</v>
      </c>
      <c r="EW7" s="47">
        <f t="shared" si="27"/>
        <v>2</v>
      </c>
      <c r="EX7" s="47">
        <f t="shared" si="28"/>
        <v>0</v>
      </c>
      <c r="EY7" s="47">
        <f t="shared" si="29"/>
        <v>1</v>
      </c>
      <c r="EZ7" s="47">
        <f t="shared" si="30"/>
        <v>4</v>
      </c>
      <c r="FA7" s="47">
        <f t="shared" si="31"/>
        <v>4</v>
      </c>
      <c r="FB7" s="47">
        <f t="shared" si="32"/>
        <v>3</v>
      </c>
      <c r="FC7" s="47">
        <f t="shared" si="33"/>
        <v>0</v>
      </c>
      <c r="FD7" s="51"/>
    </row>
    <row r="8" spans="1:160" ht="26.25" customHeight="1">
      <c r="A8" s="9" t="s">
        <v>457</v>
      </c>
      <c r="B8" s="9" t="s">
        <v>444</v>
      </c>
      <c r="C8" s="60" t="s">
        <v>156</v>
      </c>
      <c r="D8" s="8"/>
      <c r="E8" s="8"/>
      <c r="F8" s="14" t="s">
        <v>64</v>
      </c>
      <c r="G8" s="10">
        <f t="shared" si="0"/>
        <v>100</v>
      </c>
      <c r="H8" s="71">
        <f t="shared" si="0"/>
        <v>100</v>
      </c>
      <c r="I8" s="62"/>
      <c r="J8" s="9"/>
      <c r="K8" s="9"/>
      <c r="L8" s="62">
        <v>4</v>
      </c>
      <c r="M8" s="9">
        <v>2</v>
      </c>
      <c r="N8" s="9"/>
      <c r="O8" s="62">
        <v>4</v>
      </c>
      <c r="P8" s="9">
        <v>2</v>
      </c>
      <c r="Q8" s="9"/>
      <c r="R8" s="62">
        <v>4</v>
      </c>
      <c r="S8" s="9">
        <v>1</v>
      </c>
      <c r="T8" s="9"/>
      <c r="U8" s="62">
        <v>4</v>
      </c>
      <c r="V8" s="9">
        <v>7</v>
      </c>
      <c r="W8" s="9"/>
      <c r="X8" s="62">
        <v>4</v>
      </c>
      <c r="Y8" s="9">
        <v>4</v>
      </c>
      <c r="Z8" s="9"/>
      <c r="AA8" s="62">
        <v>4</v>
      </c>
      <c r="AB8" s="9">
        <v>2</v>
      </c>
      <c r="AC8" s="9"/>
      <c r="AD8" s="62">
        <v>4</v>
      </c>
      <c r="AE8" s="9">
        <v>4</v>
      </c>
      <c r="AF8" s="9"/>
      <c r="AG8" s="62">
        <v>4</v>
      </c>
      <c r="AH8" s="9">
        <v>1</v>
      </c>
      <c r="AI8" s="9"/>
      <c r="AJ8" s="62">
        <v>2</v>
      </c>
      <c r="AK8" s="9">
        <v>3</v>
      </c>
      <c r="AL8" s="9"/>
      <c r="AM8" s="62">
        <v>2</v>
      </c>
      <c r="AN8" s="9">
        <v>4</v>
      </c>
      <c r="AO8" s="9"/>
      <c r="AP8" s="63">
        <v>4</v>
      </c>
      <c r="AQ8" s="9">
        <v>1</v>
      </c>
      <c r="AR8" s="9"/>
      <c r="AS8" s="63">
        <v>4</v>
      </c>
      <c r="AT8" s="9">
        <v>5</v>
      </c>
      <c r="AU8" s="9"/>
      <c r="AV8" s="63">
        <v>4</v>
      </c>
      <c r="AW8" s="9">
        <v>5</v>
      </c>
      <c r="AX8" s="9"/>
      <c r="AY8" s="63">
        <v>4</v>
      </c>
      <c r="AZ8" s="9">
        <v>3</v>
      </c>
      <c r="BA8" s="9"/>
      <c r="BB8" s="63">
        <v>3</v>
      </c>
      <c r="BC8" s="9">
        <v>4</v>
      </c>
      <c r="BD8" s="9"/>
      <c r="BE8" s="63">
        <v>3</v>
      </c>
      <c r="BF8" s="9">
        <v>2</v>
      </c>
      <c r="BG8" s="9"/>
      <c r="BH8" s="64">
        <v>2</v>
      </c>
      <c r="BI8" s="9">
        <v>29</v>
      </c>
      <c r="BJ8" s="9"/>
      <c r="BK8" s="64"/>
      <c r="BL8" s="9"/>
      <c r="BM8" s="9"/>
      <c r="BN8" s="64">
        <v>2</v>
      </c>
      <c r="BO8" s="66"/>
      <c r="BP8" s="9"/>
      <c r="BQ8" s="77"/>
      <c r="BR8" s="77"/>
      <c r="BS8" s="77"/>
      <c r="BT8" s="67">
        <v>4</v>
      </c>
      <c r="BU8" s="9">
        <v>0</v>
      </c>
      <c r="BV8" s="9"/>
      <c r="BW8" s="67">
        <v>4</v>
      </c>
      <c r="BX8" s="9">
        <v>2</v>
      </c>
      <c r="BY8" s="9"/>
      <c r="BZ8" s="67">
        <v>2</v>
      </c>
      <c r="CA8" s="9">
        <v>4</v>
      </c>
      <c r="CB8" s="9"/>
      <c r="CC8" s="67">
        <v>4</v>
      </c>
      <c r="CD8" s="9">
        <v>3</v>
      </c>
      <c r="CE8" s="9"/>
      <c r="CF8" s="67">
        <v>4</v>
      </c>
      <c r="CG8" s="9">
        <v>0</v>
      </c>
      <c r="CH8" s="9"/>
      <c r="CI8" s="67">
        <v>4</v>
      </c>
      <c r="CJ8" s="9">
        <v>2</v>
      </c>
      <c r="CK8" s="9"/>
      <c r="CL8" s="77"/>
      <c r="CM8" s="77"/>
      <c r="CN8" s="77"/>
      <c r="CO8" s="67">
        <v>4</v>
      </c>
      <c r="CP8" s="9">
        <v>5</v>
      </c>
      <c r="CQ8" s="9"/>
      <c r="CR8" s="67">
        <v>4</v>
      </c>
      <c r="CS8" s="9">
        <v>1</v>
      </c>
      <c r="CT8" s="9"/>
      <c r="CU8" s="67">
        <v>4</v>
      </c>
      <c r="CV8" s="9">
        <v>1</v>
      </c>
      <c r="CW8" s="9"/>
      <c r="CX8" s="38">
        <v>4</v>
      </c>
      <c r="CY8" s="8">
        <v>3</v>
      </c>
      <c r="CZ8" s="8"/>
      <c r="DA8" s="8"/>
      <c r="DB8" s="8"/>
      <c r="DC8" s="8"/>
      <c r="DD8" s="8"/>
      <c r="DE8" s="8"/>
      <c r="DF8" s="8"/>
      <c r="DG8" s="8"/>
      <c r="DH8" s="8"/>
      <c r="DI8" s="8"/>
      <c r="DJ8" s="11"/>
      <c r="DK8" s="14"/>
      <c r="DL8" s="14"/>
      <c r="DM8" s="14"/>
      <c r="DN8" s="14"/>
      <c r="DO8" s="14"/>
      <c r="DP8" s="14"/>
      <c r="DQ8" s="14"/>
      <c r="DR8" s="13">
        <v>9780194234221</v>
      </c>
      <c r="DS8" s="13"/>
      <c r="DT8" s="40" t="s">
        <v>1787</v>
      </c>
      <c r="DU8" s="53" t="s">
        <v>451</v>
      </c>
      <c r="DV8" s="42">
        <v>1300</v>
      </c>
      <c r="DW8" s="47">
        <f t="shared" si="1"/>
        <v>0</v>
      </c>
      <c r="DX8" s="47">
        <f t="shared" si="2"/>
        <v>2</v>
      </c>
      <c r="DY8" s="47">
        <f t="shared" si="3"/>
        <v>2</v>
      </c>
      <c r="DZ8" s="47">
        <f t="shared" si="4"/>
        <v>3</v>
      </c>
      <c r="EA8" s="47">
        <f t="shared" si="5"/>
        <v>-3</v>
      </c>
      <c r="EB8" s="47">
        <f t="shared" si="6"/>
        <v>0</v>
      </c>
      <c r="EC8" s="47">
        <f t="shared" si="7"/>
        <v>2</v>
      </c>
      <c r="ED8" s="47">
        <f t="shared" si="8"/>
        <v>0</v>
      </c>
      <c r="EE8" s="47">
        <f t="shared" si="9"/>
        <v>3</v>
      </c>
      <c r="EF8" s="47">
        <f t="shared" si="10"/>
        <v>-1</v>
      </c>
      <c r="EG8" s="47">
        <f t="shared" si="11"/>
        <v>-2</v>
      </c>
      <c r="EH8" s="47">
        <f t="shared" si="12"/>
        <v>3</v>
      </c>
      <c r="EI8" s="47">
        <f t="shared" si="13"/>
        <v>-1</v>
      </c>
      <c r="EJ8" s="47">
        <f t="shared" si="14"/>
        <v>-1</v>
      </c>
      <c r="EK8" s="47">
        <f t="shared" si="15"/>
        <v>1</v>
      </c>
      <c r="EL8" s="47">
        <f t="shared" si="16"/>
        <v>-1</v>
      </c>
      <c r="EM8" s="47">
        <f t="shared" si="17"/>
        <v>1</v>
      </c>
      <c r="EN8" s="47">
        <f t="shared" si="18"/>
        <v>-27</v>
      </c>
      <c r="EO8" s="47">
        <f t="shared" si="19"/>
        <v>0</v>
      </c>
      <c r="EP8" s="47">
        <f t="shared" si="20"/>
        <v>2</v>
      </c>
      <c r="EQ8" s="47">
        <f t="shared" si="21"/>
        <v>0</v>
      </c>
      <c r="ER8" s="47">
        <f t="shared" si="22"/>
        <v>4</v>
      </c>
      <c r="ES8" s="47">
        <f t="shared" si="23"/>
        <v>2</v>
      </c>
      <c r="ET8" s="47">
        <f t="shared" si="24"/>
        <v>-2</v>
      </c>
      <c r="EU8" s="47">
        <f t="shared" si="25"/>
        <v>1</v>
      </c>
      <c r="EV8" s="47">
        <f t="shared" si="26"/>
        <v>4</v>
      </c>
      <c r="EW8" s="47">
        <f t="shared" si="27"/>
        <v>2</v>
      </c>
      <c r="EX8" s="47">
        <f t="shared" si="28"/>
        <v>0</v>
      </c>
      <c r="EY8" s="47">
        <f t="shared" si="29"/>
        <v>-1</v>
      </c>
      <c r="EZ8" s="47">
        <f t="shared" si="30"/>
        <v>3</v>
      </c>
      <c r="FA8" s="47">
        <f t="shared" si="31"/>
        <v>3</v>
      </c>
      <c r="FB8" s="47">
        <f t="shared" si="32"/>
        <v>1</v>
      </c>
      <c r="FC8" s="47">
        <f t="shared" si="33"/>
        <v>0</v>
      </c>
      <c r="FD8" s="51"/>
    </row>
    <row r="9" spans="1:160" ht="26.25" customHeight="1">
      <c r="A9" s="9" t="s">
        <v>457</v>
      </c>
      <c r="B9" s="9" t="s">
        <v>444</v>
      </c>
      <c r="C9" s="60" t="s">
        <v>157</v>
      </c>
      <c r="D9" s="8"/>
      <c r="E9" s="8"/>
      <c r="F9" s="14" t="s">
        <v>64</v>
      </c>
      <c r="G9" s="10">
        <f t="shared" si="0"/>
        <v>81</v>
      </c>
      <c r="H9" s="71">
        <f t="shared" si="0"/>
        <v>81</v>
      </c>
      <c r="I9" s="62"/>
      <c r="J9" s="9"/>
      <c r="K9" s="9"/>
      <c r="L9" s="62">
        <v>2</v>
      </c>
      <c r="M9" s="9">
        <v>2</v>
      </c>
      <c r="N9" s="9"/>
      <c r="O9" s="62">
        <v>2</v>
      </c>
      <c r="P9" s="9">
        <v>0</v>
      </c>
      <c r="Q9" s="9"/>
      <c r="R9" s="62">
        <v>3</v>
      </c>
      <c r="S9" s="9">
        <v>1</v>
      </c>
      <c r="T9" s="9"/>
      <c r="U9" s="62">
        <v>3</v>
      </c>
      <c r="V9" s="9">
        <v>0</v>
      </c>
      <c r="W9" s="9"/>
      <c r="X9" s="62">
        <v>3</v>
      </c>
      <c r="Y9" s="9">
        <v>2</v>
      </c>
      <c r="Z9" s="9"/>
      <c r="AA9" s="62">
        <v>3</v>
      </c>
      <c r="AB9" s="9">
        <v>0</v>
      </c>
      <c r="AC9" s="9"/>
      <c r="AD9" s="62">
        <v>3</v>
      </c>
      <c r="AE9" s="9">
        <v>2</v>
      </c>
      <c r="AF9" s="9"/>
      <c r="AG9" s="62">
        <v>3</v>
      </c>
      <c r="AH9" s="9">
        <v>0</v>
      </c>
      <c r="AI9" s="9"/>
      <c r="AJ9" s="62">
        <v>3</v>
      </c>
      <c r="AK9" s="9">
        <v>5</v>
      </c>
      <c r="AL9" s="9"/>
      <c r="AM9" s="62">
        <v>3</v>
      </c>
      <c r="AN9" s="9">
        <v>2</v>
      </c>
      <c r="AO9" s="9"/>
      <c r="AP9" s="63">
        <v>4</v>
      </c>
      <c r="AQ9" s="9">
        <v>4</v>
      </c>
      <c r="AR9" s="9"/>
      <c r="AS9" s="63">
        <v>3</v>
      </c>
      <c r="AT9" s="9">
        <v>9</v>
      </c>
      <c r="AU9" s="9"/>
      <c r="AV9" s="63">
        <v>3</v>
      </c>
      <c r="AW9" s="9">
        <v>3</v>
      </c>
      <c r="AX9" s="9"/>
      <c r="AY9" s="63">
        <v>3</v>
      </c>
      <c r="AZ9" s="9">
        <v>3</v>
      </c>
      <c r="BA9" s="9"/>
      <c r="BB9" s="63">
        <v>3</v>
      </c>
      <c r="BC9" s="9">
        <v>5</v>
      </c>
      <c r="BD9" s="9"/>
      <c r="BE9" s="63">
        <v>3</v>
      </c>
      <c r="BF9" s="9">
        <v>3</v>
      </c>
      <c r="BG9" s="9"/>
      <c r="BH9" s="64">
        <v>2</v>
      </c>
      <c r="BI9" s="9">
        <v>17</v>
      </c>
      <c r="BJ9" s="9"/>
      <c r="BK9" s="64"/>
      <c r="BL9" s="9"/>
      <c r="BM9" s="9"/>
      <c r="BN9" s="64">
        <v>2</v>
      </c>
      <c r="BO9" s="66"/>
      <c r="BP9" s="9"/>
      <c r="BQ9" s="77"/>
      <c r="BR9" s="77"/>
      <c r="BS9" s="77"/>
      <c r="BT9" s="67">
        <v>3</v>
      </c>
      <c r="BU9" s="9">
        <v>1</v>
      </c>
      <c r="BV9" s="9"/>
      <c r="BW9" s="67">
        <v>3</v>
      </c>
      <c r="BX9" s="9">
        <v>1</v>
      </c>
      <c r="BY9" s="9"/>
      <c r="BZ9" s="67">
        <v>2</v>
      </c>
      <c r="CA9" s="9">
        <v>1</v>
      </c>
      <c r="CB9" s="9"/>
      <c r="CC9" s="67">
        <v>4</v>
      </c>
      <c r="CD9" s="9">
        <v>7</v>
      </c>
      <c r="CE9" s="9"/>
      <c r="CF9" s="67">
        <v>3</v>
      </c>
      <c r="CG9" s="9">
        <v>2</v>
      </c>
      <c r="CH9" s="9"/>
      <c r="CI9" s="67">
        <v>3</v>
      </c>
      <c r="CJ9" s="9">
        <v>3</v>
      </c>
      <c r="CK9" s="9"/>
      <c r="CL9" s="77"/>
      <c r="CM9" s="77"/>
      <c r="CN9" s="77"/>
      <c r="CO9" s="67">
        <v>3</v>
      </c>
      <c r="CP9" s="9">
        <v>5</v>
      </c>
      <c r="CQ9" s="9"/>
      <c r="CR9" s="67">
        <v>3</v>
      </c>
      <c r="CS9" s="9">
        <v>0</v>
      </c>
      <c r="CT9" s="9"/>
      <c r="CU9" s="67">
        <v>3</v>
      </c>
      <c r="CV9" s="9">
        <v>2</v>
      </c>
      <c r="CW9" s="9"/>
      <c r="CX9" s="38">
        <v>3</v>
      </c>
      <c r="CY9" s="8">
        <v>1</v>
      </c>
      <c r="CZ9" s="8"/>
      <c r="DA9" s="8"/>
      <c r="DB9" s="8"/>
      <c r="DC9" s="8"/>
      <c r="DD9" s="8"/>
      <c r="DE9" s="8"/>
      <c r="DF9" s="8"/>
      <c r="DG9" s="8"/>
      <c r="DH9" s="8"/>
      <c r="DI9" s="8"/>
      <c r="DJ9" s="11"/>
      <c r="DK9" s="14"/>
      <c r="DL9" s="14"/>
      <c r="DM9" s="14"/>
      <c r="DN9" s="14"/>
      <c r="DO9" s="14"/>
      <c r="DP9" s="14"/>
      <c r="DQ9" s="14"/>
      <c r="DR9" s="13">
        <v>9780194794343</v>
      </c>
      <c r="DS9" s="13"/>
      <c r="DT9" s="40" t="s">
        <v>1787</v>
      </c>
      <c r="DU9" s="53" t="s">
        <v>451</v>
      </c>
      <c r="DV9" s="42">
        <v>1550</v>
      </c>
      <c r="DW9" s="47">
        <f t="shared" si="1"/>
        <v>0</v>
      </c>
      <c r="DX9" s="47">
        <f t="shared" si="2"/>
        <v>0</v>
      </c>
      <c r="DY9" s="47">
        <f t="shared" si="3"/>
        <v>2</v>
      </c>
      <c r="DZ9" s="47">
        <f t="shared" si="4"/>
        <v>2</v>
      </c>
      <c r="EA9" s="47">
        <f t="shared" si="5"/>
        <v>3</v>
      </c>
      <c r="EB9" s="47">
        <f t="shared" si="6"/>
        <v>1</v>
      </c>
      <c r="EC9" s="47">
        <f t="shared" si="7"/>
        <v>3</v>
      </c>
      <c r="ED9" s="47">
        <f t="shared" si="8"/>
        <v>1</v>
      </c>
      <c r="EE9" s="47">
        <f t="shared" si="9"/>
        <v>3</v>
      </c>
      <c r="EF9" s="47">
        <f t="shared" si="10"/>
        <v>-2</v>
      </c>
      <c r="EG9" s="47">
        <f t="shared" si="11"/>
        <v>1</v>
      </c>
      <c r="EH9" s="47">
        <f t="shared" si="12"/>
        <v>0</v>
      </c>
      <c r="EI9" s="47">
        <f t="shared" si="13"/>
        <v>-6</v>
      </c>
      <c r="EJ9" s="47">
        <f t="shared" si="14"/>
        <v>0</v>
      </c>
      <c r="EK9" s="47">
        <f t="shared" si="15"/>
        <v>0</v>
      </c>
      <c r="EL9" s="47">
        <f t="shared" si="16"/>
        <v>-2</v>
      </c>
      <c r="EM9" s="47">
        <f t="shared" si="17"/>
        <v>0</v>
      </c>
      <c r="EN9" s="47">
        <f t="shared" si="18"/>
        <v>-15</v>
      </c>
      <c r="EO9" s="47">
        <f t="shared" si="19"/>
        <v>0</v>
      </c>
      <c r="EP9" s="47">
        <f t="shared" si="20"/>
        <v>2</v>
      </c>
      <c r="EQ9" s="47">
        <f t="shared" si="21"/>
        <v>0</v>
      </c>
      <c r="ER9" s="47">
        <f t="shared" si="22"/>
        <v>2</v>
      </c>
      <c r="ES9" s="47">
        <f t="shared" si="23"/>
        <v>2</v>
      </c>
      <c r="ET9" s="47">
        <f t="shared" si="24"/>
        <v>1</v>
      </c>
      <c r="EU9" s="47">
        <f t="shared" si="25"/>
        <v>-3</v>
      </c>
      <c r="EV9" s="47">
        <f t="shared" si="26"/>
        <v>1</v>
      </c>
      <c r="EW9" s="47">
        <f t="shared" si="27"/>
        <v>0</v>
      </c>
      <c r="EX9" s="47">
        <f t="shared" si="28"/>
        <v>0</v>
      </c>
      <c r="EY9" s="47">
        <f t="shared" si="29"/>
        <v>-2</v>
      </c>
      <c r="EZ9" s="47">
        <f t="shared" si="30"/>
        <v>3</v>
      </c>
      <c r="FA9" s="47">
        <f t="shared" si="31"/>
        <v>1</v>
      </c>
      <c r="FB9" s="47">
        <f t="shared" si="32"/>
        <v>2</v>
      </c>
      <c r="FC9" s="47">
        <f t="shared" si="33"/>
        <v>0</v>
      </c>
      <c r="FD9" s="51"/>
    </row>
    <row r="10" spans="1:160" ht="26.25" customHeight="1">
      <c r="A10" s="9" t="s">
        <v>457</v>
      </c>
      <c r="B10" s="9" t="s">
        <v>444</v>
      </c>
      <c r="C10" s="60" t="s">
        <v>158</v>
      </c>
      <c r="D10" s="8"/>
      <c r="E10" s="8"/>
      <c r="F10" s="14" t="s">
        <v>64</v>
      </c>
      <c r="G10" s="10">
        <f t="shared" si="0"/>
        <v>131</v>
      </c>
      <c r="H10" s="71">
        <f t="shared" si="0"/>
        <v>131</v>
      </c>
      <c r="I10" s="62"/>
      <c r="J10" s="9"/>
      <c r="K10" s="9"/>
      <c r="L10" s="62">
        <v>4</v>
      </c>
      <c r="M10" s="9">
        <v>3</v>
      </c>
      <c r="N10" s="9"/>
      <c r="O10" s="62">
        <v>4</v>
      </c>
      <c r="P10" s="9">
        <v>3</v>
      </c>
      <c r="Q10" s="9"/>
      <c r="R10" s="62">
        <v>5</v>
      </c>
      <c r="S10" s="9">
        <v>1</v>
      </c>
      <c r="T10" s="9"/>
      <c r="U10" s="62">
        <v>5</v>
      </c>
      <c r="V10" s="9">
        <v>5</v>
      </c>
      <c r="W10" s="9"/>
      <c r="X10" s="62">
        <v>5</v>
      </c>
      <c r="Y10" s="9">
        <v>2</v>
      </c>
      <c r="Z10" s="9"/>
      <c r="AA10" s="62">
        <v>5</v>
      </c>
      <c r="AB10" s="9">
        <v>4</v>
      </c>
      <c r="AC10" s="9"/>
      <c r="AD10" s="62">
        <v>5</v>
      </c>
      <c r="AE10" s="9">
        <v>4</v>
      </c>
      <c r="AF10" s="9"/>
      <c r="AG10" s="62">
        <v>5</v>
      </c>
      <c r="AH10" s="9">
        <v>4</v>
      </c>
      <c r="AI10" s="9"/>
      <c r="AJ10" s="62">
        <v>5</v>
      </c>
      <c r="AK10" s="9">
        <v>7</v>
      </c>
      <c r="AL10" s="9"/>
      <c r="AM10" s="62">
        <v>5</v>
      </c>
      <c r="AN10" s="9">
        <v>4</v>
      </c>
      <c r="AO10" s="9"/>
      <c r="AP10" s="63">
        <v>6</v>
      </c>
      <c r="AQ10" s="9">
        <v>5</v>
      </c>
      <c r="AR10" s="9"/>
      <c r="AS10" s="63">
        <v>6</v>
      </c>
      <c r="AT10" s="9">
        <v>6</v>
      </c>
      <c r="AU10" s="9"/>
      <c r="AV10" s="63">
        <v>6</v>
      </c>
      <c r="AW10" s="9">
        <v>5</v>
      </c>
      <c r="AX10" s="9"/>
      <c r="AY10" s="63">
        <v>6</v>
      </c>
      <c r="AZ10" s="9">
        <v>5</v>
      </c>
      <c r="BA10" s="9"/>
      <c r="BB10" s="63">
        <v>5</v>
      </c>
      <c r="BC10" s="9">
        <v>4</v>
      </c>
      <c r="BD10" s="9"/>
      <c r="BE10" s="63">
        <v>4</v>
      </c>
      <c r="BF10" s="9">
        <v>2</v>
      </c>
      <c r="BG10" s="9"/>
      <c r="BH10" s="64">
        <v>2</v>
      </c>
      <c r="BI10" s="9">
        <v>25</v>
      </c>
      <c r="BJ10" s="9"/>
      <c r="BK10" s="64"/>
      <c r="BL10" s="9"/>
      <c r="BM10" s="9"/>
      <c r="BN10" s="64">
        <v>2</v>
      </c>
      <c r="BO10" s="66"/>
      <c r="BP10" s="9"/>
      <c r="BQ10" s="77"/>
      <c r="BR10" s="77"/>
      <c r="BS10" s="77"/>
      <c r="BT10" s="67">
        <v>5</v>
      </c>
      <c r="BU10" s="9">
        <v>5</v>
      </c>
      <c r="BV10" s="9"/>
      <c r="BW10" s="67">
        <v>5</v>
      </c>
      <c r="BX10" s="9">
        <v>2</v>
      </c>
      <c r="BY10" s="9"/>
      <c r="BZ10" s="67">
        <v>2</v>
      </c>
      <c r="CA10" s="9">
        <v>2</v>
      </c>
      <c r="CB10" s="9"/>
      <c r="CC10" s="67">
        <v>4</v>
      </c>
      <c r="CD10" s="9">
        <v>9</v>
      </c>
      <c r="CE10" s="9"/>
      <c r="CF10" s="67">
        <v>5</v>
      </c>
      <c r="CG10" s="9">
        <v>7</v>
      </c>
      <c r="CH10" s="9"/>
      <c r="CI10" s="67">
        <v>5</v>
      </c>
      <c r="CJ10" s="9">
        <v>5</v>
      </c>
      <c r="CK10" s="9"/>
      <c r="CL10" s="77"/>
      <c r="CM10" s="77"/>
      <c r="CN10" s="77"/>
      <c r="CO10" s="67">
        <v>5</v>
      </c>
      <c r="CP10" s="9">
        <v>6</v>
      </c>
      <c r="CQ10" s="9"/>
      <c r="CR10" s="67">
        <v>5</v>
      </c>
      <c r="CS10" s="9">
        <v>1</v>
      </c>
      <c r="CT10" s="9"/>
      <c r="CU10" s="67">
        <v>5</v>
      </c>
      <c r="CV10" s="9">
        <v>3</v>
      </c>
      <c r="CW10" s="9"/>
      <c r="CX10" s="38">
        <v>5</v>
      </c>
      <c r="CY10" s="8">
        <v>2</v>
      </c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11"/>
      <c r="DK10" s="14"/>
      <c r="DL10" s="14"/>
      <c r="DM10" s="14"/>
      <c r="DN10" s="14"/>
      <c r="DO10" s="14"/>
      <c r="DP10" s="14"/>
      <c r="DQ10" s="14"/>
      <c r="DR10" s="13">
        <v>9780194234351</v>
      </c>
      <c r="DS10" s="13"/>
      <c r="DT10" s="40" t="s">
        <v>1787</v>
      </c>
      <c r="DU10" s="53" t="s">
        <v>451</v>
      </c>
      <c r="DV10" s="42">
        <v>1702</v>
      </c>
      <c r="DW10" s="47">
        <f t="shared" si="1"/>
        <v>0</v>
      </c>
      <c r="DX10" s="47">
        <f t="shared" si="2"/>
        <v>1</v>
      </c>
      <c r="DY10" s="47">
        <f t="shared" si="3"/>
        <v>1</v>
      </c>
      <c r="DZ10" s="47">
        <f t="shared" si="4"/>
        <v>4</v>
      </c>
      <c r="EA10" s="47">
        <f t="shared" si="5"/>
        <v>0</v>
      </c>
      <c r="EB10" s="47">
        <f t="shared" si="6"/>
        <v>3</v>
      </c>
      <c r="EC10" s="47">
        <f t="shared" si="7"/>
        <v>1</v>
      </c>
      <c r="ED10" s="47">
        <f t="shared" si="8"/>
        <v>1</v>
      </c>
      <c r="EE10" s="47">
        <f t="shared" si="9"/>
        <v>1</v>
      </c>
      <c r="EF10" s="47">
        <f t="shared" si="10"/>
        <v>-2</v>
      </c>
      <c r="EG10" s="47">
        <f t="shared" si="11"/>
        <v>1</v>
      </c>
      <c r="EH10" s="47">
        <f t="shared" si="12"/>
        <v>1</v>
      </c>
      <c r="EI10" s="47">
        <f t="shared" si="13"/>
        <v>0</v>
      </c>
      <c r="EJ10" s="47">
        <f t="shared" si="14"/>
        <v>1</v>
      </c>
      <c r="EK10" s="47">
        <f t="shared" si="15"/>
        <v>1</v>
      </c>
      <c r="EL10" s="47">
        <f t="shared" si="16"/>
        <v>1</v>
      </c>
      <c r="EM10" s="47">
        <f t="shared" si="17"/>
        <v>2</v>
      </c>
      <c r="EN10" s="47">
        <f t="shared" si="18"/>
        <v>-23</v>
      </c>
      <c r="EO10" s="47">
        <f t="shared" si="19"/>
        <v>0</v>
      </c>
      <c r="EP10" s="47">
        <f t="shared" si="20"/>
        <v>2</v>
      </c>
      <c r="EQ10" s="47">
        <f t="shared" si="21"/>
        <v>0</v>
      </c>
      <c r="ER10" s="47">
        <f t="shared" si="22"/>
        <v>0</v>
      </c>
      <c r="ES10" s="47">
        <f t="shared" si="23"/>
        <v>3</v>
      </c>
      <c r="ET10" s="47">
        <f t="shared" si="24"/>
        <v>0</v>
      </c>
      <c r="EU10" s="47">
        <f t="shared" si="25"/>
        <v>-5</v>
      </c>
      <c r="EV10" s="47">
        <f t="shared" si="26"/>
        <v>-2</v>
      </c>
      <c r="EW10" s="47">
        <f t="shared" si="27"/>
        <v>0</v>
      </c>
      <c r="EX10" s="47">
        <f t="shared" si="28"/>
        <v>0</v>
      </c>
      <c r="EY10" s="47">
        <f t="shared" si="29"/>
        <v>-1</v>
      </c>
      <c r="EZ10" s="47">
        <f t="shared" si="30"/>
        <v>4</v>
      </c>
      <c r="FA10" s="47">
        <f t="shared" si="31"/>
        <v>2</v>
      </c>
      <c r="FB10" s="47">
        <f t="shared" si="32"/>
        <v>3</v>
      </c>
      <c r="FC10" s="47">
        <f t="shared" si="33"/>
        <v>0</v>
      </c>
      <c r="FD10" s="51"/>
    </row>
    <row r="11" spans="1:160" ht="26.25" customHeight="1">
      <c r="A11" s="9" t="s">
        <v>457</v>
      </c>
      <c r="B11" s="9" t="s">
        <v>444</v>
      </c>
      <c r="C11" s="60" t="s">
        <v>159</v>
      </c>
      <c r="D11" s="8"/>
      <c r="E11" s="8"/>
      <c r="F11" s="14" t="s">
        <v>64</v>
      </c>
      <c r="G11" s="10">
        <f t="shared" si="0"/>
        <v>100</v>
      </c>
      <c r="H11" s="71">
        <f t="shared" si="0"/>
        <v>100</v>
      </c>
      <c r="I11" s="62"/>
      <c r="J11" s="9"/>
      <c r="K11" s="9"/>
      <c r="L11" s="62">
        <v>3</v>
      </c>
      <c r="M11" s="9">
        <v>1</v>
      </c>
      <c r="N11" s="9"/>
      <c r="O11" s="62">
        <v>3</v>
      </c>
      <c r="P11" s="9">
        <v>1</v>
      </c>
      <c r="Q11" s="9"/>
      <c r="R11" s="62">
        <v>4</v>
      </c>
      <c r="S11" s="9">
        <v>2</v>
      </c>
      <c r="T11" s="9"/>
      <c r="U11" s="62">
        <v>4</v>
      </c>
      <c r="V11" s="9">
        <v>2</v>
      </c>
      <c r="W11" s="9"/>
      <c r="X11" s="62">
        <v>4</v>
      </c>
      <c r="Y11" s="9">
        <v>3</v>
      </c>
      <c r="Z11" s="9"/>
      <c r="AA11" s="62">
        <v>4</v>
      </c>
      <c r="AB11" s="9">
        <v>1</v>
      </c>
      <c r="AC11" s="9"/>
      <c r="AD11" s="62">
        <v>4</v>
      </c>
      <c r="AE11" s="9">
        <v>2</v>
      </c>
      <c r="AF11" s="9"/>
      <c r="AG11" s="62">
        <v>4</v>
      </c>
      <c r="AH11" s="9">
        <v>3</v>
      </c>
      <c r="AI11" s="9"/>
      <c r="AJ11" s="62">
        <v>4</v>
      </c>
      <c r="AK11" s="9">
        <v>3</v>
      </c>
      <c r="AL11" s="9"/>
      <c r="AM11" s="62">
        <v>2</v>
      </c>
      <c r="AN11" s="9">
        <v>2</v>
      </c>
      <c r="AO11" s="9"/>
      <c r="AP11" s="63">
        <v>4</v>
      </c>
      <c r="AQ11" s="9">
        <v>4</v>
      </c>
      <c r="AR11" s="9"/>
      <c r="AS11" s="63">
        <v>4</v>
      </c>
      <c r="AT11" s="9">
        <v>4</v>
      </c>
      <c r="AU11" s="9"/>
      <c r="AV11" s="63">
        <v>4</v>
      </c>
      <c r="AW11" s="9">
        <v>3</v>
      </c>
      <c r="AX11" s="9"/>
      <c r="AY11" s="63">
        <v>4</v>
      </c>
      <c r="AZ11" s="9">
        <v>2</v>
      </c>
      <c r="BA11" s="9"/>
      <c r="BB11" s="63">
        <v>3</v>
      </c>
      <c r="BC11" s="9">
        <v>3</v>
      </c>
      <c r="BD11" s="9"/>
      <c r="BE11" s="63">
        <v>3</v>
      </c>
      <c r="BF11" s="9">
        <v>3</v>
      </c>
      <c r="BG11" s="9"/>
      <c r="BH11" s="64">
        <v>2</v>
      </c>
      <c r="BI11" s="9">
        <v>25</v>
      </c>
      <c r="BJ11" s="9"/>
      <c r="BK11" s="64"/>
      <c r="BL11" s="9"/>
      <c r="BM11" s="9"/>
      <c r="BN11" s="64">
        <v>2</v>
      </c>
      <c r="BO11" s="66"/>
      <c r="BP11" s="9"/>
      <c r="BQ11" s="77"/>
      <c r="BR11" s="77"/>
      <c r="BS11" s="77"/>
      <c r="BT11" s="67">
        <v>4</v>
      </c>
      <c r="BU11" s="9">
        <v>3</v>
      </c>
      <c r="BV11" s="9"/>
      <c r="BW11" s="67">
        <v>4</v>
      </c>
      <c r="BX11" s="9">
        <v>1</v>
      </c>
      <c r="BY11" s="9"/>
      <c r="BZ11" s="67">
        <v>2</v>
      </c>
      <c r="CA11" s="9">
        <v>3</v>
      </c>
      <c r="CB11" s="9"/>
      <c r="CC11" s="67">
        <v>4</v>
      </c>
      <c r="CD11" s="9">
        <v>10</v>
      </c>
      <c r="CE11" s="9"/>
      <c r="CF11" s="67">
        <v>4</v>
      </c>
      <c r="CG11" s="9">
        <v>2</v>
      </c>
      <c r="CH11" s="9"/>
      <c r="CI11" s="67">
        <v>4</v>
      </c>
      <c r="CJ11" s="9">
        <v>1</v>
      </c>
      <c r="CK11" s="9"/>
      <c r="CL11" s="77"/>
      <c r="CM11" s="77"/>
      <c r="CN11" s="77"/>
      <c r="CO11" s="67">
        <v>4</v>
      </c>
      <c r="CP11" s="9">
        <v>8</v>
      </c>
      <c r="CQ11" s="9"/>
      <c r="CR11" s="67">
        <v>4</v>
      </c>
      <c r="CS11" s="9">
        <v>3</v>
      </c>
      <c r="CT11" s="9"/>
      <c r="CU11" s="67">
        <v>4</v>
      </c>
      <c r="CV11" s="9">
        <v>2</v>
      </c>
      <c r="CW11" s="9"/>
      <c r="CX11" s="38">
        <v>4</v>
      </c>
      <c r="CY11" s="8">
        <v>3</v>
      </c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11"/>
      <c r="DK11" s="14"/>
      <c r="DL11" s="14"/>
      <c r="DM11" s="14"/>
      <c r="DN11" s="14"/>
      <c r="DO11" s="14"/>
      <c r="DP11" s="14"/>
      <c r="DQ11" s="14"/>
      <c r="DR11" s="13">
        <v>9780194234139</v>
      </c>
      <c r="DS11" s="13"/>
      <c r="DT11" s="40" t="s">
        <v>1787</v>
      </c>
      <c r="DU11" s="53" t="s">
        <v>451</v>
      </c>
      <c r="DV11" s="42">
        <v>690</v>
      </c>
      <c r="DW11" s="47">
        <f t="shared" si="1"/>
        <v>0</v>
      </c>
      <c r="DX11" s="47">
        <f t="shared" si="2"/>
        <v>2</v>
      </c>
      <c r="DY11" s="47">
        <f t="shared" si="3"/>
        <v>2</v>
      </c>
      <c r="DZ11" s="47">
        <f t="shared" si="4"/>
        <v>2</v>
      </c>
      <c r="EA11" s="47">
        <f t="shared" si="5"/>
        <v>2</v>
      </c>
      <c r="EB11" s="47">
        <f t="shared" si="6"/>
        <v>1</v>
      </c>
      <c r="EC11" s="47">
        <f t="shared" si="7"/>
        <v>3</v>
      </c>
      <c r="ED11" s="47">
        <f t="shared" si="8"/>
        <v>2</v>
      </c>
      <c r="EE11" s="47">
        <f t="shared" si="9"/>
        <v>1</v>
      </c>
      <c r="EF11" s="47">
        <f t="shared" si="10"/>
        <v>1</v>
      </c>
      <c r="EG11" s="47">
        <f t="shared" si="11"/>
        <v>0</v>
      </c>
      <c r="EH11" s="47">
        <f t="shared" si="12"/>
        <v>0</v>
      </c>
      <c r="EI11" s="47">
        <f t="shared" si="13"/>
        <v>0</v>
      </c>
      <c r="EJ11" s="47">
        <f t="shared" si="14"/>
        <v>1</v>
      </c>
      <c r="EK11" s="47">
        <f t="shared" si="15"/>
        <v>2</v>
      </c>
      <c r="EL11" s="47">
        <f t="shared" si="16"/>
        <v>0</v>
      </c>
      <c r="EM11" s="47">
        <f t="shared" si="17"/>
        <v>0</v>
      </c>
      <c r="EN11" s="47">
        <f t="shared" si="18"/>
        <v>-23</v>
      </c>
      <c r="EO11" s="47">
        <f t="shared" si="19"/>
        <v>0</v>
      </c>
      <c r="EP11" s="47">
        <f t="shared" si="20"/>
        <v>2</v>
      </c>
      <c r="EQ11" s="47">
        <f t="shared" si="21"/>
        <v>0</v>
      </c>
      <c r="ER11" s="47">
        <f t="shared" si="22"/>
        <v>1</v>
      </c>
      <c r="ES11" s="47">
        <f t="shared" si="23"/>
        <v>3</v>
      </c>
      <c r="ET11" s="47">
        <f t="shared" si="24"/>
        <v>-1</v>
      </c>
      <c r="EU11" s="47">
        <f t="shared" si="25"/>
        <v>-6</v>
      </c>
      <c r="EV11" s="47">
        <f t="shared" si="26"/>
        <v>2</v>
      </c>
      <c r="EW11" s="47">
        <f t="shared" si="27"/>
        <v>3</v>
      </c>
      <c r="EX11" s="47">
        <f t="shared" si="28"/>
        <v>0</v>
      </c>
      <c r="EY11" s="47">
        <f t="shared" si="29"/>
        <v>-4</v>
      </c>
      <c r="EZ11" s="47">
        <f t="shared" si="30"/>
        <v>1</v>
      </c>
      <c r="FA11" s="47">
        <f t="shared" si="31"/>
        <v>2</v>
      </c>
      <c r="FB11" s="47">
        <f t="shared" si="32"/>
        <v>1</v>
      </c>
      <c r="FC11" s="47">
        <f t="shared" si="33"/>
        <v>0</v>
      </c>
      <c r="FD11" s="51"/>
    </row>
    <row r="12" spans="1:160" ht="26.25" customHeight="1">
      <c r="A12" s="9" t="s">
        <v>457</v>
      </c>
      <c r="B12" s="9" t="s">
        <v>444</v>
      </c>
      <c r="C12" s="60" t="s">
        <v>160</v>
      </c>
      <c r="D12" s="8"/>
      <c r="E12" s="8"/>
      <c r="F12" s="14" t="s">
        <v>64</v>
      </c>
      <c r="G12" s="10">
        <f t="shared" si="0"/>
        <v>88</v>
      </c>
      <c r="H12" s="71">
        <f t="shared" si="0"/>
        <v>88</v>
      </c>
      <c r="I12" s="62"/>
      <c r="J12" s="9"/>
      <c r="K12" s="9"/>
      <c r="L12" s="62">
        <v>3</v>
      </c>
      <c r="M12" s="9">
        <v>3</v>
      </c>
      <c r="N12" s="9"/>
      <c r="O12" s="62">
        <v>3</v>
      </c>
      <c r="P12" s="9">
        <v>1</v>
      </c>
      <c r="Q12" s="9"/>
      <c r="R12" s="62">
        <v>3</v>
      </c>
      <c r="S12" s="9">
        <v>2</v>
      </c>
      <c r="T12" s="9"/>
      <c r="U12" s="62">
        <v>3</v>
      </c>
      <c r="V12" s="9">
        <v>4</v>
      </c>
      <c r="W12" s="9"/>
      <c r="X12" s="62">
        <v>3</v>
      </c>
      <c r="Y12" s="9">
        <v>4</v>
      </c>
      <c r="Z12" s="9"/>
      <c r="AA12" s="62">
        <v>3</v>
      </c>
      <c r="AB12" s="9">
        <v>4</v>
      </c>
      <c r="AC12" s="9"/>
      <c r="AD12" s="62">
        <v>3</v>
      </c>
      <c r="AE12" s="9">
        <v>2</v>
      </c>
      <c r="AF12" s="9"/>
      <c r="AG12" s="62">
        <v>3</v>
      </c>
      <c r="AH12" s="9">
        <v>4</v>
      </c>
      <c r="AI12" s="9"/>
      <c r="AJ12" s="62">
        <v>2</v>
      </c>
      <c r="AK12" s="9">
        <v>0</v>
      </c>
      <c r="AL12" s="9"/>
      <c r="AM12" s="62">
        <v>2</v>
      </c>
      <c r="AN12" s="9">
        <v>2</v>
      </c>
      <c r="AO12" s="9"/>
      <c r="AP12" s="63">
        <v>3</v>
      </c>
      <c r="AQ12" s="9">
        <v>6</v>
      </c>
      <c r="AR12" s="9"/>
      <c r="AS12" s="63">
        <v>3</v>
      </c>
      <c r="AT12" s="9">
        <v>3</v>
      </c>
      <c r="AU12" s="9"/>
      <c r="AV12" s="63">
        <v>3</v>
      </c>
      <c r="AW12" s="9">
        <v>1</v>
      </c>
      <c r="AX12" s="9"/>
      <c r="AY12" s="63">
        <v>3</v>
      </c>
      <c r="AZ12" s="9">
        <v>4</v>
      </c>
      <c r="BA12" s="9"/>
      <c r="BB12" s="63">
        <v>3</v>
      </c>
      <c r="BC12" s="9">
        <v>3</v>
      </c>
      <c r="BD12" s="9"/>
      <c r="BE12" s="63">
        <v>3</v>
      </c>
      <c r="BF12" s="9">
        <v>3</v>
      </c>
      <c r="BG12" s="9"/>
      <c r="BH12" s="64">
        <v>2</v>
      </c>
      <c r="BI12" s="9">
        <v>20</v>
      </c>
      <c r="BJ12" s="9"/>
      <c r="BK12" s="64"/>
      <c r="BL12" s="9"/>
      <c r="BM12" s="9"/>
      <c r="BN12" s="64">
        <v>2</v>
      </c>
      <c r="BO12" s="66"/>
      <c r="BP12" s="9"/>
      <c r="BQ12" s="77"/>
      <c r="BR12" s="77"/>
      <c r="BS12" s="77"/>
      <c r="BT12" s="67">
        <v>4</v>
      </c>
      <c r="BU12" s="9">
        <v>1</v>
      </c>
      <c r="BV12" s="9"/>
      <c r="BW12" s="67">
        <v>4</v>
      </c>
      <c r="BX12" s="9">
        <v>0</v>
      </c>
      <c r="BY12" s="9"/>
      <c r="BZ12" s="67">
        <v>2</v>
      </c>
      <c r="CA12" s="9">
        <v>3</v>
      </c>
      <c r="CB12" s="9"/>
      <c r="CC12" s="67">
        <v>4</v>
      </c>
      <c r="CD12" s="9">
        <v>8</v>
      </c>
      <c r="CE12" s="9"/>
      <c r="CF12" s="67">
        <v>4</v>
      </c>
      <c r="CG12" s="9">
        <v>3</v>
      </c>
      <c r="CH12" s="9"/>
      <c r="CI12" s="67">
        <v>4</v>
      </c>
      <c r="CJ12" s="9">
        <v>1</v>
      </c>
      <c r="CK12" s="9"/>
      <c r="CL12" s="77"/>
      <c r="CM12" s="77"/>
      <c r="CN12" s="77"/>
      <c r="CO12" s="67">
        <v>4</v>
      </c>
      <c r="CP12" s="9">
        <v>2</v>
      </c>
      <c r="CQ12" s="9"/>
      <c r="CR12" s="67">
        <v>4</v>
      </c>
      <c r="CS12" s="9">
        <v>1</v>
      </c>
      <c r="CT12" s="9"/>
      <c r="CU12" s="67">
        <v>4</v>
      </c>
      <c r="CV12" s="9">
        <v>2</v>
      </c>
      <c r="CW12" s="9"/>
      <c r="CX12" s="38">
        <v>4</v>
      </c>
      <c r="CY12" s="8">
        <v>1</v>
      </c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11"/>
      <c r="DK12" s="14"/>
      <c r="DL12" s="14"/>
      <c r="DM12" s="14"/>
      <c r="DN12" s="14"/>
      <c r="DO12" s="14"/>
      <c r="DP12" s="14"/>
      <c r="DQ12" s="14"/>
      <c r="DR12" s="13">
        <v>9780194234146</v>
      </c>
      <c r="DS12" s="13"/>
      <c r="DT12" s="40" t="s">
        <v>1787</v>
      </c>
      <c r="DU12" s="53" t="s">
        <v>451</v>
      </c>
      <c r="DV12" s="42">
        <v>1140</v>
      </c>
      <c r="DW12" s="47">
        <f t="shared" si="1"/>
        <v>0</v>
      </c>
      <c r="DX12" s="47">
        <f t="shared" si="2"/>
        <v>0</v>
      </c>
      <c r="DY12" s="47">
        <f t="shared" si="3"/>
        <v>2</v>
      </c>
      <c r="DZ12" s="47">
        <f t="shared" si="4"/>
        <v>1</v>
      </c>
      <c r="EA12" s="47">
        <f t="shared" si="5"/>
        <v>-1</v>
      </c>
      <c r="EB12" s="47">
        <f t="shared" si="6"/>
        <v>-1</v>
      </c>
      <c r="EC12" s="47">
        <f t="shared" si="7"/>
        <v>-1</v>
      </c>
      <c r="ED12" s="47">
        <f t="shared" si="8"/>
        <v>1</v>
      </c>
      <c r="EE12" s="47">
        <f t="shared" si="9"/>
        <v>-1</v>
      </c>
      <c r="EF12" s="47">
        <f t="shared" si="10"/>
        <v>2</v>
      </c>
      <c r="EG12" s="47">
        <f t="shared" si="11"/>
        <v>0</v>
      </c>
      <c r="EH12" s="47">
        <f t="shared" si="12"/>
        <v>-3</v>
      </c>
      <c r="EI12" s="47">
        <f t="shared" si="13"/>
        <v>0</v>
      </c>
      <c r="EJ12" s="47">
        <f t="shared" si="14"/>
        <v>2</v>
      </c>
      <c r="EK12" s="47">
        <f t="shared" si="15"/>
        <v>-1</v>
      </c>
      <c r="EL12" s="47">
        <f t="shared" si="16"/>
        <v>0</v>
      </c>
      <c r="EM12" s="47">
        <f t="shared" si="17"/>
        <v>0</v>
      </c>
      <c r="EN12" s="47">
        <f t="shared" si="18"/>
        <v>-18</v>
      </c>
      <c r="EO12" s="47">
        <f t="shared" si="19"/>
        <v>0</v>
      </c>
      <c r="EP12" s="47">
        <f t="shared" si="20"/>
        <v>2</v>
      </c>
      <c r="EQ12" s="47">
        <f t="shared" si="21"/>
        <v>0</v>
      </c>
      <c r="ER12" s="47">
        <f t="shared" si="22"/>
        <v>3</v>
      </c>
      <c r="ES12" s="47">
        <f t="shared" si="23"/>
        <v>4</v>
      </c>
      <c r="ET12" s="47">
        <f t="shared" si="24"/>
        <v>-1</v>
      </c>
      <c r="EU12" s="47">
        <f t="shared" si="25"/>
        <v>-4</v>
      </c>
      <c r="EV12" s="47">
        <f t="shared" si="26"/>
        <v>1</v>
      </c>
      <c r="EW12" s="47">
        <f t="shared" si="27"/>
        <v>3</v>
      </c>
      <c r="EX12" s="47">
        <f t="shared" si="28"/>
        <v>0</v>
      </c>
      <c r="EY12" s="47">
        <f t="shared" si="29"/>
        <v>2</v>
      </c>
      <c r="EZ12" s="47">
        <f t="shared" si="30"/>
        <v>3</v>
      </c>
      <c r="FA12" s="47">
        <f t="shared" si="31"/>
        <v>2</v>
      </c>
      <c r="FB12" s="47">
        <f t="shared" si="32"/>
        <v>3</v>
      </c>
      <c r="FC12" s="47">
        <f t="shared" si="33"/>
        <v>0</v>
      </c>
      <c r="FD12" s="51"/>
    </row>
    <row r="13" spans="1:160" ht="26.25" customHeight="1">
      <c r="A13" s="9" t="s">
        <v>457</v>
      </c>
      <c r="B13" s="72" t="s">
        <v>444</v>
      </c>
      <c r="C13" s="60" t="s">
        <v>161</v>
      </c>
      <c r="D13" s="8"/>
      <c r="E13" s="8"/>
      <c r="F13" s="14" t="s">
        <v>64</v>
      </c>
      <c r="G13" s="70">
        <f t="shared" si="0"/>
        <v>70</v>
      </c>
      <c r="H13" s="73">
        <f t="shared" si="0"/>
        <v>68</v>
      </c>
      <c r="I13" s="62"/>
      <c r="J13" s="9"/>
      <c r="K13" s="9"/>
      <c r="L13" s="62">
        <v>3</v>
      </c>
      <c r="M13" s="9">
        <v>1</v>
      </c>
      <c r="N13" s="9"/>
      <c r="O13" s="62">
        <v>3</v>
      </c>
      <c r="P13" s="9">
        <v>4</v>
      </c>
      <c r="Q13" s="9"/>
      <c r="R13" s="62">
        <v>2</v>
      </c>
      <c r="S13" s="9">
        <v>1</v>
      </c>
      <c r="T13" s="9"/>
      <c r="U13" s="62">
        <v>3</v>
      </c>
      <c r="V13" s="9">
        <v>1</v>
      </c>
      <c r="W13" s="9"/>
      <c r="X13" s="62">
        <v>2</v>
      </c>
      <c r="Y13" s="9">
        <v>0</v>
      </c>
      <c r="Z13" s="9"/>
      <c r="AA13" s="62">
        <v>3</v>
      </c>
      <c r="AB13" s="9">
        <v>2</v>
      </c>
      <c r="AC13" s="9"/>
      <c r="AD13" s="62">
        <v>3</v>
      </c>
      <c r="AE13" s="9">
        <v>1</v>
      </c>
      <c r="AF13" s="9"/>
      <c r="AG13" s="62">
        <v>2</v>
      </c>
      <c r="AH13" s="9">
        <v>1</v>
      </c>
      <c r="AI13" s="9"/>
      <c r="AJ13" s="62">
        <v>2</v>
      </c>
      <c r="AK13" s="9">
        <v>5</v>
      </c>
      <c r="AL13" s="9"/>
      <c r="AM13" s="62">
        <v>2</v>
      </c>
      <c r="AN13" s="9">
        <v>1</v>
      </c>
      <c r="AO13" s="9"/>
      <c r="AP13" s="63">
        <v>3</v>
      </c>
      <c r="AQ13" s="9">
        <v>2</v>
      </c>
      <c r="AR13" s="9"/>
      <c r="AS13" s="63">
        <v>2</v>
      </c>
      <c r="AT13" s="9">
        <v>0</v>
      </c>
      <c r="AU13" s="9"/>
      <c r="AV13" s="63">
        <v>3</v>
      </c>
      <c r="AW13" s="9">
        <v>4</v>
      </c>
      <c r="AX13" s="9"/>
      <c r="AY13" s="63">
        <v>2</v>
      </c>
      <c r="AZ13" s="9">
        <v>2</v>
      </c>
      <c r="BA13" s="9"/>
      <c r="BB13" s="63">
        <v>2</v>
      </c>
      <c r="BC13" s="9">
        <v>2</v>
      </c>
      <c r="BD13" s="9"/>
      <c r="BE13" s="63">
        <v>3</v>
      </c>
      <c r="BF13" s="9">
        <v>3</v>
      </c>
      <c r="BG13" s="9"/>
      <c r="BH13" s="64">
        <v>2</v>
      </c>
      <c r="BI13" s="9">
        <v>17</v>
      </c>
      <c r="BJ13" s="9"/>
      <c r="BK13" s="64"/>
      <c r="BL13" s="9"/>
      <c r="BM13" s="9"/>
      <c r="BN13" s="64">
        <v>2</v>
      </c>
      <c r="BO13" s="66"/>
      <c r="BP13" s="9"/>
      <c r="BQ13" s="77"/>
      <c r="BR13" s="77"/>
      <c r="BS13" s="77"/>
      <c r="BT13" s="67">
        <v>2</v>
      </c>
      <c r="BU13" s="9">
        <v>0</v>
      </c>
      <c r="BV13" s="9"/>
      <c r="BW13" s="67">
        <v>2</v>
      </c>
      <c r="BX13" s="9">
        <v>2</v>
      </c>
      <c r="BY13" s="9"/>
      <c r="BZ13" s="67">
        <v>2</v>
      </c>
      <c r="CA13" s="9">
        <v>1</v>
      </c>
      <c r="CB13" s="9"/>
      <c r="CC13" s="67">
        <v>4</v>
      </c>
      <c r="CD13" s="9">
        <v>10</v>
      </c>
      <c r="CE13" s="9"/>
      <c r="CF13" s="67">
        <v>2</v>
      </c>
      <c r="CG13" s="9">
        <v>0</v>
      </c>
      <c r="CH13" s="9"/>
      <c r="CI13" s="67">
        <v>2</v>
      </c>
      <c r="CJ13" s="9">
        <v>1</v>
      </c>
      <c r="CK13" s="9"/>
      <c r="CL13" s="77"/>
      <c r="CM13" s="77"/>
      <c r="CN13" s="77"/>
      <c r="CO13" s="67">
        <v>3</v>
      </c>
      <c r="CP13" s="9">
        <v>4</v>
      </c>
      <c r="CQ13" s="9"/>
      <c r="CR13" s="67">
        <v>3</v>
      </c>
      <c r="CS13" s="9">
        <v>0</v>
      </c>
      <c r="CT13" s="9"/>
      <c r="CU13" s="67">
        <v>3</v>
      </c>
      <c r="CV13" s="9">
        <v>0</v>
      </c>
      <c r="CW13" s="9"/>
      <c r="CX13" s="38">
        <v>3</v>
      </c>
      <c r="CY13" s="8">
        <v>3</v>
      </c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11"/>
      <c r="DK13" s="14"/>
      <c r="DL13" s="14"/>
      <c r="DM13" s="14"/>
      <c r="DN13" s="14"/>
      <c r="DO13" s="14"/>
      <c r="DP13" s="14"/>
      <c r="DQ13" s="14"/>
      <c r="DR13" s="13">
        <v>9780194234368</v>
      </c>
      <c r="DS13" s="13"/>
      <c r="DT13" s="40" t="s">
        <v>1787</v>
      </c>
      <c r="DU13" s="53" t="s">
        <v>451</v>
      </c>
      <c r="DV13" s="42">
        <v>1928</v>
      </c>
      <c r="DW13" s="47">
        <f t="shared" si="1"/>
        <v>0</v>
      </c>
      <c r="DX13" s="47">
        <f t="shared" si="2"/>
        <v>2</v>
      </c>
      <c r="DY13" s="47">
        <f t="shared" si="3"/>
        <v>-1</v>
      </c>
      <c r="DZ13" s="47">
        <f t="shared" si="4"/>
        <v>1</v>
      </c>
      <c r="EA13" s="47">
        <f t="shared" si="5"/>
        <v>2</v>
      </c>
      <c r="EB13" s="47">
        <f t="shared" si="6"/>
        <v>2</v>
      </c>
      <c r="EC13" s="47">
        <f t="shared" si="7"/>
        <v>1</v>
      </c>
      <c r="ED13" s="47">
        <f t="shared" si="8"/>
        <v>2</v>
      </c>
      <c r="EE13" s="47">
        <f t="shared" si="9"/>
        <v>1</v>
      </c>
      <c r="EF13" s="47">
        <f t="shared" si="10"/>
        <v>-3</v>
      </c>
      <c r="EG13" s="47">
        <f t="shared" si="11"/>
        <v>1</v>
      </c>
      <c r="EH13" s="47">
        <f t="shared" si="12"/>
        <v>1</v>
      </c>
      <c r="EI13" s="47">
        <f t="shared" si="13"/>
        <v>2</v>
      </c>
      <c r="EJ13" s="47">
        <f t="shared" si="14"/>
        <v>-1</v>
      </c>
      <c r="EK13" s="47">
        <f t="shared" si="15"/>
        <v>0</v>
      </c>
      <c r="EL13" s="47">
        <f t="shared" si="16"/>
        <v>0</v>
      </c>
      <c r="EM13" s="47">
        <f t="shared" si="17"/>
        <v>0</v>
      </c>
      <c r="EN13" s="47">
        <f t="shared" si="18"/>
        <v>-15</v>
      </c>
      <c r="EO13" s="47">
        <f t="shared" si="19"/>
        <v>0</v>
      </c>
      <c r="EP13" s="47">
        <f t="shared" si="20"/>
        <v>2</v>
      </c>
      <c r="EQ13" s="47">
        <f t="shared" si="21"/>
        <v>0</v>
      </c>
      <c r="ER13" s="47">
        <f t="shared" si="22"/>
        <v>2</v>
      </c>
      <c r="ES13" s="47">
        <f t="shared" si="23"/>
        <v>0</v>
      </c>
      <c r="ET13" s="47">
        <f t="shared" si="24"/>
        <v>1</v>
      </c>
      <c r="EU13" s="47">
        <f t="shared" si="25"/>
        <v>-6</v>
      </c>
      <c r="EV13" s="47">
        <f t="shared" si="26"/>
        <v>2</v>
      </c>
      <c r="EW13" s="47">
        <f t="shared" si="27"/>
        <v>1</v>
      </c>
      <c r="EX13" s="47">
        <f t="shared" si="28"/>
        <v>0</v>
      </c>
      <c r="EY13" s="47">
        <f t="shared" si="29"/>
        <v>-1</v>
      </c>
      <c r="EZ13" s="47">
        <f t="shared" si="30"/>
        <v>3</v>
      </c>
      <c r="FA13" s="47">
        <f t="shared" si="31"/>
        <v>3</v>
      </c>
      <c r="FB13" s="47">
        <f t="shared" si="32"/>
        <v>0</v>
      </c>
      <c r="FC13" s="47">
        <f t="shared" si="33"/>
        <v>2</v>
      </c>
      <c r="FD13" s="51"/>
    </row>
    <row r="14" spans="1:160" ht="26.25" customHeight="1">
      <c r="A14" s="9" t="s">
        <v>457</v>
      </c>
      <c r="B14" s="9" t="s">
        <v>444</v>
      </c>
      <c r="C14" s="60" t="s">
        <v>162</v>
      </c>
      <c r="D14" s="8"/>
      <c r="E14" s="8"/>
      <c r="F14" s="14" t="s">
        <v>1788</v>
      </c>
      <c r="G14" s="10">
        <f t="shared" si="0"/>
        <v>97</v>
      </c>
      <c r="H14" s="71">
        <f t="shared" si="0"/>
        <v>97</v>
      </c>
      <c r="I14" s="62"/>
      <c r="J14" s="9"/>
      <c r="K14" s="9"/>
      <c r="L14" s="62">
        <v>4</v>
      </c>
      <c r="M14" s="9">
        <v>3</v>
      </c>
      <c r="N14" s="9"/>
      <c r="O14" s="62">
        <v>4</v>
      </c>
      <c r="P14" s="9">
        <v>2</v>
      </c>
      <c r="Q14" s="9"/>
      <c r="R14" s="62">
        <v>4</v>
      </c>
      <c r="S14" s="9">
        <v>1</v>
      </c>
      <c r="T14" s="9"/>
      <c r="U14" s="62">
        <v>4</v>
      </c>
      <c r="V14" s="9">
        <v>3</v>
      </c>
      <c r="W14" s="9"/>
      <c r="X14" s="62">
        <v>4</v>
      </c>
      <c r="Y14" s="9">
        <v>3</v>
      </c>
      <c r="Z14" s="9"/>
      <c r="AA14" s="62">
        <v>3</v>
      </c>
      <c r="AB14" s="9">
        <v>0</v>
      </c>
      <c r="AC14" s="9"/>
      <c r="AD14" s="62">
        <v>3</v>
      </c>
      <c r="AE14" s="9">
        <v>1</v>
      </c>
      <c r="AF14" s="9"/>
      <c r="AG14" s="62">
        <v>3</v>
      </c>
      <c r="AH14" s="9">
        <v>0</v>
      </c>
      <c r="AI14" s="9"/>
      <c r="AJ14" s="62">
        <v>2</v>
      </c>
      <c r="AK14" s="9">
        <v>1</v>
      </c>
      <c r="AL14" s="9"/>
      <c r="AM14" s="62">
        <v>2</v>
      </c>
      <c r="AN14" s="9">
        <v>0</v>
      </c>
      <c r="AO14" s="9"/>
      <c r="AP14" s="63">
        <v>4</v>
      </c>
      <c r="AQ14" s="9">
        <v>3</v>
      </c>
      <c r="AR14" s="9"/>
      <c r="AS14" s="63">
        <v>4</v>
      </c>
      <c r="AT14" s="9">
        <v>2</v>
      </c>
      <c r="AU14" s="9"/>
      <c r="AV14" s="63">
        <v>4</v>
      </c>
      <c r="AW14" s="9">
        <v>2</v>
      </c>
      <c r="AX14" s="9"/>
      <c r="AY14" s="63">
        <v>4</v>
      </c>
      <c r="AZ14" s="9">
        <v>5</v>
      </c>
      <c r="BA14" s="9"/>
      <c r="BB14" s="63">
        <v>3</v>
      </c>
      <c r="BC14" s="9">
        <v>3</v>
      </c>
      <c r="BD14" s="9"/>
      <c r="BE14" s="63">
        <v>3</v>
      </c>
      <c r="BF14" s="9">
        <v>2</v>
      </c>
      <c r="BG14" s="9"/>
      <c r="BH14" s="64">
        <v>2</v>
      </c>
      <c r="BI14" s="9">
        <v>34</v>
      </c>
      <c r="BJ14" s="9"/>
      <c r="BK14" s="64"/>
      <c r="BL14" s="9"/>
      <c r="BM14" s="9"/>
      <c r="BN14" s="64">
        <v>2</v>
      </c>
      <c r="BO14" s="66"/>
      <c r="BP14" s="9"/>
      <c r="BQ14" s="77"/>
      <c r="BR14" s="77"/>
      <c r="BS14" s="77"/>
      <c r="BT14" s="67">
        <v>4</v>
      </c>
      <c r="BU14" s="9">
        <v>3</v>
      </c>
      <c r="BV14" s="9"/>
      <c r="BW14" s="67">
        <v>4</v>
      </c>
      <c r="BX14" s="9">
        <v>1</v>
      </c>
      <c r="BY14" s="9"/>
      <c r="BZ14" s="67">
        <v>2</v>
      </c>
      <c r="CA14" s="9">
        <v>2</v>
      </c>
      <c r="CB14" s="9"/>
      <c r="CC14" s="67">
        <v>4</v>
      </c>
      <c r="CD14" s="9">
        <v>10</v>
      </c>
      <c r="CE14" s="9"/>
      <c r="CF14" s="67">
        <v>4</v>
      </c>
      <c r="CG14" s="9">
        <v>0</v>
      </c>
      <c r="CH14" s="9"/>
      <c r="CI14" s="67">
        <v>4</v>
      </c>
      <c r="CJ14" s="9">
        <v>4</v>
      </c>
      <c r="CK14" s="9"/>
      <c r="CL14" s="77"/>
      <c r="CM14" s="77"/>
      <c r="CN14" s="77"/>
      <c r="CO14" s="67">
        <v>4</v>
      </c>
      <c r="CP14" s="9">
        <v>7</v>
      </c>
      <c r="CQ14" s="9"/>
      <c r="CR14" s="67">
        <v>4</v>
      </c>
      <c r="CS14" s="9">
        <v>0</v>
      </c>
      <c r="CT14" s="9"/>
      <c r="CU14" s="67">
        <v>4</v>
      </c>
      <c r="CV14" s="9">
        <v>2</v>
      </c>
      <c r="CW14" s="9"/>
      <c r="CX14" s="38">
        <v>4</v>
      </c>
      <c r="CY14" s="8">
        <v>3</v>
      </c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11"/>
      <c r="DK14" s="14"/>
      <c r="DL14" s="14"/>
      <c r="DM14" s="14"/>
      <c r="DN14" s="14"/>
      <c r="DO14" s="14"/>
      <c r="DP14" s="14"/>
      <c r="DQ14" s="14"/>
      <c r="DR14" s="13">
        <v>9780194234283</v>
      </c>
      <c r="DS14" s="13"/>
      <c r="DT14" s="40" t="s">
        <v>1787</v>
      </c>
      <c r="DU14" s="53" t="s">
        <v>451</v>
      </c>
      <c r="DV14" s="42">
        <v>1450</v>
      </c>
      <c r="DW14" s="47">
        <f t="shared" si="1"/>
        <v>0</v>
      </c>
      <c r="DX14" s="47">
        <f t="shared" si="2"/>
        <v>1</v>
      </c>
      <c r="DY14" s="47">
        <f t="shared" si="3"/>
        <v>2</v>
      </c>
      <c r="DZ14" s="47">
        <f t="shared" si="4"/>
        <v>3</v>
      </c>
      <c r="EA14" s="47">
        <f t="shared" si="5"/>
        <v>1</v>
      </c>
      <c r="EB14" s="47">
        <f t="shared" si="6"/>
        <v>1</v>
      </c>
      <c r="EC14" s="47">
        <f t="shared" si="7"/>
        <v>3</v>
      </c>
      <c r="ED14" s="47">
        <f t="shared" si="8"/>
        <v>2</v>
      </c>
      <c r="EE14" s="47">
        <f t="shared" si="9"/>
        <v>3</v>
      </c>
      <c r="EF14" s="47">
        <f t="shared" si="10"/>
        <v>1</v>
      </c>
      <c r="EG14" s="47">
        <f t="shared" si="11"/>
        <v>2</v>
      </c>
      <c r="EH14" s="47">
        <f t="shared" si="12"/>
        <v>1</v>
      </c>
      <c r="EI14" s="47">
        <f t="shared" si="13"/>
        <v>2</v>
      </c>
      <c r="EJ14" s="47">
        <f t="shared" si="14"/>
        <v>2</v>
      </c>
      <c r="EK14" s="47">
        <f t="shared" si="15"/>
        <v>-1</v>
      </c>
      <c r="EL14" s="47">
        <f t="shared" si="16"/>
        <v>0</v>
      </c>
      <c r="EM14" s="47">
        <f t="shared" si="17"/>
        <v>1</v>
      </c>
      <c r="EN14" s="47">
        <f t="shared" si="18"/>
        <v>-32</v>
      </c>
      <c r="EO14" s="47">
        <f t="shared" si="19"/>
        <v>0</v>
      </c>
      <c r="EP14" s="47">
        <f t="shared" si="20"/>
        <v>2</v>
      </c>
      <c r="EQ14" s="47">
        <f t="shared" si="21"/>
        <v>0</v>
      </c>
      <c r="ER14" s="47">
        <f t="shared" si="22"/>
        <v>1</v>
      </c>
      <c r="ES14" s="47">
        <f t="shared" si="23"/>
        <v>3</v>
      </c>
      <c r="ET14" s="47">
        <f t="shared" si="24"/>
        <v>0</v>
      </c>
      <c r="EU14" s="47">
        <f t="shared" si="25"/>
        <v>-6</v>
      </c>
      <c r="EV14" s="47">
        <f t="shared" si="26"/>
        <v>4</v>
      </c>
      <c r="EW14" s="47">
        <f t="shared" si="27"/>
        <v>0</v>
      </c>
      <c r="EX14" s="47">
        <f t="shared" si="28"/>
        <v>0</v>
      </c>
      <c r="EY14" s="47">
        <f t="shared" si="29"/>
        <v>-3</v>
      </c>
      <c r="EZ14" s="47">
        <f t="shared" si="30"/>
        <v>4</v>
      </c>
      <c r="FA14" s="47">
        <f t="shared" si="31"/>
        <v>2</v>
      </c>
      <c r="FB14" s="47">
        <f t="shared" si="32"/>
        <v>1</v>
      </c>
      <c r="FC14" s="47">
        <f t="shared" si="33"/>
        <v>0</v>
      </c>
      <c r="FD14" s="51"/>
    </row>
    <row r="15" spans="1:160" ht="26.25" customHeight="1">
      <c r="A15" s="9" t="s">
        <v>457</v>
      </c>
      <c r="B15" s="72" t="s">
        <v>444</v>
      </c>
      <c r="C15" s="60" t="s">
        <v>163</v>
      </c>
      <c r="D15" s="8"/>
      <c r="E15" s="8"/>
      <c r="F15" s="14" t="s">
        <v>64</v>
      </c>
      <c r="G15" s="70">
        <f t="shared" si="0"/>
        <v>70</v>
      </c>
      <c r="H15" s="73">
        <f t="shared" si="0"/>
        <v>65</v>
      </c>
      <c r="I15" s="62"/>
      <c r="J15" s="9"/>
      <c r="K15" s="9"/>
      <c r="L15" s="62">
        <v>3</v>
      </c>
      <c r="M15" s="9">
        <v>1</v>
      </c>
      <c r="N15" s="9"/>
      <c r="O15" s="62">
        <v>3</v>
      </c>
      <c r="P15" s="9">
        <v>2</v>
      </c>
      <c r="Q15" s="9"/>
      <c r="R15" s="62">
        <v>2</v>
      </c>
      <c r="S15" s="9">
        <v>1</v>
      </c>
      <c r="T15" s="9"/>
      <c r="U15" s="62">
        <v>3</v>
      </c>
      <c r="V15" s="9">
        <v>1</v>
      </c>
      <c r="W15" s="9"/>
      <c r="X15" s="62">
        <v>2</v>
      </c>
      <c r="Y15" s="9">
        <v>0</v>
      </c>
      <c r="Z15" s="9"/>
      <c r="AA15" s="62">
        <v>3</v>
      </c>
      <c r="AB15" s="9">
        <v>1</v>
      </c>
      <c r="AC15" s="9"/>
      <c r="AD15" s="62">
        <v>3</v>
      </c>
      <c r="AE15" s="9">
        <v>2</v>
      </c>
      <c r="AF15" s="9"/>
      <c r="AG15" s="62">
        <v>2</v>
      </c>
      <c r="AH15" s="9">
        <v>0</v>
      </c>
      <c r="AI15" s="9"/>
      <c r="AJ15" s="62">
        <v>2</v>
      </c>
      <c r="AK15" s="9">
        <v>0</v>
      </c>
      <c r="AL15" s="9"/>
      <c r="AM15" s="62">
        <v>2</v>
      </c>
      <c r="AN15" s="9">
        <v>2</v>
      </c>
      <c r="AO15" s="9"/>
      <c r="AP15" s="63">
        <v>3</v>
      </c>
      <c r="AQ15" s="9">
        <v>2</v>
      </c>
      <c r="AR15" s="9"/>
      <c r="AS15" s="63">
        <v>2</v>
      </c>
      <c r="AT15" s="9">
        <v>3</v>
      </c>
      <c r="AU15" s="9"/>
      <c r="AV15" s="63">
        <v>3</v>
      </c>
      <c r="AW15" s="9">
        <v>3</v>
      </c>
      <c r="AX15" s="9"/>
      <c r="AY15" s="63">
        <v>2</v>
      </c>
      <c r="AZ15" s="9">
        <v>3</v>
      </c>
      <c r="BA15" s="9"/>
      <c r="BB15" s="63">
        <v>2</v>
      </c>
      <c r="BC15" s="9">
        <v>4</v>
      </c>
      <c r="BD15" s="9"/>
      <c r="BE15" s="63">
        <v>3</v>
      </c>
      <c r="BF15" s="9">
        <v>1</v>
      </c>
      <c r="BG15" s="9"/>
      <c r="BH15" s="64">
        <v>2</v>
      </c>
      <c r="BI15" s="9">
        <v>17</v>
      </c>
      <c r="BJ15" s="9"/>
      <c r="BK15" s="64"/>
      <c r="BL15" s="9"/>
      <c r="BM15" s="9"/>
      <c r="BN15" s="64">
        <v>2</v>
      </c>
      <c r="BO15" s="66"/>
      <c r="BP15" s="9"/>
      <c r="BQ15" s="77"/>
      <c r="BR15" s="77"/>
      <c r="BS15" s="77"/>
      <c r="BT15" s="67">
        <v>2</v>
      </c>
      <c r="BU15" s="9">
        <v>1</v>
      </c>
      <c r="BV15" s="9"/>
      <c r="BW15" s="67">
        <v>2</v>
      </c>
      <c r="BX15" s="9">
        <v>1</v>
      </c>
      <c r="BY15" s="9"/>
      <c r="BZ15" s="67">
        <v>2</v>
      </c>
      <c r="CA15" s="9">
        <v>3</v>
      </c>
      <c r="CB15" s="9"/>
      <c r="CC15" s="67">
        <v>4</v>
      </c>
      <c r="CD15" s="9">
        <v>3</v>
      </c>
      <c r="CE15" s="9"/>
      <c r="CF15" s="67">
        <v>2</v>
      </c>
      <c r="CG15" s="9">
        <v>2</v>
      </c>
      <c r="CH15" s="9"/>
      <c r="CI15" s="67">
        <v>2</v>
      </c>
      <c r="CJ15" s="9">
        <v>2</v>
      </c>
      <c r="CK15" s="9"/>
      <c r="CL15" s="77"/>
      <c r="CM15" s="77"/>
      <c r="CN15" s="77"/>
      <c r="CO15" s="67">
        <v>3</v>
      </c>
      <c r="CP15" s="9">
        <v>6</v>
      </c>
      <c r="CQ15" s="9"/>
      <c r="CR15" s="67">
        <v>3</v>
      </c>
      <c r="CS15" s="9">
        <v>0</v>
      </c>
      <c r="CT15" s="9"/>
      <c r="CU15" s="67">
        <v>3</v>
      </c>
      <c r="CV15" s="9">
        <v>3</v>
      </c>
      <c r="CW15" s="9"/>
      <c r="CX15" s="38">
        <v>3</v>
      </c>
      <c r="CY15" s="8">
        <v>1</v>
      </c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11"/>
      <c r="DK15" s="14"/>
      <c r="DL15" s="14"/>
      <c r="DM15" s="14"/>
      <c r="DN15" s="14"/>
      <c r="DO15" s="14"/>
      <c r="DP15" s="14"/>
      <c r="DQ15" s="14"/>
      <c r="DR15" s="13">
        <v>9780194785990</v>
      </c>
      <c r="DS15" s="13"/>
      <c r="DT15" s="40" t="s">
        <v>1787</v>
      </c>
      <c r="DU15" s="53" t="s">
        <v>451</v>
      </c>
      <c r="DV15" s="42">
        <v>1390</v>
      </c>
      <c r="DW15" s="47">
        <f t="shared" si="1"/>
        <v>0</v>
      </c>
      <c r="DX15" s="47">
        <f t="shared" si="2"/>
        <v>2</v>
      </c>
      <c r="DY15" s="47">
        <f t="shared" si="3"/>
        <v>1</v>
      </c>
      <c r="DZ15" s="47">
        <f t="shared" si="4"/>
        <v>1</v>
      </c>
      <c r="EA15" s="47">
        <f t="shared" si="5"/>
        <v>2</v>
      </c>
      <c r="EB15" s="47">
        <f t="shared" si="6"/>
        <v>2</v>
      </c>
      <c r="EC15" s="47">
        <f t="shared" si="7"/>
        <v>2</v>
      </c>
      <c r="ED15" s="47">
        <f t="shared" si="8"/>
        <v>1</v>
      </c>
      <c r="EE15" s="47">
        <f t="shared" si="9"/>
        <v>2</v>
      </c>
      <c r="EF15" s="47">
        <f t="shared" si="10"/>
        <v>2</v>
      </c>
      <c r="EG15" s="47">
        <f t="shared" si="11"/>
        <v>0</v>
      </c>
      <c r="EH15" s="47">
        <f t="shared" si="12"/>
        <v>1</v>
      </c>
      <c r="EI15" s="47">
        <f t="shared" si="13"/>
        <v>-1</v>
      </c>
      <c r="EJ15" s="47">
        <f t="shared" si="14"/>
        <v>0</v>
      </c>
      <c r="EK15" s="47">
        <f t="shared" si="15"/>
        <v>-1</v>
      </c>
      <c r="EL15" s="47">
        <f t="shared" si="16"/>
        <v>-2</v>
      </c>
      <c r="EM15" s="47">
        <f t="shared" si="17"/>
        <v>2</v>
      </c>
      <c r="EN15" s="47">
        <f t="shared" si="18"/>
        <v>-15</v>
      </c>
      <c r="EO15" s="47">
        <f t="shared" si="19"/>
        <v>0</v>
      </c>
      <c r="EP15" s="47">
        <f t="shared" si="20"/>
        <v>2</v>
      </c>
      <c r="EQ15" s="47">
        <f t="shared" si="21"/>
        <v>0</v>
      </c>
      <c r="ER15" s="47">
        <f t="shared" si="22"/>
        <v>1</v>
      </c>
      <c r="ES15" s="47">
        <f t="shared" si="23"/>
        <v>1</v>
      </c>
      <c r="ET15" s="47">
        <f t="shared" si="24"/>
        <v>-1</v>
      </c>
      <c r="EU15" s="47">
        <f t="shared" si="25"/>
        <v>1</v>
      </c>
      <c r="EV15" s="47">
        <f t="shared" si="26"/>
        <v>0</v>
      </c>
      <c r="EW15" s="47">
        <f t="shared" si="27"/>
        <v>0</v>
      </c>
      <c r="EX15" s="47">
        <f t="shared" si="28"/>
        <v>0</v>
      </c>
      <c r="EY15" s="47">
        <f t="shared" si="29"/>
        <v>-3</v>
      </c>
      <c r="EZ15" s="47">
        <f t="shared" si="30"/>
        <v>3</v>
      </c>
      <c r="FA15" s="47">
        <f t="shared" si="31"/>
        <v>0</v>
      </c>
      <c r="FB15" s="47">
        <f t="shared" si="32"/>
        <v>2</v>
      </c>
      <c r="FC15" s="47">
        <f t="shared" si="33"/>
        <v>5</v>
      </c>
      <c r="FD15" s="51"/>
    </row>
    <row r="16" spans="1:160" ht="26.25" customHeight="1">
      <c r="A16" s="9" t="s">
        <v>457</v>
      </c>
      <c r="B16" s="9" t="s">
        <v>444</v>
      </c>
      <c r="C16" s="60" t="s">
        <v>164</v>
      </c>
      <c r="D16" s="8"/>
      <c r="E16" s="8"/>
      <c r="F16" s="14" t="s">
        <v>64</v>
      </c>
      <c r="G16" s="10">
        <f t="shared" si="0"/>
        <v>120</v>
      </c>
      <c r="H16" s="71">
        <f t="shared" si="0"/>
        <v>120</v>
      </c>
      <c r="I16" s="62"/>
      <c r="J16" s="9"/>
      <c r="K16" s="9"/>
      <c r="L16" s="62">
        <v>4</v>
      </c>
      <c r="M16" s="9">
        <v>2</v>
      </c>
      <c r="N16" s="9"/>
      <c r="O16" s="62">
        <v>4</v>
      </c>
      <c r="P16" s="9">
        <v>4</v>
      </c>
      <c r="Q16" s="9"/>
      <c r="R16" s="62">
        <v>4</v>
      </c>
      <c r="S16" s="9">
        <v>1</v>
      </c>
      <c r="T16" s="9"/>
      <c r="U16" s="62">
        <v>4</v>
      </c>
      <c r="V16" s="9">
        <v>4</v>
      </c>
      <c r="W16" s="9"/>
      <c r="X16" s="62">
        <v>4</v>
      </c>
      <c r="Y16" s="9">
        <v>4</v>
      </c>
      <c r="Z16" s="9"/>
      <c r="AA16" s="62">
        <v>4</v>
      </c>
      <c r="AB16" s="9">
        <v>4</v>
      </c>
      <c r="AC16" s="9"/>
      <c r="AD16" s="62">
        <v>4</v>
      </c>
      <c r="AE16" s="9">
        <v>3</v>
      </c>
      <c r="AF16" s="9"/>
      <c r="AG16" s="62">
        <v>4</v>
      </c>
      <c r="AH16" s="9">
        <v>3</v>
      </c>
      <c r="AI16" s="9"/>
      <c r="AJ16" s="62">
        <v>4</v>
      </c>
      <c r="AK16" s="9">
        <v>5</v>
      </c>
      <c r="AL16" s="9"/>
      <c r="AM16" s="62">
        <v>4</v>
      </c>
      <c r="AN16" s="9">
        <v>7</v>
      </c>
      <c r="AO16" s="9"/>
      <c r="AP16" s="63">
        <v>6</v>
      </c>
      <c r="AQ16" s="9">
        <v>7</v>
      </c>
      <c r="AR16" s="9"/>
      <c r="AS16" s="63">
        <v>6</v>
      </c>
      <c r="AT16" s="9">
        <v>6</v>
      </c>
      <c r="AU16" s="9"/>
      <c r="AV16" s="63">
        <v>6</v>
      </c>
      <c r="AW16" s="9">
        <v>3</v>
      </c>
      <c r="AX16" s="9"/>
      <c r="AY16" s="63">
        <v>6</v>
      </c>
      <c r="AZ16" s="9">
        <v>3</v>
      </c>
      <c r="BA16" s="9"/>
      <c r="BB16" s="63">
        <v>3</v>
      </c>
      <c r="BC16" s="9">
        <v>3</v>
      </c>
      <c r="BD16" s="9"/>
      <c r="BE16" s="63">
        <v>3</v>
      </c>
      <c r="BF16" s="9">
        <v>2</v>
      </c>
      <c r="BG16" s="9"/>
      <c r="BH16" s="64">
        <v>3</v>
      </c>
      <c r="BI16" s="9">
        <v>32</v>
      </c>
      <c r="BJ16" s="9"/>
      <c r="BK16" s="64"/>
      <c r="BL16" s="9"/>
      <c r="BM16" s="9"/>
      <c r="BN16" s="64">
        <v>3</v>
      </c>
      <c r="BO16" s="66"/>
      <c r="BP16" s="9"/>
      <c r="BQ16" s="77"/>
      <c r="BR16" s="77"/>
      <c r="BS16" s="77"/>
      <c r="BT16" s="67">
        <v>5</v>
      </c>
      <c r="BU16" s="9">
        <v>3</v>
      </c>
      <c r="BV16" s="9"/>
      <c r="BW16" s="67">
        <v>5</v>
      </c>
      <c r="BX16" s="9">
        <v>1</v>
      </c>
      <c r="BY16" s="9"/>
      <c r="BZ16" s="67">
        <v>2</v>
      </c>
      <c r="CA16" s="9">
        <v>0</v>
      </c>
      <c r="CB16" s="9"/>
      <c r="CC16" s="67">
        <v>4</v>
      </c>
      <c r="CD16" s="9">
        <v>7</v>
      </c>
      <c r="CE16" s="9"/>
      <c r="CF16" s="67">
        <v>5</v>
      </c>
      <c r="CG16" s="9">
        <v>0</v>
      </c>
      <c r="CH16" s="9"/>
      <c r="CI16" s="67">
        <v>3</v>
      </c>
      <c r="CJ16" s="9">
        <v>2</v>
      </c>
      <c r="CK16" s="9"/>
      <c r="CL16" s="77"/>
      <c r="CM16" s="77"/>
      <c r="CN16" s="77"/>
      <c r="CO16" s="67">
        <v>5</v>
      </c>
      <c r="CP16" s="9">
        <v>3</v>
      </c>
      <c r="CQ16" s="9"/>
      <c r="CR16" s="67">
        <v>5</v>
      </c>
      <c r="CS16" s="9">
        <v>4</v>
      </c>
      <c r="CT16" s="9"/>
      <c r="CU16" s="67">
        <v>5</v>
      </c>
      <c r="CV16" s="9">
        <v>3</v>
      </c>
      <c r="CW16" s="9"/>
      <c r="CX16" s="38">
        <v>5</v>
      </c>
      <c r="CY16" s="8">
        <v>4</v>
      </c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11"/>
      <c r="DK16" s="14"/>
      <c r="DL16" s="14"/>
      <c r="DM16" s="14"/>
      <c r="DN16" s="14"/>
      <c r="DO16" s="14"/>
      <c r="DP16" s="14"/>
      <c r="DQ16" s="14"/>
      <c r="DR16" s="13">
        <v>9780194234238</v>
      </c>
      <c r="DS16" s="13"/>
      <c r="DT16" s="40" t="s">
        <v>1787</v>
      </c>
      <c r="DU16" s="53" t="s">
        <v>451</v>
      </c>
      <c r="DV16" s="42">
        <v>1600</v>
      </c>
      <c r="DW16" s="47">
        <f t="shared" si="1"/>
        <v>0</v>
      </c>
      <c r="DX16" s="47">
        <f t="shared" si="2"/>
        <v>2</v>
      </c>
      <c r="DY16" s="47">
        <f t="shared" si="3"/>
        <v>0</v>
      </c>
      <c r="DZ16" s="47">
        <f t="shared" si="4"/>
        <v>3</v>
      </c>
      <c r="EA16" s="47">
        <f t="shared" si="5"/>
        <v>0</v>
      </c>
      <c r="EB16" s="47">
        <f t="shared" si="6"/>
        <v>0</v>
      </c>
      <c r="EC16" s="47">
        <f t="shared" si="7"/>
        <v>0</v>
      </c>
      <c r="ED16" s="47">
        <f t="shared" si="8"/>
        <v>1</v>
      </c>
      <c r="EE16" s="47">
        <f t="shared" si="9"/>
        <v>1</v>
      </c>
      <c r="EF16" s="47">
        <f t="shared" si="10"/>
        <v>-1</v>
      </c>
      <c r="EG16" s="47">
        <f t="shared" si="11"/>
        <v>-3</v>
      </c>
      <c r="EH16" s="47">
        <f t="shared" si="12"/>
        <v>-1</v>
      </c>
      <c r="EI16" s="47">
        <f t="shared" si="13"/>
        <v>0</v>
      </c>
      <c r="EJ16" s="47">
        <f t="shared" si="14"/>
        <v>3</v>
      </c>
      <c r="EK16" s="47">
        <f t="shared" si="15"/>
        <v>3</v>
      </c>
      <c r="EL16" s="47">
        <f t="shared" si="16"/>
        <v>0</v>
      </c>
      <c r="EM16" s="47">
        <f t="shared" si="17"/>
        <v>1</v>
      </c>
      <c r="EN16" s="47">
        <f t="shared" si="18"/>
        <v>-29</v>
      </c>
      <c r="EO16" s="47">
        <f t="shared" si="19"/>
        <v>0</v>
      </c>
      <c r="EP16" s="47">
        <f t="shared" si="20"/>
        <v>3</v>
      </c>
      <c r="EQ16" s="47">
        <f t="shared" si="21"/>
        <v>0</v>
      </c>
      <c r="ER16" s="47">
        <f t="shared" si="22"/>
        <v>2</v>
      </c>
      <c r="ES16" s="47">
        <f t="shared" si="23"/>
        <v>4</v>
      </c>
      <c r="ET16" s="47">
        <f t="shared" si="24"/>
        <v>2</v>
      </c>
      <c r="EU16" s="47">
        <f t="shared" si="25"/>
        <v>-3</v>
      </c>
      <c r="EV16" s="47">
        <f t="shared" si="26"/>
        <v>5</v>
      </c>
      <c r="EW16" s="47">
        <f t="shared" si="27"/>
        <v>1</v>
      </c>
      <c r="EX16" s="47">
        <f t="shared" si="28"/>
        <v>0</v>
      </c>
      <c r="EY16" s="47">
        <f t="shared" si="29"/>
        <v>2</v>
      </c>
      <c r="EZ16" s="47">
        <f t="shared" si="30"/>
        <v>1</v>
      </c>
      <c r="FA16" s="47">
        <f t="shared" si="31"/>
        <v>2</v>
      </c>
      <c r="FB16" s="47">
        <f t="shared" si="32"/>
        <v>1</v>
      </c>
      <c r="FC16" s="47">
        <f t="shared" si="33"/>
        <v>0</v>
      </c>
      <c r="FD16" s="51"/>
    </row>
    <row r="17" spans="1:160" ht="26.25" customHeight="1">
      <c r="A17" s="9" t="s">
        <v>457</v>
      </c>
      <c r="B17" s="9" t="s">
        <v>444</v>
      </c>
      <c r="C17" s="60" t="s">
        <v>165</v>
      </c>
      <c r="D17" s="8"/>
      <c r="E17" s="8"/>
      <c r="F17" s="14" t="s">
        <v>1788</v>
      </c>
      <c r="G17" s="10">
        <f t="shared" si="0"/>
        <v>103</v>
      </c>
      <c r="H17" s="71">
        <f t="shared" si="0"/>
        <v>103</v>
      </c>
      <c r="I17" s="62"/>
      <c r="J17" s="9"/>
      <c r="K17" s="9"/>
      <c r="L17" s="62">
        <v>4</v>
      </c>
      <c r="M17" s="9">
        <v>2</v>
      </c>
      <c r="N17" s="9"/>
      <c r="O17" s="62">
        <v>4</v>
      </c>
      <c r="P17" s="9">
        <v>2</v>
      </c>
      <c r="Q17" s="9"/>
      <c r="R17" s="62">
        <v>4</v>
      </c>
      <c r="S17" s="9">
        <v>3</v>
      </c>
      <c r="T17" s="9"/>
      <c r="U17" s="62">
        <v>4</v>
      </c>
      <c r="V17" s="9">
        <v>3</v>
      </c>
      <c r="W17" s="9"/>
      <c r="X17" s="62">
        <v>4</v>
      </c>
      <c r="Y17" s="9">
        <v>0</v>
      </c>
      <c r="Z17" s="9"/>
      <c r="AA17" s="62">
        <v>4</v>
      </c>
      <c r="AB17" s="9">
        <v>3</v>
      </c>
      <c r="AC17" s="9"/>
      <c r="AD17" s="62">
        <v>4</v>
      </c>
      <c r="AE17" s="9">
        <v>0</v>
      </c>
      <c r="AF17" s="9"/>
      <c r="AG17" s="62">
        <v>4</v>
      </c>
      <c r="AH17" s="9">
        <v>1</v>
      </c>
      <c r="AI17" s="9"/>
      <c r="AJ17" s="62">
        <v>4</v>
      </c>
      <c r="AK17" s="9">
        <v>2</v>
      </c>
      <c r="AL17" s="9"/>
      <c r="AM17" s="62">
        <v>3</v>
      </c>
      <c r="AN17" s="9">
        <v>1</v>
      </c>
      <c r="AO17" s="9"/>
      <c r="AP17" s="63">
        <v>4</v>
      </c>
      <c r="AQ17" s="9">
        <v>6</v>
      </c>
      <c r="AR17" s="9"/>
      <c r="AS17" s="63">
        <v>4</v>
      </c>
      <c r="AT17" s="9">
        <v>3</v>
      </c>
      <c r="AU17" s="9"/>
      <c r="AV17" s="63">
        <v>4</v>
      </c>
      <c r="AW17" s="9">
        <v>3</v>
      </c>
      <c r="AX17" s="9"/>
      <c r="AY17" s="63">
        <v>4</v>
      </c>
      <c r="AZ17" s="9">
        <v>5</v>
      </c>
      <c r="BA17" s="9"/>
      <c r="BB17" s="63">
        <v>3</v>
      </c>
      <c r="BC17" s="9">
        <v>5</v>
      </c>
      <c r="BD17" s="9"/>
      <c r="BE17" s="63">
        <v>3</v>
      </c>
      <c r="BF17" s="9">
        <v>1</v>
      </c>
      <c r="BG17" s="9"/>
      <c r="BH17" s="64">
        <v>2</v>
      </c>
      <c r="BI17" s="9">
        <v>36</v>
      </c>
      <c r="BJ17" s="9"/>
      <c r="BK17" s="64"/>
      <c r="BL17" s="9"/>
      <c r="BM17" s="9"/>
      <c r="BN17" s="64">
        <v>2</v>
      </c>
      <c r="BO17" s="66"/>
      <c r="BP17" s="9"/>
      <c r="BQ17" s="77"/>
      <c r="BR17" s="77"/>
      <c r="BS17" s="77"/>
      <c r="BT17" s="67">
        <v>4</v>
      </c>
      <c r="BU17" s="9">
        <v>2</v>
      </c>
      <c r="BV17" s="9"/>
      <c r="BW17" s="67">
        <v>4</v>
      </c>
      <c r="BX17" s="9">
        <v>2</v>
      </c>
      <c r="BY17" s="9"/>
      <c r="BZ17" s="67">
        <v>2</v>
      </c>
      <c r="CA17" s="9">
        <v>1</v>
      </c>
      <c r="CB17" s="9"/>
      <c r="CC17" s="67">
        <v>4</v>
      </c>
      <c r="CD17" s="9">
        <v>9</v>
      </c>
      <c r="CE17" s="9"/>
      <c r="CF17" s="67">
        <v>4</v>
      </c>
      <c r="CG17" s="9">
        <v>2</v>
      </c>
      <c r="CH17" s="9"/>
      <c r="CI17" s="67">
        <v>4</v>
      </c>
      <c r="CJ17" s="9">
        <v>1</v>
      </c>
      <c r="CK17" s="9"/>
      <c r="CL17" s="77"/>
      <c r="CM17" s="77"/>
      <c r="CN17" s="77"/>
      <c r="CO17" s="67">
        <v>4</v>
      </c>
      <c r="CP17" s="9">
        <v>4</v>
      </c>
      <c r="CQ17" s="9"/>
      <c r="CR17" s="67">
        <v>4</v>
      </c>
      <c r="CS17" s="9">
        <v>1</v>
      </c>
      <c r="CT17" s="9"/>
      <c r="CU17" s="67">
        <v>4</v>
      </c>
      <c r="CV17" s="9">
        <v>1</v>
      </c>
      <c r="CW17" s="9"/>
      <c r="CX17" s="38">
        <v>4</v>
      </c>
      <c r="CY17" s="8">
        <v>4</v>
      </c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11"/>
      <c r="DK17" s="14"/>
      <c r="DL17" s="14"/>
      <c r="DM17" s="14"/>
      <c r="DN17" s="14"/>
      <c r="DO17" s="14"/>
      <c r="DP17" s="14"/>
      <c r="DQ17" s="14"/>
      <c r="DR17" s="13">
        <v>9780194234290</v>
      </c>
      <c r="DS17" s="13"/>
      <c r="DT17" s="40" t="s">
        <v>1787</v>
      </c>
      <c r="DU17" s="53" t="s">
        <v>451</v>
      </c>
      <c r="DV17" s="42">
        <v>1710</v>
      </c>
      <c r="DW17" s="47">
        <f t="shared" si="1"/>
        <v>0</v>
      </c>
      <c r="DX17" s="47">
        <f t="shared" si="2"/>
        <v>2</v>
      </c>
      <c r="DY17" s="47">
        <f t="shared" si="3"/>
        <v>2</v>
      </c>
      <c r="DZ17" s="47">
        <f t="shared" si="4"/>
        <v>1</v>
      </c>
      <c r="EA17" s="47">
        <f t="shared" si="5"/>
        <v>1</v>
      </c>
      <c r="EB17" s="47">
        <f t="shared" si="6"/>
        <v>4</v>
      </c>
      <c r="EC17" s="47">
        <f t="shared" si="7"/>
        <v>1</v>
      </c>
      <c r="ED17" s="47">
        <f t="shared" si="8"/>
        <v>4</v>
      </c>
      <c r="EE17" s="47">
        <f t="shared" si="9"/>
        <v>3</v>
      </c>
      <c r="EF17" s="47">
        <f t="shared" si="10"/>
        <v>2</v>
      </c>
      <c r="EG17" s="47">
        <f t="shared" si="11"/>
        <v>2</v>
      </c>
      <c r="EH17" s="47">
        <f t="shared" si="12"/>
        <v>-2</v>
      </c>
      <c r="EI17" s="47">
        <f t="shared" si="13"/>
        <v>1</v>
      </c>
      <c r="EJ17" s="47">
        <f t="shared" si="14"/>
        <v>1</v>
      </c>
      <c r="EK17" s="47">
        <f t="shared" si="15"/>
        <v>-1</v>
      </c>
      <c r="EL17" s="47">
        <f t="shared" si="16"/>
        <v>-2</v>
      </c>
      <c r="EM17" s="47">
        <f t="shared" si="17"/>
        <v>2</v>
      </c>
      <c r="EN17" s="47">
        <f t="shared" si="18"/>
        <v>-34</v>
      </c>
      <c r="EO17" s="47">
        <f t="shared" si="19"/>
        <v>0</v>
      </c>
      <c r="EP17" s="47">
        <f t="shared" si="20"/>
        <v>2</v>
      </c>
      <c r="EQ17" s="47">
        <f t="shared" si="21"/>
        <v>0</v>
      </c>
      <c r="ER17" s="47">
        <f t="shared" si="22"/>
        <v>2</v>
      </c>
      <c r="ES17" s="47">
        <f t="shared" si="23"/>
        <v>2</v>
      </c>
      <c r="ET17" s="47">
        <f t="shared" si="24"/>
        <v>1</v>
      </c>
      <c r="EU17" s="47">
        <f t="shared" si="25"/>
        <v>-5</v>
      </c>
      <c r="EV17" s="47">
        <f t="shared" si="26"/>
        <v>2</v>
      </c>
      <c r="EW17" s="47">
        <f t="shared" si="27"/>
        <v>3</v>
      </c>
      <c r="EX17" s="47">
        <f t="shared" si="28"/>
        <v>0</v>
      </c>
      <c r="EY17" s="47">
        <f t="shared" si="29"/>
        <v>0</v>
      </c>
      <c r="EZ17" s="47">
        <f t="shared" si="30"/>
        <v>3</v>
      </c>
      <c r="FA17" s="47">
        <f t="shared" si="31"/>
        <v>3</v>
      </c>
      <c r="FB17" s="47">
        <f t="shared" si="32"/>
        <v>0</v>
      </c>
      <c r="FC17" s="47">
        <f t="shared" si="33"/>
        <v>0</v>
      </c>
      <c r="FD17" s="51"/>
    </row>
    <row r="18" spans="1:160" ht="26.25" customHeight="1">
      <c r="A18" s="9" t="s">
        <v>457</v>
      </c>
      <c r="B18" s="9" t="s">
        <v>444</v>
      </c>
      <c r="C18" s="60" t="s">
        <v>166</v>
      </c>
      <c r="D18" s="8"/>
      <c r="E18" s="8"/>
      <c r="F18" s="14" t="s">
        <v>64</v>
      </c>
      <c r="G18" s="10">
        <f t="shared" si="0"/>
        <v>108</v>
      </c>
      <c r="H18" s="71">
        <f t="shared" si="0"/>
        <v>108</v>
      </c>
      <c r="I18" s="62"/>
      <c r="J18" s="9"/>
      <c r="K18" s="9"/>
      <c r="L18" s="62">
        <v>5</v>
      </c>
      <c r="M18" s="9">
        <v>2</v>
      </c>
      <c r="N18" s="9"/>
      <c r="O18" s="62">
        <v>5</v>
      </c>
      <c r="P18" s="9">
        <v>2</v>
      </c>
      <c r="Q18" s="9"/>
      <c r="R18" s="62">
        <v>5</v>
      </c>
      <c r="S18" s="9">
        <v>1</v>
      </c>
      <c r="T18" s="9"/>
      <c r="U18" s="62">
        <v>5</v>
      </c>
      <c r="V18" s="9">
        <v>6</v>
      </c>
      <c r="W18" s="9"/>
      <c r="X18" s="62">
        <v>4</v>
      </c>
      <c r="Y18" s="9">
        <v>5</v>
      </c>
      <c r="Z18" s="9"/>
      <c r="AA18" s="62">
        <v>4</v>
      </c>
      <c r="AB18" s="9">
        <v>6</v>
      </c>
      <c r="AC18" s="9"/>
      <c r="AD18" s="62">
        <v>4</v>
      </c>
      <c r="AE18" s="9">
        <v>3</v>
      </c>
      <c r="AF18" s="9"/>
      <c r="AG18" s="62">
        <v>4</v>
      </c>
      <c r="AH18" s="9">
        <v>5</v>
      </c>
      <c r="AI18" s="9"/>
      <c r="AJ18" s="62">
        <v>4</v>
      </c>
      <c r="AK18" s="9">
        <v>1</v>
      </c>
      <c r="AL18" s="9"/>
      <c r="AM18" s="62">
        <v>4</v>
      </c>
      <c r="AN18" s="9">
        <v>2</v>
      </c>
      <c r="AO18" s="9"/>
      <c r="AP18" s="63">
        <v>4</v>
      </c>
      <c r="AQ18" s="9">
        <v>4</v>
      </c>
      <c r="AR18" s="9"/>
      <c r="AS18" s="63">
        <v>4</v>
      </c>
      <c r="AT18" s="9">
        <v>7</v>
      </c>
      <c r="AU18" s="9"/>
      <c r="AV18" s="63">
        <v>4</v>
      </c>
      <c r="AW18" s="9">
        <v>1</v>
      </c>
      <c r="AX18" s="9"/>
      <c r="AY18" s="63">
        <v>4</v>
      </c>
      <c r="AZ18" s="9">
        <v>6</v>
      </c>
      <c r="BA18" s="9"/>
      <c r="BB18" s="63">
        <v>3</v>
      </c>
      <c r="BC18" s="9">
        <v>4</v>
      </c>
      <c r="BD18" s="9"/>
      <c r="BE18" s="63">
        <v>3</v>
      </c>
      <c r="BF18" s="9">
        <v>1</v>
      </c>
      <c r="BG18" s="9"/>
      <c r="BH18" s="64">
        <v>2</v>
      </c>
      <c r="BI18" s="9">
        <v>31</v>
      </c>
      <c r="BJ18" s="9"/>
      <c r="BK18" s="64"/>
      <c r="BL18" s="9"/>
      <c r="BM18" s="9"/>
      <c r="BN18" s="64">
        <v>2</v>
      </c>
      <c r="BO18" s="66"/>
      <c r="BP18" s="9"/>
      <c r="BQ18" s="77"/>
      <c r="BR18" s="77"/>
      <c r="BS18" s="77"/>
      <c r="BT18" s="67">
        <v>4</v>
      </c>
      <c r="BU18" s="9">
        <v>1</v>
      </c>
      <c r="BV18" s="9"/>
      <c r="BW18" s="67">
        <v>4</v>
      </c>
      <c r="BX18" s="9">
        <v>2</v>
      </c>
      <c r="BY18" s="9"/>
      <c r="BZ18" s="67">
        <v>2</v>
      </c>
      <c r="CA18" s="9">
        <v>2</v>
      </c>
      <c r="CB18" s="9"/>
      <c r="CC18" s="67">
        <v>4</v>
      </c>
      <c r="CD18" s="9">
        <v>6</v>
      </c>
      <c r="CE18" s="9"/>
      <c r="CF18" s="67">
        <v>4</v>
      </c>
      <c r="CG18" s="9">
        <v>1</v>
      </c>
      <c r="CH18" s="9"/>
      <c r="CI18" s="67">
        <v>4</v>
      </c>
      <c r="CJ18" s="9">
        <v>2</v>
      </c>
      <c r="CK18" s="9"/>
      <c r="CL18" s="77"/>
      <c r="CM18" s="77"/>
      <c r="CN18" s="77"/>
      <c r="CO18" s="67">
        <v>4</v>
      </c>
      <c r="CP18" s="9">
        <v>2</v>
      </c>
      <c r="CQ18" s="9"/>
      <c r="CR18" s="67">
        <v>4</v>
      </c>
      <c r="CS18" s="9">
        <v>1</v>
      </c>
      <c r="CT18" s="9"/>
      <c r="CU18" s="67">
        <v>4</v>
      </c>
      <c r="CV18" s="9">
        <v>1</v>
      </c>
      <c r="CW18" s="9"/>
      <c r="CX18" s="38">
        <v>4</v>
      </c>
      <c r="CY18" s="8">
        <v>3</v>
      </c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11"/>
      <c r="DK18" s="14"/>
      <c r="DL18" s="14"/>
      <c r="DM18" s="14"/>
      <c r="DN18" s="14"/>
      <c r="DO18" s="14"/>
      <c r="DP18" s="14"/>
      <c r="DQ18" s="14"/>
      <c r="DR18" s="13">
        <v>9780194234245</v>
      </c>
      <c r="DS18" s="13"/>
      <c r="DT18" s="40" t="s">
        <v>1787</v>
      </c>
      <c r="DU18" s="53" t="s">
        <v>451</v>
      </c>
      <c r="DV18" s="42">
        <v>1600</v>
      </c>
      <c r="DW18" s="47">
        <f t="shared" si="1"/>
        <v>0</v>
      </c>
      <c r="DX18" s="47">
        <f t="shared" si="2"/>
        <v>3</v>
      </c>
      <c r="DY18" s="47">
        <f t="shared" si="3"/>
        <v>3</v>
      </c>
      <c r="DZ18" s="47">
        <f t="shared" si="4"/>
        <v>4</v>
      </c>
      <c r="EA18" s="47">
        <f t="shared" si="5"/>
        <v>-1</v>
      </c>
      <c r="EB18" s="47">
        <f t="shared" si="6"/>
        <v>-1</v>
      </c>
      <c r="EC18" s="47">
        <f t="shared" si="7"/>
        <v>-2</v>
      </c>
      <c r="ED18" s="47">
        <f t="shared" si="8"/>
        <v>1</v>
      </c>
      <c r="EE18" s="47">
        <f t="shared" si="9"/>
        <v>-1</v>
      </c>
      <c r="EF18" s="47">
        <f t="shared" si="10"/>
        <v>3</v>
      </c>
      <c r="EG18" s="47">
        <f t="shared" si="11"/>
        <v>2</v>
      </c>
      <c r="EH18" s="47">
        <f t="shared" si="12"/>
        <v>0</v>
      </c>
      <c r="EI18" s="47">
        <f t="shared" si="13"/>
        <v>-3</v>
      </c>
      <c r="EJ18" s="47">
        <f t="shared" si="14"/>
        <v>3</v>
      </c>
      <c r="EK18" s="47">
        <f t="shared" si="15"/>
        <v>-2</v>
      </c>
      <c r="EL18" s="47">
        <f t="shared" si="16"/>
        <v>-1</v>
      </c>
      <c r="EM18" s="47">
        <f t="shared" si="17"/>
        <v>2</v>
      </c>
      <c r="EN18" s="47">
        <f t="shared" si="18"/>
        <v>-29</v>
      </c>
      <c r="EO18" s="47">
        <f t="shared" si="19"/>
        <v>0</v>
      </c>
      <c r="EP18" s="47">
        <f t="shared" si="20"/>
        <v>2</v>
      </c>
      <c r="EQ18" s="47">
        <f t="shared" si="21"/>
        <v>0</v>
      </c>
      <c r="ER18" s="47">
        <f t="shared" si="22"/>
        <v>3</v>
      </c>
      <c r="ES18" s="47">
        <f t="shared" si="23"/>
        <v>2</v>
      </c>
      <c r="ET18" s="47">
        <f t="shared" si="24"/>
        <v>0</v>
      </c>
      <c r="EU18" s="47">
        <f t="shared" si="25"/>
        <v>-2</v>
      </c>
      <c r="EV18" s="47">
        <f t="shared" si="26"/>
        <v>3</v>
      </c>
      <c r="EW18" s="47">
        <f t="shared" si="27"/>
        <v>2</v>
      </c>
      <c r="EX18" s="47">
        <f t="shared" si="28"/>
        <v>0</v>
      </c>
      <c r="EY18" s="47">
        <f t="shared" si="29"/>
        <v>2</v>
      </c>
      <c r="EZ18" s="47">
        <f t="shared" si="30"/>
        <v>3</v>
      </c>
      <c r="FA18" s="47">
        <f t="shared" si="31"/>
        <v>3</v>
      </c>
      <c r="FB18" s="47">
        <f t="shared" si="32"/>
        <v>1</v>
      </c>
      <c r="FC18" s="47">
        <f t="shared" si="33"/>
        <v>0</v>
      </c>
      <c r="FD18" s="51"/>
    </row>
    <row r="19" spans="1:160" ht="26.25" customHeight="1">
      <c r="A19" s="9" t="s">
        <v>457</v>
      </c>
      <c r="B19" s="9" t="s">
        <v>444</v>
      </c>
      <c r="C19" s="60" t="s">
        <v>167</v>
      </c>
      <c r="D19" s="8"/>
      <c r="E19" s="8"/>
      <c r="F19" s="14" t="s">
        <v>64</v>
      </c>
      <c r="G19" s="10">
        <f t="shared" si="0"/>
        <v>109</v>
      </c>
      <c r="H19" s="71">
        <f t="shared" si="0"/>
        <v>109</v>
      </c>
      <c r="I19" s="62"/>
      <c r="J19" s="9"/>
      <c r="K19" s="9"/>
      <c r="L19" s="62">
        <v>5</v>
      </c>
      <c r="M19" s="9">
        <v>1</v>
      </c>
      <c r="N19" s="9"/>
      <c r="O19" s="62">
        <v>5</v>
      </c>
      <c r="P19" s="9">
        <v>2</v>
      </c>
      <c r="Q19" s="9"/>
      <c r="R19" s="62">
        <v>5</v>
      </c>
      <c r="S19" s="9">
        <v>1</v>
      </c>
      <c r="T19" s="9"/>
      <c r="U19" s="62">
        <v>5</v>
      </c>
      <c r="V19" s="9">
        <v>3</v>
      </c>
      <c r="W19" s="9"/>
      <c r="X19" s="62">
        <v>5</v>
      </c>
      <c r="Y19" s="9">
        <v>5</v>
      </c>
      <c r="Z19" s="9"/>
      <c r="AA19" s="62">
        <v>4</v>
      </c>
      <c r="AB19" s="9">
        <v>3</v>
      </c>
      <c r="AC19" s="9"/>
      <c r="AD19" s="62">
        <v>4</v>
      </c>
      <c r="AE19" s="9">
        <v>7</v>
      </c>
      <c r="AF19" s="9"/>
      <c r="AG19" s="62">
        <v>4</v>
      </c>
      <c r="AH19" s="9">
        <v>3</v>
      </c>
      <c r="AI19" s="9"/>
      <c r="AJ19" s="62">
        <v>4</v>
      </c>
      <c r="AK19" s="9">
        <v>4</v>
      </c>
      <c r="AL19" s="9"/>
      <c r="AM19" s="62">
        <v>4</v>
      </c>
      <c r="AN19" s="9">
        <v>3</v>
      </c>
      <c r="AO19" s="9"/>
      <c r="AP19" s="63">
        <v>4</v>
      </c>
      <c r="AQ19" s="9">
        <v>2</v>
      </c>
      <c r="AR19" s="9"/>
      <c r="AS19" s="63">
        <v>4</v>
      </c>
      <c r="AT19" s="9">
        <v>5</v>
      </c>
      <c r="AU19" s="9"/>
      <c r="AV19" s="63">
        <v>4</v>
      </c>
      <c r="AW19" s="9">
        <v>5</v>
      </c>
      <c r="AX19" s="9"/>
      <c r="AY19" s="63">
        <v>4</v>
      </c>
      <c r="AZ19" s="9">
        <v>1</v>
      </c>
      <c r="BA19" s="9"/>
      <c r="BB19" s="63">
        <v>3</v>
      </c>
      <c r="BC19" s="9">
        <v>1</v>
      </c>
      <c r="BD19" s="9"/>
      <c r="BE19" s="63">
        <v>3</v>
      </c>
      <c r="BF19" s="9">
        <v>4</v>
      </c>
      <c r="BG19" s="9"/>
      <c r="BH19" s="64">
        <v>2</v>
      </c>
      <c r="BI19" s="9">
        <v>25</v>
      </c>
      <c r="BJ19" s="9"/>
      <c r="BK19" s="64"/>
      <c r="BL19" s="9"/>
      <c r="BM19" s="9"/>
      <c r="BN19" s="64">
        <v>2</v>
      </c>
      <c r="BO19" s="66"/>
      <c r="BP19" s="9"/>
      <c r="BQ19" s="77"/>
      <c r="BR19" s="77"/>
      <c r="BS19" s="77"/>
      <c r="BT19" s="67">
        <v>4</v>
      </c>
      <c r="BU19" s="9">
        <v>4</v>
      </c>
      <c r="BV19" s="9"/>
      <c r="BW19" s="67">
        <v>4</v>
      </c>
      <c r="BX19" s="9">
        <v>2</v>
      </c>
      <c r="BY19" s="9"/>
      <c r="BZ19" s="67">
        <v>2</v>
      </c>
      <c r="CA19" s="9">
        <v>2</v>
      </c>
      <c r="CB19" s="9"/>
      <c r="CC19" s="67">
        <v>4</v>
      </c>
      <c r="CD19" s="9">
        <v>8</v>
      </c>
      <c r="CE19" s="9"/>
      <c r="CF19" s="67">
        <v>4</v>
      </c>
      <c r="CG19" s="9">
        <v>4</v>
      </c>
      <c r="CH19" s="9"/>
      <c r="CI19" s="67">
        <v>4</v>
      </c>
      <c r="CJ19" s="9">
        <v>2</v>
      </c>
      <c r="CK19" s="9"/>
      <c r="CL19" s="77"/>
      <c r="CM19" s="77"/>
      <c r="CN19" s="77"/>
      <c r="CO19" s="67">
        <v>4</v>
      </c>
      <c r="CP19" s="9">
        <v>4</v>
      </c>
      <c r="CQ19" s="9"/>
      <c r="CR19" s="67">
        <v>4</v>
      </c>
      <c r="CS19" s="9">
        <v>3</v>
      </c>
      <c r="CT19" s="9"/>
      <c r="CU19" s="67">
        <v>4</v>
      </c>
      <c r="CV19" s="9">
        <v>0</v>
      </c>
      <c r="CW19" s="9"/>
      <c r="CX19" s="38">
        <v>4</v>
      </c>
      <c r="CY19" s="8">
        <v>5</v>
      </c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11"/>
      <c r="DK19" s="14"/>
      <c r="DL19" s="14"/>
      <c r="DM19" s="14"/>
      <c r="DN19" s="14"/>
      <c r="DO19" s="14"/>
      <c r="DP19" s="14"/>
      <c r="DQ19" s="14"/>
      <c r="DR19" s="13">
        <v>9780194793643</v>
      </c>
      <c r="DS19" s="13"/>
      <c r="DT19" s="40" t="s">
        <v>1787</v>
      </c>
      <c r="DU19" s="53" t="s">
        <v>451</v>
      </c>
      <c r="DV19" s="42">
        <v>950</v>
      </c>
      <c r="DW19" s="47">
        <f t="shared" si="1"/>
        <v>0</v>
      </c>
      <c r="DX19" s="47">
        <f t="shared" si="2"/>
        <v>4</v>
      </c>
      <c r="DY19" s="47">
        <f t="shared" si="3"/>
        <v>3</v>
      </c>
      <c r="DZ19" s="47">
        <f t="shared" si="4"/>
        <v>4</v>
      </c>
      <c r="EA19" s="47">
        <f t="shared" si="5"/>
        <v>2</v>
      </c>
      <c r="EB19" s="47">
        <f t="shared" si="6"/>
        <v>0</v>
      </c>
      <c r="EC19" s="47">
        <f t="shared" si="7"/>
        <v>1</v>
      </c>
      <c r="ED19" s="47">
        <f t="shared" si="8"/>
        <v>-3</v>
      </c>
      <c r="EE19" s="47">
        <f t="shared" si="9"/>
        <v>1</v>
      </c>
      <c r="EF19" s="47">
        <f t="shared" si="10"/>
        <v>0</v>
      </c>
      <c r="EG19" s="47">
        <f t="shared" si="11"/>
        <v>1</v>
      </c>
      <c r="EH19" s="47">
        <f t="shared" si="12"/>
        <v>2</v>
      </c>
      <c r="EI19" s="47">
        <f t="shared" si="13"/>
        <v>-1</v>
      </c>
      <c r="EJ19" s="47">
        <f t="shared" si="14"/>
        <v>-1</v>
      </c>
      <c r="EK19" s="47">
        <f t="shared" si="15"/>
        <v>3</v>
      </c>
      <c r="EL19" s="47">
        <f t="shared" si="16"/>
        <v>2</v>
      </c>
      <c r="EM19" s="47">
        <f t="shared" si="17"/>
        <v>-1</v>
      </c>
      <c r="EN19" s="47">
        <f t="shared" si="18"/>
        <v>-23</v>
      </c>
      <c r="EO19" s="47">
        <f t="shared" si="19"/>
        <v>0</v>
      </c>
      <c r="EP19" s="47">
        <f t="shared" si="20"/>
        <v>2</v>
      </c>
      <c r="EQ19" s="47">
        <f t="shared" si="21"/>
        <v>0</v>
      </c>
      <c r="ER19" s="47">
        <f t="shared" si="22"/>
        <v>0</v>
      </c>
      <c r="ES19" s="47">
        <f t="shared" si="23"/>
        <v>2</v>
      </c>
      <c r="ET19" s="47">
        <f t="shared" si="24"/>
        <v>0</v>
      </c>
      <c r="EU19" s="47">
        <f t="shared" si="25"/>
        <v>-4</v>
      </c>
      <c r="EV19" s="47">
        <f t="shared" si="26"/>
        <v>0</v>
      </c>
      <c r="EW19" s="47">
        <f t="shared" si="27"/>
        <v>2</v>
      </c>
      <c r="EX19" s="47">
        <f t="shared" si="28"/>
        <v>0</v>
      </c>
      <c r="EY19" s="47">
        <f t="shared" si="29"/>
        <v>0</v>
      </c>
      <c r="EZ19" s="47">
        <f t="shared" si="30"/>
        <v>1</v>
      </c>
      <c r="FA19" s="47">
        <f t="shared" si="31"/>
        <v>4</v>
      </c>
      <c r="FB19" s="47">
        <f t="shared" si="32"/>
        <v>-1</v>
      </c>
      <c r="FC19" s="47">
        <f t="shared" si="33"/>
        <v>0</v>
      </c>
      <c r="FD19" s="51"/>
    </row>
    <row r="20" spans="1:160" ht="26.25" customHeight="1">
      <c r="A20" s="9" t="s">
        <v>457</v>
      </c>
      <c r="B20" s="9" t="s">
        <v>444</v>
      </c>
      <c r="C20" s="60" t="s">
        <v>168</v>
      </c>
      <c r="D20" s="8"/>
      <c r="E20" s="8"/>
      <c r="F20" s="14" t="s">
        <v>64</v>
      </c>
      <c r="G20" s="10">
        <f t="shared" si="0"/>
        <v>95</v>
      </c>
      <c r="H20" s="71">
        <f t="shared" si="0"/>
        <v>95</v>
      </c>
      <c r="I20" s="62"/>
      <c r="J20" s="9"/>
      <c r="K20" s="9"/>
      <c r="L20" s="62">
        <v>4</v>
      </c>
      <c r="M20" s="9">
        <v>4</v>
      </c>
      <c r="N20" s="9"/>
      <c r="O20" s="62">
        <v>4</v>
      </c>
      <c r="P20" s="9">
        <v>6</v>
      </c>
      <c r="Q20" s="9"/>
      <c r="R20" s="62">
        <v>4</v>
      </c>
      <c r="S20" s="9">
        <v>1</v>
      </c>
      <c r="T20" s="9"/>
      <c r="U20" s="62">
        <v>3</v>
      </c>
      <c r="V20" s="9">
        <v>4</v>
      </c>
      <c r="W20" s="9"/>
      <c r="X20" s="62">
        <v>3</v>
      </c>
      <c r="Y20" s="9">
        <v>2</v>
      </c>
      <c r="Z20" s="9"/>
      <c r="AA20" s="62">
        <v>3</v>
      </c>
      <c r="AB20" s="9">
        <v>3</v>
      </c>
      <c r="AC20" s="9"/>
      <c r="AD20" s="62">
        <v>3</v>
      </c>
      <c r="AE20" s="9">
        <v>1</v>
      </c>
      <c r="AF20" s="9"/>
      <c r="AG20" s="62">
        <v>3</v>
      </c>
      <c r="AH20" s="9">
        <v>2</v>
      </c>
      <c r="AI20" s="9"/>
      <c r="AJ20" s="62">
        <v>2</v>
      </c>
      <c r="AK20" s="9">
        <v>1</v>
      </c>
      <c r="AL20" s="9"/>
      <c r="AM20" s="62">
        <v>2</v>
      </c>
      <c r="AN20" s="9">
        <v>0</v>
      </c>
      <c r="AO20" s="9"/>
      <c r="AP20" s="63">
        <v>4</v>
      </c>
      <c r="AQ20" s="9">
        <v>4</v>
      </c>
      <c r="AR20" s="9"/>
      <c r="AS20" s="63">
        <v>4</v>
      </c>
      <c r="AT20" s="9">
        <v>5</v>
      </c>
      <c r="AU20" s="9"/>
      <c r="AV20" s="63">
        <v>4</v>
      </c>
      <c r="AW20" s="9">
        <v>4</v>
      </c>
      <c r="AX20" s="9"/>
      <c r="AY20" s="63">
        <v>4</v>
      </c>
      <c r="AZ20" s="9">
        <v>5</v>
      </c>
      <c r="BA20" s="9"/>
      <c r="BB20" s="63">
        <v>3</v>
      </c>
      <c r="BC20" s="9">
        <v>3</v>
      </c>
      <c r="BD20" s="9"/>
      <c r="BE20" s="63">
        <v>3</v>
      </c>
      <c r="BF20" s="9">
        <v>3</v>
      </c>
      <c r="BG20" s="9"/>
      <c r="BH20" s="64">
        <v>2</v>
      </c>
      <c r="BI20" s="9">
        <v>26</v>
      </c>
      <c r="BJ20" s="9"/>
      <c r="BK20" s="64"/>
      <c r="BL20" s="9"/>
      <c r="BM20" s="9"/>
      <c r="BN20" s="64">
        <v>2</v>
      </c>
      <c r="BO20" s="66"/>
      <c r="BP20" s="9"/>
      <c r="BQ20" s="77"/>
      <c r="BR20" s="77"/>
      <c r="BS20" s="77"/>
      <c r="BT20" s="67">
        <v>4</v>
      </c>
      <c r="BU20" s="9">
        <v>2</v>
      </c>
      <c r="BV20" s="9"/>
      <c r="BW20" s="67">
        <v>4</v>
      </c>
      <c r="BX20" s="9">
        <v>1</v>
      </c>
      <c r="BY20" s="9"/>
      <c r="BZ20" s="67">
        <v>2</v>
      </c>
      <c r="CA20" s="9">
        <v>1</v>
      </c>
      <c r="CB20" s="9"/>
      <c r="CC20" s="67">
        <v>4</v>
      </c>
      <c r="CD20" s="9">
        <v>4</v>
      </c>
      <c r="CE20" s="9"/>
      <c r="CF20" s="67">
        <v>4</v>
      </c>
      <c r="CG20" s="9">
        <v>3</v>
      </c>
      <c r="CH20" s="9"/>
      <c r="CI20" s="67">
        <v>4</v>
      </c>
      <c r="CJ20" s="9">
        <v>6</v>
      </c>
      <c r="CK20" s="9"/>
      <c r="CL20" s="77"/>
      <c r="CM20" s="77"/>
      <c r="CN20" s="77"/>
      <c r="CO20" s="67">
        <v>4</v>
      </c>
      <c r="CP20" s="9">
        <v>4</v>
      </c>
      <c r="CQ20" s="9"/>
      <c r="CR20" s="67">
        <v>4</v>
      </c>
      <c r="CS20" s="9">
        <v>0</v>
      </c>
      <c r="CT20" s="9"/>
      <c r="CU20" s="67">
        <v>4</v>
      </c>
      <c r="CV20" s="9">
        <v>0</v>
      </c>
      <c r="CW20" s="9"/>
      <c r="CX20" s="38">
        <v>4</v>
      </c>
      <c r="CY20" s="8">
        <v>0</v>
      </c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11"/>
      <c r="DK20" s="14"/>
      <c r="DL20" s="14"/>
      <c r="DM20" s="14"/>
      <c r="DN20" s="14"/>
      <c r="DO20" s="14"/>
      <c r="DP20" s="14"/>
      <c r="DQ20" s="14"/>
      <c r="DR20" s="13">
        <v>9780194234252</v>
      </c>
      <c r="DS20" s="13"/>
      <c r="DT20" s="40" t="s">
        <v>1787</v>
      </c>
      <c r="DU20" s="53" t="s">
        <v>451</v>
      </c>
      <c r="DV20" s="42">
        <v>1500</v>
      </c>
      <c r="DW20" s="47">
        <f t="shared" si="1"/>
        <v>0</v>
      </c>
      <c r="DX20" s="47">
        <f t="shared" si="2"/>
        <v>0</v>
      </c>
      <c r="DY20" s="47">
        <f t="shared" si="3"/>
        <v>-2</v>
      </c>
      <c r="DZ20" s="47">
        <f t="shared" si="4"/>
        <v>3</v>
      </c>
      <c r="EA20" s="47">
        <f t="shared" si="5"/>
        <v>-1</v>
      </c>
      <c r="EB20" s="47">
        <f t="shared" si="6"/>
        <v>1</v>
      </c>
      <c r="EC20" s="47">
        <f t="shared" si="7"/>
        <v>0</v>
      </c>
      <c r="ED20" s="47">
        <f t="shared" si="8"/>
        <v>2</v>
      </c>
      <c r="EE20" s="47">
        <f t="shared" si="9"/>
        <v>1</v>
      </c>
      <c r="EF20" s="47">
        <f t="shared" si="10"/>
        <v>1</v>
      </c>
      <c r="EG20" s="47">
        <f t="shared" si="11"/>
        <v>2</v>
      </c>
      <c r="EH20" s="47">
        <f t="shared" si="12"/>
        <v>0</v>
      </c>
      <c r="EI20" s="47">
        <f t="shared" si="13"/>
        <v>-1</v>
      </c>
      <c r="EJ20" s="47">
        <f t="shared" si="14"/>
        <v>0</v>
      </c>
      <c r="EK20" s="47">
        <f t="shared" si="15"/>
        <v>-1</v>
      </c>
      <c r="EL20" s="47">
        <f t="shared" si="16"/>
        <v>0</v>
      </c>
      <c r="EM20" s="47">
        <f t="shared" si="17"/>
        <v>0</v>
      </c>
      <c r="EN20" s="47">
        <f t="shared" si="18"/>
        <v>-24</v>
      </c>
      <c r="EO20" s="47">
        <f t="shared" si="19"/>
        <v>0</v>
      </c>
      <c r="EP20" s="47">
        <f t="shared" si="20"/>
        <v>2</v>
      </c>
      <c r="EQ20" s="47">
        <f t="shared" si="21"/>
        <v>0</v>
      </c>
      <c r="ER20" s="47">
        <f t="shared" si="22"/>
        <v>2</v>
      </c>
      <c r="ES20" s="47">
        <f t="shared" si="23"/>
        <v>3</v>
      </c>
      <c r="ET20" s="47">
        <f t="shared" si="24"/>
        <v>1</v>
      </c>
      <c r="EU20" s="47">
        <f t="shared" si="25"/>
        <v>0</v>
      </c>
      <c r="EV20" s="47">
        <f t="shared" si="26"/>
        <v>1</v>
      </c>
      <c r="EW20" s="47">
        <f t="shared" si="27"/>
        <v>-2</v>
      </c>
      <c r="EX20" s="47">
        <f t="shared" si="28"/>
        <v>0</v>
      </c>
      <c r="EY20" s="47">
        <f t="shared" si="29"/>
        <v>0</v>
      </c>
      <c r="EZ20" s="47">
        <f t="shared" si="30"/>
        <v>4</v>
      </c>
      <c r="FA20" s="47">
        <f t="shared" si="31"/>
        <v>4</v>
      </c>
      <c r="FB20" s="47">
        <f t="shared" si="32"/>
        <v>4</v>
      </c>
      <c r="FC20" s="47">
        <f t="shared" si="33"/>
        <v>0</v>
      </c>
      <c r="FD20" s="51"/>
    </row>
    <row r="21" spans="1:160" ht="26.25" customHeight="1">
      <c r="A21" s="9" t="s">
        <v>457</v>
      </c>
      <c r="B21" s="9" t="s">
        <v>444</v>
      </c>
      <c r="C21" s="60" t="s">
        <v>169</v>
      </c>
      <c r="D21" s="8"/>
      <c r="E21" s="8"/>
      <c r="F21" s="14" t="s">
        <v>64</v>
      </c>
      <c r="G21" s="10">
        <f t="shared" si="0"/>
        <v>97</v>
      </c>
      <c r="H21" s="71">
        <f t="shared" si="0"/>
        <v>97</v>
      </c>
      <c r="I21" s="62"/>
      <c r="J21" s="9"/>
      <c r="K21" s="9"/>
      <c r="L21" s="62">
        <v>4</v>
      </c>
      <c r="M21" s="9">
        <v>2</v>
      </c>
      <c r="N21" s="9"/>
      <c r="O21" s="62">
        <v>4</v>
      </c>
      <c r="P21" s="9">
        <v>1</v>
      </c>
      <c r="Q21" s="9"/>
      <c r="R21" s="62">
        <v>4</v>
      </c>
      <c r="S21" s="9">
        <v>1</v>
      </c>
      <c r="T21" s="9"/>
      <c r="U21" s="62">
        <v>5</v>
      </c>
      <c r="V21" s="9">
        <v>3</v>
      </c>
      <c r="W21" s="9"/>
      <c r="X21" s="62">
        <v>3</v>
      </c>
      <c r="Y21" s="9">
        <v>3</v>
      </c>
      <c r="Z21" s="9"/>
      <c r="AA21" s="62">
        <v>3</v>
      </c>
      <c r="AB21" s="9">
        <v>0</v>
      </c>
      <c r="AC21" s="9"/>
      <c r="AD21" s="62">
        <v>3</v>
      </c>
      <c r="AE21" s="9">
        <v>1</v>
      </c>
      <c r="AF21" s="9"/>
      <c r="AG21" s="62">
        <v>3</v>
      </c>
      <c r="AH21" s="9">
        <v>1</v>
      </c>
      <c r="AI21" s="9"/>
      <c r="AJ21" s="62">
        <v>2</v>
      </c>
      <c r="AK21" s="9">
        <v>7</v>
      </c>
      <c r="AL21" s="9"/>
      <c r="AM21" s="62">
        <v>2</v>
      </c>
      <c r="AN21" s="9">
        <v>2</v>
      </c>
      <c r="AO21" s="9"/>
      <c r="AP21" s="63">
        <v>4</v>
      </c>
      <c r="AQ21" s="9">
        <v>5</v>
      </c>
      <c r="AR21" s="9"/>
      <c r="AS21" s="63">
        <v>4</v>
      </c>
      <c r="AT21" s="9">
        <v>5</v>
      </c>
      <c r="AU21" s="9"/>
      <c r="AV21" s="63">
        <v>4</v>
      </c>
      <c r="AW21" s="9">
        <v>2</v>
      </c>
      <c r="AX21" s="9"/>
      <c r="AY21" s="63">
        <v>4</v>
      </c>
      <c r="AZ21" s="9">
        <v>4</v>
      </c>
      <c r="BA21" s="9"/>
      <c r="BB21" s="63">
        <v>3</v>
      </c>
      <c r="BC21" s="9">
        <v>4</v>
      </c>
      <c r="BD21" s="9"/>
      <c r="BE21" s="63">
        <v>3</v>
      </c>
      <c r="BF21" s="9">
        <v>1</v>
      </c>
      <c r="BG21" s="9"/>
      <c r="BH21" s="64">
        <v>2</v>
      </c>
      <c r="BI21" s="9">
        <v>26</v>
      </c>
      <c r="BJ21" s="9"/>
      <c r="BK21" s="64"/>
      <c r="BL21" s="9"/>
      <c r="BM21" s="9"/>
      <c r="BN21" s="64">
        <v>2</v>
      </c>
      <c r="BO21" s="66"/>
      <c r="BP21" s="9"/>
      <c r="BQ21" s="77"/>
      <c r="BR21" s="77"/>
      <c r="BS21" s="77"/>
      <c r="BT21" s="67">
        <v>4</v>
      </c>
      <c r="BU21" s="9">
        <v>4</v>
      </c>
      <c r="BV21" s="9"/>
      <c r="BW21" s="67">
        <v>4</v>
      </c>
      <c r="BX21" s="9">
        <v>2</v>
      </c>
      <c r="BY21" s="9"/>
      <c r="BZ21" s="67">
        <v>2</v>
      </c>
      <c r="CA21" s="9">
        <v>0</v>
      </c>
      <c r="CB21" s="9"/>
      <c r="CC21" s="67">
        <v>4</v>
      </c>
      <c r="CD21" s="9">
        <v>9</v>
      </c>
      <c r="CE21" s="9"/>
      <c r="CF21" s="67">
        <v>4</v>
      </c>
      <c r="CG21" s="9">
        <v>4</v>
      </c>
      <c r="CH21" s="9"/>
      <c r="CI21" s="67">
        <v>4</v>
      </c>
      <c r="CJ21" s="9">
        <v>2</v>
      </c>
      <c r="CK21" s="9"/>
      <c r="CL21" s="77"/>
      <c r="CM21" s="77"/>
      <c r="CN21" s="77"/>
      <c r="CO21" s="67">
        <v>4</v>
      </c>
      <c r="CP21" s="9">
        <v>4</v>
      </c>
      <c r="CQ21" s="9"/>
      <c r="CR21" s="67">
        <v>4</v>
      </c>
      <c r="CS21" s="9">
        <v>0</v>
      </c>
      <c r="CT21" s="9"/>
      <c r="CU21" s="67">
        <v>4</v>
      </c>
      <c r="CV21" s="9">
        <v>1</v>
      </c>
      <c r="CW21" s="9"/>
      <c r="CX21" s="38">
        <v>4</v>
      </c>
      <c r="CY21" s="8">
        <v>3</v>
      </c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11"/>
      <c r="DK21" s="14"/>
      <c r="DL21" s="14"/>
      <c r="DM21" s="14"/>
      <c r="DN21" s="14"/>
      <c r="DO21" s="14"/>
      <c r="DP21" s="14"/>
      <c r="DQ21" s="14"/>
      <c r="DR21" s="13">
        <v>9780194234153</v>
      </c>
      <c r="DS21" s="13"/>
      <c r="DT21" s="40" t="s">
        <v>1787</v>
      </c>
      <c r="DU21" s="53" t="s">
        <v>451</v>
      </c>
      <c r="DV21" s="42">
        <v>890</v>
      </c>
      <c r="DW21" s="47">
        <f t="shared" si="1"/>
        <v>0</v>
      </c>
      <c r="DX21" s="47">
        <f t="shared" si="2"/>
        <v>2</v>
      </c>
      <c r="DY21" s="47">
        <f t="shared" si="3"/>
        <v>3</v>
      </c>
      <c r="DZ21" s="47">
        <f t="shared" si="4"/>
        <v>3</v>
      </c>
      <c r="EA21" s="47">
        <f t="shared" si="5"/>
        <v>2</v>
      </c>
      <c r="EB21" s="47">
        <f t="shared" si="6"/>
        <v>0</v>
      </c>
      <c r="EC21" s="47">
        <f t="shared" si="7"/>
        <v>3</v>
      </c>
      <c r="ED21" s="47">
        <f t="shared" si="8"/>
        <v>2</v>
      </c>
      <c r="EE21" s="47">
        <f t="shared" si="9"/>
        <v>2</v>
      </c>
      <c r="EF21" s="47">
        <f t="shared" si="10"/>
        <v>-5</v>
      </c>
      <c r="EG21" s="47">
        <f t="shared" si="11"/>
        <v>0</v>
      </c>
      <c r="EH21" s="47">
        <f t="shared" si="12"/>
        <v>-1</v>
      </c>
      <c r="EI21" s="47">
        <f t="shared" si="13"/>
        <v>-1</v>
      </c>
      <c r="EJ21" s="47">
        <f t="shared" si="14"/>
        <v>2</v>
      </c>
      <c r="EK21" s="47">
        <f t="shared" si="15"/>
        <v>0</v>
      </c>
      <c r="EL21" s="47">
        <f t="shared" si="16"/>
        <v>-1</v>
      </c>
      <c r="EM21" s="47">
        <f t="shared" si="17"/>
        <v>2</v>
      </c>
      <c r="EN21" s="47">
        <f t="shared" si="18"/>
        <v>-24</v>
      </c>
      <c r="EO21" s="47">
        <f t="shared" si="19"/>
        <v>0</v>
      </c>
      <c r="EP21" s="47">
        <f t="shared" si="20"/>
        <v>2</v>
      </c>
      <c r="EQ21" s="47">
        <f t="shared" si="21"/>
        <v>0</v>
      </c>
      <c r="ER21" s="47">
        <f t="shared" si="22"/>
        <v>0</v>
      </c>
      <c r="ES21" s="47">
        <f t="shared" si="23"/>
        <v>2</v>
      </c>
      <c r="ET21" s="47">
        <f t="shared" si="24"/>
        <v>2</v>
      </c>
      <c r="EU21" s="47">
        <f t="shared" si="25"/>
        <v>-5</v>
      </c>
      <c r="EV21" s="47">
        <f t="shared" si="26"/>
        <v>0</v>
      </c>
      <c r="EW21" s="47">
        <f t="shared" si="27"/>
        <v>2</v>
      </c>
      <c r="EX21" s="47">
        <f t="shared" si="28"/>
        <v>0</v>
      </c>
      <c r="EY21" s="47">
        <f t="shared" si="29"/>
        <v>0</v>
      </c>
      <c r="EZ21" s="47">
        <f t="shared" si="30"/>
        <v>4</v>
      </c>
      <c r="FA21" s="47">
        <f t="shared" si="31"/>
        <v>3</v>
      </c>
      <c r="FB21" s="47">
        <f t="shared" si="32"/>
        <v>1</v>
      </c>
      <c r="FC21" s="47">
        <f t="shared" si="33"/>
        <v>0</v>
      </c>
      <c r="FD21" s="51"/>
    </row>
    <row r="22" spans="1:160" ht="26.25" customHeight="1">
      <c r="A22" s="9" t="s">
        <v>457</v>
      </c>
      <c r="B22" s="9" t="s">
        <v>444</v>
      </c>
      <c r="C22" s="60" t="s">
        <v>170</v>
      </c>
      <c r="D22" s="8"/>
      <c r="E22" s="8"/>
      <c r="F22" s="14" t="s">
        <v>64</v>
      </c>
      <c r="G22" s="10">
        <f t="shared" si="0"/>
        <v>101</v>
      </c>
      <c r="H22" s="71">
        <f t="shared" si="0"/>
        <v>101</v>
      </c>
      <c r="I22" s="62"/>
      <c r="J22" s="9"/>
      <c r="K22" s="9"/>
      <c r="L22" s="62">
        <v>4</v>
      </c>
      <c r="M22" s="9">
        <v>3</v>
      </c>
      <c r="N22" s="9"/>
      <c r="O22" s="62">
        <v>4</v>
      </c>
      <c r="P22" s="9">
        <v>0</v>
      </c>
      <c r="Q22" s="9"/>
      <c r="R22" s="62">
        <v>4</v>
      </c>
      <c r="S22" s="9">
        <v>1</v>
      </c>
      <c r="T22" s="9"/>
      <c r="U22" s="62">
        <v>4</v>
      </c>
      <c r="V22" s="9">
        <v>4</v>
      </c>
      <c r="W22" s="9"/>
      <c r="X22" s="62">
        <v>4</v>
      </c>
      <c r="Y22" s="9">
        <v>3</v>
      </c>
      <c r="Z22" s="9"/>
      <c r="AA22" s="62">
        <v>4</v>
      </c>
      <c r="AB22" s="9">
        <v>2</v>
      </c>
      <c r="AC22" s="9"/>
      <c r="AD22" s="62">
        <v>4</v>
      </c>
      <c r="AE22" s="9">
        <v>1</v>
      </c>
      <c r="AF22" s="9"/>
      <c r="AG22" s="62">
        <v>4</v>
      </c>
      <c r="AH22" s="9">
        <v>0</v>
      </c>
      <c r="AI22" s="9"/>
      <c r="AJ22" s="62">
        <v>4</v>
      </c>
      <c r="AK22" s="9">
        <v>4</v>
      </c>
      <c r="AL22" s="9"/>
      <c r="AM22" s="62">
        <v>3</v>
      </c>
      <c r="AN22" s="9">
        <v>1</v>
      </c>
      <c r="AO22" s="9"/>
      <c r="AP22" s="63">
        <v>4</v>
      </c>
      <c r="AQ22" s="9">
        <v>10</v>
      </c>
      <c r="AR22" s="9"/>
      <c r="AS22" s="63">
        <v>4</v>
      </c>
      <c r="AT22" s="9">
        <v>4</v>
      </c>
      <c r="AU22" s="9"/>
      <c r="AV22" s="63">
        <v>4</v>
      </c>
      <c r="AW22" s="9">
        <v>2</v>
      </c>
      <c r="AX22" s="9"/>
      <c r="AY22" s="63">
        <v>4</v>
      </c>
      <c r="AZ22" s="9">
        <v>3</v>
      </c>
      <c r="BA22" s="9"/>
      <c r="BB22" s="63">
        <v>3</v>
      </c>
      <c r="BC22" s="9">
        <v>7</v>
      </c>
      <c r="BD22" s="9"/>
      <c r="BE22" s="63">
        <v>3</v>
      </c>
      <c r="BF22" s="9">
        <v>4</v>
      </c>
      <c r="BG22" s="9"/>
      <c r="BH22" s="64">
        <v>2</v>
      </c>
      <c r="BI22" s="9">
        <v>28</v>
      </c>
      <c r="BJ22" s="9"/>
      <c r="BK22" s="64"/>
      <c r="BL22" s="9"/>
      <c r="BM22" s="9"/>
      <c r="BN22" s="64">
        <v>2</v>
      </c>
      <c r="BO22" s="66"/>
      <c r="BP22" s="9"/>
      <c r="BQ22" s="77"/>
      <c r="BR22" s="77"/>
      <c r="BS22" s="77"/>
      <c r="BT22" s="67">
        <v>4</v>
      </c>
      <c r="BU22" s="9">
        <v>3</v>
      </c>
      <c r="BV22" s="9"/>
      <c r="BW22" s="67">
        <v>4</v>
      </c>
      <c r="BX22" s="9">
        <v>2</v>
      </c>
      <c r="BY22" s="9"/>
      <c r="BZ22" s="67">
        <v>2</v>
      </c>
      <c r="CA22" s="9">
        <v>1</v>
      </c>
      <c r="CB22" s="9"/>
      <c r="CC22" s="67">
        <v>2</v>
      </c>
      <c r="CD22" s="9">
        <v>5</v>
      </c>
      <c r="CE22" s="9"/>
      <c r="CF22" s="67">
        <v>4</v>
      </c>
      <c r="CG22" s="9">
        <v>1</v>
      </c>
      <c r="CH22" s="9"/>
      <c r="CI22" s="67">
        <v>4</v>
      </c>
      <c r="CJ22" s="9">
        <v>2</v>
      </c>
      <c r="CK22" s="9"/>
      <c r="CL22" s="77"/>
      <c r="CM22" s="77"/>
      <c r="CN22" s="77"/>
      <c r="CO22" s="67">
        <v>4</v>
      </c>
      <c r="CP22" s="9">
        <v>3</v>
      </c>
      <c r="CQ22" s="9"/>
      <c r="CR22" s="67">
        <v>4</v>
      </c>
      <c r="CS22" s="9">
        <v>1</v>
      </c>
      <c r="CT22" s="9"/>
      <c r="CU22" s="67">
        <v>4</v>
      </c>
      <c r="CV22" s="9">
        <v>4</v>
      </c>
      <c r="CW22" s="9"/>
      <c r="CX22" s="38">
        <v>4</v>
      </c>
      <c r="CY22" s="8">
        <v>2</v>
      </c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11"/>
      <c r="DK22" s="14"/>
      <c r="DL22" s="14"/>
      <c r="DM22" s="14"/>
      <c r="DN22" s="14"/>
      <c r="DO22" s="14"/>
      <c r="DP22" s="14"/>
      <c r="DQ22" s="14"/>
      <c r="DR22" s="13">
        <v>9780194234344</v>
      </c>
      <c r="DS22" s="13"/>
      <c r="DT22" s="40" t="s">
        <v>1787</v>
      </c>
      <c r="DU22" s="53" t="s">
        <v>451</v>
      </c>
      <c r="DV22" s="42">
        <v>1700</v>
      </c>
      <c r="DW22" s="47">
        <f t="shared" si="1"/>
        <v>0</v>
      </c>
      <c r="DX22" s="47">
        <f t="shared" si="2"/>
        <v>1</v>
      </c>
      <c r="DY22" s="47">
        <f t="shared" si="3"/>
        <v>4</v>
      </c>
      <c r="DZ22" s="47">
        <f t="shared" si="4"/>
        <v>3</v>
      </c>
      <c r="EA22" s="47">
        <f t="shared" si="5"/>
        <v>0</v>
      </c>
      <c r="EB22" s="47">
        <f t="shared" si="6"/>
        <v>1</v>
      </c>
      <c r="EC22" s="47">
        <f t="shared" si="7"/>
        <v>2</v>
      </c>
      <c r="ED22" s="47">
        <f t="shared" si="8"/>
        <v>3</v>
      </c>
      <c r="EE22" s="47">
        <f t="shared" si="9"/>
        <v>4</v>
      </c>
      <c r="EF22" s="47">
        <f t="shared" si="10"/>
        <v>0</v>
      </c>
      <c r="EG22" s="47">
        <f t="shared" si="11"/>
        <v>2</v>
      </c>
      <c r="EH22" s="47">
        <f t="shared" si="12"/>
        <v>-6</v>
      </c>
      <c r="EI22" s="47">
        <f t="shared" si="13"/>
        <v>0</v>
      </c>
      <c r="EJ22" s="47">
        <f t="shared" si="14"/>
        <v>2</v>
      </c>
      <c r="EK22" s="47">
        <f t="shared" si="15"/>
        <v>1</v>
      </c>
      <c r="EL22" s="47">
        <f t="shared" si="16"/>
        <v>-4</v>
      </c>
      <c r="EM22" s="47">
        <f t="shared" si="17"/>
        <v>-1</v>
      </c>
      <c r="EN22" s="47">
        <f t="shared" si="18"/>
        <v>-26</v>
      </c>
      <c r="EO22" s="47">
        <f t="shared" si="19"/>
        <v>0</v>
      </c>
      <c r="EP22" s="47">
        <f t="shared" si="20"/>
        <v>2</v>
      </c>
      <c r="EQ22" s="47">
        <f t="shared" si="21"/>
        <v>0</v>
      </c>
      <c r="ER22" s="47">
        <f t="shared" si="22"/>
        <v>1</v>
      </c>
      <c r="ES22" s="47">
        <f t="shared" si="23"/>
        <v>2</v>
      </c>
      <c r="ET22" s="47">
        <f t="shared" si="24"/>
        <v>1</v>
      </c>
      <c r="EU22" s="47">
        <f t="shared" si="25"/>
        <v>-3</v>
      </c>
      <c r="EV22" s="47">
        <f t="shared" si="26"/>
        <v>3</v>
      </c>
      <c r="EW22" s="47">
        <f t="shared" si="27"/>
        <v>2</v>
      </c>
      <c r="EX22" s="47">
        <f t="shared" si="28"/>
        <v>0</v>
      </c>
      <c r="EY22" s="47">
        <f t="shared" si="29"/>
        <v>1</v>
      </c>
      <c r="EZ22" s="47">
        <f t="shared" si="30"/>
        <v>3</v>
      </c>
      <c r="FA22" s="47">
        <f t="shared" si="31"/>
        <v>0</v>
      </c>
      <c r="FB22" s="47">
        <f t="shared" si="32"/>
        <v>2</v>
      </c>
      <c r="FC22" s="47">
        <f t="shared" si="33"/>
        <v>0</v>
      </c>
      <c r="FD22" s="51"/>
    </row>
    <row r="23" spans="1:160" ht="26.25" customHeight="1">
      <c r="A23" s="9" t="s">
        <v>457</v>
      </c>
      <c r="B23" s="9" t="s">
        <v>444</v>
      </c>
      <c r="C23" s="60" t="s">
        <v>171</v>
      </c>
      <c r="D23" s="8"/>
      <c r="E23" s="8"/>
      <c r="F23" s="14" t="s">
        <v>64</v>
      </c>
      <c r="G23" s="74">
        <f t="shared" si="0"/>
        <v>101</v>
      </c>
      <c r="H23" s="71">
        <f t="shared" si="0"/>
        <v>101</v>
      </c>
      <c r="I23" s="62"/>
      <c r="J23" s="9"/>
      <c r="K23" s="9"/>
      <c r="L23" s="62">
        <v>5</v>
      </c>
      <c r="M23" s="9">
        <v>2</v>
      </c>
      <c r="N23" s="9"/>
      <c r="O23" s="62">
        <v>5</v>
      </c>
      <c r="P23" s="9">
        <v>1</v>
      </c>
      <c r="Q23" s="9"/>
      <c r="R23" s="62">
        <v>4</v>
      </c>
      <c r="S23" s="9">
        <v>3</v>
      </c>
      <c r="T23" s="9"/>
      <c r="U23" s="62">
        <v>4</v>
      </c>
      <c r="V23" s="9">
        <v>2</v>
      </c>
      <c r="W23" s="9"/>
      <c r="X23" s="62">
        <v>4</v>
      </c>
      <c r="Y23" s="9">
        <v>4</v>
      </c>
      <c r="Z23" s="9"/>
      <c r="AA23" s="62">
        <v>4</v>
      </c>
      <c r="AB23" s="9">
        <v>4</v>
      </c>
      <c r="AC23" s="9"/>
      <c r="AD23" s="62">
        <v>3</v>
      </c>
      <c r="AE23" s="9">
        <v>1</v>
      </c>
      <c r="AF23" s="9"/>
      <c r="AG23" s="62">
        <v>3</v>
      </c>
      <c r="AH23" s="9">
        <v>5</v>
      </c>
      <c r="AI23" s="9"/>
      <c r="AJ23" s="62">
        <v>3</v>
      </c>
      <c r="AK23" s="9">
        <v>5</v>
      </c>
      <c r="AL23" s="9"/>
      <c r="AM23" s="62">
        <v>2</v>
      </c>
      <c r="AN23" s="9">
        <v>2</v>
      </c>
      <c r="AO23" s="9"/>
      <c r="AP23" s="63">
        <v>4</v>
      </c>
      <c r="AQ23" s="9">
        <v>1</v>
      </c>
      <c r="AR23" s="9"/>
      <c r="AS23" s="63">
        <v>4</v>
      </c>
      <c r="AT23" s="9">
        <v>3</v>
      </c>
      <c r="AU23" s="9"/>
      <c r="AV23" s="63">
        <v>4</v>
      </c>
      <c r="AW23" s="9">
        <v>1</v>
      </c>
      <c r="AX23" s="9"/>
      <c r="AY23" s="63">
        <v>4</v>
      </c>
      <c r="AZ23" s="9">
        <v>1</v>
      </c>
      <c r="BA23" s="9"/>
      <c r="BB23" s="63">
        <v>3</v>
      </c>
      <c r="BC23" s="9">
        <v>4</v>
      </c>
      <c r="BD23" s="9"/>
      <c r="BE23" s="63">
        <v>3</v>
      </c>
      <c r="BF23" s="9">
        <v>3</v>
      </c>
      <c r="BG23" s="9"/>
      <c r="BH23" s="64">
        <v>2</v>
      </c>
      <c r="BI23" s="9">
        <v>31</v>
      </c>
      <c r="BJ23" s="9"/>
      <c r="BK23" s="64"/>
      <c r="BL23" s="9"/>
      <c r="BM23" s="9"/>
      <c r="BN23" s="64">
        <v>2</v>
      </c>
      <c r="BO23" s="66"/>
      <c r="BP23" s="9"/>
      <c r="BQ23" s="77"/>
      <c r="BR23" s="77"/>
      <c r="BS23" s="77"/>
      <c r="BT23" s="67">
        <v>4</v>
      </c>
      <c r="BU23" s="9">
        <v>4</v>
      </c>
      <c r="BV23" s="9"/>
      <c r="BW23" s="67">
        <v>4</v>
      </c>
      <c r="BX23" s="9">
        <v>0</v>
      </c>
      <c r="BY23" s="9"/>
      <c r="BZ23" s="67">
        <v>2</v>
      </c>
      <c r="CA23" s="9">
        <v>2</v>
      </c>
      <c r="CB23" s="9"/>
      <c r="CC23" s="67">
        <v>4</v>
      </c>
      <c r="CD23" s="9">
        <v>7</v>
      </c>
      <c r="CE23" s="9"/>
      <c r="CF23" s="67">
        <v>4</v>
      </c>
      <c r="CG23" s="9">
        <v>3</v>
      </c>
      <c r="CH23" s="9"/>
      <c r="CI23" s="67">
        <v>4</v>
      </c>
      <c r="CJ23" s="9">
        <v>4</v>
      </c>
      <c r="CK23" s="9"/>
      <c r="CL23" s="77"/>
      <c r="CM23" s="77"/>
      <c r="CN23" s="77"/>
      <c r="CO23" s="67">
        <v>4</v>
      </c>
      <c r="CP23" s="9">
        <v>3</v>
      </c>
      <c r="CQ23" s="9"/>
      <c r="CR23" s="67">
        <v>4</v>
      </c>
      <c r="CS23" s="9">
        <v>1</v>
      </c>
      <c r="CT23" s="9"/>
      <c r="CU23" s="67">
        <v>4</v>
      </c>
      <c r="CV23" s="9">
        <v>4</v>
      </c>
      <c r="CW23" s="9"/>
      <c r="CX23" s="38">
        <v>4</v>
      </c>
      <c r="CY23" s="8">
        <v>0</v>
      </c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11"/>
      <c r="DK23" s="14"/>
      <c r="DL23" s="14"/>
      <c r="DM23" s="14"/>
      <c r="DN23" s="14"/>
      <c r="DO23" s="14"/>
      <c r="DP23" s="14"/>
      <c r="DQ23" s="14"/>
      <c r="DR23" s="13">
        <v>9780194234160</v>
      </c>
      <c r="DS23" s="13"/>
      <c r="DT23" s="40" t="s">
        <v>1787</v>
      </c>
      <c r="DU23" s="53" t="s">
        <v>451</v>
      </c>
      <c r="DV23" s="42">
        <v>960</v>
      </c>
      <c r="DW23" s="47">
        <f t="shared" si="1"/>
        <v>0</v>
      </c>
      <c r="DX23" s="47">
        <f t="shared" si="2"/>
        <v>3</v>
      </c>
      <c r="DY23" s="47">
        <f t="shared" si="3"/>
        <v>4</v>
      </c>
      <c r="DZ23" s="47">
        <f t="shared" si="4"/>
        <v>1</v>
      </c>
      <c r="EA23" s="47">
        <f t="shared" si="5"/>
        <v>2</v>
      </c>
      <c r="EB23" s="47">
        <f t="shared" si="6"/>
        <v>0</v>
      </c>
      <c r="EC23" s="47">
        <f t="shared" si="7"/>
        <v>0</v>
      </c>
      <c r="ED23" s="47">
        <f t="shared" si="8"/>
        <v>2</v>
      </c>
      <c r="EE23" s="47">
        <f t="shared" si="9"/>
        <v>-2</v>
      </c>
      <c r="EF23" s="47">
        <f t="shared" si="10"/>
        <v>-2</v>
      </c>
      <c r="EG23" s="47">
        <f t="shared" si="11"/>
        <v>0</v>
      </c>
      <c r="EH23" s="47">
        <f t="shared" si="12"/>
        <v>3</v>
      </c>
      <c r="EI23" s="47">
        <f t="shared" si="13"/>
        <v>1</v>
      </c>
      <c r="EJ23" s="47">
        <f t="shared" si="14"/>
        <v>3</v>
      </c>
      <c r="EK23" s="47">
        <f t="shared" si="15"/>
        <v>3</v>
      </c>
      <c r="EL23" s="47">
        <f t="shared" si="16"/>
        <v>-1</v>
      </c>
      <c r="EM23" s="47">
        <f t="shared" si="17"/>
        <v>0</v>
      </c>
      <c r="EN23" s="47">
        <f t="shared" si="18"/>
        <v>-29</v>
      </c>
      <c r="EO23" s="47">
        <f t="shared" si="19"/>
        <v>0</v>
      </c>
      <c r="EP23" s="47">
        <f t="shared" si="20"/>
        <v>2</v>
      </c>
      <c r="EQ23" s="47">
        <f t="shared" si="21"/>
        <v>0</v>
      </c>
      <c r="ER23" s="47">
        <f t="shared" si="22"/>
        <v>0</v>
      </c>
      <c r="ES23" s="47">
        <f t="shared" si="23"/>
        <v>4</v>
      </c>
      <c r="ET23" s="47">
        <f t="shared" si="24"/>
        <v>0</v>
      </c>
      <c r="EU23" s="47">
        <f t="shared" si="25"/>
        <v>-3</v>
      </c>
      <c r="EV23" s="47">
        <f t="shared" si="26"/>
        <v>1</v>
      </c>
      <c r="EW23" s="47">
        <f t="shared" si="27"/>
        <v>0</v>
      </c>
      <c r="EX23" s="47">
        <f t="shared" si="28"/>
        <v>0</v>
      </c>
      <c r="EY23" s="47">
        <f t="shared" si="29"/>
        <v>1</v>
      </c>
      <c r="EZ23" s="47">
        <f t="shared" si="30"/>
        <v>3</v>
      </c>
      <c r="FA23" s="47">
        <f t="shared" si="31"/>
        <v>0</v>
      </c>
      <c r="FB23" s="47">
        <f t="shared" si="32"/>
        <v>4</v>
      </c>
      <c r="FC23" s="47">
        <f t="shared" si="33"/>
        <v>0</v>
      </c>
      <c r="FD23" s="51"/>
    </row>
    <row r="24" spans="1:160" ht="26.25" customHeight="1">
      <c r="A24" s="9" t="s">
        <v>457</v>
      </c>
      <c r="B24" s="9" t="s">
        <v>444</v>
      </c>
      <c r="C24" s="60" t="s">
        <v>172</v>
      </c>
      <c r="D24" s="8"/>
      <c r="E24" s="8"/>
      <c r="F24" s="14" t="s">
        <v>64</v>
      </c>
      <c r="G24" s="10">
        <f t="shared" si="0"/>
        <v>114</v>
      </c>
      <c r="H24" s="71">
        <f t="shared" si="0"/>
        <v>114</v>
      </c>
      <c r="I24" s="62"/>
      <c r="J24" s="9"/>
      <c r="K24" s="9"/>
      <c r="L24" s="62">
        <v>5</v>
      </c>
      <c r="M24" s="9">
        <v>2</v>
      </c>
      <c r="N24" s="9"/>
      <c r="O24" s="62">
        <v>5</v>
      </c>
      <c r="P24" s="9">
        <v>3</v>
      </c>
      <c r="Q24" s="9"/>
      <c r="R24" s="62">
        <v>5</v>
      </c>
      <c r="S24" s="9">
        <v>2</v>
      </c>
      <c r="T24" s="9"/>
      <c r="U24" s="62">
        <v>5</v>
      </c>
      <c r="V24" s="9">
        <v>6</v>
      </c>
      <c r="W24" s="9"/>
      <c r="X24" s="62">
        <v>4</v>
      </c>
      <c r="Y24" s="9">
        <v>3</v>
      </c>
      <c r="Z24" s="9"/>
      <c r="AA24" s="62">
        <v>4</v>
      </c>
      <c r="AB24" s="9">
        <v>3</v>
      </c>
      <c r="AC24" s="9"/>
      <c r="AD24" s="62">
        <v>4</v>
      </c>
      <c r="AE24" s="9">
        <v>4</v>
      </c>
      <c r="AF24" s="9"/>
      <c r="AG24" s="62">
        <v>4</v>
      </c>
      <c r="AH24" s="9">
        <v>2</v>
      </c>
      <c r="AI24" s="9"/>
      <c r="AJ24" s="62">
        <v>4</v>
      </c>
      <c r="AK24" s="9">
        <v>6</v>
      </c>
      <c r="AL24" s="9"/>
      <c r="AM24" s="62">
        <v>2</v>
      </c>
      <c r="AN24" s="9">
        <v>1</v>
      </c>
      <c r="AO24" s="9"/>
      <c r="AP24" s="63">
        <v>5</v>
      </c>
      <c r="AQ24" s="9">
        <v>3</v>
      </c>
      <c r="AR24" s="9"/>
      <c r="AS24" s="63">
        <v>5</v>
      </c>
      <c r="AT24" s="9">
        <v>7</v>
      </c>
      <c r="AU24" s="9"/>
      <c r="AV24" s="63">
        <v>5</v>
      </c>
      <c r="AW24" s="9">
        <v>3</v>
      </c>
      <c r="AX24" s="9"/>
      <c r="AY24" s="63">
        <v>5</v>
      </c>
      <c r="AZ24" s="9">
        <v>6</v>
      </c>
      <c r="BA24" s="9"/>
      <c r="BB24" s="63">
        <v>5</v>
      </c>
      <c r="BC24" s="9">
        <v>2</v>
      </c>
      <c r="BD24" s="9"/>
      <c r="BE24" s="63">
        <v>5</v>
      </c>
      <c r="BF24" s="9">
        <v>3</v>
      </c>
      <c r="BG24" s="9"/>
      <c r="BH24" s="64">
        <v>2</v>
      </c>
      <c r="BI24" s="9">
        <v>25</v>
      </c>
      <c r="BJ24" s="9"/>
      <c r="BK24" s="64"/>
      <c r="BL24" s="9"/>
      <c r="BM24" s="9"/>
      <c r="BN24" s="64">
        <v>2</v>
      </c>
      <c r="BO24" s="66"/>
      <c r="BP24" s="9"/>
      <c r="BQ24" s="77"/>
      <c r="BR24" s="77"/>
      <c r="BS24" s="77"/>
      <c r="BT24" s="67">
        <v>4</v>
      </c>
      <c r="BU24" s="9">
        <v>5</v>
      </c>
      <c r="BV24" s="9"/>
      <c r="BW24" s="67">
        <v>4</v>
      </c>
      <c r="BX24" s="9">
        <v>3</v>
      </c>
      <c r="BY24" s="9"/>
      <c r="BZ24" s="67">
        <v>2</v>
      </c>
      <c r="CA24" s="9">
        <v>0</v>
      </c>
      <c r="CB24" s="9"/>
      <c r="CC24" s="67">
        <v>4</v>
      </c>
      <c r="CD24" s="9">
        <v>5</v>
      </c>
      <c r="CE24" s="9"/>
      <c r="CF24" s="67">
        <v>4</v>
      </c>
      <c r="CG24" s="9">
        <v>3</v>
      </c>
      <c r="CH24" s="9"/>
      <c r="CI24" s="67">
        <v>4</v>
      </c>
      <c r="CJ24" s="9">
        <v>3</v>
      </c>
      <c r="CK24" s="9"/>
      <c r="CL24" s="77"/>
      <c r="CM24" s="77"/>
      <c r="CN24" s="77"/>
      <c r="CO24" s="67">
        <v>4</v>
      </c>
      <c r="CP24" s="9">
        <v>5</v>
      </c>
      <c r="CQ24" s="9"/>
      <c r="CR24" s="67">
        <v>4</v>
      </c>
      <c r="CS24" s="9">
        <v>1</v>
      </c>
      <c r="CT24" s="9"/>
      <c r="CU24" s="67">
        <v>4</v>
      </c>
      <c r="CV24" s="9">
        <v>2</v>
      </c>
      <c r="CW24" s="9"/>
      <c r="CX24" s="38">
        <v>4</v>
      </c>
      <c r="CY24" s="8">
        <v>6</v>
      </c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11"/>
      <c r="DK24" s="14"/>
      <c r="DL24" s="14"/>
      <c r="DM24" s="14"/>
      <c r="DN24" s="14"/>
      <c r="DO24" s="14"/>
      <c r="DP24" s="14"/>
      <c r="DQ24" s="14"/>
      <c r="DR24" s="13">
        <v>9780194234269</v>
      </c>
      <c r="DS24" s="13"/>
      <c r="DT24" s="40" t="s">
        <v>1787</v>
      </c>
      <c r="DU24" s="53" t="s">
        <v>451</v>
      </c>
      <c r="DV24" s="42">
        <v>1400</v>
      </c>
      <c r="DW24" s="47">
        <f t="shared" si="1"/>
        <v>0</v>
      </c>
      <c r="DX24" s="47">
        <f t="shared" si="2"/>
        <v>3</v>
      </c>
      <c r="DY24" s="47">
        <f t="shared" si="3"/>
        <v>2</v>
      </c>
      <c r="DZ24" s="47">
        <f t="shared" si="4"/>
        <v>3</v>
      </c>
      <c r="EA24" s="47">
        <f t="shared" si="5"/>
        <v>-1</v>
      </c>
      <c r="EB24" s="47">
        <f t="shared" si="6"/>
        <v>1</v>
      </c>
      <c r="EC24" s="47">
        <f t="shared" si="7"/>
        <v>1</v>
      </c>
      <c r="ED24" s="47">
        <f t="shared" si="8"/>
        <v>0</v>
      </c>
      <c r="EE24" s="47">
        <f t="shared" si="9"/>
        <v>2</v>
      </c>
      <c r="EF24" s="47">
        <f t="shared" si="10"/>
        <v>-2</v>
      </c>
      <c r="EG24" s="47">
        <f t="shared" si="11"/>
        <v>1</v>
      </c>
      <c r="EH24" s="47">
        <f t="shared" si="12"/>
        <v>2</v>
      </c>
      <c r="EI24" s="47">
        <f t="shared" si="13"/>
        <v>-2</v>
      </c>
      <c r="EJ24" s="47">
        <f t="shared" si="14"/>
        <v>2</v>
      </c>
      <c r="EK24" s="47">
        <f t="shared" si="15"/>
        <v>-1</v>
      </c>
      <c r="EL24" s="47">
        <f t="shared" si="16"/>
        <v>3</v>
      </c>
      <c r="EM24" s="47">
        <f t="shared" si="17"/>
        <v>2</v>
      </c>
      <c r="EN24" s="47">
        <f t="shared" si="18"/>
        <v>-23</v>
      </c>
      <c r="EO24" s="47">
        <f t="shared" si="19"/>
        <v>0</v>
      </c>
      <c r="EP24" s="47">
        <f t="shared" si="20"/>
        <v>2</v>
      </c>
      <c r="EQ24" s="47">
        <f t="shared" si="21"/>
        <v>0</v>
      </c>
      <c r="ER24" s="47">
        <f t="shared" si="22"/>
        <v>-1</v>
      </c>
      <c r="ES24" s="47">
        <f t="shared" si="23"/>
        <v>1</v>
      </c>
      <c r="ET24" s="47">
        <f t="shared" si="24"/>
        <v>2</v>
      </c>
      <c r="EU24" s="47">
        <f t="shared" si="25"/>
        <v>-1</v>
      </c>
      <c r="EV24" s="47">
        <f t="shared" si="26"/>
        <v>1</v>
      </c>
      <c r="EW24" s="47">
        <f t="shared" si="27"/>
        <v>1</v>
      </c>
      <c r="EX24" s="47">
        <f t="shared" si="28"/>
        <v>0</v>
      </c>
      <c r="EY24" s="47">
        <f t="shared" si="29"/>
        <v>-1</v>
      </c>
      <c r="EZ24" s="47">
        <f t="shared" si="30"/>
        <v>3</v>
      </c>
      <c r="FA24" s="47">
        <f t="shared" si="31"/>
        <v>2</v>
      </c>
      <c r="FB24" s="47">
        <f t="shared" si="32"/>
        <v>-2</v>
      </c>
      <c r="FC24" s="47">
        <f t="shared" si="33"/>
        <v>0</v>
      </c>
      <c r="FD24" s="51"/>
    </row>
    <row r="25" spans="1:160" ht="26.25" customHeight="1">
      <c r="A25" s="9" t="s">
        <v>457</v>
      </c>
      <c r="B25" s="9" t="s">
        <v>444</v>
      </c>
      <c r="C25" s="60" t="s">
        <v>173</v>
      </c>
      <c r="D25" s="8"/>
      <c r="E25" s="8"/>
      <c r="F25" s="14" t="s">
        <v>64</v>
      </c>
      <c r="G25" s="10">
        <f t="shared" si="0"/>
        <v>103</v>
      </c>
      <c r="H25" s="71">
        <f t="shared" si="0"/>
        <v>103</v>
      </c>
      <c r="I25" s="62"/>
      <c r="J25" s="9"/>
      <c r="K25" s="9"/>
      <c r="L25" s="62">
        <v>5</v>
      </c>
      <c r="M25" s="9">
        <v>3</v>
      </c>
      <c r="N25" s="9"/>
      <c r="O25" s="62">
        <v>5</v>
      </c>
      <c r="P25" s="9">
        <v>3</v>
      </c>
      <c r="Q25" s="9"/>
      <c r="R25" s="62">
        <v>4</v>
      </c>
      <c r="S25" s="9">
        <v>1</v>
      </c>
      <c r="T25" s="9"/>
      <c r="U25" s="62">
        <v>4</v>
      </c>
      <c r="V25" s="9">
        <v>2</v>
      </c>
      <c r="W25" s="9"/>
      <c r="X25" s="62">
        <v>4</v>
      </c>
      <c r="Y25" s="9">
        <v>5</v>
      </c>
      <c r="Z25" s="9"/>
      <c r="AA25" s="62">
        <v>4</v>
      </c>
      <c r="AB25" s="9">
        <v>4</v>
      </c>
      <c r="AC25" s="9"/>
      <c r="AD25" s="62">
        <v>3</v>
      </c>
      <c r="AE25" s="9">
        <v>2</v>
      </c>
      <c r="AF25" s="9"/>
      <c r="AG25" s="62">
        <v>4</v>
      </c>
      <c r="AH25" s="9">
        <v>0</v>
      </c>
      <c r="AI25" s="9"/>
      <c r="AJ25" s="62">
        <v>3</v>
      </c>
      <c r="AK25" s="9">
        <v>4</v>
      </c>
      <c r="AL25" s="9"/>
      <c r="AM25" s="62">
        <v>3</v>
      </c>
      <c r="AN25" s="9">
        <v>1</v>
      </c>
      <c r="AO25" s="9"/>
      <c r="AP25" s="63">
        <v>4</v>
      </c>
      <c r="AQ25" s="9">
        <v>5</v>
      </c>
      <c r="AR25" s="9"/>
      <c r="AS25" s="63">
        <v>4</v>
      </c>
      <c r="AT25" s="9">
        <v>0</v>
      </c>
      <c r="AU25" s="9"/>
      <c r="AV25" s="63">
        <v>4</v>
      </c>
      <c r="AW25" s="9">
        <v>0</v>
      </c>
      <c r="AX25" s="9"/>
      <c r="AY25" s="63">
        <v>4</v>
      </c>
      <c r="AZ25" s="9">
        <v>3</v>
      </c>
      <c r="BA25" s="9"/>
      <c r="BB25" s="63">
        <v>3</v>
      </c>
      <c r="BC25" s="9">
        <v>3</v>
      </c>
      <c r="BD25" s="9"/>
      <c r="BE25" s="63">
        <v>3</v>
      </c>
      <c r="BF25" s="9">
        <v>1</v>
      </c>
      <c r="BG25" s="9"/>
      <c r="BH25" s="64">
        <v>2</v>
      </c>
      <c r="BI25" s="9">
        <v>43</v>
      </c>
      <c r="BJ25" s="9"/>
      <c r="BK25" s="64"/>
      <c r="BL25" s="9"/>
      <c r="BM25" s="9"/>
      <c r="BN25" s="64">
        <v>2</v>
      </c>
      <c r="BO25" s="66"/>
      <c r="BP25" s="9"/>
      <c r="BQ25" s="77"/>
      <c r="BR25" s="77"/>
      <c r="BS25" s="77"/>
      <c r="BT25" s="67">
        <v>4</v>
      </c>
      <c r="BU25" s="9">
        <v>8</v>
      </c>
      <c r="BV25" s="9"/>
      <c r="BW25" s="67">
        <v>4</v>
      </c>
      <c r="BX25" s="9">
        <v>0</v>
      </c>
      <c r="BY25" s="9"/>
      <c r="BZ25" s="67">
        <v>2</v>
      </c>
      <c r="CA25" s="9">
        <v>1</v>
      </c>
      <c r="CB25" s="9"/>
      <c r="CC25" s="67">
        <v>4</v>
      </c>
      <c r="CD25" s="9">
        <v>7</v>
      </c>
      <c r="CE25" s="9"/>
      <c r="CF25" s="67">
        <v>4</v>
      </c>
      <c r="CG25" s="9">
        <v>0</v>
      </c>
      <c r="CH25" s="9"/>
      <c r="CI25" s="67">
        <v>4</v>
      </c>
      <c r="CJ25" s="9">
        <v>3</v>
      </c>
      <c r="CK25" s="9"/>
      <c r="CL25" s="77"/>
      <c r="CM25" s="77"/>
      <c r="CN25" s="77"/>
      <c r="CO25" s="67">
        <v>4</v>
      </c>
      <c r="CP25" s="9">
        <v>0</v>
      </c>
      <c r="CQ25" s="9"/>
      <c r="CR25" s="67">
        <v>4</v>
      </c>
      <c r="CS25" s="9">
        <v>2</v>
      </c>
      <c r="CT25" s="9"/>
      <c r="CU25" s="67">
        <v>4</v>
      </c>
      <c r="CV25" s="9">
        <v>0</v>
      </c>
      <c r="CW25" s="9"/>
      <c r="CX25" s="38">
        <v>4</v>
      </c>
      <c r="CY25" s="8">
        <v>2</v>
      </c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11"/>
      <c r="DK25" s="14"/>
      <c r="DL25" s="14"/>
      <c r="DM25" s="14"/>
      <c r="DN25" s="14"/>
      <c r="DO25" s="14"/>
      <c r="DP25" s="14"/>
      <c r="DQ25" s="14"/>
      <c r="DR25" s="13">
        <v>9780194234177</v>
      </c>
      <c r="DS25" s="13"/>
      <c r="DT25" s="40" t="s">
        <v>1787</v>
      </c>
      <c r="DU25" s="53" t="s">
        <v>451</v>
      </c>
      <c r="DV25" s="42">
        <v>960</v>
      </c>
      <c r="DW25" s="47">
        <f t="shared" si="1"/>
        <v>0</v>
      </c>
      <c r="DX25" s="47">
        <f t="shared" si="2"/>
        <v>2</v>
      </c>
      <c r="DY25" s="47">
        <f t="shared" si="3"/>
        <v>2</v>
      </c>
      <c r="DZ25" s="47">
        <f t="shared" si="4"/>
        <v>3</v>
      </c>
      <c r="EA25" s="47">
        <f t="shared" si="5"/>
        <v>2</v>
      </c>
      <c r="EB25" s="47">
        <f t="shared" si="6"/>
        <v>-1</v>
      </c>
      <c r="EC25" s="47">
        <f t="shared" si="7"/>
        <v>0</v>
      </c>
      <c r="ED25" s="47">
        <f t="shared" si="8"/>
        <v>1</v>
      </c>
      <c r="EE25" s="47">
        <f t="shared" si="9"/>
        <v>4</v>
      </c>
      <c r="EF25" s="47">
        <f t="shared" si="10"/>
        <v>-1</v>
      </c>
      <c r="EG25" s="47">
        <f t="shared" si="11"/>
        <v>2</v>
      </c>
      <c r="EH25" s="47">
        <f t="shared" si="12"/>
        <v>-1</v>
      </c>
      <c r="EI25" s="47">
        <f t="shared" si="13"/>
        <v>4</v>
      </c>
      <c r="EJ25" s="47">
        <f t="shared" si="14"/>
        <v>4</v>
      </c>
      <c r="EK25" s="47">
        <f t="shared" si="15"/>
        <v>1</v>
      </c>
      <c r="EL25" s="47">
        <f t="shared" si="16"/>
        <v>0</v>
      </c>
      <c r="EM25" s="47">
        <f t="shared" si="17"/>
        <v>2</v>
      </c>
      <c r="EN25" s="47">
        <f t="shared" si="18"/>
        <v>-41</v>
      </c>
      <c r="EO25" s="47">
        <f t="shared" si="19"/>
        <v>0</v>
      </c>
      <c r="EP25" s="47">
        <f t="shared" si="20"/>
        <v>2</v>
      </c>
      <c r="EQ25" s="47">
        <f t="shared" si="21"/>
        <v>0</v>
      </c>
      <c r="ER25" s="47">
        <f t="shared" si="22"/>
        <v>-4</v>
      </c>
      <c r="ES25" s="47">
        <f t="shared" si="23"/>
        <v>4</v>
      </c>
      <c r="ET25" s="47">
        <f t="shared" si="24"/>
        <v>1</v>
      </c>
      <c r="EU25" s="47">
        <f t="shared" si="25"/>
        <v>-3</v>
      </c>
      <c r="EV25" s="47">
        <f t="shared" si="26"/>
        <v>4</v>
      </c>
      <c r="EW25" s="47">
        <f t="shared" si="27"/>
        <v>1</v>
      </c>
      <c r="EX25" s="47">
        <f t="shared" si="28"/>
        <v>0</v>
      </c>
      <c r="EY25" s="47">
        <f t="shared" si="29"/>
        <v>4</v>
      </c>
      <c r="EZ25" s="47">
        <f t="shared" si="30"/>
        <v>2</v>
      </c>
      <c r="FA25" s="47">
        <f t="shared" si="31"/>
        <v>4</v>
      </c>
      <c r="FB25" s="47">
        <f t="shared" si="32"/>
        <v>2</v>
      </c>
      <c r="FC25" s="47">
        <f t="shared" si="33"/>
        <v>0</v>
      </c>
      <c r="FD25" s="51"/>
    </row>
    <row r="26" spans="1:160" ht="26.25" customHeight="1">
      <c r="A26" s="9" t="s">
        <v>457</v>
      </c>
      <c r="B26" s="9" t="s">
        <v>444</v>
      </c>
      <c r="C26" s="60" t="s">
        <v>174</v>
      </c>
      <c r="D26" s="8"/>
      <c r="E26" s="8"/>
      <c r="F26" s="14" t="s">
        <v>64</v>
      </c>
      <c r="G26" s="10">
        <f t="shared" si="0"/>
        <v>135</v>
      </c>
      <c r="H26" s="71">
        <f t="shared" si="0"/>
        <v>135</v>
      </c>
      <c r="I26" s="62"/>
      <c r="J26" s="9"/>
      <c r="K26" s="9"/>
      <c r="L26" s="62">
        <v>5</v>
      </c>
      <c r="M26" s="9">
        <v>3</v>
      </c>
      <c r="N26" s="9"/>
      <c r="O26" s="62">
        <v>5</v>
      </c>
      <c r="P26" s="9">
        <v>2</v>
      </c>
      <c r="Q26" s="9"/>
      <c r="R26" s="62">
        <v>5</v>
      </c>
      <c r="S26" s="9">
        <v>1</v>
      </c>
      <c r="T26" s="9"/>
      <c r="U26" s="62">
        <v>5</v>
      </c>
      <c r="V26" s="9">
        <v>7</v>
      </c>
      <c r="W26" s="9"/>
      <c r="X26" s="62">
        <v>5</v>
      </c>
      <c r="Y26" s="9">
        <v>2</v>
      </c>
      <c r="Z26" s="9"/>
      <c r="AA26" s="62">
        <v>5</v>
      </c>
      <c r="AB26" s="9">
        <v>5</v>
      </c>
      <c r="AC26" s="9"/>
      <c r="AD26" s="62">
        <v>5</v>
      </c>
      <c r="AE26" s="9">
        <v>3</v>
      </c>
      <c r="AF26" s="9"/>
      <c r="AG26" s="62">
        <v>5</v>
      </c>
      <c r="AH26" s="9">
        <v>3</v>
      </c>
      <c r="AI26" s="9"/>
      <c r="AJ26" s="62">
        <v>5</v>
      </c>
      <c r="AK26" s="9">
        <v>2</v>
      </c>
      <c r="AL26" s="9"/>
      <c r="AM26" s="62">
        <v>5</v>
      </c>
      <c r="AN26" s="9">
        <v>3</v>
      </c>
      <c r="AO26" s="9"/>
      <c r="AP26" s="63">
        <v>5</v>
      </c>
      <c r="AQ26" s="9">
        <v>3</v>
      </c>
      <c r="AR26" s="9"/>
      <c r="AS26" s="63">
        <v>5</v>
      </c>
      <c r="AT26" s="9">
        <v>3</v>
      </c>
      <c r="AU26" s="9"/>
      <c r="AV26" s="63">
        <v>5</v>
      </c>
      <c r="AW26" s="9">
        <v>2</v>
      </c>
      <c r="AX26" s="9"/>
      <c r="AY26" s="63">
        <v>5</v>
      </c>
      <c r="AZ26" s="9">
        <v>3</v>
      </c>
      <c r="BA26" s="9"/>
      <c r="BB26" s="63">
        <v>5</v>
      </c>
      <c r="BC26" s="9">
        <v>2</v>
      </c>
      <c r="BD26" s="9"/>
      <c r="BE26" s="63">
        <v>5</v>
      </c>
      <c r="BF26" s="9">
        <v>2</v>
      </c>
      <c r="BG26" s="9"/>
      <c r="BH26" s="64">
        <v>5</v>
      </c>
      <c r="BI26" s="9">
        <v>61</v>
      </c>
      <c r="BJ26" s="9"/>
      <c r="BK26" s="64"/>
      <c r="BL26" s="9"/>
      <c r="BM26" s="9"/>
      <c r="BN26" s="64">
        <v>4</v>
      </c>
      <c r="BO26" s="66"/>
      <c r="BP26" s="9"/>
      <c r="BQ26" s="77"/>
      <c r="BR26" s="77"/>
      <c r="BS26" s="77"/>
      <c r="BT26" s="67">
        <v>5</v>
      </c>
      <c r="BU26" s="9">
        <v>4</v>
      </c>
      <c r="BV26" s="9"/>
      <c r="BW26" s="67">
        <v>5</v>
      </c>
      <c r="BX26" s="9">
        <v>0</v>
      </c>
      <c r="BY26" s="9"/>
      <c r="BZ26" s="67">
        <v>2</v>
      </c>
      <c r="CA26" s="9">
        <v>2</v>
      </c>
      <c r="CB26" s="9"/>
      <c r="CC26" s="67">
        <v>4</v>
      </c>
      <c r="CD26" s="9">
        <v>7</v>
      </c>
      <c r="CE26" s="9"/>
      <c r="CF26" s="67">
        <v>5</v>
      </c>
      <c r="CG26" s="9">
        <v>1</v>
      </c>
      <c r="CH26" s="9"/>
      <c r="CI26" s="67">
        <v>5</v>
      </c>
      <c r="CJ26" s="9">
        <v>3</v>
      </c>
      <c r="CK26" s="9"/>
      <c r="CL26" s="77"/>
      <c r="CM26" s="77"/>
      <c r="CN26" s="77"/>
      <c r="CO26" s="67">
        <v>5</v>
      </c>
      <c r="CP26" s="9">
        <v>8</v>
      </c>
      <c r="CQ26" s="9"/>
      <c r="CR26" s="67">
        <v>5</v>
      </c>
      <c r="CS26" s="9">
        <v>0</v>
      </c>
      <c r="CT26" s="9"/>
      <c r="CU26" s="67">
        <v>5</v>
      </c>
      <c r="CV26" s="9">
        <v>1</v>
      </c>
      <c r="CW26" s="9"/>
      <c r="CX26" s="38">
        <v>5</v>
      </c>
      <c r="CY26" s="8">
        <v>2</v>
      </c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11"/>
      <c r="DK26" s="14"/>
      <c r="DL26" s="14"/>
      <c r="DM26" s="14"/>
      <c r="DN26" s="14"/>
      <c r="DO26" s="14"/>
      <c r="DP26" s="14"/>
      <c r="DQ26" s="14"/>
      <c r="DR26" s="13">
        <v>9780194234276</v>
      </c>
      <c r="DS26" s="13"/>
      <c r="DT26" s="40" t="s">
        <v>1787</v>
      </c>
      <c r="DU26" s="53" t="s">
        <v>451</v>
      </c>
      <c r="DV26" s="42">
        <v>1600</v>
      </c>
      <c r="DW26" s="47">
        <f t="shared" si="1"/>
        <v>0</v>
      </c>
      <c r="DX26" s="47">
        <f t="shared" si="2"/>
        <v>2</v>
      </c>
      <c r="DY26" s="47">
        <f t="shared" si="3"/>
        <v>3</v>
      </c>
      <c r="DZ26" s="47">
        <f t="shared" si="4"/>
        <v>4</v>
      </c>
      <c r="EA26" s="47">
        <f t="shared" si="5"/>
        <v>-2</v>
      </c>
      <c r="EB26" s="47">
        <f t="shared" si="6"/>
        <v>3</v>
      </c>
      <c r="EC26" s="47">
        <f t="shared" si="7"/>
        <v>0</v>
      </c>
      <c r="ED26" s="47">
        <f t="shared" si="8"/>
        <v>2</v>
      </c>
      <c r="EE26" s="47">
        <f t="shared" si="9"/>
        <v>2</v>
      </c>
      <c r="EF26" s="47">
        <f t="shared" si="10"/>
        <v>3</v>
      </c>
      <c r="EG26" s="47">
        <f t="shared" si="11"/>
        <v>2</v>
      </c>
      <c r="EH26" s="47">
        <f t="shared" si="12"/>
        <v>2</v>
      </c>
      <c r="EI26" s="47">
        <f t="shared" si="13"/>
        <v>2</v>
      </c>
      <c r="EJ26" s="47">
        <f t="shared" si="14"/>
        <v>3</v>
      </c>
      <c r="EK26" s="47">
        <f t="shared" si="15"/>
        <v>2</v>
      </c>
      <c r="EL26" s="47">
        <f t="shared" si="16"/>
        <v>3</v>
      </c>
      <c r="EM26" s="47">
        <f t="shared" si="17"/>
        <v>3</v>
      </c>
      <c r="EN26" s="47">
        <f t="shared" si="18"/>
        <v>-56</v>
      </c>
      <c r="EO26" s="47">
        <f t="shared" si="19"/>
        <v>0</v>
      </c>
      <c r="EP26" s="47">
        <f t="shared" si="20"/>
        <v>4</v>
      </c>
      <c r="EQ26" s="47">
        <f t="shared" si="21"/>
        <v>0</v>
      </c>
      <c r="ER26" s="47">
        <f t="shared" si="22"/>
        <v>1</v>
      </c>
      <c r="ES26" s="47">
        <f t="shared" si="23"/>
        <v>5</v>
      </c>
      <c r="ET26" s="47">
        <f t="shared" si="24"/>
        <v>0</v>
      </c>
      <c r="EU26" s="47">
        <f t="shared" si="25"/>
        <v>-3</v>
      </c>
      <c r="EV26" s="47">
        <f t="shared" si="26"/>
        <v>4</v>
      </c>
      <c r="EW26" s="47">
        <f t="shared" si="27"/>
        <v>2</v>
      </c>
      <c r="EX26" s="47">
        <f t="shared" si="28"/>
        <v>0</v>
      </c>
      <c r="EY26" s="47">
        <f t="shared" si="29"/>
        <v>-3</v>
      </c>
      <c r="EZ26" s="47">
        <f t="shared" si="30"/>
        <v>5</v>
      </c>
      <c r="FA26" s="47">
        <f t="shared" si="31"/>
        <v>4</v>
      </c>
      <c r="FB26" s="47">
        <f t="shared" si="32"/>
        <v>3</v>
      </c>
      <c r="FC26" s="47">
        <f t="shared" si="33"/>
        <v>0</v>
      </c>
      <c r="FD26" s="51"/>
    </row>
    <row r="27" spans="1:160" ht="26.25" customHeight="1">
      <c r="A27" s="9" t="s">
        <v>457</v>
      </c>
      <c r="B27" s="9" t="s">
        <v>444</v>
      </c>
      <c r="C27" s="60" t="s">
        <v>175</v>
      </c>
      <c r="D27" s="8"/>
      <c r="E27" s="8"/>
      <c r="F27" s="14" t="s">
        <v>1788</v>
      </c>
      <c r="G27" s="10">
        <f t="shared" si="0"/>
        <v>94</v>
      </c>
      <c r="H27" s="71">
        <f t="shared" si="0"/>
        <v>94</v>
      </c>
      <c r="I27" s="62"/>
      <c r="J27" s="9"/>
      <c r="K27" s="9"/>
      <c r="L27" s="62">
        <v>4</v>
      </c>
      <c r="M27" s="9">
        <v>2</v>
      </c>
      <c r="N27" s="9"/>
      <c r="O27" s="62">
        <v>4</v>
      </c>
      <c r="P27" s="9">
        <v>2</v>
      </c>
      <c r="Q27" s="9"/>
      <c r="R27" s="62">
        <v>3</v>
      </c>
      <c r="S27" s="9">
        <v>1</v>
      </c>
      <c r="T27" s="9"/>
      <c r="U27" s="62">
        <v>3</v>
      </c>
      <c r="V27" s="9">
        <v>5</v>
      </c>
      <c r="W27" s="9"/>
      <c r="X27" s="62">
        <v>3</v>
      </c>
      <c r="Y27" s="9">
        <v>4</v>
      </c>
      <c r="Z27" s="9"/>
      <c r="AA27" s="62">
        <v>3</v>
      </c>
      <c r="AB27" s="9">
        <v>3</v>
      </c>
      <c r="AC27" s="9"/>
      <c r="AD27" s="62">
        <v>3</v>
      </c>
      <c r="AE27" s="9">
        <v>6</v>
      </c>
      <c r="AF27" s="9"/>
      <c r="AG27" s="62">
        <v>3</v>
      </c>
      <c r="AH27" s="9">
        <v>2</v>
      </c>
      <c r="AI27" s="9"/>
      <c r="AJ27" s="62">
        <v>2</v>
      </c>
      <c r="AK27" s="9">
        <v>3</v>
      </c>
      <c r="AL27" s="9"/>
      <c r="AM27" s="62">
        <v>2</v>
      </c>
      <c r="AN27" s="9">
        <v>0</v>
      </c>
      <c r="AO27" s="9"/>
      <c r="AP27" s="63">
        <v>4</v>
      </c>
      <c r="AQ27" s="9">
        <v>4</v>
      </c>
      <c r="AR27" s="9"/>
      <c r="AS27" s="63">
        <v>4</v>
      </c>
      <c r="AT27" s="9">
        <v>0</v>
      </c>
      <c r="AU27" s="9"/>
      <c r="AV27" s="63">
        <v>4</v>
      </c>
      <c r="AW27" s="9">
        <v>6</v>
      </c>
      <c r="AX27" s="9"/>
      <c r="AY27" s="63">
        <v>4</v>
      </c>
      <c r="AZ27" s="9">
        <v>1</v>
      </c>
      <c r="BA27" s="9"/>
      <c r="BB27" s="63">
        <v>3</v>
      </c>
      <c r="BC27" s="9">
        <v>2</v>
      </c>
      <c r="BD27" s="9"/>
      <c r="BE27" s="63">
        <v>3</v>
      </c>
      <c r="BF27" s="9">
        <v>0</v>
      </c>
      <c r="BG27" s="9"/>
      <c r="BH27" s="64">
        <v>2</v>
      </c>
      <c r="BI27" s="9">
        <v>25</v>
      </c>
      <c r="BJ27" s="9"/>
      <c r="BK27" s="64"/>
      <c r="BL27" s="9"/>
      <c r="BM27" s="9"/>
      <c r="BN27" s="64">
        <v>2</v>
      </c>
      <c r="BO27" s="66"/>
      <c r="BP27" s="9"/>
      <c r="BQ27" s="77"/>
      <c r="BR27" s="77"/>
      <c r="BS27" s="77"/>
      <c r="BT27" s="67">
        <v>4</v>
      </c>
      <c r="BU27" s="9">
        <v>7</v>
      </c>
      <c r="BV27" s="9"/>
      <c r="BW27" s="67">
        <v>4</v>
      </c>
      <c r="BX27" s="9">
        <v>0</v>
      </c>
      <c r="BY27" s="9"/>
      <c r="BZ27" s="67">
        <v>2</v>
      </c>
      <c r="CA27" s="9">
        <v>5</v>
      </c>
      <c r="CB27" s="9"/>
      <c r="CC27" s="67">
        <v>4</v>
      </c>
      <c r="CD27" s="9">
        <v>5</v>
      </c>
      <c r="CE27" s="9"/>
      <c r="CF27" s="67">
        <v>4</v>
      </c>
      <c r="CG27" s="9">
        <v>0</v>
      </c>
      <c r="CH27" s="9"/>
      <c r="CI27" s="67">
        <v>4</v>
      </c>
      <c r="CJ27" s="9">
        <v>3</v>
      </c>
      <c r="CK27" s="9"/>
      <c r="CL27" s="77"/>
      <c r="CM27" s="77"/>
      <c r="CN27" s="77"/>
      <c r="CO27" s="67">
        <v>4</v>
      </c>
      <c r="CP27" s="9">
        <v>2</v>
      </c>
      <c r="CQ27" s="9"/>
      <c r="CR27" s="67">
        <v>4</v>
      </c>
      <c r="CS27" s="9">
        <v>1</v>
      </c>
      <c r="CT27" s="9"/>
      <c r="CU27" s="67">
        <v>4</v>
      </c>
      <c r="CV27" s="9">
        <v>1</v>
      </c>
      <c r="CW27" s="9"/>
      <c r="CX27" s="38">
        <v>4</v>
      </c>
      <c r="CY27" s="8">
        <v>4</v>
      </c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11"/>
      <c r="DK27" s="14"/>
      <c r="DL27" s="14"/>
      <c r="DM27" s="14"/>
      <c r="DN27" s="14"/>
      <c r="DO27" s="14"/>
      <c r="DP27" s="14"/>
      <c r="DQ27" s="14"/>
      <c r="DR27" s="13">
        <v>9780194234306</v>
      </c>
      <c r="DS27" s="13"/>
      <c r="DT27" s="40" t="s">
        <v>1787</v>
      </c>
      <c r="DU27" s="53" t="s">
        <v>451</v>
      </c>
      <c r="DV27" s="42">
        <v>1540</v>
      </c>
      <c r="DW27" s="47">
        <f t="shared" si="1"/>
        <v>0</v>
      </c>
      <c r="DX27" s="47">
        <f t="shared" si="2"/>
        <v>2</v>
      </c>
      <c r="DY27" s="47">
        <f t="shared" si="3"/>
        <v>2</v>
      </c>
      <c r="DZ27" s="47">
        <f t="shared" si="4"/>
        <v>2</v>
      </c>
      <c r="EA27" s="47">
        <f t="shared" si="5"/>
        <v>-2</v>
      </c>
      <c r="EB27" s="47">
        <f t="shared" si="6"/>
        <v>-1</v>
      </c>
      <c r="EC27" s="47">
        <f t="shared" si="7"/>
        <v>0</v>
      </c>
      <c r="ED27" s="47">
        <f t="shared" si="8"/>
        <v>-3</v>
      </c>
      <c r="EE27" s="47">
        <f t="shared" si="9"/>
        <v>1</v>
      </c>
      <c r="EF27" s="47">
        <f t="shared" si="10"/>
        <v>-1</v>
      </c>
      <c r="EG27" s="47">
        <f t="shared" si="11"/>
        <v>2</v>
      </c>
      <c r="EH27" s="47">
        <f t="shared" si="12"/>
        <v>0</v>
      </c>
      <c r="EI27" s="47">
        <f t="shared" si="13"/>
        <v>4</v>
      </c>
      <c r="EJ27" s="47">
        <f t="shared" si="14"/>
        <v>-2</v>
      </c>
      <c r="EK27" s="47">
        <f t="shared" si="15"/>
        <v>3</v>
      </c>
      <c r="EL27" s="47">
        <f t="shared" si="16"/>
        <v>1</v>
      </c>
      <c r="EM27" s="47">
        <f t="shared" si="17"/>
        <v>3</v>
      </c>
      <c r="EN27" s="47">
        <f t="shared" si="18"/>
        <v>-23</v>
      </c>
      <c r="EO27" s="47">
        <f t="shared" si="19"/>
        <v>0</v>
      </c>
      <c r="EP27" s="47">
        <f t="shared" si="20"/>
        <v>2</v>
      </c>
      <c r="EQ27" s="47">
        <f t="shared" si="21"/>
        <v>0</v>
      </c>
      <c r="ER27" s="47">
        <f t="shared" si="22"/>
        <v>-3</v>
      </c>
      <c r="ES27" s="47">
        <f t="shared" si="23"/>
        <v>4</v>
      </c>
      <c r="ET27" s="47">
        <f t="shared" si="24"/>
        <v>-3</v>
      </c>
      <c r="EU27" s="47">
        <f t="shared" si="25"/>
        <v>-1</v>
      </c>
      <c r="EV27" s="47">
        <f t="shared" si="26"/>
        <v>4</v>
      </c>
      <c r="EW27" s="47">
        <f t="shared" si="27"/>
        <v>1</v>
      </c>
      <c r="EX27" s="47">
        <f t="shared" si="28"/>
        <v>0</v>
      </c>
      <c r="EY27" s="47">
        <f t="shared" si="29"/>
        <v>2</v>
      </c>
      <c r="EZ27" s="47">
        <f t="shared" si="30"/>
        <v>3</v>
      </c>
      <c r="FA27" s="47">
        <f t="shared" si="31"/>
        <v>3</v>
      </c>
      <c r="FB27" s="47">
        <f t="shared" si="32"/>
        <v>0</v>
      </c>
      <c r="FC27" s="47">
        <f t="shared" si="33"/>
        <v>0</v>
      </c>
      <c r="FD27" s="51"/>
    </row>
    <row r="28" spans="1:160" ht="26.25" customHeight="1">
      <c r="A28" s="9" t="s">
        <v>457</v>
      </c>
      <c r="B28" s="9" t="s">
        <v>444</v>
      </c>
      <c r="C28" s="60" t="s">
        <v>176</v>
      </c>
      <c r="D28" s="8"/>
      <c r="E28" s="8"/>
      <c r="F28" s="14" t="s">
        <v>64</v>
      </c>
      <c r="G28" s="10">
        <f t="shared" si="0"/>
        <v>109</v>
      </c>
      <c r="H28" s="71">
        <f t="shared" si="0"/>
        <v>109</v>
      </c>
      <c r="I28" s="62"/>
      <c r="J28" s="9"/>
      <c r="K28" s="9"/>
      <c r="L28" s="62">
        <v>4</v>
      </c>
      <c r="M28" s="9">
        <v>2</v>
      </c>
      <c r="N28" s="9"/>
      <c r="O28" s="62">
        <v>4</v>
      </c>
      <c r="P28" s="9">
        <v>3</v>
      </c>
      <c r="Q28" s="9"/>
      <c r="R28" s="62">
        <v>4</v>
      </c>
      <c r="S28" s="9">
        <v>1</v>
      </c>
      <c r="T28" s="9"/>
      <c r="U28" s="62">
        <v>4</v>
      </c>
      <c r="V28" s="9">
        <v>3</v>
      </c>
      <c r="W28" s="9"/>
      <c r="X28" s="62">
        <v>4</v>
      </c>
      <c r="Y28" s="9">
        <v>5</v>
      </c>
      <c r="Z28" s="9"/>
      <c r="AA28" s="62">
        <v>4</v>
      </c>
      <c r="AB28" s="9">
        <v>4</v>
      </c>
      <c r="AC28" s="9"/>
      <c r="AD28" s="62">
        <v>4</v>
      </c>
      <c r="AE28" s="9">
        <v>2</v>
      </c>
      <c r="AF28" s="9"/>
      <c r="AG28" s="62">
        <v>4</v>
      </c>
      <c r="AH28" s="9">
        <v>2</v>
      </c>
      <c r="AI28" s="9"/>
      <c r="AJ28" s="62">
        <v>4</v>
      </c>
      <c r="AK28" s="9">
        <v>4</v>
      </c>
      <c r="AL28" s="9"/>
      <c r="AM28" s="62">
        <v>4</v>
      </c>
      <c r="AN28" s="9">
        <v>5</v>
      </c>
      <c r="AO28" s="9"/>
      <c r="AP28" s="63">
        <v>4</v>
      </c>
      <c r="AQ28" s="9">
        <v>7</v>
      </c>
      <c r="AR28" s="9"/>
      <c r="AS28" s="63">
        <v>4</v>
      </c>
      <c r="AT28" s="9">
        <v>2</v>
      </c>
      <c r="AU28" s="9"/>
      <c r="AV28" s="63">
        <v>4</v>
      </c>
      <c r="AW28" s="9">
        <v>4</v>
      </c>
      <c r="AX28" s="9"/>
      <c r="AY28" s="63">
        <v>4</v>
      </c>
      <c r="AZ28" s="9">
        <v>2</v>
      </c>
      <c r="BA28" s="9"/>
      <c r="BB28" s="63">
        <v>3</v>
      </c>
      <c r="BC28" s="9">
        <v>3</v>
      </c>
      <c r="BD28" s="9"/>
      <c r="BE28" s="63">
        <v>4</v>
      </c>
      <c r="BF28" s="9">
        <v>5</v>
      </c>
      <c r="BG28" s="9"/>
      <c r="BH28" s="64">
        <v>4</v>
      </c>
      <c r="BI28" s="9">
        <v>23</v>
      </c>
      <c r="BJ28" s="9"/>
      <c r="BK28" s="64"/>
      <c r="BL28" s="9"/>
      <c r="BM28" s="9"/>
      <c r="BN28" s="64">
        <v>4</v>
      </c>
      <c r="BO28" s="66"/>
      <c r="BP28" s="9"/>
      <c r="BQ28" s="77"/>
      <c r="BR28" s="77"/>
      <c r="BS28" s="77"/>
      <c r="BT28" s="67">
        <v>4</v>
      </c>
      <c r="BU28" s="9">
        <v>4</v>
      </c>
      <c r="BV28" s="9"/>
      <c r="BW28" s="67">
        <v>4</v>
      </c>
      <c r="BX28" s="9">
        <v>1</v>
      </c>
      <c r="BY28" s="9"/>
      <c r="BZ28" s="67">
        <v>2</v>
      </c>
      <c r="CA28" s="9">
        <v>5</v>
      </c>
      <c r="CB28" s="9"/>
      <c r="CC28" s="67">
        <v>4</v>
      </c>
      <c r="CD28" s="9">
        <v>9</v>
      </c>
      <c r="CE28" s="9"/>
      <c r="CF28" s="67">
        <v>4</v>
      </c>
      <c r="CG28" s="9">
        <v>1</v>
      </c>
      <c r="CH28" s="9"/>
      <c r="CI28" s="67">
        <v>4</v>
      </c>
      <c r="CJ28" s="9">
        <v>3</v>
      </c>
      <c r="CK28" s="9"/>
      <c r="CL28" s="77"/>
      <c r="CM28" s="77"/>
      <c r="CN28" s="77"/>
      <c r="CO28" s="67">
        <v>4</v>
      </c>
      <c r="CP28" s="9">
        <v>2</v>
      </c>
      <c r="CQ28" s="9"/>
      <c r="CR28" s="67">
        <v>4</v>
      </c>
      <c r="CS28" s="9">
        <v>2</v>
      </c>
      <c r="CT28" s="9"/>
      <c r="CU28" s="67">
        <v>4</v>
      </c>
      <c r="CV28" s="9">
        <v>2</v>
      </c>
      <c r="CW28" s="9"/>
      <c r="CX28" s="38">
        <v>4</v>
      </c>
      <c r="CY28" s="8">
        <v>3</v>
      </c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11"/>
      <c r="DK28" s="14"/>
      <c r="DL28" s="14"/>
      <c r="DM28" s="14"/>
      <c r="DN28" s="14"/>
      <c r="DO28" s="14"/>
      <c r="DP28" s="14"/>
      <c r="DQ28" s="14"/>
      <c r="DR28" s="13">
        <v>9780194234184</v>
      </c>
      <c r="DS28" s="13"/>
      <c r="DT28" s="40" t="s">
        <v>1787</v>
      </c>
      <c r="DU28" s="53" t="s">
        <v>451</v>
      </c>
      <c r="DV28" s="42">
        <v>970</v>
      </c>
      <c r="DW28" s="47">
        <f t="shared" si="1"/>
        <v>0</v>
      </c>
      <c r="DX28" s="47">
        <f t="shared" si="2"/>
        <v>2</v>
      </c>
      <c r="DY28" s="47">
        <f t="shared" si="3"/>
        <v>1</v>
      </c>
      <c r="DZ28" s="47">
        <f t="shared" si="4"/>
        <v>3</v>
      </c>
      <c r="EA28" s="47">
        <f t="shared" si="5"/>
        <v>1</v>
      </c>
      <c r="EB28" s="47">
        <f t="shared" si="6"/>
        <v>-1</v>
      </c>
      <c r="EC28" s="47">
        <f t="shared" si="7"/>
        <v>0</v>
      </c>
      <c r="ED28" s="47">
        <f t="shared" si="8"/>
        <v>2</v>
      </c>
      <c r="EE28" s="47">
        <f t="shared" si="9"/>
        <v>2</v>
      </c>
      <c r="EF28" s="47">
        <f t="shared" si="10"/>
        <v>0</v>
      </c>
      <c r="EG28" s="47">
        <f t="shared" si="11"/>
        <v>-1</v>
      </c>
      <c r="EH28" s="47">
        <f t="shared" si="12"/>
        <v>-3</v>
      </c>
      <c r="EI28" s="47">
        <f t="shared" si="13"/>
        <v>2</v>
      </c>
      <c r="EJ28" s="47">
        <f t="shared" si="14"/>
        <v>0</v>
      </c>
      <c r="EK28" s="47">
        <f t="shared" si="15"/>
        <v>2</v>
      </c>
      <c r="EL28" s="47">
        <f t="shared" si="16"/>
        <v>0</v>
      </c>
      <c r="EM28" s="47">
        <f t="shared" si="17"/>
        <v>-1</v>
      </c>
      <c r="EN28" s="47">
        <f t="shared" si="18"/>
        <v>-19</v>
      </c>
      <c r="EO28" s="47">
        <f t="shared" si="19"/>
        <v>0</v>
      </c>
      <c r="EP28" s="47">
        <f t="shared" si="20"/>
        <v>4</v>
      </c>
      <c r="EQ28" s="47">
        <f t="shared" si="21"/>
        <v>0</v>
      </c>
      <c r="ER28" s="47">
        <f t="shared" si="22"/>
        <v>0</v>
      </c>
      <c r="ES28" s="47">
        <f t="shared" si="23"/>
        <v>3</v>
      </c>
      <c r="ET28" s="47">
        <f t="shared" si="24"/>
        <v>-3</v>
      </c>
      <c r="EU28" s="47">
        <f t="shared" si="25"/>
        <v>-5</v>
      </c>
      <c r="EV28" s="47">
        <f t="shared" si="26"/>
        <v>3</v>
      </c>
      <c r="EW28" s="47">
        <f t="shared" si="27"/>
        <v>1</v>
      </c>
      <c r="EX28" s="47">
        <f t="shared" si="28"/>
        <v>0</v>
      </c>
      <c r="EY28" s="47">
        <f t="shared" si="29"/>
        <v>2</v>
      </c>
      <c r="EZ28" s="47">
        <f t="shared" si="30"/>
        <v>2</v>
      </c>
      <c r="FA28" s="47">
        <f t="shared" si="31"/>
        <v>2</v>
      </c>
      <c r="FB28" s="47">
        <f t="shared" si="32"/>
        <v>1</v>
      </c>
      <c r="FC28" s="47">
        <f t="shared" si="33"/>
        <v>0</v>
      </c>
      <c r="FD28" s="51"/>
    </row>
    <row r="29" spans="1:160" ht="26.25" customHeight="1">
      <c r="A29" s="9" t="s">
        <v>457</v>
      </c>
      <c r="B29" s="9" t="s">
        <v>444</v>
      </c>
      <c r="C29" s="60" t="s">
        <v>177</v>
      </c>
      <c r="D29" s="8"/>
      <c r="E29" s="8"/>
      <c r="F29" s="14" t="s">
        <v>64</v>
      </c>
      <c r="G29" s="10">
        <f t="shared" si="0"/>
        <v>93</v>
      </c>
      <c r="H29" s="71">
        <f t="shared" si="0"/>
        <v>93</v>
      </c>
      <c r="I29" s="62"/>
      <c r="J29" s="9"/>
      <c r="K29" s="9"/>
      <c r="L29" s="62">
        <v>4</v>
      </c>
      <c r="M29" s="9">
        <v>2</v>
      </c>
      <c r="N29" s="9"/>
      <c r="O29" s="62">
        <v>4</v>
      </c>
      <c r="P29" s="9">
        <v>2</v>
      </c>
      <c r="Q29" s="9"/>
      <c r="R29" s="62">
        <v>3</v>
      </c>
      <c r="S29" s="9">
        <v>1</v>
      </c>
      <c r="T29" s="9"/>
      <c r="U29" s="62">
        <v>3</v>
      </c>
      <c r="V29" s="9">
        <v>5</v>
      </c>
      <c r="W29" s="9"/>
      <c r="X29" s="62">
        <v>3</v>
      </c>
      <c r="Y29" s="9">
        <v>2</v>
      </c>
      <c r="Z29" s="9"/>
      <c r="AA29" s="62">
        <v>3</v>
      </c>
      <c r="AB29" s="9">
        <v>4</v>
      </c>
      <c r="AC29" s="9"/>
      <c r="AD29" s="62">
        <v>3</v>
      </c>
      <c r="AE29" s="9">
        <v>6</v>
      </c>
      <c r="AF29" s="9"/>
      <c r="AG29" s="62">
        <v>2</v>
      </c>
      <c r="AH29" s="9">
        <v>2</v>
      </c>
      <c r="AI29" s="9"/>
      <c r="AJ29" s="62">
        <v>2</v>
      </c>
      <c r="AK29" s="9">
        <v>2</v>
      </c>
      <c r="AL29" s="9"/>
      <c r="AM29" s="62">
        <v>2</v>
      </c>
      <c r="AN29" s="9">
        <v>2</v>
      </c>
      <c r="AO29" s="9"/>
      <c r="AP29" s="63">
        <v>4</v>
      </c>
      <c r="AQ29" s="9">
        <v>1</v>
      </c>
      <c r="AR29" s="9"/>
      <c r="AS29" s="63">
        <v>4</v>
      </c>
      <c r="AT29" s="9">
        <v>6</v>
      </c>
      <c r="AU29" s="9"/>
      <c r="AV29" s="63">
        <v>4</v>
      </c>
      <c r="AW29" s="9">
        <v>0</v>
      </c>
      <c r="AX29" s="9"/>
      <c r="AY29" s="63">
        <v>4</v>
      </c>
      <c r="AZ29" s="9">
        <v>4</v>
      </c>
      <c r="BA29" s="9"/>
      <c r="BB29" s="63">
        <v>3</v>
      </c>
      <c r="BC29" s="9">
        <v>2</v>
      </c>
      <c r="BD29" s="9"/>
      <c r="BE29" s="63">
        <v>3</v>
      </c>
      <c r="BF29" s="9">
        <v>5</v>
      </c>
      <c r="BG29" s="9"/>
      <c r="BH29" s="64">
        <v>2</v>
      </c>
      <c r="BI29" s="9">
        <v>26</v>
      </c>
      <c r="BJ29" s="9"/>
      <c r="BK29" s="64"/>
      <c r="BL29" s="9"/>
      <c r="BM29" s="9"/>
      <c r="BN29" s="64">
        <v>2</v>
      </c>
      <c r="BO29" s="66"/>
      <c r="BP29" s="9"/>
      <c r="BQ29" s="77"/>
      <c r="BR29" s="77"/>
      <c r="BS29" s="77"/>
      <c r="BT29" s="67">
        <v>4</v>
      </c>
      <c r="BU29" s="9">
        <v>0</v>
      </c>
      <c r="BV29" s="9"/>
      <c r="BW29" s="67">
        <v>4</v>
      </c>
      <c r="BX29" s="9">
        <v>1</v>
      </c>
      <c r="BY29" s="9"/>
      <c r="BZ29" s="67">
        <v>2</v>
      </c>
      <c r="CA29" s="9">
        <v>0</v>
      </c>
      <c r="CB29" s="9"/>
      <c r="CC29" s="67">
        <v>4</v>
      </c>
      <c r="CD29" s="9">
        <v>4</v>
      </c>
      <c r="CE29" s="9"/>
      <c r="CF29" s="67">
        <v>4</v>
      </c>
      <c r="CG29" s="9">
        <v>3</v>
      </c>
      <c r="CH29" s="9"/>
      <c r="CI29" s="67">
        <v>4</v>
      </c>
      <c r="CJ29" s="9">
        <v>2</v>
      </c>
      <c r="CK29" s="9"/>
      <c r="CL29" s="77"/>
      <c r="CM29" s="77"/>
      <c r="CN29" s="77"/>
      <c r="CO29" s="67">
        <v>4</v>
      </c>
      <c r="CP29" s="9">
        <v>5</v>
      </c>
      <c r="CQ29" s="9"/>
      <c r="CR29" s="67">
        <v>4</v>
      </c>
      <c r="CS29" s="9">
        <v>1</v>
      </c>
      <c r="CT29" s="9"/>
      <c r="CU29" s="67">
        <v>4</v>
      </c>
      <c r="CV29" s="9">
        <v>1</v>
      </c>
      <c r="CW29" s="9"/>
      <c r="CX29" s="38">
        <v>4</v>
      </c>
      <c r="CY29" s="8">
        <v>4</v>
      </c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11"/>
      <c r="DK29" s="14"/>
      <c r="DL29" s="14"/>
      <c r="DM29" s="14"/>
      <c r="DN29" s="14"/>
      <c r="DO29" s="14"/>
      <c r="DP29" s="14"/>
      <c r="DQ29" s="14"/>
      <c r="DR29" s="13">
        <v>9780194234191</v>
      </c>
      <c r="DS29" s="13"/>
      <c r="DT29" s="40" t="s">
        <v>1787</v>
      </c>
      <c r="DU29" s="53" t="s">
        <v>451</v>
      </c>
      <c r="DV29" s="42">
        <v>1160</v>
      </c>
      <c r="DW29" s="47">
        <f t="shared" si="1"/>
        <v>0</v>
      </c>
      <c r="DX29" s="47">
        <f t="shared" si="2"/>
        <v>2</v>
      </c>
      <c r="DY29" s="47">
        <f t="shared" si="3"/>
        <v>2</v>
      </c>
      <c r="DZ29" s="47">
        <f t="shared" si="4"/>
        <v>2</v>
      </c>
      <c r="EA29" s="47">
        <f t="shared" si="5"/>
        <v>-2</v>
      </c>
      <c r="EB29" s="47">
        <f t="shared" si="6"/>
        <v>1</v>
      </c>
      <c r="EC29" s="47">
        <f t="shared" si="7"/>
        <v>-1</v>
      </c>
      <c r="ED29" s="47">
        <f t="shared" si="8"/>
        <v>-3</v>
      </c>
      <c r="EE29" s="47">
        <f t="shared" si="9"/>
        <v>0</v>
      </c>
      <c r="EF29" s="47">
        <f t="shared" si="10"/>
        <v>0</v>
      </c>
      <c r="EG29" s="47">
        <f t="shared" si="11"/>
        <v>0</v>
      </c>
      <c r="EH29" s="47">
        <f t="shared" si="12"/>
        <v>3</v>
      </c>
      <c r="EI29" s="47">
        <f t="shared" si="13"/>
        <v>-2</v>
      </c>
      <c r="EJ29" s="47">
        <f t="shared" si="14"/>
        <v>4</v>
      </c>
      <c r="EK29" s="47">
        <f t="shared" si="15"/>
        <v>0</v>
      </c>
      <c r="EL29" s="47">
        <f t="shared" si="16"/>
        <v>1</v>
      </c>
      <c r="EM29" s="47">
        <f t="shared" si="17"/>
        <v>-2</v>
      </c>
      <c r="EN29" s="47">
        <f t="shared" si="18"/>
        <v>-24</v>
      </c>
      <c r="EO29" s="47">
        <f t="shared" si="19"/>
        <v>0</v>
      </c>
      <c r="EP29" s="47">
        <f t="shared" si="20"/>
        <v>2</v>
      </c>
      <c r="EQ29" s="47">
        <f t="shared" si="21"/>
        <v>0</v>
      </c>
      <c r="ER29" s="47">
        <f t="shared" si="22"/>
        <v>4</v>
      </c>
      <c r="ES29" s="47">
        <f t="shared" si="23"/>
        <v>3</v>
      </c>
      <c r="ET29" s="47">
        <f t="shared" si="24"/>
        <v>2</v>
      </c>
      <c r="EU29" s="47">
        <f t="shared" si="25"/>
        <v>0</v>
      </c>
      <c r="EV29" s="47">
        <f t="shared" si="26"/>
        <v>1</v>
      </c>
      <c r="EW29" s="47">
        <f t="shared" si="27"/>
        <v>2</v>
      </c>
      <c r="EX29" s="47">
        <f t="shared" si="28"/>
        <v>0</v>
      </c>
      <c r="EY29" s="47">
        <f t="shared" si="29"/>
        <v>-1</v>
      </c>
      <c r="EZ29" s="47">
        <f t="shared" si="30"/>
        <v>3</v>
      </c>
      <c r="FA29" s="47">
        <f t="shared" si="31"/>
        <v>3</v>
      </c>
      <c r="FB29" s="47">
        <f t="shared" si="32"/>
        <v>0</v>
      </c>
      <c r="FC29" s="47">
        <f t="shared" si="33"/>
        <v>0</v>
      </c>
      <c r="FD29" s="51"/>
    </row>
    <row r="30" spans="1:160" ht="26.25" customHeight="1">
      <c r="A30" s="9" t="s">
        <v>457</v>
      </c>
      <c r="B30" s="9" t="s">
        <v>444</v>
      </c>
      <c r="C30" s="60" t="s">
        <v>178</v>
      </c>
      <c r="D30" s="8"/>
      <c r="E30" s="8"/>
      <c r="F30" s="14" t="s">
        <v>1788</v>
      </c>
      <c r="G30" s="10">
        <f t="shared" si="0"/>
        <v>97</v>
      </c>
      <c r="H30" s="71">
        <f t="shared" si="0"/>
        <v>97</v>
      </c>
      <c r="I30" s="62"/>
      <c r="J30" s="9"/>
      <c r="K30" s="9"/>
      <c r="L30" s="62">
        <v>4</v>
      </c>
      <c r="M30" s="9">
        <v>3</v>
      </c>
      <c r="N30" s="9"/>
      <c r="O30" s="62">
        <v>4</v>
      </c>
      <c r="P30" s="9">
        <v>2</v>
      </c>
      <c r="Q30" s="9"/>
      <c r="R30" s="62">
        <v>3</v>
      </c>
      <c r="S30" s="9">
        <v>1</v>
      </c>
      <c r="T30" s="9"/>
      <c r="U30" s="62">
        <v>3</v>
      </c>
      <c r="V30" s="9">
        <v>6</v>
      </c>
      <c r="W30" s="9"/>
      <c r="X30" s="62">
        <v>3</v>
      </c>
      <c r="Y30" s="9">
        <v>2</v>
      </c>
      <c r="Z30" s="9"/>
      <c r="AA30" s="62">
        <v>3</v>
      </c>
      <c r="AB30" s="9">
        <v>5</v>
      </c>
      <c r="AC30" s="9"/>
      <c r="AD30" s="62">
        <v>3</v>
      </c>
      <c r="AE30" s="9">
        <v>3</v>
      </c>
      <c r="AF30" s="9"/>
      <c r="AG30" s="62">
        <v>3</v>
      </c>
      <c r="AH30" s="9">
        <v>1</v>
      </c>
      <c r="AI30" s="9"/>
      <c r="AJ30" s="62">
        <v>2</v>
      </c>
      <c r="AK30" s="9">
        <v>3</v>
      </c>
      <c r="AL30" s="9"/>
      <c r="AM30" s="62">
        <v>2</v>
      </c>
      <c r="AN30" s="9">
        <v>2</v>
      </c>
      <c r="AO30" s="9"/>
      <c r="AP30" s="63">
        <v>4</v>
      </c>
      <c r="AQ30" s="9">
        <v>2</v>
      </c>
      <c r="AR30" s="9"/>
      <c r="AS30" s="63">
        <v>4</v>
      </c>
      <c r="AT30" s="9">
        <v>4</v>
      </c>
      <c r="AU30" s="9"/>
      <c r="AV30" s="63">
        <v>4</v>
      </c>
      <c r="AW30" s="9">
        <v>2</v>
      </c>
      <c r="AX30" s="9"/>
      <c r="AY30" s="63">
        <v>4</v>
      </c>
      <c r="AZ30" s="9">
        <v>4</v>
      </c>
      <c r="BA30" s="9"/>
      <c r="BB30" s="63">
        <v>3</v>
      </c>
      <c r="BC30" s="9">
        <v>3</v>
      </c>
      <c r="BD30" s="9"/>
      <c r="BE30" s="63">
        <v>3</v>
      </c>
      <c r="BF30" s="9">
        <v>2</v>
      </c>
      <c r="BG30" s="9"/>
      <c r="BH30" s="64">
        <v>4</v>
      </c>
      <c r="BI30" s="9">
        <v>23</v>
      </c>
      <c r="BJ30" s="9"/>
      <c r="BK30" s="64"/>
      <c r="BL30" s="9"/>
      <c r="BM30" s="9"/>
      <c r="BN30" s="64">
        <v>3</v>
      </c>
      <c r="BO30" s="66"/>
      <c r="BP30" s="9"/>
      <c r="BQ30" s="77"/>
      <c r="BR30" s="77"/>
      <c r="BS30" s="77"/>
      <c r="BT30" s="67">
        <v>4</v>
      </c>
      <c r="BU30" s="9">
        <v>2</v>
      </c>
      <c r="BV30" s="9"/>
      <c r="BW30" s="67">
        <v>4</v>
      </c>
      <c r="BX30" s="9">
        <v>1</v>
      </c>
      <c r="BY30" s="9"/>
      <c r="BZ30" s="67">
        <v>2</v>
      </c>
      <c r="CA30" s="9">
        <v>4</v>
      </c>
      <c r="CB30" s="9"/>
      <c r="CC30" s="67">
        <v>4</v>
      </c>
      <c r="CD30" s="9">
        <v>8</v>
      </c>
      <c r="CE30" s="9"/>
      <c r="CF30" s="67">
        <v>4</v>
      </c>
      <c r="CG30" s="9">
        <v>0</v>
      </c>
      <c r="CH30" s="9"/>
      <c r="CI30" s="67">
        <v>4</v>
      </c>
      <c r="CJ30" s="9">
        <v>4</v>
      </c>
      <c r="CK30" s="9"/>
      <c r="CL30" s="77"/>
      <c r="CM30" s="77"/>
      <c r="CN30" s="77"/>
      <c r="CO30" s="67">
        <v>4</v>
      </c>
      <c r="CP30" s="9">
        <v>7</v>
      </c>
      <c r="CQ30" s="9"/>
      <c r="CR30" s="67">
        <v>4</v>
      </c>
      <c r="CS30" s="9">
        <v>2</v>
      </c>
      <c r="CT30" s="9"/>
      <c r="CU30" s="67">
        <v>4</v>
      </c>
      <c r="CV30" s="9">
        <v>1</v>
      </c>
      <c r="CW30" s="9"/>
      <c r="CX30" s="38">
        <v>4</v>
      </c>
      <c r="CY30" s="8">
        <v>0</v>
      </c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11"/>
      <c r="DK30" s="14"/>
      <c r="DL30" s="14"/>
      <c r="DM30" s="14"/>
      <c r="DN30" s="14"/>
      <c r="DO30" s="14"/>
      <c r="DP30" s="14"/>
      <c r="DQ30" s="14"/>
      <c r="DR30" s="13">
        <v>9780194234313</v>
      </c>
      <c r="DS30" s="13"/>
      <c r="DT30" s="40" t="s">
        <v>1787</v>
      </c>
      <c r="DU30" s="53" t="s">
        <v>451</v>
      </c>
      <c r="DV30" s="42">
        <v>1850</v>
      </c>
      <c r="DW30" s="47">
        <f t="shared" si="1"/>
        <v>0</v>
      </c>
      <c r="DX30" s="47">
        <f t="shared" si="2"/>
        <v>1</v>
      </c>
      <c r="DY30" s="47">
        <f t="shared" si="3"/>
        <v>2</v>
      </c>
      <c r="DZ30" s="47">
        <f t="shared" si="4"/>
        <v>2</v>
      </c>
      <c r="EA30" s="47">
        <f t="shared" si="5"/>
        <v>-3</v>
      </c>
      <c r="EB30" s="47">
        <f t="shared" si="6"/>
        <v>1</v>
      </c>
      <c r="EC30" s="47">
        <f t="shared" si="7"/>
        <v>-2</v>
      </c>
      <c r="ED30" s="47">
        <f t="shared" si="8"/>
        <v>0</v>
      </c>
      <c r="EE30" s="47">
        <f t="shared" si="9"/>
        <v>2</v>
      </c>
      <c r="EF30" s="47">
        <f t="shared" si="10"/>
        <v>-1</v>
      </c>
      <c r="EG30" s="47">
        <f t="shared" si="11"/>
        <v>0</v>
      </c>
      <c r="EH30" s="47">
        <f t="shared" si="12"/>
        <v>2</v>
      </c>
      <c r="EI30" s="47">
        <f t="shared" si="13"/>
        <v>0</v>
      </c>
      <c r="EJ30" s="47">
        <f t="shared" si="14"/>
        <v>2</v>
      </c>
      <c r="EK30" s="47">
        <f t="shared" si="15"/>
        <v>0</v>
      </c>
      <c r="EL30" s="47">
        <f t="shared" si="16"/>
        <v>0</v>
      </c>
      <c r="EM30" s="47">
        <f t="shared" si="17"/>
        <v>1</v>
      </c>
      <c r="EN30" s="47">
        <f t="shared" si="18"/>
        <v>-19</v>
      </c>
      <c r="EO30" s="47">
        <f t="shared" si="19"/>
        <v>0</v>
      </c>
      <c r="EP30" s="47">
        <f t="shared" si="20"/>
        <v>3</v>
      </c>
      <c r="EQ30" s="47">
        <f t="shared" si="21"/>
        <v>0</v>
      </c>
      <c r="ER30" s="47">
        <f t="shared" si="22"/>
        <v>2</v>
      </c>
      <c r="ES30" s="47">
        <f t="shared" si="23"/>
        <v>3</v>
      </c>
      <c r="ET30" s="47">
        <f t="shared" si="24"/>
        <v>-2</v>
      </c>
      <c r="EU30" s="47">
        <f t="shared" si="25"/>
        <v>-4</v>
      </c>
      <c r="EV30" s="47">
        <f t="shared" si="26"/>
        <v>4</v>
      </c>
      <c r="EW30" s="47">
        <f t="shared" si="27"/>
        <v>0</v>
      </c>
      <c r="EX30" s="47">
        <f t="shared" si="28"/>
        <v>0</v>
      </c>
      <c r="EY30" s="47">
        <f t="shared" si="29"/>
        <v>-3</v>
      </c>
      <c r="EZ30" s="47">
        <f t="shared" si="30"/>
        <v>2</v>
      </c>
      <c r="FA30" s="47">
        <f t="shared" si="31"/>
        <v>3</v>
      </c>
      <c r="FB30" s="47">
        <f t="shared" si="32"/>
        <v>4</v>
      </c>
      <c r="FC30" s="47">
        <f t="shared" si="33"/>
        <v>0</v>
      </c>
      <c r="FD30" s="51"/>
    </row>
    <row r="31" spans="1:160" ht="26.25" customHeight="1">
      <c r="A31" s="9" t="s">
        <v>457</v>
      </c>
      <c r="B31" s="75" t="s">
        <v>445</v>
      </c>
      <c r="C31" s="76" t="s">
        <v>192</v>
      </c>
      <c r="D31" s="8"/>
      <c r="E31" s="8"/>
      <c r="F31" s="14" t="s">
        <v>64</v>
      </c>
      <c r="G31" s="10">
        <f t="shared" ref="G31:H66" si="34">SUM(I31,L31,O31,R31,U31,X31,AA31,AD31,AG31,AJ31,AM31,AP31,AS31,AV31,AY31,BB31,BE31,BH31,BK31,BN31,BQ31,BT31,BW31,BZ31,CC31,CF31,CI31,CL31,CO31,CR31,CU31,CX31)</f>
        <v>84</v>
      </c>
      <c r="H31" s="71">
        <f t="shared" si="34"/>
        <v>84</v>
      </c>
      <c r="I31" s="62">
        <v>2</v>
      </c>
      <c r="J31" s="9">
        <v>1</v>
      </c>
      <c r="K31" s="9"/>
      <c r="L31" s="62"/>
      <c r="M31" s="9"/>
      <c r="N31" s="9"/>
      <c r="O31" s="62"/>
      <c r="P31" s="9"/>
      <c r="Q31" s="9"/>
      <c r="R31" s="62">
        <v>3</v>
      </c>
      <c r="S31" s="9">
        <v>2</v>
      </c>
      <c r="T31" s="9"/>
      <c r="U31" s="62">
        <v>3</v>
      </c>
      <c r="V31" s="9">
        <v>2</v>
      </c>
      <c r="W31" s="9"/>
      <c r="X31" s="62">
        <v>3</v>
      </c>
      <c r="Y31" s="9">
        <v>3</v>
      </c>
      <c r="Z31" s="9"/>
      <c r="AA31" s="62">
        <v>3</v>
      </c>
      <c r="AB31" s="9">
        <v>3</v>
      </c>
      <c r="AC31" s="9"/>
      <c r="AD31" s="62">
        <v>3</v>
      </c>
      <c r="AE31" s="9">
        <v>2</v>
      </c>
      <c r="AF31" s="9"/>
      <c r="AG31" s="62">
        <v>3</v>
      </c>
      <c r="AH31" s="9">
        <v>2</v>
      </c>
      <c r="AI31" s="9"/>
      <c r="AJ31" s="62">
        <v>2</v>
      </c>
      <c r="AK31" s="9">
        <v>2</v>
      </c>
      <c r="AL31" s="9"/>
      <c r="AM31" s="62">
        <v>2</v>
      </c>
      <c r="AN31" s="9">
        <v>2</v>
      </c>
      <c r="AO31" s="9"/>
      <c r="AP31" s="63">
        <v>3</v>
      </c>
      <c r="AQ31" s="9">
        <v>1</v>
      </c>
      <c r="AR31" s="9"/>
      <c r="AS31" s="63">
        <v>3</v>
      </c>
      <c r="AT31" s="9">
        <v>0</v>
      </c>
      <c r="AU31" s="9"/>
      <c r="AV31" s="63">
        <v>3</v>
      </c>
      <c r="AW31" s="9">
        <v>2</v>
      </c>
      <c r="AX31" s="9"/>
      <c r="AY31" s="63">
        <v>3</v>
      </c>
      <c r="AZ31" s="9">
        <v>4</v>
      </c>
      <c r="BA31" s="9"/>
      <c r="BB31" s="63">
        <v>4</v>
      </c>
      <c r="BC31" s="9">
        <v>6</v>
      </c>
      <c r="BD31" s="9"/>
      <c r="BE31" s="63">
        <v>3</v>
      </c>
      <c r="BF31" s="9">
        <v>6</v>
      </c>
      <c r="BG31" s="9"/>
      <c r="BH31" s="64">
        <v>4</v>
      </c>
      <c r="BI31" s="9">
        <v>15</v>
      </c>
      <c r="BJ31" s="9"/>
      <c r="BK31" s="64"/>
      <c r="BL31" s="9"/>
      <c r="BM31" s="9"/>
      <c r="BN31" s="65">
        <v>4</v>
      </c>
      <c r="BO31" s="66"/>
      <c r="BP31" s="9"/>
      <c r="BQ31" s="77"/>
      <c r="BR31" s="77"/>
      <c r="BS31" s="77"/>
      <c r="BT31" s="67">
        <v>3</v>
      </c>
      <c r="BU31" s="9">
        <v>4</v>
      </c>
      <c r="BV31" s="9"/>
      <c r="BW31" s="67">
        <v>3</v>
      </c>
      <c r="BX31" s="9">
        <v>2</v>
      </c>
      <c r="BY31" s="9"/>
      <c r="BZ31" s="67">
        <v>3</v>
      </c>
      <c r="CA31" s="9">
        <v>4</v>
      </c>
      <c r="CB31" s="9"/>
      <c r="CC31" s="67">
        <v>8</v>
      </c>
      <c r="CD31" s="9">
        <v>8</v>
      </c>
      <c r="CE31" s="9"/>
      <c r="CF31" s="67">
        <v>3</v>
      </c>
      <c r="CG31" s="9">
        <v>5</v>
      </c>
      <c r="CH31" s="9"/>
      <c r="CI31" s="67">
        <v>3</v>
      </c>
      <c r="CJ31" s="9">
        <v>2</v>
      </c>
      <c r="CK31" s="9"/>
      <c r="CL31" s="77"/>
      <c r="CM31" s="77"/>
      <c r="CN31" s="77"/>
      <c r="CO31" s="67">
        <v>3</v>
      </c>
      <c r="CP31" s="9">
        <v>1</v>
      </c>
      <c r="CQ31" s="9"/>
      <c r="CR31" s="67">
        <v>2</v>
      </c>
      <c r="CS31" s="9">
        <v>2</v>
      </c>
      <c r="CT31" s="9"/>
      <c r="CU31" s="67">
        <v>2</v>
      </c>
      <c r="CV31" s="9">
        <v>1</v>
      </c>
      <c r="CW31" s="9"/>
      <c r="CX31" s="67">
        <v>3</v>
      </c>
      <c r="CY31" s="8">
        <v>2</v>
      </c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11"/>
      <c r="DK31" s="14"/>
      <c r="DL31" s="14"/>
      <c r="DM31" s="14"/>
      <c r="DN31" s="14"/>
      <c r="DO31" s="14"/>
      <c r="DP31" s="14"/>
      <c r="DQ31" s="14"/>
      <c r="DR31" s="13">
        <v>9780194786126</v>
      </c>
      <c r="DS31" s="13"/>
      <c r="DT31" s="40" t="s">
        <v>1787</v>
      </c>
      <c r="DU31" s="53" t="s">
        <v>452</v>
      </c>
      <c r="DV31" s="42">
        <v>6079</v>
      </c>
      <c r="DW31" s="47">
        <f t="shared" si="1"/>
        <v>1</v>
      </c>
      <c r="DX31" s="47">
        <f t="shared" si="2"/>
        <v>0</v>
      </c>
      <c r="DY31" s="47">
        <f t="shared" si="3"/>
        <v>0</v>
      </c>
      <c r="DZ31" s="47">
        <f t="shared" si="4"/>
        <v>1</v>
      </c>
      <c r="EA31" s="47">
        <f t="shared" si="5"/>
        <v>1</v>
      </c>
      <c r="EB31" s="47">
        <f t="shared" si="6"/>
        <v>0</v>
      </c>
      <c r="EC31" s="47">
        <f t="shared" si="7"/>
        <v>0</v>
      </c>
      <c r="ED31" s="47">
        <f t="shared" si="8"/>
        <v>1</v>
      </c>
      <c r="EE31" s="47">
        <f t="shared" si="9"/>
        <v>1</v>
      </c>
      <c r="EF31" s="47">
        <f t="shared" si="10"/>
        <v>0</v>
      </c>
      <c r="EG31" s="47">
        <f t="shared" ref="EG31:EG44" si="35">AM31-AN31-AO31</f>
        <v>0</v>
      </c>
      <c r="EH31" s="47">
        <f t="shared" ref="EH31:EH44" si="36">AP31-AQ31-AR31</f>
        <v>2</v>
      </c>
      <c r="EI31" s="47">
        <f t="shared" si="13"/>
        <v>3</v>
      </c>
      <c r="EJ31" s="47">
        <f t="shared" si="14"/>
        <v>1</v>
      </c>
      <c r="EK31" s="47">
        <f t="shared" si="15"/>
        <v>-1</v>
      </c>
      <c r="EL31" s="47">
        <f t="shared" si="16"/>
        <v>-2</v>
      </c>
      <c r="EM31" s="47">
        <f t="shared" si="17"/>
        <v>-3</v>
      </c>
      <c r="EN31" s="47">
        <f t="shared" si="18"/>
        <v>-11</v>
      </c>
      <c r="EO31" s="47">
        <f t="shared" si="19"/>
        <v>0</v>
      </c>
      <c r="EP31" s="47">
        <f t="shared" si="20"/>
        <v>4</v>
      </c>
      <c r="EQ31" s="47">
        <f t="shared" si="21"/>
        <v>0</v>
      </c>
      <c r="ER31" s="47">
        <f t="shared" si="22"/>
        <v>-1</v>
      </c>
      <c r="ES31" s="47">
        <f t="shared" si="23"/>
        <v>1</v>
      </c>
      <c r="ET31" s="47">
        <f t="shared" si="24"/>
        <v>-1</v>
      </c>
      <c r="EU31" s="47">
        <f t="shared" si="25"/>
        <v>0</v>
      </c>
      <c r="EV31" s="47">
        <f t="shared" si="26"/>
        <v>-2</v>
      </c>
      <c r="EW31" s="47">
        <f t="shared" si="27"/>
        <v>1</v>
      </c>
      <c r="EX31" s="47">
        <f t="shared" si="28"/>
        <v>0</v>
      </c>
      <c r="EY31" s="47">
        <f t="shared" si="29"/>
        <v>2</v>
      </c>
      <c r="EZ31" s="47">
        <f t="shared" si="30"/>
        <v>0</v>
      </c>
      <c r="FA31" s="47">
        <f t="shared" si="31"/>
        <v>1</v>
      </c>
      <c r="FB31" s="47">
        <f t="shared" si="32"/>
        <v>1</v>
      </c>
      <c r="FC31" s="47">
        <f t="shared" si="33"/>
        <v>0</v>
      </c>
      <c r="FD31" s="51"/>
    </row>
    <row r="32" spans="1:160" ht="26.25" customHeight="1">
      <c r="A32" s="9" t="s">
        <v>457</v>
      </c>
      <c r="B32" s="75" t="s">
        <v>445</v>
      </c>
      <c r="C32" s="76" t="s">
        <v>179</v>
      </c>
      <c r="D32" s="8"/>
      <c r="E32" s="8"/>
      <c r="F32" s="14" t="s">
        <v>64</v>
      </c>
      <c r="G32" s="10">
        <f t="shared" si="34"/>
        <v>84</v>
      </c>
      <c r="H32" s="71">
        <f t="shared" si="34"/>
        <v>84</v>
      </c>
      <c r="I32" s="62">
        <v>2</v>
      </c>
      <c r="J32" s="9">
        <v>3</v>
      </c>
      <c r="K32" s="9"/>
      <c r="L32" s="62"/>
      <c r="M32" s="9"/>
      <c r="N32" s="9"/>
      <c r="O32" s="62"/>
      <c r="P32" s="9"/>
      <c r="Q32" s="9"/>
      <c r="R32" s="62">
        <v>3</v>
      </c>
      <c r="S32" s="9">
        <v>1</v>
      </c>
      <c r="T32" s="9"/>
      <c r="U32" s="62">
        <v>3</v>
      </c>
      <c r="V32" s="9">
        <v>3</v>
      </c>
      <c r="W32" s="9"/>
      <c r="X32" s="62">
        <v>3</v>
      </c>
      <c r="Y32" s="9">
        <v>1</v>
      </c>
      <c r="Z32" s="9"/>
      <c r="AA32" s="62">
        <v>3</v>
      </c>
      <c r="AB32" s="9">
        <v>0</v>
      </c>
      <c r="AC32" s="9"/>
      <c r="AD32" s="62">
        <v>3</v>
      </c>
      <c r="AE32" s="9">
        <v>5</v>
      </c>
      <c r="AF32" s="9"/>
      <c r="AG32" s="62">
        <v>3</v>
      </c>
      <c r="AH32" s="9">
        <v>3</v>
      </c>
      <c r="AI32" s="9"/>
      <c r="AJ32" s="62">
        <v>2</v>
      </c>
      <c r="AK32" s="9">
        <v>0</v>
      </c>
      <c r="AL32" s="9"/>
      <c r="AM32" s="62">
        <v>2</v>
      </c>
      <c r="AN32" s="9">
        <v>4</v>
      </c>
      <c r="AO32" s="9"/>
      <c r="AP32" s="63">
        <v>3</v>
      </c>
      <c r="AQ32" s="9">
        <v>6</v>
      </c>
      <c r="AR32" s="9"/>
      <c r="AS32" s="63">
        <v>3</v>
      </c>
      <c r="AT32" s="9">
        <v>1</v>
      </c>
      <c r="AU32" s="9"/>
      <c r="AV32" s="63">
        <v>3</v>
      </c>
      <c r="AW32" s="9">
        <v>0</v>
      </c>
      <c r="AX32" s="9"/>
      <c r="AY32" s="63">
        <v>3</v>
      </c>
      <c r="AZ32" s="9">
        <v>1</v>
      </c>
      <c r="BA32" s="9"/>
      <c r="BB32" s="63">
        <v>4</v>
      </c>
      <c r="BC32" s="9">
        <v>8</v>
      </c>
      <c r="BD32" s="9"/>
      <c r="BE32" s="63">
        <v>3</v>
      </c>
      <c r="BF32" s="9">
        <v>3</v>
      </c>
      <c r="BG32" s="9"/>
      <c r="BH32" s="64">
        <v>4</v>
      </c>
      <c r="BI32" s="9">
        <v>20</v>
      </c>
      <c r="BJ32" s="9"/>
      <c r="BK32" s="64"/>
      <c r="BL32" s="9"/>
      <c r="BM32" s="9"/>
      <c r="BN32" s="65">
        <v>4</v>
      </c>
      <c r="BO32" s="66"/>
      <c r="BP32" s="9"/>
      <c r="BQ32" s="77"/>
      <c r="BR32" s="77"/>
      <c r="BS32" s="77"/>
      <c r="BT32" s="67">
        <v>3</v>
      </c>
      <c r="BU32" s="9">
        <v>0</v>
      </c>
      <c r="BV32" s="9"/>
      <c r="BW32" s="67">
        <v>3</v>
      </c>
      <c r="BX32" s="9">
        <v>3</v>
      </c>
      <c r="BY32" s="9"/>
      <c r="BZ32" s="67">
        <v>3</v>
      </c>
      <c r="CA32" s="9">
        <v>1</v>
      </c>
      <c r="CB32" s="9"/>
      <c r="CC32" s="67">
        <v>8</v>
      </c>
      <c r="CD32" s="9">
        <v>9</v>
      </c>
      <c r="CE32" s="9"/>
      <c r="CF32" s="67">
        <v>3</v>
      </c>
      <c r="CG32" s="9">
        <v>1</v>
      </c>
      <c r="CH32" s="9"/>
      <c r="CI32" s="67">
        <v>3</v>
      </c>
      <c r="CJ32" s="9">
        <v>2</v>
      </c>
      <c r="CK32" s="9"/>
      <c r="CL32" s="77"/>
      <c r="CM32" s="77"/>
      <c r="CN32" s="77"/>
      <c r="CO32" s="67">
        <v>3</v>
      </c>
      <c r="CP32" s="9">
        <v>2</v>
      </c>
      <c r="CQ32" s="9"/>
      <c r="CR32" s="67">
        <v>2</v>
      </c>
      <c r="CS32" s="9">
        <v>2</v>
      </c>
      <c r="CT32" s="9"/>
      <c r="CU32" s="67">
        <v>2</v>
      </c>
      <c r="CV32" s="9">
        <v>1</v>
      </c>
      <c r="CW32" s="9"/>
      <c r="CX32" s="67">
        <v>3</v>
      </c>
      <c r="CY32" s="8">
        <v>4</v>
      </c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11"/>
      <c r="DK32" s="14"/>
      <c r="DL32" s="14"/>
      <c r="DM32" s="14"/>
      <c r="DN32" s="14"/>
      <c r="DO32" s="14"/>
      <c r="DP32" s="14"/>
      <c r="DQ32" s="14"/>
      <c r="DR32" s="13">
        <v>9780194789004</v>
      </c>
      <c r="DS32" s="13"/>
      <c r="DT32" s="40" t="s">
        <v>1787</v>
      </c>
      <c r="DU32" s="53" t="s">
        <v>452</v>
      </c>
      <c r="DV32" s="42">
        <v>5845</v>
      </c>
      <c r="DW32" s="47">
        <f t="shared" si="1"/>
        <v>-1</v>
      </c>
      <c r="DX32" s="47">
        <f t="shared" si="2"/>
        <v>0</v>
      </c>
      <c r="DY32" s="47">
        <f t="shared" si="3"/>
        <v>0</v>
      </c>
      <c r="DZ32" s="47">
        <f t="shared" si="4"/>
        <v>2</v>
      </c>
      <c r="EA32" s="47">
        <f t="shared" si="5"/>
        <v>0</v>
      </c>
      <c r="EB32" s="47">
        <f t="shared" si="6"/>
        <v>2</v>
      </c>
      <c r="EC32" s="47">
        <f t="shared" si="7"/>
        <v>3</v>
      </c>
      <c r="ED32" s="47">
        <f t="shared" si="8"/>
        <v>-2</v>
      </c>
      <c r="EE32" s="47">
        <f t="shared" si="9"/>
        <v>0</v>
      </c>
      <c r="EF32" s="47">
        <f t="shared" si="10"/>
        <v>2</v>
      </c>
      <c r="EG32" s="47">
        <f t="shared" si="35"/>
        <v>-2</v>
      </c>
      <c r="EH32" s="47">
        <f t="shared" si="36"/>
        <v>-3</v>
      </c>
      <c r="EI32" s="47">
        <f t="shared" si="13"/>
        <v>2</v>
      </c>
      <c r="EJ32" s="47">
        <f t="shared" si="14"/>
        <v>3</v>
      </c>
      <c r="EK32" s="47">
        <f t="shared" si="15"/>
        <v>2</v>
      </c>
      <c r="EL32" s="47">
        <f t="shared" si="16"/>
        <v>-4</v>
      </c>
      <c r="EM32" s="47">
        <f t="shared" si="17"/>
        <v>0</v>
      </c>
      <c r="EN32" s="47">
        <f t="shared" si="18"/>
        <v>-16</v>
      </c>
      <c r="EO32" s="47">
        <f t="shared" si="19"/>
        <v>0</v>
      </c>
      <c r="EP32" s="47">
        <f t="shared" si="20"/>
        <v>4</v>
      </c>
      <c r="EQ32" s="47">
        <f t="shared" si="21"/>
        <v>0</v>
      </c>
      <c r="ER32" s="47">
        <f t="shared" si="22"/>
        <v>3</v>
      </c>
      <c r="ES32" s="47">
        <f t="shared" si="23"/>
        <v>0</v>
      </c>
      <c r="ET32" s="47">
        <f t="shared" si="24"/>
        <v>2</v>
      </c>
      <c r="EU32" s="47">
        <f t="shared" si="25"/>
        <v>-1</v>
      </c>
      <c r="EV32" s="47">
        <f t="shared" si="26"/>
        <v>2</v>
      </c>
      <c r="EW32" s="47">
        <f t="shared" si="27"/>
        <v>1</v>
      </c>
      <c r="EX32" s="47">
        <f t="shared" si="28"/>
        <v>0</v>
      </c>
      <c r="EY32" s="47">
        <f t="shared" si="29"/>
        <v>1</v>
      </c>
      <c r="EZ32" s="47">
        <f t="shared" si="30"/>
        <v>0</v>
      </c>
      <c r="FA32" s="47">
        <f t="shared" si="31"/>
        <v>1</v>
      </c>
      <c r="FB32" s="47">
        <f t="shared" si="32"/>
        <v>-1</v>
      </c>
      <c r="FC32" s="47">
        <f t="shared" si="33"/>
        <v>0</v>
      </c>
      <c r="FD32" s="51"/>
    </row>
    <row r="33" spans="1:161" ht="26.25" customHeight="1">
      <c r="A33" s="9" t="s">
        <v>457</v>
      </c>
      <c r="B33" s="75" t="s">
        <v>445</v>
      </c>
      <c r="C33" s="76" t="s">
        <v>180</v>
      </c>
      <c r="D33" s="8"/>
      <c r="E33" s="8"/>
      <c r="F33" s="14" t="s">
        <v>64</v>
      </c>
      <c r="G33" s="10">
        <f t="shared" si="34"/>
        <v>88</v>
      </c>
      <c r="H33" s="71">
        <f t="shared" si="34"/>
        <v>88</v>
      </c>
      <c r="I33" s="62">
        <v>2</v>
      </c>
      <c r="J33" s="9">
        <v>1</v>
      </c>
      <c r="K33" s="9"/>
      <c r="L33" s="62"/>
      <c r="M33" s="9"/>
      <c r="N33" s="9"/>
      <c r="O33" s="62"/>
      <c r="P33" s="9"/>
      <c r="Q33" s="9"/>
      <c r="R33" s="62">
        <v>3</v>
      </c>
      <c r="S33" s="9">
        <v>2</v>
      </c>
      <c r="T33" s="9"/>
      <c r="U33" s="62">
        <v>3</v>
      </c>
      <c r="V33" s="9">
        <v>2</v>
      </c>
      <c r="W33" s="9"/>
      <c r="X33" s="62">
        <v>3</v>
      </c>
      <c r="Y33" s="9">
        <v>3</v>
      </c>
      <c r="Z33" s="9"/>
      <c r="AA33" s="62">
        <v>3</v>
      </c>
      <c r="AB33" s="9">
        <v>4</v>
      </c>
      <c r="AC33" s="9"/>
      <c r="AD33" s="62">
        <v>3</v>
      </c>
      <c r="AE33" s="9">
        <v>5</v>
      </c>
      <c r="AF33" s="9"/>
      <c r="AG33" s="62">
        <v>3</v>
      </c>
      <c r="AH33" s="9">
        <v>3</v>
      </c>
      <c r="AI33" s="9"/>
      <c r="AJ33" s="62">
        <v>2</v>
      </c>
      <c r="AK33" s="9">
        <v>1</v>
      </c>
      <c r="AL33" s="9"/>
      <c r="AM33" s="62">
        <v>2</v>
      </c>
      <c r="AN33" s="9">
        <v>2</v>
      </c>
      <c r="AO33" s="9"/>
      <c r="AP33" s="63">
        <v>4</v>
      </c>
      <c r="AQ33" s="9">
        <v>3</v>
      </c>
      <c r="AR33" s="9"/>
      <c r="AS33" s="63">
        <v>4</v>
      </c>
      <c r="AT33" s="9">
        <v>6</v>
      </c>
      <c r="AU33" s="9"/>
      <c r="AV33" s="63">
        <v>4</v>
      </c>
      <c r="AW33" s="9">
        <v>8</v>
      </c>
      <c r="AX33" s="9"/>
      <c r="AY33" s="63">
        <v>4</v>
      </c>
      <c r="AZ33" s="9">
        <v>0</v>
      </c>
      <c r="BA33" s="9"/>
      <c r="BB33" s="63">
        <v>4</v>
      </c>
      <c r="BC33" s="9">
        <v>5</v>
      </c>
      <c r="BD33" s="9"/>
      <c r="BE33" s="63">
        <v>3</v>
      </c>
      <c r="BF33" s="9">
        <v>3</v>
      </c>
      <c r="BG33" s="9"/>
      <c r="BH33" s="64">
        <v>4</v>
      </c>
      <c r="BI33" s="9">
        <v>17</v>
      </c>
      <c r="BJ33" s="9"/>
      <c r="BK33" s="64"/>
      <c r="BL33" s="9"/>
      <c r="BM33" s="9"/>
      <c r="BN33" s="65">
        <v>4</v>
      </c>
      <c r="BO33" s="66"/>
      <c r="BP33" s="9"/>
      <c r="BQ33" s="77"/>
      <c r="BR33" s="77"/>
      <c r="BS33" s="77"/>
      <c r="BT33" s="67">
        <v>3</v>
      </c>
      <c r="BU33" s="9">
        <v>3</v>
      </c>
      <c r="BV33" s="9"/>
      <c r="BW33" s="67">
        <v>3</v>
      </c>
      <c r="BX33" s="9">
        <v>2</v>
      </c>
      <c r="BY33" s="9"/>
      <c r="BZ33" s="67">
        <v>3</v>
      </c>
      <c r="CA33" s="9">
        <v>1</v>
      </c>
      <c r="CB33" s="9"/>
      <c r="CC33" s="67">
        <v>8</v>
      </c>
      <c r="CD33" s="9">
        <v>9</v>
      </c>
      <c r="CE33" s="9"/>
      <c r="CF33" s="67">
        <v>3</v>
      </c>
      <c r="CG33" s="9">
        <v>1</v>
      </c>
      <c r="CH33" s="9"/>
      <c r="CI33" s="67">
        <v>3</v>
      </c>
      <c r="CJ33" s="9">
        <v>0</v>
      </c>
      <c r="CK33" s="9"/>
      <c r="CL33" s="77"/>
      <c r="CM33" s="77"/>
      <c r="CN33" s="77"/>
      <c r="CO33" s="67">
        <v>3</v>
      </c>
      <c r="CP33" s="9">
        <v>2</v>
      </c>
      <c r="CQ33" s="9"/>
      <c r="CR33" s="67">
        <v>2</v>
      </c>
      <c r="CS33" s="9">
        <v>0</v>
      </c>
      <c r="CT33" s="9"/>
      <c r="CU33" s="67">
        <v>2</v>
      </c>
      <c r="CV33" s="9">
        <v>4</v>
      </c>
      <c r="CW33" s="9"/>
      <c r="CX33" s="67">
        <v>3</v>
      </c>
      <c r="CY33" s="8">
        <v>1</v>
      </c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11"/>
      <c r="DK33" s="14"/>
      <c r="DL33" s="14"/>
      <c r="DM33" s="14"/>
      <c r="DN33" s="14"/>
      <c r="DO33" s="14"/>
      <c r="DP33" s="14"/>
      <c r="DQ33" s="14"/>
      <c r="DR33" s="13">
        <v>9780194789011</v>
      </c>
      <c r="DS33" s="13"/>
      <c r="DT33" s="40" t="s">
        <v>1787</v>
      </c>
      <c r="DU33" s="53" t="s">
        <v>452</v>
      </c>
      <c r="DV33" s="42">
        <v>5240</v>
      </c>
      <c r="DW33" s="47">
        <f t="shared" si="1"/>
        <v>1</v>
      </c>
      <c r="DX33" s="47">
        <f t="shared" si="2"/>
        <v>0</v>
      </c>
      <c r="DY33" s="47">
        <f t="shared" si="3"/>
        <v>0</v>
      </c>
      <c r="DZ33" s="47">
        <f t="shared" si="4"/>
        <v>1</v>
      </c>
      <c r="EA33" s="47">
        <f t="shared" si="5"/>
        <v>1</v>
      </c>
      <c r="EB33" s="47">
        <f t="shared" si="6"/>
        <v>0</v>
      </c>
      <c r="EC33" s="47">
        <f t="shared" si="7"/>
        <v>-1</v>
      </c>
      <c r="ED33" s="47">
        <f t="shared" si="8"/>
        <v>-2</v>
      </c>
      <c r="EE33" s="47">
        <f t="shared" si="9"/>
        <v>0</v>
      </c>
      <c r="EF33" s="47">
        <f t="shared" si="10"/>
        <v>1</v>
      </c>
      <c r="EG33" s="47">
        <f t="shared" si="35"/>
        <v>0</v>
      </c>
      <c r="EH33" s="47">
        <f t="shared" si="36"/>
        <v>1</v>
      </c>
      <c r="EI33" s="47">
        <f t="shared" si="13"/>
        <v>-2</v>
      </c>
      <c r="EJ33" s="47">
        <f t="shared" si="14"/>
        <v>-4</v>
      </c>
      <c r="EK33" s="47">
        <f t="shared" si="15"/>
        <v>4</v>
      </c>
      <c r="EL33" s="47">
        <f t="shared" si="16"/>
        <v>-1</v>
      </c>
      <c r="EM33" s="47">
        <f t="shared" si="17"/>
        <v>0</v>
      </c>
      <c r="EN33" s="47">
        <f t="shared" si="18"/>
        <v>-13</v>
      </c>
      <c r="EO33" s="47">
        <f t="shared" si="19"/>
        <v>0</v>
      </c>
      <c r="EP33" s="47">
        <f t="shared" si="20"/>
        <v>4</v>
      </c>
      <c r="EQ33" s="47">
        <f t="shared" si="21"/>
        <v>0</v>
      </c>
      <c r="ER33" s="47">
        <f t="shared" si="22"/>
        <v>0</v>
      </c>
      <c r="ES33" s="47">
        <f t="shared" si="23"/>
        <v>1</v>
      </c>
      <c r="ET33" s="47">
        <f t="shared" si="24"/>
        <v>2</v>
      </c>
      <c r="EU33" s="47">
        <f t="shared" si="25"/>
        <v>-1</v>
      </c>
      <c r="EV33" s="47">
        <f t="shared" si="26"/>
        <v>2</v>
      </c>
      <c r="EW33" s="47">
        <f t="shared" si="27"/>
        <v>3</v>
      </c>
      <c r="EX33" s="47">
        <f t="shared" si="28"/>
        <v>0</v>
      </c>
      <c r="EY33" s="47">
        <f t="shared" si="29"/>
        <v>1</v>
      </c>
      <c r="EZ33" s="47">
        <f t="shared" si="30"/>
        <v>2</v>
      </c>
      <c r="FA33" s="47">
        <f t="shared" si="31"/>
        <v>-2</v>
      </c>
      <c r="FB33" s="47">
        <f t="shared" si="32"/>
        <v>2</v>
      </c>
      <c r="FC33" s="47">
        <f t="shared" si="33"/>
        <v>0</v>
      </c>
      <c r="FD33" s="51"/>
    </row>
    <row r="34" spans="1:161" ht="26.25" customHeight="1">
      <c r="A34" s="9" t="s">
        <v>457</v>
      </c>
      <c r="B34" s="75" t="s">
        <v>445</v>
      </c>
      <c r="C34" s="76" t="s">
        <v>181</v>
      </c>
      <c r="D34" s="8"/>
      <c r="E34" s="8"/>
      <c r="F34" s="14" t="s">
        <v>64</v>
      </c>
      <c r="G34" s="10">
        <f t="shared" si="34"/>
        <v>50</v>
      </c>
      <c r="H34" s="71">
        <f t="shared" si="34"/>
        <v>50</v>
      </c>
      <c r="I34" s="62">
        <v>1</v>
      </c>
      <c r="J34" s="9">
        <v>0</v>
      </c>
      <c r="K34" s="9"/>
      <c r="L34" s="62"/>
      <c r="M34" s="9"/>
      <c r="N34" s="9"/>
      <c r="O34" s="62"/>
      <c r="P34" s="9"/>
      <c r="Q34" s="9"/>
      <c r="R34" s="62">
        <v>1</v>
      </c>
      <c r="S34" s="9">
        <v>2</v>
      </c>
      <c r="T34" s="9"/>
      <c r="U34" s="62">
        <v>1</v>
      </c>
      <c r="V34" s="9">
        <v>3</v>
      </c>
      <c r="W34" s="9"/>
      <c r="X34" s="62">
        <v>1</v>
      </c>
      <c r="Y34" s="9">
        <v>2</v>
      </c>
      <c r="Z34" s="9"/>
      <c r="AA34" s="62">
        <v>1</v>
      </c>
      <c r="AB34" s="9">
        <v>1</v>
      </c>
      <c r="AC34" s="9"/>
      <c r="AD34" s="62">
        <v>1</v>
      </c>
      <c r="AE34" s="9">
        <v>2</v>
      </c>
      <c r="AF34" s="9"/>
      <c r="AG34" s="62">
        <v>1</v>
      </c>
      <c r="AH34" s="9">
        <v>1</v>
      </c>
      <c r="AI34" s="9"/>
      <c r="AJ34" s="62">
        <v>1</v>
      </c>
      <c r="AK34" s="9">
        <v>1</v>
      </c>
      <c r="AL34" s="9"/>
      <c r="AM34" s="62">
        <v>1</v>
      </c>
      <c r="AN34" s="9">
        <v>0</v>
      </c>
      <c r="AO34" s="9"/>
      <c r="AP34" s="63">
        <v>2</v>
      </c>
      <c r="AQ34" s="9">
        <v>4</v>
      </c>
      <c r="AR34" s="9"/>
      <c r="AS34" s="63">
        <v>2</v>
      </c>
      <c r="AT34" s="9">
        <v>0</v>
      </c>
      <c r="AU34" s="9"/>
      <c r="AV34" s="63">
        <v>2</v>
      </c>
      <c r="AW34" s="9">
        <v>0</v>
      </c>
      <c r="AX34" s="9"/>
      <c r="AY34" s="63">
        <v>2</v>
      </c>
      <c r="AZ34" s="9">
        <v>1</v>
      </c>
      <c r="BA34" s="9"/>
      <c r="BB34" s="63">
        <v>3</v>
      </c>
      <c r="BC34" s="9">
        <v>4</v>
      </c>
      <c r="BD34" s="9"/>
      <c r="BE34" s="63">
        <v>2</v>
      </c>
      <c r="BF34" s="9">
        <v>1</v>
      </c>
      <c r="BG34" s="9"/>
      <c r="BH34" s="64">
        <v>2</v>
      </c>
      <c r="BI34" s="9">
        <v>9</v>
      </c>
      <c r="BJ34" s="9"/>
      <c r="BK34" s="64"/>
      <c r="BL34" s="9"/>
      <c r="BM34" s="9"/>
      <c r="BN34" s="65">
        <v>2</v>
      </c>
      <c r="BO34" s="66"/>
      <c r="BP34" s="9"/>
      <c r="BQ34" s="77"/>
      <c r="BR34" s="77"/>
      <c r="BS34" s="77"/>
      <c r="BT34" s="67">
        <v>2</v>
      </c>
      <c r="BU34" s="9">
        <v>0</v>
      </c>
      <c r="BV34" s="9"/>
      <c r="BW34" s="67">
        <v>2</v>
      </c>
      <c r="BX34" s="9">
        <v>1</v>
      </c>
      <c r="BY34" s="9"/>
      <c r="BZ34" s="67">
        <v>2</v>
      </c>
      <c r="CA34" s="9">
        <v>2</v>
      </c>
      <c r="CB34" s="9"/>
      <c r="CC34" s="67">
        <v>8</v>
      </c>
      <c r="CD34" s="9">
        <v>5</v>
      </c>
      <c r="CE34" s="9"/>
      <c r="CF34" s="67">
        <v>2</v>
      </c>
      <c r="CG34" s="9">
        <v>2</v>
      </c>
      <c r="CH34" s="9"/>
      <c r="CI34" s="67">
        <v>2</v>
      </c>
      <c r="CJ34" s="9">
        <v>4</v>
      </c>
      <c r="CK34" s="9"/>
      <c r="CL34" s="77"/>
      <c r="CM34" s="77"/>
      <c r="CN34" s="77"/>
      <c r="CO34" s="67">
        <v>2</v>
      </c>
      <c r="CP34" s="9">
        <v>0</v>
      </c>
      <c r="CQ34" s="9"/>
      <c r="CR34" s="67">
        <v>1</v>
      </c>
      <c r="CS34" s="9">
        <v>1</v>
      </c>
      <c r="CT34" s="9"/>
      <c r="CU34" s="67">
        <v>1</v>
      </c>
      <c r="CV34" s="9">
        <v>2</v>
      </c>
      <c r="CW34" s="9"/>
      <c r="CX34" s="67">
        <v>2</v>
      </c>
      <c r="CY34" s="8">
        <v>2</v>
      </c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11"/>
      <c r="DK34" s="14"/>
      <c r="DL34" s="14"/>
      <c r="DM34" s="14"/>
      <c r="DN34" s="14"/>
      <c r="DO34" s="14"/>
      <c r="DP34" s="14"/>
      <c r="DQ34" s="14"/>
      <c r="DR34" s="13">
        <v>9780194233798</v>
      </c>
      <c r="DS34" s="13"/>
      <c r="DT34" s="40" t="s">
        <v>1787</v>
      </c>
      <c r="DU34" s="53" t="s">
        <v>452</v>
      </c>
      <c r="DV34" s="42">
        <v>5140</v>
      </c>
      <c r="DW34" s="47">
        <f t="shared" si="1"/>
        <v>1</v>
      </c>
      <c r="DX34" s="47">
        <f t="shared" si="2"/>
        <v>0</v>
      </c>
      <c r="DY34" s="47">
        <f t="shared" si="3"/>
        <v>0</v>
      </c>
      <c r="DZ34" s="47">
        <f t="shared" si="4"/>
        <v>-1</v>
      </c>
      <c r="EA34" s="47">
        <f t="shared" si="5"/>
        <v>-2</v>
      </c>
      <c r="EB34" s="47">
        <f t="shared" si="6"/>
        <v>-1</v>
      </c>
      <c r="EC34" s="47">
        <f t="shared" si="7"/>
        <v>0</v>
      </c>
      <c r="ED34" s="47">
        <f t="shared" si="8"/>
        <v>-1</v>
      </c>
      <c r="EE34" s="47">
        <f t="shared" si="9"/>
        <v>0</v>
      </c>
      <c r="EF34" s="47">
        <f t="shared" si="10"/>
        <v>0</v>
      </c>
      <c r="EG34" s="47">
        <f t="shared" si="35"/>
        <v>1</v>
      </c>
      <c r="EH34" s="47">
        <f t="shared" si="36"/>
        <v>-2</v>
      </c>
      <c r="EI34" s="47">
        <f t="shared" si="13"/>
        <v>2</v>
      </c>
      <c r="EJ34" s="47">
        <f t="shared" si="14"/>
        <v>2</v>
      </c>
      <c r="EK34" s="47">
        <f t="shared" si="15"/>
        <v>1</v>
      </c>
      <c r="EL34" s="47">
        <f t="shared" si="16"/>
        <v>-1</v>
      </c>
      <c r="EM34" s="47">
        <f t="shared" si="17"/>
        <v>1</v>
      </c>
      <c r="EN34" s="47">
        <f t="shared" si="18"/>
        <v>-7</v>
      </c>
      <c r="EO34" s="47">
        <f t="shared" si="19"/>
        <v>0</v>
      </c>
      <c r="EP34" s="47">
        <f t="shared" si="20"/>
        <v>2</v>
      </c>
      <c r="EQ34" s="47">
        <f t="shared" si="21"/>
        <v>0</v>
      </c>
      <c r="ER34" s="47">
        <f t="shared" si="22"/>
        <v>2</v>
      </c>
      <c r="ES34" s="47">
        <f t="shared" si="23"/>
        <v>1</v>
      </c>
      <c r="ET34" s="47">
        <f t="shared" si="24"/>
        <v>0</v>
      </c>
      <c r="EU34" s="47">
        <f t="shared" si="25"/>
        <v>3</v>
      </c>
      <c r="EV34" s="47">
        <f t="shared" si="26"/>
        <v>0</v>
      </c>
      <c r="EW34" s="47">
        <f t="shared" si="27"/>
        <v>-2</v>
      </c>
      <c r="EX34" s="47">
        <f t="shared" si="28"/>
        <v>0</v>
      </c>
      <c r="EY34" s="47">
        <f t="shared" si="29"/>
        <v>2</v>
      </c>
      <c r="EZ34" s="47">
        <f t="shared" si="30"/>
        <v>0</v>
      </c>
      <c r="FA34" s="47">
        <f t="shared" si="31"/>
        <v>-1</v>
      </c>
      <c r="FB34" s="47">
        <f t="shared" si="32"/>
        <v>0</v>
      </c>
      <c r="FC34" s="47">
        <f t="shared" si="33"/>
        <v>0</v>
      </c>
      <c r="FD34" s="51"/>
    </row>
    <row r="35" spans="1:161" ht="26.25" customHeight="1">
      <c r="A35" s="9" t="s">
        <v>457</v>
      </c>
      <c r="B35" s="75" t="s">
        <v>445</v>
      </c>
      <c r="C35" s="76" t="s">
        <v>182</v>
      </c>
      <c r="D35" s="8"/>
      <c r="E35" s="8"/>
      <c r="F35" s="14" t="s">
        <v>64</v>
      </c>
      <c r="G35" s="10">
        <f t="shared" si="34"/>
        <v>43</v>
      </c>
      <c r="H35" s="71">
        <f t="shared" si="34"/>
        <v>43</v>
      </c>
      <c r="I35" s="62">
        <v>1</v>
      </c>
      <c r="J35" s="9">
        <v>0</v>
      </c>
      <c r="K35" s="9"/>
      <c r="L35" s="62"/>
      <c r="M35" s="9"/>
      <c r="N35" s="9"/>
      <c r="O35" s="62"/>
      <c r="P35" s="9"/>
      <c r="Q35" s="9"/>
      <c r="R35" s="62">
        <v>1</v>
      </c>
      <c r="S35" s="9">
        <v>0</v>
      </c>
      <c r="T35" s="9"/>
      <c r="U35" s="62">
        <v>1</v>
      </c>
      <c r="V35" s="9">
        <v>2</v>
      </c>
      <c r="W35" s="9"/>
      <c r="X35" s="62">
        <v>1</v>
      </c>
      <c r="Y35" s="9">
        <v>2</v>
      </c>
      <c r="Z35" s="9"/>
      <c r="AA35" s="62">
        <v>1</v>
      </c>
      <c r="AB35" s="9">
        <v>2</v>
      </c>
      <c r="AC35" s="9"/>
      <c r="AD35" s="62">
        <v>1</v>
      </c>
      <c r="AE35" s="9">
        <v>2</v>
      </c>
      <c r="AF35" s="9"/>
      <c r="AG35" s="62">
        <v>1</v>
      </c>
      <c r="AH35" s="9">
        <v>2</v>
      </c>
      <c r="AI35" s="9"/>
      <c r="AJ35" s="62">
        <v>1</v>
      </c>
      <c r="AK35" s="9">
        <v>1</v>
      </c>
      <c r="AL35" s="9"/>
      <c r="AM35" s="62">
        <v>1</v>
      </c>
      <c r="AN35" s="9">
        <v>1</v>
      </c>
      <c r="AO35" s="9"/>
      <c r="AP35" s="63">
        <v>2</v>
      </c>
      <c r="AQ35" s="9">
        <v>3</v>
      </c>
      <c r="AR35" s="9"/>
      <c r="AS35" s="63">
        <v>1</v>
      </c>
      <c r="AT35" s="9">
        <v>2</v>
      </c>
      <c r="AU35" s="9"/>
      <c r="AV35" s="63">
        <v>1</v>
      </c>
      <c r="AW35" s="9">
        <v>3</v>
      </c>
      <c r="AX35" s="9"/>
      <c r="AY35" s="63">
        <v>1</v>
      </c>
      <c r="AZ35" s="9">
        <v>2</v>
      </c>
      <c r="BA35" s="9"/>
      <c r="BB35" s="63">
        <v>4</v>
      </c>
      <c r="BC35" s="9">
        <v>3</v>
      </c>
      <c r="BD35" s="9"/>
      <c r="BE35" s="63">
        <v>2</v>
      </c>
      <c r="BF35" s="9">
        <v>3</v>
      </c>
      <c r="BG35" s="9"/>
      <c r="BH35" s="64">
        <v>4</v>
      </c>
      <c r="BI35" s="9">
        <v>0</v>
      </c>
      <c r="BJ35" s="9"/>
      <c r="BK35" s="64"/>
      <c r="BL35" s="9"/>
      <c r="BM35" s="9"/>
      <c r="BN35" s="65">
        <v>2</v>
      </c>
      <c r="BO35" s="66"/>
      <c r="BP35" s="9"/>
      <c r="BQ35" s="77"/>
      <c r="BR35" s="77"/>
      <c r="BS35" s="77"/>
      <c r="BT35" s="67">
        <v>1</v>
      </c>
      <c r="BU35" s="9">
        <v>2</v>
      </c>
      <c r="BV35" s="9"/>
      <c r="BW35" s="67">
        <v>1</v>
      </c>
      <c r="BX35" s="9">
        <v>2</v>
      </c>
      <c r="BY35" s="9"/>
      <c r="BZ35" s="67">
        <v>1</v>
      </c>
      <c r="CA35" s="9">
        <v>0</v>
      </c>
      <c r="CB35" s="9"/>
      <c r="CC35" s="67">
        <v>6</v>
      </c>
      <c r="CD35" s="9">
        <v>2</v>
      </c>
      <c r="CE35" s="9"/>
      <c r="CF35" s="67">
        <v>2</v>
      </c>
      <c r="CG35" s="9">
        <v>3</v>
      </c>
      <c r="CH35" s="9"/>
      <c r="CI35" s="67">
        <v>2</v>
      </c>
      <c r="CJ35" s="9">
        <v>2</v>
      </c>
      <c r="CK35" s="9"/>
      <c r="CL35" s="77"/>
      <c r="CM35" s="77"/>
      <c r="CN35" s="77"/>
      <c r="CO35" s="67">
        <v>1</v>
      </c>
      <c r="CP35" s="9">
        <v>1</v>
      </c>
      <c r="CQ35" s="9"/>
      <c r="CR35" s="67">
        <v>1</v>
      </c>
      <c r="CS35" s="9">
        <v>1</v>
      </c>
      <c r="CT35" s="9"/>
      <c r="CU35" s="67">
        <v>1</v>
      </c>
      <c r="CV35" s="9">
        <v>1</v>
      </c>
      <c r="CW35" s="9"/>
      <c r="CX35" s="67">
        <v>1</v>
      </c>
      <c r="CY35" s="8">
        <v>1</v>
      </c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11"/>
      <c r="DK35" s="14"/>
      <c r="DL35" s="14"/>
      <c r="DM35" s="14"/>
      <c r="DN35" s="14"/>
      <c r="DO35" s="14"/>
      <c r="DP35" s="14"/>
      <c r="DQ35" s="14"/>
      <c r="DR35" s="13">
        <v>9780194209328</v>
      </c>
      <c r="DS35" s="13"/>
      <c r="DT35" s="40" t="s">
        <v>1787</v>
      </c>
      <c r="DU35" s="53" t="s">
        <v>452</v>
      </c>
      <c r="DV35" s="42">
        <v>5227</v>
      </c>
      <c r="DW35" s="47">
        <f t="shared" si="1"/>
        <v>1</v>
      </c>
      <c r="DX35" s="47">
        <f t="shared" si="2"/>
        <v>0</v>
      </c>
      <c r="DY35" s="47">
        <f t="shared" si="3"/>
        <v>0</v>
      </c>
      <c r="DZ35" s="47">
        <f t="shared" si="4"/>
        <v>1</v>
      </c>
      <c r="EA35" s="47">
        <f t="shared" si="5"/>
        <v>-1</v>
      </c>
      <c r="EB35" s="47">
        <f t="shared" si="6"/>
        <v>-1</v>
      </c>
      <c r="EC35" s="47">
        <f t="shared" si="7"/>
        <v>-1</v>
      </c>
      <c r="ED35" s="47">
        <f t="shared" si="8"/>
        <v>-1</v>
      </c>
      <c r="EE35" s="47">
        <f t="shared" si="9"/>
        <v>-1</v>
      </c>
      <c r="EF35" s="47">
        <f t="shared" si="10"/>
        <v>0</v>
      </c>
      <c r="EG35" s="47">
        <f t="shared" si="35"/>
        <v>0</v>
      </c>
      <c r="EH35" s="47">
        <f t="shared" si="36"/>
        <v>-1</v>
      </c>
      <c r="EI35" s="47">
        <f t="shared" si="13"/>
        <v>-1</v>
      </c>
      <c r="EJ35" s="47">
        <f t="shared" si="14"/>
        <v>-2</v>
      </c>
      <c r="EK35" s="47">
        <f t="shared" si="15"/>
        <v>-1</v>
      </c>
      <c r="EL35" s="47">
        <f t="shared" si="16"/>
        <v>1</v>
      </c>
      <c r="EM35" s="47">
        <f t="shared" si="17"/>
        <v>-1</v>
      </c>
      <c r="EN35" s="47">
        <f t="shared" si="18"/>
        <v>4</v>
      </c>
      <c r="EO35" s="47">
        <f t="shared" si="19"/>
        <v>0</v>
      </c>
      <c r="EP35" s="47">
        <f t="shared" si="20"/>
        <v>2</v>
      </c>
      <c r="EQ35" s="47">
        <f t="shared" si="21"/>
        <v>0</v>
      </c>
      <c r="ER35" s="47">
        <f t="shared" si="22"/>
        <v>-1</v>
      </c>
      <c r="ES35" s="47">
        <f t="shared" si="23"/>
        <v>-1</v>
      </c>
      <c r="ET35" s="47">
        <f t="shared" si="24"/>
        <v>1</v>
      </c>
      <c r="EU35" s="47">
        <f t="shared" si="25"/>
        <v>4</v>
      </c>
      <c r="EV35" s="47">
        <f t="shared" si="26"/>
        <v>-1</v>
      </c>
      <c r="EW35" s="47">
        <f t="shared" si="27"/>
        <v>0</v>
      </c>
      <c r="EX35" s="47">
        <f t="shared" si="28"/>
        <v>0</v>
      </c>
      <c r="EY35" s="47">
        <f t="shared" si="29"/>
        <v>0</v>
      </c>
      <c r="EZ35" s="47">
        <f t="shared" si="30"/>
        <v>0</v>
      </c>
      <c r="FA35" s="47">
        <f t="shared" si="31"/>
        <v>0</v>
      </c>
      <c r="FB35" s="47">
        <f t="shared" si="32"/>
        <v>0</v>
      </c>
      <c r="FC35" s="47">
        <f t="shared" si="33"/>
        <v>0</v>
      </c>
      <c r="FD35" s="51"/>
    </row>
    <row r="36" spans="1:161" ht="26.25" customHeight="1">
      <c r="A36" s="9" t="s">
        <v>457</v>
      </c>
      <c r="B36" s="75" t="s">
        <v>445</v>
      </c>
      <c r="C36" s="76" t="s">
        <v>183</v>
      </c>
      <c r="D36" s="8"/>
      <c r="E36" s="8"/>
      <c r="F36" s="14" t="s">
        <v>64</v>
      </c>
      <c r="G36" s="10">
        <f t="shared" si="34"/>
        <v>14</v>
      </c>
      <c r="H36" s="71">
        <f t="shared" si="34"/>
        <v>14</v>
      </c>
      <c r="I36" s="62">
        <v>0</v>
      </c>
      <c r="J36" s="9">
        <v>0</v>
      </c>
      <c r="K36" s="9"/>
      <c r="L36" s="62"/>
      <c r="M36" s="9"/>
      <c r="N36" s="9"/>
      <c r="O36" s="62"/>
      <c r="P36" s="9"/>
      <c r="Q36" s="9"/>
      <c r="R36" s="62"/>
      <c r="S36" s="9">
        <v>3</v>
      </c>
      <c r="T36" s="9"/>
      <c r="U36" s="62"/>
      <c r="V36" s="9">
        <v>0</v>
      </c>
      <c r="W36" s="9"/>
      <c r="X36" s="62"/>
      <c r="Y36" s="9">
        <v>0</v>
      </c>
      <c r="Z36" s="9"/>
      <c r="AA36" s="62"/>
      <c r="AB36" s="9">
        <v>0</v>
      </c>
      <c r="AC36" s="9"/>
      <c r="AD36" s="62">
        <v>0</v>
      </c>
      <c r="AE36" s="9">
        <v>0</v>
      </c>
      <c r="AF36" s="9"/>
      <c r="AG36" s="62">
        <v>0</v>
      </c>
      <c r="AH36" s="9">
        <v>2</v>
      </c>
      <c r="AI36" s="9"/>
      <c r="AJ36" s="62">
        <v>0</v>
      </c>
      <c r="AK36" s="9">
        <v>0</v>
      </c>
      <c r="AL36" s="9"/>
      <c r="AM36" s="62">
        <v>0</v>
      </c>
      <c r="AN36" s="9">
        <v>0</v>
      </c>
      <c r="AO36" s="9"/>
      <c r="AP36" s="63">
        <v>1</v>
      </c>
      <c r="AQ36" s="9">
        <v>0</v>
      </c>
      <c r="AR36" s="9"/>
      <c r="AS36" s="63">
        <v>1</v>
      </c>
      <c r="AT36" s="9">
        <v>0</v>
      </c>
      <c r="AU36" s="9"/>
      <c r="AV36" s="63">
        <v>1</v>
      </c>
      <c r="AW36" s="9">
        <v>0</v>
      </c>
      <c r="AX36" s="9"/>
      <c r="AY36" s="63">
        <v>1</v>
      </c>
      <c r="AZ36" s="9">
        <v>0</v>
      </c>
      <c r="BA36" s="9"/>
      <c r="BB36" s="63">
        <v>2</v>
      </c>
      <c r="BC36" s="9">
        <v>0</v>
      </c>
      <c r="BD36" s="9"/>
      <c r="BE36" s="63">
        <v>1</v>
      </c>
      <c r="BF36" s="9">
        <v>0</v>
      </c>
      <c r="BG36" s="9"/>
      <c r="BH36" s="64">
        <v>1</v>
      </c>
      <c r="BI36" s="9">
        <v>9</v>
      </c>
      <c r="BJ36" s="9"/>
      <c r="BK36" s="64"/>
      <c r="BL36" s="9"/>
      <c r="BM36" s="9"/>
      <c r="BN36" s="65">
        <v>1</v>
      </c>
      <c r="BO36" s="66"/>
      <c r="BP36" s="9"/>
      <c r="BQ36" s="77"/>
      <c r="BR36" s="77"/>
      <c r="BS36" s="77"/>
      <c r="BT36" s="67"/>
      <c r="BU36" s="9">
        <v>0</v>
      </c>
      <c r="BV36" s="9"/>
      <c r="BW36" s="67"/>
      <c r="BX36" s="9">
        <v>0</v>
      </c>
      <c r="BY36" s="9"/>
      <c r="BZ36" s="67"/>
      <c r="CA36" s="9">
        <v>0</v>
      </c>
      <c r="CB36" s="9"/>
      <c r="CC36" s="67">
        <v>5</v>
      </c>
      <c r="CD36" s="9">
        <v>0</v>
      </c>
      <c r="CE36" s="9"/>
      <c r="CF36" s="67"/>
      <c r="CG36" s="9">
        <v>0</v>
      </c>
      <c r="CH36" s="9"/>
      <c r="CI36" s="67"/>
      <c r="CJ36" s="9">
        <v>0</v>
      </c>
      <c r="CK36" s="9"/>
      <c r="CL36" s="77"/>
      <c r="CM36" s="77"/>
      <c r="CN36" s="77"/>
      <c r="CO36" s="67"/>
      <c r="CP36" s="9">
        <v>0</v>
      </c>
      <c r="CQ36" s="9"/>
      <c r="CR36" s="67">
        <v>0</v>
      </c>
      <c r="CS36" s="9">
        <v>0</v>
      </c>
      <c r="CT36" s="9"/>
      <c r="CU36" s="67">
        <v>0</v>
      </c>
      <c r="CV36" s="9">
        <v>0</v>
      </c>
      <c r="CW36" s="9"/>
      <c r="CX36" s="67"/>
      <c r="CY36" s="8">
        <v>0</v>
      </c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11"/>
      <c r="DK36" s="14"/>
      <c r="DL36" s="14"/>
      <c r="DM36" s="14"/>
      <c r="DN36" s="14"/>
      <c r="DO36" s="14"/>
      <c r="DP36" s="14"/>
      <c r="DQ36" s="14"/>
      <c r="DR36" s="13">
        <v>9780194237949</v>
      </c>
      <c r="DS36" s="13"/>
      <c r="DT36" s="40" t="s">
        <v>1787</v>
      </c>
      <c r="DU36" s="53" t="s">
        <v>452</v>
      </c>
      <c r="DV36" s="42">
        <v>4951</v>
      </c>
      <c r="DW36" s="47">
        <f t="shared" si="1"/>
        <v>0</v>
      </c>
      <c r="DX36" s="47">
        <f t="shared" si="2"/>
        <v>0</v>
      </c>
      <c r="DY36" s="47">
        <f t="shared" si="3"/>
        <v>0</v>
      </c>
      <c r="DZ36" s="47">
        <f t="shared" si="4"/>
        <v>-3</v>
      </c>
      <c r="EA36" s="47">
        <f t="shared" si="5"/>
        <v>0</v>
      </c>
      <c r="EB36" s="47">
        <f t="shared" si="6"/>
        <v>0</v>
      </c>
      <c r="EC36" s="47">
        <f t="shared" si="7"/>
        <v>0</v>
      </c>
      <c r="ED36" s="47">
        <f t="shared" si="8"/>
        <v>0</v>
      </c>
      <c r="EE36" s="47">
        <f t="shared" si="9"/>
        <v>-2</v>
      </c>
      <c r="EF36" s="47">
        <f t="shared" si="10"/>
        <v>0</v>
      </c>
      <c r="EG36" s="47">
        <f t="shared" si="35"/>
        <v>0</v>
      </c>
      <c r="EH36" s="47">
        <f t="shared" si="36"/>
        <v>1</v>
      </c>
      <c r="EI36" s="47">
        <f t="shared" si="13"/>
        <v>1</v>
      </c>
      <c r="EJ36" s="47">
        <f t="shared" si="14"/>
        <v>1</v>
      </c>
      <c r="EK36" s="47">
        <f t="shared" si="15"/>
        <v>1</v>
      </c>
      <c r="EL36" s="47">
        <f t="shared" si="16"/>
        <v>2</v>
      </c>
      <c r="EM36" s="47">
        <f t="shared" si="17"/>
        <v>1</v>
      </c>
      <c r="EN36" s="47">
        <f t="shared" si="18"/>
        <v>-8</v>
      </c>
      <c r="EO36" s="47">
        <f t="shared" si="19"/>
        <v>0</v>
      </c>
      <c r="EP36" s="47">
        <f t="shared" si="20"/>
        <v>1</v>
      </c>
      <c r="EQ36" s="47">
        <f t="shared" si="21"/>
        <v>0</v>
      </c>
      <c r="ER36" s="47">
        <f t="shared" si="22"/>
        <v>0</v>
      </c>
      <c r="ES36" s="47">
        <f t="shared" si="23"/>
        <v>0</v>
      </c>
      <c r="ET36" s="47">
        <f t="shared" si="24"/>
        <v>0</v>
      </c>
      <c r="EU36" s="47">
        <f t="shared" si="25"/>
        <v>5</v>
      </c>
      <c r="EV36" s="47">
        <f t="shared" si="26"/>
        <v>0</v>
      </c>
      <c r="EW36" s="47">
        <f t="shared" si="27"/>
        <v>0</v>
      </c>
      <c r="EX36" s="47">
        <f t="shared" si="28"/>
        <v>0</v>
      </c>
      <c r="EY36" s="47">
        <f t="shared" si="29"/>
        <v>0</v>
      </c>
      <c r="EZ36" s="47">
        <f t="shared" si="30"/>
        <v>0</v>
      </c>
      <c r="FA36" s="47">
        <f t="shared" si="31"/>
        <v>0</v>
      </c>
      <c r="FB36" s="47">
        <f t="shared" si="32"/>
        <v>0</v>
      </c>
      <c r="FC36" s="47">
        <f t="shared" si="33"/>
        <v>0</v>
      </c>
      <c r="FD36" s="51"/>
    </row>
    <row r="37" spans="1:161" ht="26.25" customHeight="1">
      <c r="A37" s="9" t="s">
        <v>457</v>
      </c>
      <c r="B37" s="75" t="s">
        <v>445</v>
      </c>
      <c r="C37" s="76" t="s">
        <v>184</v>
      </c>
      <c r="D37" s="8"/>
      <c r="E37" s="8"/>
      <c r="F37" s="14" t="s">
        <v>64</v>
      </c>
      <c r="G37" s="10">
        <f t="shared" si="34"/>
        <v>84</v>
      </c>
      <c r="H37" s="71">
        <f t="shared" si="34"/>
        <v>84</v>
      </c>
      <c r="I37" s="62">
        <v>3</v>
      </c>
      <c r="J37" s="9">
        <v>0</v>
      </c>
      <c r="K37" s="9"/>
      <c r="L37" s="62"/>
      <c r="M37" s="9"/>
      <c r="N37" s="9"/>
      <c r="O37" s="62"/>
      <c r="P37" s="9"/>
      <c r="Q37" s="9"/>
      <c r="R37" s="62">
        <v>3</v>
      </c>
      <c r="S37" s="9">
        <v>3</v>
      </c>
      <c r="T37" s="9"/>
      <c r="U37" s="62">
        <v>3</v>
      </c>
      <c r="V37" s="9">
        <v>2</v>
      </c>
      <c r="W37" s="9"/>
      <c r="X37" s="62">
        <v>3</v>
      </c>
      <c r="Y37" s="9">
        <v>2</v>
      </c>
      <c r="Z37" s="9"/>
      <c r="AA37" s="62">
        <v>3</v>
      </c>
      <c r="AB37" s="9">
        <v>2</v>
      </c>
      <c r="AC37" s="9"/>
      <c r="AD37" s="62">
        <v>3</v>
      </c>
      <c r="AE37" s="9">
        <v>2</v>
      </c>
      <c r="AF37" s="9"/>
      <c r="AG37" s="62">
        <v>2</v>
      </c>
      <c r="AH37" s="9">
        <v>2</v>
      </c>
      <c r="AI37" s="9"/>
      <c r="AJ37" s="62">
        <v>2</v>
      </c>
      <c r="AK37" s="9">
        <v>2</v>
      </c>
      <c r="AL37" s="9"/>
      <c r="AM37" s="62">
        <v>2</v>
      </c>
      <c r="AN37" s="9">
        <v>2</v>
      </c>
      <c r="AO37" s="9"/>
      <c r="AP37" s="63">
        <v>3</v>
      </c>
      <c r="AQ37" s="9">
        <v>1</v>
      </c>
      <c r="AR37" s="9"/>
      <c r="AS37" s="63">
        <v>3</v>
      </c>
      <c r="AT37" s="9">
        <v>3</v>
      </c>
      <c r="AU37" s="9"/>
      <c r="AV37" s="63">
        <v>3</v>
      </c>
      <c r="AW37" s="9">
        <v>2</v>
      </c>
      <c r="AX37" s="9"/>
      <c r="AY37" s="63">
        <v>3</v>
      </c>
      <c r="AZ37" s="9">
        <v>2</v>
      </c>
      <c r="BA37" s="9"/>
      <c r="BB37" s="63">
        <v>4</v>
      </c>
      <c r="BC37" s="9">
        <v>3</v>
      </c>
      <c r="BD37" s="9"/>
      <c r="BE37" s="63">
        <v>3</v>
      </c>
      <c r="BF37" s="9">
        <v>2</v>
      </c>
      <c r="BG37" s="9"/>
      <c r="BH37" s="64">
        <v>3</v>
      </c>
      <c r="BI37" s="9">
        <v>41</v>
      </c>
      <c r="BJ37" s="9"/>
      <c r="BK37" s="64"/>
      <c r="BL37" s="9"/>
      <c r="BM37" s="9"/>
      <c r="BN37" s="65">
        <v>3</v>
      </c>
      <c r="BO37" s="66"/>
      <c r="BP37" s="9"/>
      <c r="BQ37" s="77"/>
      <c r="BR37" s="77"/>
      <c r="BS37" s="77"/>
      <c r="BT37" s="67">
        <v>3</v>
      </c>
      <c r="BU37" s="9">
        <v>2</v>
      </c>
      <c r="BV37" s="9"/>
      <c r="BW37" s="67">
        <v>3</v>
      </c>
      <c r="BX37" s="9">
        <v>2</v>
      </c>
      <c r="BY37" s="9"/>
      <c r="BZ37" s="67">
        <v>3</v>
      </c>
      <c r="CA37" s="9">
        <v>2</v>
      </c>
      <c r="CB37" s="9"/>
      <c r="CC37" s="67">
        <v>8</v>
      </c>
      <c r="CD37" s="9">
        <v>0</v>
      </c>
      <c r="CE37" s="9"/>
      <c r="CF37" s="67">
        <v>3</v>
      </c>
      <c r="CG37" s="9">
        <v>2</v>
      </c>
      <c r="CH37" s="9"/>
      <c r="CI37" s="67">
        <v>3</v>
      </c>
      <c r="CJ37" s="9">
        <v>1</v>
      </c>
      <c r="CK37" s="9"/>
      <c r="CL37" s="77"/>
      <c r="CM37" s="77"/>
      <c r="CN37" s="77"/>
      <c r="CO37" s="67">
        <v>3</v>
      </c>
      <c r="CP37" s="9">
        <v>1</v>
      </c>
      <c r="CQ37" s="9"/>
      <c r="CR37" s="67">
        <v>3</v>
      </c>
      <c r="CS37" s="9">
        <v>0</v>
      </c>
      <c r="CT37" s="9"/>
      <c r="CU37" s="67">
        <v>3</v>
      </c>
      <c r="CV37" s="9">
        <v>1</v>
      </c>
      <c r="CW37" s="9"/>
      <c r="CX37" s="67">
        <v>3</v>
      </c>
      <c r="CY37" s="8">
        <v>2</v>
      </c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11"/>
      <c r="DK37" s="14"/>
      <c r="DL37" s="14"/>
      <c r="DM37" s="14"/>
      <c r="DN37" s="14"/>
      <c r="DO37" s="14"/>
      <c r="DP37" s="14"/>
      <c r="DQ37" s="14"/>
      <c r="DR37" s="13">
        <v>9780194793681</v>
      </c>
      <c r="DS37" s="13"/>
      <c r="DT37" s="40" t="s">
        <v>1787</v>
      </c>
      <c r="DU37" s="53" t="s">
        <v>452</v>
      </c>
      <c r="DV37" s="42">
        <v>5605</v>
      </c>
      <c r="DW37" s="47">
        <f t="shared" si="1"/>
        <v>3</v>
      </c>
      <c r="DX37" s="47">
        <f t="shared" si="2"/>
        <v>0</v>
      </c>
      <c r="DY37" s="47">
        <f t="shared" si="3"/>
        <v>0</v>
      </c>
      <c r="DZ37" s="47">
        <f t="shared" si="4"/>
        <v>0</v>
      </c>
      <c r="EA37" s="47">
        <f t="shared" si="5"/>
        <v>1</v>
      </c>
      <c r="EB37" s="47">
        <f t="shared" si="6"/>
        <v>1</v>
      </c>
      <c r="EC37" s="47">
        <f t="shared" si="7"/>
        <v>1</v>
      </c>
      <c r="ED37" s="47">
        <f t="shared" si="8"/>
        <v>1</v>
      </c>
      <c r="EE37" s="47">
        <f t="shared" si="9"/>
        <v>0</v>
      </c>
      <c r="EF37" s="47">
        <f t="shared" si="10"/>
        <v>0</v>
      </c>
      <c r="EG37" s="47">
        <f t="shared" si="35"/>
        <v>0</v>
      </c>
      <c r="EH37" s="47">
        <f t="shared" si="36"/>
        <v>2</v>
      </c>
      <c r="EI37" s="47">
        <f t="shared" si="13"/>
        <v>0</v>
      </c>
      <c r="EJ37" s="47">
        <f t="shared" si="14"/>
        <v>1</v>
      </c>
      <c r="EK37" s="47">
        <f t="shared" si="15"/>
        <v>1</v>
      </c>
      <c r="EL37" s="47">
        <f t="shared" si="16"/>
        <v>1</v>
      </c>
      <c r="EM37" s="47">
        <f t="shared" si="17"/>
        <v>1</v>
      </c>
      <c r="EN37" s="47">
        <f t="shared" si="18"/>
        <v>-38</v>
      </c>
      <c r="EO37" s="47">
        <f t="shared" si="19"/>
        <v>0</v>
      </c>
      <c r="EP37" s="47">
        <f t="shared" si="20"/>
        <v>3</v>
      </c>
      <c r="EQ37" s="47">
        <f t="shared" si="21"/>
        <v>0</v>
      </c>
      <c r="ER37" s="47">
        <f t="shared" si="22"/>
        <v>1</v>
      </c>
      <c r="ES37" s="47">
        <f t="shared" si="23"/>
        <v>1</v>
      </c>
      <c r="ET37" s="47">
        <f t="shared" si="24"/>
        <v>1</v>
      </c>
      <c r="EU37" s="47">
        <f t="shared" si="25"/>
        <v>8</v>
      </c>
      <c r="EV37" s="47">
        <f t="shared" si="26"/>
        <v>1</v>
      </c>
      <c r="EW37" s="47">
        <f t="shared" si="27"/>
        <v>2</v>
      </c>
      <c r="EX37" s="47">
        <f t="shared" si="28"/>
        <v>0</v>
      </c>
      <c r="EY37" s="47">
        <f t="shared" si="29"/>
        <v>2</v>
      </c>
      <c r="EZ37" s="47">
        <f t="shared" si="30"/>
        <v>3</v>
      </c>
      <c r="FA37" s="47">
        <f t="shared" si="31"/>
        <v>2</v>
      </c>
      <c r="FB37" s="47">
        <f t="shared" si="32"/>
        <v>1</v>
      </c>
      <c r="FC37" s="47">
        <f t="shared" si="33"/>
        <v>0</v>
      </c>
      <c r="FD37" s="51"/>
    </row>
    <row r="38" spans="1:161" ht="26.25" customHeight="1">
      <c r="A38" s="9" t="s">
        <v>457</v>
      </c>
      <c r="B38" s="75" t="s">
        <v>445</v>
      </c>
      <c r="C38" s="76" t="s">
        <v>185</v>
      </c>
      <c r="D38" s="8"/>
      <c r="E38" s="8"/>
      <c r="F38" s="14" t="s">
        <v>64</v>
      </c>
      <c r="G38" s="10">
        <f t="shared" si="34"/>
        <v>101</v>
      </c>
      <c r="H38" s="71">
        <f t="shared" si="34"/>
        <v>101</v>
      </c>
      <c r="I38" s="62">
        <v>3</v>
      </c>
      <c r="J38" s="9">
        <v>2</v>
      </c>
      <c r="K38" s="9"/>
      <c r="L38" s="62"/>
      <c r="M38" s="9"/>
      <c r="N38" s="9"/>
      <c r="O38" s="62"/>
      <c r="P38" s="9"/>
      <c r="Q38" s="9"/>
      <c r="R38" s="62">
        <v>4</v>
      </c>
      <c r="S38" s="9">
        <v>2</v>
      </c>
      <c r="T38" s="9"/>
      <c r="U38" s="62">
        <v>4</v>
      </c>
      <c r="V38" s="9">
        <v>3</v>
      </c>
      <c r="W38" s="9"/>
      <c r="X38" s="62">
        <v>4</v>
      </c>
      <c r="Y38" s="9">
        <v>3</v>
      </c>
      <c r="Z38" s="9"/>
      <c r="AA38" s="62">
        <v>4</v>
      </c>
      <c r="AB38" s="9">
        <v>3</v>
      </c>
      <c r="AC38" s="9"/>
      <c r="AD38" s="62">
        <v>4</v>
      </c>
      <c r="AE38" s="9">
        <v>6</v>
      </c>
      <c r="AF38" s="9"/>
      <c r="AG38" s="62">
        <v>4</v>
      </c>
      <c r="AH38" s="9">
        <v>5</v>
      </c>
      <c r="AI38" s="9"/>
      <c r="AJ38" s="62">
        <v>4</v>
      </c>
      <c r="AK38" s="9">
        <v>1</v>
      </c>
      <c r="AL38" s="9"/>
      <c r="AM38" s="62">
        <v>4</v>
      </c>
      <c r="AN38" s="9">
        <v>2</v>
      </c>
      <c r="AO38" s="9"/>
      <c r="AP38" s="63">
        <v>4</v>
      </c>
      <c r="AQ38" s="9">
        <v>4</v>
      </c>
      <c r="AR38" s="9"/>
      <c r="AS38" s="63">
        <v>4</v>
      </c>
      <c r="AT38" s="9">
        <v>2</v>
      </c>
      <c r="AU38" s="9"/>
      <c r="AV38" s="63">
        <v>4</v>
      </c>
      <c r="AW38" s="9">
        <v>0</v>
      </c>
      <c r="AX38" s="9"/>
      <c r="AY38" s="63">
        <v>4</v>
      </c>
      <c r="AZ38" s="9">
        <v>3</v>
      </c>
      <c r="BA38" s="9"/>
      <c r="BB38" s="63">
        <v>4</v>
      </c>
      <c r="BC38" s="9">
        <v>9</v>
      </c>
      <c r="BD38" s="9"/>
      <c r="BE38" s="63">
        <v>3</v>
      </c>
      <c r="BF38" s="9">
        <v>0</v>
      </c>
      <c r="BG38" s="9"/>
      <c r="BH38" s="64">
        <v>4</v>
      </c>
      <c r="BI38" s="9">
        <v>29</v>
      </c>
      <c r="BJ38" s="9"/>
      <c r="BK38" s="64"/>
      <c r="BL38" s="9"/>
      <c r="BM38" s="9"/>
      <c r="BN38" s="65">
        <v>4</v>
      </c>
      <c r="BO38" s="66"/>
      <c r="BP38" s="9"/>
      <c r="BQ38" s="77"/>
      <c r="BR38" s="77"/>
      <c r="BS38" s="77"/>
      <c r="BT38" s="67">
        <v>3</v>
      </c>
      <c r="BU38" s="9">
        <v>1</v>
      </c>
      <c r="BV38" s="9"/>
      <c r="BW38" s="67">
        <v>3</v>
      </c>
      <c r="BX38" s="9">
        <v>3</v>
      </c>
      <c r="BY38" s="9"/>
      <c r="BZ38" s="67">
        <v>3</v>
      </c>
      <c r="CA38" s="9">
        <v>4</v>
      </c>
      <c r="CB38" s="9"/>
      <c r="CC38" s="67">
        <v>8</v>
      </c>
      <c r="CD38" s="9">
        <v>9</v>
      </c>
      <c r="CE38" s="9"/>
      <c r="CF38" s="67">
        <v>3</v>
      </c>
      <c r="CG38" s="9">
        <v>2</v>
      </c>
      <c r="CH38" s="9"/>
      <c r="CI38" s="67">
        <v>3</v>
      </c>
      <c r="CJ38" s="9">
        <v>0</v>
      </c>
      <c r="CK38" s="9"/>
      <c r="CL38" s="77"/>
      <c r="CM38" s="77"/>
      <c r="CN38" s="77"/>
      <c r="CO38" s="67">
        <v>3</v>
      </c>
      <c r="CP38" s="9">
        <v>5</v>
      </c>
      <c r="CQ38" s="9"/>
      <c r="CR38" s="67">
        <v>3</v>
      </c>
      <c r="CS38" s="9">
        <v>0</v>
      </c>
      <c r="CT38" s="9"/>
      <c r="CU38" s="67">
        <v>3</v>
      </c>
      <c r="CV38" s="9">
        <v>2</v>
      </c>
      <c r="CW38" s="9"/>
      <c r="CX38" s="67">
        <v>3</v>
      </c>
      <c r="CY38" s="8">
        <v>1</v>
      </c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11"/>
      <c r="DK38" s="14"/>
      <c r="DL38" s="14"/>
      <c r="DM38" s="14"/>
      <c r="DN38" s="14"/>
      <c r="DO38" s="14"/>
      <c r="DP38" s="14"/>
      <c r="DQ38" s="14"/>
      <c r="DR38" s="13">
        <v>9780194235358</v>
      </c>
      <c r="DS38" s="13"/>
      <c r="DT38" s="40" t="s">
        <v>1787</v>
      </c>
      <c r="DU38" s="53" t="s">
        <v>452</v>
      </c>
      <c r="DV38" s="42">
        <v>5400</v>
      </c>
      <c r="DW38" s="47">
        <f t="shared" si="1"/>
        <v>1</v>
      </c>
      <c r="DX38" s="47">
        <f t="shared" si="2"/>
        <v>0</v>
      </c>
      <c r="DY38" s="47">
        <f t="shared" si="3"/>
        <v>0</v>
      </c>
      <c r="DZ38" s="47">
        <f t="shared" si="4"/>
        <v>2</v>
      </c>
      <c r="EA38" s="47">
        <f t="shared" si="5"/>
        <v>1</v>
      </c>
      <c r="EB38" s="47">
        <f t="shared" si="6"/>
        <v>1</v>
      </c>
      <c r="EC38" s="47">
        <f t="shared" si="7"/>
        <v>1</v>
      </c>
      <c r="ED38" s="47">
        <f t="shared" si="8"/>
        <v>-2</v>
      </c>
      <c r="EE38" s="47">
        <f t="shared" si="9"/>
        <v>-1</v>
      </c>
      <c r="EF38" s="47">
        <f t="shared" si="10"/>
        <v>3</v>
      </c>
      <c r="EG38" s="47">
        <f t="shared" si="35"/>
        <v>2</v>
      </c>
      <c r="EH38" s="47">
        <f t="shared" si="36"/>
        <v>0</v>
      </c>
      <c r="EI38" s="47">
        <f t="shared" si="13"/>
        <v>2</v>
      </c>
      <c r="EJ38" s="47">
        <f t="shared" si="14"/>
        <v>4</v>
      </c>
      <c r="EK38" s="47">
        <f t="shared" si="15"/>
        <v>1</v>
      </c>
      <c r="EL38" s="47">
        <f t="shared" si="16"/>
        <v>-5</v>
      </c>
      <c r="EM38" s="47">
        <f t="shared" si="17"/>
        <v>3</v>
      </c>
      <c r="EN38" s="47">
        <f t="shared" si="18"/>
        <v>-25</v>
      </c>
      <c r="EO38" s="47">
        <f t="shared" si="19"/>
        <v>0</v>
      </c>
      <c r="EP38" s="47">
        <f t="shared" si="20"/>
        <v>4</v>
      </c>
      <c r="EQ38" s="47">
        <f t="shared" si="21"/>
        <v>0</v>
      </c>
      <c r="ER38" s="47">
        <f t="shared" si="22"/>
        <v>2</v>
      </c>
      <c r="ES38" s="47">
        <f t="shared" si="23"/>
        <v>0</v>
      </c>
      <c r="ET38" s="47">
        <f t="shared" si="24"/>
        <v>-1</v>
      </c>
      <c r="EU38" s="47">
        <f t="shared" si="25"/>
        <v>-1</v>
      </c>
      <c r="EV38" s="47">
        <f t="shared" si="26"/>
        <v>1</v>
      </c>
      <c r="EW38" s="47">
        <f t="shared" si="27"/>
        <v>3</v>
      </c>
      <c r="EX38" s="47">
        <f t="shared" si="28"/>
        <v>0</v>
      </c>
      <c r="EY38" s="47">
        <f t="shared" si="29"/>
        <v>-2</v>
      </c>
      <c r="EZ38" s="47">
        <f t="shared" si="30"/>
        <v>3</v>
      </c>
      <c r="FA38" s="47">
        <f t="shared" si="31"/>
        <v>1</v>
      </c>
      <c r="FB38" s="47">
        <f t="shared" si="32"/>
        <v>2</v>
      </c>
      <c r="FC38" s="47">
        <f t="shared" si="33"/>
        <v>0</v>
      </c>
      <c r="FD38" s="51"/>
    </row>
    <row r="39" spans="1:161" ht="26.25" customHeight="1">
      <c r="A39" s="9" t="s">
        <v>457</v>
      </c>
      <c r="B39" s="75" t="s">
        <v>445</v>
      </c>
      <c r="C39" s="76" t="s">
        <v>186</v>
      </c>
      <c r="D39" s="8"/>
      <c r="E39" s="8"/>
      <c r="F39" s="14" t="s">
        <v>64</v>
      </c>
      <c r="G39" s="10">
        <f t="shared" si="34"/>
        <v>106</v>
      </c>
      <c r="H39" s="71">
        <f t="shared" si="34"/>
        <v>106</v>
      </c>
      <c r="I39" s="62">
        <v>3</v>
      </c>
      <c r="J39" s="9">
        <v>3</v>
      </c>
      <c r="K39" s="9"/>
      <c r="L39" s="62"/>
      <c r="M39" s="9"/>
      <c r="N39" s="9"/>
      <c r="O39" s="62"/>
      <c r="P39" s="9"/>
      <c r="Q39" s="9"/>
      <c r="R39" s="62">
        <v>4</v>
      </c>
      <c r="S39" s="9">
        <v>1</v>
      </c>
      <c r="T39" s="9"/>
      <c r="U39" s="62">
        <v>4</v>
      </c>
      <c r="V39" s="9">
        <v>4</v>
      </c>
      <c r="W39" s="9"/>
      <c r="X39" s="62">
        <v>4</v>
      </c>
      <c r="Y39" s="9">
        <v>3</v>
      </c>
      <c r="Z39" s="9"/>
      <c r="AA39" s="62">
        <v>4</v>
      </c>
      <c r="AB39" s="9">
        <v>4</v>
      </c>
      <c r="AC39" s="9"/>
      <c r="AD39" s="62">
        <v>4</v>
      </c>
      <c r="AE39" s="9">
        <v>3</v>
      </c>
      <c r="AF39" s="9"/>
      <c r="AG39" s="62">
        <v>4</v>
      </c>
      <c r="AH39" s="9">
        <v>1</v>
      </c>
      <c r="AI39" s="9"/>
      <c r="AJ39" s="62">
        <v>4</v>
      </c>
      <c r="AK39" s="9">
        <v>0</v>
      </c>
      <c r="AL39" s="9"/>
      <c r="AM39" s="62">
        <v>4</v>
      </c>
      <c r="AN39" s="9">
        <v>1</v>
      </c>
      <c r="AO39" s="9"/>
      <c r="AP39" s="63">
        <v>4</v>
      </c>
      <c r="AQ39" s="9">
        <v>5</v>
      </c>
      <c r="AR39" s="9"/>
      <c r="AS39" s="63">
        <v>4</v>
      </c>
      <c r="AT39" s="9">
        <v>5</v>
      </c>
      <c r="AU39" s="9"/>
      <c r="AV39" s="63">
        <v>4</v>
      </c>
      <c r="AW39" s="9">
        <v>4</v>
      </c>
      <c r="AX39" s="9"/>
      <c r="AY39" s="63">
        <v>4</v>
      </c>
      <c r="AZ39" s="9">
        <v>2</v>
      </c>
      <c r="BA39" s="9"/>
      <c r="BB39" s="63">
        <v>4</v>
      </c>
      <c r="BC39" s="9">
        <v>2</v>
      </c>
      <c r="BD39" s="9"/>
      <c r="BE39" s="63">
        <v>4</v>
      </c>
      <c r="BF39" s="9">
        <v>3</v>
      </c>
      <c r="BG39" s="9"/>
      <c r="BH39" s="64">
        <v>4</v>
      </c>
      <c r="BI39" s="9">
        <v>32</v>
      </c>
      <c r="BJ39" s="9"/>
      <c r="BK39" s="64"/>
      <c r="BL39" s="9"/>
      <c r="BM39" s="9"/>
      <c r="BN39" s="65">
        <v>4</v>
      </c>
      <c r="BO39" s="66"/>
      <c r="BP39" s="9"/>
      <c r="BQ39" s="77"/>
      <c r="BR39" s="77"/>
      <c r="BS39" s="77"/>
      <c r="BT39" s="67">
        <v>4</v>
      </c>
      <c r="BU39" s="9">
        <v>3</v>
      </c>
      <c r="BV39" s="9"/>
      <c r="BW39" s="67">
        <v>3</v>
      </c>
      <c r="BX39" s="9">
        <v>3</v>
      </c>
      <c r="BY39" s="9"/>
      <c r="BZ39" s="67">
        <v>4</v>
      </c>
      <c r="CA39" s="9">
        <v>6</v>
      </c>
      <c r="CB39" s="9"/>
      <c r="CC39" s="67">
        <v>8</v>
      </c>
      <c r="CD39" s="9">
        <v>8</v>
      </c>
      <c r="CE39" s="9"/>
      <c r="CF39" s="67">
        <v>4</v>
      </c>
      <c r="CG39" s="9">
        <v>2</v>
      </c>
      <c r="CH39" s="9"/>
      <c r="CI39" s="67">
        <v>4</v>
      </c>
      <c r="CJ39" s="9">
        <v>5</v>
      </c>
      <c r="CK39" s="9"/>
      <c r="CL39" s="77"/>
      <c r="CM39" s="77"/>
      <c r="CN39" s="77"/>
      <c r="CO39" s="67">
        <v>3</v>
      </c>
      <c r="CP39" s="9">
        <v>2</v>
      </c>
      <c r="CQ39" s="9"/>
      <c r="CR39" s="67">
        <v>3</v>
      </c>
      <c r="CS39" s="9">
        <v>2</v>
      </c>
      <c r="CT39" s="9"/>
      <c r="CU39" s="67">
        <v>3</v>
      </c>
      <c r="CV39" s="9">
        <v>0</v>
      </c>
      <c r="CW39" s="9"/>
      <c r="CX39" s="67">
        <v>3</v>
      </c>
      <c r="CY39" s="8">
        <v>2</v>
      </c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11"/>
      <c r="DK39" s="14"/>
      <c r="DL39" s="14"/>
      <c r="DM39" s="14"/>
      <c r="DN39" s="14"/>
      <c r="DO39" s="14"/>
      <c r="DP39" s="14"/>
      <c r="DQ39" s="14"/>
      <c r="DR39" s="13">
        <v>9780194789028</v>
      </c>
      <c r="DS39" s="13"/>
      <c r="DT39" s="40" t="s">
        <v>1787</v>
      </c>
      <c r="DU39" s="53" t="s">
        <v>452</v>
      </c>
      <c r="DV39" s="42">
        <v>4734</v>
      </c>
      <c r="DW39" s="47">
        <f t="shared" si="1"/>
        <v>0</v>
      </c>
      <c r="DX39" s="47">
        <f t="shared" si="2"/>
        <v>0</v>
      </c>
      <c r="DY39" s="47">
        <f t="shared" si="3"/>
        <v>0</v>
      </c>
      <c r="DZ39" s="47">
        <f t="shared" si="4"/>
        <v>3</v>
      </c>
      <c r="EA39" s="47">
        <f t="shared" si="5"/>
        <v>0</v>
      </c>
      <c r="EB39" s="47">
        <f t="shared" si="6"/>
        <v>1</v>
      </c>
      <c r="EC39" s="47">
        <f t="shared" si="7"/>
        <v>0</v>
      </c>
      <c r="ED39" s="47">
        <f t="shared" si="8"/>
        <v>1</v>
      </c>
      <c r="EE39" s="47">
        <f t="shared" si="9"/>
        <v>3</v>
      </c>
      <c r="EF39" s="47">
        <f t="shared" si="10"/>
        <v>4</v>
      </c>
      <c r="EG39" s="47">
        <f t="shared" si="35"/>
        <v>3</v>
      </c>
      <c r="EH39" s="47">
        <f t="shared" si="36"/>
        <v>-1</v>
      </c>
      <c r="EI39" s="47">
        <f t="shared" si="13"/>
        <v>-1</v>
      </c>
      <c r="EJ39" s="47">
        <f t="shared" si="14"/>
        <v>0</v>
      </c>
      <c r="EK39" s="47">
        <f t="shared" si="15"/>
        <v>2</v>
      </c>
      <c r="EL39" s="47">
        <f t="shared" si="16"/>
        <v>2</v>
      </c>
      <c r="EM39" s="47">
        <f t="shared" si="17"/>
        <v>1</v>
      </c>
      <c r="EN39" s="47">
        <f t="shared" si="18"/>
        <v>-28</v>
      </c>
      <c r="EO39" s="47">
        <f t="shared" si="19"/>
        <v>0</v>
      </c>
      <c r="EP39" s="47">
        <f t="shared" si="20"/>
        <v>4</v>
      </c>
      <c r="EQ39" s="47">
        <f t="shared" si="21"/>
        <v>0</v>
      </c>
      <c r="ER39" s="47">
        <f t="shared" si="22"/>
        <v>1</v>
      </c>
      <c r="ES39" s="47">
        <f t="shared" si="23"/>
        <v>0</v>
      </c>
      <c r="ET39" s="47">
        <f t="shared" si="24"/>
        <v>-2</v>
      </c>
      <c r="EU39" s="47">
        <f t="shared" si="25"/>
        <v>0</v>
      </c>
      <c r="EV39" s="47">
        <f t="shared" si="26"/>
        <v>2</v>
      </c>
      <c r="EW39" s="47">
        <f t="shared" si="27"/>
        <v>-1</v>
      </c>
      <c r="EX39" s="47">
        <f t="shared" si="28"/>
        <v>0</v>
      </c>
      <c r="EY39" s="47">
        <f t="shared" si="29"/>
        <v>1</v>
      </c>
      <c r="EZ39" s="47">
        <f t="shared" si="30"/>
        <v>1</v>
      </c>
      <c r="FA39" s="47">
        <f t="shared" si="31"/>
        <v>3</v>
      </c>
      <c r="FB39" s="47">
        <f t="shared" si="32"/>
        <v>1</v>
      </c>
      <c r="FC39" s="47">
        <f t="shared" si="33"/>
        <v>0</v>
      </c>
      <c r="FD39" s="51"/>
    </row>
    <row r="40" spans="1:161" ht="26.25" customHeight="1">
      <c r="A40" s="9" t="s">
        <v>457</v>
      </c>
      <c r="B40" s="75" t="s">
        <v>445</v>
      </c>
      <c r="C40" s="76" t="s">
        <v>187</v>
      </c>
      <c r="D40" s="8"/>
      <c r="E40" s="8"/>
      <c r="F40" s="14" t="s">
        <v>64</v>
      </c>
      <c r="G40" s="10">
        <f t="shared" si="34"/>
        <v>96</v>
      </c>
      <c r="H40" s="71">
        <f t="shared" si="34"/>
        <v>96</v>
      </c>
      <c r="I40" s="62">
        <v>3</v>
      </c>
      <c r="J40" s="9">
        <v>5</v>
      </c>
      <c r="K40" s="9"/>
      <c r="L40" s="62"/>
      <c r="M40" s="9"/>
      <c r="N40" s="9"/>
      <c r="O40" s="62"/>
      <c r="P40" s="9"/>
      <c r="Q40" s="9"/>
      <c r="R40" s="62">
        <v>3</v>
      </c>
      <c r="S40" s="9">
        <v>1</v>
      </c>
      <c r="T40" s="9"/>
      <c r="U40" s="62">
        <v>3</v>
      </c>
      <c r="V40" s="9">
        <v>3</v>
      </c>
      <c r="W40" s="9"/>
      <c r="X40" s="62">
        <v>3</v>
      </c>
      <c r="Y40" s="9">
        <v>0</v>
      </c>
      <c r="Z40" s="9"/>
      <c r="AA40" s="62">
        <v>3</v>
      </c>
      <c r="AB40" s="9">
        <v>1</v>
      </c>
      <c r="AC40" s="9"/>
      <c r="AD40" s="62">
        <v>3</v>
      </c>
      <c r="AE40" s="9">
        <v>4</v>
      </c>
      <c r="AF40" s="9"/>
      <c r="AG40" s="62">
        <v>3</v>
      </c>
      <c r="AH40" s="9">
        <v>3</v>
      </c>
      <c r="AI40" s="9"/>
      <c r="AJ40" s="62">
        <v>3</v>
      </c>
      <c r="AK40" s="9">
        <v>1</v>
      </c>
      <c r="AL40" s="9"/>
      <c r="AM40" s="62">
        <v>3</v>
      </c>
      <c r="AN40" s="9">
        <v>0</v>
      </c>
      <c r="AO40" s="9"/>
      <c r="AP40" s="63">
        <v>4</v>
      </c>
      <c r="AQ40" s="9">
        <v>3</v>
      </c>
      <c r="AR40" s="9"/>
      <c r="AS40" s="63">
        <v>4</v>
      </c>
      <c r="AT40" s="9">
        <v>3</v>
      </c>
      <c r="AU40" s="9"/>
      <c r="AV40" s="63">
        <v>4</v>
      </c>
      <c r="AW40" s="9">
        <v>1</v>
      </c>
      <c r="AX40" s="9"/>
      <c r="AY40" s="63">
        <v>4</v>
      </c>
      <c r="AZ40" s="9">
        <v>8</v>
      </c>
      <c r="BA40" s="9"/>
      <c r="BB40" s="63">
        <v>6</v>
      </c>
      <c r="BC40" s="9">
        <v>11</v>
      </c>
      <c r="BD40" s="9"/>
      <c r="BE40" s="63">
        <v>4</v>
      </c>
      <c r="BF40" s="9">
        <v>5</v>
      </c>
      <c r="BG40" s="9"/>
      <c r="BH40" s="64">
        <v>4</v>
      </c>
      <c r="BI40" s="9">
        <v>31</v>
      </c>
      <c r="BJ40" s="9"/>
      <c r="BK40" s="64"/>
      <c r="BL40" s="9"/>
      <c r="BM40" s="9"/>
      <c r="BN40" s="65">
        <v>4</v>
      </c>
      <c r="BO40" s="66"/>
      <c r="BP40" s="9"/>
      <c r="BQ40" s="77"/>
      <c r="BR40" s="77"/>
      <c r="BS40" s="77"/>
      <c r="BT40" s="67">
        <v>3</v>
      </c>
      <c r="BU40" s="9">
        <v>1</v>
      </c>
      <c r="BV40" s="9"/>
      <c r="BW40" s="67">
        <v>3</v>
      </c>
      <c r="BX40" s="9">
        <v>0</v>
      </c>
      <c r="BY40" s="9"/>
      <c r="BZ40" s="67">
        <v>3</v>
      </c>
      <c r="CA40" s="9">
        <v>2</v>
      </c>
      <c r="CB40" s="9"/>
      <c r="CC40" s="67">
        <v>8</v>
      </c>
      <c r="CD40" s="9">
        <v>0</v>
      </c>
      <c r="CE40" s="9"/>
      <c r="CF40" s="67">
        <v>3</v>
      </c>
      <c r="CG40" s="9">
        <v>3</v>
      </c>
      <c r="CH40" s="9"/>
      <c r="CI40" s="67">
        <v>3</v>
      </c>
      <c r="CJ40" s="9">
        <v>0</v>
      </c>
      <c r="CK40" s="9"/>
      <c r="CL40" s="77"/>
      <c r="CM40" s="77"/>
      <c r="CN40" s="77"/>
      <c r="CO40" s="67">
        <v>3</v>
      </c>
      <c r="CP40" s="9">
        <v>4</v>
      </c>
      <c r="CQ40" s="9"/>
      <c r="CR40" s="67">
        <v>3</v>
      </c>
      <c r="CS40" s="9">
        <v>1</v>
      </c>
      <c r="CT40" s="9"/>
      <c r="CU40" s="67">
        <v>3</v>
      </c>
      <c r="CV40" s="9">
        <v>0</v>
      </c>
      <c r="CW40" s="9"/>
      <c r="CX40" s="67">
        <v>3</v>
      </c>
      <c r="CY40" s="8">
        <v>5</v>
      </c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11"/>
      <c r="DK40" s="14"/>
      <c r="DL40" s="14"/>
      <c r="DM40" s="14"/>
      <c r="DN40" s="14"/>
      <c r="DO40" s="14"/>
      <c r="DP40" s="14"/>
      <c r="DQ40" s="14"/>
      <c r="DR40" s="13">
        <v>9780194789035</v>
      </c>
      <c r="DS40" s="13"/>
      <c r="DT40" s="40" t="s">
        <v>1787</v>
      </c>
      <c r="DU40" s="53" t="s">
        <v>452</v>
      </c>
      <c r="DV40" s="42">
        <v>5500</v>
      </c>
      <c r="DW40" s="47">
        <f t="shared" si="1"/>
        <v>-2</v>
      </c>
      <c r="DX40" s="47">
        <f t="shared" si="2"/>
        <v>0</v>
      </c>
      <c r="DY40" s="47">
        <f t="shared" si="3"/>
        <v>0</v>
      </c>
      <c r="DZ40" s="47">
        <f t="shared" si="4"/>
        <v>2</v>
      </c>
      <c r="EA40" s="47">
        <f t="shared" si="5"/>
        <v>0</v>
      </c>
      <c r="EB40" s="47">
        <f t="shared" si="6"/>
        <v>3</v>
      </c>
      <c r="EC40" s="47">
        <f t="shared" si="7"/>
        <v>2</v>
      </c>
      <c r="ED40" s="47">
        <f t="shared" si="8"/>
        <v>-1</v>
      </c>
      <c r="EE40" s="47">
        <f t="shared" si="9"/>
        <v>0</v>
      </c>
      <c r="EF40" s="47">
        <f t="shared" si="10"/>
        <v>2</v>
      </c>
      <c r="EG40" s="47">
        <f t="shared" si="35"/>
        <v>3</v>
      </c>
      <c r="EH40" s="47">
        <f t="shared" si="36"/>
        <v>1</v>
      </c>
      <c r="EI40" s="47">
        <f t="shared" si="13"/>
        <v>1</v>
      </c>
      <c r="EJ40" s="47">
        <f t="shared" si="14"/>
        <v>3</v>
      </c>
      <c r="EK40" s="47">
        <f t="shared" si="15"/>
        <v>-4</v>
      </c>
      <c r="EL40" s="47">
        <f t="shared" si="16"/>
        <v>-5</v>
      </c>
      <c r="EM40" s="47">
        <f t="shared" si="17"/>
        <v>-1</v>
      </c>
      <c r="EN40" s="47">
        <f t="shared" si="18"/>
        <v>-27</v>
      </c>
      <c r="EO40" s="47">
        <f t="shared" si="19"/>
        <v>0</v>
      </c>
      <c r="EP40" s="47">
        <f t="shared" si="20"/>
        <v>4</v>
      </c>
      <c r="EQ40" s="47">
        <f t="shared" si="21"/>
        <v>0</v>
      </c>
      <c r="ER40" s="47">
        <f t="shared" si="22"/>
        <v>2</v>
      </c>
      <c r="ES40" s="47">
        <f t="shared" si="23"/>
        <v>3</v>
      </c>
      <c r="ET40" s="47">
        <f t="shared" si="24"/>
        <v>1</v>
      </c>
      <c r="EU40" s="47">
        <f t="shared" si="25"/>
        <v>8</v>
      </c>
      <c r="EV40" s="47">
        <f t="shared" si="26"/>
        <v>0</v>
      </c>
      <c r="EW40" s="47">
        <f t="shared" si="27"/>
        <v>3</v>
      </c>
      <c r="EX40" s="47">
        <f t="shared" si="28"/>
        <v>0</v>
      </c>
      <c r="EY40" s="47">
        <f t="shared" si="29"/>
        <v>-1</v>
      </c>
      <c r="EZ40" s="47">
        <f t="shared" si="30"/>
        <v>2</v>
      </c>
      <c r="FA40" s="47">
        <f t="shared" si="31"/>
        <v>3</v>
      </c>
      <c r="FB40" s="47">
        <f t="shared" si="32"/>
        <v>-2</v>
      </c>
      <c r="FC40" s="47">
        <f t="shared" si="33"/>
        <v>0</v>
      </c>
      <c r="FD40" s="51"/>
    </row>
    <row r="41" spans="1:161" ht="26.25" customHeight="1">
      <c r="A41" s="9" t="s">
        <v>457</v>
      </c>
      <c r="B41" s="75" t="s">
        <v>445</v>
      </c>
      <c r="C41" s="76" t="s">
        <v>188</v>
      </c>
      <c r="D41" s="8"/>
      <c r="E41" s="8"/>
      <c r="F41" s="14" t="s">
        <v>64</v>
      </c>
      <c r="G41" s="10">
        <f t="shared" si="34"/>
        <v>41</v>
      </c>
      <c r="H41" s="71">
        <f t="shared" si="34"/>
        <v>41</v>
      </c>
      <c r="I41" s="62">
        <v>1</v>
      </c>
      <c r="J41" s="9">
        <v>0</v>
      </c>
      <c r="K41" s="9"/>
      <c r="L41" s="62"/>
      <c r="M41" s="9"/>
      <c r="N41" s="9"/>
      <c r="O41" s="62"/>
      <c r="P41" s="9"/>
      <c r="Q41" s="9"/>
      <c r="R41" s="62">
        <v>1</v>
      </c>
      <c r="S41" s="9">
        <v>2</v>
      </c>
      <c r="T41" s="9"/>
      <c r="U41" s="62">
        <v>1</v>
      </c>
      <c r="V41" s="9">
        <v>2</v>
      </c>
      <c r="W41" s="9"/>
      <c r="X41" s="62">
        <v>1</v>
      </c>
      <c r="Y41" s="9">
        <v>0</v>
      </c>
      <c r="Z41" s="9"/>
      <c r="AA41" s="62">
        <v>1</v>
      </c>
      <c r="AB41" s="9">
        <v>1</v>
      </c>
      <c r="AC41" s="9"/>
      <c r="AD41" s="62">
        <v>1</v>
      </c>
      <c r="AE41" s="9">
        <v>2</v>
      </c>
      <c r="AF41" s="9"/>
      <c r="AG41" s="62">
        <v>1</v>
      </c>
      <c r="AH41" s="9">
        <v>2</v>
      </c>
      <c r="AI41" s="9"/>
      <c r="AJ41" s="62">
        <v>1</v>
      </c>
      <c r="AK41" s="9">
        <v>3</v>
      </c>
      <c r="AL41" s="9"/>
      <c r="AM41" s="62">
        <v>1</v>
      </c>
      <c r="AN41" s="9">
        <v>1</v>
      </c>
      <c r="AO41" s="9"/>
      <c r="AP41" s="63">
        <v>1</v>
      </c>
      <c r="AQ41" s="9">
        <v>1</v>
      </c>
      <c r="AR41" s="9"/>
      <c r="AS41" s="63">
        <v>1</v>
      </c>
      <c r="AT41" s="9">
        <v>1</v>
      </c>
      <c r="AU41" s="9"/>
      <c r="AV41" s="63">
        <v>1</v>
      </c>
      <c r="AW41" s="9">
        <v>1</v>
      </c>
      <c r="AX41" s="9"/>
      <c r="AY41" s="63">
        <v>1</v>
      </c>
      <c r="AZ41" s="9">
        <v>2</v>
      </c>
      <c r="BA41" s="9"/>
      <c r="BB41" s="63">
        <v>1</v>
      </c>
      <c r="BC41" s="9">
        <v>3</v>
      </c>
      <c r="BD41" s="9"/>
      <c r="BE41" s="63">
        <v>1</v>
      </c>
      <c r="BF41" s="9">
        <v>0</v>
      </c>
      <c r="BG41" s="9"/>
      <c r="BH41" s="64">
        <v>2</v>
      </c>
      <c r="BI41" s="9">
        <v>9</v>
      </c>
      <c r="BJ41" s="9"/>
      <c r="BK41" s="64"/>
      <c r="BL41" s="9"/>
      <c r="BM41" s="9"/>
      <c r="BN41" s="65">
        <v>1</v>
      </c>
      <c r="BO41" s="66"/>
      <c r="BP41" s="9"/>
      <c r="BQ41" s="77"/>
      <c r="BR41" s="77"/>
      <c r="BS41" s="77"/>
      <c r="BT41" s="67">
        <v>2</v>
      </c>
      <c r="BU41" s="9">
        <v>0</v>
      </c>
      <c r="BV41" s="9"/>
      <c r="BW41" s="67">
        <v>1</v>
      </c>
      <c r="BX41" s="9">
        <v>0</v>
      </c>
      <c r="BY41" s="9"/>
      <c r="BZ41" s="67">
        <v>2</v>
      </c>
      <c r="CA41" s="9">
        <v>2</v>
      </c>
      <c r="CB41" s="9"/>
      <c r="CC41" s="67">
        <v>8</v>
      </c>
      <c r="CD41" s="9">
        <v>4</v>
      </c>
      <c r="CE41" s="9"/>
      <c r="CF41" s="67">
        <v>2</v>
      </c>
      <c r="CG41" s="9">
        <v>0</v>
      </c>
      <c r="CH41" s="9"/>
      <c r="CI41" s="67">
        <v>2</v>
      </c>
      <c r="CJ41" s="9">
        <v>0</v>
      </c>
      <c r="CK41" s="9"/>
      <c r="CL41" s="77"/>
      <c r="CM41" s="77"/>
      <c r="CN41" s="77"/>
      <c r="CO41" s="67">
        <v>2</v>
      </c>
      <c r="CP41" s="9">
        <v>1</v>
      </c>
      <c r="CQ41" s="9"/>
      <c r="CR41" s="67">
        <v>1</v>
      </c>
      <c r="CS41" s="9">
        <v>0</v>
      </c>
      <c r="CT41" s="9"/>
      <c r="CU41" s="67">
        <v>1</v>
      </c>
      <c r="CV41" s="9">
        <v>2</v>
      </c>
      <c r="CW41" s="9"/>
      <c r="CX41" s="67">
        <v>2</v>
      </c>
      <c r="CY41" s="8">
        <v>2</v>
      </c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11"/>
      <c r="DK41" s="14"/>
      <c r="DL41" s="14"/>
      <c r="DM41" s="14"/>
      <c r="DN41" s="14"/>
      <c r="DO41" s="14"/>
      <c r="DP41" s="14"/>
      <c r="DQ41" s="14"/>
      <c r="DR41" s="13">
        <v>9780194236270</v>
      </c>
      <c r="DS41" s="13"/>
      <c r="DT41" s="40" t="s">
        <v>1787</v>
      </c>
      <c r="DU41" s="53" t="s">
        <v>452</v>
      </c>
      <c r="DV41" s="42">
        <v>5519</v>
      </c>
      <c r="DW41" s="47">
        <f t="shared" si="1"/>
        <v>1</v>
      </c>
      <c r="DX41" s="47">
        <f t="shared" si="2"/>
        <v>0</v>
      </c>
      <c r="DY41" s="47">
        <f t="shared" si="3"/>
        <v>0</v>
      </c>
      <c r="DZ41" s="47">
        <f t="shared" si="4"/>
        <v>-1</v>
      </c>
      <c r="EA41" s="47">
        <f t="shared" si="5"/>
        <v>-1</v>
      </c>
      <c r="EB41" s="47">
        <f t="shared" si="6"/>
        <v>1</v>
      </c>
      <c r="EC41" s="47">
        <f t="shared" si="7"/>
        <v>0</v>
      </c>
      <c r="ED41" s="47">
        <f t="shared" si="8"/>
        <v>-1</v>
      </c>
      <c r="EE41" s="47">
        <f t="shared" si="9"/>
        <v>-1</v>
      </c>
      <c r="EF41" s="47">
        <f t="shared" si="10"/>
        <v>-2</v>
      </c>
      <c r="EG41" s="47">
        <f t="shared" si="35"/>
        <v>0</v>
      </c>
      <c r="EH41" s="47">
        <f t="shared" si="36"/>
        <v>0</v>
      </c>
      <c r="EI41" s="47">
        <f t="shared" si="13"/>
        <v>0</v>
      </c>
      <c r="EJ41" s="47">
        <f t="shared" si="14"/>
        <v>0</v>
      </c>
      <c r="EK41" s="47">
        <f t="shared" si="15"/>
        <v>-1</v>
      </c>
      <c r="EL41" s="47">
        <f t="shared" si="16"/>
        <v>-2</v>
      </c>
      <c r="EM41" s="47">
        <f t="shared" si="17"/>
        <v>1</v>
      </c>
      <c r="EN41" s="47">
        <f t="shared" si="18"/>
        <v>-7</v>
      </c>
      <c r="EO41" s="47">
        <f t="shared" si="19"/>
        <v>0</v>
      </c>
      <c r="EP41" s="47">
        <f t="shared" si="20"/>
        <v>1</v>
      </c>
      <c r="EQ41" s="47">
        <f t="shared" si="21"/>
        <v>0</v>
      </c>
      <c r="ER41" s="47">
        <f t="shared" si="22"/>
        <v>2</v>
      </c>
      <c r="ES41" s="47">
        <f t="shared" si="23"/>
        <v>1</v>
      </c>
      <c r="ET41" s="47">
        <f t="shared" si="24"/>
        <v>0</v>
      </c>
      <c r="EU41" s="47">
        <f t="shared" si="25"/>
        <v>4</v>
      </c>
      <c r="EV41" s="47">
        <f t="shared" si="26"/>
        <v>2</v>
      </c>
      <c r="EW41" s="47">
        <f t="shared" si="27"/>
        <v>2</v>
      </c>
      <c r="EX41" s="47">
        <f t="shared" si="28"/>
        <v>0</v>
      </c>
      <c r="EY41" s="47">
        <f t="shared" si="29"/>
        <v>1</v>
      </c>
      <c r="EZ41" s="47">
        <f t="shared" si="30"/>
        <v>1</v>
      </c>
      <c r="FA41" s="47">
        <f t="shared" si="31"/>
        <v>-1</v>
      </c>
      <c r="FB41" s="47">
        <f t="shared" si="32"/>
        <v>0</v>
      </c>
      <c r="FC41" s="47">
        <f t="shared" si="33"/>
        <v>0</v>
      </c>
      <c r="FD41" s="51"/>
    </row>
    <row r="42" spans="1:161" s="92" customFormat="1" ht="26.25" customHeight="1">
      <c r="A42" s="77" t="s">
        <v>457</v>
      </c>
      <c r="B42" s="77" t="s">
        <v>445</v>
      </c>
      <c r="C42" s="78" t="s">
        <v>234</v>
      </c>
      <c r="D42" s="79"/>
      <c r="E42" s="79"/>
      <c r="F42" s="80"/>
      <c r="G42" s="81">
        <f t="shared" si="34"/>
        <v>0</v>
      </c>
      <c r="H42" s="82">
        <f t="shared" si="34"/>
        <v>0</v>
      </c>
      <c r="I42" s="77">
        <v>0</v>
      </c>
      <c r="J42" s="77">
        <v>0</v>
      </c>
      <c r="K42" s="77"/>
      <c r="L42" s="77"/>
      <c r="M42" s="77"/>
      <c r="N42" s="77"/>
      <c r="O42" s="77"/>
      <c r="P42" s="77"/>
      <c r="Q42" s="77"/>
      <c r="R42" s="77">
        <v>0</v>
      </c>
      <c r="S42" s="77">
        <v>0</v>
      </c>
      <c r="T42" s="77"/>
      <c r="U42" s="77">
        <v>0</v>
      </c>
      <c r="V42" s="77">
        <v>0</v>
      </c>
      <c r="W42" s="77"/>
      <c r="X42" s="77">
        <v>0</v>
      </c>
      <c r="Y42" s="77">
        <v>0</v>
      </c>
      <c r="Z42" s="77"/>
      <c r="AA42" s="77">
        <v>0</v>
      </c>
      <c r="AB42" s="77">
        <v>0</v>
      </c>
      <c r="AC42" s="77"/>
      <c r="AD42" s="77">
        <v>0</v>
      </c>
      <c r="AE42" s="77">
        <v>0</v>
      </c>
      <c r="AF42" s="77"/>
      <c r="AG42" s="77">
        <v>0</v>
      </c>
      <c r="AH42" s="77">
        <v>0</v>
      </c>
      <c r="AI42" s="77"/>
      <c r="AJ42" s="77">
        <v>0</v>
      </c>
      <c r="AK42" s="77">
        <v>0</v>
      </c>
      <c r="AL42" s="77"/>
      <c r="AM42" s="77">
        <v>0</v>
      </c>
      <c r="AN42" s="77">
        <v>0</v>
      </c>
      <c r="AO42" s="77"/>
      <c r="AP42" s="77">
        <v>0</v>
      </c>
      <c r="AQ42" s="77">
        <v>0</v>
      </c>
      <c r="AR42" s="77"/>
      <c r="AS42" s="77">
        <v>0</v>
      </c>
      <c r="AT42" s="77">
        <v>0</v>
      </c>
      <c r="AU42" s="77"/>
      <c r="AV42" s="77">
        <v>0</v>
      </c>
      <c r="AW42" s="77">
        <v>0</v>
      </c>
      <c r="AX42" s="77"/>
      <c r="AY42" s="77">
        <v>0</v>
      </c>
      <c r="AZ42" s="77">
        <v>0</v>
      </c>
      <c r="BA42" s="77"/>
      <c r="BB42" s="77">
        <v>0</v>
      </c>
      <c r="BC42" s="77">
        <v>0</v>
      </c>
      <c r="BD42" s="77"/>
      <c r="BE42" s="77">
        <v>0</v>
      </c>
      <c r="BF42" s="77">
        <v>0</v>
      </c>
      <c r="BG42" s="77"/>
      <c r="BH42" s="77">
        <v>0</v>
      </c>
      <c r="BI42" s="77">
        <v>0</v>
      </c>
      <c r="BJ42" s="77"/>
      <c r="BK42" s="77"/>
      <c r="BL42" s="77"/>
      <c r="BM42" s="77"/>
      <c r="BN42" s="83">
        <v>0</v>
      </c>
      <c r="BO42" s="83"/>
      <c r="BP42" s="77"/>
      <c r="BQ42" s="77"/>
      <c r="BR42" s="77"/>
      <c r="BS42" s="77"/>
      <c r="BT42" s="77">
        <v>0</v>
      </c>
      <c r="BU42" s="77">
        <v>0</v>
      </c>
      <c r="BV42" s="77"/>
      <c r="BW42" s="77">
        <v>0</v>
      </c>
      <c r="BX42" s="77">
        <v>0</v>
      </c>
      <c r="BY42" s="77"/>
      <c r="BZ42" s="77">
        <v>0</v>
      </c>
      <c r="CA42" s="77">
        <v>0</v>
      </c>
      <c r="CB42" s="77"/>
      <c r="CC42" s="77"/>
      <c r="CD42" s="77">
        <v>0</v>
      </c>
      <c r="CE42" s="77"/>
      <c r="CF42" s="77">
        <v>0</v>
      </c>
      <c r="CG42" s="77">
        <v>0</v>
      </c>
      <c r="CH42" s="77"/>
      <c r="CI42" s="77">
        <v>0</v>
      </c>
      <c r="CJ42" s="77">
        <v>0</v>
      </c>
      <c r="CK42" s="77"/>
      <c r="CL42" s="77"/>
      <c r="CM42" s="77"/>
      <c r="CN42" s="77"/>
      <c r="CO42" s="77">
        <v>0</v>
      </c>
      <c r="CP42" s="77">
        <v>0</v>
      </c>
      <c r="CQ42" s="77"/>
      <c r="CR42" s="77">
        <v>0</v>
      </c>
      <c r="CS42" s="77">
        <v>0</v>
      </c>
      <c r="CT42" s="77"/>
      <c r="CU42" s="77">
        <v>0</v>
      </c>
      <c r="CV42" s="77">
        <v>0</v>
      </c>
      <c r="CW42" s="77"/>
      <c r="CX42" s="77">
        <v>0</v>
      </c>
      <c r="CY42" s="79">
        <v>0</v>
      </c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84"/>
      <c r="DK42" s="80"/>
      <c r="DL42" s="80"/>
      <c r="DM42" s="80"/>
      <c r="DN42" s="80"/>
      <c r="DO42" s="80"/>
      <c r="DP42" s="80"/>
      <c r="DQ42" s="80"/>
      <c r="DR42" s="85"/>
      <c r="DS42" s="85"/>
      <c r="DT42" s="86" t="s">
        <v>1787</v>
      </c>
      <c r="DU42" s="87"/>
      <c r="DV42" s="88"/>
      <c r="DW42" s="89">
        <f t="shared" si="1"/>
        <v>0</v>
      </c>
      <c r="DX42" s="89">
        <f t="shared" si="2"/>
        <v>0</v>
      </c>
      <c r="DY42" s="89">
        <f t="shared" si="3"/>
        <v>0</v>
      </c>
      <c r="DZ42" s="89">
        <f t="shared" si="4"/>
        <v>0</v>
      </c>
      <c r="EA42" s="89">
        <f t="shared" si="5"/>
        <v>0</v>
      </c>
      <c r="EB42" s="89">
        <f t="shared" si="6"/>
        <v>0</v>
      </c>
      <c r="EC42" s="89">
        <f t="shared" si="7"/>
        <v>0</v>
      </c>
      <c r="ED42" s="89">
        <f t="shared" si="8"/>
        <v>0</v>
      </c>
      <c r="EE42" s="89">
        <f t="shared" si="9"/>
        <v>0</v>
      </c>
      <c r="EF42" s="89">
        <f t="shared" si="10"/>
        <v>0</v>
      </c>
      <c r="EG42" s="89">
        <f t="shared" si="35"/>
        <v>0</v>
      </c>
      <c r="EH42" s="89">
        <f t="shared" si="36"/>
        <v>0</v>
      </c>
      <c r="EI42" s="89">
        <f t="shared" si="13"/>
        <v>0</v>
      </c>
      <c r="EJ42" s="89">
        <f t="shared" si="14"/>
        <v>0</v>
      </c>
      <c r="EK42" s="89">
        <f t="shared" si="15"/>
        <v>0</v>
      </c>
      <c r="EL42" s="89">
        <f t="shared" si="16"/>
        <v>0</v>
      </c>
      <c r="EM42" s="89">
        <f t="shared" si="17"/>
        <v>0</v>
      </c>
      <c r="EN42" s="89">
        <f t="shared" si="18"/>
        <v>0</v>
      </c>
      <c r="EO42" s="89">
        <f t="shared" si="19"/>
        <v>0</v>
      </c>
      <c r="EP42" s="89">
        <f t="shared" si="20"/>
        <v>0</v>
      </c>
      <c r="EQ42" s="89">
        <f t="shared" si="21"/>
        <v>0</v>
      </c>
      <c r="ER42" s="89">
        <f t="shared" si="22"/>
        <v>0</v>
      </c>
      <c r="ES42" s="89">
        <f t="shared" si="23"/>
        <v>0</v>
      </c>
      <c r="ET42" s="89">
        <f t="shared" si="24"/>
        <v>0</v>
      </c>
      <c r="EU42" s="89">
        <f t="shared" si="25"/>
        <v>0</v>
      </c>
      <c r="EV42" s="89">
        <f t="shared" si="26"/>
        <v>0</v>
      </c>
      <c r="EW42" s="89">
        <f t="shared" si="27"/>
        <v>0</v>
      </c>
      <c r="EX42" s="89">
        <f t="shared" si="28"/>
        <v>0</v>
      </c>
      <c r="EY42" s="89">
        <f t="shared" si="29"/>
        <v>0</v>
      </c>
      <c r="EZ42" s="89">
        <f t="shared" si="30"/>
        <v>0</v>
      </c>
      <c r="FA42" s="89">
        <f t="shared" si="31"/>
        <v>0</v>
      </c>
      <c r="FB42" s="89">
        <f t="shared" si="32"/>
        <v>0</v>
      </c>
      <c r="FC42" s="89">
        <f t="shared" si="33"/>
        <v>0</v>
      </c>
      <c r="FD42" s="90"/>
      <c r="FE42" s="91"/>
    </row>
    <row r="43" spans="1:161" ht="26.25" customHeight="1">
      <c r="A43" s="9" t="s">
        <v>457</v>
      </c>
      <c r="B43" s="75" t="s">
        <v>445</v>
      </c>
      <c r="C43" s="76" t="s">
        <v>189</v>
      </c>
      <c r="D43" s="8"/>
      <c r="E43" s="8"/>
      <c r="F43" s="14" t="s">
        <v>64</v>
      </c>
      <c r="G43" s="10">
        <f t="shared" si="34"/>
        <v>68</v>
      </c>
      <c r="H43" s="71">
        <f t="shared" si="34"/>
        <v>68</v>
      </c>
      <c r="I43" s="62">
        <v>2</v>
      </c>
      <c r="J43" s="9">
        <v>0</v>
      </c>
      <c r="K43" s="9"/>
      <c r="L43" s="62"/>
      <c r="M43" s="9"/>
      <c r="N43" s="9"/>
      <c r="O43" s="62"/>
      <c r="P43" s="9"/>
      <c r="Q43" s="9"/>
      <c r="R43" s="62">
        <v>2</v>
      </c>
      <c r="S43" s="9">
        <v>3</v>
      </c>
      <c r="T43" s="9"/>
      <c r="U43" s="62">
        <v>1</v>
      </c>
      <c r="V43" s="9">
        <v>2</v>
      </c>
      <c r="W43" s="9"/>
      <c r="X43" s="62">
        <v>1</v>
      </c>
      <c r="Y43" s="9">
        <v>2</v>
      </c>
      <c r="Z43" s="9"/>
      <c r="AA43" s="62">
        <v>1</v>
      </c>
      <c r="AB43" s="9">
        <v>2</v>
      </c>
      <c r="AC43" s="9"/>
      <c r="AD43" s="62">
        <v>1</v>
      </c>
      <c r="AE43" s="9">
        <v>3</v>
      </c>
      <c r="AF43" s="9"/>
      <c r="AG43" s="62">
        <v>2</v>
      </c>
      <c r="AH43" s="9">
        <v>1</v>
      </c>
      <c r="AI43" s="9"/>
      <c r="AJ43" s="62">
        <v>2</v>
      </c>
      <c r="AK43" s="9">
        <v>2</v>
      </c>
      <c r="AL43" s="9"/>
      <c r="AM43" s="62">
        <v>2</v>
      </c>
      <c r="AN43" s="9">
        <v>2</v>
      </c>
      <c r="AO43" s="9"/>
      <c r="AP43" s="63">
        <v>3</v>
      </c>
      <c r="AQ43" s="9">
        <v>1</v>
      </c>
      <c r="AR43" s="9"/>
      <c r="AS43" s="63">
        <v>3</v>
      </c>
      <c r="AT43" s="9">
        <v>2</v>
      </c>
      <c r="AU43" s="9"/>
      <c r="AV43" s="63">
        <v>3</v>
      </c>
      <c r="AW43" s="9">
        <v>1</v>
      </c>
      <c r="AX43" s="9"/>
      <c r="AY43" s="63">
        <v>3</v>
      </c>
      <c r="AZ43" s="9">
        <v>1</v>
      </c>
      <c r="BA43" s="9"/>
      <c r="BB43" s="63">
        <v>4</v>
      </c>
      <c r="BC43" s="9">
        <v>3</v>
      </c>
      <c r="BD43" s="9"/>
      <c r="BE43" s="63">
        <v>3</v>
      </c>
      <c r="BF43" s="9">
        <v>3</v>
      </c>
      <c r="BG43" s="9"/>
      <c r="BH43" s="64">
        <v>3</v>
      </c>
      <c r="BI43" s="9">
        <v>23</v>
      </c>
      <c r="BJ43" s="9"/>
      <c r="BK43" s="64"/>
      <c r="BL43" s="9"/>
      <c r="BM43" s="9"/>
      <c r="BN43" s="65">
        <v>3</v>
      </c>
      <c r="BO43" s="66"/>
      <c r="BP43" s="9"/>
      <c r="BQ43" s="77"/>
      <c r="BR43" s="77"/>
      <c r="BS43" s="77"/>
      <c r="BT43" s="67">
        <v>3</v>
      </c>
      <c r="BU43" s="9">
        <v>3</v>
      </c>
      <c r="BV43" s="9"/>
      <c r="BW43" s="67">
        <v>3</v>
      </c>
      <c r="BX43" s="9">
        <v>2</v>
      </c>
      <c r="BY43" s="9"/>
      <c r="BZ43" s="67">
        <v>3</v>
      </c>
      <c r="CA43" s="9">
        <v>1</v>
      </c>
      <c r="CB43" s="9"/>
      <c r="CC43" s="67">
        <v>4</v>
      </c>
      <c r="CD43" s="9">
        <v>0</v>
      </c>
      <c r="CE43" s="9"/>
      <c r="CF43" s="67">
        <v>3</v>
      </c>
      <c r="CG43" s="9">
        <v>3</v>
      </c>
      <c r="CH43" s="9"/>
      <c r="CI43" s="67">
        <v>3</v>
      </c>
      <c r="CJ43" s="9">
        <v>0</v>
      </c>
      <c r="CK43" s="9"/>
      <c r="CL43" s="77"/>
      <c r="CM43" s="77"/>
      <c r="CN43" s="77"/>
      <c r="CO43" s="67">
        <v>3</v>
      </c>
      <c r="CP43" s="9">
        <v>3</v>
      </c>
      <c r="CQ43" s="9"/>
      <c r="CR43" s="67">
        <v>2</v>
      </c>
      <c r="CS43" s="9">
        <v>2</v>
      </c>
      <c r="CT43" s="9"/>
      <c r="CU43" s="67">
        <v>2</v>
      </c>
      <c r="CV43" s="9">
        <v>0</v>
      </c>
      <c r="CW43" s="9"/>
      <c r="CX43" s="67">
        <v>3</v>
      </c>
      <c r="CY43" s="8">
        <v>3</v>
      </c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11"/>
      <c r="DK43" s="14"/>
      <c r="DL43" s="14"/>
      <c r="DM43" s="14"/>
      <c r="DN43" s="14"/>
      <c r="DO43" s="14"/>
      <c r="DP43" s="14"/>
      <c r="DQ43" s="14"/>
      <c r="DR43" s="13">
        <v>9780194789042</v>
      </c>
      <c r="DS43" s="13"/>
      <c r="DT43" s="40" t="s">
        <v>1787</v>
      </c>
      <c r="DU43" s="53" t="s">
        <v>452</v>
      </c>
      <c r="DV43" s="42">
        <v>5400</v>
      </c>
      <c r="DW43" s="47">
        <f t="shared" si="1"/>
        <v>2</v>
      </c>
      <c r="DX43" s="47">
        <f t="shared" si="2"/>
        <v>0</v>
      </c>
      <c r="DY43" s="47">
        <f t="shared" si="3"/>
        <v>0</v>
      </c>
      <c r="DZ43" s="47">
        <f t="shared" si="4"/>
        <v>-1</v>
      </c>
      <c r="EA43" s="47">
        <f t="shared" si="5"/>
        <v>-1</v>
      </c>
      <c r="EB43" s="47">
        <f t="shared" si="6"/>
        <v>-1</v>
      </c>
      <c r="EC43" s="47">
        <f t="shared" si="7"/>
        <v>-1</v>
      </c>
      <c r="ED43" s="47">
        <f t="shared" si="8"/>
        <v>-2</v>
      </c>
      <c r="EE43" s="47">
        <f t="shared" si="9"/>
        <v>1</v>
      </c>
      <c r="EF43" s="47">
        <f t="shared" si="10"/>
        <v>0</v>
      </c>
      <c r="EG43" s="47">
        <f t="shared" si="35"/>
        <v>0</v>
      </c>
      <c r="EH43" s="47">
        <f t="shared" si="36"/>
        <v>2</v>
      </c>
      <c r="EI43" s="47">
        <f t="shared" si="13"/>
        <v>1</v>
      </c>
      <c r="EJ43" s="47">
        <f t="shared" si="14"/>
        <v>2</v>
      </c>
      <c r="EK43" s="47">
        <f t="shared" si="15"/>
        <v>2</v>
      </c>
      <c r="EL43" s="47">
        <f t="shared" si="16"/>
        <v>1</v>
      </c>
      <c r="EM43" s="47">
        <f t="shared" si="17"/>
        <v>0</v>
      </c>
      <c r="EN43" s="47">
        <f t="shared" si="18"/>
        <v>-20</v>
      </c>
      <c r="EO43" s="47">
        <f t="shared" si="19"/>
        <v>0</v>
      </c>
      <c r="EP43" s="47">
        <f t="shared" si="20"/>
        <v>3</v>
      </c>
      <c r="EQ43" s="47">
        <f t="shared" si="21"/>
        <v>0</v>
      </c>
      <c r="ER43" s="47">
        <f t="shared" si="22"/>
        <v>0</v>
      </c>
      <c r="ES43" s="47">
        <f t="shared" si="23"/>
        <v>1</v>
      </c>
      <c r="ET43" s="47">
        <f t="shared" si="24"/>
        <v>2</v>
      </c>
      <c r="EU43" s="47">
        <f t="shared" si="25"/>
        <v>4</v>
      </c>
      <c r="EV43" s="47">
        <f t="shared" si="26"/>
        <v>0</v>
      </c>
      <c r="EW43" s="47">
        <f t="shared" si="27"/>
        <v>3</v>
      </c>
      <c r="EX43" s="47">
        <f t="shared" si="28"/>
        <v>0</v>
      </c>
      <c r="EY43" s="47">
        <f t="shared" si="29"/>
        <v>0</v>
      </c>
      <c r="EZ43" s="47">
        <f t="shared" si="30"/>
        <v>0</v>
      </c>
      <c r="FA43" s="47">
        <f t="shared" si="31"/>
        <v>2</v>
      </c>
      <c r="FB43" s="47">
        <f t="shared" si="32"/>
        <v>0</v>
      </c>
      <c r="FC43" s="47">
        <f t="shared" si="33"/>
        <v>0</v>
      </c>
      <c r="FD43" s="51"/>
    </row>
    <row r="44" spans="1:161" ht="26.25" customHeight="1">
      <c r="A44" s="9" t="s">
        <v>457</v>
      </c>
      <c r="B44" s="75" t="s">
        <v>445</v>
      </c>
      <c r="C44" s="76" t="s">
        <v>190</v>
      </c>
      <c r="D44" s="8"/>
      <c r="E44" s="8"/>
      <c r="F44" s="14" t="s">
        <v>64</v>
      </c>
      <c r="G44" s="10">
        <f t="shared" si="34"/>
        <v>48</v>
      </c>
      <c r="H44" s="71">
        <f t="shared" si="34"/>
        <v>48</v>
      </c>
      <c r="I44" s="62">
        <v>1</v>
      </c>
      <c r="J44" s="9">
        <v>2</v>
      </c>
      <c r="K44" s="9"/>
      <c r="L44" s="62"/>
      <c r="M44" s="9"/>
      <c r="N44" s="9"/>
      <c r="O44" s="62"/>
      <c r="P44" s="9"/>
      <c r="Q44" s="9"/>
      <c r="R44" s="62">
        <v>2</v>
      </c>
      <c r="S44" s="9">
        <v>1</v>
      </c>
      <c r="T44" s="9"/>
      <c r="U44" s="62">
        <v>1</v>
      </c>
      <c r="V44" s="9">
        <v>1</v>
      </c>
      <c r="W44" s="9"/>
      <c r="X44" s="62">
        <v>1</v>
      </c>
      <c r="Y44" s="9">
        <v>0</v>
      </c>
      <c r="Z44" s="9"/>
      <c r="AA44" s="62">
        <v>1</v>
      </c>
      <c r="AB44" s="9">
        <v>1</v>
      </c>
      <c r="AC44" s="9"/>
      <c r="AD44" s="62">
        <v>1</v>
      </c>
      <c r="AE44" s="9">
        <v>3</v>
      </c>
      <c r="AF44" s="9"/>
      <c r="AG44" s="62">
        <v>2</v>
      </c>
      <c r="AH44" s="9">
        <v>0</v>
      </c>
      <c r="AI44" s="9"/>
      <c r="AJ44" s="62">
        <v>2</v>
      </c>
      <c r="AK44" s="9">
        <v>1</v>
      </c>
      <c r="AL44" s="9"/>
      <c r="AM44" s="62">
        <v>1</v>
      </c>
      <c r="AN44" s="9">
        <v>3</v>
      </c>
      <c r="AO44" s="9"/>
      <c r="AP44" s="63">
        <v>2</v>
      </c>
      <c r="AQ44" s="9">
        <v>0</v>
      </c>
      <c r="AR44" s="9"/>
      <c r="AS44" s="63">
        <v>2</v>
      </c>
      <c r="AT44" s="9">
        <v>0</v>
      </c>
      <c r="AU44" s="9"/>
      <c r="AV44" s="63">
        <v>2</v>
      </c>
      <c r="AW44" s="9">
        <v>1</v>
      </c>
      <c r="AX44" s="9"/>
      <c r="AY44" s="63">
        <v>2</v>
      </c>
      <c r="AZ44" s="9">
        <v>3</v>
      </c>
      <c r="BA44" s="9"/>
      <c r="BB44" s="63">
        <v>2</v>
      </c>
      <c r="BC44" s="9">
        <v>0</v>
      </c>
      <c r="BD44" s="9"/>
      <c r="BE44" s="63">
        <v>2</v>
      </c>
      <c r="BF44" s="9">
        <v>2</v>
      </c>
      <c r="BG44" s="9"/>
      <c r="BH44" s="64">
        <v>4</v>
      </c>
      <c r="BI44" s="9">
        <v>9</v>
      </c>
      <c r="BJ44" s="9"/>
      <c r="BK44" s="64"/>
      <c r="BL44" s="9"/>
      <c r="BM44" s="9"/>
      <c r="BN44" s="65">
        <v>4</v>
      </c>
      <c r="BO44" s="66"/>
      <c r="BP44" s="9"/>
      <c r="BQ44" s="77"/>
      <c r="BR44" s="77"/>
      <c r="BS44" s="77"/>
      <c r="BT44" s="67">
        <v>2</v>
      </c>
      <c r="BU44" s="9">
        <v>2</v>
      </c>
      <c r="BV44" s="9"/>
      <c r="BW44" s="67">
        <v>2</v>
      </c>
      <c r="BX44" s="9">
        <v>2</v>
      </c>
      <c r="BY44" s="9"/>
      <c r="BZ44" s="67">
        <v>2</v>
      </c>
      <c r="CA44" s="9">
        <v>3</v>
      </c>
      <c r="CB44" s="9"/>
      <c r="CC44" s="67">
        <v>4</v>
      </c>
      <c r="CD44" s="9">
        <v>5</v>
      </c>
      <c r="CE44" s="9"/>
      <c r="CF44" s="67">
        <v>1</v>
      </c>
      <c r="CG44" s="9">
        <v>1</v>
      </c>
      <c r="CH44" s="9"/>
      <c r="CI44" s="67">
        <v>1</v>
      </c>
      <c r="CJ44" s="9">
        <v>4</v>
      </c>
      <c r="CK44" s="9"/>
      <c r="CL44" s="77"/>
      <c r="CM44" s="77"/>
      <c r="CN44" s="77"/>
      <c r="CO44" s="67">
        <v>1</v>
      </c>
      <c r="CP44" s="9">
        <v>1</v>
      </c>
      <c r="CQ44" s="9"/>
      <c r="CR44" s="67">
        <v>1</v>
      </c>
      <c r="CS44" s="9">
        <v>0</v>
      </c>
      <c r="CT44" s="9"/>
      <c r="CU44" s="67">
        <v>1</v>
      </c>
      <c r="CV44" s="9">
        <v>2</v>
      </c>
      <c r="CW44" s="9"/>
      <c r="CX44" s="67">
        <v>1</v>
      </c>
      <c r="CY44" s="8">
        <v>1</v>
      </c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11"/>
      <c r="DK44" s="14"/>
      <c r="DL44" s="14"/>
      <c r="DM44" s="14"/>
      <c r="DN44" s="14"/>
      <c r="DO44" s="14"/>
      <c r="DP44" s="14"/>
      <c r="DQ44" s="14"/>
      <c r="DR44" s="13">
        <v>9780194233804</v>
      </c>
      <c r="DS44" s="13"/>
      <c r="DT44" s="40" t="s">
        <v>1787</v>
      </c>
      <c r="DU44" s="53" t="s">
        <v>452</v>
      </c>
      <c r="DV44" s="42">
        <v>4640</v>
      </c>
      <c r="DW44" s="47">
        <f t="shared" si="1"/>
        <v>-1</v>
      </c>
      <c r="DX44" s="47">
        <f t="shared" si="2"/>
        <v>0</v>
      </c>
      <c r="DY44" s="47">
        <f t="shared" si="3"/>
        <v>0</v>
      </c>
      <c r="DZ44" s="47">
        <f t="shared" si="4"/>
        <v>1</v>
      </c>
      <c r="EA44" s="47">
        <f t="shared" si="5"/>
        <v>0</v>
      </c>
      <c r="EB44" s="47">
        <f t="shared" si="6"/>
        <v>1</v>
      </c>
      <c r="EC44" s="47">
        <f t="shared" si="7"/>
        <v>0</v>
      </c>
      <c r="ED44" s="47">
        <f t="shared" si="8"/>
        <v>-2</v>
      </c>
      <c r="EE44" s="47">
        <f t="shared" si="9"/>
        <v>2</v>
      </c>
      <c r="EF44" s="47">
        <f t="shared" si="10"/>
        <v>1</v>
      </c>
      <c r="EG44" s="47">
        <f t="shared" si="35"/>
        <v>-2</v>
      </c>
      <c r="EH44" s="47">
        <f t="shared" si="36"/>
        <v>2</v>
      </c>
      <c r="EI44" s="47">
        <f t="shared" si="13"/>
        <v>2</v>
      </c>
      <c r="EJ44" s="47">
        <f t="shared" si="14"/>
        <v>1</v>
      </c>
      <c r="EK44" s="47">
        <f t="shared" si="15"/>
        <v>-1</v>
      </c>
      <c r="EL44" s="47">
        <f t="shared" si="16"/>
        <v>2</v>
      </c>
      <c r="EM44" s="47">
        <f t="shared" si="17"/>
        <v>0</v>
      </c>
      <c r="EN44" s="47">
        <f t="shared" si="18"/>
        <v>-5</v>
      </c>
      <c r="EO44" s="47">
        <f t="shared" si="19"/>
        <v>0</v>
      </c>
      <c r="EP44" s="47">
        <f t="shared" si="20"/>
        <v>4</v>
      </c>
      <c r="EQ44" s="47">
        <f t="shared" si="21"/>
        <v>0</v>
      </c>
      <c r="ER44" s="47">
        <f t="shared" si="22"/>
        <v>0</v>
      </c>
      <c r="ES44" s="47">
        <f t="shared" si="23"/>
        <v>0</v>
      </c>
      <c r="ET44" s="47">
        <f t="shared" si="24"/>
        <v>-1</v>
      </c>
      <c r="EU44" s="47">
        <f t="shared" si="25"/>
        <v>-1</v>
      </c>
      <c r="EV44" s="47">
        <f t="shared" si="26"/>
        <v>0</v>
      </c>
      <c r="EW44" s="47">
        <f t="shared" si="27"/>
        <v>-3</v>
      </c>
      <c r="EX44" s="47">
        <f t="shared" si="28"/>
        <v>0</v>
      </c>
      <c r="EY44" s="47">
        <f t="shared" si="29"/>
        <v>0</v>
      </c>
      <c r="EZ44" s="47">
        <f t="shared" si="30"/>
        <v>1</v>
      </c>
      <c r="FA44" s="47">
        <f t="shared" si="31"/>
        <v>-1</v>
      </c>
      <c r="FB44" s="47">
        <f t="shared" si="32"/>
        <v>0</v>
      </c>
      <c r="FC44" s="47">
        <f t="shared" si="33"/>
        <v>0</v>
      </c>
      <c r="FD44" s="51"/>
    </row>
    <row r="45" spans="1:161" ht="26.25" customHeight="1">
      <c r="A45" s="9" t="s">
        <v>457</v>
      </c>
      <c r="B45" s="75" t="s">
        <v>445</v>
      </c>
      <c r="C45" s="76" t="s">
        <v>191</v>
      </c>
      <c r="D45" s="8"/>
      <c r="E45" s="8"/>
      <c r="F45" s="14" t="s">
        <v>64</v>
      </c>
      <c r="G45" s="10">
        <f t="shared" si="34"/>
        <v>121</v>
      </c>
      <c r="H45" s="71">
        <f t="shared" si="34"/>
        <v>121</v>
      </c>
      <c r="I45" s="62">
        <v>2</v>
      </c>
      <c r="J45" s="9">
        <v>2</v>
      </c>
      <c r="K45" s="9"/>
      <c r="L45" s="62"/>
      <c r="M45" s="9"/>
      <c r="N45" s="9"/>
      <c r="O45" s="62"/>
      <c r="P45" s="9"/>
      <c r="Q45" s="9"/>
      <c r="R45" s="62">
        <v>4</v>
      </c>
      <c r="S45" s="9">
        <v>2</v>
      </c>
      <c r="T45" s="9"/>
      <c r="U45" s="62">
        <v>4</v>
      </c>
      <c r="V45" s="9">
        <v>3</v>
      </c>
      <c r="W45" s="9"/>
      <c r="X45" s="62">
        <v>4</v>
      </c>
      <c r="Y45" s="9">
        <v>6</v>
      </c>
      <c r="Z45" s="9"/>
      <c r="AA45" s="62">
        <v>4</v>
      </c>
      <c r="AB45" s="9">
        <v>4</v>
      </c>
      <c r="AC45" s="9"/>
      <c r="AD45" s="62">
        <v>4</v>
      </c>
      <c r="AE45" s="9">
        <v>7</v>
      </c>
      <c r="AF45" s="9"/>
      <c r="AG45" s="62">
        <v>4</v>
      </c>
      <c r="AH45" s="9">
        <v>4</v>
      </c>
      <c r="AI45" s="9"/>
      <c r="AJ45" s="62">
        <v>4</v>
      </c>
      <c r="AK45" s="9">
        <v>2</v>
      </c>
      <c r="AL45" s="9"/>
      <c r="AM45" s="62">
        <v>4</v>
      </c>
      <c r="AN45" s="9">
        <v>3</v>
      </c>
      <c r="AO45" s="9"/>
      <c r="AP45" s="63">
        <v>5</v>
      </c>
      <c r="AQ45" s="9">
        <v>8</v>
      </c>
      <c r="AR45" s="9"/>
      <c r="AS45" s="63">
        <v>5</v>
      </c>
      <c r="AT45" s="9">
        <v>3</v>
      </c>
      <c r="AU45" s="9"/>
      <c r="AV45" s="63">
        <v>5</v>
      </c>
      <c r="AW45" s="9">
        <v>3</v>
      </c>
      <c r="AX45" s="9"/>
      <c r="AY45" s="63">
        <v>5</v>
      </c>
      <c r="AZ45" s="9">
        <v>6</v>
      </c>
      <c r="BA45" s="9"/>
      <c r="BB45" s="63">
        <v>5</v>
      </c>
      <c r="BC45" s="9">
        <v>6</v>
      </c>
      <c r="BD45" s="9"/>
      <c r="BE45" s="63">
        <v>5</v>
      </c>
      <c r="BF45" s="9">
        <v>4</v>
      </c>
      <c r="BG45" s="9"/>
      <c r="BH45" s="64">
        <v>6</v>
      </c>
      <c r="BI45" s="9">
        <v>22</v>
      </c>
      <c r="BJ45" s="9"/>
      <c r="BK45" s="64"/>
      <c r="BL45" s="9"/>
      <c r="BM45" s="9"/>
      <c r="BN45" s="65">
        <v>6</v>
      </c>
      <c r="BO45" s="66"/>
      <c r="BP45" s="9"/>
      <c r="BQ45" s="77"/>
      <c r="BR45" s="77"/>
      <c r="BS45" s="77"/>
      <c r="BT45" s="67">
        <v>4</v>
      </c>
      <c r="BU45" s="9">
        <v>4</v>
      </c>
      <c r="BV45" s="9"/>
      <c r="BW45" s="67">
        <v>4</v>
      </c>
      <c r="BX45" s="9">
        <v>3</v>
      </c>
      <c r="BY45" s="9"/>
      <c r="BZ45" s="67">
        <v>4</v>
      </c>
      <c r="CA45" s="9">
        <v>3</v>
      </c>
      <c r="CB45" s="9"/>
      <c r="CC45" s="67">
        <v>10</v>
      </c>
      <c r="CD45" s="9">
        <v>9</v>
      </c>
      <c r="CE45" s="9"/>
      <c r="CF45" s="67">
        <v>4</v>
      </c>
      <c r="CG45" s="9">
        <v>3</v>
      </c>
      <c r="CH45" s="9"/>
      <c r="CI45" s="67">
        <v>4</v>
      </c>
      <c r="CJ45" s="9">
        <v>5</v>
      </c>
      <c r="CK45" s="9"/>
      <c r="CL45" s="77"/>
      <c r="CM45" s="77"/>
      <c r="CN45" s="77"/>
      <c r="CO45" s="67">
        <v>4</v>
      </c>
      <c r="CP45" s="9">
        <v>0</v>
      </c>
      <c r="CQ45" s="9"/>
      <c r="CR45" s="67">
        <v>3</v>
      </c>
      <c r="CS45" s="9">
        <v>4</v>
      </c>
      <c r="CT45" s="9"/>
      <c r="CU45" s="67">
        <v>4</v>
      </c>
      <c r="CV45" s="9">
        <v>2</v>
      </c>
      <c r="CW45" s="9"/>
      <c r="CX45" s="67">
        <v>4</v>
      </c>
      <c r="CY45" s="8">
        <v>3</v>
      </c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11"/>
      <c r="DK45" s="14"/>
      <c r="DL45" s="14"/>
      <c r="DM45" s="14"/>
      <c r="DN45" s="14"/>
      <c r="DO45" s="14"/>
      <c r="DP45" s="14"/>
      <c r="DQ45" s="14"/>
      <c r="DR45" s="13">
        <v>9780194235006</v>
      </c>
      <c r="DS45" s="13"/>
      <c r="DT45" s="40" t="s">
        <v>1787</v>
      </c>
      <c r="DU45" s="53" t="s">
        <v>452</v>
      </c>
      <c r="DV45" s="42">
        <v>4828</v>
      </c>
      <c r="DW45" s="47">
        <f t="shared" ref="DW45:DW108" si="37">I45-J45-K45</f>
        <v>0</v>
      </c>
      <c r="DX45" s="47">
        <f t="shared" ref="DX45:DX108" si="38">L45-M45-N45</f>
        <v>0</v>
      </c>
      <c r="DY45" s="47">
        <f t="shared" ref="DY45:DY108" si="39">O45-P45-Q45</f>
        <v>0</v>
      </c>
      <c r="DZ45" s="47">
        <f t="shared" ref="DZ45:DZ108" si="40">R45-S45-T45</f>
        <v>2</v>
      </c>
      <c r="EA45" s="47">
        <f t="shared" ref="EA45:EA108" si="41">U45-V45-W45</f>
        <v>1</v>
      </c>
      <c r="EB45" s="47">
        <f t="shared" ref="EB45:EB108" si="42">X45-Y45-Z45</f>
        <v>-2</v>
      </c>
      <c r="EC45" s="47">
        <f t="shared" ref="EC45:EC108" si="43">AA45-AB45-AC45</f>
        <v>0</v>
      </c>
      <c r="ED45" s="47">
        <f t="shared" ref="ED45:ED108" si="44">AD45-AE45-AF45</f>
        <v>-3</v>
      </c>
      <c r="EE45" s="47">
        <f t="shared" ref="EE45:EE108" si="45">AG45-AH45-AI45</f>
        <v>0</v>
      </c>
      <c r="EF45" s="47">
        <f t="shared" ref="EF45:EF108" si="46">AJ45-AK45-AL45</f>
        <v>2</v>
      </c>
      <c r="EG45" s="47">
        <f t="shared" ref="EG45:EG108" si="47">AM45-AN45-AO45</f>
        <v>1</v>
      </c>
      <c r="EH45" s="47">
        <f t="shared" ref="EH45:EH108" si="48">AP45-AQ45-AR45</f>
        <v>-3</v>
      </c>
      <c r="EI45" s="47">
        <f t="shared" ref="EI45:EI108" si="49">AS45-AT45-AU45</f>
        <v>2</v>
      </c>
      <c r="EJ45" s="47">
        <f t="shared" ref="EJ45:EJ108" si="50">AV45-AW45-AX45</f>
        <v>2</v>
      </c>
      <c r="EK45" s="47">
        <f t="shared" ref="EK45:EK108" si="51">AY45-AZ45-BA45</f>
        <v>-1</v>
      </c>
      <c r="EL45" s="47">
        <f t="shared" ref="EL45:EL108" si="52">BB45-BC45-BD45</f>
        <v>-1</v>
      </c>
      <c r="EM45" s="47">
        <f t="shared" ref="EM45:EM108" si="53">BE45-BF45-BG45</f>
        <v>1</v>
      </c>
      <c r="EN45" s="47">
        <f t="shared" ref="EN45:EN108" si="54">BH45-BI45-BJ45</f>
        <v>-16</v>
      </c>
      <c r="EO45" s="47">
        <f t="shared" ref="EO45:EO108" si="55">BK45-BL45-BM45</f>
        <v>0</v>
      </c>
      <c r="EP45" s="47">
        <f t="shared" ref="EP45:EP108" si="56">BN45-BO45-BP45</f>
        <v>6</v>
      </c>
      <c r="EQ45" s="47">
        <f t="shared" ref="EQ45:EQ108" si="57">BQ45-BR45-BS45</f>
        <v>0</v>
      </c>
      <c r="ER45" s="47">
        <f t="shared" ref="ER45:ER108" si="58">BT45-BU45-BV45</f>
        <v>0</v>
      </c>
      <c r="ES45" s="47">
        <f t="shared" ref="ES45:ES108" si="59">BW45-BX45-BY45</f>
        <v>1</v>
      </c>
      <c r="ET45" s="47">
        <f t="shared" ref="ET45:ET108" si="60">BZ45-CA45-CB45</f>
        <v>1</v>
      </c>
      <c r="EU45" s="47">
        <f t="shared" ref="EU45:EU108" si="61">CC45-CD45-CE45</f>
        <v>1</v>
      </c>
      <c r="EV45" s="47">
        <f t="shared" ref="EV45:EV108" si="62">CF45-CG45-CH45</f>
        <v>1</v>
      </c>
      <c r="EW45" s="47">
        <f t="shared" ref="EW45:EW108" si="63">CI45-CJ45-CK45</f>
        <v>-1</v>
      </c>
      <c r="EX45" s="47">
        <f t="shared" ref="EX45:EX108" si="64">CL45-CM45-CN45</f>
        <v>0</v>
      </c>
      <c r="EY45" s="47">
        <f t="shared" ref="EY45:EY108" si="65">CO45-CP45-CQ45</f>
        <v>4</v>
      </c>
      <c r="EZ45" s="47">
        <f t="shared" ref="EZ45:EZ108" si="66">CR45-CS45-CT45</f>
        <v>-1</v>
      </c>
      <c r="FA45" s="47">
        <f t="shared" ref="FA45:FA108" si="67">CU45-CV45-CW45</f>
        <v>2</v>
      </c>
      <c r="FB45" s="47">
        <f t="shared" ref="FB45:FB108" si="68">CX45-CY45-CZ45</f>
        <v>1</v>
      </c>
      <c r="FC45" s="47">
        <f t="shared" ref="FC45:FC108" si="69">SUM(DW45:FB45)</f>
        <v>0</v>
      </c>
      <c r="FD45" s="51"/>
    </row>
    <row r="46" spans="1:161" s="92" customFormat="1" ht="26.25" customHeight="1">
      <c r="A46" s="77" t="s">
        <v>457</v>
      </c>
      <c r="B46" s="77" t="s">
        <v>445</v>
      </c>
      <c r="C46" s="78" t="s">
        <v>235</v>
      </c>
      <c r="D46" s="79"/>
      <c r="E46" s="79"/>
      <c r="F46" s="80"/>
      <c r="G46" s="81">
        <f t="shared" si="34"/>
        <v>0</v>
      </c>
      <c r="H46" s="82">
        <f t="shared" si="34"/>
        <v>0</v>
      </c>
      <c r="I46" s="77">
        <v>0</v>
      </c>
      <c r="J46" s="77">
        <v>0</v>
      </c>
      <c r="K46" s="77"/>
      <c r="L46" s="77"/>
      <c r="M46" s="77"/>
      <c r="N46" s="77"/>
      <c r="O46" s="77"/>
      <c r="P46" s="77"/>
      <c r="Q46" s="77"/>
      <c r="R46" s="77">
        <v>0</v>
      </c>
      <c r="S46" s="77">
        <v>0</v>
      </c>
      <c r="T46" s="77"/>
      <c r="U46" s="77">
        <v>0</v>
      </c>
      <c r="V46" s="77">
        <v>0</v>
      </c>
      <c r="W46" s="77"/>
      <c r="X46" s="77">
        <v>0</v>
      </c>
      <c r="Y46" s="77">
        <v>0</v>
      </c>
      <c r="Z46" s="77"/>
      <c r="AA46" s="77">
        <v>0</v>
      </c>
      <c r="AB46" s="77">
        <v>0</v>
      </c>
      <c r="AC46" s="77"/>
      <c r="AD46" s="77">
        <v>0</v>
      </c>
      <c r="AE46" s="77">
        <v>0</v>
      </c>
      <c r="AF46" s="77"/>
      <c r="AG46" s="77">
        <v>0</v>
      </c>
      <c r="AH46" s="77">
        <v>0</v>
      </c>
      <c r="AI46" s="77"/>
      <c r="AJ46" s="77">
        <v>0</v>
      </c>
      <c r="AK46" s="77">
        <v>0</v>
      </c>
      <c r="AL46" s="77"/>
      <c r="AM46" s="77">
        <v>0</v>
      </c>
      <c r="AN46" s="77">
        <v>0</v>
      </c>
      <c r="AO46" s="77"/>
      <c r="AP46" s="77">
        <v>0</v>
      </c>
      <c r="AQ46" s="77">
        <v>0</v>
      </c>
      <c r="AR46" s="77"/>
      <c r="AS46" s="77">
        <v>0</v>
      </c>
      <c r="AT46" s="77">
        <v>0</v>
      </c>
      <c r="AU46" s="77"/>
      <c r="AV46" s="77">
        <v>0</v>
      </c>
      <c r="AW46" s="77">
        <v>0</v>
      </c>
      <c r="AX46" s="77"/>
      <c r="AY46" s="77">
        <v>0</v>
      </c>
      <c r="AZ46" s="77">
        <v>0</v>
      </c>
      <c r="BA46" s="77"/>
      <c r="BB46" s="77">
        <v>0</v>
      </c>
      <c r="BC46" s="77">
        <v>0</v>
      </c>
      <c r="BD46" s="77"/>
      <c r="BE46" s="77">
        <v>0</v>
      </c>
      <c r="BF46" s="77">
        <v>0</v>
      </c>
      <c r="BG46" s="77"/>
      <c r="BH46" s="77"/>
      <c r="BI46" s="77">
        <v>0</v>
      </c>
      <c r="BJ46" s="77"/>
      <c r="BK46" s="77"/>
      <c r="BL46" s="77"/>
      <c r="BM46" s="77"/>
      <c r="BN46" s="83"/>
      <c r="BO46" s="83"/>
      <c r="BP46" s="77"/>
      <c r="BQ46" s="77"/>
      <c r="BR46" s="77"/>
      <c r="BS46" s="77"/>
      <c r="BT46" s="77">
        <v>0</v>
      </c>
      <c r="BU46" s="77">
        <v>0</v>
      </c>
      <c r="BV46" s="77"/>
      <c r="BW46" s="77">
        <v>0</v>
      </c>
      <c r="BX46" s="77">
        <v>0</v>
      </c>
      <c r="BY46" s="77"/>
      <c r="BZ46" s="77">
        <v>0</v>
      </c>
      <c r="CA46" s="77">
        <v>0</v>
      </c>
      <c r="CB46" s="77"/>
      <c r="CC46" s="77"/>
      <c r="CD46" s="77">
        <v>0</v>
      </c>
      <c r="CE46" s="77"/>
      <c r="CF46" s="77">
        <v>0</v>
      </c>
      <c r="CG46" s="77">
        <v>0</v>
      </c>
      <c r="CH46" s="77"/>
      <c r="CI46" s="77">
        <v>0</v>
      </c>
      <c r="CJ46" s="77">
        <v>0</v>
      </c>
      <c r="CK46" s="77"/>
      <c r="CL46" s="77"/>
      <c r="CM46" s="77"/>
      <c r="CN46" s="77"/>
      <c r="CO46" s="77">
        <v>0</v>
      </c>
      <c r="CP46" s="77">
        <v>0</v>
      </c>
      <c r="CQ46" s="77"/>
      <c r="CR46" s="77">
        <v>0</v>
      </c>
      <c r="CS46" s="77">
        <v>0</v>
      </c>
      <c r="CT46" s="77"/>
      <c r="CU46" s="77">
        <v>0</v>
      </c>
      <c r="CV46" s="77">
        <v>0</v>
      </c>
      <c r="CW46" s="77"/>
      <c r="CX46" s="77">
        <v>0</v>
      </c>
      <c r="CY46" s="79">
        <v>0</v>
      </c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84"/>
      <c r="DK46" s="80"/>
      <c r="DL46" s="80"/>
      <c r="DM46" s="80"/>
      <c r="DN46" s="80"/>
      <c r="DO46" s="80"/>
      <c r="DP46" s="80"/>
      <c r="DQ46" s="80"/>
      <c r="DR46" s="85"/>
      <c r="DS46" s="85"/>
      <c r="DT46" s="86" t="s">
        <v>1787</v>
      </c>
      <c r="DU46" s="87"/>
      <c r="DV46" s="88"/>
      <c r="DW46" s="89">
        <f t="shared" si="37"/>
        <v>0</v>
      </c>
      <c r="DX46" s="89">
        <f t="shared" si="38"/>
        <v>0</v>
      </c>
      <c r="DY46" s="89">
        <f t="shared" si="39"/>
        <v>0</v>
      </c>
      <c r="DZ46" s="89">
        <f t="shared" si="40"/>
        <v>0</v>
      </c>
      <c r="EA46" s="89">
        <f t="shared" si="41"/>
        <v>0</v>
      </c>
      <c r="EB46" s="89">
        <f t="shared" si="42"/>
        <v>0</v>
      </c>
      <c r="EC46" s="89">
        <f t="shared" si="43"/>
        <v>0</v>
      </c>
      <c r="ED46" s="89">
        <f t="shared" si="44"/>
        <v>0</v>
      </c>
      <c r="EE46" s="89">
        <f t="shared" si="45"/>
        <v>0</v>
      </c>
      <c r="EF46" s="89">
        <f t="shared" si="46"/>
        <v>0</v>
      </c>
      <c r="EG46" s="89">
        <f t="shared" si="47"/>
        <v>0</v>
      </c>
      <c r="EH46" s="89">
        <f t="shared" si="48"/>
        <v>0</v>
      </c>
      <c r="EI46" s="89">
        <f t="shared" si="49"/>
        <v>0</v>
      </c>
      <c r="EJ46" s="89">
        <f t="shared" si="50"/>
        <v>0</v>
      </c>
      <c r="EK46" s="89">
        <f t="shared" si="51"/>
        <v>0</v>
      </c>
      <c r="EL46" s="89">
        <f t="shared" si="52"/>
        <v>0</v>
      </c>
      <c r="EM46" s="89">
        <f t="shared" si="53"/>
        <v>0</v>
      </c>
      <c r="EN46" s="89">
        <f t="shared" si="54"/>
        <v>0</v>
      </c>
      <c r="EO46" s="89">
        <f t="shared" si="55"/>
        <v>0</v>
      </c>
      <c r="EP46" s="89">
        <f t="shared" si="56"/>
        <v>0</v>
      </c>
      <c r="EQ46" s="89">
        <f t="shared" si="57"/>
        <v>0</v>
      </c>
      <c r="ER46" s="89">
        <f t="shared" si="58"/>
        <v>0</v>
      </c>
      <c r="ES46" s="89">
        <f t="shared" si="59"/>
        <v>0</v>
      </c>
      <c r="ET46" s="89">
        <f t="shared" si="60"/>
        <v>0</v>
      </c>
      <c r="EU46" s="89">
        <f t="shared" si="61"/>
        <v>0</v>
      </c>
      <c r="EV46" s="89">
        <f t="shared" si="62"/>
        <v>0</v>
      </c>
      <c r="EW46" s="89">
        <f t="shared" si="63"/>
        <v>0</v>
      </c>
      <c r="EX46" s="89">
        <f t="shared" si="64"/>
        <v>0</v>
      </c>
      <c r="EY46" s="89">
        <f t="shared" si="65"/>
        <v>0</v>
      </c>
      <c r="EZ46" s="89">
        <f t="shared" si="66"/>
        <v>0</v>
      </c>
      <c r="FA46" s="89">
        <f t="shared" si="67"/>
        <v>0</v>
      </c>
      <c r="FB46" s="89">
        <f t="shared" si="68"/>
        <v>0</v>
      </c>
      <c r="FC46" s="89">
        <f t="shared" si="69"/>
        <v>0</v>
      </c>
      <c r="FD46" s="90"/>
      <c r="FE46" s="91"/>
    </row>
    <row r="47" spans="1:161" ht="26.25" customHeight="1">
      <c r="A47" s="9" t="s">
        <v>457</v>
      </c>
      <c r="B47" s="75" t="s">
        <v>445</v>
      </c>
      <c r="C47" s="76" t="s">
        <v>193</v>
      </c>
      <c r="D47" s="8"/>
      <c r="E47" s="8"/>
      <c r="F47" s="14" t="s">
        <v>64</v>
      </c>
      <c r="G47" s="10">
        <f t="shared" si="34"/>
        <v>85</v>
      </c>
      <c r="H47" s="126">
        <f t="shared" si="34"/>
        <v>85</v>
      </c>
      <c r="I47" s="62">
        <v>2</v>
      </c>
      <c r="J47" s="9">
        <v>4</v>
      </c>
      <c r="K47" s="9"/>
      <c r="L47" s="62"/>
      <c r="M47" s="9"/>
      <c r="N47" s="9"/>
      <c r="O47" s="62"/>
      <c r="P47" s="9"/>
      <c r="Q47" s="9"/>
      <c r="R47" s="62">
        <v>3</v>
      </c>
      <c r="S47" s="9">
        <v>3</v>
      </c>
      <c r="T47" s="9"/>
      <c r="U47" s="62">
        <v>3</v>
      </c>
      <c r="V47" s="9">
        <v>6</v>
      </c>
      <c r="W47" s="9"/>
      <c r="X47" s="62">
        <v>3</v>
      </c>
      <c r="Y47" s="9">
        <v>1</v>
      </c>
      <c r="Z47" s="9"/>
      <c r="AA47" s="62">
        <v>3</v>
      </c>
      <c r="AB47" s="9">
        <v>1</v>
      </c>
      <c r="AC47" s="9"/>
      <c r="AD47" s="62">
        <v>3</v>
      </c>
      <c r="AE47" s="9">
        <v>5</v>
      </c>
      <c r="AF47" s="9"/>
      <c r="AG47" s="62">
        <v>3</v>
      </c>
      <c r="AH47" s="9">
        <v>1</v>
      </c>
      <c r="AI47" s="9"/>
      <c r="AJ47" s="62">
        <v>3</v>
      </c>
      <c r="AK47" s="9">
        <v>2</v>
      </c>
      <c r="AL47" s="9"/>
      <c r="AM47" s="62">
        <v>3</v>
      </c>
      <c r="AN47" s="9">
        <v>1</v>
      </c>
      <c r="AO47" s="9"/>
      <c r="AP47" s="63">
        <v>3</v>
      </c>
      <c r="AQ47" s="9">
        <v>3</v>
      </c>
      <c r="AR47" s="9"/>
      <c r="AS47" s="63">
        <v>3</v>
      </c>
      <c r="AT47" s="9">
        <v>1</v>
      </c>
      <c r="AU47" s="9"/>
      <c r="AV47" s="63">
        <v>3</v>
      </c>
      <c r="AW47" s="9">
        <v>4</v>
      </c>
      <c r="AX47" s="9"/>
      <c r="AY47" s="63">
        <v>3</v>
      </c>
      <c r="AZ47" s="9">
        <v>0</v>
      </c>
      <c r="BA47" s="9"/>
      <c r="BB47" s="63">
        <v>4</v>
      </c>
      <c r="BC47" s="9">
        <v>3</v>
      </c>
      <c r="BD47" s="9"/>
      <c r="BE47" s="63">
        <v>3</v>
      </c>
      <c r="BF47" s="9">
        <v>1</v>
      </c>
      <c r="BG47" s="9"/>
      <c r="BH47" s="64">
        <v>4</v>
      </c>
      <c r="BI47" s="9">
        <v>26</v>
      </c>
      <c r="BJ47" s="9"/>
      <c r="BK47" s="64">
        <v>3</v>
      </c>
      <c r="BL47" s="9"/>
      <c r="BM47" s="9"/>
      <c r="BN47" s="65">
        <v>4</v>
      </c>
      <c r="BO47" s="66"/>
      <c r="BP47" s="9"/>
      <c r="BQ47" s="77"/>
      <c r="BR47" s="77"/>
      <c r="BS47" s="77"/>
      <c r="BT47" s="67">
        <v>3</v>
      </c>
      <c r="BU47" s="9">
        <v>2</v>
      </c>
      <c r="BV47" s="9"/>
      <c r="BW47" s="67">
        <v>3</v>
      </c>
      <c r="BX47" s="9">
        <v>1</v>
      </c>
      <c r="BY47" s="9"/>
      <c r="BZ47" s="67">
        <v>3</v>
      </c>
      <c r="CA47" s="9">
        <v>2</v>
      </c>
      <c r="CB47" s="9"/>
      <c r="CC47" s="67">
        <v>4</v>
      </c>
      <c r="CD47" s="9">
        <v>9</v>
      </c>
      <c r="CE47" s="9"/>
      <c r="CF47" s="67">
        <v>3</v>
      </c>
      <c r="CG47" s="9">
        <v>0</v>
      </c>
      <c r="CH47" s="9"/>
      <c r="CI47" s="67">
        <v>3</v>
      </c>
      <c r="CJ47" s="9">
        <v>0</v>
      </c>
      <c r="CK47" s="9"/>
      <c r="CL47" s="77"/>
      <c r="CM47" s="77"/>
      <c r="CN47" s="77"/>
      <c r="CO47" s="67">
        <v>3</v>
      </c>
      <c r="CP47" s="9">
        <v>4</v>
      </c>
      <c r="CQ47" s="9"/>
      <c r="CR47" s="67">
        <v>2</v>
      </c>
      <c r="CS47" s="9">
        <v>3</v>
      </c>
      <c r="CT47" s="9"/>
      <c r="CU47" s="67">
        <v>2</v>
      </c>
      <c r="CV47" s="9">
        <v>2</v>
      </c>
      <c r="CW47" s="9"/>
      <c r="CX47" s="67">
        <v>3</v>
      </c>
      <c r="CY47" s="8">
        <v>0</v>
      </c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11"/>
      <c r="DK47" s="14"/>
      <c r="DL47" s="14"/>
      <c r="DM47" s="14"/>
      <c r="DN47" s="14"/>
      <c r="DO47" s="14"/>
      <c r="DP47" s="14"/>
      <c r="DQ47" s="14"/>
      <c r="DR47" s="13">
        <v>9780194235013</v>
      </c>
      <c r="DS47" s="13"/>
      <c r="DT47" s="40" t="s">
        <v>1787</v>
      </c>
      <c r="DU47" s="53" t="s">
        <v>452</v>
      </c>
      <c r="DV47" s="42">
        <v>5561</v>
      </c>
      <c r="DW47" s="47">
        <f t="shared" si="37"/>
        <v>-2</v>
      </c>
      <c r="DX47" s="47">
        <f t="shared" si="38"/>
        <v>0</v>
      </c>
      <c r="DY47" s="47">
        <f t="shared" si="39"/>
        <v>0</v>
      </c>
      <c r="DZ47" s="47">
        <f t="shared" si="40"/>
        <v>0</v>
      </c>
      <c r="EA47" s="47">
        <f t="shared" si="41"/>
        <v>-3</v>
      </c>
      <c r="EB47" s="47">
        <f t="shared" si="42"/>
        <v>2</v>
      </c>
      <c r="EC47" s="47">
        <f t="shared" si="43"/>
        <v>2</v>
      </c>
      <c r="ED47" s="47">
        <f t="shared" si="44"/>
        <v>-2</v>
      </c>
      <c r="EE47" s="47">
        <f t="shared" si="45"/>
        <v>2</v>
      </c>
      <c r="EF47" s="47">
        <f t="shared" si="46"/>
        <v>1</v>
      </c>
      <c r="EG47" s="47">
        <f t="shared" si="47"/>
        <v>2</v>
      </c>
      <c r="EH47" s="47">
        <f t="shared" si="48"/>
        <v>0</v>
      </c>
      <c r="EI47" s="47">
        <f t="shared" si="49"/>
        <v>2</v>
      </c>
      <c r="EJ47" s="47">
        <f t="shared" si="50"/>
        <v>-1</v>
      </c>
      <c r="EK47" s="47">
        <f t="shared" si="51"/>
        <v>3</v>
      </c>
      <c r="EL47" s="47">
        <f t="shared" si="52"/>
        <v>1</v>
      </c>
      <c r="EM47" s="47">
        <f t="shared" si="53"/>
        <v>2</v>
      </c>
      <c r="EN47" s="47">
        <f t="shared" si="54"/>
        <v>-22</v>
      </c>
      <c r="EO47" s="47">
        <f t="shared" si="55"/>
        <v>3</v>
      </c>
      <c r="EP47" s="47">
        <f t="shared" si="56"/>
        <v>4</v>
      </c>
      <c r="EQ47" s="47">
        <f t="shared" si="57"/>
        <v>0</v>
      </c>
      <c r="ER47" s="47">
        <f t="shared" si="58"/>
        <v>1</v>
      </c>
      <c r="ES47" s="47">
        <f t="shared" si="59"/>
        <v>2</v>
      </c>
      <c r="ET47" s="47">
        <f t="shared" si="60"/>
        <v>1</v>
      </c>
      <c r="EU47" s="47">
        <f t="shared" si="61"/>
        <v>-5</v>
      </c>
      <c r="EV47" s="47">
        <f t="shared" si="62"/>
        <v>3</v>
      </c>
      <c r="EW47" s="47">
        <f t="shared" si="63"/>
        <v>3</v>
      </c>
      <c r="EX47" s="47">
        <f t="shared" si="64"/>
        <v>0</v>
      </c>
      <c r="EY47" s="47">
        <f t="shared" si="65"/>
        <v>-1</v>
      </c>
      <c r="EZ47" s="47">
        <f t="shared" si="66"/>
        <v>-1</v>
      </c>
      <c r="FA47" s="47">
        <f t="shared" si="67"/>
        <v>0</v>
      </c>
      <c r="FB47" s="47">
        <f t="shared" si="68"/>
        <v>3</v>
      </c>
      <c r="FC47" s="47">
        <f t="shared" si="69"/>
        <v>0</v>
      </c>
      <c r="FD47" s="51"/>
    </row>
    <row r="48" spans="1:161" ht="26.25" customHeight="1">
      <c r="A48" s="9" t="s">
        <v>457</v>
      </c>
      <c r="B48" s="75" t="s">
        <v>445</v>
      </c>
      <c r="C48" s="76" t="s">
        <v>194</v>
      </c>
      <c r="D48" s="8"/>
      <c r="E48" s="8"/>
      <c r="F48" s="14" t="s">
        <v>64</v>
      </c>
      <c r="G48" s="10">
        <f t="shared" si="34"/>
        <v>108</v>
      </c>
      <c r="H48" s="71">
        <f t="shared" si="34"/>
        <v>108</v>
      </c>
      <c r="I48" s="62">
        <v>4</v>
      </c>
      <c r="J48" s="9">
        <v>4</v>
      </c>
      <c r="K48" s="9"/>
      <c r="L48" s="62"/>
      <c r="M48" s="9"/>
      <c r="N48" s="9"/>
      <c r="O48" s="62"/>
      <c r="P48" s="9"/>
      <c r="Q48" s="9"/>
      <c r="R48" s="62">
        <v>4</v>
      </c>
      <c r="S48" s="9">
        <v>2</v>
      </c>
      <c r="T48" s="9"/>
      <c r="U48" s="62">
        <v>4</v>
      </c>
      <c r="V48" s="9">
        <v>5</v>
      </c>
      <c r="W48" s="9"/>
      <c r="X48" s="62">
        <v>4</v>
      </c>
      <c r="Y48" s="9">
        <v>2</v>
      </c>
      <c r="Z48" s="9"/>
      <c r="AA48" s="62">
        <v>4</v>
      </c>
      <c r="AB48" s="9">
        <v>2</v>
      </c>
      <c r="AC48" s="9"/>
      <c r="AD48" s="62">
        <v>3</v>
      </c>
      <c r="AE48" s="9">
        <v>3</v>
      </c>
      <c r="AF48" s="9"/>
      <c r="AG48" s="62">
        <v>3</v>
      </c>
      <c r="AH48" s="9">
        <v>3</v>
      </c>
      <c r="AI48" s="9"/>
      <c r="AJ48" s="62">
        <v>3</v>
      </c>
      <c r="AK48" s="9">
        <v>2</v>
      </c>
      <c r="AL48" s="9"/>
      <c r="AM48" s="62">
        <v>3</v>
      </c>
      <c r="AN48" s="9">
        <v>2</v>
      </c>
      <c r="AO48" s="9"/>
      <c r="AP48" s="63">
        <v>4</v>
      </c>
      <c r="AQ48" s="9">
        <v>4</v>
      </c>
      <c r="AR48" s="9"/>
      <c r="AS48" s="63">
        <v>4</v>
      </c>
      <c r="AT48" s="9">
        <v>4</v>
      </c>
      <c r="AU48" s="9"/>
      <c r="AV48" s="63">
        <v>5</v>
      </c>
      <c r="AW48" s="9">
        <v>3</v>
      </c>
      <c r="AX48" s="9"/>
      <c r="AY48" s="63">
        <v>5</v>
      </c>
      <c r="AZ48" s="9">
        <v>0</v>
      </c>
      <c r="BA48" s="9"/>
      <c r="BB48" s="63">
        <v>4</v>
      </c>
      <c r="BC48" s="9">
        <v>7</v>
      </c>
      <c r="BD48" s="9"/>
      <c r="BE48" s="63">
        <v>4</v>
      </c>
      <c r="BF48" s="9">
        <v>5</v>
      </c>
      <c r="BG48" s="9"/>
      <c r="BH48" s="64">
        <v>6</v>
      </c>
      <c r="BI48" s="9">
        <v>28</v>
      </c>
      <c r="BJ48" s="9"/>
      <c r="BK48" s="64"/>
      <c r="BL48" s="9"/>
      <c r="BM48" s="9"/>
      <c r="BN48" s="65">
        <v>4</v>
      </c>
      <c r="BO48" s="66"/>
      <c r="BP48" s="9"/>
      <c r="BQ48" s="77"/>
      <c r="BR48" s="77"/>
      <c r="BS48" s="77"/>
      <c r="BT48" s="67">
        <v>4</v>
      </c>
      <c r="BU48" s="9">
        <v>2</v>
      </c>
      <c r="BV48" s="9"/>
      <c r="BW48" s="67">
        <v>4</v>
      </c>
      <c r="BX48" s="9">
        <v>4</v>
      </c>
      <c r="BY48" s="9"/>
      <c r="BZ48" s="67">
        <v>4</v>
      </c>
      <c r="CA48" s="9">
        <v>1</v>
      </c>
      <c r="CB48" s="9"/>
      <c r="CC48" s="67">
        <v>4</v>
      </c>
      <c r="CD48" s="9">
        <v>10</v>
      </c>
      <c r="CE48" s="9"/>
      <c r="CF48" s="67">
        <v>4</v>
      </c>
      <c r="CG48" s="9">
        <v>1</v>
      </c>
      <c r="CH48" s="9"/>
      <c r="CI48" s="67">
        <v>4</v>
      </c>
      <c r="CJ48" s="9">
        <v>0</v>
      </c>
      <c r="CK48" s="9"/>
      <c r="CL48" s="77"/>
      <c r="CM48" s="77"/>
      <c r="CN48" s="77"/>
      <c r="CO48" s="67">
        <v>4</v>
      </c>
      <c r="CP48" s="9">
        <v>4</v>
      </c>
      <c r="CQ48" s="9"/>
      <c r="CR48" s="67">
        <v>4</v>
      </c>
      <c r="CS48" s="9">
        <v>5</v>
      </c>
      <c r="CT48" s="9"/>
      <c r="CU48" s="67">
        <v>4</v>
      </c>
      <c r="CV48" s="9">
        <v>4</v>
      </c>
      <c r="CW48" s="9"/>
      <c r="CX48" s="67">
        <v>4</v>
      </c>
      <c r="CY48" s="8">
        <v>1</v>
      </c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11"/>
      <c r="DK48" s="14"/>
      <c r="DL48" s="14"/>
      <c r="DM48" s="14"/>
      <c r="DN48" s="14"/>
      <c r="DO48" s="14"/>
      <c r="DP48" s="14"/>
      <c r="DQ48" s="14"/>
      <c r="DR48" s="13">
        <v>9780194789059</v>
      </c>
      <c r="DS48" s="13"/>
      <c r="DT48" s="40" t="s">
        <v>1787</v>
      </c>
      <c r="DU48" s="53" t="s">
        <v>452</v>
      </c>
      <c r="DV48" s="42">
        <v>5200</v>
      </c>
      <c r="DW48" s="47">
        <f t="shared" si="37"/>
        <v>0</v>
      </c>
      <c r="DX48" s="47">
        <f t="shared" si="38"/>
        <v>0</v>
      </c>
      <c r="DY48" s="47">
        <f t="shared" si="39"/>
        <v>0</v>
      </c>
      <c r="DZ48" s="47">
        <f t="shared" si="40"/>
        <v>2</v>
      </c>
      <c r="EA48" s="47">
        <f t="shared" si="41"/>
        <v>-1</v>
      </c>
      <c r="EB48" s="47">
        <f t="shared" si="42"/>
        <v>2</v>
      </c>
      <c r="EC48" s="47">
        <f t="shared" si="43"/>
        <v>2</v>
      </c>
      <c r="ED48" s="47">
        <f t="shared" si="44"/>
        <v>0</v>
      </c>
      <c r="EE48" s="47">
        <f t="shared" si="45"/>
        <v>0</v>
      </c>
      <c r="EF48" s="47">
        <f t="shared" si="46"/>
        <v>1</v>
      </c>
      <c r="EG48" s="47">
        <f t="shared" si="47"/>
        <v>1</v>
      </c>
      <c r="EH48" s="47">
        <f t="shared" si="48"/>
        <v>0</v>
      </c>
      <c r="EI48" s="47">
        <f t="shared" si="49"/>
        <v>0</v>
      </c>
      <c r="EJ48" s="47">
        <f t="shared" si="50"/>
        <v>2</v>
      </c>
      <c r="EK48" s="47">
        <f t="shared" si="51"/>
        <v>5</v>
      </c>
      <c r="EL48" s="47">
        <f t="shared" si="52"/>
        <v>-3</v>
      </c>
      <c r="EM48" s="47">
        <f t="shared" si="53"/>
        <v>-1</v>
      </c>
      <c r="EN48" s="47">
        <f t="shared" si="54"/>
        <v>-22</v>
      </c>
      <c r="EO48" s="47">
        <f t="shared" si="55"/>
        <v>0</v>
      </c>
      <c r="EP48" s="47">
        <f t="shared" si="56"/>
        <v>4</v>
      </c>
      <c r="EQ48" s="47">
        <f t="shared" si="57"/>
        <v>0</v>
      </c>
      <c r="ER48" s="47">
        <f t="shared" si="58"/>
        <v>2</v>
      </c>
      <c r="ES48" s="47">
        <f t="shared" si="59"/>
        <v>0</v>
      </c>
      <c r="ET48" s="47">
        <f t="shared" si="60"/>
        <v>3</v>
      </c>
      <c r="EU48" s="47">
        <f t="shared" si="61"/>
        <v>-6</v>
      </c>
      <c r="EV48" s="47">
        <f t="shared" si="62"/>
        <v>3</v>
      </c>
      <c r="EW48" s="47">
        <f t="shared" si="63"/>
        <v>4</v>
      </c>
      <c r="EX48" s="47">
        <f t="shared" si="64"/>
        <v>0</v>
      </c>
      <c r="EY48" s="47">
        <f t="shared" si="65"/>
        <v>0</v>
      </c>
      <c r="EZ48" s="47">
        <f t="shared" si="66"/>
        <v>-1</v>
      </c>
      <c r="FA48" s="47">
        <f t="shared" si="67"/>
        <v>0</v>
      </c>
      <c r="FB48" s="47">
        <f t="shared" si="68"/>
        <v>3</v>
      </c>
      <c r="FC48" s="47">
        <f t="shared" si="69"/>
        <v>0</v>
      </c>
      <c r="FD48" s="51"/>
    </row>
    <row r="49" spans="1:161" ht="26.25" customHeight="1">
      <c r="A49" s="9" t="s">
        <v>457</v>
      </c>
      <c r="B49" s="75" t="s">
        <v>445</v>
      </c>
      <c r="C49" s="76" t="s">
        <v>195</v>
      </c>
      <c r="D49" s="8"/>
      <c r="E49" s="8"/>
      <c r="F49" s="14" t="s">
        <v>64</v>
      </c>
      <c r="G49" s="10">
        <f t="shared" si="34"/>
        <v>71</v>
      </c>
      <c r="H49" s="71">
        <f t="shared" si="34"/>
        <v>71</v>
      </c>
      <c r="I49" s="62">
        <v>2</v>
      </c>
      <c r="J49" s="9">
        <v>0</v>
      </c>
      <c r="K49" s="9"/>
      <c r="L49" s="62"/>
      <c r="M49" s="9"/>
      <c r="N49" s="9"/>
      <c r="O49" s="62"/>
      <c r="P49" s="9"/>
      <c r="Q49" s="9"/>
      <c r="R49" s="62">
        <v>2</v>
      </c>
      <c r="S49" s="9">
        <v>4</v>
      </c>
      <c r="T49" s="9"/>
      <c r="U49" s="62">
        <v>2</v>
      </c>
      <c r="V49" s="9">
        <v>2</v>
      </c>
      <c r="W49" s="9"/>
      <c r="X49" s="62">
        <v>2</v>
      </c>
      <c r="Y49" s="9">
        <v>2</v>
      </c>
      <c r="Z49" s="9"/>
      <c r="AA49" s="62">
        <v>2</v>
      </c>
      <c r="AB49" s="9">
        <v>1</v>
      </c>
      <c r="AC49" s="9"/>
      <c r="AD49" s="62">
        <v>2</v>
      </c>
      <c r="AE49" s="9">
        <v>4</v>
      </c>
      <c r="AF49" s="9"/>
      <c r="AG49" s="62">
        <v>2</v>
      </c>
      <c r="AH49" s="9">
        <v>2</v>
      </c>
      <c r="AI49" s="9"/>
      <c r="AJ49" s="62">
        <v>2</v>
      </c>
      <c r="AK49" s="9">
        <v>2</v>
      </c>
      <c r="AL49" s="9"/>
      <c r="AM49" s="62">
        <v>2</v>
      </c>
      <c r="AN49" s="9">
        <v>3</v>
      </c>
      <c r="AO49" s="9"/>
      <c r="AP49" s="63">
        <v>4</v>
      </c>
      <c r="AQ49" s="9">
        <v>5</v>
      </c>
      <c r="AR49" s="9"/>
      <c r="AS49" s="63">
        <v>3</v>
      </c>
      <c r="AT49" s="9">
        <v>1</v>
      </c>
      <c r="AU49" s="9"/>
      <c r="AV49" s="63">
        <v>4</v>
      </c>
      <c r="AW49" s="9">
        <v>1</v>
      </c>
      <c r="AX49" s="9"/>
      <c r="AY49" s="63">
        <v>3</v>
      </c>
      <c r="AZ49" s="9">
        <v>1</v>
      </c>
      <c r="BA49" s="9"/>
      <c r="BB49" s="63">
        <v>4</v>
      </c>
      <c r="BC49" s="9">
        <v>6</v>
      </c>
      <c r="BD49" s="9"/>
      <c r="BE49" s="63">
        <v>3</v>
      </c>
      <c r="BF49" s="9">
        <v>1</v>
      </c>
      <c r="BG49" s="9"/>
      <c r="BH49" s="64">
        <v>3</v>
      </c>
      <c r="BI49" s="9">
        <v>9</v>
      </c>
      <c r="BJ49" s="9"/>
      <c r="BK49" s="64"/>
      <c r="BL49" s="9"/>
      <c r="BM49" s="9"/>
      <c r="BN49" s="65">
        <v>3</v>
      </c>
      <c r="BO49" s="66"/>
      <c r="BP49" s="9"/>
      <c r="BQ49" s="77"/>
      <c r="BR49" s="77"/>
      <c r="BS49" s="77"/>
      <c r="BT49" s="67">
        <v>2</v>
      </c>
      <c r="BU49" s="9">
        <v>1</v>
      </c>
      <c r="BV49" s="9"/>
      <c r="BW49" s="67">
        <v>2</v>
      </c>
      <c r="BX49" s="9">
        <v>1</v>
      </c>
      <c r="BY49" s="9"/>
      <c r="BZ49" s="67">
        <v>2</v>
      </c>
      <c r="CA49" s="9">
        <v>2</v>
      </c>
      <c r="CB49" s="9"/>
      <c r="CC49" s="67">
        <v>4</v>
      </c>
      <c r="CD49" s="9">
        <v>3</v>
      </c>
      <c r="CE49" s="9"/>
      <c r="CF49" s="67">
        <v>3</v>
      </c>
      <c r="CG49" s="9">
        <v>3</v>
      </c>
      <c r="CH49" s="9"/>
      <c r="CI49" s="67">
        <v>3</v>
      </c>
      <c r="CJ49" s="9">
        <v>1</v>
      </c>
      <c r="CK49" s="9"/>
      <c r="CL49" s="77"/>
      <c r="CM49" s="77"/>
      <c r="CN49" s="77"/>
      <c r="CO49" s="67">
        <v>3</v>
      </c>
      <c r="CP49" s="9">
        <v>2</v>
      </c>
      <c r="CQ49" s="9"/>
      <c r="CR49" s="67">
        <v>2</v>
      </c>
      <c r="CS49" s="9">
        <v>5</v>
      </c>
      <c r="CT49" s="9"/>
      <c r="CU49" s="67">
        <v>2</v>
      </c>
      <c r="CV49" s="9">
        <v>5</v>
      </c>
      <c r="CW49" s="9"/>
      <c r="CX49" s="67">
        <v>3</v>
      </c>
      <c r="CY49" s="8">
        <v>4</v>
      </c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11"/>
      <c r="DK49" s="14"/>
      <c r="DL49" s="14"/>
      <c r="DM49" s="14"/>
      <c r="DN49" s="14"/>
      <c r="DO49" s="14"/>
      <c r="DP49" s="14"/>
      <c r="DQ49" s="14"/>
      <c r="DR49" s="13">
        <v>9780194236713</v>
      </c>
      <c r="DS49" s="13"/>
      <c r="DT49" s="40" t="s">
        <v>1787</v>
      </c>
      <c r="DU49" s="53" t="s">
        <v>452</v>
      </c>
      <c r="DV49" s="42">
        <v>5686</v>
      </c>
      <c r="DW49" s="47">
        <f t="shared" si="37"/>
        <v>2</v>
      </c>
      <c r="DX49" s="47">
        <f t="shared" si="38"/>
        <v>0</v>
      </c>
      <c r="DY49" s="47">
        <f t="shared" si="39"/>
        <v>0</v>
      </c>
      <c r="DZ49" s="47">
        <f t="shared" si="40"/>
        <v>-2</v>
      </c>
      <c r="EA49" s="47">
        <f t="shared" si="41"/>
        <v>0</v>
      </c>
      <c r="EB49" s="47">
        <f t="shared" si="42"/>
        <v>0</v>
      </c>
      <c r="EC49" s="47">
        <f t="shared" si="43"/>
        <v>1</v>
      </c>
      <c r="ED49" s="47">
        <f t="shared" si="44"/>
        <v>-2</v>
      </c>
      <c r="EE49" s="47">
        <f t="shared" si="45"/>
        <v>0</v>
      </c>
      <c r="EF49" s="47">
        <f t="shared" si="46"/>
        <v>0</v>
      </c>
      <c r="EG49" s="47">
        <f t="shared" si="47"/>
        <v>-1</v>
      </c>
      <c r="EH49" s="47">
        <f t="shared" si="48"/>
        <v>-1</v>
      </c>
      <c r="EI49" s="47">
        <f t="shared" si="49"/>
        <v>2</v>
      </c>
      <c r="EJ49" s="47">
        <f t="shared" si="50"/>
        <v>3</v>
      </c>
      <c r="EK49" s="47">
        <f t="shared" si="51"/>
        <v>2</v>
      </c>
      <c r="EL49" s="47">
        <f t="shared" si="52"/>
        <v>-2</v>
      </c>
      <c r="EM49" s="47">
        <f t="shared" si="53"/>
        <v>2</v>
      </c>
      <c r="EN49" s="47">
        <f t="shared" si="54"/>
        <v>-6</v>
      </c>
      <c r="EO49" s="47">
        <f t="shared" si="55"/>
        <v>0</v>
      </c>
      <c r="EP49" s="47">
        <f t="shared" si="56"/>
        <v>3</v>
      </c>
      <c r="EQ49" s="47">
        <f t="shared" si="57"/>
        <v>0</v>
      </c>
      <c r="ER49" s="47">
        <f t="shared" si="58"/>
        <v>1</v>
      </c>
      <c r="ES49" s="47">
        <f t="shared" si="59"/>
        <v>1</v>
      </c>
      <c r="ET49" s="47">
        <f t="shared" si="60"/>
        <v>0</v>
      </c>
      <c r="EU49" s="47">
        <f t="shared" si="61"/>
        <v>1</v>
      </c>
      <c r="EV49" s="47">
        <f t="shared" si="62"/>
        <v>0</v>
      </c>
      <c r="EW49" s="47">
        <f t="shared" si="63"/>
        <v>2</v>
      </c>
      <c r="EX49" s="47">
        <f t="shared" si="64"/>
        <v>0</v>
      </c>
      <c r="EY49" s="47">
        <f t="shared" si="65"/>
        <v>1</v>
      </c>
      <c r="EZ49" s="47">
        <f t="shared" si="66"/>
        <v>-3</v>
      </c>
      <c r="FA49" s="47">
        <f t="shared" si="67"/>
        <v>-3</v>
      </c>
      <c r="FB49" s="47">
        <f t="shared" si="68"/>
        <v>-1</v>
      </c>
      <c r="FC49" s="47">
        <f t="shared" si="69"/>
        <v>0</v>
      </c>
      <c r="FD49" s="51"/>
    </row>
    <row r="50" spans="1:161" ht="26.25" customHeight="1">
      <c r="A50" s="9" t="s">
        <v>457</v>
      </c>
      <c r="B50" s="75" t="s">
        <v>445</v>
      </c>
      <c r="C50" s="76" t="s">
        <v>196</v>
      </c>
      <c r="D50" s="8"/>
      <c r="E50" s="8"/>
      <c r="F50" s="14" t="s">
        <v>64</v>
      </c>
      <c r="G50" s="10">
        <f t="shared" si="34"/>
        <v>71</v>
      </c>
      <c r="H50" s="71">
        <f t="shared" si="34"/>
        <v>71</v>
      </c>
      <c r="I50" s="62">
        <v>2</v>
      </c>
      <c r="J50" s="9">
        <v>1</v>
      </c>
      <c r="K50" s="9"/>
      <c r="L50" s="62"/>
      <c r="M50" s="9"/>
      <c r="N50" s="9"/>
      <c r="O50" s="62"/>
      <c r="P50" s="9">
        <v>1</v>
      </c>
      <c r="Q50" s="9"/>
      <c r="R50" s="62">
        <v>2</v>
      </c>
      <c r="S50" s="9">
        <v>1</v>
      </c>
      <c r="T50" s="9"/>
      <c r="U50" s="62">
        <v>2</v>
      </c>
      <c r="V50" s="9">
        <v>4</v>
      </c>
      <c r="W50" s="9"/>
      <c r="X50" s="62">
        <v>2</v>
      </c>
      <c r="Y50" s="9">
        <v>2</v>
      </c>
      <c r="Z50" s="9"/>
      <c r="AA50" s="62">
        <v>2</v>
      </c>
      <c r="AB50" s="9">
        <v>1</v>
      </c>
      <c r="AC50" s="9"/>
      <c r="AD50" s="62">
        <v>2</v>
      </c>
      <c r="AE50" s="9">
        <v>6</v>
      </c>
      <c r="AF50" s="9"/>
      <c r="AG50" s="62">
        <v>2</v>
      </c>
      <c r="AH50" s="9">
        <v>1</v>
      </c>
      <c r="AI50" s="9"/>
      <c r="AJ50" s="62">
        <v>2</v>
      </c>
      <c r="AK50" s="9">
        <v>3</v>
      </c>
      <c r="AL50" s="9"/>
      <c r="AM50" s="62">
        <v>2</v>
      </c>
      <c r="AN50" s="9">
        <v>1</v>
      </c>
      <c r="AO50" s="9"/>
      <c r="AP50" s="63">
        <v>3</v>
      </c>
      <c r="AQ50" s="9">
        <v>1</v>
      </c>
      <c r="AR50" s="9"/>
      <c r="AS50" s="63">
        <v>3</v>
      </c>
      <c r="AT50" s="9">
        <v>1</v>
      </c>
      <c r="AU50" s="9"/>
      <c r="AV50" s="63">
        <v>3</v>
      </c>
      <c r="AW50" s="9">
        <v>1</v>
      </c>
      <c r="AX50" s="9"/>
      <c r="AY50" s="63">
        <v>3</v>
      </c>
      <c r="AZ50" s="9">
        <v>2</v>
      </c>
      <c r="BA50" s="9"/>
      <c r="BB50" s="63">
        <v>4</v>
      </c>
      <c r="BC50" s="9">
        <v>9</v>
      </c>
      <c r="BD50" s="9"/>
      <c r="BE50" s="63">
        <v>3</v>
      </c>
      <c r="BF50" s="9">
        <v>2</v>
      </c>
      <c r="BG50" s="9"/>
      <c r="BH50" s="64">
        <v>3</v>
      </c>
      <c r="BI50" s="9">
        <v>9</v>
      </c>
      <c r="BJ50" s="9"/>
      <c r="BK50" s="64"/>
      <c r="BL50" s="9"/>
      <c r="BM50" s="9"/>
      <c r="BN50" s="65">
        <v>2</v>
      </c>
      <c r="BO50" s="66"/>
      <c r="BP50" s="9"/>
      <c r="BQ50" s="77"/>
      <c r="BR50" s="77"/>
      <c r="BS50" s="77"/>
      <c r="BT50" s="67">
        <v>3</v>
      </c>
      <c r="BU50" s="9">
        <v>0</v>
      </c>
      <c r="BV50" s="9"/>
      <c r="BW50" s="67">
        <v>3</v>
      </c>
      <c r="BX50" s="9">
        <v>2</v>
      </c>
      <c r="BY50" s="9"/>
      <c r="BZ50" s="67">
        <v>3</v>
      </c>
      <c r="CA50" s="9">
        <v>0</v>
      </c>
      <c r="CB50" s="9"/>
      <c r="CC50" s="67">
        <v>4</v>
      </c>
      <c r="CD50" s="9">
        <v>5</v>
      </c>
      <c r="CE50" s="9"/>
      <c r="CF50" s="67">
        <v>3</v>
      </c>
      <c r="CG50" s="9">
        <v>1</v>
      </c>
      <c r="CH50" s="9"/>
      <c r="CI50" s="67">
        <v>3</v>
      </c>
      <c r="CJ50" s="9">
        <v>1</v>
      </c>
      <c r="CK50" s="9"/>
      <c r="CL50" s="77"/>
      <c r="CM50" s="77"/>
      <c r="CN50" s="77"/>
      <c r="CO50" s="67">
        <v>3</v>
      </c>
      <c r="CP50" s="9">
        <v>4</v>
      </c>
      <c r="CQ50" s="9"/>
      <c r="CR50" s="67">
        <v>2</v>
      </c>
      <c r="CS50" s="9">
        <v>2</v>
      </c>
      <c r="CT50" s="9"/>
      <c r="CU50" s="67">
        <v>2</v>
      </c>
      <c r="CV50" s="9">
        <v>5</v>
      </c>
      <c r="CW50" s="9"/>
      <c r="CX50" s="67">
        <v>3</v>
      </c>
      <c r="CY50" s="8">
        <v>5</v>
      </c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11"/>
      <c r="DK50" s="14"/>
      <c r="DL50" s="14"/>
      <c r="DM50" s="14"/>
      <c r="DN50" s="14"/>
      <c r="DO50" s="14"/>
      <c r="DP50" s="14"/>
      <c r="DQ50" s="14"/>
      <c r="DR50" s="13">
        <v>9780194236690</v>
      </c>
      <c r="DS50" s="13"/>
      <c r="DT50" s="40" t="s">
        <v>1787</v>
      </c>
      <c r="DU50" s="53" t="s">
        <v>452</v>
      </c>
      <c r="DV50" s="42">
        <v>5354</v>
      </c>
      <c r="DW50" s="47">
        <f t="shared" si="37"/>
        <v>1</v>
      </c>
      <c r="DX50" s="47">
        <f t="shared" si="38"/>
        <v>0</v>
      </c>
      <c r="DY50" s="47">
        <f t="shared" si="39"/>
        <v>-1</v>
      </c>
      <c r="DZ50" s="47">
        <f t="shared" si="40"/>
        <v>1</v>
      </c>
      <c r="EA50" s="47">
        <f t="shared" si="41"/>
        <v>-2</v>
      </c>
      <c r="EB50" s="47">
        <f t="shared" si="42"/>
        <v>0</v>
      </c>
      <c r="EC50" s="47">
        <f t="shared" si="43"/>
        <v>1</v>
      </c>
      <c r="ED50" s="47">
        <f t="shared" si="44"/>
        <v>-4</v>
      </c>
      <c r="EE50" s="47">
        <f t="shared" si="45"/>
        <v>1</v>
      </c>
      <c r="EF50" s="47">
        <f t="shared" si="46"/>
        <v>-1</v>
      </c>
      <c r="EG50" s="47">
        <f t="shared" si="47"/>
        <v>1</v>
      </c>
      <c r="EH50" s="47">
        <f t="shared" si="48"/>
        <v>2</v>
      </c>
      <c r="EI50" s="47">
        <f t="shared" si="49"/>
        <v>2</v>
      </c>
      <c r="EJ50" s="47">
        <f t="shared" si="50"/>
        <v>2</v>
      </c>
      <c r="EK50" s="47">
        <f t="shared" si="51"/>
        <v>1</v>
      </c>
      <c r="EL50" s="47">
        <f t="shared" si="52"/>
        <v>-5</v>
      </c>
      <c r="EM50" s="47">
        <f t="shared" si="53"/>
        <v>1</v>
      </c>
      <c r="EN50" s="47">
        <f t="shared" si="54"/>
        <v>-6</v>
      </c>
      <c r="EO50" s="47">
        <f t="shared" si="55"/>
        <v>0</v>
      </c>
      <c r="EP50" s="47">
        <f t="shared" si="56"/>
        <v>2</v>
      </c>
      <c r="EQ50" s="47">
        <f t="shared" si="57"/>
        <v>0</v>
      </c>
      <c r="ER50" s="47">
        <f t="shared" si="58"/>
        <v>3</v>
      </c>
      <c r="ES50" s="47">
        <f t="shared" si="59"/>
        <v>1</v>
      </c>
      <c r="ET50" s="47">
        <f t="shared" si="60"/>
        <v>3</v>
      </c>
      <c r="EU50" s="47">
        <f t="shared" si="61"/>
        <v>-1</v>
      </c>
      <c r="EV50" s="47">
        <f t="shared" si="62"/>
        <v>2</v>
      </c>
      <c r="EW50" s="47">
        <f t="shared" si="63"/>
        <v>2</v>
      </c>
      <c r="EX50" s="47">
        <f t="shared" si="64"/>
        <v>0</v>
      </c>
      <c r="EY50" s="47">
        <f t="shared" si="65"/>
        <v>-1</v>
      </c>
      <c r="EZ50" s="47">
        <f t="shared" si="66"/>
        <v>0</v>
      </c>
      <c r="FA50" s="47">
        <f t="shared" si="67"/>
        <v>-3</v>
      </c>
      <c r="FB50" s="47">
        <f t="shared" si="68"/>
        <v>-2</v>
      </c>
      <c r="FC50" s="47">
        <f t="shared" si="69"/>
        <v>0</v>
      </c>
      <c r="FD50" s="51"/>
    </row>
    <row r="51" spans="1:161" ht="26.25" customHeight="1">
      <c r="A51" s="9" t="s">
        <v>457</v>
      </c>
      <c r="B51" s="127" t="s">
        <v>445</v>
      </c>
      <c r="C51" s="76" t="s">
        <v>197</v>
      </c>
      <c r="D51" s="8"/>
      <c r="E51" s="8"/>
      <c r="F51" s="14" t="s">
        <v>64</v>
      </c>
      <c r="G51" s="70">
        <f t="shared" si="34"/>
        <v>36</v>
      </c>
      <c r="H51" s="73">
        <f t="shared" si="34"/>
        <v>19</v>
      </c>
      <c r="I51" s="62">
        <v>2</v>
      </c>
      <c r="J51" s="9">
        <v>0</v>
      </c>
      <c r="K51" s="9"/>
      <c r="L51" s="62"/>
      <c r="M51" s="9"/>
      <c r="N51" s="9"/>
      <c r="O51" s="62"/>
      <c r="P51" s="9"/>
      <c r="Q51" s="9"/>
      <c r="R51" s="62">
        <v>1</v>
      </c>
      <c r="S51" s="9">
        <v>1</v>
      </c>
      <c r="T51" s="9"/>
      <c r="U51" s="62">
        <v>1</v>
      </c>
      <c r="V51" s="9">
        <v>0</v>
      </c>
      <c r="W51" s="9"/>
      <c r="X51" s="62">
        <v>1</v>
      </c>
      <c r="Y51" s="9">
        <v>0</v>
      </c>
      <c r="Z51" s="9"/>
      <c r="AA51" s="62">
        <v>1</v>
      </c>
      <c r="AB51" s="9">
        <v>0</v>
      </c>
      <c r="AC51" s="9"/>
      <c r="AD51" s="62">
        <v>1</v>
      </c>
      <c r="AE51" s="9">
        <v>0</v>
      </c>
      <c r="AF51" s="9"/>
      <c r="AG51" s="62">
        <v>1</v>
      </c>
      <c r="AH51" s="9">
        <v>1</v>
      </c>
      <c r="AI51" s="9"/>
      <c r="AJ51" s="62">
        <v>1</v>
      </c>
      <c r="AK51" s="9">
        <v>0</v>
      </c>
      <c r="AL51" s="9"/>
      <c r="AM51" s="62">
        <v>1</v>
      </c>
      <c r="AN51" s="9">
        <v>0</v>
      </c>
      <c r="AO51" s="9"/>
      <c r="AP51" s="63">
        <v>1</v>
      </c>
      <c r="AQ51" s="9">
        <v>0</v>
      </c>
      <c r="AR51" s="9"/>
      <c r="AS51" s="63">
        <v>1</v>
      </c>
      <c r="AT51" s="9">
        <v>0</v>
      </c>
      <c r="AU51" s="9"/>
      <c r="AV51" s="63">
        <v>1</v>
      </c>
      <c r="AW51" s="9">
        <v>0</v>
      </c>
      <c r="AX51" s="9"/>
      <c r="AY51" s="63">
        <v>1</v>
      </c>
      <c r="AZ51" s="9">
        <v>1</v>
      </c>
      <c r="BA51" s="9"/>
      <c r="BB51" s="63">
        <v>4</v>
      </c>
      <c r="BC51" s="9">
        <v>0</v>
      </c>
      <c r="BD51" s="9"/>
      <c r="BE51" s="63">
        <v>1</v>
      </c>
      <c r="BF51" s="9">
        <v>0</v>
      </c>
      <c r="BG51" s="9"/>
      <c r="BH51" s="64">
        <v>2</v>
      </c>
      <c r="BI51" s="9">
        <v>14</v>
      </c>
      <c r="BJ51" s="9"/>
      <c r="BK51" s="64"/>
      <c r="BL51" s="9"/>
      <c r="BM51" s="9"/>
      <c r="BN51" s="65">
        <v>2</v>
      </c>
      <c r="BO51" s="66"/>
      <c r="BP51" s="9"/>
      <c r="BQ51" s="77"/>
      <c r="BR51" s="77"/>
      <c r="BS51" s="77"/>
      <c r="BT51" s="67">
        <v>1</v>
      </c>
      <c r="BU51" s="9">
        <v>0</v>
      </c>
      <c r="BV51" s="9"/>
      <c r="BW51" s="67">
        <v>1</v>
      </c>
      <c r="BX51" s="9">
        <v>0</v>
      </c>
      <c r="BY51" s="9"/>
      <c r="BZ51" s="67">
        <v>1</v>
      </c>
      <c r="CA51" s="9">
        <v>0</v>
      </c>
      <c r="CB51" s="9"/>
      <c r="CC51" s="67">
        <v>4</v>
      </c>
      <c r="CD51" s="9">
        <v>2</v>
      </c>
      <c r="CE51" s="9"/>
      <c r="CF51" s="67">
        <v>1</v>
      </c>
      <c r="CG51" s="9">
        <v>0</v>
      </c>
      <c r="CH51" s="9"/>
      <c r="CI51" s="67">
        <v>1</v>
      </c>
      <c r="CJ51" s="9">
        <v>0</v>
      </c>
      <c r="CK51" s="9"/>
      <c r="CL51" s="77"/>
      <c r="CM51" s="77"/>
      <c r="CN51" s="77"/>
      <c r="CO51" s="67">
        <v>1</v>
      </c>
      <c r="CP51" s="9">
        <v>0</v>
      </c>
      <c r="CQ51" s="9"/>
      <c r="CR51" s="67">
        <v>1</v>
      </c>
      <c r="CS51" s="9">
        <v>0</v>
      </c>
      <c r="CT51" s="9"/>
      <c r="CU51" s="67">
        <v>1</v>
      </c>
      <c r="CV51" s="9">
        <v>0</v>
      </c>
      <c r="CW51" s="9"/>
      <c r="CX51" s="67">
        <v>1</v>
      </c>
      <c r="CY51" s="8">
        <v>0</v>
      </c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11"/>
      <c r="DK51" s="14"/>
      <c r="DL51" s="14"/>
      <c r="DM51" s="14"/>
      <c r="DN51" s="14"/>
      <c r="DO51" s="14"/>
      <c r="DP51" s="14"/>
      <c r="DQ51" s="14"/>
      <c r="DR51" s="13">
        <v>9780194237888</v>
      </c>
      <c r="DS51" s="13"/>
      <c r="DT51" s="40" t="s">
        <v>1787</v>
      </c>
      <c r="DU51" s="53" t="s">
        <v>452</v>
      </c>
      <c r="DV51" s="42">
        <v>5798</v>
      </c>
      <c r="DW51" s="47">
        <f t="shared" si="37"/>
        <v>2</v>
      </c>
      <c r="DX51" s="47">
        <f t="shared" si="38"/>
        <v>0</v>
      </c>
      <c r="DY51" s="47">
        <f t="shared" si="39"/>
        <v>0</v>
      </c>
      <c r="DZ51" s="47">
        <f t="shared" si="40"/>
        <v>0</v>
      </c>
      <c r="EA51" s="47">
        <f t="shared" si="41"/>
        <v>1</v>
      </c>
      <c r="EB51" s="47">
        <f t="shared" si="42"/>
        <v>1</v>
      </c>
      <c r="EC51" s="47">
        <f t="shared" si="43"/>
        <v>1</v>
      </c>
      <c r="ED51" s="47">
        <f t="shared" si="44"/>
        <v>1</v>
      </c>
      <c r="EE51" s="47">
        <f t="shared" si="45"/>
        <v>0</v>
      </c>
      <c r="EF51" s="47">
        <f t="shared" si="46"/>
        <v>1</v>
      </c>
      <c r="EG51" s="47">
        <f t="shared" si="47"/>
        <v>1</v>
      </c>
      <c r="EH51" s="47">
        <f t="shared" si="48"/>
        <v>1</v>
      </c>
      <c r="EI51" s="47">
        <f t="shared" si="49"/>
        <v>1</v>
      </c>
      <c r="EJ51" s="47">
        <f t="shared" si="50"/>
        <v>1</v>
      </c>
      <c r="EK51" s="47">
        <f t="shared" si="51"/>
        <v>0</v>
      </c>
      <c r="EL51" s="47">
        <f t="shared" si="52"/>
        <v>4</v>
      </c>
      <c r="EM51" s="47">
        <f t="shared" si="53"/>
        <v>1</v>
      </c>
      <c r="EN51" s="47">
        <f t="shared" si="54"/>
        <v>-12</v>
      </c>
      <c r="EO51" s="47">
        <f t="shared" si="55"/>
        <v>0</v>
      </c>
      <c r="EP51" s="47">
        <f t="shared" si="56"/>
        <v>2</v>
      </c>
      <c r="EQ51" s="47">
        <f t="shared" si="57"/>
        <v>0</v>
      </c>
      <c r="ER51" s="47">
        <f t="shared" si="58"/>
        <v>1</v>
      </c>
      <c r="ES51" s="47">
        <f t="shared" si="59"/>
        <v>1</v>
      </c>
      <c r="ET51" s="47">
        <f t="shared" si="60"/>
        <v>1</v>
      </c>
      <c r="EU51" s="47">
        <f t="shared" si="61"/>
        <v>2</v>
      </c>
      <c r="EV51" s="47">
        <f t="shared" si="62"/>
        <v>1</v>
      </c>
      <c r="EW51" s="47">
        <f t="shared" si="63"/>
        <v>1</v>
      </c>
      <c r="EX51" s="47">
        <f t="shared" si="64"/>
        <v>0</v>
      </c>
      <c r="EY51" s="47">
        <f t="shared" si="65"/>
        <v>1</v>
      </c>
      <c r="EZ51" s="47">
        <f t="shared" si="66"/>
        <v>1</v>
      </c>
      <c r="FA51" s="47">
        <f t="shared" si="67"/>
        <v>1</v>
      </c>
      <c r="FB51" s="47">
        <f t="shared" si="68"/>
        <v>1</v>
      </c>
      <c r="FC51" s="47">
        <f t="shared" si="69"/>
        <v>17</v>
      </c>
      <c r="FD51" s="51"/>
    </row>
    <row r="52" spans="1:161" s="92" customFormat="1" ht="26.25" customHeight="1">
      <c r="A52" s="77" t="s">
        <v>457</v>
      </c>
      <c r="B52" s="77" t="s">
        <v>445</v>
      </c>
      <c r="C52" s="78" t="s">
        <v>237</v>
      </c>
      <c r="D52" s="79"/>
      <c r="E52" s="79"/>
      <c r="F52" s="80"/>
      <c r="G52" s="81">
        <f t="shared" si="34"/>
        <v>0</v>
      </c>
      <c r="H52" s="82">
        <f t="shared" si="34"/>
        <v>0</v>
      </c>
      <c r="I52" s="77"/>
      <c r="J52" s="77">
        <v>0</v>
      </c>
      <c r="K52" s="77"/>
      <c r="L52" s="77"/>
      <c r="M52" s="77"/>
      <c r="N52" s="77"/>
      <c r="O52" s="77"/>
      <c r="P52" s="77"/>
      <c r="Q52" s="77"/>
      <c r="R52" s="77"/>
      <c r="S52" s="77">
        <v>0</v>
      </c>
      <c r="T52" s="77"/>
      <c r="U52" s="77"/>
      <c r="V52" s="77">
        <v>0</v>
      </c>
      <c r="W52" s="77"/>
      <c r="X52" s="77"/>
      <c r="Y52" s="77">
        <v>0</v>
      </c>
      <c r="Z52" s="77"/>
      <c r="AA52" s="77"/>
      <c r="AB52" s="77">
        <v>0</v>
      </c>
      <c r="AC52" s="77"/>
      <c r="AD52" s="77"/>
      <c r="AE52" s="77">
        <v>0</v>
      </c>
      <c r="AF52" s="77"/>
      <c r="AG52" s="77"/>
      <c r="AH52" s="77">
        <v>0</v>
      </c>
      <c r="AI52" s="77"/>
      <c r="AJ52" s="77"/>
      <c r="AK52" s="77">
        <v>0</v>
      </c>
      <c r="AL52" s="77"/>
      <c r="AM52" s="77"/>
      <c r="AN52" s="77">
        <v>0</v>
      </c>
      <c r="AO52" s="77"/>
      <c r="AP52" s="77"/>
      <c r="AQ52" s="77">
        <v>0</v>
      </c>
      <c r="AR52" s="77"/>
      <c r="AS52" s="77"/>
      <c r="AT52" s="77">
        <v>0</v>
      </c>
      <c r="AU52" s="77"/>
      <c r="AV52" s="77"/>
      <c r="AW52" s="77">
        <v>0</v>
      </c>
      <c r="AX52" s="77"/>
      <c r="AY52" s="77"/>
      <c r="AZ52" s="77">
        <v>0</v>
      </c>
      <c r="BA52" s="77"/>
      <c r="BB52" s="77"/>
      <c r="BC52" s="77">
        <v>0</v>
      </c>
      <c r="BD52" s="77"/>
      <c r="BE52" s="77"/>
      <c r="BF52" s="77">
        <v>0</v>
      </c>
      <c r="BG52" s="77"/>
      <c r="BH52" s="77"/>
      <c r="BI52" s="77">
        <v>0</v>
      </c>
      <c r="BJ52" s="77"/>
      <c r="BK52" s="77"/>
      <c r="BL52" s="77"/>
      <c r="BM52" s="77"/>
      <c r="BN52" s="83"/>
      <c r="BO52" s="83"/>
      <c r="BP52" s="77"/>
      <c r="BQ52" s="77"/>
      <c r="BR52" s="77"/>
      <c r="BS52" s="77"/>
      <c r="BT52" s="77"/>
      <c r="BU52" s="77">
        <v>0</v>
      </c>
      <c r="BV52" s="77"/>
      <c r="BW52" s="77"/>
      <c r="BX52" s="77">
        <v>0</v>
      </c>
      <c r="BY52" s="77"/>
      <c r="BZ52" s="77"/>
      <c r="CA52" s="77">
        <v>0</v>
      </c>
      <c r="CB52" s="77"/>
      <c r="CC52" s="77"/>
      <c r="CD52" s="77">
        <v>0</v>
      </c>
      <c r="CE52" s="77"/>
      <c r="CF52" s="77"/>
      <c r="CG52" s="77">
        <v>0</v>
      </c>
      <c r="CH52" s="77"/>
      <c r="CI52" s="77"/>
      <c r="CJ52" s="77">
        <v>0</v>
      </c>
      <c r="CK52" s="77"/>
      <c r="CL52" s="77"/>
      <c r="CM52" s="77"/>
      <c r="CN52" s="77"/>
      <c r="CO52" s="77"/>
      <c r="CP52" s="77">
        <v>0</v>
      </c>
      <c r="CQ52" s="77"/>
      <c r="CR52" s="77"/>
      <c r="CS52" s="77">
        <v>0</v>
      </c>
      <c r="CT52" s="77"/>
      <c r="CU52" s="77"/>
      <c r="CV52" s="77">
        <v>0</v>
      </c>
      <c r="CW52" s="77"/>
      <c r="CX52" s="77"/>
      <c r="CY52" s="79">
        <v>0</v>
      </c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84"/>
      <c r="DK52" s="80"/>
      <c r="DL52" s="80"/>
      <c r="DM52" s="80"/>
      <c r="DN52" s="80"/>
      <c r="DO52" s="80"/>
      <c r="DP52" s="80"/>
      <c r="DQ52" s="80"/>
      <c r="DR52" s="85"/>
      <c r="DS52" s="85"/>
      <c r="DT52" s="86" t="s">
        <v>1787</v>
      </c>
      <c r="DU52" s="87"/>
      <c r="DV52" s="88"/>
      <c r="DW52" s="89">
        <f t="shared" si="37"/>
        <v>0</v>
      </c>
      <c r="DX52" s="89">
        <f t="shared" si="38"/>
        <v>0</v>
      </c>
      <c r="DY52" s="89">
        <f t="shared" si="39"/>
        <v>0</v>
      </c>
      <c r="DZ52" s="89">
        <f t="shared" si="40"/>
        <v>0</v>
      </c>
      <c r="EA52" s="89">
        <f t="shared" si="41"/>
        <v>0</v>
      </c>
      <c r="EB52" s="89">
        <f t="shared" si="42"/>
        <v>0</v>
      </c>
      <c r="EC52" s="89">
        <f t="shared" si="43"/>
        <v>0</v>
      </c>
      <c r="ED52" s="89">
        <f t="shared" si="44"/>
        <v>0</v>
      </c>
      <c r="EE52" s="89">
        <f t="shared" si="45"/>
        <v>0</v>
      </c>
      <c r="EF52" s="89">
        <f t="shared" si="46"/>
        <v>0</v>
      </c>
      <c r="EG52" s="89">
        <f t="shared" si="47"/>
        <v>0</v>
      </c>
      <c r="EH52" s="89">
        <f t="shared" si="48"/>
        <v>0</v>
      </c>
      <c r="EI52" s="89">
        <f t="shared" si="49"/>
        <v>0</v>
      </c>
      <c r="EJ52" s="89">
        <f t="shared" si="50"/>
        <v>0</v>
      </c>
      <c r="EK52" s="89">
        <f t="shared" si="51"/>
        <v>0</v>
      </c>
      <c r="EL52" s="89">
        <f t="shared" si="52"/>
        <v>0</v>
      </c>
      <c r="EM52" s="89">
        <f t="shared" si="53"/>
        <v>0</v>
      </c>
      <c r="EN52" s="89">
        <f t="shared" si="54"/>
        <v>0</v>
      </c>
      <c r="EO52" s="89">
        <f t="shared" si="55"/>
        <v>0</v>
      </c>
      <c r="EP52" s="89">
        <f t="shared" si="56"/>
        <v>0</v>
      </c>
      <c r="EQ52" s="89">
        <f t="shared" si="57"/>
        <v>0</v>
      </c>
      <c r="ER52" s="89">
        <f t="shared" si="58"/>
        <v>0</v>
      </c>
      <c r="ES52" s="89">
        <f t="shared" si="59"/>
        <v>0</v>
      </c>
      <c r="ET52" s="89">
        <f t="shared" si="60"/>
        <v>0</v>
      </c>
      <c r="EU52" s="89">
        <f t="shared" si="61"/>
        <v>0</v>
      </c>
      <c r="EV52" s="89">
        <f t="shared" si="62"/>
        <v>0</v>
      </c>
      <c r="EW52" s="89">
        <f t="shared" si="63"/>
        <v>0</v>
      </c>
      <c r="EX52" s="89">
        <f t="shared" si="64"/>
        <v>0</v>
      </c>
      <c r="EY52" s="89">
        <f t="shared" si="65"/>
        <v>0</v>
      </c>
      <c r="EZ52" s="89">
        <f t="shared" si="66"/>
        <v>0</v>
      </c>
      <c r="FA52" s="89">
        <f t="shared" si="67"/>
        <v>0</v>
      </c>
      <c r="FB52" s="89">
        <f t="shared" si="68"/>
        <v>0</v>
      </c>
      <c r="FC52" s="89">
        <f t="shared" si="69"/>
        <v>0</v>
      </c>
      <c r="FD52" s="90"/>
      <c r="FE52" s="91"/>
    </row>
    <row r="53" spans="1:161" ht="26.25" customHeight="1">
      <c r="A53" s="9" t="s">
        <v>457</v>
      </c>
      <c r="B53" s="75" t="s">
        <v>445</v>
      </c>
      <c r="C53" s="76" t="s">
        <v>198</v>
      </c>
      <c r="D53" s="8"/>
      <c r="E53" s="8"/>
      <c r="F53" s="14" t="s">
        <v>64</v>
      </c>
      <c r="G53" s="10">
        <f t="shared" si="34"/>
        <v>71</v>
      </c>
      <c r="H53" s="71">
        <f t="shared" si="34"/>
        <v>71</v>
      </c>
      <c r="I53" s="62">
        <v>2</v>
      </c>
      <c r="J53" s="9">
        <v>0</v>
      </c>
      <c r="K53" s="9"/>
      <c r="L53" s="62"/>
      <c r="M53" s="9"/>
      <c r="N53" s="9"/>
      <c r="O53" s="62"/>
      <c r="P53" s="9"/>
      <c r="Q53" s="9"/>
      <c r="R53" s="62">
        <v>2</v>
      </c>
      <c r="S53" s="9">
        <v>3</v>
      </c>
      <c r="T53" s="9"/>
      <c r="U53" s="62">
        <v>2</v>
      </c>
      <c r="V53" s="9">
        <v>2</v>
      </c>
      <c r="W53" s="9"/>
      <c r="X53" s="62">
        <v>2</v>
      </c>
      <c r="Y53" s="9">
        <v>1</v>
      </c>
      <c r="Z53" s="9"/>
      <c r="AA53" s="62">
        <v>2</v>
      </c>
      <c r="AB53" s="9">
        <v>3</v>
      </c>
      <c r="AC53" s="9"/>
      <c r="AD53" s="62">
        <v>2</v>
      </c>
      <c r="AE53" s="9">
        <v>2</v>
      </c>
      <c r="AF53" s="9"/>
      <c r="AG53" s="62">
        <v>2</v>
      </c>
      <c r="AH53" s="9">
        <v>2</v>
      </c>
      <c r="AI53" s="9"/>
      <c r="AJ53" s="62">
        <v>2</v>
      </c>
      <c r="AK53" s="9">
        <v>0</v>
      </c>
      <c r="AL53" s="9"/>
      <c r="AM53" s="62">
        <v>2</v>
      </c>
      <c r="AN53" s="9">
        <v>2</v>
      </c>
      <c r="AO53" s="9"/>
      <c r="AP53" s="63">
        <v>3</v>
      </c>
      <c r="AQ53" s="9">
        <v>2</v>
      </c>
      <c r="AR53" s="9"/>
      <c r="AS53" s="63">
        <v>3</v>
      </c>
      <c r="AT53" s="9">
        <v>1</v>
      </c>
      <c r="AU53" s="9"/>
      <c r="AV53" s="63">
        <v>3</v>
      </c>
      <c r="AW53" s="9">
        <v>2</v>
      </c>
      <c r="AX53" s="9"/>
      <c r="AY53" s="63">
        <v>3</v>
      </c>
      <c r="AZ53" s="9">
        <v>2</v>
      </c>
      <c r="BA53" s="9"/>
      <c r="BB53" s="63">
        <v>3</v>
      </c>
      <c r="BC53" s="9">
        <v>2</v>
      </c>
      <c r="BD53" s="9"/>
      <c r="BE53" s="63">
        <v>3</v>
      </c>
      <c r="BF53" s="9">
        <v>5</v>
      </c>
      <c r="BG53" s="9"/>
      <c r="BH53" s="64">
        <v>3</v>
      </c>
      <c r="BI53" s="9">
        <v>20</v>
      </c>
      <c r="BJ53" s="9"/>
      <c r="BK53" s="64"/>
      <c r="BL53" s="9"/>
      <c r="BM53" s="9"/>
      <c r="BN53" s="65">
        <v>3</v>
      </c>
      <c r="BO53" s="66"/>
      <c r="BP53" s="9"/>
      <c r="BQ53" s="77"/>
      <c r="BR53" s="77"/>
      <c r="BS53" s="77"/>
      <c r="BT53" s="67">
        <v>3</v>
      </c>
      <c r="BU53" s="9">
        <v>2</v>
      </c>
      <c r="BV53" s="9"/>
      <c r="BW53" s="67">
        <v>3</v>
      </c>
      <c r="BX53" s="9">
        <v>2</v>
      </c>
      <c r="BY53" s="9"/>
      <c r="BZ53" s="67">
        <v>3</v>
      </c>
      <c r="CA53" s="9">
        <v>2</v>
      </c>
      <c r="CB53" s="9"/>
      <c r="CC53" s="67">
        <v>4</v>
      </c>
      <c r="CD53" s="9">
        <v>0</v>
      </c>
      <c r="CE53" s="9"/>
      <c r="CF53" s="67">
        <v>3</v>
      </c>
      <c r="CG53" s="9">
        <v>4</v>
      </c>
      <c r="CH53" s="9"/>
      <c r="CI53" s="67">
        <v>3</v>
      </c>
      <c r="CJ53" s="9">
        <v>0</v>
      </c>
      <c r="CK53" s="9"/>
      <c r="CL53" s="77"/>
      <c r="CM53" s="77"/>
      <c r="CN53" s="77"/>
      <c r="CO53" s="67">
        <v>3</v>
      </c>
      <c r="CP53" s="9">
        <v>1</v>
      </c>
      <c r="CQ53" s="9"/>
      <c r="CR53" s="67">
        <v>2</v>
      </c>
      <c r="CS53" s="9">
        <v>5</v>
      </c>
      <c r="CT53" s="9"/>
      <c r="CU53" s="67">
        <v>2</v>
      </c>
      <c r="CV53" s="9">
        <v>2</v>
      </c>
      <c r="CW53" s="9"/>
      <c r="CX53" s="67">
        <v>3</v>
      </c>
      <c r="CY53" s="8">
        <v>4</v>
      </c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11"/>
      <c r="DK53" s="14"/>
      <c r="DL53" s="14"/>
      <c r="DM53" s="14"/>
      <c r="DN53" s="14"/>
      <c r="DO53" s="14"/>
      <c r="DP53" s="14"/>
      <c r="DQ53" s="14"/>
      <c r="DR53" s="13">
        <v>9780194794404</v>
      </c>
      <c r="DS53" s="13"/>
      <c r="DT53" s="40" t="s">
        <v>1787</v>
      </c>
      <c r="DU53" s="53" t="s">
        <v>452</v>
      </c>
      <c r="DV53" s="42">
        <v>7302</v>
      </c>
      <c r="DW53" s="47">
        <f t="shared" si="37"/>
        <v>2</v>
      </c>
      <c r="DX53" s="47">
        <f t="shared" si="38"/>
        <v>0</v>
      </c>
      <c r="DY53" s="47">
        <f t="shared" si="39"/>
        <v>0</v>
      </c>
      <c r="DZ53" s="47">
        <f t="shared" si="40"/>
        <v>-1</v>
      </c>
      <c r="EA53" s="47">
        <f t="shared" si="41"/>
        <v>0</v>
      </c>
      <c r="EB53" s="47">
        <f t="shared" si="42"/>
        <v>1</v>
      </c>
      <c r="EC53" s="47">
        <f t="shared" si="43"/>
        <v>-1</v>
      </c>
      <c r="ED53" s="47">
        <f t="shared" si="44"/>
        <v>0</v>
      </c>
      <c r="EE53" s="47">
        <f t="shared" si="45"/>
        <v>0</v>
      </c>
      <c r="EF53" s="47">
        <f t="shared" si="46"/>
        <v>2</v>
      </c>
      <c r="EG53" s="47">
        <f t="shared" si="47"/>
        <v>0</v>
      </c>
      <c r="EH53" s="47">
        <f t="shared" si="48"/>
        <v>1</v>
      </c>
      <c r="EI53" s="47">
        <f t="shared" si="49"/>
        <v>2</v>
      </c>
      <c r="EJ53" s="47">
        <f t="shared" si="50"/>
        <v>1</v>
      </c>
      <c r="EK53" s="47">
        <f t="shared" si="51"/>
        <v>1</v>
      </c>
      <c r="EL53" s="47">
        <f t="shared" si="52"/>
        <v>1</v>
      </c>
      <c r="EM53" s="47">
        <f t="shared" si="53"/>
        <v>-2</v>
      </c>
      <c r="EN53" s="47">
        <f t="shared" si="54"/>
        <v>-17</v>
      </c>
      <c r="EO53" s="47">
        <f t="shared" si="55"/>
        <v>0</v>
      </c>
      <c r="EP53" s="47">
        <f t="shared" si="56"/>
        <v>3</v>
      </c>
      <c r="EQ53" s="47">
        <f t="shared" si="57"/>
        <v>0</v>
      </c>
      <c r="ER53" s="47">
        <f t="shared" si="58"/>
        <v>1</v>
      </c>
      <c r="ES53" s="47">
        <f t="shared" si="59"/>
        <v>1</v>
      </c>
      <c r="ET53" s="47">
        <f t="shared" si="60"/>
        <v>1</v>
      </c>
      <c r="EU53" s="47">
        <f t="shared" si="61"/>
        <v>4</v>
      </c>
      <c r="EV53" s="47">
        <f t="shared" si="62"/>
        <v>-1</v>
      </c>
      <c r="EW53" s="47">
        <f t="shared" si="63"/>
        <v>3</v>
      </c>
      <c r="EX53" s="47">
        <f t="shared" si="64"/>
        <v>0</v>
      </c>
      <c r="EY53" s="47">
        <f t="shared" si="65"/>
        <v>2</v>
      </c>
      <c r="EZ53" s="47">
        <f t="shared" si="66"/>
        <v>-3</v>
      </c>
      <c r="FA53" s="47">
        <f t="shared" si="67"/>
        <v>0</v>
      </c>
      <c r="FB53" s="47">
        <f t="shared" si="68"/>
        <v>-1</v>
      </c>
      <c r="FC53" s="47">
        <f t="shared" si="69"/>
        <v>0</v>
      </c>
      <c r="FD53" s="51"/>
    </row>
    <row r="54" spans="1:161" ht="26.25" customHeight="1">
      <c r="A54" s="9" t="s">
        <v>457</v>
      </c>
      <c r="B54" s="75" t="s">
        <v>445</v>
      </c>
      <c r="C54" s="76" t="s">
        <v>199</v>
      </c>
      <c r="D54" s="8"/>
      <c r="E54" s="8"/>
      <c r="F54" s="14" t="s">
        <v>64</v>
      </c>
      <c r="G54" s="10">
        <f t="shared" si="34"/>
        <v>127</v>
      </c>
      <c r="H54" s="71">
        <f t="shared" si="34"/>
        <v>127</v>
      </c>
      <c r="I54" s="62">
        <v>3</v>
      </c>
      <c r="J54" s="9">
        <v>0</v>
      </c>
      <c r="K54" s="9"/>
      <c r="L54" s="62"/>
      <c r="M54" s="9"/>
      <c r="N54" s="9"/>
      <c r="O54" s="62"/>
      <c r="P54" s="9"/>
      <c r="Q54" s="9"/>
      <c r="R54" s="62">
        <v>4</v>
      </c>
      <c r="S54" s="9">
        <v>4</v>
      </c>
      <c r="T54" s="9"/>
      <c r="U54" s="62">
        <v>4</v>
      </c>
      <c r="V54" s="9">
        <v>5</v>
      </c>
      <c r="W54" s="9"/>
      <c r="X54" s="62">
        <v>4</v>
      </c>
      <c r="Y54" s="9">
        <v>5</v>
      </c>
      <c r="Z54" s="9"/>
      <c r="AA54" s="62">
        <v>4</v>
      </c>
      <c r="AB54" s="9">
        <v>5</v>
      </c>
      <c r="AC54" s="9"/>
      <c r="AD54" s="62">
        <v>4</v>
      </c>
      <c r="AE54" s="9">
        <v>5</v>
      </c>
      <c r="AF54" s="9"/>
      <c r="AG54" s="62">
        <v>4</v>
      </c>
      <c r="AH54" s="9">
        <v>3</v>
      </c>
      <c r="AI54" s="9"/>
      <c r="AJ54" s="62">
        <v>4</v>
      </c>
      <c r="AK54" s="9">
        <v>3</v>
      </c>
      <c r="AL54" s="9"/>
      <c r="AM54" s="62">
        <v>4</v>
      </c>
      <c r="AN54" s="9">
        <v>4</v>
      </c>
      <c r="AO54" s="9"/>
      <c r="AP54" s="63">
        <v>5</v>
      </c>
      <c r="AQ54" s="9">
        <v>5</v>
      </c>
      <c r="AR54" s="9"/>
      <c r="AS54" s="63">
        <v>5</v>
      </c>
      <c r="AT54" s="9">
        <v>5</v>
      </c>
      <c r="AU54" s="9"/>
      <c r="AV54" s="63">
        <v>5</v>
      </c>
      <c r="AW54" s="9">
        <v>5</v>
      </c>
      <c r="AX54" s="9"/>
      <c r="AY54" s="63">
        <v>4</v>
      </c>
      <c r="AZ54" s="9">
        <v>3</v>
      </c>
      <c r="BA54" s="9"/>
      <c r="BB54" s="63">
        <v>4</v>
      </c>
      <c r="BC54" s="9">
        <v>3</v>
      </c>
      <c r="BD54" s="9"/>
      <c r="BE54" s="63">
        <v>4</v>
      </c>
      <c r="BF54" s="9">
        <v>4</v>
      </c>
      <c r="BG54" s="9"/>
      <c r="BH54" s="64">
        <v>10</v>
      </c>
      <c r="BI54" s="9">
        <v>32</v>
      </c>
      <c r="BJ54" s="9"/>
      <c r="BK54" s="64"/>
      <c r="BL54" s="9"/>
      <c r="BM54" s="9"/>
      <c r="BN54" s="65">
        <v>10</v>
      </c>
      <c r="BO54" s="66"/>
      <c r="BP54" s="9"/>
      <c r="BQ54" s="77"/>
      <c r="BR54" s="77"/>
      <c r="BS54" s="77"/>
      <c r="BT54" s="67">
        <v>4</v>
      </c>
      <c r="BU54" s="9">
        <v>4</v>
      </c>
      <c r="BV54" s="9"/>
      <c r="BW54" s="67">
        <v>3</v>
      </c>
      <c r="BX54" s="9">
        <v>3</v>
      </c>
      <c r="BY54" s="9"/>
      <c r="BZ54" s="67">
        <v>4</v>
      </c>
      <c r="CA54" s="9">
        <v>5</v>
      </c>
      <c r="CB54" s="9"/>
      <c r="CC54" s="67">
        <v>10</v>
      </c>
      <c r="CD54" s="9">
        <v>1</v>
      </c>
      <c r="CE54" s="9"/>
      <c r="CF54" s="67">
        <v>4</v>
      </c>
      <c r="CG54" s="9">
        <v>4</v>
      </c>
      <c r="CH54" s="9"/>
      <c r="CI54" s="67">
        <v>4</v>
      </c>
      <c r="CJ54" s="9">
        <v>5</v>
      </c>
      <c r="CK54" s="9"/>
      <c r="CL54" s="77"/>
      <c r="CM54" s="77"/>
      <c r="CN54" s="77"/>
      <c r="CO54" s="67">
        <v>4</v>
      </c>
      <c r="CP54" s="9">
        <v>3</v>
      </c>
      <c r="CQ54" s="9"/>
      <c r="CR54" s="67">
        <v>4</v>
      </c>
      <c r="CS54" s="9">
        <v>4</v>
      </c>
      <c r="CT54" s="9"/>
      <c r="CU54" s="67">
        <v>4</v>
      </c>
      <c r="CV54" s="9">
        <v>2</v>
      </c>
      <c r="CW54" s="9"/>
      <c r="CX54" s="67">
        <v>4</v>
      </c>
      <c r="CY54" s="8">
        <v>5</v>
      </c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11"/>
      <c r="DK54" s="14"/>
      <c r="DL54" s="14"/>
      <c r="DM54" s="14"/>
      <c r="DN54" s="14"/>
      <c r="DO54" s="14"/>
      <c r="DP54" s="14"/>
      <c r="DQ54" s="14"/>
      <c r="DR54" s="13">
        <v>9780194789295</v>
      </c>
      <c r="DS54" s="13"/>
      <c r="DT54" s="40" t="s">
        <v>1787</v>
      </c>
      <c r="DU54" s="53" t="s">
        <v>452</v>
      </c>
      <c r="DV54" s="42">
        <v>7250</v>
      </c>
      <c r="DW54" s="47">
        <f t="shared" si="37"/>
        <v>3</v>
      </c>
      <c r="DX54" s="47">
        <f t="shared" si="38"/>
        <v>0</v>
      </c>
      <c r="DY54" s="47">
        <f t="shared" si="39"/>
        <v>0</v>
      </c>
      <c r="DZ54" s="47">
        <f t="shared" si="40"/>
        <v>0</v>
      </c>
      <c r="EA54" s="47">
        <f t="shared" si="41"/>
        <v>-1</v>
      </c>
      <c r="EB54" s="47">
        <f t="shared" si="42"/>
        <v>-1</v>
      </c>
      <c r="EC54" s="47">
        <f t="shared" si="43"/>
        <v>-1</v>
      </c>
      <c r="ED54" s="47">
        <f t="shared" si="44"/>
        <v>-1</v>
      </c>
      <c r="EE54" s="47">
        <f t="shared" si="45"/>
        <v>1</v>
      </c>
      <c r="EF54" s="47">
        <f t="shared" si="46"/>
        <v>1</v>
      </c>
      <c r="EG54" s="47">
        <f t="shared" si="47"/>
        <v>0</v>
      </c>
      <c r="EH54" s="47">
        <f t="shared" si="48"/>
        <v>0</v>
      </c>
      <c r="EI54" s="47">
        <f t="shared" si="49"/>
        <v>0</v>
      </c>
      <c r="EJ54" s="47">
        <f t="shared" si="50"/>
        <v>0</v>
      </c>
      <c r="EK54" s="47">
        <f t="shared" si="51"/>
        <v>1</v>
      </c>
      <c r="EL54" s="47">
        <f t="shared" si="52"/>
        <v>1</v>
      </c>
      <c r="EM54" s="47">
        <f t="shared" si="53"/>
        <v>0</v>
      </c>
      <c r="EN54" s="47">
        <f t="shared" si="54"/>
        <v>-22</v>
      </c>
      <c r="EO54" s="47">
        <f t="shared" si="55"/>
        <v>0</v>
      </c>
      <c r="EP54" s="47">
        <f t="shared" si="56"/>
        <v>10</v>
      </c>
      <c r="EQ54" s="47">
        <f t="shared" si="57"/>
        <v>0</v>
      </c>
      <c r="ER54" s="47">
        <f t="shared" si="58"/>
        <v>0</v>
      </c>
      <c r="ES54" s="47">
        <f t="shared" si="59"/>
        <v>0</v>
      </c>
      <c r="ET54" s="47">
        <f t="shared" si="60"/>
        <v>-1</v>
      </c>
      <c r="EU54" s="47">
        <f t="shared" si="61"/>
        <v>9</v>
      </c>
      <c r="EV54" s="47">
        <f t="shared" si="62"/>
        <v>0</v>
      </c>
      <c r="EW54" s="47">
        <f t="shared" si="63"/>
        <v>-1</v>
      </c>
      <c r="EX54" s="47">
        <f t="shared" si="64"/>
        <v>0</v>
      </c>
      <c r="EY54" s="47">
        <f t="shared" si="65"/>
        <v>1</v>
      </c>
      <c r="EZ54" s="47">
        <f t="shared" si="66"/>
        <v>0</v>
      </c>
      <c r="FA54" s="47">
        <f t="shared" si="67"/>
        <v>2</v>
      </c>
      <c r="FB54" s="47">
        <f t="shared" si="68"/>
        <v>-1</v>
      </c>
      <c r="FC54" s="47">
        <f t="shared" si="69"/>
        <v>0</v>
      </c>
      <c r="FD54" s="51"/>
    </row>
    <row r="55" spans="1:161" ht="26.25" customHeight="1">
      <c r="A55" s="9" t="s">
        <v>457</v>
      </c>
      <c r="B55" s="75" t="s">
        <v>445</v>
      </c>
      <c r="C55" s="76" t="s">
        <v>200</v>
      </c>
      <c r="D55" s="8"/>
      <c r="E55" s="8"/>
      <c r="F55" s="14" t="s">
        <v>64</v>
      </c>
      <c r="G55" s="10">
        <f t="shared" si="34"/>
        <v>118</v>
      </c>
      <c r="H55" s="71">
        <f t="shared" si="34"/>
        <v>118</v>
      </c>
      <c r="I55" s="62">
        <v>3</v>
      </c>
      <c r="J55" s="9">
        <v>0</v>
      </c>
      <c r="K55" s="9"/>
      <c r="L55" s="62"/>
      <c r="M55" s="9"/>
      <c r="N55" s="9"/>
      <c r="O55" s="62"/>
      <c r="P55" s="9"/>
      <c r="Q55" s="9"/>
      <c r="R55" s="62">
        <v>4</v>
      </c>
      <c r="S55" s="9">
        <v>4</v>
      </c>
      <c r="T55" s="9"/>
      <c r="U55" s="62">
        <v>5</v>
      </c>
      <c r="V55" s="9">
        <v>5</v>
      </c>
      <c r="W55" s="9"/>
      <c r="X55" s="62">
        <v>5</v>
      </c>
      <c r="Y55" s="9">
        <v>4</v>
      </c>
      <c r="Z55" s="9"/>
      <c r="AA55" s="62">
        <v>5</v>
      </c>
      <c r="AB55" s="9">
        <v>5</v>
      </c>
      <c r="AC55" s="9"/>
      <c r="AD55" s="62">
        <v>5</v>
      </c>
      <c r="AE55" s="9">
        <v>5</v>
      </c>
      <c r="AF55" s="9"/>
      <c r="AG55" s="62">
        <v>5</v>
      </c>
      <c r="AH55" s="9">
        <v>6</v>
      </c>
      <c r="AI55" s="9"/>
      <c r="AJ55" s="62">
        <v>5</v>
      </c>
      <c r="AK55" s="9">
        <v>4</v>
      </c>
      <c r="AL55" s="9"/>
      <c r="AM55" s="62">
        <v>5</v>
      </c>
      <c r="AN55" s="9">
        <v>4</v>
      </c>
      <c r="AO55" s="9"/>
      <c r="AP55" s="63">
        <v>5</v>
      </c>
      <c r="AQ55" s="9">
        <v>4</v>
      </c>
      <c r="AR55" s="9"/>
      <c r="AS55" s="63">
        <v>5</v>
      </c>
      <c r="AT55" s="9">
        <v>6</v>
      </c>
      <c r="AU55" s="9"/>
      <c r="AV55" s="63">
        <v>4</v>
      </c>
      <c r="AW55" s="9">
        <v>5</v>
      </c>
      <c r="AX55" s="9"/>
      <c r="AY55" s="63">
        <v>4</v>
      </c>
      <c r="AZ55" s="9">
        <v>3</v>
      </c>
      <c r="BA55" s="9"/>
      <c r="BB55" s="63">
        <v>4</v>
      </c>
      <c r="BC55" s="9">
        <v>4</v>
      </c>
      <c r="BD55" s="9"/>
      <c r="BE55" s="63">
        <v>4</v>
      </c>
      <c r="BF55" s="9">
        <v>5</v>
      </c>
      <c r="BG55" s="9"/>
      <c r="BH55" s="64">
        <v>4</v>
      </c>
      <c r="BI55" s="9">
        <v>19</v>
      </c>
      <c r="BJ55" s="9"/>
      <c r="BK55" s="64"/>
      <c r="BL55" s="9"/>
      <c r="BM55" s="9"/>
      <c r="BN55" s="65">
        <v>4</v>
      </c>
      <c r="BO55" s="66"/>
      <c r="BP55" s="9"/>
      <c r="BQ55" s="77"/>
      <c r="BR55" s="77"/>
      <c r="BS55" s="77"/>
      <c r="BT55" s="67">
        <v>4</v>
      </c>
      <c r="BU55" s="9">
        <v>4</v>
      </c>
      <c r="BV55" s="9"/>
      <c r="BW55" s="67">
        <v>4</v>
      </c>
      <c r="BX55" s="9">
        <v>4</v>
      </c>
      <c r="BY55" s="9"/>
      <c r="BZ55" s="67">
        <v>4</v>
      </c>
      <c r="CA55" s="9">
        <v>5</v>
      </c>
      <c r="CB55" s="9"/>
      <c r="CC55" s="67">
        <v>6</v>
      </c>
      <c r="CD55" s="9">
        <v>0</v>
      </c>
      <c r="CE55" s="9"/>
      <c r="CF55" s="67">
        <v>4</v>
      </c>
      <c r="CG55" s="9">
        <v>6</v>
      </c>
      <c r="CH55" s="9"/>
      <c r="CI55" s="67">
        <v>4</v>
      </c>
      <c r="CJ55" s="9">
        <v>4</v>
      </c>
      <c r="CK55" s="9"/>
      <c r="CL55" s="77"/>
      <c r="CM55" s="77"/>
      <c r="CN55" s="77"/>
      <c r="CO55" s="67">
        <v>4</v>
      </c>
      <c r="CP55" s="9">
        <v>4</v>
      </c>
      <c r="CQ55" s="9"/>
      <c r="CR55" s="67">
        <v>4</v>
      </c>
      <c r="CS55" s="9">
        <v>4</v>
      </c>
      <c r="CT55" s="9"/>
      <c r="CU55" s="67">
        <v>4</v>
      </c>
      <c r="CV55" s="9">
        <v>2</v>
      </c>
      <c r="CW55" s="9"/>
      <c r="CX55" s="67">
        <v>4</v>
      </c>
      <c r="CY55" s="8">
        <v>2</v>
      </c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11"/>
      <c r="DK55" s="14"/>
      <c r="DL55" s="14"/>
      <c r="DM55" s="14"/>
      <c r="DN55" s="14"/>
      <c r="DO55" s="14"/>
      <c r="DP55" s="14"/>
      <c r="DQ55" s="14"/>
      <c r="DR55" s="13">
        <v>9780194789066</v>
      </c>
      <c r="DS55" s="13"/>
      <c r="DT55" s="40" t="s">
        <v>1787</v>
      </c>
      <c r="DU55" s="53" t="s">
        <v>452</v>
      </c>
      <c r="DV55" s="42">
        <v>5840</v>
      </c>
      <c r="DW55" s="47">
        <f t="shared" si="37"/>
        <v>3</v>
      </c>
      <c r="DX55" s="47">
        <f t="shared" si="38"/>
        <v>0</v>
      </c>
      <c r="DY55" s="47">
        <f t="shared" si="39"/>
        <v>0</v>
      </c>
      <c r="DZ55" s="47">
        <f t="shared" si="40"/>
        <v>0</v>
      </c>
      <c r="EA55" s="47">
        <f t="shared" si="41"/>
        <v>0</v>
      </c>
      <c r="EB55" s="47">
        <f t="shared" si="42"/>
        <v>1</v>
      </c>
      <c r="EC55" s="47">
        <f t="shared" si="43"/>
        <v>0</v>
      </c>
      <c r="ED55" s="47">
        <f t="shared" si="44"/>
        <v>0</v>
      </c>
      <c r="EE55" s="47">
        <f t="shared" si="45"/>
        <v>-1</v>
      </c>
      <c r="EF55" s="47">
        <f t="shared" si="46"/>
        <v>1</v>
      </c>
      <c r="EG55" s="47">
        <f t="shared" si="47"/>
        <v>1</v>
      </c>
      <c r="EH55" s="47">
        <f t="shared" si="48"/>
        <v>1</v>
      </c>
      <c r="EI55" s="47">
        <f t="shared" si="49"/>
        <v>-1</v>
      </c>
      <c r="EJ55" s="47">
        <f t="shared" si="50"/>
        <v>-1</v>
      </c>
      <c r="EK55" s="47">
        <f t="shared" si="51"/>
        <v>1</v>
      </c>
      <c r="EL55" s="47">
        <f t="shared" si="52"/>
        <v>0</v>
      </c>
      <c r="EM55" s="47">
        <f t="shared" si="53"/>
        <v>-1</v>
      </c>
      <c r="EN55" s="47">
        <f t="shared" si="54"/>
        <v>-15</v>
      </c>
      <c r="EO55" s="47">
        <f t="shared" si="55"/>
        <v>0</v>
      </c>
      <c r="EP55" s="47">
        <f t="shared" si="56"/>
        <v>4</v>
      </c>
      <c r="EQ55" s="47">
        <f t="shared" si="57"/>
        <v>0</v>
      </c>
      <c r="ER55" s="47">
        <f t="shared" si="58"/>
        <v>0</v>
      </c>
      <c r="ES55" s="47">
        <f t="shared" si="59"/>
        <v>0</v>
      </c>
      <c r="ET55" s="47">
        <f t="shared" si="60"/>
        <v>-1</v>
      </c>
      <c r="EU55" s="47">
        <f t="shared" si="61"/>
        <v>6</v>
      </c>
      <c r="EV55" s="47">
        <f t="shared" si="62"/>
        <v>-2</v>
      </c>
      <c r="EW55" s="47">
        <f t="shared" si="63"/>
        <v>0</v>
      </c>
      <c r="EX55" s="47">
        <f t="shared" si="64"/>
        <v>0</v>
      </c>
      <c r="EY55" s="47">
        <f t="shared" si="65"/>
        <v>0</v>
      </c>
      <c r="EZ55" s="47">
        <f t="shared" si="66"/>
        <v>0</v>
      </c>
      <c r="FA55" s="47">
        <f t="shared" si="67"/>
        <v>2</v>
      </c>
      <c r="FB55" s="47">
        <f t="shared" si="68"/>
        <v>2</v>
      </c>
      <c r="FC55" s="47">
        <f t="shared" si="69"/>
        <v>0</v>
      </c>
      <c r="FD55" s="51"/>
    </row>
    <row r="56" spans="1:161" ht="26.25" customHeight="1">
      <c r="A56" s="9" t="s">
        <v>457</v>
      </c>
      <c r="B56" s="75" t="s">
        <v>445</v>
      </c>
      <c r="C56" s="76" t="s">
        <v>201</v>
      </c>
      <c r="D56" s="8"/>
      <c r="E56" s="8"/>
      <c r="F56" s="14" t="s">
        <v>64</v>
      </c>
      <c r="G56" s="10">
        <f t="shared" si="34"/>
        <v>47</v>
      </c>
      <c r="H56" s="71">
        <f t="shared" si="34"/>
        <v>47</v>
      </c>
      <c r="I56" s="62">
        <v>1</v>
      </c>
      <c r="J56" s="9">
        <v>0</v>
      </c>
      <c r="K56" s="9"/>
      <c r="L56" s="62"/>
      <c r="M56" s="9"/>
      <c r="N56" s="9"/>
      <c r="O56" s="62"/>
      <c r="P56" s="9"/>
      <c r="Q56" s="9"/>
      <c r="R56" s="62">
        <v>2</v>
      </c>
      <c r="S56" s="9">
        <v>3</v>
      </c>
      <c r="T56" s="9"/>
      <c r="U56" s="62">
        <v>2</v>
      </c>
      <c r="V56" s="9">
        <v>0</v>
      </c>
      <c r="W56" s="9"/>
      <c r="X56" s="62">
        <v>1</v>
      </c>
      <c r="Y56" s="9">
        <v>0</v>
      </c>
      <c r="Z56" s="9"/>
      <c r="AA56" s="62">
        <v>1</v>
      </c>
      <c r="AB56" s="9">
        <v>1</v>
      </c>
      <c r="AC56" s="9"/>
      <c r="AD56" s="62">
        <v>1</v>
      </c>
      <c r="AE56" s="9">
        <v>2</v>
      </c>
      <c r="AF56" s="9"/>
      <c r="AG56" s="62">
        <v>1</v>
      </c>
      <c r="AH56" s="9">
        <v>0</v>
      </c>
      <c r="AI56" s="9"/>
      <c r="AJ56" s="62">
        <v>1</v>
      </c>
      <c r="AK56" s="9">
        <v>2</v>
      </c>
      <c r="AL56" s="9"/>
      <c r="AM56" s="62">
        <v>1</v>
      </c>
      <c r="AN56" s="9">
        <v>2</v>
      </c>
      <c r="AO56" s="9"/>
      <c r="AP56" s="63">
        <v>2</v>
      </c>
      <c r="AQ56" s="9">
        <v>0</v>
      </c>
      <c r="AR56" s="9"/>
      <c r="AS56" s="63">
        <v>2</v>
      </c>
      <c r="AT56" s="9">
        <v>1</v>
      </c>
      <c r="AU56" s="9"/>
      <c r="AV56" s="63">
        <v>2</v>
      </c>
      <c r="AW56" s="9">
        <v>2</v>
      </c>
      <c r="AX56" s="9"/>
      <c r="AY56" s="63">
        <v>2</v>
      </c>
      <c r="AZ56" s="9">
        <v>1</v>
      </c>
      <c r="BA56" s="9"/>
      <c r="BB56" s="63">
        <v>2</v>
      </c>
      <c r="BC56" s="9">
        <v>2</v>
      </c>
      <c r="BD56" s="9"/>
      <c r="BE56" s="63">
        <v>2</v>
      </c>
      <c r="BF56" s="9">
        <v>0</v>
      </c>
      <c r="BG56" s="9"/>
      <c r="BH56" s="64">
        <v>2</v>
      </c>
      <c r="BI56" s="9">
        <v>9</v>
      </c>
      <c r="BJ56" s="9"/>
      <c r="BK56" s="64"/>
      <c r="BL56" s="9"/>
      <c r="BM56" s="9"/>
      <c r="BN56" s="65">
        <v>2</v>
      </c>
      <c r="BO56" s="66"/>
      <c r="BP56" s="9"/>
      <c r="BQ56" s="77"/>
      <c r="BR56" s="77"/>
      <c r="BS56" s="77"/>
      <c r="BT56" s="67">
        <v>2</v>
      </c>
      <c r="BU56" s="9">
        <v>3</v>
      </c>
      <c r="BV56" s="9"/>
      <c r="BW56" s="67">
        <v>2</v>
      </c>
      <c r="BX56" s="9">
        <v>3</v>
      </c>
      <c r="BY56" s="9"/>
      <c r="BZ56" s="67">
        <v>2</v>
      </c>
      <c r="CA56" s="9">
        <v>4</v>
      </c>
      <c r="CB56" s="9"/>
      <c r="CC56" s="67">
        <v>4</v>
      </c>
      <c r="CD56" s="9">
        <v>5</v>
      </c>
      <c r="CE56" s="9"/>
      <c r="CF56" s="67">
        <v>2</v>
      </c>
      <c r="CG56" s="9">
        <v>1</v>
      </c>
      <c r="CH56" s="9"/>
      <c r="CI56" s="67">
        <v>2</v>
      </c>
      <c r="CJ56" s="9">
        <v>2</v>
      </c>
      <c r="CK56" s="9"/>
      <c r="CL56" s="77"/>
      <c r="CM56" s="77"/>
      <c r="CN56" s="77"/>
      <c r="CO56" s="67">
        <v>2</v>
      </c>
      <c r="CP56" s="9">
        <v>1</v>
      </c>
      <c r="CQ56" s="9"/>
      <c r="CR56" s="67">
        <v>1</v>
      </c>
      <c r="CS56" s="9">
        <v>1</v>
      </c>
      <c r="CT56" s="9"/>
      <c r="CU56" s="67">
        <v>1</v>
      </c>
      <c r="CV56" s="9">
        <v>1</v>
      </c>
      <c r="CW56" s="9"/>
      <c r="CX56" s="67">
        <v>2</v>
      </c>
      <c r="CY56" s="8">
        <v>1</v>
      </c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11"/>
      <c r="DK56" s="14"/>
      <c r="DL56" s="14"/>
      <c r="DM56" s="14"/>
      <c r="DN56" s="14"/>
      <c r="DO56" s="14"/>
      <c r="DP56" s="14"/>
      <c r="DQ56" s="14"/>
      <c r="DR56" s="13">
        <v>9780194233743</v>
      </c>
      <c r="DS56" s="13"/>
      <c r="DT56" s="40" t="s">
        <v>1787</v>
      </c>
      <c r="DU56" s="53" t="s">
        <v>452</v>
      </c>
      <c r="DV56" s="42">
        <v>4800</v>
      </c>
      <c r="DW56" s="47">
        <f t="shared" si="37"/>
        <v>1</v>
      </c>
      <c r="DX56" s="47">
        <f t="shared" si="38"/>
        <v>0</v>
      </c>
      <c r="DY56" s="47">
        <f t="shared" si="39"/>
        <v>0</v>
      </c>
      <c r="DZ56" s="47">
        <f t="shared" si="40"/>
        <v>-1</v>
      </c>
      <c r="EA56" s="47">
        <f t="shared" si="41"/>
        <v>2</v>
      </c>
      <c r="EB56" s="47">
        <f t="shared" si="42"/>
        <v>1</v>
      </c>
      <c r="EC56" s="47">
        <f t="shared" si="43"/>
        <v>0</v>
      </c>
      <c r="ED56" s="47">
        <f t="shared" si="44"/>
        <v>-1</v>
      </c>
      <c r="EE56" s="47">
        <f t="shared" si="45"/>
        <v>1</v>
      </c>
      <c r="EF56" s="47">
        <f t="shared" si="46"/>
        <v>-1</v>
      </c>
      <c r="EG56" s="47">
        <f t="shared" si="47"/>
        <v>-1</v>
      </c>
      <c r="EH56" s="47">
        <f t="shared" si="48"/>
        <v>2</v>
      </c>
      <c r="EI56" s="47">
        <f t="shared" si="49"/>
        <v>1</v>
      </c>
      <c r="EJ56" s="47">
        <f t="shared" si="50"/>
        <v>0</v>
      </c>
      <c r="EK56" s="47">
        <f t="shared" si="51"/>
        <v>1</v>
      </c>
      <c r="EL56" s="47">
        <f t="shared" si="52"/>
        <v>0</v>
      </c>
      <c r="EM56" s="47">
        <f t="shared" si="53"/>
        <v>2</v>
      </c>
      <c r="EN56" s="47">
        <f t="shared" si="54"/>
        <v>-7</v>
      </c>
      <c r="EO56" s="47">
        <f t="shared" si="55"/>
        <v>0</v>
      </c>
      <c r="EP56" s="47">
        <f t="shared" si="56"/>
        <v>2</v>
      </c>
      <c r="EQ56" s="47">
        <f t="shared" si="57"/>
        <v>0</v>
      </c>
      <c r="ER56" s="47">
        <f t="shared" si="58"/>
        <v>-1</v>
      </c>
      <c r="ES56" s="47">
        <f t="shared" si="59"/>
        <v>-1</v>
      </c>
      <c r="ET56" s="47">
        <f t="shared" si="60"/>
        <v>-2</v>
      </c>
      <c r="EU56" s="47">
        <f t="shared" si="61"/>
        <v>-1</v>
      </c>
      <c r="EV56" s="47">
        <f t="shared" si="62"/>
        <v>1</v>
      </c>
      <c r="EW56" s="47">
        <f t="shared" si="63"/>
        <v>0</v>
      </c>
      <c r="EX56" s="47">
        <f t="shared" si="64"/>
        <v>0</v>
      </c>
      <c r="EY56" s="47">
        <f t="shared" si="65"/>
        <v>1</v>
      </c>
      <c r="EZ56" s="47">
        <f t="shared" si="66"/>
        <v>0</v>
      </c>
      <c r="FA56" s="47">
        <f t="shared" si="67"/>
        <v>0</v>
      </c>
      <c r="FB56" s="47">
        <f t="shared" si="68"/>
        <v>1</v>
      </c>
      <c r="FC56" s="47">
        <f t="shared" si="69"/>
        <v>0</v>
      </c>
      <c r="FD56" s="51"/>
    </row>
    <row r="57" spans="1:161" ht="26.25" customHeight="1">
      <c r="A57" s="9" t="s">
        <v>602</v>
      </c>
      <c r="B57" s="75" t="s">
        <v>445</v>
      </c>
      <c r="C57" s="76" t="s">
        <v>202</v>
      </c>
      <c r="D57" s="8"/>
      <c r="E57" s="8"/>
      <c r="F57" s="14" t="s">
        <v>64</v>
      </c>
      <c r="G57" s="10">
        <f t="shared" si="34"/>
        <v>112</v>
      </c>
      <c r="H57" s="71">
        <f t="shared" si="34"/>
        <v>112</v>
      </c>
      <c r="I57" s="62">
        <v>3</v>
      </c>
      <c r="J57" s="9">
        <v>3</v>
      </c>
      <c r="K57" s="9"/>
      <c r="L57" s="62"/>
      <c r="M57" s="9"/>
      <c r="N57" s="9"/>
      <c r="O57" s="62"/>
      <c r="P57" s="9"/>
      <c r="Q57" s="9"/>
      <c r="R57" s="62">
        <v>4</v>
      </c>
      <c r="S57" s="9">
        <v>2</v>
      </c>
      <c r="T57" s="9"/>
      <c r="U57" s="62">
        <v>3</v>
      </c>
      <c r="V57" s="9">
        <v>3</v>
      </c>
      <c r="W57" s="9"/>
      <c r="X57" s="62">
        <v>4</v>
      </c>
      <c r="Y57" s="9">
        <v>4</v>
      </c>
      <c r="Z57" s="9"/>
      <c r="AA57" s="62">
        <v>3</v>
      </c>
      <c r="AB57" s="9">
        <v>2</v>
      </c>
      <c r="AC57" s="9"/>
      <c r="AD57" s="62">
        <v>4</v>
      </c>
      <c r="AE57" s="9">
        <v>3</v>
      </c>
      <c r="AF57" s="9"/>
      <c r="AG57" s="62">
        <v>4</v>
      </c>
      <c r="AH57" s="9">
        <v>1</v>
      </c>
      <c r="AI57" s="9"/>
      <c r="AJ57" s="62">
        <v>4</v>
      </c>
      <c r="AK57" s="9">
        <v>1</v>
      </c>
      <c r="AL57" s="9"/>
      <c r="AM57" s="62">
        <v>4</v>
      </c>
      <c r="AN57" s="9">
        <v>2</v>
      </c>
      <c r="AO57" s="9"/>
      <c r="AP57" s="63">
        <v>5</v>
      </c>
      <c r="AQ57" s="9">
        <v>5</v>
      </c>
      <c r="AR57" s="9"/>
      <c r="AS57" s="63">
        <v>5</v>
      </c>
      <c r="AT57" s="9">
        <v>6</v>
      </c>
      <c r="AU57" s="9"/>
      <c r="AV57" s="63">
        <v>5</v>
      </c>
      <c r="AW57" s="9">
        <v>6</v>
      </c>
      <c r="AX57" s="9"/>
      <c r="AY57" s="63">
        <v>5</v>
      </c>
      <c r="AZ57" s="9">
        <v>2</v>
      </c>
      <c r="BA57" s="9"/>
      <c r="BB57" s="63">
        <v>5</v>
      </c>
      <c r="BC57" s="9">
        <v>7</v>
      </c>
      <c r="BD57" s="9"/>
      <c r="BE57" s="63">
        <v>4</v>
      </c>
      <c r="BF57" s="9">
        <v>4</v>
      </c>
      <c r="BG57" s="9"/>
      <c r="BH57" s="64">
        <v>6</v>
      </c>
      <c r="BI57" s="9">
        <v>22</v>
      </c>
      <c r="BJ57" s="9"/>
      <c r="BK57" s="64"/>
      <c r="BL57" s="9"/>
      <c r="BM57" s="9"/>
      <c r="BN57" s="65">
        <v>6</v>
      </c>
      <c r="BO57" s="66"/>
      <c r="BP57" s="9"/>
      <c r="BQ57" s="77"/>
      <c r="BR57" s="77"/>
      <c r="BS57" s="77"/>
      <c r="BT57" s="67">
        <v>4</v>
      </c>
      <c r="BU57" s="9">
        <v>3</v>
      </c>
      <c r="BV57" s="9"/>
      <c r="BW57" s="67">
        <v>4</v>
      </c>
      <c r="BX57" s="9">
        <v>2</v>
      </c>
      <c r="BY57" s="9"/>
      <c r="BZ57" s="67">
        <v>4</v>
      </c>
      <c r="CA57" s="9">
        <v>5</v>
      </c>
      <c r="CB57" s="9"/>
      <c r="CC57" s="67">
        <v>4</v>
      </c>
      <c r="CD57" s="9">
        <v>9</v>
      </c>
      <c r="CE57" s="9"/>
      <c r="CF57" s="67">
        <v>4</v>
      </c>
      <c r="CG57" s="9">
        <v>8</v>
      </c>
      <c r="CH57" s="9"/>
      <c r="CI57" s="67">
        <v>4</v>
      </c>
      <c r="CJ57" s="9">
        <v>3</v>
      </c>
      <c r="CK57" s="9"/>
      <c r="CL57" s="77"/>
      <c r="CM57" s="77"/>
      <c r="CN57" s="77"/>
      <c r="CO57" s="67">
        <v>4</v>
      </c>
      <c r="CP57" s="9">
        <v>2</v>
      </c>
      <c r="CQ57" s="9"/>
      <c r="CR57" s="67">
        <v>3</v>
      </c>
      <c r="CS57" s="9">
        <v>2</v>
      </c>
      <c r="CT57" s="9"/>
      <c r="CU57" s="67">
        <v>3</v>
      </c>
      <c r="CV57" s="9">
        <v>2</v>
      </c>
      <c r="CW57" s="9"/>
      <c r="CX57" s="67">
        <v>4</v>
      </c>
      <c r="CY57" s="8">
        <v>3</v>
      </c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11"/>
      <c r="DK57" s="14"/>
      <c r="DL57" s="14"/>
      <c r="DM57" s="14"/>
      <c r="DN57" s="14"/>
      <c r="DO57" s="14"/>
      <c r="DP57" s="14"/>
      <c r="DQ57" s="14"/>
      <c r="DR57" s="13">
        <v>9780194789073</v>
      </c>
      <c r="DS57" s="13"/>
      <c r="DT57" s="40" t="s">
        <v>1787</v>
      </c>
      <c r="DU57" s="53" t="s">
        <v>452</v>
      </c>
      <c r="DV57" s="42">
        <v>5655</v>
      </c>
      <c r="DW57" s="47">
        <f t="shared" si="37"/>
        <v>0</v>
      </c>
      <c r="DX57" s="47">
        <f t="shared" si="38"/>
        <v>0</v>
      </c>
      <c r="DY57" s="47">
        <f t="shared" si="39"/>
        <v>0</v>
      </c>
      <c r="DZ57" s="47">
        <f t="shared" si="40"/>
        <v>2</v>
      </c>
      <c r="EA57" s="47">
        <f t="shared" si="41"/>
        <v>0</v>
      </c>
      <c r="EB57" s="47">
        <f t="shared" si="42"/>
        <v>0</v>
      </c>
      <c r="EC57" s="47">
        <f t="shared" si="43"/>
        <v>1</v>
      </c>
      <c r="ED57" s="47">
        <f t="shared" si="44"/>
        <v>1</v>
      </c>
      <c r="EE57" s="47">
        <f t="shared" si="45"/>
        <v>3</v>
      </c>
      <c r="EF57" s="47">
        <f t="shared" si="46"/>
        <v>3</v>
      </c>
      <c r="EG57" s="47">
        <f t="shared" si="47"/>
        <v>2</v>
      </c>
      <c r="EH57" s="47">
        <f t="shared" si="48"/>
        <v>0</v>
      </c>
      <c r="EI57" s="47">
        <f t="shared" si="49"/>
        <v>-1</v>
      </c>
      <c r="EJ57" s="47">
        <f t="shared" si="50"/>
        <v>-1</v>
      </c>
      <c r="EK57" s="47">
        <f t="shared" si="51"/>
        <v>3</v>
      </c>
      <c r="EL57" s="47">
        <f t="shared" si="52"/>
        <v>-2</v>
      </c>
      <c r="EM57" s="47">
        <f t="shared" si="53"/>
        <v>0</v>
      </c>
      <c r="EN57" s="47">
        <f t="shared" si="54"/>
        <v>-16</v>
      </c>
      <c r="EO57" s="47">
        <f t="shared" si="55"/>
        <v>0</v>
      </c>
      <c r="EP57" s="47">
        <f t="shared" si="56"/>
        <v>6</v>
      </c>
      <c r="EQ57" s="47">
        <f t="shared" si="57"/>
        <v>0</v>
      </c>
      <c r="ER57" s="47">
        <f t="shared" si="58"/>
        <v>1</v>
      </c>
      <c r="ES57" s="47">
        <f t="shared" si="59"/>
        <v>2</v>
      </c>
      <c r="ET57" s="47">
        <f t="shared" si="60"/>
        <v>-1</v>
      </c>
      <c r="EU57" s="47">
        <f t="shared" si="61"/>
        <v>-5</v>
      </c>
      <c r="EV57" s="47">
        <f t="shared" si="62"/>
        <v>-4</v>
      </c>
      <c r="EW57" s="47">
        <f t="shared" si="63"/>
        <v>1</v>
      </c>
      <c r="EX57" s="47">
        <f t="shared" si="64"/>
        <v>0</v>
      </c>
      <c r="EY57" s="47">
        <f t="shared" si="65"/>
        <v>2</v>
      </c>
      <c r="EZ57" s="47">
        <f t="shared" si="66"/>
        <v>1</v>
      </c>
      <c r="FA57" s="47">
        <f t="shared" si="67"/>
        <v>1</v>
      </c>
      <c r="FB57" s="47">
        <f t="shared" si="68"/>
        <v>1</v>
      </c>
      <c r="FC57" s="47">
        <f t="shared" si="69"/>
        <v>0</v>
      </c>
      <c r="FD57" s="51"/>
    </row>
    <row r="58" spans="1:161" ht="26.25" customHeight="1">
      <c r="A58" s="9" t="s">
        <v>457</v>
      </c>
      <c r="B58" s="75" t="s">
        <v>445</v>
      </c>
      <c r="C58" s="76" t="s">
        <v>203</v>
      </c>
      <c r="D58" s="8"/>
      <c r="E58" s="8"/>
      <c r="F58" s="14" t="s">
        <v>64</v>
      </c>
      <c r="G58" s="10">
        <f t="shared" si="34"/>
        <v>118</v>
      </c>
      <c r="H58" s="71">
        <f t="shared" si="34"/>
        <v>118</v>
      </c>
      <c r="I58" s="62">
        <v>4</v>
      </c>
      <c r="J58" s="9">
        <v>3</v>
      </c>
      <c r="K58" s="9"/>
      <c r="L58" s="62"/>
      <c r="M58" s="9"/>
      <c r="N58" s="9"/>
      <c r="O58" s="62"/>
      <c r="P58" s="9"/>
      <c r="Q58" s="9"/>
      <c r="R58" s="62">
        <v>4</v>
      </c>
      <c r="S58" s="9">
        <v>1</v>
      </c>
      <c r="T58" s="9"/>
      <c r="U58" s="62">
        <v>5</v>
      </c>
      <c r="V58" s="9">
        <v>4</v>
      </c>
      <c r="W58" s="9"/>
      <c r="X58" s="62">
        <v>5</v>
      </c>
      <c r="Y58" s="9">
        <v>6</v>
      </c>
      <c r="Z58" s="9"/>
      <c r="AA58" s="62">
        <v>5</v>
      </c>
      <c r="AB58" s="9">
        <v>5</v>
      </c>
      <c r="AC58" s="9"/>
      <c r="AD58" s="62">
        <v>5</v>
      </c>
      <c r="AE58" s="9">
        <v>3</v>
      </c>
      <c r="AF58" s="9"/>
      <c r="AG58" s="62">
        <v>5</v>
      </c>
      <c r="AH58" s="9">
        <v>5</v>
      </c>
      <c r="AI58" s="9"/>
      <c r="AJ58" s="62">
        <v>5</v>
      </c>
      <c r="AK58" s="9">
        <v>4</v>
      </c>
      <c r="AL58" s="9"/>
      <c r="AM58" s="62">
        <v>5</v>
      </c>
      <c r="AN58" s="9">
        <v>5</v>
      </c>
      <c r="AO58" s="9"/>
      <c r="AP58" s="63">
        <v>5</v>
      </c>
      <c r="AQ58" s="9">
        <v>5</v>
      </c>
      <c r="AR58" s="9"/>
      <c r="AS58" s="63">
        <v>5</v>
      </c>
      <c r="AT58" s="9">
        <v>1</v>
      </c>
      <c r="AU58" s="9"/>
      <c r="AV58" s="63">
        <v>5</v>
      </c>
      <c r="AW58" s="9">
        <v>3</v>
      </c>
      <c r="AX58" s="9"/>
      <c r="AY58" s="63">
        <v>4</v>
      </c>
      <c r="AZ58" s="9">
        <v>8</v>
      </c>
      <c r="BA58" s="9"/>
      <c r="BB58" s="63">
        <v>4</v>
      </c>
      <c r="BC58" s="9">
        <v>4</v>
      </c>
      <c r="BD58" s="9"/>
      <c r="BE58" s="63">
        <v>4</v>
      </c>
      <c r="BF58" s="9">
        <v>4</v>
      </c>
      <c r="BG58" s="9"/>
      <c r="BH58" s="64">
        <v>4</v>
      </c>
      <c r="BI58" s="9">
        <v>25</v>
      </c>
      <c r="BJ58" s="9"/>
      <c r="BK58" s="64"/>
      <c r="BL58" s="9"/>
      <c r="BM58" s="9"/>
      <c r="BN58" s="65">
        <v>4</v>
      </c>
      <c r="BO58" s="66"/>
      <c r="BP58" s="9"/>
      <c r="BQ58" s="77"/>
      <c r="BR58" s="77"/>
      <c r="BS58" s="77"/>
      <c r="BT58" s="67">
        <v>4</v>
      </c>
      <c r="BU58" s="9">
        <v>4</v>
      </c>
      <c r="BV58" s="9"/>
      <c r="BW58" s="67">
        <v>4</v>
      </c>
      <c r="BX58" s="9">
        <v>3</v>
      </c>
      <c r="BY58" s="9"/>
      <c r="BZ58" s="67">
        <v>4</v>
      </c>
      <c r="CA58" s="9">
        <v>5</v>
      </c>
      <c r="CB58" s="9"/>
      <c r="CC58" s="67">
        <v>4</v>
      </c>
      <c r="CD58" s="9">
        <v>10</v>
      </c>
      <c r="CE58" s="9"/>
      <c r="CF58" s="67">
        <v>4</v>
      </c>
      <c r="CG58" s="9">
        <v>3</v>
      </c>
      <c r="CH58" s="9"/>
      <c r="CI58" s="67">
        <v>4</v>
      </c>
      <c r="CJ58" s="9">
        <v>0</v>
      </c>
      <c r="CK58" s="9"/>
      <c r="CL58" s="77"/>
      <c r="CM58" s="77"/>
      <c r="CN58" s="77"/>
      <c r="CO58" s="67">
        <v>4</v>
      </c>
      <c r="CP58" s="9">
        <v>2</v>
      </c>
      <c r="CQ58" s="9"/>
      <c r="CR58" s="67">
        <v>4</v>
      </c>
      <c r="CS58" s="9">
        <v>1</v>
      </c>
      <c r="CT58" s="9"/>
      <c r="CU58" s="67">
        <v>4</v>
      </c>
      <c r="CV58" s="9">
        <v>1</v>
      </c>
      <c r="CW58" s="9"/>
      <c r="CX58" s="67">
        <v>4</v>
      </c>
      <c r="CY58" s="8">
        <v>3</v>
      </c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11"/>
      <c r="DK58" s="14"/>
      <c r="DL58" s="14"/>
      <c r="DM58" s="14"/>
      <c r="DN58" s="14"/>
      <c r="DO58" s="14"/>
      <c r="DP58" s="14"/>
      <c r="DQ58" s="14"/>
      <c r="DR58" s="13">
        <v>9780194789080</v>
      </c>
      <c r="DS58" s="13"/>
      <c r="DT58" s="40" t="s">
        <v>1787</v>
      </c>
      <c r="DU58" s="53" t="s">
        <v>452</v>
      </c>
      <c r="DV58" s="42">
        <v>6010</v>
      </c>
      <c r="DW58" s="47">
        <f t="shared" si="37"/>
        <v>1</v>
      </c>
      <c r="DX58" s="47">
        <f t="shared" si="38"/>
        <v>0</v>
      </c>
      <c r="DY58" s="47">
        <f t="shared" si="39"/>
        <v>0</v>
      </c>
      <c r="DZ58" s="47">
        <f t="shared" si="40"/>
        <v>3</v>
      </c>
      <c r="EA58" s="47">
        <f t="shared" si="41"/>
        <v>1</v>
      </c>
      <c r="EB58" s="47">
        <f t="shared" si="42"/>
        <v>-1</v>
      </c>
      <c r="EC58" s="47">
        <f t="shared" si="43"/>
        <v>0</v>
      </c>
      <c r="ED58" s="47">
        <f t="shared" si="44"/>
        <v>2</v>
      </c>
      <c r="EE58" s="47">
        <f t="shared" si="45"/>
        <v>0</v>
      </c>
      <c r="EF58" s="47">
        <f t="shared" si="46"/>
        <v>1</v>
      </c>
      <c r="EG58" s="47">
        <f t="shared" si="47"/>
        <v>0</v>
      </c>
      <c r="EH58" s="47">
        <f t="shared" si="48"/>
        <v>0</v>
      </c>
      <c r="EI58" s="47">
        <f t="shared" si="49"/>
        <v>4</v>
      </c>
      <c r="EJ58" s="47">
        <f t="shared" si="50"/>
        <v>2</v>
      </c>
      <c r="EK58" s="47">
        <f t="shared" si="51"/>
        <v>-4</v>
      </c>
      <c r="EL58" s="47">
        <f t="shared" si="52"/>
        <v>0</v>
      </c>
      <c r="EM58" s="47">
        <f t="shared" si="53"/>
        <v>0</v>
      </c>
      <c r="EN58" s="47">
        <f t="shared" si="54"/>
        <v>-21</v>
      </c>
      <c r="EO58" s="47">
        <f t="shared" si="55"/>
        <v>0</v>
      </c>
      <c r="EP58" s="47">
        <f t="shared" si="56"/>
        <v>4</v>
      </c>
      <c r="EQ58" s="47">
        <f t="shared" si="57"/>
        <v>0</v>
      </c>
      <c r="ER58" s="47">
        <f t="shared" si="58"/>
        <v>0</v>
      </c>
      <c r="ES58" s="47">
        <f t="shared" si="59"/>
        <v>1</v>
      </c>
      <c r="ET58" s="47">
        <f t="shared" si="60"/>
        <v>-1</v>
      </c>
      <c r="EU58" s="47">
        <f t="shared" si="61"/>
        <v>-6</v>
      </c>
      <c r="EV58" s="47">
        <f t="shared" si="62"/>
        <v>1</v>
      </c>
      <c r="EW58" s="47">
        <f t="shared" si="63"/>
        <v>4</v>
      </c>
      <c r="EX58" s="47">
        <f t="shared" si="64"/>
        <v>0</v>
      </c>
      <c r="EY58" s="47">
        <f t="shared" si="65"/>
        <v>2</v>
      </c>
      <c r="EZ58" s="47">
        <f t="shared" si="66"/>
        <v>3</v>
      </c>
      <c r="FA58" s="47">
        <f t="shared" si="67"/>
        <v>3</v>
      </c>
      <c r="FB58" s="47">
        <f t="shared" si="68"/>
        <v>1</v>
      </c>
      <c r="FC58" s="47">
        <f t="shared" si="69"/>
        <v>0</v>
      </c>
      <c r="FD58" s="51"/>
    </row>
    <row r="59" spans="1:161" ht="26.25" customHeight="1">
      <c r="A59" s="9" t="s">
        <v>457</v>
      </c>
      <c r="B59" s="75" t="s">
        <v>445</v>
      </c>
      <c r="C59" s="76" t="s">
        <v>204</v>
      </c>
      <c r="D59" s="8"/>
      <c r="E59" s="8"/>
      <c r="F59" s="14" t="s">
        <v>64</v>
      </c>
      <c r="G59" s="10">
        <f t="shared" si="34"/>
        <v>127</v>
      </c>
      <c r="H59" s="71">
        <f t="shared" si="34"/>
        <v>127</v>
      </c>
      <c r="I59" s="62">
        <v>4</v>
      </c>
      <c r="J59" s="9">
        <v>2</v>
      </c>
      <c r="K59" s="9"/>
      <c r="L59" s="62"/>
      <c r="M59" s="9"/>
      <c r="N59" s="9"/>
      <c r="O59" s="62"/>
      <c r="P59" s="9"/>
      <c r="Q59" s="9"/>
      <c r="R59" s="62">
        <v>5</v>
      </c>
      <c r="S59" s="9">
        <v>2</v>
      </c>
      <c r="T59" s="9"/>
      <c r="U59" s="62">
        <v>5</v>
      </c>
      <c r="V59" s="9">
        <v>5</v>
      </c>
      <c r="W59" s="9"/>
      <c r="X59" s="62">
        <v>5</v>
      </c>
      <c r="Y59" s="9">
        <v>3</v>
      </c>
      <c r="Z59" s="9"/>
      <c r="AA59" s="62">
        <v>5</v>
      </c>
      <c r="AB59" s="9">
        <v>4</v>
      </c>
      <c r="AC59" s="9"/>
      <c r="AD59" s="62">
        <v>5</v>
      </c>
      <c r="AE59" s="9">
        <v>6</v>
      </c>
      <c r="AF59" s="9"/>
      <c r="AG59" s="62">
        <v>5</v>
      </c>
      <c r="AH59" s="9">
        <v>2</v>
      </c>
      <c r="AI59" s="9"/>
      <c r="AJ59" s="62">
        <v>5</v>
      </c>
      <c r="AK59" s="9">
        <v>3</v>
      </c>
      <c r="AL59" s="9"/>
      <c r="AM59" s="62">
        <v>5</v>
      </c>
      <c r="AN59" s="9">
        <v>2</v>
      </c>
      <c r="AO59" s="9"/>
      <c r="AP59" s="63">
        <v>5</v>
      </c>
      <c r="AQ59" s="9">
        <v>6</v>
      </c>
      <c r="AR59" s="9"/>
      <c r="AS59" s="63">
        <v>5</v>
      </c>
      <c r="AT59" s="9">
        <v>4</v>
      </c>
      <c r="AU59" s="9"/>
      <c r="AV59" s="63">
        <v>5</v>
      </c>
      <c r="AW59" s="9">
        <v>2</v>
      </c>
      <c r="AX59" s="9"/>
      <c r="AY59" s="63">
        <v>5</v>
      </c>
      <c r="AZ59" s="9">
        <v>6</v>
      </c>
      <c r="BA59" s="9"/>
      <c r="BB59" s="63">
        <v>5</v>
      </c>
      <c r="BC59" s="9">
        <v>3</v>
      </c>
      <c r="BD59" s="9"/>
      <c r="BE59" s="63">
        <v>5</v>
      </c>
      <c r="BF59" s="9">
        <v>5</v>
      </c>
      <c r="BG59" s="9"/>
      <c r="BH59" s="64">
        <v>6</v>
      </c>
      <c r="BI59" s="9">
        <v>34</v>
      </c>
      <c r="BJ59" s="9"/>
      <c r="BK59" s="64"/>
      <c r="BL59" s="9"/>
      <c r="BM59" s="9"/>
      <c r="BN59" s="65">
        <v>6</v>
      </c>
      <c r="BO59" s="66"/>
      <c r="BP59" s="9"/>
      <c r="BQ59" s="77"/>
      <c r="BR59" s="77"/>
      <c r="BS59" s="77"/>
      <c r="BT59" s="67">
        <v>4</v>
      </c>
      <c r="BU59" s="9">
        <v>2</v>
      </c>
      <c r="BV59" s="9"/>
      <c r="BW59" s="67">
        <v>4</v>
      </c>
      <c r="BX59" s="9">
        <v>0</v>
      </c>
      <c r="BY59" s="9"/>
      <c r="BZ59" s="67">
        <v>4</v>
      </c>
      <c r="CA59" s="9">
        <v>2</v>
      </c>
      <c r="CB59" s="9"/>
      <c r="CC59" s="67">
        <v>5</v>
      </c>
      <c r="CD59" s="9">
        <v>10</v>
      </c>
      <c r="CE59" s="9"/>
      <c r="CF59" s="67">
        <v>4</v>
      </c>
      <c r="CG59" s="9">
        <v>6</v>
      </c>
      <c r="CH59" s="9"/>
      <c r="CI59" s="67">
        <v>4</v>
      </c>
      <c r="CJ59" s="9">
        <v>7</v>
      </c>
      <c r="CK59" s="9"/>
      <c r="CL59" s="77"/>
      <c r="CM59" s="77"/>
      <c r="CN59" s="77"/>
      <c r="CO59" s="67">
        <v>4</v>
      </c>
      <c r="CP59" s="9">
        <v>2</v>
      </c>
      <c r="CQ59" s="9"/>
      <c r="CR59" s="67">
        <v>4</v>
      </c>
      <c r="CS59" s="9">
        <v>2</v>
      </c>
      <c r="CT59" s="9"/>
      <c r="CU59" s="67">
        <v>4</v>
      </c>
      <c r="CV59" s="9">
        <v>4</v>
      </c>
      <c r="CW59" s="9"/>
      <c r="CX59" s="67">
        <v>4</v>
      </c>
      <c r="CY59" s="8">
        <v>3</v>
      </c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11"/>
      <c r="DK59" s="14"/>
      <c r="DL59" s="14"/>
      <c r="DM59" s="14"/>
      <c r="DN59" s="14"/>
      <c r="DO59" s="14"/>
      <c r="DP59" s="14"/>
      <c r="DQ59" s="14"/>
      <c r="DR59" s="13">
        <v>9780194789097</v>
      </c>
      <c r="DS59" s="13"/>
      <c r="DT59" s="40" t="s">
        <v>1787</v>
      </c>
      <c r="DU59" s="53" t="s">
        <v>452</v>
      </c>
      <c r="DV59" s="42">
        <v>6540</v>
      </c>
      <c r="DW59" s="47">
        <f t="shared" si="37"/>
        <v>2</v>
      </c>
      <c r="DX59" s="47">
        <f t="shared" si="38"/>
        <v>0</v>
      </c>
      <c r="DY59" s="47">
        <f t="shared" si="39"/>
        <v>0</v>
      </c>
      <c r="DZ59" s="47">
        <f t="shared" si="40"/>
        <v>3</v>
      </c>
      <c r="EA59" s="47">
        <f t="shared" si="41"/>
        <v>0</v>
      </c>
      <c r="EB59" s="47">
        <f t="shared" si="42"/>
        <v>2</v>
      </c>
      <c r="EC59" s="47">
        <f t="shared" si="43"/>
        <v>1</v>
      </c>
      <c r="ED59" s="47">
        <f t="shared" si="44"/>
        <v>-1</v>
      </c>
      <c r="EE59" s="47">
        <f t="shared" si="45"/>
        <v>3</v>
      </c>
      <c r="EF59" s="47">
        <f t="shared" si="46"/>
        <v>2</v>
      </c>
      <c r="EG59" s="47">
        <f t="shared" si="47"/>
        <v>3</v>
      </c>
      <c r="EH59" s="47">
        <f t="shared" si="48"/>
        <v>-1</v>
      </c>
      <c r="EI59" s="47">
        <f t="shared" si="49"/>
        <v>1</v>
      </c>
      <c r="EJ59" s="47">
        <f t="shared" si="50"/>
        <v>3</v>
      </c>
      <c r="EK59" s="47">
        <f t="shared" si="51"/>
        <v>-1</v>
      </c>
      <c r="EL59" s="47">
        <f t="shared" si="52"/>
        <v>2</v>
      </c>
      <c r="EM59" s="47">
        <f t="shared" si="53"/>
        <v>0</v>
      </c>
      <c r="EN59" s="47">
        <f t="shared" si="54"/>
        <v>-28</v>
      </c>
      <c r="EO59" s="47">
        <f t="shared" si="55"/>
        <v>0</v>
      </c>
      <c r="EP59" s="47">
        <f t="shared" si="56"/>
        <v>6</v>
      </c>
      <c r="EQ59" s="47">
        <f t="shared" si="57"/>
        <v>0</v>
      </c>
      <c r="ER59" s="47">
        <f t="shared" si="58"/>
        <v>2</v>
      </c>
      <c r="ES59" s="47">
        <f t="shared" si="59"/>
        <v>4</v>
      </c>
      <c r="ET59" s="47">
        <f t="shared" si="60"/>
        <v>2</v>
      </c>
      <c r="EU59" s="47">
        <f t="shared" si="61"/>
        <v>-5</v>
      </c>
      <c r="EV59" s="47">
        <f t="shared" si="62"/>
        <v>-2</v>
      </c>
      <c r="EW59" s="47">
        <f t="shared" si="63"/>
        <v>-3</v>
      </c>
      <c r="EX59" s="47">
        <f t="shared" si="64"/>
        <v>0</v>
      </c>
      <c r="EY59" s="47">
        <f t="shared" si="65"/>
        <v>2</v>
      </c>
      <c r="EZ59" s="47">
        <f t="shared" si="66"/>
        <v>2</v>
      </c>
      <c r="FA59" s="47">
        <f t="shared" si="67"/>
        <v>0</v>
      </c>
      <c r="FB59" s="47">
        <f t="shared" si="68"/>
        <v>1</v>
      </c>
      <c r="FC59" s="47">
        <f t="shared" si="69"/>
        <v>0</v>
      </c>
      <c r="FD59" s="51"/>
    </row>
    <row r="60" spans="1:161" ht="26.25" customHeight="1">
      <c r="A60" s="9" t="s">
        <v>457</v>
      </c>
      <c r="B60" s="75" t="s">
        <v>445</v>
      </c>
      <c r="C60" s="76" t="s">
        <v>205</v>
      </c>
      <c r="D60" s="8"/>
      <c r="E60" s="8"/>
      <c r="F60" s="14" t="s">
        <v>64</v>
      </c>
      <c r="G60" s="10">
        <f t="shared" si="34"/>
        <v>32</v>
      </c>
      <c r="H60" s="71">
        <f t="shared" si="34"/>
        <v>32</v>
      </c>
      <c r="I60" s="62">
        <v>1</v>
      </c>
      <c r="J60" s="9">
        <v>1</v>
      </c>
      <c r="K60" s="9"/>
      <c r="L60" s="62"/>
      <c r="M60" s="9"/>
      <c r="N60" s="9"/>
      <c r="O60" s="62"/>
      <c r="P60" s="9"/>
      <c r="Q60" s="9"/>
      <c r="R60" s="62">
        <v>1</v>
      </c>
      <c r="S60" s="9">
        <v>1</v>
      </c>
      <c r="T60" s="9"/>
      <c r="U60" s="62"/>
      <c r="V60" s="9">
        <v>1</v>
      </c>
      <c r="W60" s="9"/>
      <c r="X60" s="62">
        <v>1</v>
      </c>
      <c r="Y60" s="9">
        <v>1</v>
      </c>
      <c r="Z60" s="9"/>
      <c r="AA60" s="62">
        <v>1</v>
      </c>
      <c r="AB60" s="9">
        <v>1</v>
      </c>
      <c r="AC60" s="9"/>
      <c r="AD60" s="62">
        <v>1</v>
      </c>
      <c r="AE60" s="9">
        <v>0</v>
      </c>
      <c r="AF60" s="9"/>
      <c r="AG60" s="62">
        <v>1</v>
      </c>
      <c r="AH60" s="9">
        <v>1</v>
      </c>
      <c r="AI60" s="9"/>
      <c r="AJ60" s="62">
        <v>1</v>
      </c>
      <c r="AK60" s="9">
        <v>1</v>
      </c>
      <c r="AL60" s="9"/>
      <c r="AM60" s="62">
        <v>1</v>
      </c>
      <c r="AN60" s="9">
        <v>1</v>
      </c>
      <c r="AO60" s="9"/>
      <c r="AP60" s="63">
        <v>1</v>
      </c>
      <c r="AQ60" s="9">
        <v>0</v>
      </c>
      <c r="AR60" s="9"/>
      <c r="AS60" s="63">
        <v>1</v>
      </c>
      <c r="AT60" s="9">
        <v>0</v>
      </c>
      <c r="AU60" s="9"/>
      <c r="AV60" s="63">
        <v>1</v>
      </c>
      <c r="AW60" s="9">
        <v>1</v>
      </c>
      <c r="AX60" s="9"/>
      <c r="AY60" s="63">
        <v>1</v>
      </c>
      <c r="AZ60" s="9">
        <v>1</v>
      </c>
      <c r="BA60" s="9"/>
      <c r="BB60" s="63">
        <v>4</v>
      </c>
      <c r="BC60" s="9">
        <v>1</v>
      </c>
      <c r="BD60" s="9"/>
      <c r="BE60" s="63">
        <v>1</v>
      </c>
      <c r="BF60" s="9">
        <v>1</v>
      </c>
      <c r="BG60" s="9"/>
      <c r="BH60" s="64">
        <v>1</v>
      </c>
      <c r="BI60" s="9">
        <v>9</v>
      </c>
      <c r="BJ60" s="9"/>
      <c r="BK60" s="64"/>
      <c r="BL60" s="9"/>
      <c r="BM60" s="9"/>
      <c r="BN60" s="65">
        <v>1</v>
      </c>
      <c r="BO60" s="66"/>
      <c r="BP60" s="9"/>
      <c r="BQ60" s="77"/>
      <c r="BR60" s="77"/>
      <c r="BS60" s="77"/>
      <c r="BT60" s="67">
        <v>1</v>
      </c>
      <c r="BU60" s="9">
        <v>1</v>
      </c>
      <c r="BV60" s="9"/>
      <c r="BW60" s="67">
        <v>1</v>
      </c>
      <c r="BX60" s="9">
        <v>1</v>
      </c>
      <c r="BY60" s="9"/>
      <c r="BZ60" s="67">
        <v>1</v>
      </c>
      <c r="CA60" s="9">
        <v>1</v>
      </c>
      <c r="CB60" s="9"/>
      <c r="CC60" s="67">
        <v>4</v>
      </c>
      <c r="CD60" s="9">
        <v>5</v>
      </c>
      <c r="CE60" s="9"/>
      <c r="CF60" s="67">
        <v>1</v>
      </c>
      <c r="CG60" s="9">
        <v>0</v>
      </c>
      <c r="CH60" s="9"/>
      <c r="CI60" s="67">
        <v>1</v>
      </c>
      <c r="CJ60" s="9">
        <v>1</v>
      </c>
      <c r="CK60" s="9"/>
      <c r="CL60" s="77"/>
      <c r="CM60" s="77"/>
      <c r="CN60" s="77"/>
      <c r="CO60" s="67">
        <v>1</v>
      </c>
      <c r="CP60" s="9">
        <v>1</v>
      </c>
      <c r="CQ60" s="9"/>
      <c r="CR60" s="67">
        <v>1</v>
      </c>
      <c r="CS60" s="9">
        <v>1</v>
      </c>
      <c r="CT60" s="9"/>
      <c r="CU60" s="67">
        <v>1</v>
      </c>
      <c r="CV60" s="9">
        <v>0</v>
      </c>
      <c r="CW60" s="9"/>
      <c r="CX60" s="67">
        <v>1</v>
      </c>
      <c r="CY60" s="8">
        <v>0</v>
      </c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11"/>
      <c r="DK60" s="14"/>
      <c r="DL60" s="14"/>
      <c r="DM60" s="14"/>
      <c r="DN60" s="14"/>
      <c r="DO60" s="14"/>
      <c r="DP60" s="14"/>
      <c r="DQ60" s="14"/>
      <c r="DR60" s="13">
        <v>9780194789271</v>
      </c>
      <c r="DS60" s="13"/>
      <c r="DT60" s="40" t="s">
        <v>1787</v>
      </c>
      <c r="DU60" s="53" t="s">
        <v>452</v>
      </c>
      <c r="DV60" s="42">
        <v>5254</v>
      </c>
      <c r="DW60" s="47">
        <f t="shared" si="37"/>
        <v>0</v>
      </c>
      <c r="DX60" s="47">
        <f t="shared" si="38"/>
        <v>0</v>
      </c>
      <c r="DY60" s="47">
        <f t="shared" si="39"/>
        <v>0</v>
      </c>
      <c r="DZ60" s="47">
        <f t="shared" si="40"/>
        <v>0</v>
      </c>
      <c r="EA60" s="47">
        <f t="shared" si="41"/>
        <v>-1</v>
      </c>
      <c r="EB60" s="47">
        <f t="shared" si="42"/>
        <v>0</v>
      </c>
      <c r="EC60" s="47">
        <f t="shared" si="43"/>
        <v>0</v>
      </c>
      <c r="ED60" s="47">
        <f t="shared" si="44"/>
        <v>1</v>
      </c>
      <c r="EE60" s="47">
        <f t="shared" si="45"/>
        <v>0</v>
      </c>
      <c r="EF60" s="47">
        <f t="shared" si="46"/>
        <v>0</v>
      </c>
      <c r="EG60" s="47">
        <f t="shared" si="47"/>
        <v>0</v>
      </c>
      <c r="EH60" s="47">
        <f t="shared" si="48"/>
        <v>1</v>
      </c>
      <c r="EI60" s="47">
        <f t="shared" si="49"/>
        <v>1</v>
      </c>
      <c r="EJ60" s="47">
        <f t="shared" si="50"/>
        <v>0</v>
      </c>
      <c r="EK60" s="47">
        <f t="shared" si="51"/>
        <v>0</v>
      </c>
      <c r="EL60" s="47">
        <f t="shared" si="52"/>
        <v>3</v>
      </c>
      <c r="EM60" s="47">
        <f t="shared" si="53"/>
        <v>0</v>
      </c>
      <c r="EN60" s="47">
        <f t="shared" si="54"/>
        <v>-8</v>
      </c>
      <c r="EO60" s="47">
        <f t="shared" si="55"/>
        <v>0</v>
      </c>
      <c r="EP60" s="47">
        <f t="shared" si="56"/>
        <v>1</v>
      </c>
      <c r="EQ60" s="47">
        <f t="shared" si="57"/>
        <v>0</v>
      </c>
      <c r="ER60" s="47">
        <f t="shared" si="58"/>
        <v>0</v>
      </c>
      <c r="ES60" s="47">
        <f t="shared" si="59"/>
        <v>0</v>
      </c>
      <c r="ET60" s="47">
        <f t="shared" si="60"/>
        <v>0</v>
      </c>
      <c r="EU60" s="47">
        <f t="shared" si="61"/>
        <v>-1</v>
      </c>
      <c r="EV60" s="47">
        <f t="shared" si="62"/>
        <v>1</v>
      </c>
      <c r="EW60" s="47">
        <f t="shared" si="63"/>
        <v>0</v>
      </c>
      <c r="EX60" s="47">
        <f t="shared" si="64"/>
        <v>0</v>
      </c>
      <c r="EY60" s="47">
        <f t="shared" si="65"/>
        <v>0</v>
      </c>
      <c r="EZ60" s="47">
        <f t="shared" si="66"/>
        <v>0</v>
      </c>
      <c r="FA60" s="47">
        <f t="shared" si="67"/>
        <v>1</v>
      </c>
      <c r="FB60" s="47">
        <f t="shared" si="68"/>
        <v>1</v>
      </c>
      <c r="FC60" s="47">
        <f t="shared" si="69"/>
        <v>0</v>
      </c>
      <c r="FD60" s="51"/>
    </row>
    <row r="61" spans="1:161" ht="26.25" customHeight="1">
      <c r="A61" s="9" t="s">
        <v>457</v>
      </c>
      <c r="B61" s="75" t="s">
        <v>445</v>
      </c>
      <c r="C61" s="76" t="s">
        <v>206</v>
      </c>
      <c r="D61" s="8"/>
      <c r="E61" s="8"/>
      <c r="F61" s="14" t="s">
        <v>64</v>
      </c>
      <c r="G61" s="10">
        <f t="shared" si="34"/>
        <v>68</v>
      </c>
      <c r="H61" s="71">
        <f t="shared" si="34"/>
        <v>68</v>
      </c>
      <c r="I61" s="62">
        <v>2</v>
      </c>
      <c r="J61" s="9">
        <v>2</v>
      </c>
      <c r="K61" s="9"/>
      <c r="L61" s="62"/>
      <c r="M61" s="9"/>
      <c r="N61" s="9"/>
      <c r="O61" s="62"/>
      <c r="P61" s="9"/>
      <c r="Q61" s="9"/>
      <c r="R61" s="62">
        <v>2</v>
      </c>
      <c r="S61" s="9">
        <v>1</v>
      </c>
      <c r="T61" s="9"/>
      <c r="U61" s="62">
        <v>1</v>
      </c>
      <c r="V61" s="9">
        <v>4</v>
      </c>
      <c r="W61" s="9"/>
      <c r="X61" s="62">
        <v>1</v>
      </c>
      <c r="Y61" s="9">
        <v>1</v>
      </c>
      <c r="Z61" s="9"/>
      <c r="AA61" s="62">
        <v>1</v>
      </c>
      <c r="AB61" s="9">
        <v>1</v>
      </c>
      <c r="AC61" s="9"/>
      <c r="AD61" s="62">
        <v>1</v>
      </c>
      <c r="AE61" s="9">
        <v>1</v>
      </c>
      <c r="AF61" s="9"/>
      <c r="AG61" s="62">
        <v>2</v>
      </c>
      <c r="AH61" s="9">
        <v>2</v>
      </c>
      <c r="AI61" s="9"/>
      <c r="AJ61" s="62">
        <v>2</v>
      </c>
      <c r="AK61" s="9">
        <v>0</v>
      </c>
      <c r="AL61" s="9"/>
      <c r="AM61" s="62">
        <v>2</v>
      </c>
      <c r="AN61" s="9">
        <v>2</v>
      </c>
      <c r="AO61" s="9"/>
      <c r="AP61" s="63">
        <v>3</v>
      </c>
      <c r="AQ61" s="9">
        <v>3</v>
      </c>
      <c r="AR61" s="9"/>
      <c r="AS61" s="63">
        <v>3</v>
      </c>
      <c r="AT61" s="9">
        <v>2</v>
      </c>
      <c r="AU61" s="9"/>
      <c r="AV61" s="63">
        <v>3</v>
      </c>
      <c r="AW61" s="9">
        <v>4</v>
      </c>
      <c r="AX61" s="9"/>
      <c r="AY61" s="63">
        <v>3</v>
      </c>
      <c r="AZ61" s="9">
        <v>0</v>
      </c>
      <c r="BA61" s="9"/>
      <c r="BB61" s="63">
        <v>4</v>
      </c>
      <c r="BC61" s="9">
        <v>7</v>
      </c>
      <c r="BD61" s="9"/>
      <c r="BE61" s="63">
        <v>3</v>
      </c>
      <c r="BF61" s="9">
        <v>4</v>
      </c>
      <c r="BG61" s="9"/>
      <c r="BH61" s="64">
        <v>3</v>
      </c>
      <c r="BI61" s="9">
        <v>9</v>
      </c>
      <c r="BJ61" s="9"/>
      <c r="BK61" s="64"/>
      <c r="BL61" s="9"/>
      <c r="BM61" s="9"/>
      <c r="BN61" s="65">
        <v>3</v>
      </c>
      <c r="BO61" s="66"/>
      <c r="BP61" s="9"/>
      <c r="BQ61" s="77"/>
      <c r="BR61" s="77"/>
      <c r="BS61" s="77"/>
      <c r="BT61" s="67">
        <v>3</v>
      </c>
      <c r="BU61" s="9">
        <v>3</v>
      </c>
      <c r="BV61" s="9"/>
      <c r="BW61" s="67">
        <v>3</v>
      </c>
      <c r="BX61" s="9">
        <v>0</v>
      </c>
      <c r="BY61" s="9"/>
      <c r="BZ61" s="67">
        <v>3</v>
      </c>
      <c r="CA61" s="9">
        <v>3</v>
      </c>
      <c r="CB61" s="9"/>
      <c r="CC61" s="67">
        <v>4</v>
      </c>
      <c r="CD61" s="9">
        <v>5</v>
      </c>
      <c r="CE61" s="9"/>
      <c r="CF61" s="67">
        <v>3</v>
      </c>
      <c r="CG61" s="9">
        <v>2</v>
      </c>
      <c r="CH61" s="9"/>
      <c r="CI61" s="67">
        <v>3</v>
      </c>
      <c r="CJ61" s="9">
        <v>0</v>
      </c>
      <c r="CK61" s="9"/>
      <c r="CL61" s="77"/>
      <c r="CM61" s="77"/>
      <c r="CN61" s="77"/>
      <c r="CO61" s="67">
        <v>3</v>
      </c>
      <c r="CP61" s="9">
        <v>4</v>
      </c>
      <c r="CQ61" s="9"/>
      <c r="CR61" s="67">
        <v>2</v>
      </c>
      <c r="CS61" s="9">
        <v>1</v>
      </c>
      <c r="CT61" s="9"/>
      <c r="CU61" s="67">
        <v>2</v>
      </c>
      <c r="CV61" s="9">
        <v>6</v>
      </c>
      <c r="CW61" s="9"/>
      <c r="CX61" s="67">
        <v>3</v>
      </c>
      <c r="CY61" s="8">
        <v>1</v>
      </c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11"/>
      <c r="DK61" s="14"/>
      <c r="DL61" s="14"/>
      <c r="DM61" s="14"/>
      <c r="DN61" s="14"/>
      <c r="DO61" s="14"/>
      <c r="DP61" s="14"/>
      <c r="DQ61" s="14"/>
      <c r="DR61" s="13">
        <v>9780194789103</v>
      </c>
      <c r="DS61" s="13"/>
      <c r="DT61" s="40" t="s">
        <v>1787</v>
      </c>
      <c r="DU61" s="53" t="s">
        <v>452</v>
      </c>
      <c r="DV61" s="42">
        <v>4830</v>
      </c>
      <c r="DW61" s="47">
        <f t="shared" si="37"/>
        <v>0</v>
      </c>
      <c r="DX61" s="47">
        <f t="shared" si="38"/>
        <v>0</v>
      </c>
      <c r="DY61" s="47">
        <f t="shared" si="39"/>
        <v>0</v>
      </c>
      <c r="DZ61" s="47">
        <f t="shared" si="40"/>
        <v>1</v>
      </c>
      <c r="EA61" s="47">
        <f t="shared" si="41"/>
        <v>-3</v>
      </c>
      <c r="EB61" s="47">
        <f t="shared" si="42"/>
        <v>0</v>
      </c>
      <c r="EC61" s="47">
        <f t="shared" si="43"/>
        <v>0</v>
      </c>
      <c r="ED61" s="47">
        <f t="shared" si="44"/>
        <v>0</v>
      </c>
      <c r="EE61" s="47">
        <f t="shared" si="45"/>
        <v>0</v>
      </c>
      <c r="EF61" s="47">
        <f t="shared" si="46"/>
        <v>2</v>
      </c>
      <c r="EG61" s="47">
        <f t="shared" si="47"/>
        <v>0</v>
      </c>
      <c r="EH61" s="47">
        <f t="shared" si="48"/>
        <v>0</v>
      </c>
      <c r="EI61" s="47">
        <f t="shared" si="49"/>
        <v>1</v>
      </c>
      <c r="EJ61" s="47">
        <f t="shared" si="50"/>
        <v>-1</v>
      </c>
      <c r="EK61" s="47">
        <f t="shared" si="51"/>
        <v>3</v>
      </c>
      <c r="EL61" s="47">
        <f t="shared" si="52"/>
        <v>-3</v>
      </c>
      <c r="EM61" s="47">
        <f t="shared" si="53"/>
        <v>-1</v>
      </c>
      <c r="EN61" s="47">
        <f t="shared" si="54"/>
        <v>-6</v>
      </c>
      <c r="EO61" s="47">
        <f t="shared" si="55"/>
        <v>0</v>
      </c>
      <c r="EP61" s="47">
        <f t="shared" si="56"/>
        <v>3</v>
      </c>
      <c r="EQ61" s="47">
        <f t="shared" si="57"/>
        <v>0</v>
      </c>
      <c r="ER61" s="47">
        <f t="shared" si="58"/>
        <v>0</v>
      </c>
      <c r="ES61" s="47">
        <f t="shared" si="59"/>
        <v>3</v>
      </c>
      <c r="ET61" s="47">
        <f t="shared" si="60"/>
        <v>0</v>
      </c>
      <c r="EU61" s="47">
        <f t="shared" si="61"/>
        <v>-1</v>
      </c>
      <c r="EV61" s="47">
        <f t="shared" si="62"/>
        <v>1</v>
      </c>
      <c r="EW61" s="47">
        <f t="shared" si="63"/>
        <v>3</v>
      </c>
      <c r="EX61" s="47">
        <f t="shared" si="64"/>
        <v>0</v>
      </c>
      <c r="EY61" s="47">
        <f t="shared" si="65"/>
        <v>-1</v>
      </c>
      <c r="EZ61" s="47">
        <f t="shared" si="66"/>
        <v>1</v>
      </c>
      <c r="FA61" s="47">
        <f t="shared" si="67"/>
        <v>-4</v>
      </c>
      <c r="FB61" s="47">
        <f t="shared" si="68"/>
        <v>2</v>
      </c>
      <c r="FC61" s="47">
        <f t="shared" si="69"/>
        <v>0</v>
      </c>
      <c r="FD61" s="51"/>
    </row>
    <row r="62" spans="1:161" ht="26.25" customHeight="1">
      <c r="A62" s="9" t="s">
        <v>457</v>
      </c>
      <c r="B62" s="75" t="s">
        <v>445</v>
      </c>
      <c r="C62" s="76" t="s">
        <v>207</v>
      </c>
      <c r="D62" s="8"/>
      <c r="E62" s="8"/>
      <c r="F62" s="14" t="s">
        <v>64</v>
      </c>
      <c r="G62" s="10">
        <f t="shared" si="34"/>
        <v>65</v>
      </c>
      <c r="H62" s="71">
        <f t="shared" si="34"/>
        <v>65</v>
      </c>
      <c r="I62" s="62">
        <v>2</v>
      </c>
      <c r="J62" s="9">
        <v>3</v>
      </c>
      <c r="K62" s="9"/>
      <c r="L62" s="62"/>
      <c r="M62" s="9"/>
      <c r="N62" s="9"/>
      <c r="O62" s="62"/>
      <c r="P62" s="9"/>
      <c r="Q62" s="9"/>
      <c r="R62" s="62">
        <v>2</v>
      </c>
      <c r="S62" s="9">
        <v>3</v>
      </c>
      <c r="T62" s="9"/>
      <c r="U62" s="62">
        <v>1</v>
      </c>
      <c r="V62" s="9">
        <v>2</v>
      </c>
      <c r="W62" s="9"/>
      <c r="X62" s="62">
        <v>1</v>
      </c>
      <c r="Y62" s="9">
        <v>2</v>
      </c>
      <c r="Z62" s="9"/>
      <c r="AA62" s="62">
        <v>1</v>
      </c>
      <c r="AB62" s="9">
        <v>3</v>
      </c>
      <c r="AC62" s="9"/>
      <c r="AD62" s="62">
        <v>1</v>
      </c>
      <c r="AE62" s="9">
        <v>4</v>
      </c>
      <c r="AF62" s="9"/>
      <c r="AG62" s="62">
        <v>1</v>
      </c>
      <c r="AH62" s="9">
        <v>1</v>
      </c>
      <c r="AI62" s="9"/>
      <c r="AJ62" s="62">
        <v>1</v>
      </c>
      <c r="AK62" s="9">
        <v>0</v>
      </c>
      <c r="AL62" s="9"/>
      <c r="AM62" s="62">
        <v>1</v>
      </c>
      <c r="AN62" s="9">
        <v>2</v>
      </c>
      <c r="AO62" s="9"/>
      <c r="AP62" s="63">
        <v>2</v>
      </c>
      <c r="AQ62" s="9">
        <v>7</v>
      </c>
      <c r="AR62" s="9"/>
      <c r="AS62" s="63">
        <v>2</v>
      </c>
      <c r="AT62" s="9">
        <v>0</v>
      </c>
      <c r="AU62" s="9"/>
      <c r="AV62" s="63">
        <v>3</v>
      </c>
      <c r="AW62" s="9">
        <v>2</v>
      </c>
      <c r="AX62" s="9"/>
      <c r="AY62" s="63">
        <v>3</v>
      </c>
      <c r="AZ62" s="9">
        <v>6</v>
      </c>
      <c r="BA62" s="9"/>
      <c r="BB62" s="63">
        <v>4</v>
      </c>
      <c r="BC62" s="9">
        <v>2</v>
      </c>
      <c r="BD62" s="9"/>
      <c r="BE62" s="63">
        <v>3</v>
      </c>
      <c r="BF62" s="9">
        <v>2</v>
      </c>
      <c r="BG62" s="9"/>
      <c r="BH62" s="64">
        <v>4</v>
      </c>
      <c r="BI62" s="9">
        <v>10</v>
      </c>
      <c r="BJ62" s="9"/>
      <c r="BK62" s="64"/>
      <c r="BL62" s="9"/>
      <c r="BM62" s="9">
        <v>4</v>
      </c>
      <c r="BN62" s="65">
        <v>3</v>
      </c>
      <c r="BO62" s="66"/>
      <c r="BP62" s="9"/>
      <c r="BQ62" s="77"/>
      <c r="BR62" s="77"/>
      <c r="BS62" s="77"/>
      <c r="BT62" s="67">
        <v>3</v>
      </c>
      <c r="BU62" s="9">
        <v>0</v>
      </c>
      <c r="BV62" s="9"/>
      <c r="BW62" s="67">
        <v>3</v>
      </c>
      <c r="BX62" s="9">
        <v>0</v>
      </c>
      <c r="BY62" s="9"/>
      <c r="BZ62" s="67">
        <v>3</v>
      </c>
      <c r="CA62" s="9">
        <v>0</v>
      </c>
      <c r="CB62" s="9"/>
      <c r="CC62" s="67">
        <v>5</v>
      </c>
      <c r="CD62" s="9">
        <v>10</v>
      </c>
      <c r="CE62" s="9"/>
      <c r="CF62" s="67">
        <v>3</v>
      </c>
      <c r="CG62" s="9">
        <v>2</v>
      </c>
      <c r="CH62" s="9"/>
      <c r="CI62" s="67">
        <v>3</v>
      </c>
      <c r="CJ62" s="9">
        <v>0</v>
      </c>
      <c r="CK62" s="9"/>
      <c r="CL62" s="77"/>
      <c r="CM62" s="77"/>
      <c r="CN62" s="77"/>
      <c r="CO62" s="67">
        <v>3</v>
      </c>
      <c r="CP62" s="9">
        <v>3</v>
      </c>
      <c r="CQ62" s="9"/>
      <c r="CR62" s="67">
        <v>2</v>
      </c>
      <c r="CS62" s="9">
        <v>0</v>
      </c>
      <c r="CT62" s="9"/>
      <c r="CU62" s="67">
        <v>2</v>
      </c>
      <c r="CV62" s="9">
        <v>1</v>
      </c>
      <c r="CW62" s="9"/>
      <c r="CX62" s="67">
        <v>3</v>
      </c>
      <c r="CY62" s="8">
        <v>0</v>
      </c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11"/>
      <c r="DK62" s="14"/>
      <c r="DL62" s="14"/>
      <c r="DM62" s="14"/>
      <c r="DN62" s="14"/>
      <c r="DO62" s="14"/>
      <c r="DP62" s="14"/>
      <c r="DQ62" s="14"/>
      <c r="DR62" s="13">
        <v>9780194235020</v>
      </c>
      <c r="DS62" s="13"/>
      <c r="DT62" s="40" t="s">
        <v>1787</v>
      </c>
      <c r="DU62" s="53" t="s">
        <v>452</v>
      </c>
      <c r="DV62" s="42">
        <v>5800</v>
      </c>
      <c r="DW62" s="47">
        <f t="shared" si="37"/>
        <v>-1</v>
      </c>
      <c r="DX62" s="47">
        <f t="shared" si="38"/>
        <v>0</v>
      </c>
      <c r="DY62" s="47">
        <f t="shared" si="39"/>
        <v>0</v>
      </c>
      <c r="DZ62" s="47">
        <f t="shared" si="40"/>
        <v>-1</v>
      </c>
      <c r="EA62" s="47">
        <f t="shared" si="41"/>
        <v>-1</v>
      </c>
      <c r="EB62" s="47">
        <f t="shared" si="42"/>
        <v>-1</v>
      </c>
      <c r="EC62" s="47">
        <f t="shared" si="43"/>
        <v>-2</v>
      </c>
      <c r="ED62" s="47">
        <f t="shared" si="44"/>
        <v>-3</v>
      </c>
      <c r="EE62" s="47">
        <f t="shared" si="45"/>
        <v>0</v>
      </c>
      <c r="EF62" s="47">
        <f t="shared" si="46"/>
        <v>1</v>
      </c>
      <c r="EG62" s="47">
        <f t="shared" si="47"/>
        <v>-1</v>
      </c>
      <c r="EH62" s="47">
        <f t="shared" si="48"/>
        <v>-5</v>
      </c>
      <c r="EI62" s="47">
        <f t="shared" si="49"/>
        <v>2</v>
      </c>
      <c r="EJ62" s="47">
        <f t="shared" si="50"/>
        <v>1</v>
      </c>
      <c r="EK62" s="47">
        <f t="shared" si="51"/>
        <v>-3</v>
      </c>
      <c r="EL62" s="47">
        <f t="shared" si="52"/>
        <v>2</v>
      </c>
      <c r="EM62" s="47">
        <f t="shared" si="53"/>
        <v>1</v>
      </c>
      <c r="EN62" s="47">
        <f t="shared" si="54"/>
        <v>-6</v>
      </c>
      <c r="EO62" s="47">
        <f t="shared" si="55"/>
        <v>-4</v>
      </c>
      <c r="EP62" s="47">
        <f t="shared" si="56"/>
        <v>3</v>
      </c>
      <c r="EQ62" s="47">
        <f t="shared" si="57"/>
        <v>0</v>
      </c>
      <c r="ER62" s="47">
        <f t="shared" si="58"/>
        <v>3</v>
      </c>
      <c r="ES62" s="47">
        <f t="shared" si="59"/>
        <v>3</v>
      </c>
      <c r="ET62" s="47">
        <f t="shared" si="60"/>
        <v>3</v>
      </c>
      <c r="EU62" s="47">
        <f t="shared" si="61"/>
        <v>-5</v>
      </c>
      <c r="EV62" s="47">
        <f t="shared" si="62"/>
        <v>1</v>
      </c>
      <c r="EW62" s="47">
        <f t="shared" si="63"/>
        <v>3</v>
      </c>
      <c r="EX62" s="47">
        <f t="shared" si="64"/>
        <v>0</v>
      </c>
      <c r="EY62" s="47">
        <f t="shared" si="65"/>
        <v>0</v>
      </c>
      <c r="EZ62" s="47">
        <f t="shared" si="66"/>
        <v>2</v>
      </c>
      <c r="FA62" s="47">
        <f t="shared" si="67"/>
        <v>1</v>
      </c>
      <c r="FB62" s="47">
        <f t="shared" si="68"/>
        <v>3</v>
      </c>
      <c r="FC62" s="47">
        <f t="shared" si="69"/>
        <v>-4</v>
      </c>
      <c r="FD62" s="51"/>
    </row>
    <row r="63" spans="1:161" ht="26.25" customHeight="1">
      <c r="A63" s="9" t="s">
        <v>457</v>
      </c>
      <c r="B63" s="75" t="s">
        <v>445</v>
      </c>
      <c r="C63" s="76" t="s">
        <v>208</v>
      </c>
      <c r="D63" s="8"/>
      <c r="E63" s="8"/>
      <c r="F63" s="14" t="s">
        <v>64</v>
      </c>
      <c r="G63" s="10">
        <f t="shared" si="34"/>
        <v>128</v>
      </c>
      <c r="H63" s="71">
        <f t="shared" si="34"/>
        <v>128</v>
      </c>
      <c r="I63" s="62">
        <v>4</v>
      </c>
      <c r="J63" s="9">
        <v>2</v>
      </c>
      <c r="K63" s="9"/>
      <c r="L63" s="62"/>
      <c r="M63" s="9"/>
      <c r="N63" s="9"/>
      <c r="O63" s="62"/>
      <c r="P63" s="9"/>
      <c r="Q63" s="9"/>
      <c r="R63" s="62">
        <v>4</v>
      </c>
      <c r="S63" s="9">
        <v>3</v>
      </c>
      <c r="T63" s="9"/>
      <c r="U63" s="62">
        <v>5</v>
      </c>
      <c r="V63" s="9">
        <v>5</v>
      </c>
      <c r="W63" s="9"/>
      <c r="X63" s="62">
        <v>4</v>
      </c>
      <c r="Y63" s="9">
        <v>2</v>
      </c>
      <c r="Z63" s="9"/>
      <c r="AA63" s="62">
        <v>5</v>
      </c>
      <c r="AB63" s="9">
        <v>5</v>
      </c>
      <c r="AC63" s="9"/>
      <c r="AD63" s="62">
        <v>5</v>
      </c>
      <c r="AE63" s="9">
        <v>6</v>
      </c>
      <c r="AF63" s="9"/>
      <c r="AG63" s="62">
        <v>5</v>
      </c>
      <c r="AH63" s="9">
        <v>1</v>
      </c>
      <c r="AI63" s="9"/>
      <c r="AJ63" s="62">
        <v>4</v>
      </c>
      <c r="AK63" s="9">
        <v>2</v>
      </c>
      <c r="AL63" s="9"/>
      <c r="AM63" s="62">
        <v>5</v>
      </c>
      <c r="AN63" s="9">
        <v>5</v>
      </c>
      <c r="AO63" s="9"/>
      <c r="AP63" s="63">
        <v>5</v>
      </c>
      <c r="AQ63" s="9">
        <v>6</v>
      </c>
      <c r="AR63" s="9"/>
      <c r="AS63" s="63">
        <v>5</v>
      </c>
      <c r="AT63" s="9">
        <v>6</v>
      </c>
      <c r="AU63" s="9"/>
      <c r="AV63" s="63">
        <v>5</v>
      </c>
      <c r="AW63" s="9">
        <v>3</v>
      </c>
      <c r="AX63" s="9"/>
      <c r="AY63" s="63">
        <v>5</v>
      </c>
      <c r="AZ63" s="9">
        <v>6</v>
      </c>
      <c r="BA63" s="9"/>
      <c r="BB63" s="63">
        <v>5</v>
      </c>
      <c r="BC63" s="9">
        <v>4</v>
      </c>
      <c r="BD63" s="9"/>
      <c r="BE63" s="63">
        <v>5</v>
      </c>
      <c r="BF63" s="9">
        <v>6</v>
      </c>
      <c r="BG63" s="9"/>
      <c r="BH63" s="64">
        <v>5</v>
      </c>
      <c r="BI63" s="9">
        <v>31</v>
      </c>
      <c r="BJ63" s="9"/>
      <c r="BK63" s="64"/>
      <c r="BL63" s="9"/>
      <c r="BM63" s="9"/>
      <c r="BN63" s="65">
        <v>5</v>
      </c>
      <c r="BO63" s="66"/>
      <c r="BP63" s="9"/>
      <c r="BQ63" s="77"/>
      <c r="BR63" s="77"/>
      <c r="BS63" s="77"/>
      <c r="BT63" s="67">
        <v>5</v>
      </c>
      <c r="BU63" s="9">
        <v>5</v>
      </c>
      <c r="BV63" s="9"/>
      <c r="BW63" s="67">
        <v>5</v>
      </c>
      <c r="BX63" s="9">
        <v>1</v>
      </c>
      <c r="BY63" s="9"/>
      <c r="BZ63" s="67">
        <v>5</v>
      </c>
      <c r="CA63" s="9">
        <v>3</v>
      </c>
      <c r="CB63" s="9"/>
      <c r="CC63" s="67">
        <v>4</v>
      </c>
      <c r="CD63" s="9">
        <v>7</v>
      </c>
      <c r="CE63" s="9"/>
      <c r="CF63" s="67">
        <v>5</v>
      </c>
      <c r="CG63" s="9">
        <v>3</v>
      </c>
      <c r="CH63" s="9"/>
      <c r="CI63" s="67">
        <v>5</v>
      </c>
      <c r="CJ63" s="9">
        <v>3</v>
      </c>
      <c r="CK63" s="9"/>
      <c r="CL63" s="77"/>
      <c r="CM63" s="77"/>
      <c r="CN63" s="77"/>
      <c r="CO63" s="67">
        <v>5</v>
      </c>
      <c r="CP63" s="9">
        <v>5</v>
      </c>
      <c r="CQ63" s="9"/>
      <c r="CR63" s="67">
        <v>4</v>
      </c>
      <c r="CS63" s="9">
        <v>4</v>
      </c>
      <c r="CT63" s="9"/>
      <c r="CU63" s="67">
        <v>4</v>
      </c>
      <c r="CV63" s="9">
        <v>2</v>
      </c>
      <c r="CW63" s="9"/>
      <c r="CX63" s="67">
        <v>5</v>
      </c>
      <c r="CY63" s="8">
        <v>2</v>
      </c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11"/>
      <c r="DK63" s="14"/>
      <c r="DL63" s="14"/>
      <c r="DM63" s="14"/>
      <c r="DN63" s="14"/>
      <c r="DO63" s="14"/>
      <c r="DP63" s="14"/>
      <c r="DQ63" s="14"/>
      <c r="DR63" s="13">
        <v>9780194789110</v>
      </c>
      <c r="DS63" s="13"/>
      <c r="DT63" s="40" t="s">
        <v>1787</v>
      </c>
      <c r="DU63" s="53" t="s">
        <v>452</v>
      </c>
      <c r="DV63" s="42">
        <v>5825</v>
      </c>
      <c r="DW63" s="47">
        <f t="shared" si="37"/>
        <v>2</v>
      </c>
      <c r="DX63" s="47">
        <f t="shared" si="38"/>
        <v>0</v>
      </c>
      <c r="DY63" s="47">
        <f t="shared" si="39"/>
        <v>0</v>
      </c>
      <c r="DZ63" s="47">
        <f t="shared" si="40"/>
        <v>1</v>
      </c>
      <c r="EA63" s="47">
        <f t="shared" si="41"/>
        <v>0</v>
      </c>
      <c r="EB63" s="47">
        <f t="shared" si="42"/>
        <v>2</v>
      </c>
      <c r="EC63" s="47">
        <f t="shared" si="43"/>
        <v>0</v>
      </c>
      <c r="ED63" s="47">
        <f t="shared" si="44"/>
        <v>-1</v>
      </c>
      <c r="EE63" s="47">
        <f t="shared" si="45"/>
        <v>4</v>
      </c>
      <c r="EF63" s="47">
        <f t="shared" si="46"/>
        <v>2</v>
      </c>
      <c r="EG63" s="47">
        <f t="shared" si="47"/>
        <v>0</v>
      </c>
      <c r="EH63" s="47">
        <f t="shared" si="48"/>
        <v>-1</v>
      </c>
      <c r="EI63" s="47">
        <f t="shared" si="49"/>
        <v>-1</v>
      </c>
      <c r="EJ63" s="47">
        <f t="shared" si="50"/>
        <v>2</v>
      </c>
      <c r="EK63" s="47">
        <f t="shared" si="51"/>
        <v>-1</v>
      </c>
      <c r="EL63" s="47">
        <f t="shared" si="52"/>
        <v>1</v>
      </c>
      <c r="EM63" s="47">
        <f t="shared" si="53"/>
        <v>-1</v>
      </c>
      <c r="EN63" s="47">
        <f t="shared" si="54"/>
        <v>-26</v>
      </c>
      <c r="EO63" s="47">
        <f t="shared" si="55"/>
        <v>0</v>
      </c>
      <c r="EP63" s="47">
        <f t="shared" si="56"/>
        <v>5</v>
      </c>
      <c r="EQ63" s="47">
        <f t="shared" si="57"/>
        <v>0</v>
      </c>
      <c r="ER63" s="47">
        <f t="shared" si="58"/>
        <v>0</v>
      </c>
      <c r="ES63" s="47">
        <f t="shared" si="59"/>
        <v>4</v>
      </c>
      <c r="ET63" s="47">
        <f t="shared" si="60"/>
        <v>2</v>
      </c>
      <c r="EU63" s="47">
        <f t="shared" si="61"/>
        <v>-3</v>
      </c>
      <c r="EV63" s="47">
        <f t="shared" si="62"/>
        <v>2</v>
      </c>
      <c r="EW63" s="47">
        <f t="shared" si="63"/>
        <v>2</v>
      </c>
      <c r="EX63" s="47">
        <f t="shared" si="64"/>
        <v>0</v>
      </c>
      <c r="EY63" s="47">
        <f t="shared" si="65"/>
        <v>0</v>
      </c>
      <c r="EZ63" s="47">
        <f t="shared" si="66"/>
        <v>0</v>
      </c>
      <c r="FA63" s="47">
        <f t="shared" si="67"/>
        <v>2</v>
      </c>
      <c r="FB63" s="47">
        <f t="shared" si="68"/>
        <v>3</v>
      </c>
      <c r="FC63" s="47">
        <f t="shared" si="69"/>
        <v>0</v>
      </c>
      <c r="FD63" s="51"/>
    </row>
    <row r="64" spans="1:161" ht="26.25" customHeight="1">
      <c r="A64" s="9" t="s">
        <v>457</v>
      </c>
      <c r="B64" s="75" t="s">
        <v>445</v>
      </c>
      <c r="C64" s="76" t="s">
        <v>209</v>
      </c>
      <c r="D64" s="8"/>
      <c r="E64" s="8"/>
      <c r="F64" s="14" t="s">
        <v>64</v>
      </c>
      <c r="G64" s="10">
        <f t="shared" si="34"/>
        <v>117</v>
      </c>
      <c r="H64" s="71">
        <f t="shared" si="34"/>
        <v>117</v>
      </c>
      <c r="I64" s="62">
        <v>4</v>
      </c>
      <c r="J64" s="9">
        <v>1</v>
      </c>
      <c r="K64" s="9"/>
      <c r="L64" s="62"/>
      <c r="M64" s="9"/>
      <c r="N64" s="9"/>
      <c r="O64" s="62"/>
      <c r="P64" s="9"/>
      <c r="Q64" s="9"/>
      <c r="R64" s="62">
        <v>4</v>
      </c>
      <c r="S64" s="9">
        <v>1</v>
      </c>
      <c r="T64" s="9"/>
      <c r="U64" s="62">
        <v>3</v>
      </c>
      <c r="V64" s="9">
        <v>2</v>
      </c>
      <c r="W64" s="9"/>
      <c r="X64" s="62">
        <v>3</v>
      </c>
      <c r="Y64" s="9">
        <v>2</v>
      </c>
      <c r="Z64" s="9"/>
      <c r="AA64" s="62">
        <v>3</v>
      </c>
      <c r="AB64" s="9">
        <v>4</v>
      </c>
      <c r="AC64" s="9"/>
      <c r="AD64" s="62">
        <v>3</v>
      </c>
      <c r="AE64" s="9">
        <v>4</v>
      </c>
      <c r="AF64" s="9"/>
      <c r="AG64" s="62">
        <v>3</v>
      </c>
      <c r="AH64" s="9">
        <v>1</v>
      </c>
      <c r="AI64" s="9"/>
      <c r="AJ64" s="62">
        <v>3</v>
      </c>
      <c r="AK64" s="9">
        <v>2</v>
      </c>
      <c r="AL64" s="9"/>
      <c r="AM64" s="62">
        <v>4</v>
      </c>
      <c r="AN64" s="9">
        <v>5</v>
      </c>
      <c r="AO64" s="9"/>
      <c r="AP64" s="63">
        <v>5</v>
      </c>
      <c r="AQ64" s="9">
        <v>8</v>
      </c>
      <c r="AR64" s="9"/>
      <c r="AS64" s="63">
        <v>5</v>
      </c>
      <c r="AT64" s="9">
        <v>6</v>
      </c>
      <c r="AU64" s="9"/>
      <c r="AV64" s="63">
        <v>5</v>
      </c>
      <c r="AW64" s="9">
        <v>1</v>
      </c>
      <c r="AX64" s="9"/>
      <c r="AY64" s="63">
        <v>5</v>
      </c>
      <c r="AZ64" s="9">
        <v>2</v>
      </c>
      <c r="BA64" s="9"/>
      <c r="BB64" s="63">
        <v>5</v>
      </c>
      <c r="BC64" s="9">
        <v>7</v>
      </c>
      <c r="BD64" s="9"/>
      <c r="BE64" s="63">
        <v>5</v>
      </c>
      <c r="BF64" s="9">
        <v>5</v>
      </c>
      <c r="BG64" s="9"/>
      <c r="BH64" s="64">
        <v>5</v>
      </c>
      <c r="BI64" s="9">
        <v>34</v>
      </c>
      <c r="BJ64" s="9"/>
      <c r="BK64" s="64"/>
      <c r="BL64" s="9"/>
      <c r="BM64" s="9"/>
      <c r="BN64" s="65">
        <v>5</v>
      </c>
      <c r="BO64" s="66"/>
      <c r="BP64" s="9"/>
      <c r="BQ64" s="77"/>
      <c r="BR64" s="77"/>
      <c r="BS64" s="77"/>
      <c r="BT64" s="67">
        <v>5</v>
      </c>
      <c r="BU64" s="9">
        <v>4</v>
      </c>
      <c r="BV64" s="9"/>
      <c r="BW64" s="67">
        <v>5</v>
      </c>
      <c r="BX64" s="9">
        <v>1</v>
      </c>
      <c r="BY64" s="9"/>
      <c r="BZ64" s="67">
        <v>5</v>
      </c>
      <c r="CA64" s="9">
        <v>2</v>
      </c>
      <c r="CB64" s="9"/>
      <c r="CC64" s="67">
        <v>4</v>
      </c>
      <c r="CD64" s="9">
        <v>8</v>
      </c>
      <c r="CE64" s="9"/>
      <c r="CF64" s="67">
        <v>5</v>
      </c>
      <c r="CG64" s="9">
        <v>4</v>
      </c>
      <c r="CH64" s="9"/>
      <c r="CI64" s="67">
        <v>5</v>
      </c>
      <c r="CJ64" s="9">
        <v>2</v>
      </c>
      <c r="CK64" s="9"/>
      <c r="CL64" s="77"/>
      <c r="CM64" s="77"/>
      <c r="CN64" s="77"/>
      <c r="CO64" s="67">
        <v>5</v>
      </c>
      <c r="CP64" s="9">
        <v>4</v>
      </c>
      <c r="CQ64" s="9"/>
      <c r="CR64" s="67">
        <v>4</v>
      </c>
      <c r="CS64" s="9">
        <v>2</v>
      </c>
      <c r="CT64" s="9"/>
      <c r="CU64" s="67">
        <v>4</v>
      </c>
      <c r="CV64" s="9">
        <v>4</v>
      </c>
      <c r="CW64" s="9"/>
      <c r="CX64" s="67">
        <v>5</v>
      </c>
      <c r="CY64" s="8">
        <v>1</v>
      </c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11"/>
      <c r="DK64" s="14"/>
      <c r="DL64" s="14"/>
      <c r="DM64" s="14"/>
      <c r="DN64" s="14"/>
      <c r="DO64" s="14"/>
      <c r="DP64" s="14"/>
      <c r="DQ64" s="14"/>
      <c r="DR64" s="13">
        <v>9780194789127</v>
      </c>
      <c r="DS64" s="13"/>
      <c r="DT64" s="40" t="s">
        <v>1787</v>
      </c>
      <c r="DU64" s="53" t="s">
        <v>452</v>
      </c>
      <c r="DV64" s="42">
        <v>5775</v>
      </c>
      <c r="DW64" s="47">
        <f t="shared" si="37"/>
        <v>3</v>
      </c>
      <c r="DX64" s="47">
        <f t="shared" si="38"/>
        <v>0</v>
      </c>
      <c r="DY64" s="47">
        <f t="shared" si="39"/>
        <v>0</v>
      </c>
      <c r="DZ64" s="47">
        <f t="shared" si="40"/>
        <v>3</v>
      </c>
      <c r="EA64" s="47">
        <f t="shared" si="41"/>
        <v>1</v>
      </c>
      <c r="EB64" s="47">
        <f t="shared" si="42"/>
        <v>1</v>
      </c>
      <c r="EC64" s="47">
        <f t="shared" si="43"/>
        <v>-1</v>
      </c>
      <c r="ED64" s="47">
        <f t="shared" si="44"/>
        <v>-1</v>
      </c>
      <c r="EE64" s="47">
        <f t="shared" si="45"/>
        <v>2</v>
      </c>
      <c r="EF64" s="47">
        <f t="shared" si="46"/>
        <v>1</v>
      </c>
      <c r="EG64" s="47">
        <f t="shared" si="47"/>
        <v>-1</v>
      </c>
      <c r="EH64" s="47">
        <f t="shared" si="48"/>
        <v>-3</v>
      </c>
      <c r="EI64" s="47">
        <f t="shared" si="49"/>
        <v>-1</v>
      </c>
      <c r="EJ64" s="47">
        <f t="shared" si="50"/>
        <v>4</v>
      </c>
      <c r="EK64" s="47">
        <f t="shared" si="51"/>
        <v>3</v>
      </c>
      <c r="EL64" s="47">
        <f t="shared" si="52"/>
        <v>-2</v>
      </c>
      <c r="EM64" s="47">
        <f t="shared" si="53"/>
        <v>0</v>
      </c>
      <c r="EN64" s="47">
        <f t="shared" si="54"/>
        <v>-29</v>
      </c>
      <c r="EO64" s="47">
        <f t="shared" si="55"/>
        <v>0</v>
      </c>
      <c r="EP64" s="47">
        <f t="shared" si="56"/>
        <v>5</v>
      </c>
      <c r="EQ64" s="47">
        <f t="shared" si="57"/>
        <v>0</v>
      </c>
      <c r="ER64" s="47">
        <f t="shared" si="58"/>
        <v>1</v>
      </c>
      <c r="ES64" s="47">
        <f t="shared" si="59"/>
        <v>4</v>
      </c>
      <c r="ET64" s="47">
        <f t="shared" si="60"/>
        <v>3</v>
      </c>
      <c r="EU64" s="47">
        <f t="shared" si="61"/>
        <v>-4</v>
      </c>
      <c r="EV64" s="47">
        <f t="shared" si="62"/>
        <v>1</v>
      </c>
      <c r="EW64" s="47">
        <f t="shared" si="63"/>
        <v>3</v>
      </c>
      <c r="EX64" s="47">
        <f t="shared" si="64"/>
        <v>0</v>
      </c>
      <c r="EY64" s="47">
        <f t="shared" si="65"/>
        <v>1</v>
      </c>
      <c r="EZ64" s="47">
        <f t="shared" si="66"/>
        <v>2</v>
      </c>
      <c r="FA64" s="47">
        <f t="shared" si="67"/>
        <v>0</v>
      </c>
      <c r="FB64" s="47">
        <f t="shared" si="68"/>
        <v>4</v>
      </c>
      <c r="FC64" s="47">
        <f t="shared" si="69"/>
        <v>0</v>
      </c>
      <c r="FD64" s="51"/>
    </row>
    <row r="65" spans="1:161" ht="26.25" customHeight="1">
      <c r="A65" s="9" t="s">
        <v>457</v>
      </c>
      <c r="B65" s="75" t="s">
        <v>445</v>
      </c>
      <c r="C65" s="76" t="s">
        <v>210</v>
      </c>
      <c r="D65" s="8"/>
      <c r="E65" s="8"/>
      <c r="F65" s="14" t="s">
        <v>64</v>
      </c>
      <c r="G65" s="10">
        <f t="shared" si="34"/>
        <v>55</v>
      </c>
      <c r="H65" s="71">
        <f t="shared" si="34"/>
        <v>55</v>
      </c>
      <c r="I65" s="62">
        <v>1</v>
      </c>
      <c r="J65" s="9">
        <v>0</v>
      </c>
      <c r="K65" s="9"/>
      <c r="L65" s="62"/>
      <c r="M65" s="9"/>
      <c r="N65" s="9"/>
      <c r="O65" s="62"/>
      <c r="P65" s="9"/>
      <c r="Q65" s="9"/>
      <c r="R65" s="62">
        <v>2</v>
      </c>
      <c r="S65" s="9">
        <v>1</v>
      </c>
      <c r="T65" s="9"/>
      <c r="U65" s="62">
        <v>2</v>
      </c>
      <c r="V65" s="9">
        <v>1</v>
      </c>
      <c r="W65" s="9"/>
      <c r="X65" s="62">
        <v>2</v>
      </c>
      <c r="Y65" s="9">
        <v>4</v>
      </c>
      <c r="Z65" s="9"/>
      <c r="AA65" s="62">
        <v>2</v>
      </c>
      <c r="AB65" s="9">
        <v>1</v>
      </c>
      <c r="AC65" s="9"/>
      <c r="AD65" s="62">
        <v>1</v>
      </c>
      <c r="AE65" s="9">
        <v>6</v>
      </c>
      <c r="AF65" s="9"/>
      <c r="AG65" s="62">
        <v>1</v>
      </c>
      <c r="AH65" s="9">
        <v>0</v>
      </c>
      <c r="AI65" s="9"/>
      <c r="AJ65" s="62">
        <v>1</v>
      </c>
      <c r="AK65" s="9">
        <v>5</v>
      </c>
      <c r="AL65" s="9"/>
      <c r="AM65" s="62">
        <v>1</v>
      </c>
      <c r="AN65" s="9">
        <v>1</v>
      </c>
      <c r="AO65" s="9"/>
      <c r="AP65" s="63">
        <v>2</v>
      </c>
      <c r="AQ65" s="9">
        <v>2</v>
      </c>
      <c r="AR65" s="9"/>
      <c r="AS65" s="63">
        <v>2</v>
      </c>
      <c r="AT65" s="9">
        <v>1</v>
      </c>
      <c r="AU65" s="9"/>
      <c r="AV65" s="63">
        <v>2</v>
      </c>
      <c r="AW65" s="9">
        <v>2</v>
      </c>
      <c r="AX65" s="9"/>
      <c r="AY65" s="63">
        <v>2</v>
      </c>
      <c r="AZ65" s="9">
        <v>0</v>
      </c>
      <c r="BA65" s="9"/>
      <c r="BB65" s="63">
        <v>4</v>
      </c>
      <c r="BC65" s="9">
        <v>1</v>
      </c>
      <c r="BD65" s="9"/>
      <c r="BE65" s="63">
        <v>2</v>
      </c>
      <c r="BF65" s="9">
        <v>1</v>
      </c>
      <c r="BG65" s="9"/>
      <c r="BH65" s="64">
        <v>4</v>
      </c>
      <c r="BI65" s="9">
        <v>17</v>
      </c>
      <c r="BJ65" s="9"/>
      <c r="BK65" s="64"/>
      <c r="BL65" s="9"/>
      <c r="BM65" s="9"/>
      <c r="BN65" s="65">
        <v>4</v>
      </c>
      <c r="BO65" s="66"/>
      <c r="BP65" s="9"/>
      <c r="BQ65" s="77"/>
      <c r="BR65" s="77"/>
      <c r="BS65" s="77"/>
      <c r="BT65" s="67">
        <v>2</v>
      </c>
      <c r="BU65" s="9">
        <v>1</v>
      </c>
      <c r="BV65" s="9"/>
      <c r="BW65" s="67">
        <v>2</v>
      </c>
      <c r="BX65" s="9">
        <v>1</v>
      </c>
      <c r="BY65" s="9"/>
      <c r="BZ65" s="67">
        <v>2</v>
      </c>
      <c r="CA65" s="9">
        <v>0</v>
      </c>
      <c r="CB65" s="9"/>
      <c r="CC65" s="67">
        <v>4</v>
      </c>
      <c r="CD65" s="9">
        <v>4</v>
      </c>
      <c r="CE65" s="9"/>
      <c r="CF65" s="67">
        <v>2</v>
      </c>
      <c r="CG65" s="9">
        <v>0</v>
      </c>
      <c r="CH65" s="9"/>
      <c r="CI65" s="67">
        <v>2</v>
      </c>
      <c r="CJ65" s="9">
        <v>1</v>
      </c>
      <c r="CK65" s="9"/>
      <c r="CL65" s="77"/>
      <c r="CM65" s="77"/>
      <c r="CN65" s="77"/>
      <c r="CO65" s="67">
        <v>2</v>
      </c>
      <c r="CP65" s="9">
        <v>3</v>
      </c>
      <c r="CQ65" s="9"/>
      <c r="CR65" s="67">
        <v>1</v>
      </c>
      <c r="CS65" s="9">
        <v>1</v>
      </c>
      <c r="CT65" s="9"/>
      <c r="CU65" s="67">
        <v>1</v>
      </c>
      <c r="CV65" s="9">
        <v>1</v>
      </c>
      <c r="CW65" s="9"/>
      <c r="CX65" s="67">
        <v>2</v>
      </c>
      <c r="CY65" s="8">
        <v>0</v>
      </c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11"/>
      <c r="DK65" s="14"/>
      <c r="DL65" s="14"/>
      <c r="DM65" s="14"/>
      <c r="DN65" s="14"/>
      <c r="DO65" s="14"/>
      <c r="DP65" s="14"/>
      <c r="DQ65" s="14"/>
      <c r="DR65" s="13">
        <v>9780194233736</v>
      </c>
      <c r="DS65" s="13"/>
      <c r="DT65" s="40" t="s">
        <v>1787</v>
      </c>
      <c r="DU65" s="53" t="s">
        <v>452</v>
      </c>
      <c r="DV65" s="42">
        <v>4640</v>
      </c>
      <c r="DW65" s="47">
        <f t="shared" si="37"/>
        <v>1</v>
      </c>
      <c r="DX65" s="47">
        <f t="shared" si="38"/>
        <v>0</v>
      </c>
      <c r="DY65" s="47">
        <f t="shared" si="39"/>
        <v>0</v>
      </c>
      <c r="DZ65" s="47">
        <f t="shared" si="40"/>
        <v>1</v>
      </c>
      <c r="EA65" s="47">
        <f t="shared" si="41"/>
        <v>1</v>
      </c>
      <c r="EB65" s="47">
        <f t="shared" si="42"/>
        <v>-2</v>
      </c>
      <c r="EC65" s="47">
        <f t="shared" si="43"/>
        <v>1</v>
      </c>
      <c r="ED65" s="47">
        <f t="shared" si="44"/>
        <v>-5</v>
      </c>
      <c r="EE65" s="47">
        <f t="shared" si="45"/>
        <v>1</v>
      </c>
      <c r="EF65" s="47">
        <f t="shared" si="46"/>
        <v>-4</v>
      </c>
      <c r="EG65" s="47">
        <f t="shared" si="47"/>
        <v>0</v>
      </c>
      <c r="EH65" s="47">
        <f t="shared" si="48"/>
        <v>0</v>
      </c>
      <c r="EI65" s="47">
        <f t="shared" si="49"/>
        <v>1</v>
      </c>
      <c r="EJ65" s="47">
        <f t="shared" si="50"/>
        <v>0</v>
      </c>
      <c r="EK65" s="47">
        <f t="shared" si="51"/>
        <v>2</v>
      </c>
      <c r="EL65" s="47">
        <f t="shared" si="52"/>
        <v>3</v>
      </c>
      <c r="EM65" s="47">
        <f t="shared" si="53"/>
        <v>1</v>
      </c>
      <c r="EN65" s="47">
        <f t="shared" si="54"/>
        <v>-13</v>
      </c>
      <c r="EO65" s="47">
        <f t="shared" si="55"/>
        <v>0</v>
      </c>
      <c r="EP65" s="47">
        <f t="shared" si="56"/>
        <v>4</v>
      </c>
      <c r="EQ65" s="47">
        <f t="shared" si="57"/>
        <v>0</v>
      </c>
      <c r="ER65" s="47">
        <f t="shared" si="58"/>
        <v>1</v>
      </c>
      <c r="ES65" s="47">
        <f t="shared" si="59"/>
        <v>1</v>
      </c>
      <c r="ET65" s="47">
        <f t="shared" si="60"/>
        <v>2</v>
      </c>
      <c r="EU65" s="47">
        <f t="shared" si="61"/>
        <v>0</v>
      </c>
      <c r="EV65" s="47">
        <f t="shared" si="62"/>
        <v>2</v>
      </c>
      <c r="EW65" s="47">
        <f t="shared" si="63"/>
        <v>1</v>
      </c>
      <c r="EX65" s="47">
        <f t="shared" si="64"/>
        <v>0</v>
      </c>
      <c r="EY65" s="47">
        <f t="shared" si="65"/>
        <v>-1</v>
      </c>
      <c r="EZ65" s="47">
        <f t="shared" si="66"/>
        <v>0</v>
      </c>
      <c r="FA65" s="47">
        <f t="shared" si="67"/>
        <v>0</v>
      </c>
      <c r="FB65" s="47">
        <f t="shared" si="68"/>
        <v>2</v>
      </c>
      <c r="FC65" s="47">
        <f t="shared" si="69"/>
        <v>0</v>
      </c>
      <c r="FD65" s="51"/>
    </row>
    <row r="66" spans="1:161" ht="26.25" customHeight="1">
      <c r="A66" s="9" t="s">
        <v>457</v>
      </c>
      <c r="B66" s="75" t="s">
        <v>445</v>
      </c>
      <c r="C66" s="76" t="s">
        <v>211</v>
      </c>
      <c r="D66" s="8"/>
      <c r="E66" s="8"/>
      <c r="F66" s="14" t="s">
        <v>64</v>
      </c>
      <c r="G66" s="10">
        <f t="shared" si="34"/>
        <v>72</v>
      </c>
      <c r="H66" s="71">
        <f t="shared" si="34"/>
        <v>72</v>
      </c>
      <c r="I66" s="62">
        <v>2</v>
      </c>
      <c r="J66" s="9">
        <v>4</v>
      </c>
      <c r="K66" s="9"/>
      <c r="L66" s="62"/>
      <c r="M66" s="9"/>
      <c r="N66" s="9"/>
      <c r="O66" s="62"/>
      <c r="P66" s="9"/>
      <c r="Q66" s="9"/>
      <c r="R66" s="62">
        <v>2</v>
      </c>
      <c r="S66" s="9">
        <v>1</v>
      </c>
      <c r="T66" s="9"/>
      <c r="U66" s="62">
        <v>2</v>
      </c>
      <c r="V66" s="9">
        <v>3</v>
      </c>
      <c r="W66" s="9"/>
      <c r="X66" s="62">
        <v>2</v>
      </c>
      <c r="Y66" s="9">
        <v>1</v>
      </c>
      <c r="Z66" s="9"/>
      <c r="AA66" s="62">
        <v>2</v>
      </c>
      <c r="AB66" s="9">
        <v>0</v>
      </c>
      <c r="AC66" s="9"/>
      <c r="AD66" s="62">
        <v>2</v>
      </c>
      <c r="AE66" s="9">
        <v>1</v>
      </c>
      <c r="AF66" s="9"/>
      <c r="AG66" s="62">
        <v>2</v>
      </c>
      <c r="AH66" s="9">
        <v>0</v>
      </c>
      <c r="AI66" s="9"/>
      <c r="AJ66" s="62">
        <v>2</v>
      </c>
      <c r="AK66" s="9">
        <v>1</v>
      </c>
      <c r="AL66" s="9"/>
      <c r="AM66" s="62">
        <v>2</v>
      </c>
      <c r="AN66" s="9">
        <v>2</v>
      </c>
      <c r="AO66" s="9"/>
      <c r="AP66" s="63">
        <v>3</v>
      </c>
      <c r="AQ66" s="9">
        <v>4</v>
      </c>
      <c r="AR66" s="9"/>
      <c r="AS66" s="63">
        <v>3</v>
      </c>
      <c r="AT66" s="9">
        <v>1</v>
      </c>
      <c r="AU66" s="9"/>
      <c r="AV66" s="63">
        <v>3</v>
      </c>
      <c r="AW66" s="9">
        <v>3</v>
      </c>
      <c r="AX66" s="9"/>
      <c r="AY66" s="63">
        <v>3</v>
      </c>
      <c r="AZ66" s="9">
        <v>6</v>
      </c>
      <c r="BA66" s="9"/>
      <c r="BB66" s="63">
        <v>4</v>
      </c>
      <c r="BC66" s="9">
        <v>3</v>
      </c>
      <c r="BD66" s="9"/>
      <c r="BE66" s="63">
        <v>3</v>
      </c>
      <c r="BF66" s="9">
        <v>5</v>
      </c>
      <c r="BG66" s="9"/>
      <c r="BH66" s="64">
        <v>3</v>
      </c>
      <c r="BI66" s="9">
        <v>11</v>
      </c>
      <c r="BJ66" s="9"/>
      <c r="BK66" s="64"/>
      <c r="BL66" s="9"/>
      <c r="BM66" s="9"/>
      <c r="BN66" s="65">
        <v>3</v>
      </c>
      <c r="BO66" s="66"/>
      <c r="BP66" s="9"/>
      <c r="BQ66" s="77"/>
      <c r="BR66" s="77"/>
      <c r="BS66" s="77"/>
      <c r="BT66" s="67">
        <v>3</v>
      </c>
      <c r="BU66" s="9">
        <v>2</v>
      </c>
      <c r="BV66" s="9"/>
      <c r="BW66" s="67">
        <v>3</v>
      </c>
      <c r="BX66" s="9">
        <v>3</v>
      </c>
      <c r="BY66" s="9"/>
      <c r="BZ66" s="67">
        <v>3</v>
      </c>
      <c r="CA66" s="9">
        <v>1</v>
      </c>
      <c r="CB66" s="9"/>
      <c r="CC66" s="67">
        <v>4</v>
      </c>
      <c r="CD66" s="9">
        <v>10</v>
      </c>
      <c r="CE66" s="9"/>
      <c r="CF66" s="67">
        <v>3</v>
      </c>
      <c r="CG66" s="9">
        <v>3</v>
      </c>
      <c r="CH66" s="9"/>
      <c r="CI66" s="67">
        <v>3</v>
      </c>
      <c r="CJ66" s="9">
        <v>2</v>
      </c>
      <c r="CK66" s="9"/>
      <c r="CL66" s="77"/>
      <c r="CM66" s="77"/>
      <c r="CN66" s="77"/>
      <c r="CO66" s="67">
        <v>3</v>
      </c>
      <c r="CP66" s="9">
        <v>2</v>
      </c>
      <c r="CQ66" s="9"/>
      <c r="CR66" s="67">
        <v>2</v>
      </c>
      <c r="CS66" s="9">
        <v>2</v>
      </c>
      <c r="CT66" s="9"/>
      <c r="CU66" s="67">
        <v>2</v>
      </c>
      <c r="CV66" s="9">
        <v>1</v>
      </c>
      <c r="CW66" s="9"/>
      <c r="CX66" s="67">
        <v>3</v>
      </c>
      <c r="CY66" s="8">
        <v>0</v>
      </c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11"/>
      <c r="DK66" s="14"/>
      <c r="DL66" s="14"/>
      <c r="DM66" s="14"/>
      <c r="DN66" s="14"/>
      <c r="DO66" s="14"/>
      <c r="DP66" s="14"/>
      <c r="DQ66" s="14"/>
      <c r="DR66" s="13">
        <v>9780194789134</v>
      </c>
      <c r="DS66" s="13"/>
      <c r="DT66" s="40" t="s">
        <v>1787</v>
      </c>
      <c r="DU66" s="53" t="s">
        <v>452</v>
      </c>
      <c r="DV66" s="42">
        <v>5830</v>
      </c>
      <c r="DW66" s="47">
        <f t="shared" si="37"/>
        <v>-2</v>
      </c>
      <c r="DX66" s="47">
        <f t="shared" si="38"/>
        <v>0</v>
      </c>
      <c r="DY66" s="47">
        <f t="shared" si="39"/>
        <v>0</v>
      </c>
      <c r="DZ66" s="47">
        <f t="shared" si="40"/>
        <v>1</v>
      </c>
      <c r="EA66" s="47">
        <f t="shared" si="41"/>
        <v>-1</v>
      </c>
      <c r="EB66" s="47">
        <f t="shared" si="42"/>
        <v>1</v>
      </c>
      <c r="EC66" s="47">
        <f t="shared" si="43"/>
        <v>2</v>
      </c>
      <c r="ED66" s="47">
        <f t="shared" si="44"/>
        <v>1</v>
      </c>
      <c r="EE66" s="47">
        <f t="shared" si="45"/>
        <v>2</v>
      </c>
      <c r="EF66" s="47">
        <f t="shared" si="46"/>
        <v>1</v>
      </c>
      <c r="EG66" s="47">
        <f t="shared" si="47"/>
        <v>0</v>
      </c>
      <c r="EH66" s="47">
        <f t="shared" si="48"/>
        <v>-1</v>
      </c>
      <c r="EI66" s="47">
        <f t="shared" si="49"/>
        <v>2</v>
      </c>
      <c r="EJ66" s="47">
        <f t="shared" si="50"/>
        <v>0</v>
      </c>
      <c r="EK66" s="47">
        <f t="shared" si="51"/>
        <v>-3</v>
      </c>
      <c r="EL66" s="47">
        <f t="shared" si="52"/>
        <v>1</v>
      </c>
      <c r="EM66" s="47">
        <f t="shared" si="53"/>
        <v>-2</v>
      </c>
      <c r="EN66" s="47">
        <f t="shared" si="54"/>
        <v>-8</v>
      </c>
      <c r="EO66" s="47">
        <f t="shared" si="55"/>
        <v>0</v>
      </c>
      <c r="EP66" s="47">
        <f t="shared" si="56"/>
        <v>3</v>
      </c>
      <c r="EQ66" s="47">
        <f t="shared" si="57"/>
        <v>0</v>
      </c>
      <c r="ER66" s="47">
        <f t="shared" si="58"/>
        <v>1</v>
      </c>
      <c r="ES66" s="47">
        <f t="shared" si="59"/>
        <v>0</v>
      </c>
      <c r="ET66" s="47">
        <f t="shared" si="60"/>
        <v>2</v>
      </c>
      <c r="EU66" s="47">
        <f t="shared" si="61"/>
        <v>-6</v>
      </c>
      <c r="EV66" s="47">
        <f t="shared" si="62"/>
        <v>0</v>
      </c>
      <c r="EW66" s="47">
        <f t="shared" si="63"/>
        <v>1</v>
      </c>
      <c r="EX66" s="47">
        <f t="shared" si="64"/>
        <v>0</v>
      </c>
      <c r="EY66" s="47">
        <f t="shared" si="65"/>
        <v>1</v>
      </c>
      <c r="EZ66" s="47">
        <f t="shared" si="66"/>
        <v>0</v>
      </c>
      <c r="FA66" s="47">
        <f t="shared" si="67"/>
        <v>1</v>
      </c>
      <c r="FB66" s="47">
        <f t="shared" si="68"/>
        <v>3</v>
      </c>
      <c r="FC66" s="47">
        <f t="shared" si="69"/>
        <v>0</v>
      </c>
      <c r="FD66" s="51"/>
    </row>
    <row r="67" spans="1:161" ht="26.25" customHeight="1">
      <c r="A67" s="9" t="s">
        <v>457</v>
      </c>
      <c r="B67" s="75" t="s">
        <v>445</v>
      </c>
      <c r="C67" s="76" t="s">
        <v>212</v>
      </c>
      <c r="D67" s="8"/>
      <c r="E67" s="8"/>
      <c r="F67" s="14" t="s">
        <v>64</v>
      </c>
      <c r="G67" s="10">
        <f t="shared" ref="G67:H130" si="70">SUM(I67,L67,O67,R67,U67,X67,AA67,AD67,AG67,AJ67,AM67,AP67,AS67,AV67,AY67,BB67,BE67,BH67,BK67,BN67,BQ67,BT67,BW67,BZ67,CC67,CF67,CI67,CL67,CO67,CR67,CU67,CX67)</f>
        <v>114</v>
      </c>
      <c r="H67" s="71">
        <f t="shared" si="70"/>
        <v>114</v>
      </c>
      <c r="I67" s="62">
        <v>4</v>
      </c>
      <c r="J67" s="9">
        <v>1</v>
      </c>
      <c r="K67" s="9"/>
      <c r="L67" s="62"/>
      <c r="M67" s="9"/>
      <c r="N67" s="9"/>
      <c r="O67" s="62"/>
      <c r="P67" s="9"/>
      <c r="Q67" s="9"/>
      <c r="R67" s="62">
        <v>4</v>
      </c>
      <c r="S67" s="9">
        <v>1</v>
      </c>
      <c r="T67" s="9"/>
      <c r="U67" s="62">
        <v>4</v>
      </c>
      <c r="V67" s="9">
        <v>5</v>
      </c>
      <c r="W67" s="9"/>
      <c r="X67" s="62">
        <v>4</v>
      </c>
      <c r="Y67" s="9">
        <v>3</v>
      </c>
      <c r="Z67" s="9"/>
      <c r="AA67" s="62">
        <v>4</v>
      </c>
      <c r="AB67" s="9">
        <v>5</v>
      </c>
      <c r="AC67" s="9"/>
      <c r="AD67" s="62">
        <v>4</v>
      </c>
      <c r="AE67" s="9">
        <v>3</v>
      </c>
      <c r="AF67" s="9"/>
      <c r="AG67" s="62">
        <v>4</v>
      </c>
      <c r="AH67" s="9">
        <v>4</v>
      </c>
      <c r="AI67" s="9"/>
      <c r="AJ67" s="62">
        <v>4</v>
      </c>
      <c r="AK67" s="9">
        <v>3</v>
      </c>
      <c r="AL67" s="9"/>
      <c r="AM67" s="62">
        <v>4</v>
      </c>
      <c r="AN67" s="9">
        <v>3</v>
      </c>
      <c r="AO67" s="9"/>
      <c r="AP67" s="63">
        <v>5</v>
      </c>
      <c r="AQ67" s="9">
        <v>6</v>
      </c>
      <c r="AR67" s="9"/>
      <c r="AS67" s="63">
        <v>5</v>
      </c>
      <c r="AT67" s="9">
        <v>3</v>
      </c>
      <c r="AU67" s="9"/>
      <c r="AV67" s="63">
        <v>5</v>
      </c>
      <c r="AW67" s="9">
        <v>3</v>
      </c>
      <c r="AX67" s="9"/>
      <c r="AY67" s="63">
        <v>5</v>
      </c>
      <c r="AZ67" s="9">
        <v>6</v>
      </c>
      <c r="BA67" s="9"/>
      <c r="BB67" s="63">
        <v>5</v>
      </c>
      <c r="BC67" s="9">
        <v>4</v>
      </c>
      <c r="BD67" s="9"/>
      <c r="BE67" s="63">
        <v>5</v>
      </c>
      <c r="BF67" s="9">
        <v>5</v>
      </c>
      <c r="BG67" s="9"/>
      <c r="BH67" s="64">
        <v>4</v>
      </c>
      <c r="BI67" s="9">
        <v>33</v>
      </c>
      <c r="BJ67" s="9"/>
      <c r="BK67" s="64"/>
      <c r="BL67" s="9"/>
      <c r="BM67" s="9"/>
      <c r="BN67" s="65">
        <v>4</v>
      </c>
      <c r="BO67" s="66"/>
      <c r="BP67" s="9"/>
      <c r="BQ67" s="77"/>
      <c r="BR67" s="77"/>
      <c r="BS67" s="77"/>
      <c r="BT67" s="67">
        <v>4</v>
      </c>
      <c r="BU67" s="9">
        <v>1</v>
      </c>
      <c r="BV67" s="9"/>
      <c r="BW67" s="67">
        <v>4</v>
      </c>
      <c r="BX67" s="9">
        <v>0</v>
      </c>
      <c r="BY67" s="9"/>
      <c r="BZ67" s="67">
        <v>4</v>
      </c>
      <c r="CA67" s="9">
        <v>2</v>
      </c>
      <c r="CB67" s="9"/>
      <c r="CC67" s="67">
        <v>4</v>
      </c>
      <c r="CD67" s="9">
        <v>10</v>
      </c>
      <c r="CE67" s="9"/>
      <c r="CF67" s="67">
        <v>4</v>
      </c>
      <c r="CG67" s="9">
        <v>0</v>
      </c>
      <c r="CH67" s="9"/>
      <c r="CI67" s="67">
        <v>4</v>
      </c>
      <c r="CJ67" s="9">
        <v>4</v>
      </c>
      <c r="CK67" s="9"/>
      <c r="CL67" s="77"/>
      <c r="CM67" s="77"/>
      <c r="CN67" s="77"/>
      <c r="CO67" s="67">
        <v>4</v>
      </c>
      <c r="CP67" s="9">
        <v>2</v>
      </c>
      <c r="CQ67" s="9"/>
      <c r="CR67" s="67">
        <v>4</v>
      </c>
      <c r="CS67" s="9">
        <v>1</v>
      </c>
      <c r="CT67" s="9"/>
      <c r="CU67" s="67">
        <v>4</v>
      </c>
      <c r="CV67" s="9">
        <v>2</v>
      </c>
      <c r="CW67" s="9"/>
      <c r="CX67" s="67">
        <v>4</v>
      </c>
      <c r="CY67" s="8">
        <v>4</v>
      </c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11"/>
      <c r="DK67" s="14"/>
      <c r="DL67" s="14"/>
      <c r="DM67" s="14"/>
      <c r="DN67" s="14"/>
      <c r="DO67" s="14"/>
      <c r="DP67" s="14"/>
      <c r="DQ67" s="14"/>
      <c r="DR67" s="13">
        <v>9780194789141</v>
      </c>
      <c r="DS67" s="13"/>
      <c r="DT67" s="40" t="s">
        <v>1787</v>
      </c>
      <c r="DU67" s="53" t="s">
        <v>452</v>
      </c>
      <c r="DV67" s="42">
        <v>5520</v>
      </c>
      <c r="DW67" s="47">
        <f t="shared" si="37"/>
        <v>3</v>
      </c>
      <c r="DX67" s="47">
        <f t="shared" si="38"/>
        <v>0</v>
      </c>
      <c r="DY67" s="47">
        <f t="shared" si="39"/>
        <v>0</v>
      </c>
      <c r="DZ67" s="47">
        <f t="shared" si="40"/>
        <v>3</v>
      </c>
      <c r="EA67" s="47">
        <f t="shared" si="41"/>
        <v>-1</v>
      </c>
      <c r="EB67" s="47">
        <f t="shared" si="42"/>
        <v>1</v>
      </c>
      <c r="EC67" s="47">
        <f t="shared" si="43"/>
        <v>-1</v>
      </c>
      <c r="ED67" s="47">
        <f t="shared" si="44"/>
        <v>1</v>
      </c>
      <c r="EE67" s="47">
        <f t="shared" si="45"/>
        <v>0</v>
      </c>
      <c r="EF67" s="47">
        <f t="shared" si="46"/>
        <v>1</v>
      </c>
      <c r="EG67" s="47">
        <f t="shared" si="47"/>
        <v>1</v>
      </c>
      <c r="EH67" s="47">
        <f t="shared" si="48"/>
        <v>-1</v>
      </c>
      <c r="EI67" s="47">
        <f t="shared" si="49"/>
        <v>2</v>
      </c>
      <c r="EJ67" s="47">
        <f t="shared" si="50"/>
        <v>2</v>
      </c>
      <c r="EK67" s="47">
        <f t="shared" si="51"/>
        <v>-1</v>
      </c>
      <c r="EL67" s="47">
        <f t="shared" si="52"/>
        <v>1</v>
      </c>
      <c r="EM67" s="47">
        <f t="shared" si="53"/>
        <v>0</v>
      </c>
      <c r="EN67" s="47">
        <f t="shared" si="54"/>
        <v>-29</v>
      </c>
      <c r="EO67" s="47">
        <f t="shared" si="55"/>
        <v>0</v>
      </c>
      <c r="EP67" s="47">
        <f t="shared" si="56"/>
        <v>4</v>
      </c>
      <c r="EQ67" s="47">
        <f t="shared" si="57"/>
        <v>0</v>
      </c>
      <c r="ER67" s="47">
        <f t="shared" si="58"/>
        <v>3</v>
      </c>
      <c r="ES67" s="47">
        <f t="shared" si="59"/>
        <v>4</v>
      </c>
      <c r="ET67" s="47">
        <f t="shared" si="60"/>
        <v>2</v>
      </c>
      <c r="EU67" s="47">
        <f t="shared" si="61"/>
        <v>-6</v>
      </c>
      <c r="EV67" s="47">
        <f t="shared" si="62"/>
        <v>4</v>
      </c>
      <c r="EW67" s="47">
        <f t="shared" si="63"/>
        <v>0</v>
      </c>
      <c r="EX67" s="47">
        <f t="shared" si="64"/>
        <v>0</v>
      </c>
      <c r="EY67" s="47">
        <f t="shared" si="65"/>
        <v>2</v>
      </c>
      <c r="EZ67" s="47">
        <f t="shared" si="66"/>
        <v>3</v>
      </c>
      <c r="FA67" s="47">
        <f t="shared" si="67"/>
        <v>2</v>
      </c>
      <c r="FB67" s="47">
        <f t="shared" si="68"/>
        <v>0</v>
      </c>
      <c r="FC67" s="47">
        <f t="shared" si="69"/>
        <v>0</v>
      </c>
      <c r="FD67" s="51"/>
    </row>
    <row r="68" spans="1:161" ht="26.25" customHeight="1">
      <c r="A68" s="9" t="s">
        <v>457</v>
      </c>
      <c r="B68" s="75" t="s">
        <v>445</v>
      </c>
      <c r="C68" s="76" t="s">
        <v>213</v>
      </c>
      <c r="D68" s="8"/>
      <c r="E68" s="8"/>
      <c r="F68" s="14" t="s">
        <v>64</v>
      </c>
      <c r="G68" s="10">
        <f t="shared" si="70"/>
        <v>146</v>
      </c>
      <c r="H68" s="71">
        <f t="shared" si="70"/>
        <v>146</v>
      </c>
      <c r="I68" s="62">
        <v>4</v>
      </c>
      <c r="J68" s="9">
        <v>2</v>
      </c>
      <c r="K68" s="9"/>
      <c r="L68" s="62"/>
      <c r="M68" s="9"/>
      <c r="N68" s="9"/>
      <c r="O68" s="62"/>
      <c r="P68" s="9"/>
      <c r="Q68" s="9"/>
      <c r="R68" s="62">
        <v>5</v>
      </c>
      <c r="S68" s="9">
        <v>4</v>
      </c>
      <c r="T68" s="9"/>
      <c r="U68" s="62">
        <v>5</v>
      </c>
      <c r="V68" s="9">
        <v>7</v>
      </c>
      <c r="W68" s="9"/>
      <c r="X68" s="62">
        <v>5</v>
      </c>
      <c r="Y68" s="9">
        <v>6</v>
      </c>
      <c r="Z68" s="9"/>
      <c r="AA68" s="62">
        <v>5</v>
      </c>
      <c r="AB68" s="9">
        <v>7</v>
      </c>
      <c r="AC68" s="9"/>
      <c r="AD68" s="62">
        <v>5</v>
      </c>
      <c r="AE68" s="9">
        <v>7</v>
      </c>
      <c r="AF68" s="9"/>
      <c r="AG68" s="62">
        <v>5</v>
      </c>
      <c r="AH68" s="9">
        <v>6</v>
      </c>
      <c r="AI68" s="9"/>
      <c r="AJ68" s="62">
        <v>5</v>
      </c>
      <c r="AK68" s="9">
        <v>6</v>
      </c>
      <c r="AL68" s="9"/>
      <c r="AM68" s="62">
        <v>5</v>
      </c>
      <c r="AN68" s="9">
        <v>7</v>
      </c>
      <c r="AO68" s="9"/>
      <c r="AP68" s="63">
        <v>6</v>
      </c>
      <c r="AQ68" s="9">
        <v>4</v>
      </c>
      <c r="AR68" s="9"/>
      <c r="AS68" s="63">
        <v>6</v>
      </c>
      <c r="AT68" s="9">
        <v>4</v>
      </c>
      <c r="AU68" s="9"/>
      <c r="AV68" s="63">
        <v>6</v>
      </c>
      <c r="AW68" s="9">
        <v>5</v>
      </c>
      <c r="AX68" s="9"/>
      <c r="AY68" s="63">
        <v>6</v>
      </c>
      <c r="AZ68" s="9">
        <v>3</v>
      </c>
      <c r="BA68" s="9"/>
      <c r="BB68" s="63">
        <v>6</v>
      </c>
      <c r="BC68" s="9">
        <v>4</v>
      </c>
      <c r="BD68" s="9"/>
      <c r="BE68" s="63">
        <v>6</v>
      </c>
      <c r="BF68" s="9">
        <v>5</v>
      </c>
      <c r="BG68" s="9"/>
      <c r="BH68" s="64">
        <v>6</v>
      </c>
      <c r="BI68" s="9">
        <v>25</v>
      </c>
      <c r="BJ68" s="9"/>
      <c r="BK68" s="64"/>
      <c r="BL68" s="9"/>
      <c r="BM68" s="9"/>
      <c r="BN68" s="65">
        <v>6</v>
      </c>
      <c r="BO68" s="66"/>
      <c r="BP68" s="9"/>
      <c r="BQ68" s="77"/>
      <c r="BR68" s="77"/>
      <c r="BS68" s="77"/>
      <c r="BT68" s="67">
        <v>6</v>
      </c>
      <c r="BU68" s="9">
        <v>6</v>
      </c>
      <c r="BV68" s="9"/>
      <c r="BW68" s="67">
        <v>5</v>
      </c>
      <c r="BX68" s="9">
        <v>5</v>
      </c>
      <c r="BY68" s="9"/>
      <c r="BZ68" s="67">
        <v>5</v>
      </c>
      <c r="CA68" s="9">
        <v>5</v>
      </c>
      <c r="CB68" s="9"/>
      <c r="CC68" s="67">
        <v>8</v>
      </c>
      <c r="CD68" s="9">
        <v>0</v>
      </c>
      <c r="CE68" s="9"/>
      <c r="CF68" s="67">
        <v>6</v>
      </c>
      <c r="CG68" s="9">
        <v>8</v>
      </c>
      <c r="CH68" s="9"/>
      <c r="CI68" s="67">
        <v>6</v>
      </c>
      <c r="CJ68" s="9">
        <v>3</v>
      </c>
      <c r="CK68" s="9"/>
      <c r="CL68" s="77"/>
      <c r="CM68" s="77"/>
      <c r="CN68" s="77"/>
      <c r="CO68" s="67">
        <v>5</v>
      </c>
      <c r="CP68" s="9">
        <v>3</v>
      </c>
      <c r="CQ68" s="9"/>
      <c r="CR68" s="67">
        <v>4</v>
      </c>
      <c r="CS68" s="9">
        <v>5</v>
      </c>
      <c r="CT68" s="9"/>
      <c r="CU68" s="67">
        <v>4</v>
      </c>
      <c r="CV68" s="9">
        <v>4</v>
      </c>
      <c r="CW68" s="9"/>
      <c r="CX68" s="67">
        <v>5</v>
      </c>
      <c r="CY68" s="8">
        <v>5</v>
      </c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11"/>
      <c r="DK68" s="14"/>
      <c r="DL68" s="14"/>
      <c r="DM68" s="14"/>
      <c r="DN68" s="14"/>
      <c r="DO68" s="14"/>
      <c r="DP68" s="14"/>
      <c r="DQ68" s="14"/>
      <c r="DR68" s="13">
        <v>9780194789158</v>
      </c>
      <c r="DS68" s="13"/>
      <c r="DT68" s="40" t="s">
        <v>1787</v>
      </c>
      <c r="DU68" s="53" t="s">
        <v>452</v>
      </c>
      <c r="DV68" s="42">
        <v>6230</v>
      </c>
      <c r="DW68" s="47">
        <f t="shared" si="37"/>
        <v>2</v>
      </c>
      <c r="DX68" s="47">
        <f t="shared" si="38"/>
        <v>0</v>
      </c>
      <c r="DY68" s="47">
        <f t="shared" si="39"/>
        <v>0</v>
      </c>
      <c r="DZ68" s="47">
        <f t="shared" si="40"/>
        <v>1</v>
      </c>
      <c r="EA68" s="47">
        <f t="shared" si="41"/>
        <v>-2</v>
      </c>
      <c r="EB68" s="47">
        <f t="shared" si="42"/>
        <v>-1</v>
      </c>
      <c r="EC68" s="47">
        <f t="shared" si="43"/>
        <v>-2</v>
      </c>
      <c r="ED68" s="47">
        <f t="shared" si="44"/>
        <v>-2</v>
      </c>
      <c r="EE68" s="47">
        <f t="shared" si="45"/>
        <v>-1</v>
      </c>
      <c r="EF68" s="47">
        <f t="shared" si="46"/>
        <v>-1</v>
      </c>
      <c r="EG68" s="47">
        <f t="shared" si="47"/>
        <v>-2</v>
      </c>
      <c r="EH68" s="47">
        <f t="shared" si="48"/>
        <v>2</v>
      </c>
      <c r="EI68" s="47">
        <f t="shared" si="49"/>
        <v>2</v>
      </c>
      <c r="EJ68" s="47">
        <f t="shared" si="50"/>
        <v>1</v>
      </c>
      <c r="EK68" s="47">
        <f t="shared" si="51"/>
        <v>3</v>
      </c>
      <c r="EL68" s="47">
        <f t="shared" si="52"/>
        <v>2</v>
      </c>
      <c r="EM68" s="47">
        <f t="shared" si="53"/>
        <v>1</v>
      </c>
      <c r="EN68" s="47">
        <f t="shared" si="54"/>
        <v>-19</v>
      </c>
      <c r="EO68" s="47">
        <f t="shared" si="55"/>
        <v>0</v>
      </c>
      <c r="EP68" s="47">
        <f t="shared" si="56"/>
        <v>6</v>
      </c>
      <c r="EQ68" s="47">
        <f t="shared" si="57"/>
        <v>0</v>
      </c>
      <c r="ER68" s="47">
        <f t="shared" si="58"/>
        <v>0</v>
      </c>
      <c r="ES68" s="47">
        <f t="shared" si="59"/>
        <v>0</v>
      </c>
      <c r="ET68" s="47">
        <f t="shared" si="60"/>
        <v>0</v>
      </c>
      <c r="EU68" s="47">
        <f t="shared" si="61"/>
        <v>8</v>
      </c>
      <c r="EV68" s="47">
        <f t="shared" si="62"/>
        <v>-2</v>
      </c>
      <c r="EW68" s="47">
        <f t="shared" si="63"/>
        <v>3</v>
      </c>
      <c r="EX68" s="47">
        <f t="shared" si="64"/>
        <v>0</v>
      </c>
      <c r="EY68" s="47">
        <f t="shared" si="65"/>
        <v>2</v>
      </c>
      <c r="EZ68" s="47">
        <f t="shared" si="66"/>
        <v>-1</v>
      </c>
      <c r="FA68" s="47">
        <f t="shared" si="67"/>
        <v>0</v>
      </c>
      <c r="FB68" s="47">
        <f t="shared" si="68"/>
        <v>0</v>
      </c>
      <c r="FC68" s="47">
        <f t="shared" si="69"/>
        <v>0</v>
      </c>
      <c r="FD68" s="51"/>
    </row>
    <row r="69" spans="1:161" ht="26.25" customHeight="1">
      <c r="A69" s="9" t="s">
        <v>457</v>
      </c>
      <c r="B69" s="75" t="s">
        <v>445</v>
      </c>
      <c r="C69" s="76" t="s">
        <v>214</v>
      </c>
      <c r="D69" s="8"/>
      <c r="E69" s="8"/>
      <c r="F69" s="14" t="s">
        <v>64</v>
      </c>
      <c r="G69" s="10">
        <f t="shared" si="70"/>
        <v>74</v>
      </c>
      <c r="H69" s="71">
        <f t="shared" si="70"/>
        <v>74</v>
      </c>
      <c r="I69" s="62">
        <v>2</v>
      </c>
      <c r="J69" s="9">
        <v>0</v>
      </c>
      <c r="K69" s="9"/>
      <c r="L69" s="62"/>
      <c r="M69" s="9"/>
      <c r="N69" s="9"/>
      <c r="O69" s="62"/>
      <c r="P69" s="9"/>
      <c r="Q69" s="9"/>
      <c r="R69" s="62">
        <v>2</v>
      </c>
      <c r="S69" s="9">
        <v>1</v>
      </c>
      <c r="T69" s="9"/>
      <c r="U69" s="62">
        <v>1</v>
      </c>
      <c r="V69" s="9">
        <v>2</v>
      </c>
      <c r="W69" s="9"/>
      <c r="X69" s="62">
        <v>2</v>
      </c>
      <c r="Y69" s="9">
        <v>1</v>
      </c>
      <c r="Z69" s="9"/>
      <c r="AA69" s="62">
        <v>2</v>
      </c>
      <c r="AB69" s="9">
        <v>0</v>
      </c>
      <c r="AC69" s="9"/>
      <c r="AD69" s="62">
        <v>2</v>
      </c>
      <c r="AE69" s="9">
        <v>2</v>
      </c>
      <c r="AF69" s="9"/>
      <c r="AG69" s="62">
        <v>2</v>
      </c>
      <c r="AH69" s="9">
        <v>2</v>
      </c>
      <c r="AI69" s="9"/>
      <c r="AJ69" s="62">
        <v>2</v>
      </c>
      <c r="AK69" s="9">
        <v>3</v>
      </c>
      <c r="AL69" s="9"/>
      <c r="AM69" s="62">
        <v>2</v>
      </c>
      <c r="AN69" s="9">
        <v>1</v>
      </c>
      <c r="AO69" s="9"/>
      <c r="AP69" s="63">
        <v>3</v>
      </c>
      <c r="AQ69" s="9">
        <v>1</v>
      </c>
      <c r="AR69" s="9"/>
      <c r="AS69" s="63">
        <v>3</v>
      </c>
      <c r="AT69" s="9">
        <v>2</v>
      </c>
      <c r="AU69" s="9"/>
      <c r="AV69" s="63">
        <v>3</v>
      </c>
      <c r="AW69" s="9">
        <v>0</v>
      </c>
      <c r="AX69" s="9"/>
      <c r="AY69" s="63">
        <v>3</v>
      </c>
      <c r="AZ69" s="9">
        <v>0</v>
      </c>
      <c r="BA69" s="9"/>
      <c r="BB69" s="63">
        <v>3</v>
      </c>
      <c r="BC69" s="9">
        <v>5</v>
      </c>
      <c r="BD69" s="9"/>
      <c r="BE69" s="63">
        <v>3</v>
      </c>
      <c r="BF69" s="9">
        <v>5</v>
      </c>
      <c r="BG69" s="9"/>
      <c r="BH69" s="64">
        <v>3</v>
      </c>
      <c r="BI69" s="9">
        <v>20</v>
      </c>
      <c r="BJ69" s="9"/>
      <c r="BK69" s="64"/>
      <c r="BL69" s="9"/>
      <c r="BM69" s="9"/>
      <c r="BN69" s="65">
        <v>3</v>
      </c>
      <c r="BO69" s="66"/>
      <c r="BP69" s="9"/>
      <c r="BQ69" s="77"/>
      <c r="BR69" s="77"/>
      <c r="BS69" s="77"/>
      <c r="BT69" s="67">
        <v>3</v>
      </c>
      <c r="BU69" s="9">
        <v>4</v>
      </c>
      <c r="BV69" s="9"/>
      <c r="BW69" s="67">
        <v>3</v>
      </c>
      <c r="BX69" s="9">
        <v>1</v>
      </c>
      <c r="BY69" s="9"/>
      <c r="BZ69" s="67">
        <v>3</v>
      </c>
      <c r="CA69" s="9">
        <v>2</v>
      </c>
      <c r="CB69" s="9"/>
      <c r="CC69" s="67">
        <v>8</v>
      </c>
      <c r="CD69" s="9">
        <v>9</v>
      </c>
      <c r="CE69" s="9"/>
      <c r="CF69" s="67">
        <v>3</v>
      </c>
      <c r="CG69" s="9">
        <v>4</v>
      </c>
      <c r="CH69" s="9"/>
      <c r="CI69" s="67">
        <v>3</v>
      </c>
      <c r="CJ69" s="9">
        <v>3</v>
      </c>
      <c r="CK69" s="9"/>
      <c r="CL69" s="77"/>
      <c r="CM69" s="77"/>
      <c r="CN69" s="77"/>
      <c r="CO69" s="67">
        <v>3</v>
      </c>
      <c r="CP69" s="9">
        <v>0</v>
      </c>
      <c r="CQ69" s="9"/>
      <c r="CR69" s="67">
        <v>2</v>
      </c>
      <c r="CS69" s="9">
        <v>3</v>
      </c>
      <c r="CT69" s="9"/>
      <c r="CU69" s="67">
        <v>2</v>
      </c>
      <c r="CV69" s="9">
        <v>3</v>
      </c>
      <c r="CW69" s="9"/>
      <c r="CX69" s="67">
        <v>3</v>
      </c>
      <c r="CY69" s="8">
        <v>0</v>
      </c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11"/>
      <c r="DK69" s="14"/>
      <c r="DL69" s="14"/>
      <c r="DM69" s="14"/>
      <c r="DN69" s="14"/>
      <c r="DO69" s="14"/>
      <c r="DP69" s="14"/>
      <c r="DQ69" s="14"/>
      <c r="DR69" s="13">
        <v>9780194786102</v>
      </c>
      <c r="DS69" s="13"/>
      <c r="DT69" s="40" t="s">
        <v>1787</v>
      </c>
      <c r="DU69" s="53" t="s">
        <v>452</v>
      </c>
      <c r="DV69" s="42">
        <v>6476</v>
      </c>
      <c r="DW69" s="47">
        <f t="shared" si="37"/>
        <v>2</v>
      </c>
      <c r="DX69" s="47">
        <f t="shared" si="38"/>
        <v>0</v>
      </c>
      <c r="DY69" s="47">
        <f t="shared" si="39"/>
        <v>0</v>
      </c>
      <c r="DZ69" s="47">
        <f t="shared" si="40"/>
        <v>1</v>
      </c>
      <c r="EA69" s="47">
        <f t="shared" si="41"/>
        <v>-1</v>
      </c>
      <c r="EB69" s="47">
        <f t="shared" si="42"/>
        <v>1</v>
      </c>
      <c r="EC69" s="47">
        <f t="shared" si="43"/>
        <v>2</v>
      </c>
      <c r="ED69" s="47">
        <f t="shared" si="44"/>
        <v>0</v>
      </c>
      <c r="EE69" s="47">
        <f t="shared" si="45"/>
        <v>0</v>
      </c>
      <c r="EF69" s="47">
        <f t="shared" si="46"/>
        <v>-1</v>
      </c>
      <c r="EG69" s="47">
        <f t="shared" si="47"/>
        <v>1</v>
      </c>
      <c r="EH69" s="47">
        <f t="shared" si="48"/>
        <v>2</v>
      </c>
      <c r="EI69" s="47">
        <f t="shared" si="49"/>
        <v>1</v>
      </c>
      <c r="EJ69" s="47">
        <f t="shared" si="50"/>
        <v>3</v>
      </c>
      <c r="EK69" s="47">
        <f t="shared" si="51"/>
        <v>3</v>
      </c>
      <c r="EL69" s="47">
        <f t="shared" si="52"/>
        <v>-2</v>
      </c>
      <c r="EM69" s="47">
        <f t="shared" si="53"/>
        <v>-2</v>
      </c>
      <c r="EN69" s="47">
        <f t="shared" si="54"/>
        <v>-17</v>
      </c>
      <c r="EO69" s="47">
        <f t="shared" si="55"/>
        <v>0</v>
      </c>
      <c r="EP69" s="47">
        <f t="shared" si="56"/>
        <v>3</v>
      </c>
      <c r="EQ69" s="47">
        <f t="shared" si="57"/>
        <v>0</v>
      </c>
      <c r="ER69" s="47">
        <f t="shared" si="58"/>
        <v>-1</v>
      </c>
      <c r="ES69" s="47">
        <f t="shared" si="59"/>
        <v>2</v>
      </c>
      <c r="ET69" s="47">
        <f t="shared" si="60"/>
        <v>1</v>
      </c>
      <c r="EU69" s="47">
        <f t="shared" si="61"/>
        <v>-1</v>
      </c>
      <c r="EV69" s="47">
        <f t="shared" si="62"/>
        <v>-1</v>
      </c>
      <c r="EW69" s="47">
        <f t="shared" si="63"/>
        <v>0</v>
      </c>
      <c r="EX69" s="47">
        <f t="shared" si="64"/>
        <v>0</v>
      </c>
      <c r="EY69" s="47">
        <f t="shared" si="65"/>
        <v>3</v>
      </c>
      <c r="EZ69" s="47">
        <f t="shared" si="66"/>
        <v>-1</v>
      </c>
      <c r="FA69" s="47">
        <f t="shared" si="67"/>
        <v>-1</v>
      </c>
      <c r="FB69" s="47">
        <f t="shared" si="68"/>
        <v>3</v>
      </c>
      <c r="FC69" s="47">
        <f t="shared" si="69"/>
        <v>0</v>
      </c>
      <c r="FD69" s="51"/>
    </row>
    <row r="70" spans="1:161" ht="26.25" customHeight="1">
      <c r="A70" s="9" t="s">
        <v>457</v>
      </c>
      <c r="B70" s="75" t="s">
        <v>445</v>
      </c>
      <c r="C70" s="76" t="s">
        <v>215</v>
      </c>
      <c r="D70" s="8"/>
      <c r="E70" s="8"/>
      <c r="F70" s="14" t="s">
        <v>64</v>
      </c>
      <c r="G70" s="10">
        <f t="shared" si="70"/>
        <v>120</v>
      </c>
      <c r="H70" s="71">
        <f t="shared" si="70"/>
        <v>120</v>
      </c>
      <c r="I70" s="62">
        <v>4</v>
      </c>
      <c r="J70" s="9">
        <v>0</v>
      </c>
      <c r="K70" s="9"/>
      <c r="L70" s="62"/>
      <c r="M70" s="9"/>
      <c r="N70" s="9"/>
      <c r="O70" s="62"/>
      <c r="P70" s="9"/>
      <c r="Q70" s="9"/>
      <c r="R70" s="62">
        <v>4</v>
      </c>
      <c r="S70" s="9">
        <v>1</v>
      </c>
      <c r="T70" s="9"/>
      <c r="U70" s="62">
        <v>5</v>
      </c>
      <c r="V70" s="9">
        <v>7</v>
      </c>
      <c r="W70" s="9"/>
      <c r="X70" s="62">
        <v>5</v>
      </c>
      <c r="Y70" s="9">
        <v>4</v>
      </c>
      <c r="Z70" s="9"/>
      <c r="AA70" s="62">
        <v>5</v>
      </c>
      <c r="AB70" s="9">
        <v>2</v>
      </c>
      <c r="AC70" s="9"/>
      <c r="AD70" s="62">
        <v>5</v>
      </c>
      <c r="AE70" s="9">
        <v>4</v>
      </c>
      <c r="AF70" s="9"/>
      <c r="AG70" s="62">
        <v>5</v>
      </c>
      <c r="AH70" s="9">
        <v>3</v>
      </c>
      <c r="AI70" s="9"/>
      <c r="AJ70" s="62">
        <v>5</v>
      </c>
      <c r="AK70" s="9">
        <v>2</v>
      </c>
      <c r="AL70" s="9"/>
      <c r="AM70" s="62">
        <v>5</v>
      </c>
      <c r="AN70" s="9">
        <v>2</v>
      </c>
      <c r="AO70" s="9"/>
      <c r="AP70" s="63">
        <v>5</v>
      </c>
      <c r="AQ70" s="9">
        <v>3</v>
      </c>
      <c r="AR70" s="9"/>
      <c r="AS70" s="63">
        <v>4</v>
      </c>
      <c r="AT70" s="9">
        <v>3</v>
      </c>
      <c r="AU70" s="9"/>
      <c r="AV70" s="63">
        <v>4</v>
      </c>
      <c r="AW70" s="9">
        <v>4</v>
      </c>
      <c r="AX70" s="9"/>
      <c r="AY70" s="63">
        <v>4</v>
      </c>
      <c r="AZ70" s="9">
        <v>3</v>
      </c>
      <c r="BA70" s="9"/>
      <c r="BB70" s="63">
        <v>4</v>
      </c>
      <c r="BC70" s="9">
        <v>5</v>
      </c>
      <c r="BD70" s="9"/>
      <c r="BE70" s="63">
        <v>4</v>
      </c>
      <c r="BF70" s="9">
        <v>6</v>
      </c>
      <c r="BG70" s="9"/>
      <c r="BH70" s="64">
        <v>4</v>
      </c>
      <c r="BI70" s="9">
        <v>38</v>
      </c>
      <c r="BJ70" s="9"/>
      <c r="BK70" s="64"/>
      <c r="BL70" s="9"/>
      <c r="BM70" s="9"/>
      <c r="BN70" s="65">
        <v>4</v>
      </c>
      <c r="BO70" s="66"/>
      <c r="BP70" s="9"/>
      <c r="BQ70" s="77"/>
      <c r="BR70" s="77"/>
      <c r="BS70" s="77"/>
      <c r="BT70" s="67">
        <v>4</v>
      </c>
      <c r="BU70" s="9">
        <v>2</v>
      </c>
      <c r="BV70" s="9"/>
      <c r="BW70" s="67">
        <v>4</v>
      </c>
      <c r="BX70" s="9">
        <v>1</v>
      </c>
      <c r="BY70" s="9"/>
      <c r="BZ70" s="67">
        <v>4</v>
      </c>
      <c r="CA70" s="9">
        <v>2</v>
      </c>
      <c r="CB70" s="9"/>
      <c r="CC70" s="67">
        <v>8</v>
      </c>
      <c r="CD70" s="9">
        <v>8</v>
      </c>
      <c r="CE70" s="9"/>
      <c r="CF70" s="67">
        <v>4</v>
      </c>
      <c r="CG70" s="9">
        <v>8</v>
      </c>
      <c r="CH70" s="9"/>
      <c r="CI70" s="67">
        <v>4</v>
      </c>
      <c r="CJ70" s="9">
        <v>2</v>
      </c>
      <c r="CK70" s="9"/>
      <c r="CL70" s="77"/>
      <c r="CM70" s="77"/>
      <c r="CN70" s="77"/>
      <c r="CO70" s="67">
        <v>4</v>
      </c>
      <c r="CP70" s="9">
        <v>1</v>
      </c>
      <c r="CQ70" s="9"/>
      <c r="CR70" s="67">
        <v>4</v>
      </c>
      <c r="CS70" s="9">
        <v>3</v>
      </c>
      <c r="CT70" s="9"/>
      <c r="CU70" s="67">
        <v>4</v>
      </c>
      <c r="CV70" s="9">
        <v>4</v>
      </c>
      <c r="CW70" s="9"/>
      <c r="CX70" s="67">
        <v>4</v>
      </c>
      <c r="CY70" s="8">
        <v>2</v>
      </c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11"/>
      <c r="DK70" s="14"/>
      <c r="DL70" s="14"/>
      <c r="DM70" s="14"/>
      <c r="DN70" s="14"/>
      <c r="DO70" s="14"/>
      <c r="DP70" s="14"/>
      <c r="DQ70" s="14"/>
      <c r="DR70" s="13">
        <v>9780194789165</v>
      </c>
      <c r="DS70" s="13"/>
      <c r="DT70" s="40" t="s">
        <v>1787</v>
      </c>
      <c r="DU70" s="53" t="s">
        <v>452</v>
      </c>
      <c r="DV70" s="42">
        <v>5320</v>
      </c>
      <c r="DW70" s="47">
        <f t="shared" si="37"/>
        <v>4</v>
      </c>
      <c r="DX70" s="47">
        <f t="shared" si="38"/>
        <v>0</v>
      </c>
      <c r="DY70" s="47">
        <f t="shared" si="39"/>
        <v>0</v>
      </c>
      <c r="DZ70" s="47">
        <f t="shared" si="40"/>
        <v>3</v>
      </c>
      <c r="EA70" s="47">
        <f t="shared" si="41"/>
        <v>-2</v>
      </c>
      <c r="EB70" s="47">
        <f t="shared" si="42"/>
        <v>1</v>
      </c>
      <c r="EC70" s="47">
        <f t="shared" si="43"/>
        <v>3</v>
      </c>
      <c r="ED70" s="47">
        <f t="shared" si="44"/>
        <v>1</v>
      </c>
      <c r="EE70" s="47">
        <f t="shared" si="45"/>
        <v>2</v>
      </c>
      <c r="EF70" s="47">
        <f t="shared" si="46"/>
        <v>3</v>
      </c>
      <c r="EG70" s="47">
        <f t="shared" si="47"/>
        <v>3</v>
      </c>
      <c r="EH70" s="47">
        <f t="shared" si="48"/>
        <v>2</v>
      </c>
      <c r="EI70" s="47">
        <f t="shared" si="49"/>
        <v>1</v>
      </c>
      <c r="EJ70" s="47">
        <f t="shared" si="50"/>
        <v>0</v>
      </c>
      <c r="EK70" s="47">
        <f t="shared" si="51"/>
        <v>1</v>
      </c>
      <c r="EL70" s="47">
        <f t="shared" si="52"/>
        <v>-1</v>
      </c>
      <c r="EM70" s="47">
        <f t="shared" si="53"/>
        <v>-2</v>
      </c>
      <c r="EN70" s="47">
        <f t="shared" si="54"/>
        <v>-34</v>
      </c>
      <c r="EO70" s="47">
        <f t="shared" si="55"/>
        <v>0</v>
      </c>
      <c r="EP70" s="47">
        <f t="shared" si="56"/>
        <v>4</v>
      </c>
      <c r="EQ70" s="47">
        <f t="shared" si="57"/>
        <v>0</v>
      </c>
      <c r="ER70" s="47">
        <f t="shared" si="58"/>
        <v>2</v>
      </c>
      <c r="ES70" s="47">
        <f t="shared" si="59"/>
        <v>3</v>
      </c>
      <c r="ET70" s="47">
        <f t="shared" si="60"/>
        <v>2</v>
      </c>
      <c r="EU70" s="47">
        <f t="shared" si="61"/>
        <v>0</v>
      </c>
      <c r="EV70" s="47">
        <f t="shared" si="62"/>
        <v>-4</v>
      </c>
      <c r="EW70" s="47">
        <f t="shared" si="63"/>
        <v>2</v>
      </c>
      <c r="EX70" s="47">
        <f t="shared" si="64"/>
        <v>0</v>
      </c>
      <c r="EY70" s="47">
        <f t="shared" si="65"/>
        <v>3</v>
      </c>
      <c r="EZ70" s="47">
        <f t="shared" si="66"/>
        <v>1</v>
      </c>
      <c r="FA70" s="47">
        <f t="shared" si="67"/>
        <v>0</v>
      </c>
      <c r="FB70" s="47">
        <f t="shared" si="68"/>
        <v>2</v>
      </c>
      <c r="FC70" s="47">
        <f t="shared" si="69"/>
        <v>0</v>
      </c>
      <c r="FD70" s="51"/>
    </row>
    <row r="71" spans="1:161" ht="26.25" customHeight="1">
      <c r="A71" s="9" t="s">
        <v>457</v>
      </c>
      <c r="B71" s="75" t="s">
        <v>445</v>
      </c>
      <c r="C71" s="76" t="s">
        <v>216</v>
      </c>
      <c r="D71" s="8"/>
      <c r="E71" s="8"/>
      <c r="F71" s="14" t="s">
        <v>64</v>
      </c>
      <c r="G71" s="10">
        <f t="shared" si="70"/>
        <v>111</v>
      </c>
      <c r="H71" s="71">
        <f t="shared" si="70"/>
        <v>111</v>
      </c>
      <c r="I71" s="62">
        <v>4</v>
      </c>
      <c r="J71" s="9">
        <v>3</v>
      </c>
      <c r="K71" s="9"/>
      <c r="L71" s="62"/>
      <c r="M71" s="9"/>
      <c r="N71" s="9"/>
      <c r="O71" s="62"/>
      <c r="P71" s="9"/>
      <c r="Q71" s="9"/>
      <c r="R71" s="62">
        <v>4</v>
      </c>
      <c r="S71" s="9">
        <v>3</v>
      </c>
      <c r="T71" s="9"/>
      <c r="U71" s="62">
        <v>3</v>
      </c>
      <c r="V71" s="9">
        <v>6</v>
      </c>
      <c r="W71" s="9"/>
      <c r="X71" s="62">
        <v>4</v>
      </c>
      <c r="Y71" s="9">
        <v>2</v>
      </c>
      <c r="Z71" s="9"/>
      <c r="AA71" s="62">
        <v>4</v>
      </c>
      <c r="AB71" s="9">
        <v>4</v>
      </c>
      <c r="AC71" s="9"/>
      <c r="AD71" s="62">
        <v>4</v>
      </c>
      <c r="AE71" s="9">
        <v>4</v>
      </c>
      <c r="AF71" s="9"/>
      <c r="AG71" s="62">
        <v>4</v>
      </c>
      <c r="AH71" s="9">
        <v>0</v>
      </c>
      <c r="AI71" s="9"/>
      <c r="AJ71" s="62">
        <v>4</v>
      </c>
      <c r="AK71" s="9">
        <v>1</v>
      </c>
      <c r="AL71" s="9"/>
      <c r="AM71" s="62">
        <v>4</v>
      </c>
      <c r="AN71" s="9">
        <v>4</v>
      </c>
      <c r="AO71" s="9"/>
      <c r="AP71" s="63">
        <v>4</v>
      </c>
      <c r="AQ71" s="9">
        <v>9</v>
      </c>
      <c r="AR71" s="9"/>
      <c r="AS71" s="63">
        <v>4</v>
      </c>
      <c r="AT71" s="9">
        <v>3</v>
      </c>
      <c r="AU71" s="9"/>
      <c r="AV71" s="63">
        <v>4</v>
      </c>
      <c r="AW71" s="9">
        <v>2</v>
      </c>
      <c r="AX71" s="9"/>
      <c r="AY71" s="63">
        <v>4</v>
      </c>
      <c r="AZ71" s="9">
        <v>2</v>
      </c>
      <c r="BA71" s="9"/>
      <c r="BB71" s="63">
        <v>4</v>
      </c>
      <c r="BC71" s="9">
        <v>5</v>
      </c>
      <c r="BD71" s="9"/>
      <c r="BE71" s="63">
        <v>4</v>
      </c>
      <c r="BF71" s="9">
        <v>3</v>
      </c>
      <c r="BG71" s="9"/>
      <c r="BH71" s="64">
        <v>4</v>
      </c>
      <c r="BI71" s="9">
        <v>21</v>
      </c>
      <c r="BJ71" s="9"/>
      <c r="BK71" s="64"/>
      <c r="BL71" s="9"/>
      <c r="BM71" s="9"/>
      <c r="BN71" s="65">
        <v>4</v>
      </c>
      <c r="BO71" s="66"/>
      <c r="BP71" s="9"/>
      <c r="BQ71" s="77"/>
      <c r="BR71" s="77"/>
      <c r="BS71" s="77"/>
      <c r="BT71" s="67">
        <v>4</v>
      </c>
      <c r="BU71" s="9">
        <v>2</v>
      </c>
      <c r="BV71" s="9"/>
      <c r="BW71" s="67">
        <v>4</v>
      </c>
      <c r="BX71" s="9">
        <v>3</v>
      </c>
      <c r="BY71" s="9"/>
      <c r="BZ71" s="67">
        <v>4</v>
      </c>
      <c r="CA71" s="9">
        <v>3</v>
      </c>
      <c r="CB71" s="9"/>
      <c r="CC71" s="67">
        <v>8</v>
      </c>
      <c r="CD71" s="9">
        <v>9</v>
      </c>
      <c r="CE71" s="9"/>
      <c r="CF71" s="67">
        <v>4</v>
      </c>
      <c r="CG71" s="9">
        <v>5</v>
      </c>
      <c r="CH71" s="9"/>
      <c r="CI71" s="67">
        <v>4</v>
      </c>
      <c r="CJ71" s="9">
        <v>3</v>
      </c>
      <c r="CK71" s="9"/>
      <c r="CL71" s="77"/>
      <c r="CM71" s="77"/>
      <c r="CN71" s="77"/>
      <c r="CO71" s="67">
        <v>4</v>
      </c>
      <c r="CP71" s="9">
        <v>7</v>
      </c>
      <c r="CQ71" s="9"/>
      <c r="CR71" s="67">
        <v>4</v>
      </c>
      <c r="CS71" s="9">
        <v>1</v>
      </c>
      <c r="CT71" s="9"/>
      <c r="CU71" s="67">
        <v>4</v>
      </c>
      <c r="CV71" s="9">
        <v>6</v>
      </c>
      <c r="CW71" s="9"/>
      <c r="CX71" s="67">
        <v>4</v>
      </c>
      <c r="CY71" s="8">
        <v>0</v>
      </c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11"/>
      <c r="DK71" s="14"/>
      <c r="DL71" s="14"/>
      <c r="DM71" s="14"/>
      <c r="DN71" s="14"/>
      <c r="DO71" s="14"/>
      <c r="DP71" s="14"/>
      <c r="DQ71" s="14"/>
      <c r="DR71" s="13">
        <v>9780194789172</v>
      </c>
      <c r="DS71" s="13"/>
      <c r="DT71" s="40" t="s">
        <v>1787</v>
      </c>
      <c r="DU71" s="53" t="s">
        <v>452</v>
      </c>
      <c r="DV71" s="42">
        <v>5270</v>
      </c>
      <c r="DW71" s="47">
        <f t="shared" si="37"/>
        <v>1</v>
      </c>
      <c r="DX71" s="47">
        <f t="shared" si="38"/>
        <v>0</v>
      </c>
      <c r="DY71" s="47">
        <f t="shared" si="39"/>
        <v>0</v>
      </c>
      <c r="DZ71" s="47">
        <f t="shared" si="40"/>
        <v>1</v>
      </c>
      <c r="EA71" s="47">
        <f t="shared" si="41"/>
        <v>-3</v>
      </c>
      <c r="EB71" s="47">
        <f t="shared" si="42"/>
        <v>2</v>
      </c>
      <c r="EC71" s="47">
        <f t="shared" si="43"/>
        <v>0</v>
      </c>
      <c r="ED71" s="47">
        <f t="shared" si="44"/>
        <v>0</v>
      </c>
      <c r="EE71" s="47">
        <f t="shared" si="45"/>
        <v>4</v>
      </c>
      <c r="EF71" s="47">
        <f t="shared" si="46"/>
        <v>3</v>
      </c>
      <c r="EG71" s="47">
        <f t="shared" si="47"/>
        <v>0</v>
      </c>
      <c r="EH71" s="47">
        <f t="shared" si="48"/>
        <v>-5</v>
      </c>
      <c r="EI71" s="47">
        <f t="shared" si="49"/>
        <v>1</v>
      </c>
      <c r="EJ71" s="47">
        <f t="shared" si="50"/>
        <v>2</v>
      </c>
      <c r="EK71" s="47">
        <f t="shared" si="51"/>
        <v>2</v>
      </c>
      <c r="EL71" s="47">
        <f t="shared" si="52"/>
        <v>-1</v>
      </c>
      <c r="EM71" s="47">
        <f t="shared" si="53"/>
        <v>1</v>
      </c>
      <c r="EN71" s="47">
        <f t="shared" si="54"/>
        <v>-17</v>
      </c>
      <c r="EO71" s="47">
        <f t="shared" si="55"/>
        <v>0</v>
      </c>
      <c r="EP71" s="47">
        <f t="shared" si="56"/>
        <v>4</v>
      </c>
      <c r="EQ71" s="47">
        <f t="shared" si="57"/>
        <v>0</v>
      </c>
      <c r="ER71" s="47">
        <f t="shared" si="58"/>
        <v>2</v>
      </c>
      <c r="ES71" s="47">
        <f t="shared" si="59"/>
        <v>1</v>
      </c>
      <c r="ET71" s="47">
        <f t="shared" si="60"/>
        <v>1</v>
      </c>
      <c r="EU71" s="47">
        <f t="shared" si="61"/>
        <v>-1</v>
      </c>
      <c r="EV71" s="47">
        <f t="shared" si="62"/>
        <v>-1</v>
      </c>
      <c r="EW71" s="47">
        <f t="shared" si="63"/>
        <v>1</v>
      </c>
      <c r="EX71" s="47">
        <f t="shared" si="64"/>
        <v>0</v>
      </c>
      <c r="EY71" s="47">
        <f t="shared" si="65"/>
        <v>-3</v>
      </c>
      <c r="EZ71" s="47">
        <f t="shared" si="66"/>
        <v>3</v>
      </c>
      <c r="FA71" s="47">
        <f t="shared" si="67"/>
        <v>-2</v>
      </c>
      <c r="FB71" s="47">
        <f t="shared" si="68"/>
        <v>4</v>
      </c>
      <c r="FC71" s="47">
        <f t="shared" si="69"/>
        <v>0</v>
      </c>
      <c r="FD71" s="51"/>
    </row>
    <row r="72" spans="1:161" ht="26.25" customHeight="1">
      <c r="A72" s="9" t="s">
        <v>457</v>
      </c>
      <c r="B72" s="72" t="s">
        <v>445</v>
      </c>
      <c r="C72" s="76" t="s">
        <v>217</v>
      </c>
      <c r="D72" s="8"/>
      <c r="E72" s="8"/>
      <c r="F72" s="14" t="s">
        <v>64</v>
      </c>
      <c r="G72" s="108">
        <f t="shared" si="70"/>
        <v>136</v>
      </c>
      <c r="H72" s="126">
        <f t="shared" si="70"/>
        <v>136</v>
      </c>
      <c r="I72" s="62">
        <v>4</v>
      </c>
      <c r="J72" s="9">
        <v>5</v>
      </c>
      <c r="K72" s="9"/>
      <c r="L72" s="62"/>
      <c r="M72" s="9"/>
      <c r="N72" s="9"/>
      <c r="O72" s="62"/>
      <c r="P72" s="9"/>
      <c r="Q72" s="9"/>
      <c r="R72" s="62">
        <v>4</v>
      </c>
      <c r="S72" s="9">
        <v>2</v>
      </c>
      <c r="T72" s="9"/>
      <c r="U72" s="62">
        <v>5</v>
      </c>
      <c r="V72" s="9">
        <v>5</v>
      </c>
      <c r="W72" s="9"/>
      <c r="X72" s="62">
        <v>5</v>
      </c>
      <c r="Y72" s="9">
        <v>4</v>
      </c>
      <c r="Z72" s="9"/>
      <c r="AA72" s="62">
        <v>5</v>
      </c>
      <c r="AB72" s="9">
        <v>6</v>
      </c>
      <c r="AC72" s="9"/>
      <c r="AD72" s="62">
        <v>5</v>
      </c>
      <c r="AE72" s="9">
        <v>6</v>
      </c>
      <c r="AF72" s="9"/>
      <c r="AG72" s="62">
        <v>5</v>
      </c>
      <c r="AH72" s="9">
        <v>2</v>
      </c>
      <c r="AI72" s="9"/>
      <c r="AJ72" s="62">
        <v>5</v>
      </c>
      <c r="AK72" s="9">
        <v>3</v>
      </c>
      <c r="AL72" s="9"/>
      <c r="AM72" s="62">
        <v>5</v>
      </c>
      <c r="AN72" s="9">
        <v>5</v>
      </c>
      <c r="AO72" s="9"/>
      <c r="AP72" s="63">
        <v>5</v>
      </c>
      <c r="AQ72" s="9">
        <v>5</v>
      </c>
      <c r="AR72" s="9"/>
      <c r="AS72" s="63">
        <v>5</v>
      </c>
      <c r="AT72" s="9">
        <v>4</v>
      </c>
      <c r="AU72" s="9"/>
      <c r="AV72" s="63">
        <v>5</v>
      </c>
      <c r="AW72" s="9">
        <v>6</v>
      </c>
      <c r="AX72" s="9"/>
      <c r="AY72" s="63">
        <v>5</v>
      </c>
      <c r="AZ72" s="9">
        <v>3</v>
      </c>
      <c r="BA72" s="9"/>
      <c r="BB72" s="63">
        <v>5</v>
      </c>
      <c r="BC72" s="9">
        <v>4</v>
      </c>
      <c r="BD72" s="9"/>
      <c r="BE72" s="63">
        <v>5</v>
      </c>
      <c r="BF72" s="9">
        <v>6</v>
      </c>
      <c r="BG72" s="9"/>
      <c r="BH72" s="64">
        <v>6</v>
      </c>
      <c r="BI72" s="9">
        <v>36</v>
      </c>
      <c r="BJ72" s="9"/>
      <c r="BK72" s="64"/>
      <c r="BL72" s="9"/>
      <c r="BM72" s="9">
        <v>5</v>
      </c>
      <c r="BN72" s="65">
        <v>6</v>
      </c>
      <c r="BO72" s="66"/>
      <c r="BP72" s="9"/>
      <c r="BQ72" s="77"/>
      <c r="BR72" s="77"/>
      <c r="BS72" s="77"/>
      <c r="BT72" s="67">
        <v>5</v>
      </c>
      <c r="BU72" s="9">
        <v>2</v>
      </c>
      <c r="BV72" s="9"/>
      <c r="BW72" s="67">
        <v>4</v>
      </c>
      <c r="BX72" s="9">
        <v>4</v>
      </c>
      <c r="BY72" s="9"/>
      <c r="BZ72" s="67">
        <v>4</v>
      </c>
      <c r="CA72" s="9">
        <v>1</v>
      </c>
      <c r="CB72" s="9"/>
      <c r="CC72" s="67">
        <v>8</v>
      </c>
      <c r="CD72" s="9">
        <v>8</v>
      </c>
      <c r="CE72" s="9"/>
      <c r="CF72" s="67">
        <v>5</v>
      </c>
      <c r="CG72" s="9">
        <v>1</v>
      </c>
      <c r="CH72" s="9"/>
      <c r="CI72" s="67">
        <v>5</v>
      </c>
      <c r="CJ72" s="9">
        <v>1</v>
      </c>
      <c r="CK72" s="9"/>
      <c r="CL72" s="77"/>
      <c r="CM72" s="77"/>
      <c r="CN72" s="77"/>
      <c r="CO72" s="67">
        <v>5</v>
      </c>
      <c r="CP72" s="9">
        <v>4</v>
      </c>
      <c r="CQ72" s="9"/>
      <c r="CR72" s="67">
        <v>5</v>
      </c>
      <c r="CS72" s="9">
        <v>2</v>
      </c>
      <c r="CT72" s="9"/>
      <c r="CU72" s="67">
        <v>5</v>
      </c>
      <c r="CV72" s="9">
        <v>6</v>
      </c>
      <c r="CW72" s="9"/>
      <c r="CX72" s="67">
        <v>5</v>
      </c>
      <c r="CY72" s="8">
        <v>5</v>
      </c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11"/>
      <c r="DK72" s="14"/>
      <c r="DL72" s="14"/>
      <c r="DM72" s="14"/>
      <c r="DN72" s="14"/>
      <c r="DO72" s="14"/>
      <c r="DP72" s="14"/>
      <c r="DQ72" s="14"/>
      <c r="DR72" s="13">
        <v>9780194789189</v>
      </c>
      <c r="DS72" s="13"/>
      <c r="DT72" s="40" t="s">
        <v>1787</v>
      </c>
      <c r="DU72" s="53" t="s">
        <v>452</v>
      </c>
      <c r="DV72" s="42">
        <v>5060</v>
      </c>
      <c r="DW72" s="47">
        <f t="shared" si="37"/>
        <v>-1</v>
      </c>
      <c r="DX72" s="47">
        <f t="shared" si="38"/>
        <v>0</v>
      </c>
      <c r="DY72" s="47">
        <f t="shared" si="39"/>
        <v>0</v>
      </c>
      <c r="DZ72" s="47">
        <f t="shared" si="40"/>
        <v>2</v>
      </c>
      <c r="EA72" s="47">
        <f t="shared" si="41"/>
        <v>0</v>
      </c>
      <c r="EB72" s="47">
        <f t="shared" si="42"/>
        <v>1</v>
      </c>
      <c r="EC72" s="47">
        <f t="shared" si="43"/>
        <v>-1</v>
      </c>
      <c r="ED72" s="47">
        <f t="shared" si="44"/>
        <v>-1</v>
      </c>
      <c r="EE72" s="47">
        <f t="shared" si="45"/>
        <v>3</v>
      </c>
      <c r="EF72" s="47">
        <f t="shared" si="46"/>
        <v>2</v>
      </c>
      <c r="EG72" s="47">
        <f t="shared" si="47"/>
        <v>0</v>
      </c>
      <c r="EH72" s="47">
        <f t="shared" si="48"/>
        <v>0</v>
      </c>
      <c r="EI72" s="47">
        <f t="shared" si="49"/>
        <v>1</v>
      </c>
      <c r="EJ72" s="47">
        <f t="shared" si="50"/>
        <v>-1</v>
      </c>
      <c r="EK72" s="47">
        <f t="shared" si="51"/>
        <v>2</v>
      </c>
      <c r="EL72" s="47">
        <f t="shared" si="52"/>
        <v>1</v>
      </c>
      <c r="EM72" s="47">
        <f t="shared" si="53"/>
        <v>-1</v>
      </c>
      <c r="EN72" s="47">
        <f t="shared" si="54"/>
        <v>-30</v>
      </c>
      <c r="EO72" s="47">
        <f t="shared" si="55"/>
        <v>-5</v>
      </c>
      <c r="EP72" s="47">
        <f t="shared" si="56"/>
        <v>6</v>
      </c>
      <c r="EQ72" s="47">
        <f t="shared" si="57"/>
        <v>0</v>
      </c>
      <c r="ER72" s="47">
        <f t="shared" si="58"/>
        <v>3</v>
      </c>
      <c r="ES72" s="47">
        <f t="shared" si="59"/>
        <v>0</v>
      </c>
      <c r="ET72" s="47">
        <f t="shared" si="60"/>
        <v>3</v>
      </c>
      <c r="EU72" s="47">
        <f t="shared" si="61"/>
        <v>0</v>
      </c>
      <c r="EV72" s="47">
        <f t="shared" si="62"/>
        <v>4</v>
      </c>
      <c r="EW72" s="47">
        <f t="shared" si="63"/>
        <v>4</v>
      </c>
      <c r="EX72" s="47">
        <f t="shared" si="64"/>
        <v>0</v>
      </c>
      <c r="EY72" s="47">
        <f t="shared" si="65"/>
        <v>1</v>
      </c>
      <c r="EZ72" s="47">
        <f t="shared" si="66"/>
        <v>3</v>
      </c>
      <c r="FA72" s="47">
        <f t="shared" si="67"/>
        <v>-1</v>
      </c>
      <c r="FB72" s="47">
        <f t="shared" si="68"/>
        <v>0</v>
      </c>
      <c r="FC72" s="47">
        <f t="shared" si="69"/>
        <v>-5</v>
      </c>
      <c r="FD72" s="51"/>
    </row>
    <row r="73" spans="1:161" ht="26.25" customHeight="1">
      <c r="A73" s="9" t="s">
        <v>457</v>
      </c>
      <c r="B73" s="75" t="s">
        <v>445</v>
      </c>
      <c r="C73" s="76" t="s">
        <v>218</v>
      </c>
      <c r="D73" s="8"/>
      <c r="E73" s="8"/>
      <c r="F73" s="14" t="s">
        <v>64</v>
      </c>
      <c r="G73" s="10">
        <f t="shared" si="70"/>
        <v>72</v>
      </c>
      <c r="H73" s="71">
        <f t="shared" si="70"/>
        <v>72</v>
      </c>
      <c r="I73" s="62">
        <v>2</v>
      </c>
      <c r="J73" s="9">
        <v>3</v>
      </c>
      <c r="K73" s="9"/>
      <c r="L73" s="62"/>
      <c r="M73" s="9"/>
      <c r="N73" s="9"/>
      <c r="O73" s="62"/>
      <c r="P73" s="9"/>
      <c r="Q73" s="9"/>
      <c r="R73" s="62">
        <v>3</v>
      </c>
      <c r="S73" s="9">
        <v>3</v>
      </c>
      <c r="T73" s="9"/>
      <c r="U73" s="62">
        <v>3</v>
      </c>
      <c r="V73" s="9">
        <v>4</v>
      </c>
      <c r="W73" s="9"/>
      <c r="X73" s="62">
        <v>3</v>
      </c>
      <c r="Y73" s="9">
        <v>4</v>
      </c>
      <c r="Z73" s="9"/>
      <c r="AA73" s="62">
        <v>3</v>
      </c>
      <c r="AB73" s="9">
        <v>1</v>
      </c>
      <c r="AC73" s="9"/>
      <c r="AD73" s="62">
        <v>3</v>
      </c>
      <c r="AE73" s="9">
        <v>6</v>
      </c>
      <c r="AF73" s="9"/>
      <c r="AG73" s="62">
        <v>3</v>
      </c>
      <c r="AH73" s="9">
        <v>0</v>
      </c>
      <c r="AI73" s="9"/>
      <c r="AJ73" s="62">
        <v>3</v>
      </c>
      <c r="AK73" s="9">
        <v>2</v>
      </c>
      <c r="AL73" s="9"/>
      <c r="AM73" s="62">
        <v>3</v>
      </c>
      <c r="AN73" s="9">
        <v>1</v>
      </c>
      <c r="AO73" s="9"/>
      <c r="AP73" s="63">
        <v>3</v>
      </c>
      <c r="AQ73" s="9">
        <v>6</v>
      </c>
      <c r="AR73" s="9"/>
      <c r="AS73" s="63">
        <v>3</v>
      </c>
      <c r="AT73" s="9">
        <v>1</v>
      </c>
      <c r="AU73" s="9"/>
      <c r="AV73" s="63">
        <v>3</v>
      </c>
      <c r="AW73" s="9">
        <v>3</v>
      </c>
      <c r="AX73" s="9"/>
      <c r="AY73" s="63">
        <v>3</v>
      </c>
      <c r="AZ73" s="9">
        <v>2</v>
      </c>
      <c r="BA73" s="9"/>
      <c r="BB73" s="63">
        <v>3</v>
      </c>
      <c r="BC73" s="9">
        <v>5</v>
      </c>
      <c r="BD73" s="9"/>
      <c r="BE73" s="63">
        <v>3</v>
      </c>
      <c r="BF73" s="9">
        <v>0</v>
      </c>
      <c r="BG73" s="9"/>
      <c r="BH73" s="64">
        <v>2</v>
      </c>
      <c r="BI73" s="9">
        <v>14</v>
      </c>
      <c r="BJ73" s="9"/>
      <c r="BK73" s="64"/>
      <c r="BL73" s="9"/>
      <c r="BM73" s="9"/>
      <c r="BN73" s="65">
        <v>2</v>
      </c>
      <c r="BO73" s="66"/>
      <c r="BP73" s="9"/>
      <c r="BQ73" s="77"/>
      <c r="BR73" s="77"/>
      <c r="BS73" s="77"/>
      <c r="BT73" s="67">
        <v>3</v>
      </c>
      <c r="BU73" s="9">
        <v>4</v>
      </c>
      <c r="BV73" s="9"/>
      <c r="BW73" s="67">
        <v>2</v>
      </c>
      <c r="BX73" s="9">
        <v>1</v>
      </c>
      <c r="BY73" s="9"/>
      <c r="BZ73" s="67">
        <v>2</v>
      </c>
      <c r="CA73" s="9">
        <v>2</v>
      </c>
      <c r="CB73" s="9"/>
      <c r="CC73" s="67">
        <v>5</v>
      </c>
      <c r="CD73" s="9">
        <v>5</v>
      </c>
      <c r="CE73" s="9"/>
      <c r="CF73" s="67">
        <v>2</v>
      </c>
      <c r="CG73" s="9">
        <v>0</v>
      </c>
      <c r="CH73" s="9"/>
      <c r="CI73" s="67">
        <v>2</v>
      </c>
      <c r="CJ73" s="9">
        <v>1</v>
      </c>
      <c r="CK73" s="9"/>
      <c r="CL73" s="77"/>
      <c r="CM73" s="77"/>
      <c r="CN73" s="77"/>
      <c r="CO73" s="67">
        <v>2</v>
      </c>
      <c r="CP73" s="9">
        <v>2</v>
      </c>
      <c r="CQ73" s="9"/>
      <c r="CR73" s="67">
        <v>2</v>
      </c>
      <c r="CS73" s="9">
        <v>2</v>
      </c>
      <c r="CT73" s="9"/>
      <c r="CU73" s="67">
        <v>2</v>
      </c>
      <c r="CV73" s="9">
        <v>0</v>
      </c>
      <c r="CW73" s="9"/>
      <c r="CX73" s="67">
        <v>2</v>
      </c>
      <c r="CY73" s="8">
        <v>0</v>
      </c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11"/>
      <c r="DK73" s="14"/>
      <c r="DL73" s="14"/>
      <c r="DM73" s="14"/>
      <c r="DN73" s="14"/>
      <c r="DO73" s="14"/>
      <c r="DP73" s="14"/>
      <c r="DQ73" s="14"/>
      <c r="DR73" s="13">
        <v>9780194794374</v>
      </c>
      <c r="DS73" s="13"/>
      <c r="DT73" s="40" t="s">
        <v>1787</v>
      </c>
      <c r="DU73" s="53" t="s">
        <v>452</v>
      </c>
      <c r="DV73" s="42">
        <v>5664</v>
      </c>
      <c r="DW73" s="47">
        <f t="shared" si="37"/>
        <v>-1</v>
      </c>
      <c r="DX73" s="47">
        <f t="shared" si="38"/>
        <v>0</v>
      </c>
      <c r="DY73" s="47">
        <f t="shared" si="39"/>
        <v>0</v>
      </c>
      <c r="DZ73" s="47">
        <f t="shared" si="40"/>
        <v>0</v>
      </c>
      <c r="EA73" s="47">
        <f t="shared" si="41"/>
        <v>-1</v>
      </c>
      <c r="EB73" s="47">
        <f t="shared" si="42"/>
        <v>-1</v>
      </c>
      <c r="EC73" s="47">
        <f t="shared" si="43"/>
        <v>2</v>
      </c>
      <c r="ED73" s="47">
        <f t="shared" si="44"/>
        <v>-3</v>
      </c>
      <c r="EE73" s="47">
        <f t="shared" si="45"/>
        <v>3</v>
      </c>
      <c r="EF73" s="47">
        <f t="shared" si="46"/>
        <v>1</v>
      </c>
      <c r="EG73" s="47">
        <f t="shared" si="47"/>
        <v>2</v>
      </c>
      <c r="EH73" s="47">
        <f t="shared" si="48"/>
        <v>-3</v>
      </c>
      <c r="EI73" s="47">
        <f t="shared" si="49"/>
        <v>2</v>
      </c>
      <c r="EJ73" s="47">
        <f t="shared" si="50"/>
        <v>0</v>
      </c>
      <c r="EK73" s="47">
        <f t="shared" si="51"/>
        <v>1</v>
      </c>
      <c r="EL73" s="47">
        <f t="shared" si="52"/>
        <v>-2</v>
      </c>
      <c r="EM73" s="47">
        <f t="shared" si="53"/>
        <v>3</v>
      </c>
      <c r="EN73" s="47">
        <f t="shared" si="54"/>
        <v>-12</v>
      </c>
      <c r="EO73" s="47">
        <f t="shared" si="55"/>
        <v>0</v>
      </c>
      <c r="EP73" s="47">
        <f t="shared" si="56"/>
        <v>2</v>
      </c>
      <c r="EQ73" s="47">
        <f t="shared" si="57"/>
        <v>0</v>
      </c>
      <c r="ER73" s="47">
        <f t="shared" si="58"/>
        <v>-1</v>
      </c>
      <c r="ES73" s="47">
        <f t="shared" si="59"/>
        <v>1</v>
      </c>
      <c r="ET73" s="47">
        <f t="shared" si="60"/>
        <v>0</v>
      </c>
      <c r="EU73" s="47">
        <f t="shared" si="61"/>
        <v>0</v>
      </c>
      <c r="EV73" s="47">
        <f t="shared" si="62"/>
        <v>2</v>
      </c>
      <c r="EW73" s="47">
        <f t="shared" si="63"/>
        <v>1</v>
      </c>
      <c r="EX73" s="47">
        <f t="shared" si="64"/>
        <v>0</v>
      </c>
      <c r="EY73" s="47">
        <f t="shared" si="65"/>
        <v>0</v>
      </c>
      <c r="EZ73" s="47">
        <f t="shared" si="66"/>
        <v>0</v>
      </c>
      <c r="FA73" s="47">
        <f t="shared" si="67"/>
        <v>2</v>
      </c>
      <c r="FB73" s="47">
        <f t="shared" si="68"/>
        <v>2</v>
      </c>
      <c r="FC73" s="47">
        <f t="shared" si="69"/>
        <v>0</v>
      </c>
      <c r="FD73" s="51"/>
    </row>
    <row r="74" spans="1:161" s="92" customFormat="1" ht="26.25" customHeight="1">
      <c r="A74" s="77" t="s">
        <v>457</v>
      </c>
      <c r="B74" s="127" t="s">
        <v>445</v>
      </c>
      <c r="C74" s="78" t="s">
        <v>236</v>
      </c>
      <c r="D74" s="79"/>
      <c r="E74" s="79"/>
      <c r="F74" s="80"/>
      <c r="G74" s="108">
        <f t="shared" si="70"/>
        <v>10</v>
      </c>
      <c r="H74" s="126">
        <f t="shared" si="70"/>
        <v>10</v>
      </c>
      <c r="I74" s="77"/>
      <c r="J74" s="77">
        <v>0</v>
      </c>
      <c r="K74" s="77"/>
      <c r="L74" s="77"/>
      <c r="M74" s="77"/>
      <c r="N74" s="77"/>
      <c r="O74" s="77"/>
      <c r="P74" s="77"/>
      <c r="Q74" s="77"/>
      <c r="R74" s="77"/>
      <c r="S74" s="77">
        <v>0</v>
      </c>
      <c r="T74" s="77"/>
      <c r="U74" s="77"/>
      <c r="V74" s="77">
        <v>0</v>
      </c>
      <c r="W74" s="77"/>
      <c r="X74" s="77"/>
      <c r="Y74" s="77">
        <v>0</v>
      </c>
      <c r="Z74" s="77"/>
      <c r="AA74" s="77"/>
      <c r="AB74" s="77">
        <v>0</v>
      </c>
      <c r="AC74" s="77"/>
      <c r="AD74" s="77"/>
      <c r="AE74" s="77">
        <v>0</v>
      </c>
      <c r="AF74" s="77"/>
      <c r="AG74" s="77"/>
      <c r="AH74" s="77">
        <v>0</v>
      </c>
      <c r="AI74" s="77"/>
      <c r="AJ74" s="77"/>
      <c r="AK74" s="77">
        <v>0</v>
      </c>
      <c r="AL74" s="77"/>
      <c r="AM74" s="77"/>
      <c r="AN74" s="77">
        <v>0</v>
      </c>
      <c r="AO74" s="77"/>
      <c r="AP74" s="77"/>
      <c r="AQ74" s="77">
        <v>0</v>
      </c>
      <c r="AR74" s="77"/>
      <c r="AS74" s="77"/>
      <c r="AT74" s="77">
        <v>0</v>
      </c>
      <c r="AU74" s="77"/>
      <c r="AV74" s="77"/>
      <c r="AW74" s="77">
        <v>0</v>
      </c>
      <c r="AX74" s="77"/>
      <c r="AY74" s="77"/>
      <c r="AZ74" s="77">
        <v>0</v>
      </c>
      <c r="BA74" s="77"/>
      <c r="BB74" s="77"/>
      <c r="BC74" s="77">
        <v>0</v>
      </c>
      <c r="BD74" s="77"/>
      <c r="BE74" s="77"/>
      <c r="BF74" s="77">
        <v>0</v>
      </c>
      <c r="BG74" s="77"/>
      <c r="BH74" s="77"/>
      <c r="BI74" s="77">
        <v>0</v>
      </c>
      <c r="BJ74" s="77"/>
      <c r="BK74" s="77"/>
      <c r="BL74" s="77"/>
      <c r="BM74" s="77"/>
      <c r="BN74" s="83"/>
      <c r="BO74" s="83"/>
      <c r="BP74" s="77"/>
      <c r="BQ74" s="77"/>
      <c r="BR74" s="77"/>
      <c r="BS74" s="77"/>
      <c r="BT74" s="77"/>
      <c r="BU74" s="77">
        <v>0</v>
      </c>
      <c r="BV74" s="77"/>
      <c r="BW74" s="77"/>
      <c r="BX74" s="77">
        <v>0</v>
      </c>
      <c r="BY74" s="77"/>
      <c r="BZ74" s="77">
        <v>0</v>
      </c>
      <c r="CA74" s="77">
        <v>3</v>
      </c>
      <c r="CB74" s="77"/>
      <c r="CC74" s="77">
        <v>10</v>
      </c>
      <c r="CD74" s="77">
        <v>5</v>
      </c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>
        <v>2</v>
      </c>
      <c r="CQ74" s="77"/>
      <c r="CR74" s="77"/>
      <c r="CS74" s="77">
        <v>0</v>
      </c>
      <c r="CT74" s="77"/>
      <c r="CU74" s="77"/>
      <c r="CV74" s="77">
        <v>0</v>
      </c>
      <c r="CW74" s="77"/>
      <c r="CX74" s="77"/>
      <c r="CY74" s="79">
        <v>0</v>
      </c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84"/>
      <c r="DK74" s="80"/>
      <c r="DL74" s="80"/>
      <c r="DM74" s="80"/>
      <c r="DN74" s="80"/>
      <c r="DO74" s="80"/>
      <c r="DP74" s="80"/>
      <c r="DQ74" s="80"/>
      <c r="DR74" s="85"/>
      <c r="DS74" s="85"/>
      <c r="DT74" s="86" t="s">
        <v>1787</v>
      </c>
      <c r="DU74" s="87"/>
      <c r="DV74" s="88"/>
      <c r="DW74" s="89">
        <f t="shared" si="37"/>
        <v>0</v>
      </c>
      <c r="DX74" s="89">
        <f t="shared" si="38"/>
        <v>0</v>
      </c>
      <c r="DY74" s="89">
        <f t="shared" si="39"/>
        <v>0</v>
      </c>
      <c r="DZ74" s="89">
        <f t="shared" si="40"/>
        <v>0</v>
      </c>
      <c r="EA74" s="89">
        <f t="shared" si="41"/>
        <v>0</v>
      </c>
      <c r="EB74" s="89">
        <f t="shared" si="42"/>
        <v>0</v>
      </c>
      <c r="EC74" s="89">
        <f t="shared" si="43"/>
        <v>0</v>
      </c>
      <c r="ED74" s="89">
        <f t="shared" si="44"/>
        <v>0</v>
      </c>
      <c r="EE74" s="89">
        <f t="shared" si="45"/>
        <v>0</v>
      </c>
      <c r="EF74" s="89">
        <f t="shared" si="46"/>
        <v>0</v>
      </c>
      <c r="EG74" s="89">
        <f t="shared" si="47"/>
        <v>0</v>
      </c>
      <c r="EH74" s="89">
        <f t="shared" si="48"/>
        <v>0</v>
      </c>
      <c r="EI74" s="89">
        <f t="shared" si="49"/>
        <v>0</v>
      </c>
      <c r="EJ74" s="89">
        <f t="shared" si="50"/>
        <v>0</v>
      </c>
      <c r="EK74" s="89">
        <f t="shared" si="51"/>
        <v>0</v>
      </c>
      <c r="EL74" s="89">
        <f t="shared" si="52"/>
        <v>0</v>
      </c>
      <c r="EM74" s="89">
        <f t="shared" si="53"/>
        <v>0</v>
      </c>
      <c r="EN74" s="89">
        <f t="shared" si="54"/>
        <v>0</v>
      </c>
      <c r="EO74" s="89">
        <f t="shared" si="55"/>
        <v>0</v>
      </c>
      <c r="EP74" s="89">
        <f t="shared" si="56"/>
        <v>0</v>
      </c>
      <c r="EQ74" s="89">
        <f t="shared" si="57"/>
        <v>0</v>
      </c>
      <c r="ER74" s="89">
        <f t="shared" si="58"/>
        <v>0</v>
      </c>
      <c r="ES74" s="89">
        <f t="shared" si="59"/>
        <v>0</v>
      </c>
      <c r="ET74" s="89">
        <f t="shared" si="60"/>
        <v>-3</v>
      </c>
      <c r="EU74" s="89">
        <f t="shared" si="61"/>
        <v>5</v>
      </c>
      <c r="EV74" s="89">
        <f t="shared" si="62"/>
        <v>0</v>
      </c>
      <c r="EW74" s="89">
        <f t="shared" si="63"/>
        <v>0</v>
      </c>
      <c r="EX74" s="89">
        <f t="shared" si="64"/>
        <v>0</v>
      </c>
      <c r="EY74" s="89">
        <f t="shared" si="65"/>
        <v>-2</v>
      </c>
      <c r="EZ74" s="89">
        <f t="shared" si="66"/>
        <v>0</v>
      </c>
      <c r="FA74" s="89">
        <f t="shared" si="67"/>
        <v>0</v>
      </c>
      <c r="FB74" s="89">
        <f t="shared" si="68"/>
        <v>0</v>
      </c>
      <c r="FC74" s="89">
        <f t="shared" si="69"/>
        <v>0</v>
      </c>
      <c r="FD74" s="90"/>
      <c r="FE74" s="91"/>
    </row>
    <row r="75" spans="1:161" ht="26.25" customHeight="1">
      <c r="A75" s="9" t="s">
        <v>457</v>
      </c>
      <c r="B75" s="75" t="s">
        <v>445</v>
      </c>
      <c r="C75" s="76" t="s">
        <v>219</v>
      </c>
      <c r="D75" s="8"/>
      <c r="E75" s="8"/>
      <c r="F75" s="14" t="s">
        <v>64</v>
      </c>
      <c r="G75" s="10">
        <f t="shared" si="70"/>
        <v>21</v>
      </c>
      <c r="H75" s="71">
        <f t="shared" si="70"/>
        <v>21</v>
      </c>
      <c r="I75" s="62">
        <v>1</v>
      </c>
      <c r="J75" s="9">
        <v>0</v>
      </c>
      <c r="K75" s="9"/>
      <c r="L75" s="62"/>
      <c r="M75" s="9"/>
      <c r="N75" s="9"/>
      <c r="O75" s="62"/>
      <c r="P75" s="9"/>
      <c r="Q75" s="9"/>
      <c r="R75" s="62">
        <v>0</v>
      </c>
      <c r="S75" s="9">
        <v>1</v>
      </c>
      <c r="T75" s="9"/>
      <c r="U75" s="62"/>
      <c r="V75" s="9">
        <v>0</v>
      </c>
      <c r="W75" s="9"/>
      <c r="X75" s="62"/>
      <c r="Y75" s="9">
        <v>0</v>
      </c>
      <c r="Z75" s="9"/>
      <c r="AA75" s="62"/>
      <c r="AB75" s="9">
        <v>0</v>
      </c>
      <c r="AC75" s="9"/>
      <c r="AD75" s="62"/>
      <c r="AE75" s="9">
        <v>0</v>
      </c>
      <c r="AF75" s="9"/>
      <c r="AG75" s="62"/>
      <c r="AH75" s="9">
        <v>1</v>
      </c>
      <c r="AI75" s="9"/>
      <c r="AJ75" s="62"/>
      <c r="AK75" s="9">
        <v>0</v>
      </c>
      <c r="AL75" s="9"/>
      <c r="AM75" s="62"/>
      <c r="AN75" s="9">
        <v>0</v>
      </c>
      <c r="AO75" s="9"/>
      <c r="AP75" s="63">
        <v>1</v>
      </c>
      <c r="AQ75" s="9">
        <v>0</v>
      </c>
      <c r="AR75" s="9"/>
      <c r="AS75" s="63">
        <v>1</v>
      </c>
      <c r="AT75" s="9">
        <v>0</v>
      </c>
      <c r="AU75" s="9"/>
      <c r="AV75" s="63">
        <v>1</v>
      </c>
      <c r="AW75" s="9">
        <v>1</v>
      </c>
      <c r="AX75" s="9"/>
      <c r="AY75" s="63">
        <v>1</v>
      </c>
      <c r="AZ75" s="9">
        <v>0</v>
      </c>
      <c r="BA75" s="9"/>
      <c r="BB75" s="63">
        <v>2</v>
      </c>
      <c r="BC75" s="9">
        <v>4</v>
      </c>
      <c r="BD75" s="9"/>
      <c r="BE75" s="63">
        <v>1</v>
      </c>
      <c r="BF75" s="9">
        <v>0</v>
      </c>
      <c r="BG75" s="9"/>
      <c r="BH75" s="64">
        <v>2</v>
      </c>
      <c r="BI75" s="9">
        <v>9</v>
      </c>
      <c r="BJ75" s="9"/>
      <c r="BK75" s="64"/>
      <c r="BL75" s="9"/>
      <c r="BM75" s="9"/>
      <c r="BN75" s="65">
        <v>2</v>
      </c>
      <c r="BO75" s="66"/>
      <c r="BP75" s="9"/>
      <c r="BQ75" s="77"/>
      <c r="BR75" s="77"/>
      <c r="BS75" s="77"/>
      <c r="BT75" s="67">
        <v>1</v>
      </c>
      <c r="BU75" s="9">
        <v>0</v>
      </c>
      <c r="BV75" s="9"/>
      <c r="BW75" s="67">
        <v>1</v>
      </c>
      <c r="BX75" s="9">
        <v>0</v>
      </c>
      <c r="BY75" s="9"/>
      <c r="BZ75" s="67">
        <v>1</v>
      </c>
      <c r="CA75" s="9">
        <v>0</v>
      </c>
      <c r="CB75" s="9"/>
      <c r="CC75" s="67">
        <v>2</v>
      </c>
      <c r="CD75" s="9">
        <v>0</v>
      </c>
      <c r="CE75" s="9"/>
      <c r="CF75" s="67">
        <v>1</v>
      </c>
      <c r="CG75" s="9">
        <v>0</v>
      </c>
      <c r="CH75" s="9"/>
      <c r="CI75" s="67">
        <v>1</v>
      </c>
      <c r="CJ75" s="9">
        <v>0</v>
      </c>
      <c r="CK75" s="9"/>
      <c r="CL75" s="77"/>
      <c r="CM75" s="77"/>
      <c r="CN75" s="77"/>
      <c r="CO75" s="67">
        <v>1</v>
      </c>
      <c r="CP75" s="9">
        <v>0</v>
      </c>
      <c r="CQ75" s="9"/>
      <c r="CR75" s="67"/>
      <c r="CS75" s="9">
        <v>0</v>
      </c>
      <c r="CT75" s="9"/>
      <c r="CU75" s="67"/>
      <c r="CV75" s="9">
        <v>0</v>
      </c>
      <c r="CW75" s="9"/>
      <c r="CX75" s="67">
        <v>1</v>
      </c>
      <c r="CY75" s="8">
        <v>5</v>
      </c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11"/>
      <c r="DK75" s="14"/>
      <c r="DL75" s="14"/>
      <c r="DM75" s="14"/>
      <c r="DN75" s="14"/>
      <c r="DO75" s="14"/>
      <c r="DP75" s="14"/>
      <c r="DQ75" s="14"/>
      <c r="DR75" s="13">
        <v>9780194236232</v>
      </c>
      <c r="DS75" s="13"/>
      <c r="DT75" s="40" t="s">
        <v>1787</v>
      </c>
      <c r="DU75" s="53" t="s">
        <v>452</v>
      </c>
      <c r="DV75" s="42">
        <v>5150</v>
      </c>
      <c r="DW75" s="47">
        <f t="shared" si="37"/>
        <v>1</v>
      </c>
      <c r="DX75" s="47">
        <f t="shared" si="38"/>
        <v>0</v>
      </c>
      <c r="DY75" s="47">
        <f t="shared" si="39"/>
        <v>0</v>
      </c>
      <c r="DZ75" s="47">
        <f t="shared" si="40"/>
        <v>-1</v>
      </c>
      <c r="EA75" s="47">
        <f t="shared" si="41"/>
        <v>0</v>
      </c>
      <c r="EB75" s="47">
        <f t="shared" si="42"/>
        <v>0</v>
      </c>
      <c r="EC75" s="47">
        <f t="shared" si="43"/>
        <v>0</v>
      </c>
      <c r="ED75" s="47">
        <f t="shared" si="44"/>
        <v>0</v>
      </c>
      <c r="EE75" s="47">
        <f t="shared" si="45"/>
        <v>-1</v>
      </c>
      <c r="EF75" s="47">
        <f t="shared" si="46"/>
        <v>0</v>
      </c>
      <c r="EG75" s="47">
        <f t="shared" si="47"/>
        <v>0</v>
      </c>
      <c r="EH75" s="47">
        <f t="shared" si="48"/>
        <v>1</v>
      </c>
      <c r="EI75" s="47">
        <f t="shared" si="49"/>
        <v>1</v>
      </c>
      <c r="EJ75" s="47">
        <f t="shared" si="50"/>
        <v>0</v>
      </c>
      <c r="EK75" s="47">
        <f t="shared" si="51"/>
        <v>1</v>
      </c>
      <c r="EL75" s="47">
        <f t="shared" si="52"/>
        <v>-2</v>
      </c>
      <c r="EM75" s="47">
        <f t="shared" si="53"/>
        <v>1</v>
      </c>
      <c r="EN75" s="47">
        <f t="shared" si="54"/>
        <v>-7</v>
      </c>
      <c r="EO75" s="47">
        <f t="shared" si="55"/>
        <v>0</v>
      </c>
      <c r="EP75" s="47">
        <f t="shared" si="56"/>
        <v>2</v>
      </c>
      <c r="EQ75" s="47">
        <f t="shared" si="57"/>
        <v>0</v>
      </c>
      <c r="ER75" s="47">
        <f t="shared" si="58"/>
        <v>1</v>
      </c>
      <c r="ES75" s="47">
        <f t="shared" si="59"/>
        <v>1</v>
      </c>
      <c r="ET75" s="47">
        <f t="shared" si="60"/>
        <v>1</v>
      </c>
      <c r="EU75" s="47">
        <f t="shared" si="61"/>
        <v>2</v>
      </c>
      <c r="EV75" s="47">
        <f t="shared" si="62"/>
        <v>1</v>
      </c>
      <c r="EW75" s="47">
        <f t="shared" si="63"/>
        <v>1</v>
      </c>
      <c r="EX75" s="47">
        <f t="shared" si="64"/>
        <v>0</v>
      </c>
      <c r="EY75" s="47">
        <f t="shared" si="65"/>
        <v>1</v>
      </c>
      <c r="EZ75" s="47">
        <f t="shared" si="66"/>
        <v>0</v>
      </c>
      <c r="FA75" s="47">
        <f t="shared" si="67"/>
        <v>0</v>
      </c>
      <c r="FB75" s="47">
        <f t="shared" si="68"/>
        <v>-4</v>
      </c>
      <c r="FC75" s="47">
        <f t="shared" si="69"/>
        <v>0</v>
      </c>
      <c r="FD75" s="51"/>
    </row>
    <row r="76" spans="1:161" ht="26.25" customHeight="1">
      <c r="A76" s="9" t="s">
        <v>457</v>
      </c>
      <c r="B76" s="75" t="s">
        <v>445</v>
      </c>
      <c r="C76" s="76" t="s">
        <v>220</v>
      </c>
      <c r="D76" s="8"/>
      <c r="E76" s="8"/>
      <c r="F76" s="14" t="s">
        <v>64</v>
      </c>
      <c r="G76" s="10">
        <f t="shared" si="70"/>
        <v>165</v>
      </c>
      <c r="H76" s="71">
        <f t="shared" si="70"/>
        <v>165</v>
      </c>
      <c r="I76" s="62">
        <v>5</v>
      </c>
      <c r="J76" s="9">
        <v>3</v>
      </c>
      <c r="K76" s="9"/>
      <c r="L76" s="62"/>
      <c r="M76" s="9"/>
      <c r="N76" s="9"/>
      <c r="O76" s="62"/>
      <c r="P76" s="9"/>
      <c r="Q76" s="9"/>
      <c r="R76" s="62">
        <v>6</v>
      </c>
      <c r="S76" s="9">
        <v>3</v>
      </c>
      <c r="T76" s="9"/>
      <c r="U76" s="62">
        <v>6</v>
      </c>
      <c r="V76" s="9">
        <v>5</v>
      </c>
      <c r="W76" s="9"/>
      <c r="X76" s="62">
        <v>5</v>
      </c>
      <c r="Y76" s="9">
        <v>3</v>
      </c>
      <c r="Z76" s="9"/>
      <c r="AA76" s="62">
        <v>5</v>
      </c>
      <c r="AB76" s="9">
        <v>4</v>
      </c>
      <c r="AC76" s="9"/>
      <c r="AD76" s="62">
        <v>5</v>
      </c>
      <c r="AE76" s="9">
        <v>4</v>
      </c>
      <c r="AF76" s="9"/>
      <c r="AG76" s="62">
        <v>5</v>
      </c>
      <c r="AH76" s="9">
        <v>2</v>
      </c>
      <c r="AI76" s="9"/>
      <c r="AJ76" s="62">
        <v>5</v>
      </c>
      <c r="AK76" s="9">
        <v>4</v>
      </c>
      <c r="AL76" s="9"/>
      <c r="AM76" s="62">
        <v>5</v>
      </c>
      <c r="AN76" s="9">
        <v>4</v>
      </c>
      <c r="AO76" s="9"/>
      <c r="AP76" s="63">
        <v>6</v>
      </c>
      <c r="AQ76" s="9">
        <v>6</v>
      </c>
      <c r="AR76" s="9"/>
      <c r="AS76" s="63">
        <v>6</v>
      </c>
      <c r="AT76" s="9">
        <v>2</v>
      </c>
      <c r="AU76" s="9"/>
      <c r="AV76" s="63">
        <v>6</v>
      </c>
      <c r="AW76" s="9">
        <v>5</v>
      </c>
      <c r="AX76" s="9"/>
      <c r="AY76" s="63">
        <v>6</v>
      </c>
      <c r="AZ76" s="9">
        <v>5</v>
      </c>
      <c r="BA76" s="9"/>
      <c r="BB76" s="63">
        <v>6</v>
      </c>
      <c r="BC76" s="9">
        <v>5</v>
      </c>
      <c r="BD76" s="9"/>
      <c r="BE76" s="63">
        <v>6</v>
      </c>
      <c r="BF76" s="9">
        <v>4</v>
      </c>
      <c r="BG76" s="9"/>
      <c r="BH76" s="64">
        <v>10</v>
      </c>
      <c r="BI76" s="9">
        <v>73</v>
      </c>
      <c r="BJ76" s="9"/>
      <c r="BK76" s="64"/>
      <c r="BL76" s="9"/>
      <c r="BM76" s="9"/>
      <c r="BN76" s="65">
        <v>10</v>
      </c>
      <c r="BO76" s="66"/>
      <c r="BP76" s="9"/>
      <c r="BQ76" s="77"/>
      <c r="BR76" s="77"/>
      <c r="BS76" s="77"/>
      <c r="BT76" s="67">
        <v>6</v>
      </c>
      <c r="BU76" s="9">
        <v>3</v>
      </c>
      <c r="BV76" s="9"/>
      <c r="BW76" s="67">
        <v>5</v>
      </c>
      <c r="BX76" s="9">
        <v>5</v>
      </c>
      <c r="BY76" s="9"/>
      <c r="BZ76" s="67">
        <v>5</v>
      </c>
      <c r="CA76" s="9">
        <v>1</v>
      </c>
      <c r="CB76" s="9"/>
      <c r="CC76" s="67">
        <v>10</v>
      </c>
      <c r="CD76" s="9">
        <v>10</v>
      </c>
      <c r="CE76" s="9"/>
      <c r="CF76" s="67">
        <v>6</v>
      </c>
      <c r="CG76" s="9">
        <v>2</v>
      </c>
      <c r="CH76" s="9"/>
      <c r="CI76" s="67">
        <v>6</v>
      </c>
      <c r="CJ76" s="9">
        <v>4</v>
      </c>
      <c r="CK76" s="9"/>
      <c r="CL76" s="77"/>
      <c r="CM76" s="77"/>
      <c r="CN76" s="77"/>
      <c r="CO76" s="67">
        <v>6</v>
      </c>
      <c r="CP76" s="9">
        <v>4</v>
      </c>
      <c r="CQ76" s="9"/>
      <c r="CR76" s="67">
        <v>6</v>
      </c>
      <c r="CS76" s="9">
        <v>0</v>
      </c>
      <c r="CT76" s="9"/>
      <c r="CU76" s="67">
        <v>6</v>
      </c>
      <c r="CV76" s="9">
        <v>4</v>
      </c>
      <c r="CW76" s="9"/>
      <c r="CX76" s="67">
        <v>6</v>
      </c>
      <c r="CY76" s="8">
        <v>0</v>
      </c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11"/>
      <c r="DK76" s="14"/>
      <c r="DL76" s="14"/>
      <c r="DM76" s="14"/>
      <c r="DN76" s="14"/>
      <c r="DO76" s="14"/>
      <c r="DP76" s="14"/>
      <c r="DQ76" s="14"/>
      <c r="DR76" s="13">
        <v>9780194789196</v>
      </c>
      <c r="DS76" s="13"/>
      <c r="DT76" s="40" t="s">
        <v>1787</v>
      </c>
      <c r="DU76" s="53" t="s">
        <v>452</v>
      </c>
      <c r="DV76" s="42">
        <v>5800</v>
      </c>
      <c r="DW76" s="47">
        <f t="shared" si="37"/>
        <v>2</v>
      </c>
      <c r="DX76" s="47">
        <f t="shared" si="38"/>
        <v>0</v>
      </c>
      <c r="DY76" s="47">
        <f t="shared" si="39"/>
        <v>0</v>
      </c>
      <c r="DZ76" s="47">
        <f t="shared" si="40"/>
        <v>3</v>
      </c>
      <c r="EA76" s="47">
        <f t="shared" si="41"/>
        <v>1</v>
      </c>
      <c r="EB76" s="47">
        <f t="shared" si="42"/>
        <v>2</v>
      </c>
      <c r="EC76" s="47">
        <f t="shared" si="43"/>
        <v>1</v>
      </c>
      <c r="ED76" s="47">
        <f t="shared" si="44"/>
        <v>1</v>
      </c>
      <c r="EE76" s="47">
        <f t="shared" si="45"/>
        <v>3</v>
      </c>
      <c r="EF76" s="47">
        <f t="shared" si="46"/>
        <v>1</v>
      </c>
      <c r="EG76" s="47">
        <f t="shared" si="47"/>
        <v>1</v>
      </c>
      <c r="EH76" s="47">
        <f t="shared" si="48"/>
        <v>0</v>
      </c>
      <c r="EI76" s="47">
        <f t="shared" si="49"/>
        <v>4</v>
      </c>
      <c r="EJ76" s="47">
        <f t="shared" si="50"/>
        <v>1</v>
      </c>
      <c r="EK76" s="47">
        <f t="shared" si="51"/>
        <v>1</v>
      </c>
      <c r="EL76" s="47">
        <f t="shared" si="52"/>
        <v>1</v>
      </c>
      <c r="EM76" s="47">
        <f t="shared" si="53"/>
        <v>2</v>
      </c>
      <c r="EN76" s="47">
        <f t="shared" si="54"/>
        <v>-63</v>
      </c>
      <c r="EO76" s="47">
        <f t="shared" si="55"/>
        <v>0</v>
      </c>
      <c r="EP76" s="47">
        <f t="shared" si="56"/>
        <v>10</v>
      </c>
      <c r="EQ76" s="47">
        <f t="shared" si="57"/>
        <v>0</v>
      </c>
      <c r="ER76" s="47">
        <f t="shared" si="58"/>
        <v>3</v>
      </c>
      <c r="ES76" s="47">
        <f t="shared" si="59"/>
        <v>0</v>
      </c>
      <c r="ET76" s="47">
        <f t="shared" si="60"/>
        <v>4</v>
      </c>
      <c r="EU76" s="47">
        <f t="shared" si="61"/>
        <v>0</v>
      </c>
      <c r="EV76" s="47">
        <f t="shared" si="62"/>
        <v>4</v>
      </c>
      <c r="EW76" s="47">
        <f t="shared" si="63"/>
        <v>2</v>
      </c>
      <c r="EX76" s="47">
        <f t="shared" si="64"/>
        <v>0</v>
      </c>
      <c r="EY76" s="47">
        <f t="shared" si="65"/>
        <v>2</v>
      </c>
      <c r="EZ76" s="47">
        <f t="shared" si="66"/>
        <v>6</v>
      </c>
      <c r="FA76" s="47">
        <f t="shared" si="67"/>
        <v>2</v>
      </c>
      <c r="FB76" s="47">
        <f t="shared" si="68"/>
        <v>6</v>
      </c>
      <c r="FC76" s="47">
        <f t="shared" si="69"/>
        <v>0</v>
      </c>
      <c r="FD76" s="51"/>
    </row>
    <row r="77" spans="1:161" ht="26.25" customHeight="1">
      <c r="A77" s="9" t="s">
        <v>457</v>
      </c>
      <c r="B77" s="75" t="s">
        <v>445</v>
      </c>
      <c r="C77" s="76" t="s">
        <v>221</v>
      </c>
      <c r="D77" s="8"/>
      <c r="E77" s="8"/>
      <c r="F77" s="14" t="s">
        <v>64</v>
      </c>
      <c r="G77" s="10">
        <f t="shared" si="70"/>
        <v>159</v>
      </c>
      <c r="H77" s="71">
        <f t="shared" si="70"/>
        <v>159</v>
      </c>
      <c r="I77" s="62">
        <v>5</v>
      </c>
      <c r="J77" s="9">
        <v>3</v>
      </c>
      <c r="K77" s="9"/>
      <c r="L77" s="62"/>
      <c r="M77" s="9"/>
      <c r="N77" s="9"/>
      <c r="O77" s="62"/>
      <c r="P77" s="9"/>
      <c r="Q77" s="9"/>
      <c r="R77" s="62">
        <v>6</v>
      </c>
      <c r="S77" s="9">
        <v>1</v>
      </c>
      <c r="T77" s="9"/>
      <c r="U77" s="62">
        <v>5</v>
      </c>
      <c r="V77" s="9">
        <v>6</v>
      </c>
      <c r="W77" s="9"/>
      <c r="X77" s="62">
        <v>5</v>
      </c>
      <c r="Y77" s="9">
        <v>7</v>
      </c>
      <c r="Z77" s="9"/>
      <c r="AA77" s="62">
        <v>5</v>
      </c>
      <c r="AB77" s="9">
        <v>5</v>
      </c>
      <c r="AC77" s="9"/>
      <c r="AD77" s="62">
        <v>5</v>
      </c>
      <c r="AE77" s="9">
        <v>4</v>
      </c>
      <c r="AF77" s="9"/>
      <c r="AG77" s="62">
        <v>5</v>
      </c>
      <c r="AH77" s="9">
        <v>8</v>
      </c>
      <c r="AI77" s="9"/>
      <c r="AJ77" s="62">
        <v>5</v>
      </c>
      <c r="AK77" s="9">
        <v>4</v>
      </c>
      <c r="AL77" s="9"/>
      <c r="AM77" s="62">
        <v>5</v>
      </c>
      <c r="AN77" s="9">
        <v>7</v>
      </c>
      <c r="AO77" s="9"/>
      <c r="AP77" s="63">
        <v>6</v>
      </c>
      <c r="AQ77" s="9">
        <v>8</v>
      </c>
      <c r="AR77" s="9"/>
      <c r="AS77" s="63">
        <v>6</v>
      </c>
      <c r="AT77" s="9">
        <v>2</v>
      </c>
      <c r="AU77" s="9"/>
      <c r="AV77" s="63">
        <v>6</v>
      </c>
      <c r="AW77" s="9">
        <v>7</v>
      </c>
      <c r="AX77" s="9"/>
      <c r="AY77" s="63">
        <v>6</v>
      </c>
      <c r="AZ77" s="9">
        <v>6</v>
      </c>
      <c r="BA77" s="9"/>
      <c r="BB77" s="63">
        <v>6</v>
      </c>
      <c r="BC77" s="9">
        <v>6</v>
      </c>
      <c r="BD77" s="9"/>
      <c r="BE77" s="63">
        <v>5</v>
      </c>
      <c r="BF77" s="9">
        <v>7</v>
      </c>
      <c r="BG77" s="9"/>
      <c r="BH77" s="64">
        <v>10</v>
      </c>
      <c r="BI77" s="9">
        <v>39</v>
      </c>
      <c r="BJ77" s="9"/>
      <c r="BK77" s="64"/>
      <c r="BL77" s="9"/>
      <c r="BM77" s="9"/>
      <c r="BN77" s="65">
        <v>10</v>
      </c>
      <c r="BO77" s="66"/>
      <c r="BP77" s="9"/>
      <c r="BQ77" s="77"/>
      <c r="BR77" s="77"/>
      <c r="BS77" s="77"/>
      <c r="BT77" s="67">
        <v>6</v>
      </c>
      <c r="BU77" s="9">
        <v>2</v>
      </c>
      <c r="BV77" s="9"/>
      <c r="BW77" s="67">
        <v>6</v>
      </c>
      <c r="BX77" s="9">
        <v>4</v>
      </c>
      <c r="BY77" s="9"/>
      <c r="BZ77" s="67">
        <v>6</v>
      </c>
      <c r="CA77" s="9">
        <v>4</v>
      </c>
      <c r="CB77" s="9"/>
      <c r="CC77" s="67">
        <v>8</v>
      </c>
      <c r="CD77" s="9">
        <v>4</v>
      </c>
      <c r="CE77" s="9"/>
      <c r="CF77" s="67">
        <v>6</v>
      </c>
      <c r="CG77" s="9">
        <v>4</v>
      </c>
      <c r="CH77" s="9"/>
      <c r="CI77" s="67">
        <v>6</v>
      </c>
      <c r="CJ77" s="9">
        <v>3</v>
      </c>
      <c r="CK77" s="9"/>
      <c r="CL77" s="77"/>
      <c r="CM77" s="77"/>
      <c r="CN77" s="77"/>
      <c r="CO77" s="67">
        <v>5</v>
      </c>
      <c r="CP77" s="9">
        <v>3</v>
      </c>
      <c r="CQ77" s="9"/>
      <c r="CR77" s="67">
        <v>5</v>
      </c>
      <c r="CS77" s="9">
        <v>1</v>
      </c>
      <c r="CT77" s="9"/>
      <c r="CU77" s="67">
        <v>5</v>
      </c>
      <c r="CV77" s="9">
        <v>5</v>
      </c>
      <c r="CW77" s="9"/>
      <c r="CX77" s="67">
        <v>5</v>
      </c>
      <c r="CY77" s="8">
        <v>9</v>
      </c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11"/>
      <c r="DK77" s="14"/>
      <c r="DL77" s="14"/>
      <c r="DM77" s="14"/>
      <c r="DN77" s="14"/>
      <c r="DO77" s="14"/>
      <c r="DP77" s="14"/>
      <c r="DQ77" s="14"/>
      <c r="DR77" s="13">
        <v>9780194789202</v>
      </c>
      <c r="DS77" s="13"/>
      <c r="DT77" s="40" t="s">
        <v>1787</v>
      </c>
      <c r="DU77" s="53" t="s">
        <v>452</v>
      </c>
      <c r="DV77" s="42">
        <v>5925</v>
      </c>
      <c r="DW77" s="47">
        <f t="shared" si="37"/>
        <v>2</v>
      </c>
      <c r="DX77" s="47">
        <f t="shared" si="38"/>
        <v>0</v>
      </c>
      <c r="DY77" s="47">
        <f t="shared" si="39"/>
        <v>0</v>
      </c>
      <c r="DZ77" s="47">
        <f t="shared" si="40"/>
        <v>5</v>
      </c>
      <c r="EA77" s="47">
        <f t="shared" si="41"/>
        <v>-1</v>
      </c>
      <c r="EB77" s="47">
        <f t="shared" si="42"/>
        <v>-2</v>
      </c>
      <c r="EC77" s="47">
        <f t="shared" si="43"/>
        <v>0</v>
      </c>
      <c r="ED77" s="47">
        <f t="shared" si="44"/>
        <v>1</v>
      </c>
      <c r="EE77" s="47">
        <f t="shared" si="45"/>
        <v>-3</v>
      </c>
      <c r="EF77" s="47">
        <f t="shared" si="46"/>
        <v>1</v>
      </c>
      <c r="EG77" s="47">
        <f t="shared" si="47"/>
        <v>-2</v>
      </c>
      <c r="EH77" s="47">
        <f t="shared" si="48"/>
        <v>-2</v>
      </c>
      <c r="EI77" s="47">
        <f t="shared" si="49"/>
        <v>4</v>
      </c>
      <c r="EJ77" s="47">
        <f t="shared" si="50"/>
        <v>-1</v>
      </c>
      <c r="EK77" s="47">
        <f t="shared" si="51"/>
        <v>0</v>
      </c>
      <c r="EL77" s="47">
        <f t="shared" si="52"/>
        <v>0</v>
      </c>
      <c r="EM77" s="47">
        <f t="shared" si="53"/>
        <v>-2</v>
      </c>
      <c r="EN77" s="47">
        <f t="shared" si="54"/>
        <v>-29</v>
      </c>
      <c r="EO77" s="47">
        <f t="shared" si="55"/>
        <v>0</v>
      </c>
      <c r="EP77" s="47">
        <f t="shared" si="56"/>
        <v>10</v>
      </c>
      <c r="EQ77" s="47">
        <f t="shared" si="57"/>
        <v>0</v>
      </c>
      <c r="ER77" s="47">
        <f t="shared" si="58"/>
        <v>4</v>
      </c>
      <c r="ES77" s="47">
        <f t="shared" si="59"/>
        <v>2</v>
      </c>
      <c r="ET77" s="47">
        <f t="shared" si="60"/>
        <v>2</v>
      </c>
      <c r="EU77" s="47">
        <f t="shared" si="61"/>
        <v>4</v>
      </c>
      <c r="EV77" s="47">
        <f t="shared" si="62"/>
        <v>2</v>
      </c>
      <c r="EW77" s="47">
        <f t="shared" si="63"/>
        <v>3</v>
      </c>
      <c r="EX77" s="47">
        <f t="shared" si="64"/>
        <v>0</v>
      </c>
      <c r="EY77" s="47">
        <f t="shared" si="65"/>
        <v>2</v>
      </c>
      <c r="EZ77" s="47">
        <f t="shared" si="66"/>
        <v>4</v>
      </c>
      <c r="FA77" s="47">
        <f t="shared" si="67"/>
        <v>0</v>
      </c>
      <c r="FB77" s="47">
        <f t="shared" si="68"/>
        <v>-4</v>
      </c>
      <c r="FC77" s="47">
        <f t="shared" si="69"/>
        <v>0</v>
      </c>
      <c r="FD77" s="51"/>
    </row>
    <row r="78" spans="1:161" ht="26.25" customHeight="1">
      <c r="A78" s="9" t="s">
        <v>457</v>
      </c>
      <c r="B78" s="75" t="s">
        <v>445</v>
      </c>
      <c r="C78" s="76" t="s">
        <v>222</v>
      </c>
      <c r="D78" s="8"/>
      <c r="E78" s="8"/>
      <c r="F78" s="14" t="s">
        <v>64</v>
      </c>
      <c r="G78" s="10">
        <f t="shared" si="70"/>
        <v>162</v>
      </c>
      <c r="H78" s="71">
        <f t="shared" si="70"/>
        <v>162</v>
      </c>
      <c r="I78" s="62">
        <v>5</v>
      </c>
      <c r="J78" s="9">
        <v>3</v>
      </c>
      <c r="K78" s="9"/>
      <c r="L78" s="62"/>
      <c r="M78" s="9"/>
      <c r="N78" s="9"/>
      <c r="O78" s="62"/>
      <c r="P78" s="9"/>
      <c r="Q78" s="9"/>
      <c r="R78" s="62">
        <v>6</v>
      </c>
      <c r="S78" s="9">
        <v>2</v>
      </c>
      <c r="T78" s="9"/>
      <c r="U78" s="62">
        <v>6</v>
      </c>
      <c r="V78" s="9">
        <v>8</v>
      </c>
      <c r="W78" s="9"/>
      <c r="X78" s="62">
        <v>6</v>
      </c>
      <c r="Y78" s="9">
        <v>5</v>
      </c>
      <c r="Z78" s="9"/>
      <c r="AA78" s="62">
        <v>6</v>
      </c>
      <c r="AB78" s="9">
        <v>6</v>
      </c>
      <c r="AC78" s="9"/>
      <c r="AD78" s="62">
        <v>6</v>
      </c>
      <c r="AE78" s="9">
        <v>7</v>
      </c>
      <c r="AF78" s="9"/>
      <c r="AG78" s="62">
        <v>6</v>
      </c>
      <c r="AH78" s="9">
        <v>4</v>
      </c>
      <c r="AI78" s="9"/>
      <c r="AJ78" s="62">
        <v>6</v>
      </c>
      <c r="AK78" s="9">
        <v>3</v>
      </c>
      <c r="AL78" s="9"/>
      <c r="AM78" s="62">
        <v>6</v>
      </c>
      <c r="AN78" s="9">
        <v>7</v>
      </c>
      <c r="AO78" s="9"/>
      <c r="AP78" s="63">
        <v>6</v>
      </c>
      <c r="AQ78" s="9">
        <v>5</v>
      </c>
      <c r="AR78" s="9"/>
      <c r="AS78" s="63">
        <v>6</v>
      </c>
      <c r="AT78" s="9">
        <v>5</v>
      </c>
      <c r="AU78" s="9"/>
      <c r="AV78" s="63">
        <v>6</v>
      </c>
      <c r="AW78" s="9">
        <v>8</v>
      </c>
      <c r="AX78" s="9"/>
      <c r="AY78" s="63">
        <v>6</v>
      </c>
      <c r="AZ78" s="9">
        <v>5</v>
      </c>
      <c r="BA78" s="9"/>
      <c r="BB78" s="63">
        <v>6</v>
      </c>
      <c r="BC78" s="9">
        <v>3</v>
      </c>
      <c r="BD78" s="9"/>
      <c r="BE78" s="63">
        <v>6</v>
      </c>
      <c r="BF78" s="9">
        <v>3</v>
      </c>
      <c r="BG78" s="9"/>
      <c r="BH78" s="64">
        <v>10</v>
      </c>
      <c r="BI78" s="9">
        <v>28</v>
      </c>
      <c r="BJ78" s="9"/>
      <c r="BK78" s="64"/>
      <c r="BL78" s="9"/>
      <c r="BM78" s="9"/>
      <c r="BN78" s="65">
        <v>10</v>
      </c>
      <c r="BO78" s="66"/>
      <c r="BP78" s="9"/>
      <c r="BQ78" s="77"/>
      <c r="BR78" s="77"/>
      <c r="BS78" s="77"/>
      <c r="BT78" s="67">
        <v>5</v>
      </c>
      <c r="BU78" s="9">
        <v>3</v>
      </c>
      <c r="BV78" s="9"/>
      <c r="BW78" s="67">
        <v>5</v>
      </c>
      <c r="BX78" s="9">
        <v>3</v>
      </c>
      <c r="BY78" s="9"/>
      <c r="BZ78" s="67">
        <v>5</v>
      </c>
      <c r="CA78" s="9">
        <v>7</v>
      </c>
      <c r="CB78" s="9"/>
      <c r="CC78" s="67">
        <v>8</v>
      </c>
      <c r="CD78" s="9">
        <v>10</v>
      </c>
      <c r="CE78" s="9"/>
      <c r="CF78" s="67">
        <v>5</v>
      </c>
      <c r="CG78" s="9">
        <v>4</v>
      </c>
      <c r="CH78" s="9"/>
      <c r="CI78" s="67">
        <v>5</v>
      </c>
      <c r="CJ78" s="9">
        <v>8</v>
      </c>
      <c r="CK78" s="9"/>
      <c r="CL78" s="77"/>
      <c r="CM78" s="77"/>
      <c r="CN78" s="77"/>
      <c r="CO78" s="67">
        <v>5</v>
      </c>
      <c r="CP78" s="9">
        <v>8</v>
      </c>
      <c r="CQ78" s="9"/>
      <c r="CR78" s="67">
        <v>5</v>
      </c>
      <c r="CS78" s="9">
        <v>5</v>
      </c>
      <c r="CT78" s="9"/>
      <c r="CU78" s="67">
        <v>5</v>
      </c>
      <c r="CV78" s="9">
        <v>4</v>
      </c>
      <c r="CW78" s="9"/>
      <c r="CX78" s="67">
        <v>5</v>
      </c>
      <c r="CY78" s="8">
        <v>8</v>
      </c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11"/>
      <c r="DK78" s="14"/>
      <c r="DL78" s="14"/>
      <c r="DM78" s="14"/>
      <c r="DN78" s="14"/>
      <c r="DO78" s="14"/>
      <c r="DP78" s="14"/>
      <c r="DQ78" s="14"/>
      <c r="DR78" s="13">
        <v>9780194235037</v>
      </c>
      <c r="DS78" s="13"/>
      <c r="DT78" s="40" t="s">
        <v>1787</v>
      </c>
      <c r="DU78" s="53" t="s">
        <v>452</v>
      </c>
      <c r="DV78" s="42">
        <v>5900</v>
      </c>
      <c r="DW78" s="47">
        <f t="shared" si="37"/>
        <v>2</v>
      </c>
      <c r="DX78" s="47">
        <f t="shared" si="38"/>
        <v>0</v>
      </c>
      <c r="DY78" s="47">
        <f t="shared" si="39"/>
        <v>0</v>
      </c>
      <c r="DZ78" s="47">
        <f t="shared" si="40"/>
        <v>4</v>
      </c>
      <c r="EA78" s="47">
        <f t="shared" si="41"/>
        <v>-2</v>
      </c>
      <c r="EB78" s="47">
        <f t="shared" si="42"/>
        <v>1</v>
      </c>
      <c r="EC78" s="47">
        <f t="shared" si="43"/>
        <v>0</v>
      </c>
      <c r="ED78" s="47">
        <f t="shared" si="44"/>
        <v>-1</v>
      </c>
      <c r="EE78" s="47">
        <f t="shared" si="45"/>
        <v>2</v>
      </c>
      <c r="EF78" s="47">
        <f t="shared" si="46"/>
        <v>3</v>
      </c>
      <c r="EG78" s="47">
        <f t="shared" si="47"/>
        <v>-1</v>
      </c>
      <c r="EH78" s="47">
        <f t="shared" si="48"/>
        <v>1</v>
      </c>
      <c r="EI78" s="47">
        <f t="shared" si="49"/>
        <v>1</v>
      </c>
      <c r="EJ78" s="47">
        <f t="shared" si="50"/>
        <v>-2</v>
      </c>
      <c r="EK78" s="47">
        <f t="shared" si="51"/>
        <v>1</v>
      </c>
      <c r="EL78" s="47">
        <f t="shared" si="52"/>
        <v>3</v>
      </c>
      <c r="EM78" s="47">
        <f t="shared" si="53"/>
        <v>3</v>
      </c>
      <c r="EN78" s="47">
        <f t="shared" si="54"/>
        <v>-18</v>
      </c>
      <c r="EO78" s="47">
        <f t="shared" si="55"/>
        <v>0</v>
      </c>
      <c r="EP78" s="47">
        <f t="shared" si="56"/>
        <v>10</v>
      </c>
      <c r="EQ78" s="47">
        <f t="shared" si="57"/>
        <v>0</v>
      </c>
      <c r="ER78" s="47">
        <f t="shared" si="58"/>
        <v>2</v>
      </c>
      <c r="ES78" s="47">
        <f t="shared" si="59"/>
        <v>2</v>
      </c>
      <c r="ET78" s="47">
        <f t="shared" si="60"/>
        <v>-2</v>
      </c>
      <c r="EU78" s="47">
        <f t="shared" si="61"/>
        <v>-2</v>
      </c>
      <c r="EV78" s="47">
        <f t="shared" si="62"/>
        <v>1</v>
      </c>
      <c r="EW78" s="47">
        <f t="shared" si="63"/>
        <v>-3</v>
      </c>
      <c r="EX78" s="47">
        <f t="shared" si="64"/>
        <v>0</v>
      </c>
      <c r="EY78" s="47">
        <f t="shared" si="65"/>
        <v>-3</v>
      </c>
      <c r="EZ78" s="47">
        <f t="shared" si="66"/>
        <v>0</v>
      </c>
      <c r="FA78" s="47">
        <f t="shared" si="67"/>
        <v>1</v>
      </c>
      <c r="FB78" s="47">
        <f t="shared" si="68"/>
        <v>-3</v>
      </c>
      <c r="FC78" s="47">
        <f t="shared" si="69"/>
        <v>0</v>
      </c>
      <c r="FD78" s="51"/>
    </row>
    <row r="79" spans="1:161" ht="26.25" customHeight="1">
      <c r="A79" s="9" t="s">
        <v>457</v>
      </c>
      <c r="B79" s="75" t="s">
        <v>445</v>
      </c>
      <c r="C79" s="76" t="s">
        <v>224</v>
      </c>
      <c r="D79" s="8"/>
      <c r="E79" s="8"/>
      <c r="F79" s="14" t="s">
        <v>64</v>
      </c>
      <c r="G79" s="74">
        <f t="shared" si="70"/>
        <v>78</v>
      </c>
      <c r="H79" s="71">
        <f t="shared" si="70"/>
        <v>78</v>
      </c>
      <c r="I79" s="62">
        <v>3</v>
      </c>
      <c r="J79" s="9">
        <v>0</v>
      </c>
      <c r="K79" s="9"/>
      <c r="L79" s="62"/>
      <c r="M79" s="9"/>
      <c r="N79" s="9"/>
      <c r="O79" s="62"/>
      <c r="P79" s="9"/>
      <c r="Q79" s="9"/>
      <c r="R79" s="62">
        <v>3</v>
      </c>
      <c r="S79" s="9">
        <v>2</v>
      </c>
      <c r="T79" s="9"/>
      <c r="U79" s="62">
        <v>2</v>
      </c>
      <c r="V79" s="9">
        <v>5</v>
      </c>
      <c r="W79" s="9"/>
      <c r="X79" s="62">
        <v>2</v>
      </c>
      <c r="Y79" s="9">
        <v>6</v>
      </c>
      <c r="Z79" s="9"/>
      <c r="AA79" s="62">
        <v>2</v>
      </c>
      <c r="AB79" s="9">
        <v>2</v>
      </c>
      <c r="AC79" s="9"/>
      <c r="AD79" s="62">
        <v>2</v>
      </c>
      <c r="AE79" s="9">
        <v>2</v>
      </c>
      <c r="AF79" s="9"/>
      <c r="AG79" s="62">
        <v>2</v>
      </c>
      <c r="AH79" s="9">
        <v>1</v>
      </c>
      <c r="AI79" s="9"/>
      <c r="AJ79" s="62">
        <v>2</v>
      </c>
      <c r="AK79" s="9">
        <v>1</v>
      </c>
      <c r="AL79" s="9"/>
      <c r="AM79" s="62">
        <v>2</v>
      </c>
      <c r="AN79" s="9">
        <v>1</v>
      </c>
      <c r="AO79" s="9"/>
      <c r="AP79" s="63">
        <v>3</v>
      </c>
      <c r="AQ79" s="9">
        <v>3</v>
      </c>
      <c r="AR79" s="9"/>
      <c r="AS79" s="63">
        <v>3</v>
      </c>
      <c r="AT79" s="9">
        <v>0</v>
      </c>
      <c r="AU79" s="9"/>
      <c r="AV79" s="63">
        <v>3</v>
      </c>
      <c r="AW79" s="9">
        <v>2</v>
      </c>
      <c r="AX79" s="9"/>
      <c r="AY79" s="63">
        <v>3</v>
      </c>
      <c r="AZ79" s="9">
        <v>0</v>
      </c>
      <c r="BA79" s="9"/>
      <c r="BB79" s="63">
        <v>4</v>
      </c>
      <c r="BC79" s="9">
        <v>4</v>
      </c>
      <c r="BD79" s="9"/>
      <c r="BE79" s="63">
        <v>3</v>
      </c>
      <c r="BF79" s="9">
        <v>5</v>
      </c>
      <c r="BG79" s="9"/>
      <c r="BH79" s="64">
        <v>3</v>
      </c>
      <c r="BI79" s="9">
        <v>19</v>
      </c>
      <c r="BJ79" s="9"/>
      <c r="BK79" s="64"/>
      <c r="BL79" s="9"/>
      <c r="BM79" s="9"/>
      <c r="BN79" s="65">
        <v>3</v>
      </c>
      <c r="BO79" s="66"/>
      <c r="BP79" s="9"/>
      <c r="BQ79" s="77"/>
      <c r="BR79" s="77"/>
      <c r="BS79" s="77"/>
      <c r="BT79" s="67">
        <v>2</v>
      </c>
      <c r="BU79" s="9">
        <v>1</v>
      </c>
      <c r="BV79" s="9"/>
      <c r="BW79" s="67">
        <v>2</v>
      </c>
      <c r="BX79" s="9">
        <v>1</v>
      </c>
      <c r="BY79" s="9"/>
      <c r="BZ79" s="67">
        <v>3</v>
      </c>
      <c r="CA79" s="9">
        <v>2</v>
      </c>
      <c r="CB79" s="9"/>
      <c r="CC79" s="67">
        <v>8</v>
      </c>
      <c r="CD79" s="9">
        <v>8</v>
      </c>
      <c r="CE79" s="9"/>
      <c r="CF79" s="67">
        <v>3</v>
      </c>
      <c r="CG79" s="9">
        <v>3</v>
      </c>
      <c r="CH79" s="9"/>
      <c r="CI79" s="67">
        <v>3</v>
      </c>
      <c r="CJ79" s="9">
        <v>2</v>
      </c>
      <c r="CK79" s="9"/>
      <c r="CL79" s="77"/>
      <c r="CM79" s="77"/>
      <c r="CN79" s="77"/>
      <c r="CO79" s="67">
        <v>3</v>
      </c>
      <c r="CP79" s="9">
        <v>0</v>
      </c>
      <c r="CQ79" s="9"/>
      <c r="CR79" s="67">
        <v>3</v>
      </c>
      <c r="CS79" s="9">
        <v>0</v>
      </c>
      <c r="CT79" s="9"/>
      <c r="CU79" s="67">
        <v>3</v>
      </c>
      <c r="CV79" s="9">
        <v>7</v>
      </c>
      <c r="CW79" s="9"/>
      <c r="CX79" s="67">
        <v>3</v>
      </c>
      <c r="CY79" s="8">
        <v>1</v>
      </c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11"/>
      <c r="DK79" s="14"/>
      <c r="DL79" s="14"/>
      <c r="DM79" s="14"/>
      <c r="DN79" s="14"/>
      <c r="DO79" s="14"/>
      <c r="DP79" s="14"/>
      <c r="DQ79" s="14"/>
      <c r="DR79" s="13">
        <v>9780194793698</v>
      </c>
      <c r="DS79" s="13"/>
      <c r="DT79" s="40" t="s">
        <v>1787</v>
      </c>
      <c r="DU79" s="53" t="s">
        <v>452</v>
      </c>
      <c r="DV79" s="42">
        <v>5856</v>
      </c>
      <c r="DW79" s="47">
        <f t="shared" si="37"/>
        <v>3</v>
      </c>
      <c r="DX79" s="47">
        <f t="shared" si="38"/>
        <v>0</v>
      </c>
      <c r="DY79" s="47">
        <f t="shared" si="39"/>
        <v>0</v>
      </c>
      <c r="DZ79" s="47">
        <f t="shared" si="40"/>
        <v>1</v>
      </c>
      <c r="EA79" s="47">
        <f t="shared" si="41"/>
        <v>-3</v>
      </c>
      <c r="EB79" s="47">
        <f t="shared" si="42"/>
        <v>-4</v>
      </c>
      <c r="EC79" s="47">
        <f t="shared" si="43"/>
        <v>0</v>
      </c>
      <c r="ED79" s="47">
        <f t="shared" si="44"/>
        <v>0</v>
      </c>
      <c r="EE79" s="47">
        <f t="shared" si="45"/>
        <v>1</v>
      </c>
      <c r="EF79" s="47">
        <f t="shared" si="46"/>
        <v>1</v>
      </c>
      <c r="EG79" s="47">
        <f t="shared" si="47"/>
        <v>1</v>
      </c>
      <c r="EH79" s="47">
        <f t="shared" si="48"/>
        <v>0</v>
      </c>
      <c r="EI79" s="47">
        <f t="shared" si="49"/>
        <v>3</v>
      </c>
      <c r="EJ79" s="47">
        <f t="shared" si="50"/>
        <v>1</v>
      </c>
      <c r="EK79" s="47">
        <f t="shared" si="51"/>
        <v>3</v>
      </c>
      <c r="EL79" s="47">
        <f t="shared" si="52"/>
        <v>0</v>
      </c>
      <c r="EM79" s="47">
        <f t="shared" si="53"/>
        <v>-2</v>
      </c>
      <c r="EN79" s="47">
        <f t="shared" si="54"/>
        <v>-16</v>
      </c>
      <c r="EO79" s="47">
        <f t="shared" si="55"/>
        <v>0</v>
      </c>
      <c r="EP79" s="47">
        <f t="shared" si="56"/>
        <v>3</v>
      </c>
      <c r="EQ79" s="47">
        <f t="shared" si="57"/>
        <v>0</v>
      </c>
      <c r="ER79" s="47">
        <f t="shared" si="58"/>
        <v>1</v>
      </c>
      <c r="ES79" s="47">
        <f t="shared" si="59"/>
        <v>1</v>
      </c>
      <c r="ET79" s="47">
        <f t="shared" si="60"/>
        <v>1</v>
      </c>
      <c r="EU79" s="47">
        <f t="shared" si="61"/>
        <v>0</v>
      </c>
      <c r="EV79" s="47">
        <f t="shared" si="62"/>
        <v>0</v>
      </c>
      <c r="EW79" s="47">
        <f t="shared" si="63"/>
        <v>1</v>
      </c>
      <c r="EX79" s="47">
        <f t="shared" si="64"/>
        <v>0</v>
      </c>
      <c r="EY79" s="47">
        <f t="shared" si="65"/>
        <v>3</v>
      </c>
      <c r="EZ79" s="47">
        <f t="shared" si="66"/>
        <v>3</v>
      </c>
      <c r="FA79" s="47">
        <f t="shared" si="67"/>
        <v>-4</v>
      </c>
      <c r="FB79" s="47">
        <f t="shared" si="68"/>
        <v>2</v>
      </c>
      <c r="FC79" s="47">
        <f t="shared" si="69"/>
        <v>0</v>
      </c>
      <c r="FD79" s="51"/>
    </row>
    <row r="80" spans="1:161" ht="26.25" customHeight="1">
      <c r="A80" s="9" t="s">
        <v>457</v>
      </c>
      <c r="B80" s="75" t="s">
        <v>445</v>
      </c>
      <c r="C80" s="76" t="s">
        <v>223</v>
      </c>
      <c r="D80" s="8"/>
      <c r="E80" s="8"/>
      <c r="F80" s="14" t="s">
        <v>64</v>
      </c>
      <c r="G80" s="74">
        <f t="shared" si="70"/>
        <v>72</v>
      </c>
      <c r="H80" s="71">
        <f t="shared" si="70"/>
        <v>72</v>
      </c>
      <c r="I80" s="62">
        <v>3</v>
      </c>
      <c r="J80" s="9">
        <v>1</v>
      </c>
      <c r="K80" s="9"/>
      <c r="L80" s="62"/>
      <c r="M80" s="9"/>
      <c r="N80" s="9"/>
      <c r="O80" s="62"/>
      <c r="P80" s="9"/>
      <c r="Q80" s="9"/>
      <c r="R80" s="62">
        <v>3</v>
      </c>
      <c r="S80" s="9">
        <v>2</v>
      </c>
      <c r="T80" s="9"/>
      <c r="U80" s="62">
        <v>2</v>
      </c>
      <c r="V80" s="9">
        <v>3</v>
      </c>
      <c r="W80" s="9"/>
      <c r="X80" s="62">
        <v>2</v>
      </c>
      <c r="Y80" s="9">
        <v>4</v>
      </c>
      <c r="Z80" s="9"/>
      <c r="AA80" s="62">
        <v>2</v>
      </c>
      <c r="AB80" s="9">
        <v>1</v>
      </c>
      <c r="AC80" s="9"/>
      <c r="AD80" s="62">
        <v>2</v>
      </c>
      <c r="AE80" s="9">
        <v>5</v>
      </c>
      <c r="AF80" s="9"/>
      <c r="AG80" s="62">
        <v>2</v>
      </c>
      <c r="AH80" s="9">
        <v>1</v>
      </c>
      <c r="AI80" s="9"/>
      <c r="AJ80" s="62">
        <v>2</v>
      </c>
      <c r="AK80" s="9">
        <v>1</v>
      </c>
      <c r="AL80" s="9"/>
      <c r="AM80" s="62">
        <v>2</v>
      </c>
      <c r="AN80" s="9">
        <v>1</v>
      </c>
      <c r="AO80" s="9"/>
      <c r="AP80" s="63">
        <v>2</v>
      </c>
      <c r="AQ80" s="9">
        <v>3</v>
      </c>
      <c r="AR80" s="9"/>
      <c r="AS80" s="63">
        <v>2</v>
      </c>
      <c r="AT80" s="9">
        <v>1</v>
      </c>
      <c r="AU80" s="9"/>
      <c r="AV80" s="63">
        <v>2</v>
      </c>
      <c r="AW80" s="9">
        <v>5</v>
      </c>
      <c r="AX80" s="9"/>
      <c r="AY80" s="63">
        <v>2</v>
      </c>
      <c r="AZ80" s="9">
        <v>2</v>
      </c>
      <c r="BA80" s="9"/>
      <c r="BB80" s="63">
        <v>4</v>
      </c>
      <c r="BC80" s="9">
        <v>4</v>
      </c>
      <c r="BD80" s="9"/>
      <c r="BE80" s="63">
        <v>2</v>
      </c>
      <c r="BF80" s="9">
        <v>2</v>
      </c>
      <c r="BG80" s="9"/>
      <c r="BH80" s="64">
        <v>2</v>
      </c>
      <c r="BI80" s="9">
        <v>17</v>
      </c>
      <c r="BJ80" s="9"/>
      <c r="BK80" s="64"/>
      <c r="BL80" s="9"/>
      <c r="BM80" s="9"/>
      <c r="BN80" s="65">
        <v>2</v>
      </c>
      <c r="BO80" s="66"/>
      <c r="BP80" s="9"/>
      <c r="BQ80" s="77"/>
      <c r="BR80" s="77"/>
      <c r="BS80" s="77"/>
      <c r="BT80" s="67">
        <v>2</v>
      </c>
      <c r="BU80" s="9">
        <v>2</v>
      </c>
      <c r="BV80" s="9"/>
      <c r="BW80" s="67">
        <v>3</v>
      </c>
      <c r="BX80" s="9">
        <v>0</v>
      </c>
      <c r="BY80" s="9"/>
      <c r="BZ80" s="67">
        <v>3</v>
      </c>
      <c r="CA80" s="9">
        <v>5</v>
      </c>
      <c r="CB80" s="9"/>
      <c r="CC80" s="67">
        <v>8</v>
      </c>
      <c r="CD80" s="9">
        <v>5</v>
      </c>
      <c r="CE80" s="9"/>
      <c r="CF80" s="67">
        <v>3</v>
      </c>
      <c r="CG80" s="9">
        <v>3</v>
      </c>
      <c r="CH80" s="9"/>
      <c r="CI80" s="67">
        <v>3</v>
      </c>
      <c r="CJ80" s="9">
        <v>1</v>
      </c>
      <c r="CK80" s="9"/>
      <c r="CL80" s="77"/>
      <c r="CM80" s="77"/>
      <c r="CN80" s="77"/>
      <c r="CO80" s="67">
        <v>3</v>
      </c>
      <c r="CP80" s="9">
        <v>2</v>
      </c>
      <c r="CQ80" s="9"/>
      <c r="CR80" s="67">
        <v>3</v>
      </c>
      <c r="CS80" s="9">
        <v>1</v>
      </c>
      <c r="CT80" s="9"/>
      <c r="CU80" s="67">
        <v>3</v>
      </c>
      <c r="CV80" s="9">
        <v>0</v>
      </c>
      <c r="CW80" s="9"/>
      <c r="CX80" s="67">
        <v>3</v>
      </c>
      <c r="CY80" s="8">
        <v>0</v>
      </c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11"/>
      <c r="DK80" s="14"/>
      <c r="DL80" s="14"/>
      <c r="DM80" s="14"/>
      <c r="DN80" s="14"/>
      <c r="DO80" s="14"/>
      <c r="DP80" s="14"/>
      <c r="DQ80" s="14"/>
      <c r="DR80" s="13">
        <v>9780194786119</v>
      </c>
      <c r="DS80" s="13"/>
      <c r="DT80" s="40" t="s">
        <v>1787</v>
      </c>
      <c r="DU80" s="53" t="s">
        <v>452</v>
      </c>
      <c r="DV80" s="42">
        <v>6063</v>
      </c>
      <c r="DW80" s="47">
        <f t="shared" si="37"/>
        <v>2</v>
      </c>
      <c r="DX80" s="47">
        <f t="shared" si="38"/>
        <v>0</v>
      </c>
      <c r="DY80" s="47">
        <f t="shared" si="39"/>
        <v>0</v>
      </c>
      <c r="DZ80" s="47">
        <f t="shared" si="40"/>
        <v>1</v>
      </c>
      <c r="EA80" s="47">
        <f t="shared" si="41"/>
        <v>-1</v>
      </c>
      <c r="EB80" s="47">
        <f t="shared" si="42"/>
        <v>-2</v>
      </c>
      <c r="EC80" s="47">
        <f t="shared" si="43"/>
        <v>1</v>
      </c>
      <c r="ED80" s="47">
        <f t="shared" si="44"/>
        <v>-3</v>
      </c>
      <c r="EE80" s="47">
        <f t="shared" si="45"/>
        <v>1</v>
      </c>
      <c r="EF80" s="47">
        <f t="shared" si="46"/>
        <v>1</v>
      </c>
      <c r="EG80" s="47">
        <f t="shared" si="47"/>
        <v>1</v>
      </c>
      <c r="EH80" s="47">
        <f t="shared" si="48"/>
        <v>-1</v>
      </c>
      <c r="EI80" s="47">
        <f t="shared" si="49"/>
        <v>1</v>
      </c>
      <c r="EJ80" s="47">
        <f t="shared" si="50"/>
        <v>-3</v>
      </c>
      <c r="EK80" s="47">
        <f t="shared" si="51"/>
        <v>0</v>
      </c>
      <c r="EL80" s="47">
        <f t="shared" si="52"/>
        <v>0</v>
      </c>
      <c r="EM80" s="47">
        <f t="shared" si="53"/>
        <v>0</v>
      </c>
      <c r="EN80" s="47">
        <f t="shared" si="54"/>
        <v>-15</v>
      </c>
      <c r="EO80" s="47">
        <f t="shared" si="55"/>
        <v>0</v>
      </c>
      <c r="EP80" s="47">
        <f t="shared" si="56"/>
        <v>2</v>
      </c>
      <c r="EQ80" s="47">
        <f t="shared" si="57"/>
        <v>0</v>
      </c>
      <c r="ER80" s="47">
        <f t="shared" si="58"/>
        <v>0</v>
      </c>
      <c r="ES80" s="47">
        <f t="shared" si="59"/>
        <v>3</v>
      </c>
      <c r="ET80" s="47">
        <f t="shared" si="60"/>
        <v>-2</v>
      </c>
      <c r="EU80" s="47">
        <f t="shared" si="61"/>
        <v>3</v>
      </c>
      <c r="EV80" s="47">
        <f t="shared" si="62"/>
        <v>0</v>
      </c>
      <c r="EW80" s="47">
        <f t="shared" si="63"/>
        <v>2</v>
      </c>
      <c r="EX80" s="47">
        <f t="shared" si="64"/>
        <v>0</v>
      </c>
      <c r="EY80" s="47">
        <f t="shared" si="65"/>
        <v>1</v>
      </c>
      <c r="EZ80" s="47">
        <f t="shared" si="66"/>
        <v>2</v>
      </c>
      <c r="FA80" s="47">
        <f t="shared" si="67"/>
        <v>3</v>
      </c>
      <c r="FB80" s="47">
        <f t="shared" si="68"/>
        <v>3</v>
      </c>
      <c r="FC80" s="47">
        <f t="shared" si="69"/>
        <v>0</v>
      </c>
      <c r="FD80" s="51"/>
    </row>
    <row r="81" spans="1:161" ht="26.25" customHeight="1">
      <c r="A81" s="9" t="s">
        <v>457</v>
      </c>
      <c r="B81" s="75" t="s">
        <v>445</v>
      </c>
      <c r="C81" s="76" t="s">
        <v>225</v>
      </c>
      <c r="D81" s="8"/>
      <c r="E81" s="8"/>
      <c r="F81" s="14" t="s">
        <v>64</v>
      </c>
      <c r="G81" s="10">
        <f t="shared" si="70"/>
        <v>79</v>
      </c>
      <c r="H81" s="71">
        <f t="shared" si="70"/>
        <v>79</v>
      </c>
      <c r="I81" s="62">
        <v>3</v>
      </c>
      <c r="J81" s="9">
        <v>3</v>
      </c>
      <c r="K81" s="9"/>
      <c r="L81" s="62"/>
      <c r="M81" s="9"/>
      <c r="N81" s="9"/>
      <c r="O81" s="62"/>
      <c r="P81" s="9"/>
      <c r="Q81" s="9"/>
      <c r="R81" s="62">
        <v>3</v>
      </c>
      <c r="S81" s="9">
        <v>1</v>
      </c>
      <c r="T81" s="9"/>
      <c r="U81" s="62">
        <v>2</v>
      </c>
      <c r="V81" s="9">
        <v>5</v>
      </c>
      <c r="W81" s="9"/>
      <c r="X81" s="62">
        <v>2</v>
      </c>
      <c r="Y81" s="9">
        <v>1</v>
      </c>
      <c r="Z81" s="9"/>
      <c r="AA81" s="62">
        <v>2</v>
      </c>
      <c r="AB81" s="9">
        <v>1</v>
      </c>
      <c r="AC81" s="9"/>
      <c r="AD81" s="62">
        <v>2</v>
      </c>
      <c r="AE81" s="9">
        <v>4</v>
      </c>
      <c r="AF81" s="9"/>
      <c r="AG81" s="62">
        <v>2</v>
      </c>
      <c r="AH81" s="9">
        <v>1</v>
      </c>
      <c r="AI81" s="9"/>
      <c r="AJ81" s="62">
        <v>2</v>
      </c>
      <c r="AK81" s="9">
        <v>2</v>
      </c>
      <c r="AL81" s="9"/>
      <c r="AM81" s="62">
        <v>2</v>
      </c>
      <c r="AN81" s="9">
        <v>2</v>
      </c>
      <c r="AO81" s="9"/>
      <c r="AP81" s="63">
        <v>2</v>
      </c>
      <c r="AQ81" s="9">
        <v>5</v>
      </c>
      <c r="AR81" s="9"/>
      <c r="AS81" s="63">
        <v>3</v>
      </c>
      <c r="AT81" s="9">
        <v>4</v>
      </c>
      <c r="AU81" s="9"/>
      <c r="AV81" s="63">
        <v>3</v>
      </c>
      <c r="AW81" s="9">
        <v>1</v>
      </c>
      <c r="AX81" s="9"/>
      <c r="AY81" s="63">
        <v>3</v>
      </c>
      <c r="AZ81" s="9">
        <v>3</v>
      </c>
      <c r="BA81" s="9"/>
      <c r="BB81" s="63">
        <v>4</v>
      </c>
      <c r="BC81" s="9">
        <v>2</v>
      </c>
      <c r="BD81" s="9"/>
      <c r="BE81" s="63">
        <v>3</v>
      </c>
      <c r="BF81" s="9">
        <v>5</v>
      </c>
      <c r="BG81" s="9"/>
      <c r="BH81" s="64">
        <v>3</v>
      </c>
      <c r="BI81" s="9">
        <v>19</v>
      </c>
      <c r="BJ81" s="9"/>
      <c r="BK81" s="64"/>
      <c r="BL81" s="9"/>
      <c r="BM81" s="9"/>
      <c r="BN81" s="65">
        <v>3</v>
      </c>
      <c r="BO81" s="66"/>
      <c r="BP81" s="9"/>
      <c r="BQ81" s="77"/>
      <c r="BR81" s="77"/>
      <c r="BS81" s="77"/>
      <c r="BT81" s="67">
        <v>3</v>
      </c>
      <c r="BU81" s="9">
        <v>2</v>
      </c>
      <c r="BV81" s="9"/>
      <c r="BW81" s="67">
        <v>3</v>
      </c>
      <c r="BX81" s="9">
        <v>0</v>
      </c>
      <c r="BY81" s="9"/>
      <c r="BZ81" s="67">
        <v>3</v>
      </c>
      <c r="CA81" s="9">
        <v>2</v>
      </c>
      <c r="CB81" s="9"/>
      <c r="CC81" s="67">
        <v>8</v>
      </c>
      <c r="CD81" s="9">
        <v>10</v>
      </c>
      <c r="CE81" s="9"/>
      <c r="CF81" s="67">
        <v>3</v>
      </c>
      <c r="CG81" s="9">
        <v>3</v>
      </c>
      <c r="CH81" s="9"/>
      <c r="CI81" s="67">
        <v>3</v>
      </c>
      <c r="CJ81" s="9">
        <v>0</v>
      </c>
      <c r="CK81" s="9"/>
      <c r="CL81" s="77"/>
      <c r="CM81" s="77"/>
      <c r="CN81" s="77"/>
      <c r="CO81" s="67">
        <v>3</v>
      </c>
      <c r="CP81" s="9">
        <v>0</v>
      </c>
      <c r="CQ81" s="9"/>
      <c r="CR81" s="67">
        <v>3</v>
      </c>
      <c r="CS81" s="9">
        <v>1</v>
      </c>
      <c r="CT81" s="9"/>
      <c r="CU81" s="67">
        <v>3</v>
      </c>
      <c r="CV81" s="9">
        <v>0</v>
      </c>
      <c r="CW81" s="9"/>
      <c r="CX81" s="67">
        <v>3</v>
      </c>
      <c r="CY81" s="8">
        <v>2</v>
      </c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11"/>
      <c r="DK81" s="14"/>
      <c r="DL81" s="14"/>
      <c r="DM81" s="14"/>
      <c r="DN81" s="14"/>
      <c r="DO81" s="14"/>
      <c r="DP81" s="14"/>
      <c r="DQ81" s="14"/>
      <c r="DR81" s="13">
        <v>9780194789219</v>
      </c>
      <c r="DS81" s="13"/>
      <c r="DT81" s="40" t="s">
        <v>1787</v>
      </c>
      <c r="DU81" s="53" t="s">
        <v>452</v>
      </c>
      <c r="DV81" s="42">
        <v>5565</v>
      </c>
      <c r="DW81" s="47">
        <f t="shared" si="37"/>
        <v>0</v>
      </c>
      <c r="DX81" s="47">
        <f t="shared" si="38"/>
        <v>0</v>
      </c>
      <c r="DY81" s="47">
        <f t="shared" si="39"/>
        <v>0</v>
      </c>
      <c r="DZ81" s="47">
        <f t="shared" si="40"/>
        <v>2</v>
      </c>
      <c r="EA81" s="47">
        <f t="shared" si="41"/>
        <v>-3</v>
      </c>
      <c r="EB81" s="47">
        <f t="shared" si="42"/>
        <v>1</v>
      </c>
      <c r="EC81" s="47">
        <f t="shared" si="43"/>
        <v>1</v>
      </c>
      <c r="ED81" s="47">
        <f t="shared" si="44"/>
        <v>-2</v>
      </c>
      <c r="EE81" s="47">
        <f t="shared" si="45"/>
        <v>1</v>
      </c>
      <c r="EF81" s="47">
        <f t="shared" si="46"/>
        <v>0</v>
      </c>
      <c r="EG81" s="47">
        <f t="shared" si="47"/>
        <v>0</v>
      </c>
      <c r="EH81" s="47">
        <f t="shared" si="48"/>
        <v>-3</v>
      </c>
      <c r="EI81" s="47">
        <f t="shared" si="49"/>
        <v>-1</v>
      </c>
      <c r="EJ81" s="47">
        <f t="shared" si="50"/>
        <v>2</v>
      </c>
      <c r="EK81" s="47">
        <f t="shared" si="51"/>
        <v>0</v>
      </c>
      <c r="EL81" s="47">
        <f t="shared" si="52"/>
        <v>2</v>
      </c>
      <c r="EM81" s="47">
        <f t="shared" si="53"/>
        <v>-2</v>
      </c>
      <c r="EN81" s="47">
        <f t="shared" si="54"/>
        <v>-16</v>
      </c>
      <c r="EO81" s="47">
        <f t="shared" si="55"/>
        <v>0</v>
      </c>
      <c r="EP81" s="47">
        <f t="shared" si="56"/>
        <v>3</v>
      </c>
      <c r="EQ81" s="47">
        <f t="shared" si="57"/>
        <v>0</v>
      </c>
      <c r="ER81" s="47">
        <f t="shared" si="58"/>
        <v>1</v>
      </c>
      <c r="ES81" s="47">
        <f t="shared" si="59"/>
        <v>3</v>
      </c>
      <c r="ET81" s="47">
        <f t="shared" si="60"/>
        <v>1</v>
      </c>
      <c r="EU81" s="47">
        <f t="shared" si="61"/>
        <v>-2</v>
      </c>
      <c r="EV81" s="47">
        <f t="shared" si="62"/>
        <v>0</v>
      </c>
      <c r="EW81" s="47">
        <f t="shared" si="63"/>
        <v>3</v>
      </c>
      <c r="EX81" s="47">
        <f t="shared" si="64"/>
        <v>0</v>
      </c>
      <c r="EY81" s="47">
        <f t="shared" si="65"/>
        <v>3</v>
      </c>
      <c r="EZ81" s="47">
        <f t="shared" si="66"/>
        <v>2</v>
      </c>
      <c r="FA81" s="47">
        <f t="shared" si="67"/>
        <v>3</v>
      </c>
      <c r="FB81" s="47">
        <f t="shared" si="68"/>
        <v>1</v>
      </c>
      <c r="FC81" s="47">
        <f t="shared" si="69"/>
        <v>0</v>
      </c>
      <c r="FD81" s="51"/>
    </row>
    <row r="82" spans="1:161" ht="26.25" customHeight="1">
      <c r="A82" s="9" t="s">
        <v>457</v>
      </c>
      <c r="B82" s="75" t="s">
        <v>445</v>
      </c>
      <c r="C82" s="76" t="s">
        <v>226</v>
      </c>
      <c r="D82" s="8"/>
      <c r="E82" s="8"/>
      <c r="F82" s="14" t="s">
        <v>64</v>
      </c>
      <c r="G82" s="10">
        <f t="shared" si="70"/>
        <v>40</v>
      </c>
      <c r="H82" s="71">
        <f t="shared" si="70"/>
        <v>40</v>
      </c>
      <c r="I82" s="62">
        <v>2</v>
      </c>
      <c r="J82" s="9">
        <v>0</v>
      </c>
      <c r="K82" s="9"/>
      <c r="L82" s="62"/>
      <c r="M82" s="9"/>
      <c r="N82" s="9"/>
      <c r="O82" s="62"/>
      <c r="P82" s="9"/>
      <c r="Q82" s="9"/>
      <c r="R82" s="62">
        <v>1</v>
      </c>
      <c r="S82" s="9">
        <v>2</v>
      </c>
      <c r="T82" s="9"/>
      <c r="U82" s="62">
        <v>1</v>
      </c>
      <c r="V82" s="9">
        <v>2</v>
      </c>
      <c r="W82" s="9"/>
      <c r="X82" s="62">
        <v>1</v>
      </c>
      <c r="Y82" s="9">
        <v>1</v>
      </c>
      <c r="Z82" s="9"/>
      <c r="AA82" s="62">
        <v>1</v>
      </c>
      <c r="AB82" s="9">
        <v>0</v>
      </c>
      <c r="AC82" s="9"/>
      <c r="AD82" s="62">
        <v>1</v>
      </c>
      <c r="AE82" s="9">
        <v>1</v>
      </c>
      <c r="AF82" s="9"/>
      <c r="AG82" s="62">
        <v>1</v>
      </c>
      <c r="AH82" s="9">
        <v>2</v>
      </c>
      <c r="AI82" s="9"/>
      <c r="AJ82" s="62">
        <v>1</v>
      </c>
      <c r="AK82" s="9">
        <v>1</v>
      </c>
      <c r="AL82" s="9"/>
      <c r="AM82" s="62">
        <v>1</v>
      </c>
      <c r="AN82" s="9">
        <v>0</v>
      </c>
      <c r="AO82" s="9"/>
      <c r="AP82" s="63">
        <v>1</v>
      </c>
      <c r="AQ82" s="9">
        <v>4</v>
      </c>
      <c r="AR82" s="9"/>
      <c r="AS82" s="63">
        <v>1</v>
      </c>
      <c r="AT82" s="9">
        <v>1</v>
      </c>
      <c r="AU82" s="9"/>
      <c r="AV82" s="63">
        <v>1</v>
      </c>
      <c r="AW82" s="9">
        <v>0</v>
      </c>
      <c r="AX82" s="9"/>
      <c r="AY82" s="63">
        <v>1</v>
      </c>
      <c r="AZ82" s="9">
        <v>1</v>
      </c>
      <c r="BA82" s="9"/>
      <c r="BB82" s="63">
        <v>2</v>
      </c>
      <c r="BC82" s="9">
        <v>0</v>
      </c>
      <c r="BD82" s="9"/>
      <c r="BE82" s="63">
        <v>1</v>
      </c>
      <c r="BF82" s="9">
        <v>3</v>
      </c>
      <c r="BG82" s="9"/>
      <c r="BH82" s="64">
        <v>1</v>
      </c>
      <c r="BI82" s="9">
        <v>9</v>
      </c>
      <c r="BJ82" s="9"/>
      <c r="BK82" s="64"/>
      <c r="BL82" s="9"/>
      <c r="BM82" s="9">
        <v>1</v>
      </c>
      <c r="BN82" s="65">
        <v>2</v>
      </c>
      <c r="BO82" s="66"/>
      <c r="BP82" s="9"/>
      <c r="BQ82" s="77"/>
      <c r="BR82" s="77"/>
      <c r="BS82" s="77"/>
      <c r="BT82" s="67">
        <v>2</v>
      </c>
      <c r="BU82" s="9">
        <v>0</v>
      </c>
      <c r="BV82" s="9"/>
      <c r="BW82" s="67">
        <v>2</v>
      </c>
      <c r="BX82" s="9">
        <v>0</v>
      </c>
      <c r="BY82" s="9"/>
      <c r="BZ82" s="67">
        <v>2</v>
      </c>
      <c r="CA82" s="9">
        <v>0</v>
      </c>
      <c r="CB82" s="9"/>
      <c r="CC82" s="67">
        <v>4</v>
      </c>
      <c r="CD82" s="9">
        <v>4</v>
      </c>
      <c r="CE82" s="9"/>
      <c r="CF82" s="67">
        <v>2</v>
      </c>
      <c r="CG82" s="9">
        <v>0</v>
      </c>
      <c r="CH82" s="9"/>
      <c r="CI82" s="67">
        <v>2</v>
      </c>
      <c r="CJ82" s="9">
        <v>2</v>
      </c>
      <c r="CK82" s="9"/>
      <c r="CL82" s="77"/>
      <c r="CM82" s="77"/>
      <c r="CN82" s="77"/>
      <c r="CO82" s="67">
        <v>2</v>
      </c>
      <c r="CP82" s="9">
        <v>2</v>
      </c>
      <c r="CQ82" s="9"/>
      <c r="CR82" s="67">
        <v>1</v>
      </c>
      <c r="CS82" s="9">
        <v>2</v>
      </c>
      <c r="CT82" s="9"/>
      <c r="CU82" s="67">
        <v>1</v>
      </c>
      <c r="CV82" s="9">
        <v>0</v>
      </c>
      <c r="CW82" s="9"/>
      <c r="CX82" s="67">
        <v>2</v>
      </c>
      <c r="CY82" s="8">
        <v>3</v>
      </c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11"/>
      <c r="DK82" s="14"/>
      <c r="DL82" s="14"/>
      <c r="DM82" s="14"/>
      <c r="DN82" s="14"/>
      <c r="DO82" s="14"/>
      <c r="DP82" s="14"/>
      <c r="DQ82" s="14"/>
      <c r="DR82" s="13">
        <v>9780194236195</v>
      </c>
      <c r="DS82" s="13"/>
      <c r="DT82" s="40" t="s">
        <v>1787</v>
      </c>
      <c r="DU82" s="53" t="s">
        <v>452</v>
      </c>
      <c r="DV82" s="42">
        <v>5529</v>
      </c>
      <c r="DW82" s="47">
        <f t="shared" si="37"/>
        <v>2</v>
      </c>
      <c r="DX82" s="47">
        <f t="shared" si="38"/>
        <v>0</v>
      </c>
      <c r="DY82" s="47">
        <f t="shared" si="39"/>
        <v>0</v>
      </c>
      <c r="DZ82" s="47">
        <f t="shared" si="40"/>
        <v>-1</v>
      </c>
      <c r="EA82" s="47">
        <f t="shared" si="41"/>
        <v>-1</v>
      </c>
      <c r="EB82" s="47">
        <f t="shared" si="42"/>
        <v>0</v>
      </c>
      <c r="EC82" s="47">
        <f t="shared" si="43"/>
        <v>1</v>
      </c>
      <c r="ED82" s="47">
        <f t="shared" si="44"/>
        <v>0</v>
      </c>
      <c r="EE82" s="47">
        <f t="shared" si="45"/>
        <v>-1</v>
      </c>
      <c r="EF82" s="47">
        <f t="shared" si="46"/>
        <v>0</v>
      </c>
      <c r="EG82" s="47">
        <f t="shared" si="47"/>
        <v>1</v>
      </c>
      <c r="EH82" s="47">
        <f t="shared" si="48"/>
        <v>-3</v>
      </c>
      <c r="EI82" s="47">
        <f t="shared" si="49"/>
        <v>0</v>
      </c>
      <c r="EJ82" s="47">
        <f t="shared" si="50"/>
        <v>1</v>
      </c>
      <c r="EK82" s="47">
        <f t="shared" si="51"/>
        <v>0</v>
      </c>
      <c r="EL82" s="47">
        <f t="shared" si="52"/>
        <v>2</v>
      </c>
      <c r="EM82" s="47">
        <f t="shared" si="53"/>
        <v>-2</v>
      </c>
      <c r="EN82" s="47">
        <f t="shared" si="54"/>
        <v>-8</v>
      </c>
      <c r="EO82" s="47">
        <f t="shared" si="55"/>
        <v>-1</v>
      </c>
      <c r="EP82" s="47">
        <f t="shared" si="56"/>
        <v>2</v>
      </c>
      <c r="EQ82" s="47">
        <f t="shared" si="57"/>
        <v>0</v>
      </c>
      <c r="ER82" s="47">
        <f t="shared" si="58"/>
        <v>2</v>
      </c>
      <c r="ES82" s="47">
        <f t="shared" si="59"/>
        <v>2</v>
      </c>
      <c r="ET82" s="47">
        <f t="shared" si="60"/>
        <v>2</v>
      </c>
      <c r="EU82" s="47">
        <f t="shared" si="61"/>
        <v>0</v>
      </c>
      <c r="EV82" s="47">
        <f t="shared" si="62"/>
        <v>2</v>
      </c>
      <c r="EW82" s="47">
        <f t="shared" si="63"/>
        <v>0</v>
      </c>
      <c r="EX82" s="47">
        <f t="shared" si="64"/>
        <v>0</v>
      </c>
      <c r="EY82" s="47">
        <f t="shared" si="65"/>
        <v>0</v>
      </c>
      <c r="EZ82" s="47">
        <f t="shared" si="66"/>
        <v>-1</v>
      </c>
      <c r="FA82" s="47">
        <f t="shared" si="67"/>
        <v>1</v>
      </c>
      <c r="FB82" s="47">
        <f t="shared" si="68"/>
        <v>-1</v>
      </c>
      <c r="FC82" s="47">
        <f t="shared" si="69"/>
        <v>-1</v>
      </c>
      <c r="FD82" s="51"/>
    </row>
    <row r="83" spans="1:161" ht="26.25" customHeight="1">
      <c r="A83" s="9" t="s">
        <v>457</v>
      </c>
      <c r="B83" s="75" t="s">
        <v>445</v>
      </c>
      <c r="C83" s="76" t="s">
        <v>227</v>
      </c>
      <c r="D83" s="8"/>
      <c r="E83" s="8"/>
      <c r="F83" s="14" t="s">
        <v>64</v>
      </c>
      <c r="G83" s="10">
        <f t="shared" si="70"/>
        <v>70</v>
      </c>
      <c r="H83" s="71">
        <f t="shared" si="70"/>
        <v>70</v>
      </c>
      <c r="I83" s="62">
        <v>3</v>
      </c>
      <c r="J83" s="9">
        <v>2</v>
      </c>
      <c r="K83" s="9"/>
      <c r="L83" s="62"/>
      <c r="M83" s="9"/>
      <c r="N83" s="9"/>
      <c r="O83" s="62"/>
      <c r="P83" s="9"/>
      <c r="Q83" s="9"/>
      <c r="R83" s="62">
        <v>3</v>
      </c>
      <c r="S83" s="9">
        <v>1</v>
      </c>
      <c r="T83" s="9"/>
      <c r="U83" s="62">
        <v>2</v>
      </c>
      <c r="V83" s="9">
        <v>4</v>
      </c>
      <c r="W83" s="9"/>
      <c r="X83" s="62">
        <v>2</v>
      </c>
      <c r="Y83" s="9">
        <v>2</v>
      </c>
      <c r="Z83" s="9"/>
      <c r="AA83" s="62">
        <v>2</v>
      </c>
      <c r="AB83" s="9">
        <v>1</v>
      </c>
      <c r="AC83" s="9"/>
      <c r="AD83" s="62">
        <v>2</v>
      </c>
      <c r="AE83" s="9">
        <v>1</v>
      </c>
      <c r="AF83" s="9"/>
      <c r="AG83" s="62">
        <v>2</v>
      </c>
      <c r="AH83" s="9">
        <v>1</v>
      </c>
      <c r="AI83" s="9"/>
      <c r="AJ83" s="62">
        <v>2</v>
      </c>
      <c r="AK83" s="9">
        <v>0</v>
      </c>
      <c r="AL83" s="9"/>
      <c r="AM83" s="62">
        <v>2</v>
      </c>
      <c r="AN83" s="9">
        <v>1</v>
      </c>
      <c r="AO83" s="9"/>
      <c r="AP83" s="63">
        <v>2</v>
      </c>
      <c r="AQ83" s="9">
        <v>5</v>
      </c>
      <c r="AR83" s="9"/>
      <c r="AS83" s="63">
        <v>2</v>
      </c>
      <c r="AT83" s="9">
        <v>3</v>
      </c>
      <c r="AU83" s="9"/>
      <c r="AV83" s="63">
        <v>2</v>
      </c>
      <c r="AW83" s="9">
        <v>1</v>
      </c>
      <c r="AX83" s="9"/>
      <c r="AY83" s="63">
        <v>2</v>
      </c>
      <c r="AZ83" s="9">
        <v>2</v>
      </c>
      <c r="BA83" s="9"/>
      <c r="BB83" s="63">
        <v>2</v>
      </c>
      <c r="BC83" s="9">
        <v>4</v>
      </c>
      <c r="BD83" s="9"/>
      <c r="BE83" s="63">
        <v>3</v>
      </c>
      <c r="BF83" s="9">
        <v>2</v>
      </c>
      <c r="BG83" s="9"/>
      <c r="BH83" s="64">
        <v>3</v>
      </c>
      <c r="BI83" s="9">
        <v>11</v>
      </c>
      <c r="BJ83" s="9"/>
      <c r="BK83" s="64"/>
      <c r="BL83" s="9"/>
      <c r="BM83" s="9"/>
      <c r="BN83" s="65">
        <v>3</v>
      </c>
      <c r="BO83" s="66"/>
      <c r="BP83" s="9"/>
      <c r="BQ83" s="77"/>
      <c r="BR83" s="77"/>
      <c r="BS83" s="77"/>
      <c r="BT83" s="67">
        <v>3</v>
      </c>
      <c r="BU83" s="9">
        <v>2</v>
      </c>
      <c r="BV83" s="9"/>
      <c r="BW83" s="67">
        <v>3</v>
      </c>
      <c r="BX83" s="9">
        <v>3</v>
      </c>
      <c r="BY83" s="9"/>
      <c r="BZ83" s="67">
        <v>3</v>
      </c>
      <c r="CA83" s="9">
        <v>3</v>
      </c>
      <c r="CB83" s="9"/>
      <c r="CC83" s="67">
        <v>4</v>
      </c>
      <c r="CD83" s="9">
        <v>9</v>
      </c>
      <c r="CE83" s="9"/>
      <c r="CF83" s="67">
        <v>3</v>
      </c>
      <c r="CG83" s="9">
        <v>1</v>
      </c>
      <c r="CH83" s="9"/>
      <c r="CI83" s="67">
        <v>3</v>
      </c>
      <c r="CJ83" s="9">
        <v>2</v>
      </c>
      <c r="CK83" s="9"/>
      <c r="CL83" s="77"/>
      <c r="CM83" s="77"/>
      <c r="CN83" s="77"/>
      <c r="CO83" s="67">
        <v>3</v>
      </c>
      <c r="CP83" s="9">
        <v>1</v>
      </c>
      <c r="CQ83" s="9"/>
      <c r="CR83" s="67">
        <v>3</v>
      </c>
      <c r="CS83" s="9">
        <v>1</v>
      </c>
      <c r="CT83" s="9"/>
      <c r="CU83" s="67">
        <v>3</v>
      </c>
      <c r="CV83" s="9">
        <v>5</v>
      </c>
      <c r="CW83" s="9"/>
      <c r="CX83" s="67">
        <v>3</v>
      </c>
      <c r="CY83" s="8">
        <v>2</v>
      </c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11"/>
      <c r="DK83" s="14"/>
      <c r="DL83" s="14"/>
      <c r="DM83" s="14"/>
      <c r="DN83" s="14"/>
      <c r="DO83" s="14"/>
      <c r="DP83" s="14"/>
      <c r="DQ83" s="14"/>
      <c r="DR83" s="13">
        <v>9780194789226</v>
      </c>
      <c r="DS83" s="13"/>
      <c r="DT83" s="40" t="s">
        <v>1787</v>
      </c>
      <c r="DU83" s="53" t="s">
        <v>452</v>
      </c>
      <c r="DV83" s="42">
        <v>5320</v>
      </c>
      <c r="DW83" s="47">
        <f t="shared" si="37"/>
        <v>1</v>
      </c>
      <c r="DX83" s="47">
        <f t="shared" si="38"/>
        <v>0</v>
      </c>
      <c r="DY83" s="47">
        <f t="shared" si="39"/>
        <v>0</v>
      </c>
      <c r="DZ83" s="47">
        <f t="shared" si="40"/>
        <v>2</v>
      </c>
      <c r="EA83" s="47">
        <f t="shared" si="41"/>
        <v>-2</v>
      </c>
      <c r="EB83" s="47">
        <f t="shared" si="42"/>
        <v>0</v>
      </c>
      <c r="EC83" s="47">
        <f t="shared" si="43"/>
        <v>1</v>
      </c>
      <c r="ED83" s="47">
        <f t="shared" si="44"/>
        <v>1</v>
      </c>
      <c r="EE83" s="47">
        <f t="shared" si="45"/>
        <v>1</v>
      </c>
      <c r="EF83" s="47">
        <f t="shared" si="46"/>
        <v>2</v>
      </c>
      <c r="EG83" s="47">
        <f t="shared" si="47"/>
        <v>1</v>
      </c>
      <c r="EH83" s="47">
        <f t="shared" si="48"/>
        <v>-3</v>
      </c>
      <c r="EI83" s="47">
        <f t="shared" si="49"/>
        <v>-1</v>
      </c>
      <c r="EJ83" s="47">
        <f t="shared" si="50"/>
        <v>1</v>
      </c>
      <c r="EK83" s="47">
        <f t="shared" si="51"/>
        <v>0</v>
      </c>
      <c r="EL83" s="47">
        <f t="shared" si="52"/>
        <v>-2</v>
      </c>
      <c r="EM83" s="47">
        <f t="shared" si="53"/>
        <v>1</v>
      </c>
      <c r="EN83" s="47">
        <f t="shared" si="54"/>
        <v>-8</v>
      </c>
      <c r="EO83" s="47">
        <f t="shared" si="55"/>
        <v>0</v>
      </c>
      <c r="EP83" s="47">
        <f t="shared" si="56"/>
        <v>3</v>
      </c>
      <c r="EQ83" s="47">
        <f t="shared" si="57"/>
        <v>0</v>
      </c>
      <c r="ER83" s="47">
        <f t="shared" si="58"/>
        <v>1</v>
      </c>
      <c r="ES83" s="47">
        <f t="shared" si="59"/>
        <v>0</v>
      </c>
      <c r="ET83" s="47">
        <f t="shared" si="60"/>
        <v>0</v>
      </c>
      <c r="EU83" s="47">
        <f t="shared" si="61"/>
        <v>-5</v>
      </c>
      <c r="EV83" s="47">
        <f t="shared" si="62"/>
        <v>2</v>
      </c>
      <c r="EW83" s="47">
        <f t="shared" si="63"/>
        <v>1</v>
      </c>
      <c r="EX83" s="47">
        <f t="shared" si="64"/>
        <v>0</v>
      </c>
      <c r="EY83" s="47">
        <f t="shared" si="65"/>
        <v>2</v>
      </c>
      <c r="EZ83" s="47">
        <f t="shared" si="66"/>
        <v>2</v>
      </c>
      <c r="FA83" s="47">
        <f t="shared" si="67"/>
        <v>-2</v>
      </c>
      <c r="FB83" s="47">
        <f t="shared" si="68"/>
        <v>1</v>
      </c>
      <c r="FC83" s="47">
        <f t="shared" si="69"/>
        <v>0</v>
      </c>
      <c r="FD83" s="51"/>
    </row>
    <row r="84" spans="1:161" s="92" customFormat="1" ht="26.25" customHeight="1">
      <c r="A84" s="77" t="s">
        <v>457</v>
      </c>
      <c r="B84" s="77" t="s">
        <v>445</v>
      </c>
      <c r="C84" s="78" t="s">
        <v>238</v>
      </c>
      <c r="D84" s="79"/>
      <c r="E84" s="79"/>
      <c r="F84" s="80"/>
      <c r="G84" s="81">
        <f t="shared" si="70"/>
        <v>0</v>
      </c>
      <c r="H84" s="82">
        <f t="shared" si="70"/>
        <v>0</v>
      </c>
      <c r="I84" s="77">
        <v>0</v>
      </c>
      <c r="J84" s="77">
        <v>0</v>
      </c>
      <c r="K84" s="77"/>
      <c r="L84" s="77"/>
      <c r="M84" s="77"/>
      <c r="N84" s="77"/>
      <c r="O84" s="77"/>
      <c r="P84" s="77"/>
      <c r="Q84" s="77"/>
      <c r="R84" s="77">
        <v>0</v>
      </c>
      <c r="S84" s="77">
        <v>0</v>
      </c>
      <c r="T84" s="77"/>
      <c r="U84" s="77">
        <v>0</v>
      </c>
      <c r="V84" s="77">
        <v>0</v>
      </c>
      <c r="W84" s="77"/>
      <c r="X84" s="77">
        <v>0</v>
      </c>
      <c r="Y84" s="77">
        <v>0</v>
      </c>
      <c r="Z84" s="77"/>
      <c r="AA84" s="77">
        <v>0</v>
      </c>
      <c r="AB84" s="77">
        <v>0</v>
      </c>
      <c r="AC84" s="77"/>
      <c r="AD84" s="77">
        <v>0</v>
      </c>
      <c r="AE84" s="77">
        <v>0</v>
      </c>
      <c r="AF84" s="77"/>
      <c r="AG84" s="77">
        <v>0</v>
      </c>
      <c r="AH84" s="77">
        <v>0</v>
      </c>
      <c r="AI84" s="77"/>
      <c r="AJ84" s="77">
        <v>0</v>
      </c>
      <c r="AK84" s="77">
        <v>0</v>
      </c>
      <c r="AL84" s="77"/>
      <c r="AM84" s="77">
        <v>0</v>
      </c>
      <c r="AN84" s="77">
        <v>0</v>
      </c>
      <c r="AO84" s="77"/>
      <c r="AP84" s="77">
        <v>0</v>
      </c>
      <c r="AQ84" s="77">
        <v>0</v>
      </c>
      <c r="AR84" s="77"/>
      <c r="AS84" s="77">
        <v>0</v>
      </c>
      <c r="AT84" s="77">
        <v>0</v>
      </c>
      <c r="AU84" s="77"/>
      <c r="AV84" s="77">
        <v>0</v>
      </c>
      <c r="AW84" s="77">
        <v>0</v>
      </c>
      <c r="AX84" s="77"/>
      <c r="AY84" s="77">
        <v>0</v>
      </c>
      <c r="AZ84" s="77">
        <v>0</v>
      </c>
      <c r="BA84" s="77"/>
      <c r="BB84" s="77">
        <v>0</v>
      </c>
      <c r="BC84" s="77">
        <v>0</v>
      </c>
      <c r="BD84" s="77"/>
      <c r="BE84" s="77">
        <v>0</v>
      </c>
      <c r="BF84" s="77">
        <v>0</v>
      </c>
      <c r="BG84" s="77"/>
      <c r="BH84" s="77">
        <v>0</v>
      </c>
      <c r="BI84" s="77">
        <v>0</v>
      </c>
      <c r="BJ84" s="77"/>
      <c r="BK84" s="77"/>
      <c r="BL84" s="77"/>
      <c r="BM84" s="77"/>
      <c r="BN84" s="83">
        <v>0</v>
      </c>
      <c r="BO84" s="83"/>
      <c r="BP84" s="77"/>
      <c r="BQ84" s="77"/>
      <c r="BR84" s="77"/>
      <c r="BS84" s="77"/>
      <c r="BT84" s="77">
        <v>0</v>
      </c>
      <c r="BU84" s="77">
        <v>0</v>
      </c>
      <c r="BV84" s="77"/>
      <c r="BW84" s="77">
        <v>0</v>
      </c>
      <c r="BX84" s="77">
        <v>0</v>
      </c>
      <c r="BY84" s="77"/>
      <c r="BZ84" s="77">
        <v>0</v>
      </c>
      <c r="CA84" s="77">
        <v>0</v>
      </c>
      <c r="CB84" s="77"/>
      <c r="CC84" s="77">
        <v>0</v>
      </c>
      <c r="CD84" s="77">
        <v>0</v>
      </c>
      <c r="CE84" s="77"/>
      <c r="CF84" s="77">
        <v>0</v>
      </c>
      <c r="CG84" s="77">
        <v>0</v>
      </c>
      <c r="CH84" s="77"/>
      <c r="CI84" s="77">
        <v>0</v>
      </c>
      <c r="CJ84" s="77">
        <v>0</v>
      </c>
      <c r="CK84" s="77"/>
      <c r="CL84" s="77"/>
      <c r="CM84" s="77"/>
      <c r="CN84" s="77"/>
      <c r="CO84" s="77">
        <v>0</v>
      </c>
      <c r="CP84" s="77">
        <v>0</v>
      </c>
      <c r="CQ84" s="77"/>
      <c r="CR84" s="77">
        <v>0</v>
      </c>
      <c r="CS84" s="77">
        <v>0</v>
      </c>
      <c r="CT84" s="77"/>
      <c r="CU84" s="77">
        <v>0</v>
      </c>
      <c r="CV84" s="77">
        <v>0</v>
      </c>
      <c r="CW84" s="77"/>
      <c r="CX84" s="77">
        <v>0</v>
      </c>
      <c r="CY84" s="79">
        <v>0</v>
      </c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84"/>
      <c r="DK84" s="80"/>
      <c r="DL84" s="80"/>
      <c r="DM84" s="80"/>
      <c r="DN84" s="80"/>
      <c r="DO84" s="80"/>
      <c r="DP84" s="80"/>
      <c r="DQ84" s="80"/>
      <c r="DR84" s="85"/>
      <c r="DS84" s="85"/>
      <c r="DT84" s="86" t="s">
        <v>1787</v>
      </c>
      <c r="DU84" s="87"/>
      <c r="DV84" s="88"/>
      <c r="DW84" s="89">
        <f t="shared" si="37"/>
        <v>0</v>
      </c>
      <c r="DX84" s="89">
        <f t="shared" si="38"/>
        <v>0</v>
      </c>
      <c r="DY84" s="89">
        <f t="shared" si="39"/>
        <v>0</v>
      </c>
      <c r="DZ84" s="89">
        <f t="shared" si="40"/>
        <v>0</v>
      </c>
      <c r="EA84" s="89">
        <f t="shared" si="41"/>
        <v>0</v>
      </c>
      <c r="EB84" s="89">
        <f t="shared" si="42"/>
        <v>0</v>
      </c>
      <c r="EC84" s="89">
        <f t="shared" si="43"/>
        <v>0</v>
      </c>
      <c r="ED84" s="89">
        <f t="shared" si="44"/>
        <v>0</v>
      </c>
      <c r="EE84" s="89">
        <f t="shared" si="45"/>
        <v>0</v>
      </c>
      <c r="EF84" s="89">
        <f t="shared" si="46"/>
        <v>0</v>
      </c>
      <c r="EG84" s="89">
        <f t="shared" si="47"/>
        <v>0</v>
      </c>
      <c r="EH84" s="89">
        <f t="shared" si="48"/>
        <v>0</v>
      </c>
      <c r="EI84" s="89">
        <f t="shared" si="49"/>
        <v>0</v>
      </c>
      <c r="EJ84" s="89">
        <f t="shared" si="50"/>
        <v>0</v>
      </c>
      <c r="EK84" s="89">
        <f t="shared" si="51"/>
        <v>0</v>
      </c>
      <c r="EL84" s="89">
        <f t="shared" si="52"/>
        <v>0</v>
      </c>
      <c r="EM84" s="89">
        <f t="shared" si="53"/>
        <v>0</v>
      </c>
      <c r="EN84" s="89">
        <f t="shared" si="54"/>
        <v>0</v>
      </c>
      <c r="EO84" s="89">
        <f t="shared" si="55"/>
        <v>0</v>
      </c>
      <c r="EP84" s="89">
        <f t="shared" si="56"/>
        <v>0</v>
      </c>
      <c r="EQ84" s="89">
        <f t="shared" si="57"/>
        <v>0</v>
      </c>
      <c r="ER84" s="89">
        <f t="shared" si="58"/>
        <v>0</v>
      </c>
      <c r="ES84" s="89">
        <f t="shared" si="59"/>
        <v>0</v>
      </c>
      <c r="ET84" s="89">
        <f t="shared" si="60"/>
        <v>0</v>
      </c>
      <c r="EU84" s="89">
        <f t="shared" si="61"/>
        <v>0</v>
      </c>
      <c r="EV84" s="89">
        <f t="shared" si="62"/>
        <v>0</v>
      </c>
      <c r="EW84" s="89">
        <f t="shared" si="63"/>
        <v>0</v>
      </c>
      <c r="EX84" s="89">
        <f t="shared" si="64"/>
        <v>0</v>
      </c>
      <c r="EY84" s="89">
        <f t="shared" si="65"/>
        <v>0</v>
      </c>
      <c r="EZ84" s="89">
        <f t="shared" si="66"/>
        <v>0</v>
      </c>
      <c r="FA84" s="89">
        <f t="shared" si="67"/>
        <v>0</v>
      </c>
      <c r="FB84" s="89">
        <f t="shared" si="68"/>
        <v>0</v>
      </c>
      <c r="FC84" s="89">
        <f t="shared" si="69"/>
        <v>0</v>
      </c>
      <c r="FD84" s="90"/>
      <c r="FE84" s="91"/>
    </row>
    <row r="85" spans="1:161" ht="26.25" customHeight="1">
      <c r="A85" s="9" t="s">
        <v>457</v>
      </c>
      <c r="B85" s="75" t="s">
        <v>445</v>
      </c>
      <c r="C85" s="76" t="s">
        <v>228</v>
      </c>
      <c r="D85" s="8"/>
      <c r="E85" s="8"/>
      <c r="F85" s="14" t="s">
        <v>64</v>
      </c>
      <c r="G85" s="10">
        <f t="shared" si="70"/>
        <v>101</v>
      </c>
      <c r="H85" s="71">
        <f t="shared" si="70"/>
        <v>101</v>
      </c>
      <c r="I85" s="62">
        <v>3</v>
      </c>
      <c r="J85" s="9">
        <v>4</v>
      </c>
      <c r="K85" s="9"/>
      <c r="L85" s="62"/>
      <c r="M85" s="9"/>
      <c r="N85" s="9"/>
      <c r="O85" s="62"/>
      <c r="P85" s="9"/>
      <c r="Q85" s="9"/>
      <c r="R85" s="62">
        <v>3</v>
      </c>
      <c r="S85" s="9">
        <v>2</v>
      </c>
      <c r="T85" s="9"/>
      <c r="U85" s="62">
        <v>3</v>
      </c>
      <c r="V85" s="9">
        <v>3</v>
      </c>
      <c r="W85" s="9"/>
      <c r="X85" s="62">
        <v>3</v>
      </c>
      <c r="Y85" s="9">
        <v>3</v>
      </c>
      <c r="Z85" s="9"/>
      <c r="AA85" s="62">
        <v>3</v>
      </c>
      <c r="AB85" s="9">
        <v>2</v>
      </c>
      <c r="AC85" s="9"/>
      <c r="AD85" s="62">
        <v>3</v>
      </c>
      <c r="AE85" s="9">
        <v>5</v>
      </c>
      <c r="AF85" s="9"/>
      <c r="AG85" s="62">
        <v>3</v>
      </c>
      <c r="AH85" s="9">
        <v>2</v>
      </c>
      <c r="AI85" s="9"/>
      <c r="AJ85" s="62">
        <v>3</v>
      </c>
      <c r="AK85" s="9">
        <v>1</v>
      </c>
      <c r="AL85" s="9"/>
      <c r="AM85" s="62">
        <v>3</v>
      </c>
      <c r="AN85" s="9">
        <v>4</v>
      </c>
      <c r="AO85" s="9"/>
      <c r="AP85" s="63">
        <v>4</v>
      </c>
      <c r="AQ85" s="9">
        <v>5</v>
      </c>
      <c r="AR85" s="9"/>
      <c r="AS85" s="63">
        <v>4</v>
      </c>
      <c r="AT85" s="9">
        <v>2</v>
      </c>
      <c r="AU85" s="9">
        <v>4</v>
      </c>
      <c r="AV85" s="63">
        <v>3</v>
      </c>
      <c r="AW85" s="9">
        <v>3</v>
      </c>
      <c r="AX85" s="9"/>
      <c r="AY85" s="63">
        <v>4</v>
      </c>
      <c r="AZ85" s="9">
        <v>5</v>
      </c>
      <c r="BA85" s="9"/>
      <c r="BB85" s="63">
        <v>4</v>
      </c>
      <c r="BC85" s="9">
        <v>1</v>
      </c>
      <c r="BD85" s="9"/>
      <c r="BE85" s="63">
        <v>4</v>
      </c>
      <c r="BF85" s="9">
        <v>2</v>
      </c>
      <c r="BG85" s="9"/>
      <c r="BH85" s="64">
        <v>9</v>
      </c>
      <c r="BI85" s="9">
        <v>19</v>
      </c>
      <c r="BJ85" s="9"/>
      <c r="BK85" s="64"/>
      <c r="BL85" s="9"/>
      <c r="BM85" s="9"/>
      <c r="BN85" s="65">
        <v>4</v>
      </c>
      <c r="BO85" s="66"/>
      <c r="BP85" s="9"/>
      <c r="BQ85" s="77"/>
      <c r="BR85" s="77"/>
      <c r="BS85" s="77"/>
      <c r="BT85" s="67">
        <v>3</v>
      </c>
      <c r="BU85" s="9">
        <v>0</v>
      </c>
      <c r="BV85" s="9"/>
      <c r="BW85" s="67">
        <v>3</v>
      </c>
      <c r="BX85" s="9">
        <v>3</v>
      </c>
      <c r="BY85" s="9"/>
      <c r="BZ85" s="67">
        <v>3</v>
      </c>
      <c r="CA85" s="9">
        <v>5</v>
      </c>
      <c r="CB85" s="9"/>
      <c r="CC85" s="67">
        <v>5</v>
      </c>
      <c r="CD85" s="9">
        <v>5</v>
      </c>
      <c r="CE85" s="9"/>
      <c r="CF85" s="67">
        <v>4</v>
      </c>
      <c r="CG85" s="9">
        <v>1</v>
      </c>
      <c r="CH85" s="9"/>
      <c r="CI85" s="67">
        <v>4</v>
      </c>
      <c r="CJ85" s="9">
        <v>7</v>
      </c>
      <c r="CK85" s="9"/>
      <c r="CL85" s="77"/>
      <c r="CM85" s="77"/>
      <c r="CN85" s="77"/>
      <c r="CO85" s="67">
        <v>4</v>
      </c>
      <c r="CP85" s="9">
        <v>8</v>
      </c>
      <c r="CQ85" s="9"/>
      <c r="CR85" s="67">
        <v>4</v>
      </c>
      <c r="CS85" s="9">
        <v>2</v>
      </c>
      <c r="CT85" s="9"/>
      <c r="CU85" s="67">
        <v>4</v>
      </c>
      <c r="CV85" s="9">
        <v>2</v>
      </c>
      <c r="CW85" s="9"/>
      <c r="CX85" s="67">
        <v>4</v>
      </c>
      <c r="CY85" s="8">
        <v>5</v>
      </c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11"/>
      <c r="DK85" s="14"/>
      <c r="DL85" s="14"/>
      <c r="DM85" s="14"/>
      <c r="DN85" s="14"/>
      <c r="DO85" s="14"/>
      <c r="DP85" s="14"/>
      <c r="DQ85" s="14"/>
      <c r="DR85" s="13">
        <v>9780194787277</v>
      </c>
      <c r="DS85" s="13"/>
      <c r="DT85" s="40" t="s">
        <v>1787</v>
      </c>
      <c r="DU85" s="53" t="s">
        <v>452</v>
      </c>
      <c r="DV85" s="42">
        <v>5865</v>
      </c>
      <c r="DW85" s="47">
        <f t="shared" si="37"/>
        <v>-1</v>
      </c>
      <c r="DX85" s="47">
        <f t="shared" si="38"/>
        <v>0</v>
      </c>
      <c r="DY85" s="47">
        <f t="shared" si="39"/>
        <v>0</v>
      </c>
      <c r="DZ85" s="47">
        <f t="shared" si="40"/>
        <v>1</v>
      </c>
      <c r="EA85" s="47">
        <f t="shared" si="41"/>
        <v>0</v>
      </c>
      <c r="EB85" s="47">
        <f t="shared" si="42"/>
        <v>0</v>
      </c>
      <c r="EC85" s="47">
        <f t="shared" si="43"/>
        <v>1</v>
      </c>
      <c r="ED85" s="47">
        <f t="shared" si="44"/>
        <v>-2</v>
      </c>
      <c r="EE85" s="47">
        <f t="shared" si="45"/>
        <v>1</v>
      </c>
      <c r="EF85" s="47">
        <f t="shared" si="46"/>
        <v>2</v>
      </c>
      <c r="EG85" s="47">
        <f t="shared" si="47"/>
        <v>-1</v>
      </c>
      <c r="EH85" s="47">
        <f t="shared" si="48"/>
        <v>-1</v>
      </c>
      <c r="EI85" s="47">
        <f t="shared" si="49"/>
        <v>-2</v>
      </c>
      <c r="EJ85" s="47">
        <f t="shared" si="50"/>
        <v>0</v>
      </c>
      <c r="EK85" s="47">
        <f t="shared" si="51"/>
        <v>-1</v>
      </c>
      <c r="EL85" s="47">
        <f t="shared" si="52"/>
        <v>3</v>
      </c>
      <c r="EM85" s="47">
        <f t="shared" si="53"/>
        <v>2</v>
      </c>
      <c r="EN85" s="47">
        <f t="shared" si="54"/>
        <v>-10</v>
      </c>
      <c r="EO85" s="47">
        <f t="shared" si="55"/>
        <v>0</v>
      </c>
      <c r="EP85" s="47">
        <f t="shared" si="56"/>
        <v>4</v>
      </c>
      <c r="EQ85" s="47">
        <f t="shared" si="57"/>
        <v>0</v>
      </c>
      <c r="ER85" s="47">
        <f t="shared" si="58"/>
        <v>3</v>
      </c>
      <c r="ES85" s="47">
        <f t="shared" si="59"/>
        <v>0</v>
      </c>
      <c r="ET85" s="47">
        <f t="shared" si="60"/>
        <v>-2</v>
      </c>
      <c r="EU85" s="47">
        <f t="shared" si="61"/>
        <v>0</v>
      </c>
      <c r="EV85" s="47">
        <f t="shared" si="62"/>
        <v>3</v>
      </c>
      <c r="EW85" s="47">
        <f t="shared" si="63"/>
        <v>-3</v>
      </c>
      <c r="EX85" s="47">
        <f t="shared" si="64"/>
        <v>0</v>
      </c>
      <c r="EY85" s="47">
        <f t="shared" si="65"/>
        <v>-4</v>
      </c>
      <c r="EZ85" s="47">
        <f t="shared" si="66"/>
        <v>2</v>
      </c>
      <c r="FA85" s="47">
        <f t="shared" si="67"/>
        <v>2</v>
      </c>
      <c r="FB85" s="47">
        <f t="shared" si="68"/>
        <v>-1</v>
      </c>
      <c r="FC85" s="47">
        <f t="shared" si="69"/>
        <v>-4</v>
      </c>
      <c r="FD85" s="51"/>
    </row>
    <row r="86" spans="1:161" ht="26.25" customHeight="1">
      <c r="A86" s="9" t="s">
        <v>457</v>
      </c>
      <c r="B86" s="75" t="s">
        <v>445</v>
      </c>
      <c r="C86" s="76" t="s">
        <v>229</v>
      </c>
      <c r="D86" s="8"/>
      <c r="E86" s="8"/>
      <c r="F86" s="14" t="s">
        <v>64</v>
      </c>
      <c r="G86" s="10">
        <f t="shared" si="70"/>
        <v>121</v>
      </c>
      <c r="H86" s="71">
        <f t="shared" si="70"/>
        <v>121</v>
      </c>
      <c r="I86" s="62">
        <v>3</v>
      </c>
      <c r="J86" s="9">
        <v>3</v>
      </c>
      <c r="K86" s="9"/>
      <c r="L86" s="62"/>
      <c r="M86" s="9"/>
      <c r="N86" s="9"/>
      <c r="O86" s="62"/>
      <c r="P86" s="9">
        <v>1</v>
      </c>
      <c r="Q86" s="9"/>
      <c r="R86" s="62">
        <v>4</v>
      </c>
      <c r="S86" s="9">
        <v>3</v>
      </c>
      <c r="T86" s="9"/>
      <c r="U86" s="62">
        <v>4</v>
      </c>
      <c r="V86" s="9">
        <v>9</v>
      </c>
      <c r="W86" s="9"/>
      <c r="X86" s="62">
        <v>4</v>
      </c>
      <c r="Y86" s="9">
        <v>2</v>
      </c>
      <c r="Z86" s="9"/>
      <c r="AA86" s="62">
        <v>4</v>
      </c>
      <c r="AB86" s="9">
        <v>2</v>
      </c>
      <c r="AC86" s="9"/>
      <c r="AD86" s="62">
        <v>4</v>
      </c>
      <c r="AE86" s="9">
        <v>7</v>
      </c>
      <c r="AF86" s="9"/>
      <c r="AG86" s="62">
        <v>4</v>
      </c>
      <c r="AH86" s="9">
        <v>3</v>
      </c>
      <c r="AI86" s="9"/>
      <c r="AJ86" s="62">
        <v>4</v>
      </c>
      <c r="AK86" s="9">
        <v>3</v>
      </c>
      <c r="AL86" s="9"/>
      <c r="AM86" s="62">
        <v>4</v>
      </c>
      <c r="AN86" s="9">
        <v>0</v>
      </c>
      <c r="AO86" s="9"/>
      <c r="AP86" s="63">
        <v>6</v>
      </c>
      <c r="AQ86" s="9">
        <v>9</v>
      </c>
      <c r="AR86" s="9"/>
      <c r="AS86" s="63">
        <v>6</v>
      </c>
      <c r="AT86" s="9">
        <v>7</v>
      </c>
      <c r="AU86" s="9"/>
      <c r="AV86" s="63">
        <v>6</v>
      </c>
      <c r="AW86" s="9">
        <v>0</v>
      </c>
      <c r="AX86" s="9"/>
      <c r="AY86" s="63">
        <v>6</v>
      </c>
      <c r="AZ86" s="9">
        <v>4</v>
      </c>
      <c r="BA86" s="9"/>
      <c r="BB86" s="63">
        <v>5</v>
      </c>
      <c r="BC86" s="9">
        <v>2</v>
      </c>
      <c r="BD86" s="9"/>
      <c r="BE86" s="63">
        <v>5</v>
      </c>
      <c r="BF86" s="9">
        <v>6</v>
      </c>
      <c r="BG86" s="9"/>
      <c r="BH86" s="64">
        <v>4</v>
      </c>
      <c r="BI86" s="9">
        <v>29</v>
      </c>
      <c r="BJ86" s="9"/>
      <c r="BK86" s="64"/>
      <c r="BL86" s="9"/>
      <c r="BM86" s="9"/>
      <c r="BN86" s="65">
        <v>4</v>
      </c>
      <c r="BO86" s="66"/>
      <c r="BP86" s="9"/>
      <c r="BQ86" s="77"/>
      <c r="BR86" s="77"/>
      <c r="BS86" s="77"/>
      <c r="BT86" s="67">
        <v>4</v>
      </c>
      <c r="BU86" s="9">
        <v>2</v>
      </c>
      <c r="BV86" s="9"/>
      <c r="BW86" s="67">
        <v>4</v>
      </c>
      <c r="BX86" s="9">
        <v>1</v>
      </c>
      <c r="BY86" s="9"/>
      <c r="BZ86" s="67">
        <v>4</v>
      </c>
      <c r="CA86" s="9">
        <v>4</v>
      </c>
      <c r="CB86" s="9"/>
      <c r="CC86" s="67">
        <v>10</v>
      </c>
      <c r="CD86" s="9">
        <v>5</v>
      </c>
      <c r="CE86" s="9"/>
      <c r="CF86" s="67">
        <v>4</v>
      </c>
      <c r="CG86" s="9">
        <v>1</v>
      </c>
      <c r="CH86" s="9"/>
      <c r="CI86" s="67">
        <v>4</v>
      </c>
      <c r="CJ86" s="9">
        <v>6</v>
      </c>
      <c r="CK86" s="9"/>
      <c r="CL86" s="77"/>
      <c r="CM86" s="77"/>
      <c r="CN86" s="77"/>
      <c r="CO86" s="67">
        <v>4</v>
      </c>
      <c r="CP86" s="9">
        <v>4</v>
      </c>
      <c r="CQ86" s="9"/>
      <c r="CR86" s="67">
        <v>3</v>
      </c>
      <c r="CS86" s="9">
        <v>2</v>
      </c>
      <c r="CT86" s="9"/>
      <c r="CU86" s="67">
        <v>3</v>
      </c>
      <c r="CV86" s="9">
        <v>5</v>
      </c>
      <c r="CW86" s="9"/>
      <c r="CX86" s="67">
        <v>4</v>
      </c>
      <c r="CY86" s="8">
        <v>1</v>
      </c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11"/>
      <c r="DK86" s="14"/>
      <c r="DL86" s="14"/>
      <c r="DM86" s="14"/>
      <c r="DN86" s="14"/>
      <c r="DO86" s="14"/>
      <c r="DP86" s="14"/>
      <c r="DQ86" s="14"/>
      <c r="DR86" s="13">
        <v>9780194789233</v>
      </c>
      <c r="DS86" s="13"/>
      <c r="DT86" s="40" t="s">
        <v>1787</v>
      </c>
      <c r="DU86" s="53" t="s">
        <v>452</v>
      </c>
      <c r="DV86" s="42">
        <v>6600</v>
      </c>
      <c r="DW86" s="47">
        <f t="shared" si="37"/>
        <v>0</v>
      </c>
      <c r="DX86" s="47">
        <f t="shared" si="38"/>
        <v>0</v>
      </c>
      <c r="DY86" s="47">
        <f t="shared" si="39"/>
        <v>-1</v>
      </c>
      <c r="DZ86" s="47">
        <f t="shared" si="40"/>
        <v>1</v>
      </c>
      <c r="EA86" s="47">
        <f t="shared" si="41"/>
        <v>-5</v>
      </c>
      <c r="EB86" s="47">
        <f t="shared" si="42"/>
        <v>2</v>
      </c>
      <c r="EC86" s="47">
        <f t="shared" si="43"/>
        <v>2</v>
      </c>
      <c r="ED86" s="47">
        <f t="shared" si="44"/>
        <v>-3</v>
      </c>
      <c r="EE86" s="47">
        <f t="shared" si="45"/>
        <v>1</v>
      </c>
      <c r="EF86" s="47">
        <f t="shared" si="46"/>
        <v>1</v>
      </c>
      <c r="EG86" s="47">
        <f t="shared" si="47"/>
        <v>4</v>
      </c>
      <c r="EH86" s="47">
        <f t="shared" si="48"/>
        <v>-3</v>
      </c>
      <c r="EI86" s="47">
        <f t="shared" si="49"/>
        <v>-1</v>
      </c>
      <c r="EJ86" s="47">
        <f t="shared" si="50"/>
        <v>6</v>
      </c>
      <c r="EK86" s="47">
        <f t="shared" si="51"/>
        <v>2</v>
      </c>
      <c r="EL86" s="47">
        <f t="shared" si="52"/>
        <v>3</v>
      </c>
      <c r="EM86" s="47">
        <f t="shared" si="53"/>
        <v>-1</v>
      </c>
      <c r="EN86" s="47">
        <f t="shared" si="54"/>
        <v>-25</v>
      </c>
      <c r="EO86" s="47">
        <f t="shared" si="55"/>
        <v>0</v>
      </c>
      <c r="EP86" s="47">
        <f t="shared" si="56"/>
        <v>4</v>
      </c>
      <c r="EQ86" s="47">
        <f t="shared" si="57"/>
        <v>0</v>
      </c>
      <c r="ER86" s="47">
        <f t="shared" si="58"/>
        <v>2</v>
      </c>
      <c r="ES86" s="47">
        <f t="shared" si="59"/>
        <v>3</v>
      </c>
      <c r="ET86" s="47">
        <f t="shared" si="60"/>
        <v>0</v>
      </c>
      <c r="EU86" s="47">
        <f t="shared" si="61"/>
        <v>5</v>
      </c>
      <c r="EV86" s="47">
        <f t="shared" si="62"/>
        <v>3</v>
      </c>
      <c r="EW86" s="47">
        <f t="shared" si="63"/>
        <v>-2</v>
      </c>
      <c r="EX86" s="47">
        <f t="shared" si="64"/>
        <v>0</v>
      </c>
      <c r="EY86" s="47">
        <f t="shared" si="65"/>
        <v>0</v>
      </c>
      <c r="EZ86" s="47">
        <f t="shared" si="66"/>
        <v>1</v>
      </c>
      <c r="FA86" s="47">
        <f t="shared" si="67"/>
        <v>-2</v>
      </c>
      <c r="FB86" s="47">
        <f t="shared" si="68"/>
        <v>3</v>
      </c>
      <c r="FC86" s="47">
        <f t="shared" si="69"/>
        <v>0</v>
      </c>
      <c r="FD86" s="51"/>
    </row>
    <row r="87" spans="1:161" ht="26.25" customHeight="1">
      <c r="A87" s="9" t="s">
        <v>457</v>
      </c>
      <c r="B87" s="75" t="s">
        <v>445</v>
      </c>
      <c r="C87" s="76" t="s">
        <v>230</v>
      </c>
      <c r="D87" s="8"/>
      <c r="E87" s="8"/>
      <c r="F87" s="14" t="s">
        <v>64</v>
      </c>
      <c r="G87" s="10">
        <f t="shared" si="70"/>
        <v>45</v>
      </c>
      <c r="H87" s="71">
        <f t="shared" si="70"/>
        <v>45</v>
      </c>
      <c r="I87" s="62">
        <v>1</v>
      </c>
      <c r="J87" s="9">
        <v>1</v>
      </c>
      <c r="K87" s="9"/>
      <c r="L87" s="62"/>
      <c r="M87" s="9"/>
      <c r="N87" s="9"/>
      <c r="O87" s="62"/>
      <c r="P87" s="9"/>
      <c r="Q87" s="9"/>
      <c r="R87" s="62">
        <v>1</v>
      </c>
      <c r="S87" s="9">
        <v>2</v>
      </c>
      <c r="T87" s="9"/>
      <c r="U87" s="62">
        <v>1</v>
      </c>
      <c r="V87" s="9">
        <v>0</v>
      </c>
      <c r="W87" s="9"/>
      <c r="X87" s="62">
        <v>1</v>
      </c>
      <c r="Y87" s="9">
        <v>0</v>
      </c>
      <c r="Z87" s="9"/>
      <c r="AA87" s="62">
        <v>1</v>
      </c>
      <c r="AB87" s="9">
        <v>1</v>
      </c>
      <c r="AC87" s="9"/>
      <c r="AD87" s="62">
        <v>1</v>
      </c>
      <c r="AE87" s="9">
        <v>1</v>
      </c>
      <c r="AF87" s="9"/>
      <c r="AG87" s="62">
        <v>1</v>
      </c>
      <c r="AH87" s="9">
        <v>1</v>
      </c>
      <c r="AI87" s="9"/>
      <c r="AJ87" s="62">
        <v>1</v>
      </c>
      <c r="AK87" s="9">
        <v>0</v>
      </c>
      <c r="AL87" s="9"/>
      <c r="AM87" s="62">
        <v>1</v>
      </c>
      <c r="AN87" s="9">
        <v>0</v>
      </c>
      <c r="AO87" s="9"/>
      <c r="AP87" s="63">
        <v>2</v>
      </c>
      <c r="AQ87" s="9">
        <v>4</v>
      </c>
      <c r="AR87" s="9"/>
      <c r="AS87" s="63">
        <v>2</v>
      </c>
      <c r="AT87" s="9">
        <v>2</v>
      </c>
      <c r="AU87" s="9"/>
      <c r="AV87" s="63">
        <v>2</v>
      </c>
      <c r="AW87" s="9">
        <v>1</v>
      </c>
      <c r="AX87" s="9"/>
      <c r="AY87" s="63">
        <v>2</v>
      </c>
      <c r="AZ87" s="9">
        <v>3</v>
      </c>
      <c r="BA87" s="9"/>
      <c r="BB87" s="63">
        <v>4</v>
      </c>
      <c r="BC87" s="9">
        <v>6</v>
      </c>
      <c r="BD87" s="9"/>
      <c r="BE87" s="63">
        <v>2</v>
      </c>
      <c r="BF87" s="9">
        <v>1</v>
      </c>
      <c r="BG87" s="9"/>
      <c r="BH87" s="64">
        <v>2</v>
      </c>
      <c r="BI87" s="9">
        <v>10</v>
      </c>
      <c r="BJ87" s="9"/>
      <c r="BK87" s="64"/>
      <c r="BL87" s="9"/>
      <c r="BM87" s="9"/>
      <c r="BN87" s="65">
        <v>2</v>
      </c>
      <c r="BO87" s="66"/>
      <c r="BP87" s="9"/>
      <c r="BQ87" s="77"/>
      <c r="BR87" s="77"/>
      <c r="BS87" s="77"/>
      <c r="BT87" s="67">
        <v>2</v>
      </c>
      <c r="BU87" s="9">
        <v>1</v>
      </c>
      <c r="BV87" s="9"/>
      <c r="BW87" s="67">
        <v>2</v>
      </c>
      <c r="BX87" s="9">
        <v>0</v>
      </c>
      <c r="BY87" s="9"/>
      <c r="BZ87" s="67">
        <v>2</v>
      </c>
      <c r="CA87" s="9">
        <v>2</v>
      </c>
      <c r="CB87" s="9"/>
      <c r="CC87" s="67">
        <v>2</v>
      </c>
      <c r="CD87" s="9">
        <v>4</v>
      </c>
      <c r="CE87" s="9"/>
      <c r="CF87" s="67">
        <v>2</v>
      </c>
      <c r="CG87" s="9">
        <v>2</v>
      </c>
      <c r="CH87" s="9"/>
      <c r="CI87" s="67">
        <v>2</v>
      </c>
      <c r="CJ87" s="9">
        <v>1</v>
      </c>
      <c r="CK87" s="9"/>
      <c r="CL87" s="77"/>
      <c r="CM87" s="77"/>
      <c r="CN87" s="77"/>
      <c r="CO87" s="67">
        <v>2</v>
      </c>
      <c r="CP87" s="9">
        <v>0</v>
      </c>
      <c r="CQ87" s="9"/>
      <c r="CR87" s="67">
        <v>1</v>
      </c>
      <c r="CS87" s="9">
        <v>0</v>
      </c>
      <c r="CT87" s="9"/>
      <c r="CU87" s="67">
        <v>1</v>
      </c>
      <c r="CV87" s="9">
        <v>0</v>
      </c>
      <c r="CW87" s="9"/>
      <c r="CX87" s="67">
        <v>2</v>
      </c>
      <c r="CY87" s="8">
        <v>2</v>
      </c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11"/>
      <c r="DK87" s="14"/>
      <c r="DL87" s="14"/>
      <c r="DM87" s="14"/>
      <c r="DN87" s="14"/>
      <c r="DO87" s="14"/>
      <c r="DP87" s="14"/>
      <c r="DQ87" s="14"/>
      <c r="DR87" s="13">
        <v>9780194236683</v>
      </c>
      <c r="DS87" s="13"/>
      <c r="DT87" s="40" t="s">
        <v>1787</v>
      </c>
      <c r="DU87" s="53" t="s">
        <v>452</v>
      </c>
      <c r="DV87" s="42">
        <v>5132</v>
      </c>
      <c r="DW87" s="47">
        <f t="shared" si="37"/>
        <v>0</v>
      </c>
      <c r="DX87" s="47">
        <f t="shared" si="38"/>
        <v>0</v>
      </c>
      <c r="DY87" s="47">
        <f t="shared" si="39"/>
        <v>0</v>
      </c>
      <c r="DZ87" s="47">
        <f t="shared" si="40"/>
        <v>-1</v>
      </c>
      <c r="EA87" s="47">
        <f t="shared" si="41"/>
        <v>1</v>
      </c>
      <c r="EB87" s="47">
        <f t="shared" si="42"/>
        <v>1</v>
      </c>
      <c r="EC87" s="47">
        <f t="shared" si="43"/>
        <v>0</v>
      </c>
      <c r="ED87" s="47">
        <f t="shared" si="44"/>
        <v>0</v>
      </c>
      <c r="EE87" s="47">
        <f t="shared" si="45"/>
        <v>0</v>
      </c>
      <c r="EF87" s="47">
        <f t="shared" si="46"/>
        <v>1</v>
      </c>
      <c r="EG87" s="47">
        <f t="shared" si="47"/>
        <v>1</v>
      </c>
      <c r="EH87" s="47">
        <f t="shared" si="48"/>
        <v>-2</v>
      </c>
      <c r="EI87" s="47">
        <f t="shared" si="49"/>
        <v>0</v>
      </c>
      <c r="EJ87" s="47">
        <f t="shared" si="50"/>
        <v>1</v>
      </c>
      <c r="EK87" s="47">
        <f t="shared" si="51"/>
        <v>-1</v>
      </c>
      <c r="EL87" s="47">
        <f t="shared" si="52"/>
        <v>-2</v>
      </c>
      <c r="EM87" s="47">
        <f t="shared" si="53"/>
        <v>1</v>
      </c>
      <c r="EN87" s="47">
        <f t="shared" si="54"/>
        <v>-8</v>
      </c>
      <c r="EO87" s="47">
        <f t="shared" si="55"/>
        <v>0</v>
      </c>
      <c r="EP87" s="47">
        <f t="shared" si="56"/>
        <v>2</v>
      </c>
      <c r="EQ87" s="47">
        <f t="shared" si="57"/>
        <v>0</v>
      </c>
      <c r="ER87" s="47">
        <f t="shared" si="58"/>
        <v>1</v>
      </c>
      <c r="ES87" s="47">
        <f t="shared" si="59"/>
        <v>2</v>
      </c>
      <c r="ET87" s="47">
        <f t="shared" si="60"/>
        <v>0</v>
      </c>
      <c r="EU87" s="47">
        <f t="shared" si="61"/>
        <v>-2</v>
      </c>
      <c r="EV87" s="47">
        <f t="shared" si="62"/>
        <v>0</v>
      </c>
      <c r="EW87" s="47">
        <f t="shared" si="63"/>
        <v>1</v>
      </c>
      <c r="EX87" s="47">
        <f t="shared" si="64"/>
        <v>0</v>
      </c>
      <c r="EY87" s="47">
        <f t="shared" si="65"/>
        <v>2</v>
      </c>
      <c r="EZ87" s="47">
        <f t="shared" si="66"/>
        <v>1</v>
      </c>
      <c r="FA87" s="47">
        <f t="shared" si="67"/>
        <v>1</v>
      </c>
      <c r="FB87" s="47">
        <f t="shared" si="68"/>
        <v>0</v>
      </c>
      <c r="FC87" s="47">
        <f t="shared" si="69"/>
        <v>0</v>
      </c>
      <c r="FD87" s="51"/>
    </row>
    <row r="88" spans="1:161" ht="26.25" customHeight="1">
      <c r="A88" s="9" t="s">
        <v>457</v>
      </c>
      <c r="B88" s="75" t="s">
        <v>445</v>
      </c>
      <c r="C88" s="76" t="s">
        <v>231</v>
      </c>
      <c r="D88" s="8"/>
      <c r="E88" s="8"/>
      <c r="F88" s="14" t="s">
        <v>64</v>
      </c>
      <c r="G88" s="10">
        <f t="shared" si="70"/>
        <v>69</v>
      </c>
      <c r="H88" s="71">
        <f t="shared" si="70"/>
        <v>69</v>
      </c>
      <c r="I88" s="62">
        <v>2</v>
      </c>
      <c r="J88" s="9">
        <v>3</v>
      </c>
      <c r="K88" s="9"/>
      <c r="L88" s="62"/>
      <c r="M88" s="9"/>
      <c r="N88" s="9"/>
      <c r="O88" s="62"/>
      <c r="P88" s="9"/>
      <c r="Q88" s="9"/>
      <c r="R88" s="62">
        <v>2</v>
      </c>
      <c r="S88" s="9">
        <v>1</v>
      </c>
      <c r="T88" s="9"/>
      <c r="U88" s="62">
        <v>2</v>
      </c>
      <c r="V88" s="9">
        <v>5</v>
      </c>
      <c r="W88" s="9"/>
      <c r="X88" s="62">
        <v>2</v>
      </c>
      <c r="Y88" s="9">
        <v>1</v>
      </c>
      <c r="Z88" s="9"/>
      <c r="AA88" s="62">
        <v>2</v>
      </c>
      <c r="AB88" s="9">
        <v>0</v>
      </c>
      <c r="AC88" s="9"/>
      <c r="AD88" s="62">
        <v>2</v>
      </c>
      <c r="AE88" s="9">
        <v>3</v>
      </c>
      <c r="AF88" s="9"/>
      <c r="AG88" s="62">
        <v>2</v>
      </c>
      <c r="AH88" s="9">
        <v>0</v>
      </c>
      <c r="AI88" s="9"/>
      <c r="AJ88" s="62">
        <v>1</v>
      </c>
      <c r="AK88" s="9">
        <v>2</v>
      </c>
      <c r="AL88" s="9"/>
      <c r="AM88" s="62">
        <v>1</v>
      </c>
      <c r="AN88" s="9">
        <v>1</v>
      </c>
      <c r="AO88" s="9"/>
      <c r="AP88" s="63">
        <v>3</v>
      </c>
      <c r="AQ88" s="9">
        <v>7</v>
      </c>
      <c r="AR88" s="9"/>
      <c r="AS88" s="63">
        <v>3</v>
      </c>
      <c r="AT88" s="9">
        <v>0</v>
      </c>
      <c r="AU88" s="9"/>
      <c r="AV88" s="63">
        <v>3</v>
      </c>
      <c r="AW88" s="9">
        <v>1</v>
      </c>
      <c r="AX88" s="9"/>
      <c r="AY88" s="63">
        <v>3</v>
      </c>
      <c r="AZ88" s="9">
        <v>5</v>
      </c>
      <c r="BA88" s="9"/>
      <c r="BB88" s="63">
        <v>4</v>
      </c>
      <c r="BC88" s="9">
        <v>6</v>
      </c>
      <c r="BD88" s="9"/>
      <c r="BE88" s="63">
        <v>3</v>
      </c>
      <c r="BF88" s="9">
        <v>2</v>
      </c>
      <c r="BG88" s="9"/>
      <c r="BH88" s="64">
        <v>3</v>
      </c>
      <c r="BI88" s="9">
        <v>12</v>
      </c>
      <c r="BJ88" s="9"/>
      <c r="BK88" s="64"/>
      <c r="BL88" s="9"/>
      <c r="BM88" s="9"/>
      <c r="BN88" s="65">
        <v>3</v>
      </c>
      <c r="BO88" s="66"/>
      <c r="BP88" s="9"/>
      <c r="BQ88" s="77"/>
      <c r="BR88" s="77"/>
      <c r="BS88" s="77"/>
      <c r="BT88" s="67">
        <v>3</v>
      </c>
      <c r="BU88" s="9">
        <v>0</v>
      </c>
      <c r="BV88" s="9"/>
      <c r="BW88" s="67">
        <v>3</v>
      </c>
      <c r="BX88" s="9">
        <v>2</v>
      </c>
      <c r="BY88" s="9"/>
      <c r="BZ88" s="67">
        <v>3</v>
      </c>
      <c r="CA88" s="9">
        <v>1</v>
      </c>
      <c r="CB88" s="9"/>
      <c r="CC88" s="67">
        <v>3</v>
      </c>
      <c r="CD88" s="9">
        <v>8</v>
      </c>
      <c r="CE88" s="9"/>
      <c r="CF88" s="67">
        <v>3</v>
      </c>
      <c r="CG88" s="9">
        <v>2</v>
      </c>
      <c r="CH88" s="9"/>
      <c r="CI88" s="67">
        <v>3</v>
      </c>
      <c r="CJ88" s="9">
        <v>0</v>
      </c>
      <c r="CK88" s="9"/>
      <c r="CL88" s="77"/>
      <c r="CM88" s="77"/>
      <c r="CN88" s="77"/>
      <c r="CO88" s="67">
        <v>3</v>
      </c>
      <c r="CP88" s="9">
        <v>0</v>
      </c>
      <c r="CQ88" s="9"/>
      <c r="CR88" s="67">
        <v>2</v>
      </c>
      <c r="CS88" s="9">
        <v>5</v>
      </c>
      <c r="CT88" s="9"/>
      <c r="CU88" s="67">
        <v>2</v>
      </c>
      <c r="CV88" s="9">
        <v>1</v>
      </c>
      <c r="CW88" s="9"/>
      <c r="CX88" s="67">
        <v>3</v>
      </c>
      <c r="CY88" s="8">
        <v>1</v>
      </c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11"/>
      <c r="DK88" s="14"/>
      <c r="DL88" s="14"/>
      <c r="DM88" s="14"/>
      <c r="DN88" s="14"/>
      <c r="DO88" s="14"/>
      <c r="DP88" s="14"/>
      <c r="DQ88" s="14"/>
      <c r="DR88" s="13">
        <v>9780194789240</v>
      </c>
      <c r="DS88" s="13"/>
      <c r="DT88" s="40" t="s">
        <v>1787</v>
      </c>
      <c r="DU88" s="53" t="s">
        <v>452</v>
      </c>
      <c r="DV88" s="42">
        <v>5730</v>
      </c>
      <c r="DW88" s="47">
        <f t="shared" si="37"/>
        <v>-1</v>
      </c>
      <c r="DX88" s="47">
        <f t="shared" si="38"/>
        <v>0</v>
      </c>
      <c r="DY88" s="47">
        <f t="shared" si="39"/>
        <v>0</v>
      </c>
      <c r="DZ88" s="47">
        <f t="shared" si="40"/>
        <v>1</v>
      </c>
      <c r="EA88" s="47">
        <f t="shared" si="41"/>
        <v>-3</v>
      </c>
      <c r="EB88" s="47">
        <f t="shared" si="42"/>
        <v>1</v>
      </c>
      <c r="EC88" s="47">
        <f t="shared" si="43"/>
        <v>2</v>
      </c>
      <c r="ED88" s="47">
        <f t="shared" si="44"/>
        <v>-1</v>
      </c>
      <c r="EE88" s="47">
        <f t="shared" si="45"/>
        <v>2</v>
      </c>
      <c r="EF88" s="47">
        <f t="shared" si="46"/>
        <v>-1</v>
      </c>
      <c r="EG88" s="47">
        <f t="shared" si="47"/>
        <v>0</v>
      </c>
      <c r="EH88" s="47">
        <f t="shared" si="48"/>
        <v>-4</v>
      </c>
      <c r="EI88" s="47">
        <f t="shared" si="49"/>
        <v>3</v>
      </c>
      <c r="EJ88" s="47">
        <f t="shared" si="50"/>
        <v>2</v>
      </c>
      <c r="EK88" s="47">
        <f t="shared" si="51"/>
        <v>-2</v>
      </c>
      <c r="EL88" s="47">
        <f t="shared" si="52"/>
        <v>-2</v>
      </c>
      <c r="EM88" s="47">
        <f t="shared" si="53"/>
        <v>1</v>
      </c>
      <c r="EN88" s="47">
        <f t="shared" si="54"/>
        <v>-9</v>
      </c>
      <c r="EO88" s="47">
        <f t="shared" si="55"/>
        <v>0</v>
      </c>
      <c r="EP88" s="47">
        <f t="shared" si="56"/>
        <v>3</v>
      </c>
      <c r="EQ88" s="47">
        <f t="shared" si="57"/>
        <v>0</v>
      </c>
      <c r="ER88" s="47">
        <f t="shared" si="58"/>
        <v>3</v>
      </c>
      <c r="ES88" s="47">
        <f t="shared" si="59"/>
        <v>1</v>
      </c>
      <c r="ET88" s="47">
        <f t="shared" si="60"/>
        <v>2</v>
      </c>
      <c r="EU88" s="47">
        <f t="shared" si="61"/>
        <v>-5</v>
      </c>
      <c r="EV88" s="47">
        <f t="shared" si="62"/>
        <v>1</v>
      </c>
      <c r="EW88" s="47">
        <f t="shared" si="63"/>
        <v>3</v>
      </c>
      <c r="EX88" s="47">
        <f t="shared" si="64"/>
        <v>0</v>
      </c>
      <c r="EY88" s="47">
        <f t="shared" si="65"/>
        <v>3</v>
      </c>
      <c r="EZ88" s="47">
        <f t="shared" si="66"/>
        <v>-3</v>
      </c>
      <c r="FA88" s="47">
        <f t="shared" si="67"/>
        <v>1</v>
      </c>
      <c r="FB88" s="47">
        <f t="shared" si="68"/>
        <v>2</v>
      </c>
      <c r="FC88" s="47">
        <f t="shared" si="69"/>
        <v>0</v>
      </c>
      <c r="FD88" s="51"/>
    </row>
    <row r="89" spans="1:161" ht="26.25" customHeight="1">
      <c r="A89" s="9" t="s">
        <v>457</v>
      </c>
      <c r="B89" s="75" t="s">
        <v>445</v>
      </c>
      <c r="C89" s="76" t="s">
        <v>232</v>
      </c>
      <c r="D89" s="8"/>
      <c r="E89" s="8"/>
      <c r="F89" s="14" t="s">
        <v>64</v>
      </c>
      <c r="G89" s="10">
        <f t="shared" si="70"/>
        <v>72</v>
      </c>
      <c r="H89" s="71">
        <f t="shared" si="70"/>
        <v>72</v>
      </c>
      <c r="I89" s="62">
        <v>2</v>
      </c>
      <c r="J89" s="9">
        <v>1</v>
      </c>
      <c r="K89" s="9"/>
      <c r="L89" s="62"/>
      <c r="M89" s="9"/>
      <c r="N89" s="9"/>
      <c r="O89" s="62"/>
      <c r="P89" s="9"/>
      <c r="Q89" s="9"/>
      <c r="R89" s="62">
        <v>3</v>
      </c>
      <c r="S89" s="9">
        <v>2</v>
      </c>
      <c r="T89" s="9"/>
      <c r="U89" s="62">
        <v>2</v>
      </c>
      <c r="V89" s="9">
        <v>3</v>
      </c>
      <c r="W89" s="9"/>
      <c r="X89" s="62">
        <v>2</v>
      </c>
      <c r="Y89" s="9">
        <v>1</v>
      </c>
      <c r="Z89" s="9"/>
      <c r="AA89" s="62">
        <v>2</v>
      </c>
      <c r="AB89" s="9">
        <v>0</v>
      </c>
      <c r="AC89" s="9"/>
      <c r="AD89" s="62">
        <v>2</v>
      </c>
      <c r="AE89" s="9">
        <v>2</v>
      </c>
      <c r="AF89" s="9"/>
      <c r="AG89" s="62">
        <v>2</v>
      </c>
      <c r="AH89" s="9">
        <v>1</v>
      </c>
      <c r="AI89" s="9"/>
      <c r="AJ89" s="62">
        <v>2</v>
      </c>
      <c r="AK89" s="9">
        <v>1</v>
      </c>
      <c r="AL89" s="9"/>
      <c r="AM89" s="62">
        <v>2</v>
      </c>
      <c r="AN89" s="9">
        <v>4</v>
      </c>
      <c r="AO89" s="9"/>
      <c r="AP89" s="63">
        <v>3</v>
      </c>
      <c r="AQ89" s="9">
        <v>7</v>
      </c>
      <c r="AR89" s="9"/>
      <c r="AS89" s="63">
        <v>3</v>
      </c>
      <c r="AT89" s="9">
        <v>0</v>
      </c>
      <c r="AU89" s="9"/>
      <c r="AV89" s="63">
        <v>3</v>
      </c>
      <c r="AW89" s="9">
        <v>3</v>
      </c>
      <c r="AX89" s="9"/>
      <c r="AY89" s="63">
        <v>3</v>
      </c>
      <c r="AZ89" s="9">
        <v>6</v>
      </c>
      <c r="BA89" s="9"/>
      <c r="BB89" s="63">
        <v>4</v>
      </c>
      <c r="BC89" s="9">
        <v>4</v>
      </c>
      <c r="BD89" s="9"/>
      <c r="BE89" s="63">
        <v>3</v>
      </c>
      <c r="BF89" s="9">
        <v>1</v>
      </c>
      <c r="BG89" s="9"/>
      <c r="BH89" s="64">
        <v>3</v>
      </c>
      <c r="BI89" s="9">
        <v>16</v>
      </c>
      <c r="BJ89" s="9"/>
      <c r="BK89" s="64"/>
      <c r="BL89" s="9"/>
      <c r="BM89" s="9"/>
      <c r="BN89" s="65">
        <v>3</v>
      </c>
      <c r="BO89" s="66"/>
      <c r="BP89" s="9"/>
      <c r="BQ89" s="77"/>
      <c r="BR89" s="77"/>
      <c r="BS89" s="77"/>
      <c r="BT89" s="67">
        <v>3</v>
      </c>
      <c r="BU89" s="9">
        <v>0</v>
      </c>
      <c r="BV89" s="9"/>
      <c r="BW89" s="67">
        <v>3</v>
      </c>
      <c r="BX89" s="9">
        <v>1</v>
      </c>
      <c r="BY89" s="9"/>
      <c r="BZ89" s="67">
        <v>3</v>
      </c>
      <c r="CA89" s="9">
        <v>2</v>
      </c>
      <c r="CB89" s="9"/>
      <c r="CC89" s="67">
        <v>3</v>
      </c>
      <c r="CD89" s="9">
        <v>7</v>
      </c>
      <c r="CE89" s="9"/>
      <c r="CF89" s="67">
        <v>3</v>
      </c>
      <c r="CG89" s="9">
        <v>2</v>
      </c>
      <c r="CH89" s="9"/>
      <c r="CI89" s="67">
        <v>3</v>
      </c>
      <c r="CJ89" s="9">
        <v>2</v>
      </c>
      <c r="CK89" s="9"/>
      <c r="CL89" s="77"/>
      <c r="CM89" s="77"/>
      <c r="CN89" s="77"/>
      <c r="CO89" s="67">
        <v>3</v>
      </c>
      <c r="CP89" s="9">
        <v>2</v>
      </c>
      <c r="CQ89" s="9"/>
      <c r="CR89" s="67">
        <v>2</v>
      </c>
      <c r="CS89" s="9">
        <v>0</v>
      </c>
      <c r="CT89" s="9"/>
      <c r="CU89" s="67">
        <v>2</v>
      </c>
      <c r="CV89" s="9">
        <v>2</v>
      </c>
      <c r="CW89" s="9"/>
      <c r="CX89" s="67">
        <v>3</v>
      </c>
      <c r="CY89" s="8">
        <v>2</v>
      </c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11"/>
      <c r="DK89" s="14"/>
      <c r="DL89" s="14"/>
      <c r="DM89" s="14"/>
      <c r="DN89" s="14"/>
      <c r="DO89" s="14"/>
      <c r="DP89" s="14"/>
      <c r="DQ89" s="14"/>
      <c r="DR89" s="13">
        <v>9780194789257</v>
      </c>
      <c r="DS89" s="13"/>
      <c r="DT89" s="40" t="s">
        <v>1787</v>
      </c>
      <c r="DU89" s="53" t="s">
        <v>452</v>
      </c>
      <c r="DV89" s="42">
        <v>5735</v>
      </c>
      <c r="DW89" s="47">
        <f t="shared" si="37"/>
        <v>1</v>
      </c>
      <c r="DX89" s="47">
        <f t="shared" si="38"/>
        <v>0</v>
      </c>
      <c r="DY89" s="47">
        <f t="shared" si="39"/>
        <v>0</v>
      </c>
      <c r="DZ89" s="47">
        <f t="shared" si="40"/>
        <v>1</v>
      </c>
      <c r="EA89" s="47">
        <f t="shared" si="41"/>
        <v>-1</v>
      </c>
      <c r="EB89" s="47">
        <f t="shared" si="42"/>
        <v>1</v>
      </c>
      <c r="EC89" s="47">
        <f t="shared" si="43"/>
        <v>2</v>
      </c>
      <c r="ED89" s="47">
        <f t="shared" si="44"/>
        <v>0</v>
      </c>
      <c r="EE89" s="47">
        <f t="shared" si="45"/>
        <v>1</v>
      </c>
      <c r="EF89" s="47">
        <f t="shared" si="46"/>
        <v>1</v>
      </c>
      <c r="EG89" s="47">
        <f t="shared" si="47"/>
        <v>-2</v>
      </c>
      <c r="EH89" s="47">
        <f t="shared" si="48"/>
        <v>-4</v>
      </c>
      <c r="EI89" s="47">
        <f t="shared" si="49"/>
        <v>3</v>
      </c>
      <c r="EJ89" s="47">
        <f t="shared" si="50"/>
        <v>0</v>
      </c>
      <c r="EK89" s="47">
        <f t="shared" si="51"/>
        <v>-3</v>
      </c>
      <c r="EL89" s="47">
        <f t="shared" si="52"/>
        <v>0</v>
      </c>
      <c r="EM89" s="47">
        <f t="shared" si="53"/>
        <v>2</v>
      </c>
      <c r="EN89" s="47">
        <f t="shared" si="54"/>
        <v>-13</v>
      </c>
      <c r="EO89" s="47">
        <f t="shared" si="55"/>
        <v>0</v>
      </c>
      <c r="EP89" s="47">
        <f t="shared" si="56"/>
        <v>3</v>
      </c>
      <c r="EQ89" s="47">
        <f t="shared" si="57"/>
        <v>0</v>
      </c>
      <c r="ER89" s="47">
        <f t="shared" si="58"/>
        <v>3</v>
      </c>
      <c r="ES89" s="47">
        <f t="shared" si="59"/>
        <v>2</v>
      </c>
      <c r="ET89" s="47">
        <f t="shared" si="60"/>
        <v>1</v>
      </c>
      <c r="EU89" s="47">
        <f t="shared" si="61"/>
        <v>-4</v>
      </c>
      <c r="EV89" s="47">
        <f t="shared" si="62"/>
        <v>1</v>
      </c>
      <c r="EW89" s="47">
        <f t="shared" si="63"/>
        <v>1</v>
      </c>
      <c r="EX89" s="47">
        <f t="shared" si="64"/>
        <v>0</v>
      </c>
      <c r="EY89" s="47">
        <f t="shared" si="65"/>
        <v>1</v>
      </c>
      <c r="EZ89" s="47">
        <f t="shared" si="66"/>
        <v>2</v>
      </c>
      <c r="FA89" s="47">
        <f t="shared" si="67"/>
        <v>0</v>
      </c>
      <c r="FB89" s="47">
        <f t="shared" si="68"/>
        <v>1</v>
      </c>
      <c r="FC89" s="47">
        <f t="shared" si="69"/>
        <v>0</v>
      </c>
      <c r="FD89" s="51"/>
    </row>
    <row r="90" spans="1:161" ht="26.25" customHeight="1">
      <c r="A90" s="9" t="s">
        <v>457</v>
      </c>
      <c r="B90" s="75" t="s">
        <v>445</v>
      </c>
      <c r="C90" s="76" t="s">
        <v>233</v>
      </c>
      <c r="D90" s="8"/>
      <c r="E90" s="8"/>
      <c r="F90" s="14" t="s">
        <v>64</v>
      </c>
      <c r="G90" s="10">
        <f t="shared" si="70"/>
        <v>153</v>
      </c>
      <c r="H90" s="126">
        <f t="shared" si="70"/>
        <v>153</v>
      </c>
      <c r="I90" s="62">
        <v>4</v>
      </c>
      <c r="J90" s="9">
        <v>1</v>
      </c>
      <c r="K90" s="9"/>
      <c r="L90" s="62"/>
      <c r="M90" s="9"/>
      <c r="N90" s="9"/>
      <c r="O90" s="62"/>
      <c r="P90" s="9"/>
      <c r="Q90" s="9"/>
      <c r="R90" s="62">
        <v>4</v>
      </c>
      <c r="S90" s="9">
        <v>2</v>
      </c>
      <c r="T90" s="9"/>
      <c r="U90" s="62">
        <v>4</v>
      </c>
      <c r="V90" s="9">
        <v>6</v>
      </c>
      <c r="W90" s="9"/>
      <c r="X90" s="62">
        <v>4</v>
      </c>
      <c r="Y90" s="9">
        <v>6</v>
      </c>
      <c r="Z90" s="9"/>
      <c r="AA90" s="62">
        <v>4</v>
      </c>
      <c r="AB90" s="9">
        <v>5</v>
      </c>
      <c r="AC90" s="9"/>
      <c r="AD90" s="62">
        <v>4</v>
      </c>
      <c r="AE90" s="9">
        <v>9</v>
      </c>
      <c r="AF90" s="9"/>
      <c r="AG90" s="62">
        <v>4</v>
      </c>
      <c r="AH90" s="9">
        <v>6</v>
      </c>
      <c r="AI90" s="9"/>
      <c r="AJ90" s="62">
        <v>4</v>
      </c>
      <c r="AK90" s="9">
        <v>5</v>
      </c>
      <c r="AL90" s="9"/>
      <c r="AM90" s="62">
        <v>4</v>
      </c>
      <c r="AN90" s="9">
        <v>4</v>
      </c>
      <c r="AO90" s="9"/>
      <c r="AP90" s="63">
        <v>5</v>
      </c>
      <c r="AQ90" s="9">
        <v>9</v>
      </c>
      <c r="AR90" s="9"/>
      <c r="AS90" s="63">
        <v>5</v>
      </c>
      <c r="AT90" s="9">
        <v>6</v>
      </c>
      <c r="AU90" s="9"/>
      <c r="AV90" s="63">
        <v>5</v>
      </c>
      <c r="AW90" s="9">
        <v>6</v>
      </c>
      <c r="AX90" s="9"/>
      <c r="AY90" s="63">
        <v>5</v>
      </c>
      <c r="AZ90" s="9">
        <v>5</v>
      </c>
      <c r="BA90" s="9"/>
      <c r="BB90" s="63">
        <v>5</v>
      </c>
      <c r="BC90" s="9">
        <v>2</v>
      </c>
      <c r="BD90" s="9"/>
      <c r="BE90" s="63">
        <v>5</v>
      </c>
      <c r="BF90" s="9">
        <v>5</v>
      </c>
      <c r="BG90" s="9"/>
      <c r="BH90" s="64">
        <v>5</v>
      </c>
      <c r="BI90" s="9">
        <v>42</v>
      </c>
      <c r="BJ90" s="9"/>
      <c r="BK90" s="64">
        <v>29</v>
      </c>
      <c r="BL90" s="9"/>
      <c r="BM90" s="9"/>
      <c r="BN90" s="65">
        <v>5</v>
      </c>
      <c r="BO90" s="66"/>
      <c r="BP90" s="9"/>
      <c r="BQ90" s="77"/>
      <c r="BR90" s="77"/>
      <c r="BS90" s="77"/>
      <c r="BT90" s="67">
        <v>5</v>
      </c>
      <c r="BU90" s="9">
        <v>2</v>
      </c>
      <c r="BV90" s="9"/>
      <c r="BW90" s="67">
        <v>5</v>
      </c>
      <c r="BX90" s="9">
        <v>3</v>
      </c>
      <c r="BY90" s="9"/>
      <c r="BZ90" s="67">
        <v>5</v>
      </c>
      <c r="CA90" s="9">
        <v>2</v>
      </c>
      <c r="CB90" s="9"/>
      <c r="CC90" s="67">
        <v>5</v>
      </c>
      <c r="CD90" s="9">
        <v>5</v>
      </c>
      <c r="CE90" s="9"/>
      <c r="CF90" s="67">
        <v>5</v>
      </c>
      <c r="CG90" s="9">
        <v>4</v>
      </c>
      <c r="CH90" s="9"/>
      <c r="CI90" s="67">
        <v>5</v>
      </c>
      <c r="CJ90" s="9">
        <v>1</v>
      </c>
      <c r="CK90" s="9"/>
      <c r="CL90" s="77"/>
      <c r="CM90" s="77"/>
      <c r="CN90" s="77"/>
      <c r="CO90" s="67">
        <v>5</v>
      </c>
      <c r="CP90" s="9">
        <v>8</v>
      </c>
      <c r="CQ90" s="9"/>
      <c r="CR90" s="67">
        <v>4</v>
      </c>
      <c r="CS90" s="9">
        <v>3</v>
      </c>
      <c r="CT90" s="9"/>
      <c r="CU90" s="67">
        <v>4</v>
      </c>
      <c r="CV90" s="9">
        <v>2</v>
      </c>
      <c r="CW90" s="9"/>
      <c r="CX90" s="67">
        <v>5</v>
      </c>
      <c r="CY90" s="8">
        <v>4</v>
      </c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11"/>
      <c r="DK90" s="14"/>
      <c r="DL90" s="14"/>
      <c r="DM90" s="14"/>
      <c r="DN90" s="14"/>
      <c r="DO90" s="14"/>
      <c r="DP90" s="14"/>
      <c r="DQ90" s="14"/>
      <c r="DR90" s="13">
        <v>9780194789264</v>
      </c>
      <c r="DS90" s="13"/>
      <c r="DT90" s="40" t="s">
        <v>1787</v>
      </c>
      <c r="DU90" s="53" t="s">
        <v>452</v>
      </c>
      <c r="DV90" s="42">
        <v>5440</v>
      </c>
      <c r="DW90" s="47">
        <f t="shared" si="37"/>
        <v>3</v>
      </c>
      <c r="DX90" s="47">
        <f t="shared" si="38"/>
        <v>0</v>
      </c>
      <c r="DY90" s="47">
        <f t="shared" si="39"/>
        <v>0</v>
      </c>
      <c r="DZ90" s="47">
        <f t="shared" si="40"/>
        <v>2</v>
      </c>
      <c r="EA90" s="47">
        <f t="shared" si="41"/>
        <v>-2</v>
      </c>
      <c r="EB90" s="47">
        <f t="shared" si="42"/>
        <v>-2</v>
      </c>
      <c r="EC90" s="47">
        <f t="shared" si="43"/>
        <v>-1</v>
      </c>
      <c r="ED90" s="47">
        <f t="shared" si="44"/>
        <v>-5</v>
      </c>
      <c r="EE90" s="47">
        <f t="shared" si="45"/>
        <v>-2</v>
      </c>
      <c r="EF90" s="47">
        <f t="shared" si="46"/>
        <v>-1</v>
      </c>
      <c r="EG90" s="47">
        <f t="shared" si="47"/>
        <v>0</v>
      </c>
      <c r="EH90" s="47">
        <f t="shared" si="48"/>
        <v>-4</v>
      </c>
      <c r="EI90" s="47">
        <f t="shared" si="49"/>
        <v>-1</v>
      </c>
      <c r="EJ90" s="47">
        <f t="shared" si="50"/>
        <v>-1</v>
      </c>
      <c r="EK90" s="47">
        <f t="shared" si="51"/>
        <v>0</v>
      </c>
      <c r="EL90" s="47">
        <f t="shared" si="52"/>
        <v>3</v>
      </c>
      <c r="EM90" s="47">
        <f t="shared" si="53"/>
        <v>0</v>
      </c>
      <c r="EN90" s="47">
        <f t="shared" si="54"/>
        <v>-37</v>
      </c>
      <c r="EO90" s="47">
        <f t="shared" si="55"/>
        <v>29</v>
      </c>
      <c r="EP90" s="47">
        <f t="shared" si="56"/>
        <v>5</v>
      </c>
      <c r="EQ90" s="47">
        <f t="shared" si="57"/>
        <v>0</v>
      </c>
      <c r="ER90" s="47">
        <f t="shared" si="58"/>
        <v>3</v>
      </c>
      <c r="ES90" s="47">
        <f t="shared" si="59"/>
        <v>2</v>
      </c>
      <c r="ET90" s="47">
        <f t="shared" si="60"/>
        <v>3</v>
      </c>
      <c r="EU90" s="47">
        <f t="shared" si="61"/>
        <v>0</v>
      </c>
      <c r="EV90" s="47">
        <f t="shared" si="62"/>
        <v>1</v>
      </c>
      <c r="EW90" s="47">
        <f t="shared" si="63"/>
        <v>4</v>
      </c>
      <c r="EX90" s="47">
        <f t="shared" si="64"/>
        <v>0</v>
      </c>
      <c r="EY90" s="47">
        <f t="shared" si="65"/>
        <v>-3</v>
      </c>
      <c r="EZ90" s="47">
        <f t="shared" si="66"/>
        <v>1</v>
      </c>
      <c r="FA90" s="47">
        <f t="shared" si="67"/>
        <v>2</v>
      </c>
      <c r="FB90" s="47">
        <f t="shared" si="68"/>
        <v>1</v>
      </c>
      <c r="FC90" s="47">
        <f t="shared" si="69"/>
        <v>0</v>
      </c>
      <c r="FD90" s="51"/>
    </row>
    <row r="91" spans="1:161" ht="26.25" customHeight="1">
      <c r="A91" s="9" t="s">
        <v>457</v>
      </c>
      <c r="B91" s="9" t="s">
        <v>446</v>
      </c>
      <c r="C91" s="60" t="s">
        <v>239</v>
      </c>
      <c r="D91" s="8"/>
      <c r="E91" s="8"/>
      <c r="F91" s="14" t="s">
        <v>64</v>
      </c>
      <c r="G91" s="10">
        <f t="shared" si="70"/>
        <v>69</v>
      </c>
      <c r="H91" s="126">
        <f t="shared" si="70"/>
        <v>69</v>
      </c>
      <c r="I91" s="62"/>
      <c r="J91" s="9"/>
      <c r="K91" s="9"/>
      <c r="L91" s="62"/>
      <c r="M91" s="9"/>
      <c r="N91" s="9"/>
      <c r="O91" s="62"/>
      <c r="P91" s="9"/>
      <c r="Q91" s="9"/>
      <c r="R91" s="62">
        <v>2</v>
      </c>
      <c r="S91" s="9">
        <v>1</v>
      </c>
      <c r="T91" s="9"/>
      <c r="U91" s="62">
        <v>2</v>
      </c>
      <c r="V91" s="9">
        <v>4</v>
      </c>
      <c r="W91" s="9"/>
      <c r="X91" s="62">
        <v>2</v>
      </c>
      <c r="Y91" s="9">
        <v>1</v>
      </c>
      <c r="Z91" s="9"/>
      <c r="AA91" s="62">
        <v>2</v>
      </c>
      <c r="AB91" s="9">
        <v>1</v>
      </c>
      <c r="AC91" s="9"/>
      <c r="AD91" s="62">
        <v>2</v>
      </c>
      <c r="AE91" s="9">
        <v>4</v>
      </c>
      <c r="AF91" s="9"/>
      <c r="AG91" s="62">
        <v>2</v>
      </c>
      <c r="AH91" s="9">
        <v>5</v>
      </c>
      <c r="AI91" s="9"/>
      <c r="AJ91" s="62">
        <v>2</v>
      </c>
      <c r="AK91" s="9">
        <v>3</v>
      </c>
      <c r="AL91" s="9"/>
      <c r="AM91" s="62">
        <v>2</v>
      </c>
      <c r="AN91" s="9">
        <v>3</v>
      </c>
      <c r="AO91" s="9"/>
      <c r="AP91" s="63">
        <v>2</v>
      </c>
      <c r="AQ91" s="9">
        <v>3</v>
      </c>
      <c r="AR91" s="9"/>
      <c r="AS91" s="63">
        <v>2</v>
      </c>
      <c r="AT91" s="9">
        <v>4</v>
      </c>
      <c r="AU91" s="9"/>
      <c r="AV91" s="63">
        <v>2</v>
      </c>
      <c r="AW91" s="9">
        <v>1</v>
      </c>
      <c r="AX91" s="9"/>
      <c r="AY91" s="63">
        <v>2</v>
      </c>
      <c r="AZ91" s="9">
        <v>4</v>
      </c>
      <c r="BA91" s="9"/>
      <c r="BB91" s="63">
        <v>4</v>
      </c>
      <c r="BC91" s="9">
        <v>3</v>
      </c>
      <c r="BD91" s="9"/>
      <c r="BE91" s="63">
        <v>2</v>
      </c>
      <c r="BF91" s="9">
        <v>2</v>
      </c>
      <c r="BG91" s="9"/>
      <c r="BH91" s="64">
        <v>2</v>
      </c>
      <c r="BI91" s="9">
        <v>11</v>
      </c>
      <c r="BJ91" s="9"/>
      <c r="BK91" s="64">
        <v>7</v>
      </c>
      <c r="BL91" s="9"/>
      <c r="BM91" s="9"/>
      <c r="BN91" s="65">
        <v>2</v>
      </c>
      <c r="BO91" s="66"/>
      <c r="BP91" s="9"/>
      <c r="BQ91" s="77"/>
      <c r="BR91" s="77"/>
      <c r="BS91" s="77"/>
      <c r="BT91" s="67">
        <v>2</v>
      </c>
      <c r="BU91" s="9">
        <v>2</v>
      </c>
      <c r="BV91" s="9"/>
      <c r="BW91" s="67">
        <v>2</v>
      </c>
      <c r="BX91" s="9">
        <v>2</v>
      </c>
      <c r="BY91" s="9"/>
      <c r="BZ91" s="67">
        <v>2</v>
      </c>
      <c r="CA91" s="9">
        <v>2</v>
      </c>
      <c r="CB91" s="9"/>
      <c r="CC91" s="67">
        <v>6</v>
      </c>
      <c r="CD91" s="9">
        <v>10</v>
      </c>
      <c r="CE91" s="9"/>
      <c r="CF91" s="67">
        <v>4</v>
      </c>
      <c r="CG91" s="9">
        <v>1</v>
      </c>
      <c r="CH91" s="9"/>
      <c r="CI91" s="67">
        <v>4</v>
      </c>
      <c r="CJ91" s="9">
        <v>1</v>
      </c>
      <c r="CK91" s="9"/>
      <c r="CL91" s="77"/>
      <c r="CM91" s="77"/>
      <c r="CN91" s="77"/>
      <c r="CO91" s="67">
        <v>2</v>
      </c>
      <c r="CP91" s="9">
        <v>1</v>
      </c>
      <c r="CQ91" s="9"/>
      <c r="CR91" s="67">
        <v>2</v>
      </c>
      <c r="CS91" s="9">
        <v>0</v>
      </c>
      <c r="CT91" s="9"/>
      <c r="CU91" s="67">
        <v>2</v>
      </c>
      <c r="CV91" s="9">
        <v>0</v>
      </c>
      <c r="CW91" s="9"/>
      <c r="CX91" s="67">
        <v>2</v>
      </c>
      <c r="CY91" s="8">
        <v>0</v>
      </c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11"/>
      <c r="DK91" s="14"/>
      <c r="DL91" s="14"/>
      <c r="DM91" s="14"/>
      <c r="DN91" s="14"/>
      <c r="DO91" s="14"/>
      <c r="DP91" s="14"/>
      <c r="DQ91" s="14"/>
      <c r="DR91" s="13">
        <v>9780194790505</v>
      </c>
      <c r="DS91" s="13"/>
      <c r="DT91" s="40" t="s">
        <v>1787</v>
      </c>
      <c r="DU91" s="53" t="s">
        <v>453</v>
      </c>
      <c r="DV91" s="42">
        <v>5955</v>
      </c>
      <c r="DW91" s="47">
        <f t="shared" si="37"/>
        <v>0</v>
      </c>
      <c r="DX91" s="47">
        <f t="shared" si="38"/>
        <v>0</v>
      </c>
      <c r="DY91" s="47">
        <f t="shared" si="39"/>
        <v>0</v>
      </c>
      <c r="DZ91" s="47">
        <f t="shared" si="40"/>
        <v>1</v>
      </c>
      <c r="EA91" s="47">
        <f t="shared" si="41"/>
        <v>-2</v>
      </c>
      <c r="EB91" s="47">
        <f t="shared" si="42"/>
        <v>1</v>
      </c>
      <c r="EC91" s="47">
        <f t="shared" si="43"/>
        <v>1</v>
      </c>
      <c r="ED91" s="47">
        <f t="shared" si="44"/>
        <v>-2</v>
      </c>
      <c r="EE91" s="47">
        <f t="shared" si="45"/>
        <v>-3</v>
      </c>
      <c r="EF91" s="47">
        <f t="shared" si="46"/>
        <v>-1</v>
      </c>
      <c r="EG91" s="47">
        <f t="shared" si="47"/>
        <v>-1</v>
      </c>
      <c r="EH91" s="47">
        <f t="shared" si="48"/>
        <v>-1</v>
      </c>
      <c r="EI91" s="47">
        <f t="shared" si="49"/>
        <v>-2</v>
      </c>
      <c r="EJ91" s="47">
        <f t="shared" si="50"/>
        <v>1</v>
      </c>
      <c r="EK91" s="47">
        <f t="shared" si="51"/>
        <v>-2</v>
      </c>
      <c r="EL91" s="47">
        <f t="shared" si="52"/>
        <v>1</v>
      </c>
      <c r="EM91" s="47">
        <f t="shared" si="53"/>
        <v>0</v>
      </c>
      <c r="EN91" s="47">
        <f t="shared" si="54"/>
        <v>-9</v>
      </c>
      <c r="EO91" s="47">
        <f t="shared" si="55"/>
        <v>7</v>
      </c>
      <c r="EP91" s="47">
        <f t="shared" si="56"/>
        <v>2</v>
      </c>
      <c r="EQ91" s="47">
        <f t="shared" si="57"/>
        <v>0</v>
      </c>
      <c r="ER91" s="47">
        <f t="shared" si="58"/>
        <v>0</v>
      </c>
      <c r="ES91" s="47">
        <f t="shared" si="59"/>
        <v>0</v>
      </c>
      <c r="ET91" s="47">
        <f t="shared" si="60"/>
        <v>0</v>
      </c>
      <c r="EU91" s="47">
        <f t="shared" si="61"/>
        <v>-4</v>
      </c>
      <c r="EV91" s="47">
        <f t="shared" si="62"/>
        <v>3</v>
      </c>
      <c r="EW91" s="47">
        <f t="shared" si="63"/>
        <v>3</v>
      </c>
      <c r="EX91" s="47">
        <f t="shared" si="64"/>
        <v>0</v>
      </c>
      <c r="EY91" s="47">
        <f t="shared" si="65"/>
        <v>1</v>
      </c>
      <c r="EZ91" s="47">
        <f t="shared" si="66"/>
        <v>2</v>
      </c>
      <c r="FA91" s="47">
        <f t="shared" si="67"/>
        <v>2</v>
      </c>
      <c r="FB91" s="47">
        <f t="shared" si="68"/>
        <v>2</v>
      </c>
      <c r="FC91" s="47">
        <f t="shared" si="69"/>
        <v>0</v>
      </c>
      <c r="FD91" s="51"/>
    </row>
    <row r="92" spans="1:161" ht="26.25" customHeight="1">
      <c r="A92" s="9" t="s">
        <v>457</v>
      </c>
      <c r="B92" s="9" t="s">
        <v>446</v>
      </c>
      <c r="C92" s="60" t="s">
        <v>240</v>
      </c>
      <c r="D92" s="8"/>
      <c r="E92" s="8"/>
      <c r="F92" s="14" t="s">
        <v>64</v>
      </c>
      <c r="G92" s="10">
        <f t="shared" si="70"/>
        <v>63</v>
      </c>
      <c r="H92" s="126">
        <f t="shared" si="70"/>
        <v>63</v>
      </c>
      <c r="I92" s="62"/>
      <c r="J92" s="9"/>
      <c r="K92" s="9"/>
      <c r="L92" s="62"/>
      <c r="M92" s="9"/>
      <c r="N92" s="9"/>
      <c r="O92" s="62"/>
      <c r="P92" s="9"/>
      <c r="Q92" s="9"/>
      <c r="R92" s="62">
        <v>2</v>
      </c>
      <c r="S92" s="9">
        <v>2</v>
      </c>
      <c r="T92" s="9"/>
      <c r="U92" s="62">
        <v>2</v>
      </c>
      <c r="V92" s="9">
        <v>3</v>
      </c>
      <c r="W92" s="9"/>
      <c r="X92" s="62">
        <v>2</v>
      </c>
      <c r="Y92" s="9">
        <v>1</v>
      </c>
      <c r="Z92" s="9"/>
      <c r="AA92" s="62">
        <v>2</v>
      </c>
      <c r="AB92" s="9">
        <v>5</v>
      </c>
      <c r="AC92" s="9"/>
      <c r="AD92" s="62">
        <v>2</v>
      </c>
      <c r="AE92" s="9">
        <v>4</v>
      </c>
      <c r="AF92" s="9"/>
      <c r="AG92" s="62">
        <v>2</v>
      </c>
      <c r="AH92" s="9">
        <v>3</v>
      </c>
      <c r="AI92" s="9"/>
      <c r="AJ92" s="62">
        <v>2</v>
      </c>
      <c r="AK92" s="9">
        <v>1</v>
      </c>
      <c r="AL92" s="9"/>
      <c r="AM92" s="62">
        <v>2</v>
      </c>
      <c r="AN92" s="9">
        <v>1</v>
      </c>
      <c r="AO92" s="9"/>
      <c r="AP92" s="63">
        <v>2</v>
      </c>
      <c r="AQ92" s="9">
        <v>2</v>
      </c>
      <c r="AR92" s="9"/>
      <c r="AS92" s="63">
        <v>2</v>
      </c>
      <c r="AT92" s="9">
        <v>1</v>
      </c>
      <c r="AU92" s="9"/>
      <c r="AV92" s="63">
        <v>2</v>
      </c>
      <c r="AW92" s="9">
        <v>0</v>
      </c>
      <c r="AX92" s="9"/>
      <c r="AY92" s="63">
        <v>2</v>
      </c>
      <c r="AZ92" s="9">
        <v>0</v>
      </c>
      <c r="BA92" s="9"/>
      <c r="BB92" s="63">
        <v>4</v>
      </c>
      <c r="BC92" s="9">
        <v>6</v>
      </c>
      <c r="BD92" s="9"/>
      <c r="BE92" s="63">
        <v>2</v>
      </c>
      <c r="BF92" s="9">
        <v>2</v>
      </c>
      <c r="BG92" s="9"/>
      <c r="BH92" s="64">
        <v>2</v>
      </c>
      <c r="BI92" s="9">
        <v>13</v>
      </c>
      <c r="BJ92" s="9"/>
      <c r="BK92" s="64">
        <v>5</v>
      </c>
      <c r="BL92" s="9"/>
      <c r="BM92" s="9"/>
      <c r="BN92" s="65">
        <v>2</v>
      </c>
      <c r="BO92" s="66"/>
      <c r="BP92" s="9"/>
      <c r="BQ92" s="77"/>
      <c r="BR92" s="77"/>
      <c r="BS92" s="77"/>
      <c r="BT92" s="67">
        <v>2</v>
      </c>
      <c r="BU92" s="9">
        <v>1</v>
      </c>
      <c r="BV92" s="9"/>
      <c r="BW92" s="67">
        <v>2</v>
      </c>
      <c r="BX92" s="9">
        <v>2</v>
      </c>
      <c r="BY92" s="9"/>
      <c r="BZ92" s="67">
        <v>2</v>
      </c>
      <c r="CA92" s="9">
        <v>1</v>
      </c>
      <c r="CB92" s="9"/>
      <c r="CC92" s="67">
        <v>6</v>
      </c>
      <c r="CD92" s="9">
        <v>9</v>
      </c>
      <c r="CE92" s="9"/>
      <c r="CF92" s="67">
        <v>2</v>
      </c>
      <c r="CG92" s="9">
        <v>1</v>
      </c>
      <c r="CH92" s="9"/>
      <c r="CI92" s="67">
        <v>2</v>
      </c>
      <c r="CJ92" s="9">
        <v>0</v>
      </c>
      <c r="CK92" s="9"/>
      <c r="CL92" s="77"/>
      <c r="CM92" s="77"/>
      <c r="CN92" s="77"/>
      <c r="CO92" s="67">
        <v>2</v>
      </c>
      <c r="CP92" s="9">
        <v>2</v>
      </c>
      <c r="CQ92" s="9"/>
      <c r="CR92" s="67">
        <v>2</v>
      </c>
      <c r="CS92" s="9">
        <v>1</v>
      </c>
      <c r="CT92" s="9"/>
      <c r="CU92" s="67">
        <v>2</v>
      </c>
      <c r="CV92" s="9">
        <v>0</v>
      </c>
      <c r="CW92" s="9"/>
      <c r="CX92" s="67">
        <v>2</v>
      </c>
      <c r="CY92" s="8">
        <v>2</v>
      </c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11"/>
      <c r="DK92" s="14"/>
      <c r="DL92" s="14"/>
      <c r="DM92" s="14"/>
      <c r="DN92" s="14"/>
      <c r="DO92" s="14"/>
      <c r="DP92" s="14"/>
      <c r="DQ92" s="14"/>
      <c r="DR92" s="13">
        <v>9780194790512</v>
      </c>
      <c r="DS92" s="13"/>
      <c r="DT92" s="40" t="s">
        <v>1787</v>
      </c>
      <c r="DU92" s="53" t="s">
        <v>453</v>
      </c>
      <c r="DV92" s="42">
        <v>6315</v>
      </c>
      <c r="DW92" s="47">
        <f t="shared" si="37"/>
        <v>0</v>
      </c>
      <c r="DX92" s="47">
        <f t="shared" si="38"/>
        <v>0</v>
      </c>
      <c r="DY92" s="47">
        <f t="shared" si="39"/>
        <v>0</v>
      </c>
      <c r="DZ92" s="47">
        <f t="shared" si="40"/>
        <v>0</v>
      </c>
      <c r="EA92" s="47">
        <f t="shared" si="41"/>
        <v>-1</v>
      </c>
      <c r="EB92" s="47">
        <f t="shared" si="42"/>
        <v>1</v>
      </c>
      <c r="EC92" s="47">
        <f t="shared" si="43"/>
        <v>-3</v>
      </c>
      <c r="ED92" s="47">
        <f t="shared" si="44"/>
        <v>-2</v>
      </c>
      <c r="EE92" s="47">
        <f t="shared" si="45"/>
        <v>-1</v>
      </c>
      <c r="EF92" s="47">
        <f t="shared" si="46"/>
        <v>1</v>
      </c>
      <c r="EG92" s="47">
        <f t="shared" si="47"/>
        <v>1</v>
      </c>
      <c r="EH92" s="47">
        <f t="shared" si="48"/>
        <v>0</v>
      </c>
      <c r="EI92" s="47">
        <f t="shared" si="49"/>
        <v>1</v>
      </c>
      <c r="EJ92" s="47">
        <f t="shared" si="50"/>
        <v>2</v>
      </c>
      <c r="EK92" s="47">
        <f t="shared" si="51"/>
        <v>2</v>
      </c>
      <c r="EL92" s="47">
        <f t="shared" si="52"/>
        <v>-2</v>
      </c>
      <c r="EM92" s="47">
        <f t="shared" si="53"/>
        <v>0</v>
      </c>
      <c r="EN92" s="47">
        <f t="shared" si="54"/>
        <v>-11</v>
      </c>
      <c r="EO92" s="47">
        <f t="shared" si="55"/>
        <v>5</v>
      </c>
      <c r="EP92" s="47">
        <f t="shared" si="56"/>
        <v>2</v>
      </c>
      <c r="EQ92" s="47">
        <f t="shared" si="57"/>
        <v>0</v>
      </c>
      <c r="ER92" s="47">
        <f t="shared" si="58"/>
        <v>1</v>
      </c>
      <c r="ES92" s="47">
        <f t="shared" si="59"/>
        <v>0</v>
      </c>
      <c r="ET92" s="47">
        <f t="shared" si="60"/>
        <v>1</v>
      </c>
      <c r="EU92" s="47">
        <f t="shared" si="61"/>
        <v>-3</v>
      </c>
      <c r="EV92" s="47">
        <f t="shared" si="62"/>
        <v>1</v>
      </c>
      <c r="EW92" s="47">
        <f t="shared" si="63"/>
        <v>2</v>
      </c>
      <c r="EX92" s="47">
        <f t="shared" si="64"/>
        <v>0</v>
      </c>
      <c r="EY92" s="47">
        <f t="shared" si="65"/>
        <v>0</v>
      </c>
      <c r="EZ92" s="47">
        <f t="shared" si="66"/>
        <v>1</v>
      </c>
      <c r="FA92" s="47">
        <f t="shared" si="67"/>
        <v>2</v>
      </c>
      <c r="FB92" s="47">
        <f t="shared" si="68"/>
        <v>0</v>
      </c>
      <c r="FC92" s="47">
        <f t="shared" si="69"/>
        <v>0</v>
      </c>
      <c r="FD92" s="51"/>
    </row>
    <row r="93" spans="1:161" ht="26.25" customHeight="1">
      <c r="A93" s="9" t="s">
        <v>457</v>
      </c>
      <c r="B93" s="9" t="s">
        <v>446</v>
      </c>
      <c r="C93" s="60" t="s">
        <v>241</v>
      </c>
      <c r="D93" s="8"/>
      <c r="E93" s="8"/>
      <c r="F93" s="14" t="s">
        <v>64</v>
      </c>
      <c r="G93" s="10">
        <f t="shared" si="70"/>
        <v>22</v>
      </c>
      <c r="H93" s="71">
        <f t="shared" si="70"/>
        <v>22</v>
      </c>
      <c r="I93" s="62"/>
      <c r="J93" s="9"/>
      <c r="K93" s="9"/>
      <c r="L93" s="62"/>
      <c r="M93" s="9"/>
      <c r="N93" s="9"/>
      <c r="O93" s="62"/>
      <c r="P93" s="9"/>
      <c r="Q93" s="9"/>
      <c r="R93" s="62">
        <v>1</v>
      </c>
      <c r="S93" s="9">
        <v>1</v>
      </c>
      <c r="T93" s="9"/>
      <c r="U93" s="62">
        <v>1</v>
      </c>
      <c r="V93" s="9">
        <v>0</v>
      </c>
      <c r="W93" s="9"/>
      <c r="X93" s="62">
        <v>1</v>
      </c>
      <c r="Y93" s="9">
        <v>0</v>
      </c>
      <c r="Z93" s="9"/>
      <c r="AA93" s="62">
        <v>1</v>
      </c>
      <c r="AB93" s="9">
        <v>0</v>
      </c>
      <c r="AC93" s="9"/>
      <c r="AD93" s="62">
        <v>1</v>
      </c>
      <c r="AE93" s="9">
        <v>0</v>
      </c>
      <c r="AF93" s="9"/>
      <c r="AG93" s="62">
        <v>1</v>
      </c>
      <c r="AH93" s="9">
        <v>1</v>
      </c>
      <c r="AI93" s="9"/>
      <c r="AJ93" s="62">
        <v>1</v>
      </c>
      <c r="AK93" s="9">
        <v>0</v>
      </c>
      <c r="AL93" s="9"/>
      <c r="AM93" s="62">
        <v>1</v>
      </c>
      <c r="AN93" s="9">
        <v>0</v>
      </c>
      <c r="AO93" s="9"/>
      <c r="AP93" s="63">
        <v>0</v>
      </c>
      <c r="AQ93" s="9">
        <v>0</v>
      </c>
      <c r="AR93" s="9"/>
      <c r="AS93" s="63">
        <v>1</v>
      </c>
      <c r="AT93" s="9">
        <v>0</v>
      </c>
      <c r="AU93" s="9"/>
      <c r="AV93" s="63">
        <v>0</v>
      </c>
      <c r="AW93" s="9">
        <v>0</v>
      </c>
      <c r="AX93" s="9"/>
      <c r="AY93" s="63">
        <v>1</v>
      </c>
      <c r="AZ93" s="9">
        <v>0</v>
      </c>
      <c r="BA93" s="9"/>
      <c r="BB93" s="63">
        <v>2</v>
      </c>
      <c r="BC93" s="9">
        <v>0</v>
      </c>
      <c r="BD93" s="9"/>
      <c r="BE93" s="63">
        <v>0</v>
      </c>
      <c r="BF93" s="9">
        <v>0</v>
      </c>
      <c r="BG93" s="9"/>
      <c r="BH93" s="64">
        <v>1</v>
      </c>
      <c r="BI93" s="9">
        <v>9</v>
      </c>
      <c r="BJ93" s="9"/>
      <c r="BK93" s="64"/>
      <c r="BL93" s="9"/>
      <c r="BM93" s="9"/>
      <c r="BN93" s="65">
        <v>1</v>
      </c>
      <c r="BO93" s="66"/>
      <c r="BP93" s="9"/>
      <c r="BQ93" s="77"/>
      <c r="BR93" s="77"/>
      <c r="BS93" s="77"/>
      <c r="BT93" s="67">
        <v>0</v>
      </c>
      <c r="BU93" s="9">
        <v>0</v>
      </c>
      <c r="BV93" s="9"/>
      <c r="BW93" s="67">
        <v>0</v>
      </c>
      <c r="BX93" s="9">
        <v>2</v>
      </c>
      <c r="BY93" s="9"/>
      <c r="BZ93" s="67">
        <v>0</v>
      </c>
      <c r="CA93" s="9">
        <v>0</v>
      </c>
      <c r="CB93" s="9"/>
      <c r="CC93" s="67">
        <v>6</v>
      </c>
      <c r="CD93" s="9">
        <v>7</v>
      </c>
      <c r="CE93" s="9"/>
      <c r="CF93" s="67">
        <v>1</v>
      </c>
      <c r="CG93" s="9">
        <v>1</v>
      </c>
      <c r="CH93" s="9"/>
      <c r="CI93" s="67">
        <v>1</v>
      </c>
      <c r="CJ93" s="9">
        <v>0</v>
      </c>
      <c r="CK93" s="9"/>
      <c r="CL93" s="77"/>
      <c r="CM93" s="77"/>
      <c r="CN93" s="77"/>
      <c r="CO93" s="67">
        <v>0</v>
      </c>
      <c r="CP93" s="9">
        <v>0</v>
      </c>
      <c r="CQ93" s="9"/>
      <c r="CR93" s="67">
        <v>0</v>
      </c>
      <c r="CS93" s="9">
        <v>0</v>
      </c>
      <c r="CT93" s="9"/>
      <c r="CU93" s="67">
        <v>0</v>
      </c>
      <c r="CV93" s="9">
        <v>0</v>
      </c>
      <c r="CW93" s="9"/>
      <c r="CX93" s="67">
        <v>0</v>
      </c>
      <c r="CY93" s="8">
        <v>1</v>
      </c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11"/>
      <c r="DK93" s="14"/>
      <c r="DL93" s="14"/>
      <c r="DM93" s="14"/>
      <c r="DN93" s="14"/>
      <c r="DO93" s="14"/>
      <c r="DP93" s="14"/>
      <c r="DQ93" s="14"/>
      <c r="DR93" s="13">
        <v>9780194237956</v>
      </c>
      <c r="DS93" s="13"/>
      <c r="DT93" s="40" t="s">
        <v>1787</v>
      </c>
      <c r="DU93" s="53" t="s">
        <v>453</v>
      </c>
      <c r="DV93" s="42">
        <v>8703</v>
      </c>
      <c r="DW93" s="47">
        <f t="shared" si="37"/>
        <v>0</v>
      </c>
      <c r="DX93" s="47">
        <f t="shared" si="38"/>
        <v>0</v>
      </c>
      <c r="DY93" s="47">
        <f t="shared" si="39"/>
        <v>0</v>
      </c>
      <c r="DZ93" s="47">
        <f t="shared" si="40"/>
        <v>0</v>
      </c>
      <c r="EA93" s="47">
        <f t="shared" si="41"/>
        <v>1</v>
      </c>
      <c r="EB93" s="47">
        <f t="shared" si="42"/>
        <v>1</v>
      </c>
      <c r="EC93" s="47">
        <f t="shared" si="43"/>
        <v>1</v>
      </c>
      <c r="ED93" s="47">
        <f t="shared" si="44"/>
        <v>1</v>
      </c>
      <c r="EE93" s="47">
        <f t="shared" si="45"/>
        <v>0</v>
      </c>
      <c r="EF93" s="47">
        <f t="shared" si="46"/>
        <v>1</v>
      </c>
      <c r="EG93" s="47">
        <f t="shared" si="47"/>
        <v>1</v>
      </c>
      <c r="EH93" s="47">
        <f t="shared" si="48"/>
        <v>0</v>
      </c>
      <c r="EI93" s="47">
        <f t="shared" si="49"/>
        <v>1</v>
      </c>
      <c r="EJ93" s="47">
        <f t="shared" si="50"/>
        <v>0</v>
      </c>
      <c r="EK93" s="47">
        <f t="shared" si="51"/>
        <v>1</v>
      </c>
      <c r="EL93" s="47">
        <f t="shared" si="52"/>
        <v>2</v>
      </c>
      <c r="EM93" s="47">
        <f t="shared" si="53"/>
        <v>0</v>
      </c>
      <c r="EN93" s="47">
        <f t="shared" si="54"/>
        <v>-8</v>
      </c>
      <c r="EO93" s="47">
        <f t="shared" si="55"/>
        <v>0</v>
      </c>
      <c r="EP93" s="47">
        <f t="shared" si="56"/>
        <v>1</v>
      </c>
      <c r="EQ93" s="47">
        <f t="shared" si="57"/>
        <v>0</v>
      </c>
      <c r="ER93" s="47">
        <f t="shared" si="58"/>
        <v>0</v>
      </c>
      <c r="ES93" s="47">
        <f t="shared" si="59"/>
        <v>-2</v>
      </c>
      <c r="ET93" s="47">
        <f t="shared" si="60"/>
        <v>0</v>
      </c>
      <c r="EU93" s="47">
        <f t="shared" si="61"/>
        <v>-1</v>
      </c>
      <c r="EV93" s="47">
        <f t="shared" si="62"/>
        <v>0</v>
      </c>
      <c r="EW93" s="47">
        <f t="shared" si="63"/>
        <v>1</v>
      </c>
      <c r="EX93" s="47">
        <f t="shared" si="64"/>
        <v>0</v>
      </c>
      <c r="EY93" s="47">
        <f t="shared" si="65"/>
        <v>0</v>
      </c>
      <c r="EZ93" s="47">
        <f t="shared" si="66"/>
        <v>0</v>
      </c>
      <c r="FA93" s="47">
        <f t="shared" si="67"/>
        <v>0</v>
      </c>
      <c r="FB93" s="47">
        <f t="shared" si="68"/>
        <v>-1</v>
      </c>
      <c r="FC93" s="47">
        <f t="shared" si="69"/>
        <v>0</v>
      </c>
      <c r="FD93" s="51"/>
    </row>
    <row r="94" spans="1:161" ht="26.25" customHeight="1">
      <c r="A94" s="9" t="s">
        <v>457</v>
      </c>
      <c r="B94" s="9" t="s">
        <v>446</v>
      </c>
      <c r="C94" s="60" t="s">
        <v>242</v>
      </c>
      <c r="D94" s="8"/>
      <c r="E94" s="8"/>
      <c r="F94" s="14" t="s">
        <v>64</v>
      </c>
      <c r="G94" s="10">
        <f t="shared" si="70"/>
        <v>114</v>
      </c>
      <c r="H94" s="71">
        <f t="shared" si="70"/>
        <v>114</v>
      </c>
      <c r="I94" s="62"/>
      <c r="J94" s="9"/>
      <c r="K94" s="9"/>
      <c r="L94" s="62"/>
      <c r="M94" s="9"/>
      <c r="N94" s="9"/>
      <c r="O94" s="62"/>
      <c r="P94" s="9"/>
      <c r="Q94" s="9"/>
      <c r="R94" s="62">
        <v>4</v>
      </c>
      <c r="S94" s="9">
        <v>1</v>
      </c>
      <c r="T94" s="9"/>
      <c r="U94" s="62">
        <v>4</v>
      </c>
      <c r="V94" s="9">
        <v>5</v>
      </c>
      <c r="W94" s="9"/>
      <c r="X94" s="62">
        <v>4</v>
      </c>
      <c r="Y94" s="9">
        <v>4</v>
      </c>
      <c r="Z94" s="9"/>
      <c r="AA94" s="62">
        <v>4</v>
      </c>
      <c r="AB94" s="9">
        <v>5</v>
      </c>
      <c r="AC94" s="9"/>
      <c r="AD94" s="62">
        <v>4</v>
      </c>
      <c r="AE94" s="9">
        <v>8</v>
      </c>
      <c r="AF94" s="9"/>
      <c r="AG94" s="62">
        <v>4</v>
      </c>
      <c r="AH94" s="9">
        <v>2</v>
      </c>
      <c r="AI94" s="9"/>
      <c r="AJ94" s="62">
        <v>4</v>
      </c>
      <c r="AK94" s="9">
        <v>2</v>
      </c>
      <c r="AL94" s="9"/>
      <c r="AM94" s="62">
        <v>4</v>
      </c>
      <c r="AN94" s="9">
        <v>2</v>
      </c>
      <c r="AO94" s="9"/>
      <c r="AP94" s="63">
        <v>4</v>
      </c>
      <c r="AQ94" s="9">
        <v>5</v>
      </c>
      <c r="AR94" s="9"/>
      <c r="AS94" s="63">
        <v>4</v>
      </c>
      <c r="AT94" s="9">
        <v>4</v>
      </c>
      <c r="AU94" s="9"/>
      <c r="AV94" s="63">
        <v>4</v>
      </c>
      <c r="AW94" s="9">
        <v>4</v>
      </c>
      <c r="AX94" s="9"/>
      <c r="AY94" s="63">
        <v>4</v>
      </c>
      <c r="AZ94" s="9">
        <v>4</v>
      </c>
      <c r="BA94" s="9"/>
      <c r="BB94" s="63">
        <v>4</v>
      </c>
      <c r="BC94" s="9">
        <v>4</v>
      </c>
      <c r="BD94" s="9"/>
      <c r="BE94" s="63">
        <v>4</v>
      </c>
      <c r="BF94" s="9">
        <v>5</v>
      </c>
      <c r="BG94" s="9"/>
      <c r="BH94" s="64">
        <v>6</v>
      </c>
      <c r="BI94" s="9">
        <v>28</v>
      </c>
      <c r="BJ94" s="9"/>
      <c r="BK94" s="64"/>
      <c r="BL94" s="9"/>
      <c r="BM94" s="9"/>
      <c r="BN94" s="65">
        <v>6</v>
      </c>
      <c r="BO94" s="66"/>
      <c r="BP94" s="9"/>
      <c r="BQ94" s="77"/>
      <c r="BR94" s="77"/>
      <c r="BS94" s="77"/>
      <c r="BT94" s="67">
        <v>4</v>
      </c>
      <c r="BU94" s="9">
        <v>1</v>
      </c>
      <c r="BV94" s="9"/>
      <c r="BW94" s="67">
        <v>4</v>
      </c>
      <c r="BX94" s="9">
        <v>0</v>
      </c>
      <c r="BY94" s="9"/>
      <c r="BZ94" s="67">
        <v>4</v>
      </c>
      <c r="CA94" s="9">
        <v>2</v>
      </c>
      <c r="CB94" s="9"/>
      <c r="CC94" s="67">
        <v>6</v>
      </c>
      <c r="CD94" s="9">
        <v>8</v>
      </c>
      <c r="CE94" s="9"/>
      <c r="CF94" s="67">
        <v>6</v>
      </c>
      <c r="CG94" s="9">
        <v>7</v>
      </c>
      <c r="CH94" s="9"/>
      <c r="CI94" s="67">
        <v>6</v>
      </c>
      <c r="CJ94" s="9">
        <v>3</v>
      </c>
      <c r="CK94" s="9"/>
      <c r="CL94" s="77"/>
      <c r="CM94" s="77"/>
      <c r="CN94" s="77"/>
      <c r="CO94" s="67">
        <v>4</v>
      </c>
      <c r="CP94" s="9">
        <v>5</v>
      </c>
      <c r="CQ94" s="9"/>
      <c r="CR94" s="67">
        <v>4</v>
      </c>
      <c r="CS94" s="9">
        <v>2</v>
      </c>
      <c r="CT94" s="9"/>
      <c r="CU94" s="67">
        <v>4</v>
      </c>
      <c r="CV94" s="9">
        <v>1</v>
      </c>
      <c r="CW94" s="9"/>
      <c r="CX94" s="67">
        <v>4</v>
      </c>
      <c r="CY94" s="8">
        <v>2</v>
      </c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11"/>
      <c r="DK94" s="14"/>
      <c r="DL94" s="14"/>
      <c r="DM94" s="14"/>
      <c r="DN94" s="14"/>
      <c r="DO94" s="14"/>
      <c r="DP94" s="14"/>
      <c r="DQ94" s="14"/>
      <c r="DR94" s="13">
        <v>9780194790529</v>
      </c>
      <c r="DS94" s="13"/>
      <c r="DT94" s="40" t="s">
        <v>1787</v>
      </c>
      <c r="DU94" s="53" t="s">
        <v>453</v>
      </c>
      <c r="DV94" s="42">
        <v>5860</v>
      </c>
      <c r="DW94" s="47">
        <f t="shared" si="37"/>
        <v>0</v>
      </c>
      <c r="DX94" s="47">
        <f t="shared" si="38"/>
        <v>0</v>
      </c>
      <c r="DY94" s="47">
        <f t="shared" si="39"/>
        <v>0</v>
      </c>
      <c r="DZ94" s="47">
        <f t="shared" si="40"/>
        <v>3</v>
      </c>
      <c r="EA94" s="47">
        <f t="shared" si="41"/>
        <v>-1</v>
      </c>
      <c r="EB94" s="47">
        <f t="shared" si="42"/>
        <v>0</v>
      </c>
      <c r="EC94" s="47">
        <f t="shared" si="43"/>
        <v>-1</v>
      </c>
      <c r="ED94" s="47">
        <f t="shared" si="44"/>
        <v>-4</v>
      </c>
      <c r="EE94" s="47">
        <f t="shared" si="45"/>
        <v>2</v>
      </c>
      <c r="EF94" s="47">
        <f t="shared" si="46"/>
        <v>2</v>
      </c>
      <c r="EG94" s="47">
        <f t="shared" si="47"/>
        <v>2</v>
      </c>
      <c r="EH94" s="47">
        <f t="shared" si="48"/>
        <v>-1</v>
      </c>
      <c r="EI94" s="47">
        <f t="shared" si="49"/>
        <v>0</v>
      </c>
      <c r="EJ94" s="47">
        <f t="shared" si="50"/>
        <v>0</v>
      </c>
      <c r="EK94" s="47">
        <f t="shared" si="51"/>
        <v>0</v>
      </c>
      <c r="EL94" s="47">
        <f t="shared" si="52"/>
        <v>0</v>
      </c>
      <c r="EM94" s="47">
        <f t="shared" si="53"/>
        <v>-1</v>
      </c>
      <c r="EN94" s="47">
        <f t="shared" si="54"/>
        <v>-22</v>
      </c>
      <c r="EO94" s="47">
        <f t="shared" si="55"/>
        <v>0</v>
      </c>
      <c r="EP94" s="47">
        <f t="shared" si="56"/>
        <v>6</v>
      </c>
      <c r="EQ94" s="47">
        <f t="shared" si="57"/>
        <v>0</v>
      </c>
      <c r="ER94" s="47">
        <f t="shared" si="58"/>
        <v>3</v>
      </c>
      <c r="ES94" s="47">
        <f t="shared" si="59"/>
        <v>4</v>
      </c>
      <c r="ET94" s="47">
        <f t="shared" si="60"/>
        <v>2</v>
      </c>
      <c r="EU94" s="47">
        <f t="shared" si="61"/>
        <v>-2</v>
      </c>
      <c r="EV94" s="47">
        <f t="shared" si="62"/>
        <v>-1</v>
      </c>
      <c r="EW94" s="47">
        <f t="shared" si="63"/>
        <v>3</v>
      </c>
      <c r="EX94" s="47">
        <f t="shared" si="64"/>
        <v>0</v>
      </c>
      <c r="EY94" s="47">
        <f t="shared" si="65"/>
        <v>-1</v>
      </c>
      <c r="EZ94" s="47">
        <f t="shared" si="66"/>
        <v>2</v>
      </c>
      <c r="FA94" s="47">
        <f t="shared" si="67"/>
        <v>3</v>
      </c>
      <c r="FB94" s="47">
        <f t="shared" si="68"/>
        <v>2</v>
      </c>
      <c r="FC94" s="47">
        <f t="shared" si="69"/>
        <v>0</v>
      </c>
      <c r="FD94" s="51"/>
    </row>
    <row r="95" spans="1:161" ht="26.25" customHeight="1">
      <c r="A95" s="9" t="s">
        <v>457</v>
      </c>
      <c r="B95" s="9" t="s">
        <v>446</v>
      </c>
      <c r="C95" s="60" t="s">
        <v>243</v>
      </c>
      <c r="D95" s="8"/>
      <c r="E95" s="8"/>
      <c r="F95" s="14" t="s">
        <v>64</v>
      </c>
      <c r="G95" s="10">
        <f t="shared" si="70"/>
        <v>53</v>
      </c>
      <c r="H95" s="71">
        <f t="shared" si="70"/>
        <v>53</v>
      </c>
      <c r="I95" s="62"/>
      <c r="J95" s="9"/>
      <c r="K95" s="9"/>
      <c r="L95" s="62"/>
      <c r="M95" s="9"/>
      <c r="N95" s="9"/>
      <c r="O95" s="62"/>
      <c r="P95" s="9"/>
      <c r="Q95" s="9"/>
      <c r="R95" s="62">
        <v>2</v>
      </c>
      <c r="S95" s="9">
        <v>2</v>
      </c>
      <c r="T95" s="9"/>
      <c r="U95" s="62">
        <v>2</v>
      </c>
      <c r="V95" s="9">
        <v>0</v>
      </c>
      <c r="W95" s="9"/>
      <c r="X95" s="62">
        <v>2</v>
      </c>
      <c r="Y95" s="9">
        <v>1</v>
      </c>
      <c r="Z95" s="9"/>
      <c r="AA95" s="62">
        <v>2</v>
      </c>
      <c r="AB95" s="9">
        <v>1</v>
      </c>
      <c r="AC95" s="9"/>
      <c r="AD95" s="62">
        <v>2</v>
      </c>
      <c r="AE95" s="9">
        <v>2</v>
      </c>
      <c r="AF95" s="9"/>
      <c r="AG95" s="62">
        <v>1</v>
      </c>
      <c r="AH95" s="9">
        <v>1</v>
      </c>
      <c r="AI95" s="9"/>
      <c r="AJ95" s="62">
        <v>1</v>
      </c>
      <c r="AK95" s="9">
        <v>1</v>
      </c>
      <c r="AL95" s="9"/>
      <c r="AM95" s="62">
        <v>1</v>
      </c>
      <c r="AN95" s="9">
        <v>1</v>
      </c>
      <c r="AO95" s="9"/>
      <c r="AP95" s="63">
        <v>2</v>
      </c>
      <c r="AQ95" s="9">
        <v>4</v>
      </c>
      <c r="AR95" s="9"/>
      <c r="AS95" s="63">
        <v>2</v>
      </c>
      <c r="AT95" s="9">
        <v>2</v>
      </c>
      <c r="AU95" s="9"/>
      <c r="AV95" s="63">
        <v>2</v>
      </c>
      <c r="AW95" s="9">
        <v>0</v>
      </c>
      <c r="AX95" s="9"/>
      <c r="AY95" s="63">
        <v>2</v>
      </c>
      <c r="AZ95" s="9">
        <v>5</v>
      </c>
      <c r="BA95" s="9"/>
      <c r="BB95" s="63">
        <v>4</v>
      </c>
      <c r="BC95" s="9">
        <v>3</v>
      </c>
      <c r="BD95" s="9"/>
      <c r="BE95" s="63">
        <v>2</v>
      </c>
      <c r="BF95" s="9">
        <v>2</v>
      </c>
      <c r="BG95" s="9"/>
      <c r="BH95" s="64">
        <v>2</v>
      </c>
      <c r="BI95" s="9">
        <v>9</v>
      </c>
      <c r="BJ95" s="9"/>
      <c r="BK95" s="64"/>
      <c r="BL95" s="9"/>
      <c r="BM95" s="9"/>
      <c r="BN95" s="65">
        <v>2</v>
      </c>
      <c r="BO95" s="66"/>
      <c r="BP95" s="9"/>
      <c r="BQ95" s="77"/>
      <c r="BR95" s="77"/>
      <c r="BS95" s="77"/>
      <c r="BT95" s="67">
        <v>2</v>
      </c>
      <c r="BU95" s="9">
        <v>3</v>
      </c>
      <c r="BV95" s="9"/>
      <c r="BW95" s="67">
        <v>1</v>
      </c>
      <c r="BX95" s="9">
        <v>0</v>
      </c>
      <c r="BY95" s="9"/>
      <c r="BZ95" s="67">
        <v>1</v>
      </c>
      <c r="CA95" s="9">
        <v>4</v>
      </c>
      <c r="CB95" s="9"/>
      <c r="CC95" s="67">
        <v>6</v>
      </c>
      <c r="CD95" s="9">
        <v>5</v>
      </c>
      <c r="CE95" s="9"/>
      <c r="CF95" s="67">
        <v>2</v>
      </c>
      <c r="CG95" s="9">
        <v>1</v>
      </c>
      <c r="CH95" s="9"/>
      <c r="CI95" s="67">
        <v>2</v>
      </c>
      <c r="CJ95" s="9">
        <v>1</v>
      </c>
      <c r="CK95" s="9"/>
      <c r="CL95" s="77"/>
      <c r="CM95" s="77"/>
      <c r="CN95" s="77"/>
      <c r="CO95" s="67">
        <v>2</v>
      </c>
      <c r="CP95" s="9">
        <v>0</v>
      </c>
      <c r="CQ95" s="9"/>
      <c r="CR95" s="67">
        <v>2</v>
      </c>
      <c r="CS95" s="9">
        <v>1</v>
      </c>
      <c r="CT95" s="9"/>
      <c r="CU95" s="67">
        <v>2</v>
      </c>
      <c r="CV95" s="9">
        <v>0</v>
      </c>
      <c r="CW95" s="9"/>
      <c r="CX95" s="67">
        <v>2</v>
      </c>
      <c r="CY95" s="8">
        <v>4</v>
      </c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11"/>
      <c r="DK95" s="14"/>
      <c r="DL95" s="14"/>
      <c r="DM95" s="14"/>
      <c r="DN95" s="14"/>
      <c r="DO95" s="14"/>
      <c r="DP95" s="14"/>
      <c r="DQ95" s="14"/>
      <c r="DR95" s="13">
        <v>9780194236355</v>
      </c>
      <c r="DS95" s="13"/>
      <c r="DT95" s="40" t="s">
        <v>1787</v>
      </c>
      <c r="DU95" s="53" t="s">
        <v>453</v>
      </c>
      <c r="DV95" s="42">
        <v>7015</v>
      </c>
      <c r="DW95" s="47">
        <f t="shared" si="37"/>
        <v>0</v>
      </c>
      <c r="DX95" s="47">
        <f t="shared" si="38"/>
        <v>0</v>
      </c>
      <c r="DY95" s="47">
        <f t="shared" si="39"/>
        <v>0</v>
      </c>
      <c r="DZ95" s="47">
        <f t="shared" si="40"/>
        <v>0</v>
      </c>
      <c r="EA95" s="47">
        <f t="shared" si="41"/>
        <v>2</v>
      </c>
      <c r="EB95" s="47">
        <f t="shared" si="42"/>
        <v>1</v>
      </c>
      <c r="EC95" s="47">
        <f t="shared" si="43"/>
        <v>1</v>
      </c>
      <c r="ED95" s="47">
        <f t="shared" si="44"/>
        <v>0</v>
      </c>
      <c r="EE95" s="47">
        <f t="shared" si="45"/>
        <v>0</v>
      </c>
      <c r="EF95" s="47">
        <f t="shared" si="46"/>
        <v>0</v>
      </c>
      <c r="EG95" s="47">
        <f t="shared" si="47"/>
        <v>0</v>
      </c>
      <c r="EH95" s="47">
        <f t="shared" si="48"/>
        <v>-2</v>
      </c>
      <c r="EI95" s="47">
        <f t="shared" si="49"/>
        <v>0</v>
      </c>
      <c r="EJ95" s="47">
        <f t="shared" si="50"/>
        <v>2</v>
      </c>
      <c r="EK95" s="47">
        <f t="shared" si="51"/>
        <v>-3</v>
      </c>
      <c r="EL95" s="47">
        <f t="shared" si="52"/>
        <v>1</v>
      </c>
      <c r="EM95" s="47">
        <f t="shared" si="53"/>
        <v>0</v>
      </c>
      <c r="EN95" s="47">
        <f t="shared" si="54"/>
        <v>-7</v>
      </c>
      <c r="EO95" s="47">
        <f t="shared" si="55"/>
        <v>0</v>
      </c>
      <c r="EP95" s="47">
        <f t="shared" si="56"/>
        <v>2</v>
      </c>
      <c r="EQ95" s="47">
        <f t="shared" si="57"/>
        <v>0</v>
      </c>
      <c r="ER95" s="47">
        <f t="shared" si="58"/>
        <v>-1</v>
      </c>
      <c r="ES95" s="47">
        <f t="shared" si="59"/>
        <v>1</v>
      </c>
      <c r="ET95" s="47">
        <f t="shared" si="60"/>
        <v>-3</v>
      </c>
      <c r="EU95" s="47">
        <f t="shared" si="61"/>
        <v>1</v>
      </c>
      <c r="EV95" s="47">
        <f t="shared" si="62"/>
        <v>1</v>
      </c>
      <c r="EW95" s="47">
        <f t="shared" si="63"/>
        <v>1</v>
      </c>
      <c r="EX95" s="47">
        <f t="shared" si="64"/>
        <v>0</v>
      </c>
      <c r="EY95" s="47">
        <f t="shared" si="65"/>
        <v>2</v>
      </c>
      <c r="EZ95" s="47">
        <f t="shared" si="66"/>
        <v>1</v>
      </c>
      <c r="FA95" s="47">
        <f t="shared" si="67"/>
        <v>2</v>
      </c>
      <c r="FB95" s="47">
        <f t="shared" si="68"/>
        <v>-2</v>
      </c>
      <c r="FC95" s="47">
        <f t="shared" si="69"/>
        <v>0</v>
      </c>
      <c r="FD95" s="51"/>
    </row>
    <row r="96" spans="1:161" s="92" customFormat="1" ht="26.25" customHeight="1">
      <c r="A96" s="77" t="s">
        <v>457</v>
      </c>
      <c r="B96" s="77" t="s">
        <v>446</v>
      </c>
      <c r="C96" s="78" t="s">
        <v>244</v>
      </c>
      <c r="D96" s="79"/>
      <c r="E96" s="79"/>
      <c r="F96" s="80"/>
      <c r="G96" s="81">
        <f t="shared" si="70"/>
        <v>0</v>
      </c>
      <c r="H96" s="82">
        <f t="shared" si="70"/>
        <v>0</v>
      </c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>
        <v>0</v>
      </c>
      <c r="T96" s="77"/>
      <c r="U96" s="77"/>
      <c r="V96" s="77">
        <v>0</v>
      </c>
      <c r="W96" s="77"/>
      <c r="X96" s="77"/>
      <c r="Y96" s="77">
        <v>0</v>
      </c>
      <c r="Z96" s="77"/>
      <c r="AA96" s="77"/>
      <c r="AB96" s="77">
        <v>0</v>
      </c>
      <c r="AC96" s="77"/>
      <c r="AD96" s="77"/>
      <c r="AE96" s="77">
        <v>0</v>
      </c>
      <c r="AF96" s="77"/>
      <c r="AG96" s="77"/>
      <c r="AH96" s="77">
        <v>0</v>
      </c>
      <c r="AI96" s="77"/>
      <c r="AJ96" s="77"/>
      <c r="AK96" s="77">
        <v>0</v>
      </c>
      <c r="AL96" s="77"/>
      <c r="AM96" s="77"/>
      <c r="AN96" s="77">
        <v>0</v>
      </c>
      <c r="AO96" s="77"/>
      <c r="AP96" s="77"/>
      <c r="AQ96" s="77">
        <v>0</v>
      </c>
      <c r="AR96" s="77"/>
      <c r="AS96" s="77"/>
      <c r="AT96" s="77">
        <v>0</v>
      </c>
      <c r="AU96" s="77"/>
      <c r="AV96" s="77"/>
      <c r="AW96" s="77">
        <v>0</v>
      </c>
      <c r="AX96" s="77"/>
      <c r="AY96" s="77"/>
      <c r="AZ96" s="77">
        <v>0</v>
      </c>
      <c r="BA96" s="77"/>
      <c r="BB96" s="77">
        <v>0</v>
      </c>
      <c r="BC96" s="77">
        <v>0</v>
      </c>
      <c r="BD96" s="77"/>
      <c r="BE96" s="77"/>
      <c r="BF96" s="77">
        <v>0</v>
      </c>
      <c r="BG96" s="77"/>
      <c r="BH96" s="77"/>
      <c r="BI96" s="77">
        <v>0</v>
      </c>
      <c r="BJ96" s="77"/>
      <c r="BK96" s="77"/>
      <c r="BL96" s="77"/>
      <c r="BM96" s="77"/>
      <c r="BN96" s="83"/>
      <c r="BO96" s="83"/>
      <c r="BP96" s="77"/>
      <c r="BQ96" s="77"/>
      <c r="BR96" s="77"/>
      <c r="BS96" s="77"/>
      <c r="BT96" s="77"/>
      <c r="BU96" s="77">
        <v>0</v>
      </c>
      <c r="BV96" s="77"/>
      <c r="BW96" s="77"/>
      <c r="BX96" s="77">
        <v>0</v>
      </c>
      <c r="BY96" s="77"/>
      <c r="BZ96" s="77"/>
      <c r="CA96" s="77">
        <v>0</v>
      </c>
      <c r="CB96" s="77"/>
      <c r="CC96" s="77"/>
      <c r="CD96" s="77">
        <v>0</v>
      </c>
      <c r="CE96" s="77"/>
      <c r="CF96" s="77"/>
      <c r="CG96" s="77">
        <v>0</v>
      </c>
      <c r="CH96" s="77"/>
      <c r="CI96" s="77"/>
      <c r="CJ96" s="77">
        <v>0</v>
      </c>
      <c r="CK96" s="77"/>
      <c r="CL96" s="77"/>
      <c r="CM96" s="77"/>
      <c r="CN96" s="77"/>
      <c r="CO96" s="77"/>
      <c r="CP96" s="77">
        <v>0</v>
      </c>
      <c r="CQ96" s="77"/>
      <c r="CR96" s="77"/>
      <c r="CS96" s="77">
        <v>0</v>
      </c>
      <c r="CT96" s="77"/>
      <c r="CU96" s="77"/>
      <c r="CV96" s="77">
        <v>0</v>
      </c>
      <c r="CW96" s="77"/>
      <c r="CX96" s="77"/>
      <c r="CY96" s="79">
        <v>0</v>
      </c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84"/>
      <c r="DK96" s="80"/>
      <c r="DL96" s="80"/>
      <c r="DM96" s="80"/>
      <c r="DN96" s="80"/>
      <c r="DO96" s="80"/>
      <c r="DP96" s="80"/>
      <c r="DQ96" s="80"/>
      <c r="DR96" s="85">
        <v>9780194232050</v>
      </c>
      <c r="DS96" s="85"/>
      <c r="DT96" s="86" t="s">
        <v>1787</v>
      </c>
      <c r="DU96" s="87" t="s">
        <v>453</v>
      </c>
      <c r="DV96" s="88">
        <v>3600</v>
      </c>
      <c r="DW96" s="89">
        <f t="shared" si="37"/>
        <v>0</v>
      </c>
      <c r="DX96" s="89">
        <f t="shared" si="38"/>
        <v>0</v>
      </c>
      <c r="DY96" s="89">
        <f t="shared" si="39"/>
        <v>0</v>
      </c>
      <c r="DZ96" s="89">
        <f t="shared" si="40"/>
        <v>0</v>
      </c>
      <c r="EA96" s="89">
        <f t="shared" si="41"/>
        <v>0</v>
      </c>
      <c r="EB96" s="89">
        <f t="shared" si="42"/>
        <v>0</v>
      </c>
      <c r="EC96" s="89">
        <f t="shared" si="43"/>
        <v>0</v>
      </c>
      <c r="ED96" s="89">
        <f t="shared" si="44"/>
        <v>0</v>
      </c>
      <c r="EE96" s="89">
        <f t="shared" si="45"/>
        <v>0</v>
      </c>
      <c r="EF96" s="89">
        <f t="shared" si="46"/>
        <v>0</v>
      </c>
      <c r="EG96" s="89">
        <f t="shared" si="47"/>
        <v>0</v>
      </c>
      <c r="EH96" s="89">
        <f t="shared" si="48"/>
        <v>0</v>
      </c>
      <c r="EI96" s="89">
        <f t="shared" si="49"/>
        <v>0</v>
      </c>
      <c r="EJ96" s="89">
        <f t="shared" si="50"/>
        <v>0</v>
      </c>
      <c r="EK96" s="89">
        <f t="shared" si="51"/>
        <v>0</v>
      </c>
      <c r="EL96" s="89">
        <f t="shared" si="52"/>
        <v>0</v>
      </c>
      <c r="EM96" s="89">
        <f t="shared" si="53"/>
        <v>0</v>
      </c>
      <c r="EN96" s="89">
        <f t="shared" si="54"/>
        <v>0</v>
      </c>
      <c r="EO96" s="89">
        <f t="shared" si="55"/>
        <v>0</v>
      </c>
      <c r="EP96" s="89">
        <f t="shared" si="56"/>
        <v>0</v>
      </c>
      <c r="EQ96" s="89">
        <f t="shared" si="57"/>
        <v>0</v>
      </c>
      <c r="ER96" s="89">
        <f t="shared" si="58"/>
        <v>0</v>
      </c>
      <c r="ES96" s="89">
        <f t="shared" si="59"/>
        <v>0</v>
      </c>
      <c r="ET96" s="89">
        <f t="shared" si="60"/>
        <v>0</v>
      </c>
      <c r="EU96" s="89">
        <f t="shared" si="61"/>
        <v>0</v>
      </c>
      <c r="EV96" s="89">
        <f t="shared" si="62"/>
        <v>0</v>
      </c>
      <c r="EW96" s="89">
        <f t="shared" si="63"/>
        <v>0</v>
      </c>
      <c r="EX96" s="89">
        <f t="shared" si="64"/>
        <v>0</v>
      </c>
      <c r="EY96" s="89">
        <f t="shared" si="65"/>
        <v>0</v>
      </c>
      <c r="EZ96" s="89">
        <f t="shared" si="66"/>
        <v>0</v>
      </c>
      <c r="FA96" s="89">
        <f t="shared" si="67"/>
        <v>0</v>
      </c>
      <c r="FB96" s="89">
        <f t="shared" si="68"/>
        <v>0</v>
      </c>
      <c r="FC96" s="89">
        <f t="shared" si="69"/>
        <v>0</v>
      </c>
      <c r="FD96" s="90"/>
      <c r="FE96" s="91"/>
    </row>
    <row r="97" spans="1:161" ht="26.25" customHeight="1">
      <c r="A97" s="9" t="s">
        <v>457</v>
      </c>
      <c r="B97" s="9" t="s">
        <v>446</v>
      </c>
      <c r="C97" s="60" t="s">
        <v>97</v>
      </c>
      <c r="D97" s="8"/>
      <c r="E97" s="8"/>
      <c r="F97" s="14" t="s">
        <v>64</v>
      </c>
      <c r="G97" s="10">
        <f t="shared" si="70"/>
        <v>103</v>
      </c>
      <c r="H97" s="71">
        <f t="shared" si="70"/>
        <v>103</v>
      </c>
      <c r="I97" s="62"/>
      <c r="J97" s="9"/>
      <c r="K97" s="9"/>
      <c r="L97" s="62"/>
      <c r="M97" s="9"/>
      <c r="N97" s="9"/>
      <c r="O97" s="62"/>
      <c r="P97" s="9"/>
      <c r="Q97" s="9"/>
      <c r="R97" s="62">
        <v>4</v>
      </c>
      <c r="S97" s="9">
        <v>1</v>
      </c>
      <c r="T97" s="9"/>
      <c r="U97" s="62">
        <v>4</v>
      </c>
      <c r="V97" s="9">
        <v>4</v>
      </c>
      <c r="W97" s="9"/>
      <c r="X97" s="62">
        <v>4</v>
      </c>
      <c r="Y97" s="9">
        <v>3</v>
      </c>
      <c r="Z97" s="9"/>
      <c r="AA97" s="62">
        <v>4</v>
      </c>
      <c r="AB97" s="9">
        <v>3</v>
      </c>
      <c r="AC97" s="9"/>
      <c r="AD97" s="62">
        <v>4</v>
      </c>
      <c r="AE97" s="9">
        <v>6</v>
      </c>
      <c r="AF97" s="9"/>
      <c r="AG97" s="62">
        <v>4</v>
      </c>
      <c r="AH97" s="9">
        <v>2</v>
      </c>
      <c r="AI97" s="9"/>
      <c r="AJ97" s="62">
        <v>4</v>
      </c>
      <c r="AK97" s="9">
        <v>4</v>
      </c>
      <c r="AL97" s="9"/>
      <c r="AM97" s="62">
        <v>4</v>
      </c>
      <c r="AN97" s="9">
        <v>4</v>
      </c>
      <c r="AO97" s="9"/>
      <c r="AP97" s="63">
        <v>6</v>
      </c>
      <c r="AQ97" s="9">
        <v>3</v>
      </c>
      <c r="AR97" s="9"/>
      <c r="AS97" s="63">
        <v>4</v>
      </c>
      <c r="AT97" s="9">
        <v>5</v>
      </c>
      <c r="AU97" s="9"/>
      <c r="AV97" s="63">
        <v>5</v>
      </c>
      <c r="AW97" s="9">
        <v>2</v>
      </c>
      <c r="AX97" s="9"/>
      <c r="AY97" s="63">
        <v>4</v>
      </c>
      <c r="AZ97" s="9">
        <v>3</v>
      </c>
      <c r="BA97" s="9"/>
      <c r="BB97" s="63">
        <v>4</v>
      </c>
      <c r="BC97" s="9">
        <v>5</v>
      </c>
      <c r="BD97" s="9"/>
      <c r="BE97" s="63">
        <v>4</v>
      </c>
      <c r="BF97" s="9">
        <v>1</v>
      </c>
      <c r="BG97" s="9"/>
      <c r="BH97" s="64">
        <v>6</v>
      </c>
      <c r="BI97" s="9">
        <v>29</v>
      </c>
      <c r="BJ97" s="9"/>
      <c r="BK97" s="64"/>
      <c r="BL97" s="9"/>
      <c r="BM97" s="9"/>
      <c r="BN97" s="65">
        <v>6</v>
      </c>
      <c r="BO97" s="66"/>
      <c r="BP97" s="9"/>
      <c r="BQ97" s="77"/>
      <c r="BR97" s="77"/>
      <c r="BS97" s="77"/>
      <c r="BT97" s="67">
        <v>2</v>
      </c>
      <c r="BU97" s="9">
        <v>2</v>
      </c>
      <c r="BV97" s="9"/>
      <c r="BW97" s="67">
        <v>2</v>
      </c>
      <c r="BX97" s="9">
        <v>2</v>
      </c>
      <c r="BY97" s="9"/>
      <c r="BZ97" s="67">
        <v>2</v>
      </c>
      <c r="CA97" s="9">
        <v>1</v>
      </c>
      <c r="CB97" s="9"/>
      <c r="CC97" s="67">
        <v>6</v>
      </c>
      <c r="CD97" s="9">
        <v>7</v>
      </c>
      <c r="CE97" s="9"/>
      <c r="CF97" s="67">
        <v>4</v>
      </c>
      <c r="CG97" s="9">
        <v>9</v>
      </c>
      <c r="CH97" s="9"/>
      <c r="CI97" s="67">
        <v>4</v>
      </c>
      <c r="CJ97" s="9">
        <v>0</v>
      </c>
      <c r="CK97" s="9"/>
      <c r="CL97" s="77"/>
      <c r="CM97" s="77"/>
      <c r="CN97" s="77"/>
      <c r="CO97" s="67">
        <v>4</v>
      </c>
      <c r="CP97" s="9">
        <v>3</v>
      </c>
      <c r="CQ97" s="9"/>
      <c r="CR97" s="67">
        <v>2</v>
      </c>
      <c r="CS97" s="9">
        <v>0</v>
      </c>
      <c r="CT97" s="9"/>
      <c r="CU97" s="67">
        <v>2</v>
      </c>
      <c r="CV97" s="9">
        <v>3</v>
      </c>
      <c r="CW97" s="9"/>
      <c r="CX97" s="67">
        <v>4</v>
      </c>
      <c r="CY97" s="8">
        <v>1</v>
      </c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11"/>
      <c r="DK97" s="14"/>
      <c r="DL97" s="14"/>
      <c r="DM97" s="14"/>
      <c r="DN97" s="14"/>
      <c r="DO97" s="14"/>
      <c r="DP97" s="14"/>
      <c r="DQ97" s="14"/>
      <c r="DR97" s="13">
        <v>9780194790536</v>
      </c>
      <c r="DS97" s="13"/>
      <c r="DT97" s="40" t="s">
        <v>1787</v>
      </c>
      <c r="DU97" s="53" t="s">
        <v>453</v>
      </c>
      <c r="DV97" s="42">
        <v>6100</v>
      </c>
      <c r="DW97" s="47">
        <f t="shared" si="37"/>
        <v>0</v>
      </c>
      <c r="DX97" s="47">
        <f t="shared" si="38"/>
        <v>0</v>
      </c>
      <c r="DY97" s="47">
        <f t="shared" si="39"/>
        <v>0</v>
      </c>
      <c r="DZ97" s="47">
        <f t="shared" si="40"/>
        <v>3</v>
      </c>
      <c r="EA97" s="47">
        <f t="shared" si="41"/>
        <v>0</v>
      </c>
      <c r="EB97" s="47">
        <f t="shared" si="42"/>
        <v>1</v>
      </c>
      <c r="EC97" s="47">
        <f t="shared" si="43"/>
        <v>1</v>
      </c>
      <c r="ED97" s="47">
        <f t="shared" si="44"/>
        <v>-2</v>
      </c>
      <c r="EE97" s="47">
        <f t="shared" si="45"/>
        <v>2</v>
      </c>
      <c r="EF97" s="47">
        <f t="shared" si="46"/>
        <v>0</v>
      </c>
      <c r="EG97" s="47">
        <f t="shared" si="47"/>
        <v>0</v>
      </c>
      <c r="EH97" s="47">
        <f t="shared" si="48"/>
        <v>3</v>
      </c>
      <c r="EI97" s="47">
        <f t="shared" si="49"/>
        <v>-1</v>
      </c>
      <c r="EJ97" s="47">
        <f t="shared" si="50"/>
        <v>3</v>
      </c>
      <c r="EK97" s="47">
        <f t="shared" si="51"/>
        <v>1</v>
      </c>
      <c r="EL97" s="47">
        <f t="shared" si="52"/>
        <v>-1</v>
      </c>
      <c r="EM97" s="47">
        <f t="shared" si="53"/>
        <v>3</v>
      </c>
      <c r="EN97" s="47">
        <f t="shared" si="54"/>
        <v>-23</v>
      </c>
      <c r="EO97" s="47">
        <f t="shared" si="55"/>
        <v>0</v>
      </c>
      <c r="EP97" s="47">
        <f t="shared" si="56"/>
        <v>6</v>
      </c>
      <c r="EQ97" s="47">
        <f t="shared" si="57"/>
        <v>0</v>
      </c>
      <c r="ER97" s="47">
        <f t="shared" si="58"/>
        <v>0</v>
      </c>
      <c r="ES97" s="47">
        <f t="shared" si="59"/>
        <v>0</v>
      </c>
      <c r="ET97" s="47">
        <f t="shared" si="60"/>
        <v>1</v>
      </c>
      <c r="EU97" s="47">
        <f t="shared" si="61"/>
        <v>-1</v>
      </c>
      <c r="EV97" s="47">
        <f t="shared" si="62"/>
        <v>-5</v>
      </c>
      <c r="EW97" s="47">
        <f t="shared" si="63"/>
        <v>4</v>
      </c>
      <c r="EX97" s="47">
        <f t="shared" si="64"/>
        <v>0</v>
      </c>
      <c r="EY97" s="47">
        <f t="shared" si="65"/>
        <v>1</v>
      </c>
      <c r="EZ97" s="47">
        <f t="shared" si="66"/>
        <v>2</v>
      </c>
      <c r="FA97" s="47">
        <f t="shared" si="67"/>
        <v>-1</v>
      </c>
      <c r="FB97" s="47">
        <f t="shared" si="68"/>
        <v>3</v>
      </c>
      <c r="FC97" s="47">
        <f t="shared" si="69"/>
        <v>0</v>
      </c>
      <c r="FD97" s="51"/>
    </row>
    <row r="98" spans="1:161" ht="26.25" customHeight="1">
      <c r="A98" s="9" t="s">
        <v>457</v>
      </c>
      <c r="B98" s="9" t="s">
        <v>446</v>
      </c>
      <c r="C98" s="60" t="s">
        <v>245</v>
      </c>
      <c r="D98" s="8"/>
      <c r="E98" s="8"/>
      <c r="F98" s="14" t="s">
        <v>64</v>
      </c>
      <c r="G98" s="10">
        <f t="shared" si="70"/>
        <v>33</v>
      </c>
      <c r="H98" s="71">
        <f t="shared" si="70"/>
        <v>33</v>
      </c>
      <c r="I98" s="62"/>
      <c r="J98" s="9"/>
      <c r="K98" s="9"/>
      <c r="L98" s="62"/>
      <c r="M98" s="9"/>
      <c r="N98" s="9"/>
      <c r="O98" s="62"/>
      <c r="P98" s="9"/>
      <c r="Q98" s="9"/>
      <c r="R98" s="62">
        <v>1</v>
      </c>
      <c r="S98" s="9">
        <v>1</v>
      </c>
      <c r="T98" s="9"/>
      <c r="U98" s="62">
        <v>0</v>
      </c>
      <c r="V98" s="9">
        <v>2</v>
      </c>
      <c r="W98" s="9"/>
      <c r="X98" s="62">
        <v>0</v>
      </c>
      <c r="Y98" s="9">
        <v>1</v>
      </c>
      <c r="Z98" s="9"/>
      <c r="AA98" s="62">
        <v>0</v>
      </c>
      <c r="AB98" s="9">
        <v>0</v>
      </c>
      <c r="AC98" s="9"/>
      <c r="AD98" s="62">
        <v>0</v>
      </c>
      <c r="AE98" s="9">
        <v>2</v>
      </c>
      <c r="AF98" s="9"/>
      <c r="AG98" s="62">
        <v>0</v>
      </c>
      <c r="AH98" s="9">
        <v>1</v>
      </c>
      <c r="AI98" s="9"/>
      <c r="AJ98" s="62">
        <v>0</v>
      </c>
      <c r="AK98" s="9">
        <v>2</v>
      </c>
      <c r="AL98" s="9"/>
      <c r="AM98" s="62">
        <v>0</v>
      </c>
      <c r="AN98" s="9">
        <v>2</v>
      </c>
      <c r="AO98" s="9"/>
      <c r="AP98" s="63">
        <v>0</v>
      </c>
      <c r="AQ98" s="9">
        <v>0</v>
      </c>
      <c r="AR98" s="9"/>
      <c r="AS98" s="63">
        <v>1</v>
      </c>
      <c r="AT98" s="9">
        <v>0</v>
      </c>
      <c r="AU98" s="9"/>
      <c r="AV98" s="63">
        <v>0</v>
      </c>
      <c r="AW98" s="9">
        <v>1</v>
      </c>
      <c r="AX98" s="9"/>
      <c r="AY98" s="63">
        <v>1</v>
      </c>
      <c r="AZ98" s="9">
        <v>0</v>
      </c>
      <c r="BA98" s="9"/>
      <c r="BB98" s="63">
        <v>2</v>
      </c>
      <c r="BC98" s="9">
        <v>0</v>
      </c>
      <c r="BD98" s="9"/>
      <c r="BE98" s="63">
        <v>1</v>
      </c>
      <c r="BF98" s="9">
        <v>0</v>
      </c>
      <c r="BG98" s="9"/>
      <c r="BH98" s="64">
        <v>2</v>
      </c>
      <c r="BI98" s="9">
        <v>6</v>
      </c>
      <c r="BJ98" s="9"/>
      <c r="BK98" s="64"/>
      <c r="BL98" s="9"/>
      <c r="BM98" s="9"/>
      <c r="BN98" s="65">
        <v>2</v>
      </c>
      <c r="BO98" s="66"/>
      <c r="BP98" s="9"/>
      <c r="BQ98" s="77"/>
      <c r="BR98" s="77"/>
      <c r="BS98" s="77"/>
      <c r="BT98" s="67">
        <v>2</v>
      </c>
      <c r="BU98" s="9">
        <v>0</v>
      </c>
      <c r="BV98" s="9"/>
      <c r="BW98" s="67">
        <v>1</v>
      </c>
      <c r="BX98" s="9">
        <v>0</v>
      </c>
      <c r="BY98" s="9"/>
      <c r="BZ98" s="67">
        <v>1</v>
      </c>
      <c r="CA98" s="9">
        <v>0</v>
      </c>
      <c r="CB98" s="9"/>
      <c r="CC98" s="67">
        <v>9</v>
      </c>
      <c r="CD98" s="9">
        <v>10</v>
      </c>
      <c r="CE98" s="9"/>
      <c r="CF98" s="67">
        <v>1</v>
      </c>
      <c r="CG98" s="9">
        <v>0</v>
      </c>
      <c r="CH98" s="9"/>
      <c r="CI98" s="67">
        <v>1</v>
      </c>
      <c r="CJ98" s="9">
        <v>1</v>
      </c>
      <c r="CK98" s="9"/>
      <c r="CL98" s="77"/>
      <c r="CM98" s="77"/>
      <c r="CN98" s="77"/>
      <c r="CO98" s="67">
        <v>2</v>
      </c>
      <c r="CP98" s="9">
        <v>1</v>
      </c>
      <c r="CQ98" s="9"/>
      <c r="CR98" s="67">
        <v>2</v>
      </c>
      <c r="CS98" s="9">
        <v>2</v>
      </c>
      <c r="CT98" s="9"/>
      <c r="CU98" s="67">
        <v>2</v>
      </c>
      <c r="CV98" s="9">
        <v>1</v>
      </c>
      <c r="CW98" s="9"/>
      <c r="CX98" s="67">
        <v>2</v>
      </c>
      <c r="CY98" s="8">
        <v>0</v>
      </c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11"/>
      <c r="DK98" s="14"/>
      <c r="DL98" s="14"/>
      <c r="DM98" s="14"/>
      <c r="DN98" s="14"/>
      <c r="DO98" s="14"/>
      <c r="DP98" s="14"/>
      <c r="DQ98" s="14"/>
      <c r="DR98" s="13">
        <v>9780194790826</v>
      </c>
      <c r="DS98" s="13"/>
      <c r="DT98" s="40" t="s">
        <v>1787</v>
      </c>
      <c r="DU98" s="53" t="s">
        <v>453</v>
      </c>
      <c r="DV98" s="42">
        <v>6987</v>
      </c>
      <c r="DW98" s="47">
        <f t="shared" si="37"/>
        <v>0</v>
      </c>
      <c r="DX98" s="47">
        <f t="shared" si="38"/>
        <v>0</v>
      </c>
      <c r="DY98" s="47">
        <f t="shared" si="39"/>
        <v>0</v>
      </c>
      <c r="DZ98" s="47">
        <f t="shared" si="40"/>
        <v>0</v>
      </c>
      <c r="EA98" s="47">
        <f t="shared" si="41"/>
        <v>-2</v>
      </c>
      <c r="EB98" s="47">
        <f t="shared" si="42"/>
        <v>-1</v>
      </c>
      <c r="EC98" s="47">
        <f t="shared" si="43"/>
        <v>0</v>
      </c>
      <c r="ED98" s="47">
        <f t="shared" si="44"/>
        <v>-2</v>
      </c>
      <c r="EE98" s="47">
        <f t="shared" si="45"/>
        <v>-1</v>
      </c>
      <c r="EF98" s="47">
        <f t="shared" si="46"/>
        <v>-2</v>
      </c>
      <c r="EG98" s="47">
        <f t="shared" si="47"/>
        <v>-2</v>
      </c>
      <c r="EH98" s="47">
        <f t="shared" si="48"/>
        <v>0</v>
      </c>
      <c r="EI98" s="47">
        <f t="shared" si="49"/>
        <v>1</v>
      </c>
      <c r="EJ98" s="47">
        <f t="shared" si="50"/>
        <v>-1</v>
      </c>
      <c r="EK98" s="47">
        <f t="shared" si="51"/>
        <v>1</v>
      </c>
      <c r="EL98" s="47">
        <f t="shared" si="52"/>
        <v>2</v>
      </c>
      <c r="EM98" s="47">
        <f t="shared" si="53"/>
        <v>1</v>
      </c>
      <c r="EN98" s="47">
        <f t="shared" si="54"/>
        <v>-4</v>
      </c>
      <c r="EO98" s="47">
        <f t="shared" si="55"/>
        <v>0</v>
      </c>
      <c r="EP98" s="47">
        <f t="shared" si="56"/>
        <v>2</v>
      </c>
      <c r="EQ98" s="47">
        <f t="shared" si="57"/>
        <v>0</v>
      </c>
      <c r="ER98" s="47">
        <f t="shared" si="58"/>
        <v>2</v>
      </c>
      <c r="ES98" s="47">
        <f t="shared" si="59"/>
        <v>1</v>
      </c>
      <c r="ET98" s="47">
        <f t="shared" si="60"/>
        <v>1</v>
      </c>
      <c r="EU98" s="47">
        <f t="shared" si="61"/>
        <v>-1</v>
      </c>
      <c r="EV98" s="47">
        <f t="shared" si="62"/>
        <v>1</v>
      </c>
      <c r="EW98" s="47">
        <f t="shared" si="63"/>
        <v>0</v>
      </c>
      <c r="EX98" s="47">
        <f t="shared" si="64"/>
        <v>0</v>
      </c>
      <c r="EY98" s="47">
        <f t="shared" si="65"/>
        <v>1</v>
      </c>
      <c r="EZ98" s="47">
        <f t="shared" si="66"/>
        <v>0</v>
      </c>
      <c r="FA98" s="47">
        <f t="shared" si="67"/>
        <v>1</v>
      </c>
      <c r="FB98" s="47">
        <f t="shared" si="68"/>
        <v>2</v>
      </c>
      <c r="FC98" s="47">
        <f t="shared" si="69"/>
        <v>0</v>
      </c>
      <c r="FD98" s="51"/>
    </row>
    <row r="99" spans="1:161" ht="26.25" customHeight="1">
      <c r="A99" s="9" t="s">
        <v>457</v>
      </c>
      <c r="B99" s="9" t="s">
        <v>446</v>
      </c>
      <c r="C99" s="60" t="s">
        <v>246</v>
      </c>
      <c r="D99" s="8"/>
      <c r="E99" s="8"/>
      <c r="F99" s="14" t="s">
        <v>64</v>
      </c>
      <c r="G99" s="10">
        <f t="shared" si="70"/>
        <v>61</v>
      </c>
      <c r="H99" s="71">
        <f t="shared" si="70"/>
        <v>61</v>
      </c>
      <c r="I99" s="62"/>
      <c r="J99" s="9"/>
      <c r="K99" s="9"/>
      <c r="L99" s="62"/>
      <c r="M99" s="9"/>
      <c r="N99" s="9"/>
      <c r="O99" s="62"/>
      <c r="P99" s="9"/>
      <c r="Q99" s="9"/>
      <c r="R99" s="62">
        <v>2</v>
      </c>
      <c r="S99" s="9">
        <v>1</v>
      </c>
      <c r="T99" s="9"/>
      <c r="U99" s="62">
        <v>2</v>
      </c>
      <c r="V99" s="9">
        <v>2</v>
      </c>
      <c r="W99" s="9"/>
      <c r="X99" s="62">
        <v>2</v>
      </c>
      <c r="Y99" s="9">
        <v>2</v>
      </c>
      <c r="Z99" s="9"/>
      <c r="AA99" s="62">
        <v>2</v>
      </c>
      <c r="AB99" s="9">
        <v>0</v>
      </c>
      <c r="AC99" s="9"/>
      <c r="AD99" s="62">
        <v>2</v>
      </c>
      <c r="AE99" s="9">
        <v>4</v>
      </c>
      <c r="AF99" s="9"/>
      <c r="AG99" s="62">
        <v>2</v>
      </c>
      <c r="AH99" s="9">
        <v>1</v>
      </c>
      <c r="AI99" s="9"/>
      <c r="AJ99" s="62">
        <v>2</v>
      </c>
      <c r="AK99" s="9">
        <v>2</v>
      </c>
      <c r="AL99" s="9"/>
      <c r="AM99" s="62">
        <v>2</v>
      </c>
      <c r="AN99" s="9">
        <v>2</v>
      </c>
      <c r="AO99" s="9"/>
      <c r="AP99" s="63">
        <v>3</v>
      </c>
      <c r="AQ99" s="9">
        <v>4</v>
      </c>
      <c r="AR99" s="9"/>
      <c r="AS99" s="63">
        <v>2</v>
      </c>
      <c r="AT99" s="9">
        <v>2</v>
      </c>
      <c r="AU99" s="9"/>
      <c r="AV99" s="63">
        <v>3</v>
      </c>
      <c r="AW99" s="9">
        <v>2</v>
      </c>
      <c r="AX99" s="9"/>
      <c r="AY99" s="63">
        <v>3</v>
      </c>
      <c r="AZ99" s="9">
        <v>0</v>
      </c>
      <c r="BA99" s="9"/>
      <c r="BB99" s="63">
        <v>4</v>
      </c>
      <c r="BC99" s="9">
        <v>4</v>
      </c>
      <c r="BD99" s="9"/>
      <c r="BE99" s="63">
        <v>2</v>
      </c>
      <c r="BF99" s="9">
        <v>0</v>
      </c>
      <c r="BG99" s="9"/>
      <c r="BH99" s="64">
        <v>2</v>
      </c>
      <c r="BI99" s="9">
        <v>13</v>
      </c>
      <c r="BJ99" s="9"/>
      <c r="BK99" s="64"/>
      <c r="BL99" s="9"/>
      <c r="BM99" s="9"/>
      <c r="BN99" s="65">
        <v>2</v>
      </c>
      <c r="BO99" s="66"/>
      <c r="BP99" s="9"/>
      <c r="BQ99" s="77"/>
      <c r="BR99" s="77"/>
      <c r="BS99" s="77"/>
      <c r="BT99" s="67">
        <v>2</v>
      </c>
      <c r="BU99" s="9">
        <v>2</v>
      </c>
      <c r="BV99" s="9"/>
      <c r="BW99" s="67">
        <v>2</v>
      </c>
      <c r="BX99" s="9">
        <v>1</v>
      </c>
      <c r="BY99" s="9"/>
      <c r="BZ99" s="67">
        <v>2</v>
      </c>
      <c r="CA99" s="9">
        <v>1</v>
      </c>
      <c r="CB99" s="9"/>
      <c r="CC99" s="67">
        <v>6</v>
      </c>
      <c r="CD99" s="9">
        <v>10</v>
      </c>
      <c r="CE99" s="9"/>
      <c r="CF99" s="67">
        <v>2</v>
      </c>
      <c r="CG99" s="9">
        <v>1</v>
      </c>
      <c r="CH99" s="9"/>
      <c r="CI99" s="67">
        <v>2</v>
      </c>
      <c r="CJ99" s="9">
        <v>2</v>
      </c>
      <c r="CK99" s="9"/>
      <c r="CL99" s="77"/>
      <c r="CM99" s="77"/>
      <c r="CN99" s="77"/>
      <c r="CO99" s="67">
        <v>2</v>
      </c>
      <c r="CP99" s="9">
        <v>3</v>
      </c>
      <c r="CQ99" s="9"/>
      <c r="CR99" s="67">
        <v>2</v>
      </c>
      <c r="CS99" s="9">
        <v>0</v>
      </c>
      <c r="CT99" s="9"/>
      <c r="CU99" s="67">
        <v>2</v>
      </c>
      <c r="CV99" s="9">
        <v>0</v>
      </c>
      <c r="CW99" s="9"/>
      <c r="CX99" s="67">
        <v>2</v>
      </c>
      <c r="CY99" s="8">
        <v>2</v>
      </c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11"/>
      <c r="DK99" s="14"/>
      <c r="DL99" s="14"/>
      <c r="DM99" s="14"/>
      <c r="DN99" s="14"/>
      <c r="DO99" s="14"/>
      <c r="DP99" s="14"/>
      <c r="DQ99" s="14"/>
      <c r="DR99" s="13">
        <v>9780194790543</v>
      </c>
      <c r="DS99" s="13"/>
      <c r="DT99" s="40" t="s">
        <v>1787</v>
      </c>
      <c r="DU99" s="53" t="s">
        <v>453</v>
      </c>
      <c r="DV99" s="42">
        <v>6605</v>
      </c>
      <c r="DW99" s="47">
        <f t="shared" si="37"/>
        <v>0</v>
      </c>
      <c r="DX99" s="47">
        <f t="shared" si="38"/>
        <v>0</v>
      </c>
      <c r="DY99" s="47">
        <f t="shared" si="39"/>
        <v>0</v>
      </c>
      <c r="DZ99" s="47">
        <f t="shared" si="40"/>
        <v>1</v>
      </c>
      <c r="EA99" s="47">
        <f t="shared" si="41"/>
        <v>0</v>
      </c>
      <c r="EB99" s="47">
        <f t="shared" si="42"/>
        <v>0</v>
      </c>
      <c r="EC99" s="47">
        <f t="shared" si="43"/>
        <v>2</v>
      </c>
      <c r="ED99" s="47">
        <f t="shared" si="44"/>
        <v>-2</v>
      </c>
      <c r="EE99" s="47">
        <f t="shared" si="45"/>
        <v>1</v>
      </c>
      <c r="EF99" s="47">
        <f t="shared" si="46"/>
        <v>0</v>
      </c>
      <c r="EG99" s="47">
        <f t="shared" si="47"/>
        <v>0</v>
      </c>
      <c r="EH99" s="47">
        <f t="shared" si="48"/>
        <v>-1</v>
      </c>
      <c r="EI99" s="47">
        <f t="shared" si="49"/>
        <v>0</v>
      </c>
      <c r="EJ99" s="47">
        <f t="shared" si="50"/>
        <v>1</v>
      </c>
      <c r="EK99" s="47">
        <f t="shared" si="51"/>
        <v>3</v>
      </c>
      <c r="EL99" s="47">
        <f t="shared" si="52"/>
        <v>0</v>
      </c>
      <c r="EM99" s="47">
        <f t="shared" si="53"/>
        <v>2</v>
      </c>
      <c r="EN99" s="47">
        <f t="shared" si="54"/>
        <v>-11</v>
      </c>
      <c r="EO99" s="47">
        <f t="shared" si="55"/>
        <v>0</v>
      </c>
      <c r="EP99" s="47">
        <f t="shared" si="56"/>
        <v>2</v>
      </c>
      <c r="EQ99" s="47">
        <f t="shared" si="57"/>
        <v>0</v>
      </c>
      <c r="ER99" s="47">
        <f t="shared" si="58"/>
        <v>0</v>
      </c>
      <c r="ES99" s="47">
        <f t="shared" si="59"/>
        <v>1</v>
      </c>
      <c r="ET99" s="47">
        <f t="shared" si="60"/>
        <v>1</v>
      </c>
      <c r="EU99" s="47">
        <f t="shared" si="61"/>
        <v>-4</v>
      </c>
      <c r="EV99" s="47">
        <f t="shared" si="62"/>
        <v>1</v>
      </c>
      <c r="EW99" s="47">
        <f t="shared" si="63"/>
        <v>0</v>
      </c>
      <c r="EX99" s="47">
        <f t="shared" si="64"/>
        <v>0</v>
      </c>
      <c r="EY99" s="47">
        <f t="shared" si="65"/>
        <v>-1</v>
      </c>
      <c r="EZ99" s="47">
        <f t="shared" si="66"/>
        <v>2</v>
      </c>
      <c r="FA99" s="47">
        <f t="shared" si="67"/>
        <v>2</v>
      </c>
      <c r="FB99" s="47">
        <f t="shared" si="68"/>
        <v>0</v>
      </c>
      <c r="FC99" s="47">
        <f t="shared" si="69"/>
        <v>0</v>
      </c>
      <c r="FD99" s="51"/>
    </row>
    <row r="100" spans="1:161" ht="26.25" customHeight="1">
      <c r="A100" s="9" t="s">
        <v>457</v>
      </c>
      <c r="B100" s="9" t="s">
        <v>446</v>
      </c>
      <c r="C100" s="60" t="s">
        <v>247</v>
      </c>
      <c r="D100" s="8"/>
      <c r="E100" s="8"/>
      <c r="F100" s="14" t="s">
        <v>64</v>
      </c>
      <c r="G100" s="10">
        <f t="shared" si="70"/>
        <v>45</v>
      </c>
      <c r="H100" s="71">
        <f t="shared" si="70"/>
        <v>45</v>
      </c>
      <c r="I100" s="62"/>
      <c r="J100" s="9"/>
      <c r="K100" s="9"/>
      <c r="L100" s="62"/>
      <c r="M100" s="9"/>
      <c r="N100" s="9"/>
      <c r="O100" s="62"/>
      <c r="P100" s="9"/>
      <c r="Q100" s="9"/>
      <c r="R100" s="62">
        <v>2</v>
      </c>
      <c r="S100" s="9">
        <v>2</v>
      </c>
      <c r="T100" s="9"/>
      <c r="U100" s="62">
        <v>1</v>
      </c>
      <c r="V100" s="9">
        <v>2</v>
      </c>
      <c r="W100" s="9"/>
      <c r="X100" s="62">
        <v>1</v>
      </c>
      <c r="Y100" s="9">
        <v>0</v>
      </c>
      <c r="Z100" s="9"/>
      <c r="AA100" s="62">
        <v>1</v>
      </c>
      <c r="AB100" s="9">
        <v>1</v>
      </c>
      <c r="AC100" s="9"/>
      <c r="AD100" s="62">
        <v>1</v>
      </c>
      <c r="AE100" s="9">
        <v>7</v>
      </c>
      <c r="AF100" s="9"/>
      <c r="AG100" s="62">
        <v>1</v>
      </c>
      <c r="AH100" s="9">
        <v>0</v>
      </c>
      <c r="AI100" s="9"/>
      <c r="AJ100" s="62">
        <v>1</v>
      </c>
      <c r="AK100" s="9">
        <v>2</v>
      </c>
      <c r="AL100" s="9"/>
      <c r="AM100" s="62">
        <v>1</v>
      </c>
      <c r="AN100" s="9">
        <v>2</v>
      </c>
      <c r="AO100" s="9"/>
      <c r="AP100" s="63">
        <v>2</v>
      </c>
      <c r="AQ100" s="9">
        <v>0</v>
      </c>
      <c r="AR100" s="9"/>
      <c r="AS100" s="63">
        <v>2</v>
      </c>
      <c r="AT100" s="9">
        <v>1</v>
      </c>
      <c r="AU100" s="9"/>
      <c r="AV100" s="63">
        <v>2</v>
      </c>
      <c r="AW100" s="9">
        <v>0</v>
      </c>
      <c r="AX100" s="9"/>
      <c r="AY100" s="63">
        <v>2</v>
      </c>
      <c r="AZ100" s="9">
        <v>1</v>
      </c>
      <c r="BA100" s="9"/>
      <c r="BB100" s="63">
        <v>4</v>
      </c>
      <c r="BC100" s="9">
        <v>2</v>
      </c>
      <c r="BD100" s="9"/>
      <c r="BE100" s="63">
        <v>2</v>
      </c>
      <c r="BF100" s="9">
        <v>0</v>
      </c>
      <c r="BG100" s="9"/>
      <c r="BH100" s="64">
        <v>2</v>
      </c>
      <c r="BI100" s="9">
        <v>6</v>
      </c>
      <c r="BJ100" s="9"/>
      <c r="BK100" s="64"/>
      <c r="BL100" s="9"/>
      <c r="BM100" s="9"/>
      <c r="BN100" s="65">
        <v>2</v>
      </c>
      <c r="BO100" s="66"/>
      <c r="BP100" s="9"/>
      <c r="BQ100" s="77"/>
      <c r="BR100" s="77"/>
      <c r="BS100" s="77"/>
      <c r="BT100" s="67">
        <v>1</v>
      </c>
      <c r="BU100" s="9">
        <v>0</v>
      </c>
      <c r="BV100" s="9"/>
      <c r="BW100" s="67">
        <v>1</v>
      </c>
      <c r="BX100" s="9">
        <v>1</v>
      </c>
      <c r="BY100" s="9"/>
      <c r="BZ100" s="67">
        <v>2</v>
      </c>
      <c r="CA100" s="9">
        <v>3</v>
      </c>
      <c r="CB100" s="9"/>
      <c r="CC100" s="67">
        <v>6</v>
      </c>
      <c r="CD100" s="9">
        <v>3</v>
      </c>
      <c r="CE100" s="9"/>
      <c r="CF100" s="67">
        <v>2</v>
      </c>
      <c r="CG100" s="9">
        <v>2</v>
      </c>
      <c r="CH100" s="9"/>
      <c r="CI100" s="67">
        <v>1</v>
      </c>
      <c r="CJ100" s="9">
        <v>0</v>
      </c>
      <c r="CK100" s="9"/>
      <c r="CL100" s="77"/>
      <c r="CM100" s="77"/>
      <c r="CN100" s="77"/>
      <c r="CO100" s="67">
        <v>1</v>
      </c>
      <c r="CP100" s="9">
        <v>3</v>
      </c>
      <c r="CQ100" s="9"/>
      <c r="CR100" s="67">
        <v>1</v>
      </c>
      <c r="CS100" s="9">
        <v>2</v>
      </c>
      <c r="CT100" s="9"/>
      <c r="CU100" s="67">
        <v>1</v>
      </c>
      <c r="CV100" s="9">
        <v>1</v>
      </c>
      <c r="CW100" s="9"/>
      <c r="CX100" s="67">
        <v>2</v>
      </c>
      <c r="CY100" s="8">
        <v>4</v>
      </c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11"/>
      <c r="DK100" s="14"/>
      <c r="DL100" s="14"/>
      <c r="DM100" s="14"/>
      <c r="DN100" s="14"/>
      <c r="DO100" s="14"/>
      <c r="DP100" s="14"/>
      <c r="DQ100" s="14"/>
      <c r="DR100" s="13">
        <v>9780194787307</v>
      </c>
      <c r="DS100" s="13"/>
      <c r="DT100" s="40" t="s">
        <v>1787</v>
      </c>
      <c r="DU100" s="53" t="s">
        <v>453</v>
      </c>
      <c r="DV100" s="42">
        <v>6591</v>
      </c>
      <c r="DW100" s="47">
        <f t="shared" si="37"/>
        <v>0</v>
      </c>
      <c r="DX100" s="47">
        <f t="shared" si="38"/>
        <v>0</v>
      </c>
      <c r="DY100" s="47">
        <f t="shared" si="39"/>
        <v>0</v>
      </c>
      <c r="DZ100" s="47">
        <f t="shared" si="40"/>
        <v>0</v>
      </c>
      <c r="EA100" s="47">
        <f t="shared" si="41"/>
        <v>-1</v>
      </c>
      <c r="EB100" s="47">
        <f t="shared" si="42"/>
        <v>1</v>
      </c>
      <c r="EC100" s="47">
        <f t="shared" si="43"/>
        <v>0</v>
      </c>
      <c r="ED100" s="47">
        <f t="shared" si="44"/>
        <v>-6</v>
      </c>
      <c r="EE100" s="47">
        <f t="shared" si="45"/>
        <v>1</v>
      </c>
      <c r="EF100" s="47">
        <f t="shared" si="46"/>
        <v>-1</v>
      </c>
      <c r="EG100" s="47">
        <f t="shared" si="47"/>
        <v>-1</v>
      </c>
      <c r="EH100" s="47">
        <f t="shared" si="48"/>
        <v>2</v>
      </c>
      <c r="EI100" s="47">
        <f t="shared" si="49"/>
        <v>1</v>
      </c>
      <c r="EJ100" s="47">
        <f t="shared" si="50"/>
        <v>2</v>
      </c>
      <c r="EK100" s="47">
        <f t="shared" si="51"/>
        <v>1</v>
      </c>
      <c r="EL100" s="47">
        <f t="shared" si="52"/>
        <v>2</v>
      </c>
      <c r="EM100" s="47">
        <f t="shared" si="53"/>
        <v>2</v>
      </c>
      <c r="EN100" s="47">
        <f t="shared" si="54"/>
        <v>-4</v>
      </c>
      <c r="EO100" s="47">
        <f t="shared" si="55"/>
        <v>0</v>
      </c>
      <c r="EP100" s="47">
        <f t="shared" si="56"/>
        <v>2</v>
      </c>
      <c r="EQ100" s="47">
        <f t="shared" si="57"/>
        <v>0</v>
      </c>
      <c r="ER100" s="47">
        <f t="shared" si="58"/>
        <v>1</v>
      </c>
      <c r="ES100" s="47">
        <f t="shared" si="59"/>
        <v>0</v>
      </c>
      <c r="ET100" s="47">
        <f t="shared" si="60"/>
        <v>-1</v>
      </c>
      <c r="EU100" s="47">
        <f t="shared" si="61"/>
        <v>3</v>
      </c>
      <c r="EV100" s="47">
        <f t="shared" si="62"/>
        <v>0</v>
      </c>
      <c r="EW100" s="47">
        <f t="shared" si="63"/>
        <v>1</v>
      </c>
      <c r="EX100" s="47">
        <f t="shared" si="64"/>
        <v>0</v>
      </c>
      <c r="EY100" s="47">
        <f t="shared" si="65"/>
        <v>-2</v>
      </c>
      <c r="EZ100" s="47">
        <f t="shared" si="66"/>
        <v>-1</v>
      </c>
      <c r="FA100" s="47">
        <f t="shared" si="67"/>
        <v>0</v>
      </c>
      <c r="FB100" s="47">
        <f t="shared" si="68"/>
        <v>-2</v>
      </c>
      <c r="FC100" s="47">
        <f t="shared" si="69"/>
        <v>0</v>
      </c>
      <c r="FD100" s="51"/>
    </row>
    <row r="101" spans="1:161" ht="26.25" customHeight="1">
      <c r="A101" s="9" t="s">
        <v>457</v>
      </c>
      <c r="B101" s="9" t="s">
        <v>446</v>
      </c>
      <c r="C101" s="60" t="s">
        <v>248</v>
      </c>
      <c r="D101" s="8"/>
      <c r="E101" s="8"/>
      <c r="F101" s="14" t="s">
        <v>64</v>
      </c>
      <c r="G101" s="10">
        <f t="shared" si="70"/>
        <v>40</v>
      </c>
      <c r="H101" s="71">
        <f t="shared" si="70"/>
        <v>40</v>
      </c>
      <c r="I101" s="62"/>
      <c r="J101" s="9"/>
      <c r="K101" s="9"/>
      <c r="L101" s="62"/>
      <c r="M101" s="9"/>
      <c r="N101" s="9"/>
      <c r="O101" s="62"/>
      <c r="P101" s="9"/>
      <c r="Q101" s="9"/>
      <c r="R101" s="62">
        <v>2</v>
      </c>
      <c r="S101" s="9">
        <v>1</v>
      </c>
      <c r="T101" s="9"/>
      <c r="U101" s="62">
        <v>1</v>
      </c>
      <c r="V101" s="9">
        <v>1</v>
      </c>
      <c r="W101" s="9"/>
      <c r="X101" s="62">
        <v>1</v>
      </c>
      <c r="Y101" s="9">
        <v>0</v>
      </c>
      <c r="Z101" s="9"/>
      <c r="AA101" s="62">
        <v>1</v>
      </c>
      <c r="AB101" s="9">
        <v>2</v>
      </c>
      <c r="AC101" s="9"/>
      <c r="AD101" s="62">
        <v>1</v>
      </c>
      <c r="AE101" s="9">
        <v>4</v>
      </c>
      <c r="AF101" s="9"/>
      <c r="AG101" s="62">
        <v>1</v>
      </c>
      <c r="AH101" s="9">
        <v>1</v>
      </c>
      <c r="AI101" s="9"/>
      <c r="AJ101" s="62">
        <v>1</v>
      </c>
      <c r="AK101" s="9">
        <v>1</v>
      </c>
      <c r="AL101" s="9"/>
      <c r="AM101" s="62">
        <v>1</v>
      </c>
      <c r="AN101" s="9">
        <v>1</v>
      </c>
      <c r="AO101" s="9"/>
      <c r="AP101" s="63">
        <v>1</v>
      </c>
      <c r="AQ101" s="9">
        <v>1</v>
      </c>
      <c r="AR101" s="9"/>
      <c r="AS101" s="63">
        <v>1</v>
      </c>
      <c r="AT101" s="9">
        <v>1</v>
      </c>
      <c r="AU101" s="9"/>
      <c r="AV101" s="63">
        <v>2</v>
      </c>
      <c r="AW101" s="9">
        <v>3</v>
      </c>
      <c r="AX101" s="9"/>
      <c r="AY101" s="63">
        <v>2</v>
      </c>
      <c r="AZ101" s="9">
        <v>1</v>
      </c>
      <c r="BA101" s="9"/>
      <c r="BB101" s="63">
        <v>4</v>
      </c>
      <c r="BC101" s="9">
        <v>2</v>
      </c>
      <c r="BD101" s="9"/>
      <c r="BE101" s="63">
        <v>2</v>
      </c>
      <c r="BF101" s="9">
        <v>0</v>
      </c>
      <c r="BG101" s="9"/>
      <c r="BH101" s="64">
        <v>2</v>
      </c>
      <c r="BI101" s="9">
        <v>7</v>
      </c>
      <c r="BJ101" s="9"/>
      <c r="BK101" s="64"/>
      <c r="BL101" s="9"/>
      <c r="BM101" s="9"/>
      <c r="BN101" s="65">
        <v>2</v>
      </c>
      <c r="BO101" s="66"/>
      <c r="BP101" s="9"/>
      <c r="BQ101" s="77"/>
      <c r="BR101" s="77"/>
      <c r="BS101" s="77"/>
      <c r="BT101" s="67">
        <v>1</v>
      </c>
      <c r="BU101" s="9">
        <v>0</v>
      </c>
      <c r="BV101" s="9"/>
      <c r="BW101" s="67">
        <v>1</v>
      </c>
      <c r="BX101" s="9">
        <v>0</v>
      </c>
      <c r="BY101" s="9"/>
      <c r="BZ101" s="67">
        <v>1</v>
      </c>
      <c r="CA101" s="9">
        <v>3</v>
      </c>
      <c r="CB101" s="9"/>
      <c r="CC101" s="67">
        <v>6</v>
      </c>
      <c r="CD101" s="9">
        <v>4</v>
      </c>
      <c r="CE101" s="9"/>
      <c r="CF101" s="67">
        <v>1</v>
      </c>
      <c r="CG101" s="9">
        <v>1</v>
      </c>
      <c r="CH101" s="9"/>
      <c r="CI101" s="67">
        <v>1</v>
      </c>
      <c r="CJ101" s="9">
        <v>1</v>
      </c>
      <c r="CK101" s="9"/>
      <c r="CL101" s="77"/>
      <c r="CM101" s="77"/>
      <c r="CN101" s="77"/>
      <c r="CO101" s="67">
        <v>1</v>
      </c>
      <c r="CP101" s="9">
        <v>1</v>
      </c>
      <c r="CQ101" s="9"/>
      <c r="CR101" s="67">
        <v>1</v>
      </c>
      <c r="CS101" s="9">
        <v>2</v>
      </c>
      <c r="CT101" s="9"/>
      <c r="CU101" s="67">
        <v>1</v>
      </c>
      <c r="CV101" s="9">
        <v>0</v>
      </c>
      <c r="CW101" s="9"/>
      <c r="CX101" s="67">
        <v>1</v>
      </c>
      <c r="CY101" s="8">
        <v>2</v>
      </c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11"/>
      <c r="DK101" s="14"/>
      <c r="DL101" s="14"/>
      <c r="DM101" s="14"/>
      <c r="DN101" s="14"/>
      <c r="DO101" s="14"/>
      <c r="DP101" s="14"/>
      <c r="DQ101" s="14"/>
      <c r="DR101" s="13">
        <v>9780194236317</v>
      </c>
      <c r="DS101" s="13"/>
      <c r="DT101" s="40" t="s">
        <v>1787</v>
      </c>
      <c r="DU101" s="53" t="s">
        <v>453</v>
      </c>
      <c r="DV101" s="42">
        <v>7151</v>
      </c>
      <c r="DW101" s="47">
        <f t="shared" si="37"/>
        <v>0</v>
      </c>
      <c r="DX101" s="47">
        <f t="shared" si="38"/>
        <v>0</v>
      </c>
      <c r="DY101" s="47">
        <f t="shared" si="39"/>
        <v>0</v>
      </c>
      <c r="DZ101" s="47">
        <f t="shared" si="40"/>
        <v>1</v>
      </c>
      <c r="EA101" s="47">
        <f t="shared" si="41"/>
        <v>0</v>
      </c>
      <c r="EB101" s="47">
        <f t="shared" si="42"/>
        <v>1</v>
      </c>
      <c r="EC101" s="47">
        <f t="shared" si="43"/>
        <v>-1</v>
      </c>
      <c r="ED101" s="47">
        <f t="shared" si="44"/>
        <v>-3</v>
      </c>
      <c r="EE101" s="47">
        <f t="shared" si="45"/>
        <v>0</v>
      </c>
      <c r="EF101" s="47">
        <f t="shared" si="46"/>
        <v>0</v>
      </c>
      <c r="EG101" s="47">
        <f t="shared" si="47"/>
        <v>0</v>
      </c>
      <c r="EH101" s="47">
        <f t="shared" si="48"/>
        <v>0</v>
      </c>
      <c r="EI101" s="47">
        <f t="shared" si="49"/>
        <v>0</v>
      </c>
      <c r="EJ101" s="47">
        <f t="shared" si="50"/>
        <v>-1</v>
      </c>
      <c r="EK101" s="47">
        <f t="shared" si="51"/>
        <v>1</v>
      </c>
      <c r="EL101" s="47">
        <f t="shared" si="52"/>
        <v>2</v>
      </c>
      <c r="EM101" s="47">
        <f t="shared" si="53"/>
        <v>2</v>
      </c>
      <c r="EN101" s="47">
        <f t="shared" si="54"/>
        <v>-5</v>
      </c>
      <c r="EO101" s="47">
        <f t="shared" si="55"/>
        <v>0</v>
      </c>
      <c r="EP101" s="47">
        <f t="shared" si="56"/>
        <v>2</v>
      </c>
      <c r="EQ101" s="47">
        <f t="shared" si="57"/>
        <v>0</v>
      </c>
      <c r="ER101" s="47">
        <f t="shared" si="58"/>
        <v>1</v>
      </c>
      <c r="ES101" s="47">
        <f t="shared" si="59"/>
        <v>1</v>
      </c>
      <c r="ET101" s="47">
        <f t="shared" si="60"/>
        <v>-2</v>
      </c>
      <c r="EU101" s="47">
        <f t="shared" si="61"/>
        <v>2</v>
      </c>
      <c r="EV101" s="47">
        <f t="shared" si="62"/>
        <v>0</v>
      </c>
      <c r="EW101" s="47">
        <f t="shared" si="63"/>
        <v>0</v>
      </c>
      <c r="EX101" s="47">
        <f t="shared" si="64"/>
        <v>0</v>
      </c>
      <c r="EY101" s="47">
        <f t="shared" si="65"/>
        <v>0</v>
      </c>
      <c r="EZ101" s="47">
        <f t="shared" si="66"/>
        <v>-1</v>
      </c>
      <c r="FA101" s="47">
        <f t="shared" si="67"/>
        <v>1</v>
      </c>
      <c r="FB101" s="47">
        <f t="shared" si="68"/>
        <v>-1</v>
      </c>
      <c r="FC101" s="47">
        <f t="shared" si="69"/>
        <v>0</v>
      </c>
      <c r="FD101" s="51"/>
    </row>
    <row r="102" spans="1:161" ht="26.25" customHeight="1">
      <c r="A102" s="9" t="s">
        <v>457</v>
      </c>
      <c r="B102" s="9" t="s">
        <v>446</v>
      </c>
      <c r="C102" s="60" t="s">
        <v>249</v>
      </c>
      <c r="D102" s="8"/>
      <c r="E102" s="8"/>
      <c r="F102" s="14" t="s">
        <v>64</v>
      </c>
      <c r="G102" s="10">
        <f t="shared" si="70"/>
        <v>43</v>
      </c>
      <c r="H102" s="71">
        <f t="shared" si="70"/>
        <v>43</v>
      </c>
      <c r="I102" s="62"/>
      <c r="J102" s="9"/>
      <c r="K102" s="9"/>
      <c r="L102" s="62"/>
      <c r="M102" s="9"/>
      <c r="N102" s="9"/>
      <c r="O102" s="62"/>
      <c r="P102" s="9"/>
      <c r="Q102" s="9"/>
      <c r="R102" s="62">
        <v>2</v>
      </c>
      <c r="S102" s="9">
        <v>2</v>
      </c>
      <c r="T102" s="9"/>
      <c r="U102" s="62">
        <v>1</v>
      </c>
      <c r="V102" s="9">
        <v>1</v>
      </c>
      <c r="W102" s="9"/>
      <c r="X102" s="62">
        <v>1</v>
      </c>
      <c r="Y102" s="9">
        <v>1</v>
      </c>
      <c r="Z102" s="9"/>
      <c r="AA102" s="62">
        <v>1</v>
      </c>
      <c r="AB102" s="9">
        <v>2</v>
      </c>
      <c r="AC102" s="9"/>
      <c r="AD102" s="62">
        <v>1</v>
      </c>
      <c r="AE102" s="9">
        <v>3</v>
      </c>
      <c r="AF102" s="9"/>
      <c r="AG102" s="62">
        <v>1</v>
      </c>
      <c r="AH102" s="9">
        <v>1</v>
      </c>
      <c r="AI102" s="9"/>
      <c r="AJ102" s="62">
        <v>1</v>
      </c>
      <c r="AK102" s="9">
        <v>2</v>
      </c>
      <c r="AL102" s="9"/>
      <c r="AM102" s="62">
        <v>1</v>
      </c>
      <c r="AN102" s="9">
        <v>2</v>
      </c>
      <c r="AO102" s="9"/>
      <c r="AP102" s="63">
        <v>1</v>
      </c>
      <c r="AQ102" s="9">
        <v>2</v>
      </c>
      <c r="AR102" s="9"/>
      <c r="AS102" s="63">
        <v>1</v>
      </c>
      <c r="AT102" s="9">
        <v>2</v>
      </c>
      <c r="AU102" s="9"/>
      <c r="AV102" s="63">
        <v>1</v>
      </c>
      <c r="AW102" s="9">
        <v>1</v>
      </c>
      <c r="AX102" s="9"/>
      <c r="AY102" s="63">
        <v>1</v>
      </c>
      <c r="AZ102" s="9">
        <v>0</v>
      </c>
      <c r="BA102" s="9"/>
      <c r="BB102" s="63">
        <v>2</v>
      </c>
      <c r="BC102" s="9">
        <v>0</v>
      </c>
      <c r="BD102" s="9"/>
      <c r="BE102" s="63">
        <v>1</v>
      </c>
      <c r="BF102" s="9">
        <v>1</v>
      </c>
      <c r="BG102" s="9"/>
      <c r="BH102" s="64">
        <v>2</v>
      </c>
      <c r="BI102" s="9">
        <v>7</v>
      </c>
      <c r="BJ102" s="9"/>
      <c r="BK102" s="64"/>
      <c r="BL102" s="9"/>
      <c r="BM102" s="9"/>
      <c r="BN102" s="65">
        <v>2</v>
      </c>
      <c r="BO102" s="66"/>
      <c r="BP102" s="9"/>
      <c r="BQ102" s="77"/>
      <c r="BR102" s="77"/>
      <c r="BS102" s="77"/>
      <c r="BT102" s="67">
        <v>2</v>
      </c>
      <c r="BU102" s="9">
        <v>0</v>
      </c>
      <c r="BV102" s="9"/>
      <c r="BW102" s="67">
        <v>2</v>
      </c>
      <c r="BX102" s="9">
        <v>0</v>
      </c>
      <c r="BY102" s="9"/>
      <c r="BZ102" s="67">
        <v>1</v>
      </c>
      <c r="CA102" s="9">
        <v>0</v>
      </c>
      <c r="CB102" s="9"/>
      <c r="CC102" s="67">
        <v>6</v>
      </c>
      <c r="CD102" s="9">
        <v>10</v>
      </c>
      <c r="CE102" s="9"/>
      <c r="CF102" s="67">
        <v>2</v>
      </c>
      <c r="CG102" s="9">
        <v>1</v>
      </c>
      <c r="CH102" s="9"/>
      <c r="CI102" s="67">
        <v>2</v>
      </c>
      <c r="CJ102" s="9">
        <v>1</v>
      </c>
      <c r="CK102" s="9"/>
      <c r="CL102" s="77"/>
      <c r="CM102" s="77"/>
      <c r="CN102" s="77"/>
      <c r="CO102" s="67">
        <v>2</v>
      </c>
      <c r="CP102" s="9">
        <v>0</v>
      </c>
      <c r="CQ102" s="9"/>
      <c r="CR102" s="67">
        <v>2</v>
      </c>
      <c r="CS102" s="9">
        <v>0</v>
      </c>
      <c r="CT102" s="9"/>
      <c r="CU102" s="67">
        <v>2</v>
      </c>
      <c r="CV102" s="9">
        <v>1</v>
      </c>
      <c r="CW102" s="9"/>
      <c r="CX102" s="67">
        <v>2</v>
      </c>
      <c r="CY102" s="8">
        <v>3</v>
      </c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11"/>
      <c r="DK102" s="14"/>
      <c r="DL102" s="14"/>
      <c r="DM102" s="14"/>
      <c r="DN102" s="14"/>
      <c r="DO102" s="14"/>
      <c r="DP102" s="14"/>
      <c r="DQ102" s="14"/>
      <c r="DR102" s="13">
        <v>9780194790840</v>
      </c>
      <c r="DS102" s="13"/>
      <c r="DT102" s="40" t="s">
        <v>1787</v>
      </c>
      <c r="DU102" s="53" t="s">
        <v>453</v>
      </c>
      <c r="DV102" s="42">
        <v>6683</v>
      </c>
      <c r="DW102" s="47">
        <f t="shared" si="37"/>
        <v>0</v>
      </c>
      <c r="DX102" s="47">
        <f t="shared" si="38"/>
        <v>0</v>
      </c>
      <c r="DY102" s="47">
        <f t="shared" si="39"/>
        <v>0</v>
      </c>
      <c r="DZ102" s="47">
        <f t="shared" si="40"/>
        <v>0</v>
      </c>
      <c r="EA102" s="47">
        <f t="shared" si="41"/>
        <v>0</v>
      </c>
      <c r="EB102" s="47">
        <f t="shared" si="42"/>
        <v>0</v>
      </c>
      <c r="EC102" s="47">
        <f t="shared" si="43"/>
        <v>-1</v>
      </c>
      <c r="ED102" s="47">
        <f t="shared" si="44"/>
        <v>-2</v>
      </c>
      <c r="EE102" s="47">
        <f t="shared" si="45"/>
        <v>0</v>
      </c>
      <c r="EF102" s="47">
        <f t="shared" si="46"/>
        <v>-1</v>
      </c>
      <c r="EG102" s="47">
        <f t="shared" si="47"/>
        <v>-1</v>
      </c>
      <c r="EH102" s="47">
        <f t="shared" si="48"/>
        <v>-1</v>
      </c>
      <c r="EI102" s="47">
        <f t="shared" si="49"/>
        <v>-1</v>
      </c>
      <c r="EJ102" s="47">
        <f t="shared" si="50"/>
        <v>0</v>
      </c>
      <c r="EK102" s="47">
        <f t="shared" si="51"/>
        <v>1</v>
      </c>
      <c r="EL102" s="47">
        <f t="shared" si="52"/>
        <v>2</v>
      </c>
      <c r="EM102" s="47">
        <f t="shared" si="53"/>
        <v>0</v>
      </c>
      <c r="EN102" s="47">
        <f t="shared" si="54"/>
        <v>-5</v>
      </c>
      <c r="EO102" s="47">
        <f t="shared" si="55"/>
        <v>0</v>
      </c>
      <c r="EP102" s="47">
        <f t="shared" si="56"/>
        <v>2</v>
      </c>
      <c r="EQ102" s="47">
        <f t="shared" si="57"/>
        <v>0</v>
      </c>
      <c r="ER102" s="47">
        <f t="shared" si="58"/>
        <v>2</v>
      </c>
      <c r="ES102" s="47">
        <f t="shared" si="59"/>
        <v>2</v>
      </c>
      <c r="ET102" s="47">
        <f t="shared" si="60"/>
        <v>1</v>
      </c>
      <c r="EU102" s="47">
        <f t="shared" si="61"/>
        <v>-4</v>
      </c>
      <c r="EV102" s="47">
        <f t="shared" si="62"/>
        <v>1</v>
      </c>
      <c r="EW102" s="47">
        <f t="shared" si="63"/>
        <v>1</v>
      </c>
      <c r="EX102" s="47">
        <f t="shared" si="64"/>
        <v>0</v>
      </c>
      <c r="EY102" s="47">
        <f t="shared" si="65"/>
        <v>2</v>
      </c>
      <c r="EZ102" s="47">
        <f t="shared" si="66"/>
        <v>2</v>
      </c>
      <c r="FA102" s="47">
        <f t="shared" si="67"/>
        <v>1</v>
      </c>
      <c r="FB102" s="47">
        <f t="shared" si="68"/>
        <v>-1</v>
      </c>
      <c r="FC102" s="47">
        <f t="shared" si="69"/>
        <v>0</v>
      </c>
      <c r="FD102" s="51"/>
    </row>
    <row r="103" spans="1:161" ht="26.25" customHeight="1">
      <c r="A103" s="9" t="s">
        <v>457</v>
      </c>
      <c r="B103" s="9" t="s">
        <v>446</v>
      </c>
      <c r="C103" s="60" t="s">
        <v>250</v>
      </c>
      <c r="D103" s="8"/>
      <c r="E103" s="8"/>
      <c r="F103" s="14" t="s">
        <v>64</v>
      </c>
      <c r="G103" s="10">
        <f t="shared" si="70"/>
        <v>62</v>
      </c>
      <c r="H103" s="71">
        <f t="shared" si="70"/>
        <v>62</v>
      </c>
      <c r="I103" s="62"/>
      <c r="J103" s="9"/>
      <c r="K103" s="9"/>
      <c r="L103" s="62"/>
      <c r="M103" s="9"/>
      <c r="N103" s="9"/>
      <c r="O103" s="62"/>
      <c r="P103" s="9"/>
      <c r="Q103" s="9"/>
      <c r="R103" s="62">
        <v>2</v>
      </c>
      <c r="S103" s="9">
        <v>1</v>
      </c>
      <c r="T103" s="9"/>
      <c r="U103" s="62">
        <v>2</v>
      </c>
      <c r="V103" s="9">
        <v>3</v>
      </c>
      <c r="W103" s="9"/>
      <c r="X103" s="62">
        <v>2</v>
      </c>
      <c r="Y103" s="9">
        <v>3</v>
      </c>
      <c r="Z103" s="9"/>
      <c r="AA103" s="62">
        <v>2</v>
      </c>
      <c r="AB103" s="9">
        <v>3</v>
      </c>
      <c r="AC103" s="9"/>
      <c r="AD103" s="62">
        <v>2</v>
      </c>
      <c r="AE103" s="9">
        <v>3</v>
      </c>
      <c r="AF103" s="9"/>
      <c r="AG103" s="62">
        <v>2</v>
      </c>
      <c r="AH103" s="9">
        <v>0</v>
      </c>
      <c r="AI103" s="9"/>
      <c r="AJ103" s="62">
        <v>2</v>
      </c>
      <c r="AK103" s="9">
        <v>3</v>
      </c>
      <c r="AL103" s="9"/>
      <c r="AM103" s="62">
        <v>2</v>
      </c>
      <c r="AN103" s="9">
        <v>3</v>
      </c>
      <c r="AO103" s="9"/>
      <c r="AP103" s="63">
        <v>4</v>
      </c>
      <c r="AQ103" s="9">
        <v>4</v>
      </c>
      <c r="AR103" s="9"/>
      <c r="AS103" s="63">
        <v>4</v>
      </c>
      <c r="AT103" s="9">
        <v>2</v>
      </c>
      <c r="AU103" s="9"/>
      <c r="AV103" s="63">
        <v>2</v>
      </c>
      <c r="AW103" s="9">
        <v>2</v>
      </c>
      <c r="AX103" s="9"/>
      <c r="AY103" s="63">
        <v>2</v>
      </c>
      <c r="AZ103" s="9">
        <v>4</v>
      </c>
      <c r="BA103" s="9"/>
      <c r="BB103" s="63">
        <v>4</v>
      </c>
      <c r="BC103" s="9">
        <v>3</v>
      </c>
      <c r="BD103" s="9"/>
      <c r="BE103" s="63">
        <v>2</v>
      </c>
      <c r="BF103" s="9">
        <v>0</v>
      </c>
      <c r="BG103" s="9"/>
      <c r="BH103" s="64">
        <v>2</v>
      </c>
      <c r="BI103" s="9">
        <v>12</v>
      </c>
      <c r="BJ103" s="9"/>
      <c r="BK103" s="64"/>
      <c r="BL103" s="9"/>
      <c r="BM103" s="9"/>
      <c r="BN103" s="65">
        <v>2</v>
      </c>
      <c r="BO103" s="66"/>
      <c r="BP103" s="9"/>
      <c r="BQ103" s="77"/>
      <c r="BR103" s="77"/>
      <c r="BS103" s="77"/>
      <c r="BT103" s="67">
        <v>2</v>
      </c>
      <c r="BU103" s="9">
        <v>1</v>
      </c>
      <c r="BV103" s="9"/>
      <c r="BW103" s="67">
        <v>2</v>
      </c>
      <c r="BX103" s="9">
        <v>1</v>
      </c>
      <c r="BY103" s="9"/>
      <c r="BZ103" s="67">
        <v>2</v>
      </c>
      <c r="CA103" s="9">
        <v>1</v>
      </c>
      <c r="CB103" s="9"/>
      <c r="CC103" s="67">
        <v>6</v>
      </c>
      <c r="CD103" s="9">
        <v>10</v>
      </c>
      <c r="CE103" s="9"/>
      <c r="CF103" s="67">
        <v>2</v>
      </c>
      <c r="CG103" s="9">
        <v>1</v>
      </c>
      <c r="CH103" s="9"/>
      <c r="CI103" s="67">
        <v>2</v>
      </c>
      <c r="CJ103" s="9">
        <v>0</v>
      </c>
      <c r="CK103" s="9"/>
      <c r="CL103" s="77"/>
      <c r="CM103" s="77"/>
      <c r="CN103" s="77"/>
      <c r="CO103" s="67">
        <v>2</v>
      </c>
      <c r="CP103" s="9">
        <v>0</v>
      </c>
      <c r="CQ103" s="9"/>
      <c r="CR103" s="67">
        <v>2</v>
      </c>
      <c r="CS103" s="9">
        <v>1</v>
      </c>
      <c r="CT103" s="9"/>
      <c r="CU103" s="67">
        <v>2</v>
      </c>
      <c r="CV103" s="9">
        <v>0</v>
      </c>
      <c r="CW103" s="9"/>
      <c r="CX103" s="67">
        <v>2</v>
      </c>
      <c r="CY103" s="8">
        <v>1</v>
      </c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11"/>
      <c r="DK103" s="14"/>
      <c r="DL103" s="14"/>
      <c r="DM103" s="14"/>
      <c r="DN103" s="14"/>
      <c r="DO103" s="14"/>
      <c r="DP103" s="14"/>
      <c r="DQ103" s="14"/>
      <c r="DR103" s="13">
        <v>9780194790550</v>
      </c>
      <c r="DS103" s="13"/>
      <c r="DT103" s="40" t="s">
        <v>1787</v>
      </c>
      <c r="DU103" s="53" t="s">
        <v>453</v>
      </c>
      <c r="DV103" s="42">
        <v>5215</v>
      </c>
      <c r="DW103" s="47">
        <f t="shared" si="37"/>
        <v>0</v>
      </c>
      <c r="DX103" s="47">
        <f t="shared" si="38"/>
        <v>0</v>
      </c>
      <c r="DY103" s="47">
        <f t="shared" si="39"/>
        <v>0</v>
      </c>
      <c r="DZ103" s="47">
        <f t="shared" si="40"/>
        <v>1</v>
      </c>
      <c r="EA103" s="47">
        <f t="shared" si="41"/>
        <v>-1</v>
      </c>
      <c r="EB103" s="47">
        <f t="shared" si="42"/>
        <v>-1</v>
      </c>
      <c r="EC103" s="47">
        <f t="shared" si="43"/>
        <v>-1</v>
      </c>
      <c r="ED103" s="47">
        <f t="shared" si="44"/>
        <v>-1</v>
      </c>
      <c r="EE103" s="47">
        <f t="shared" si="45"/>
        <v>2</v>
      </c>
      <c r="EF103" s="47">
        <f t="shared" si="46"/>
        <v>-1</v>
      </c>
      <c r="EG103" s="47">
        <f t="shared" si="47"/>
        <v>-1</v>
      </c>
      <c r="EH103" s="47">
        <f t="shared" si="48"/>
        <v>0</v>
      </c>
      <c r="EI103" s="47">
        <f t="shared" si="49"/>
        <v>2</v>
      </c>
      <c r="EJ103" s="47">
        <f t="shared" si="50"/>
        <v>0</v>
      </c>
      <c r="EK103" s="47">
        <f t="shared" si="51"/>
        <v>-2</v>
      </c>
      <c r="EL103" s="47">
        <f t="shared" si="52"/>
        <v>1</v>
      </c>
      <c r="EM103" s="47">
        <f t="shared" si="53"/>
        <v>2</v>
      </c>
      <c r="EN103" s="47">
        <f t="shared" si="54"/>
        <v>-10</v>
      </c>
      <c r="EO103" s="47">
        <f t="shared" si="55"/>
        <v>0</v>
      </c>
      <c r="EP103" s="47">
        <f t="shared" si="56"/>
        <v>2</v>
      </c>
      <c r="EQ103" s="47">
        <f t="shared" si="57"/>
        <v>0</v>
      </c>
      <c r="ER103" s="47">
        <f t="shared" si="58"/>
        <v>1</v>
      </c>
      <c r="ES103" s="47">
        <f t="shared" si="59"/>
        <v>1</v>
      </c>
      <c r="ET103" s="47">
        <f t="shared" si="60"/>
        <v>1</v>
      </c>
      <c r="EU103" s="47">
        <f t="shared" si="61"/>
        <v>-4</v>
      </c>
      <c r="EV103" s="47">
        <f t="shared" si="62"/>
        <v>1</v>
      </c>
      <c r="EW103" s="47">
        <f t="shared" si="63"/>
        <v>2</v>
      </c>
      <c r="EX103" s="47">
        <f t="shared" si="64"/>
        <v>0</v>
      </c>
      <c r="EY103" s="47">
        <f t="shared" si="65"/>
        <v>2</v>
      </c>
      <c r="EZ103" s="47">
        <f t="shared" si="66"/>
        <v>1</v>
      </c>
      <c r="FA103" s="47">
        <f t="shared" si="67"/>
        <v>2</v>
      </c>
      <c r="FB103" s="47">
        <f t="shared" si="68"/>
        <v>1</v>
      </c>
      <c r="FC103" s="47">
        <f t="shared" si="69"/>
        <v>0</v>
      </c>
      <c r="FD103" s="51"/>
    </row>
    <row r="104" spans="1:161" ht="26.25" customHeight="1">
      <c r="A104" s="9" t="s">
        <v>457</v>
      </c>
      <c r="B104" s="9" t="s">
        <v>446</v>
      </c>
      <c r="C104" s="60" t="s">
        <v>251</v>
      </c>
      <c r="D104" s="8"/>
      <c r="E104" s="8"/>
      <c r="F104" s="14" t="s">
        <v>64</v>
      </c>
      <c r="G104" s="10">
        <f t="shared" si="70"/>
        <v>103</v>
      </c>
      <c r="H104" s="71">
        <f t="shared" si="70"/>
        <v>103</v>
      </c>
      <c r="I104" s="62"/>
      <c r="J104" s="9"/>
      <c r="K104" s="9"/>
      <c r="L104" s="62"/>
      <c r="M104" s="9"/>
      <c r="N104" s="9"/>
      <c r="O104" s="62"/>
      <c r="P104" s="9"/>
      <c r="Q104" s="9"/>
      <c r="R104" s="62">
        <v>4</v>
      </c>
      <c r="S104" s="9">
        <v>4</v>
      </c>
      <c r="T104" s="9"/>
      <c r="U104" s="62">
        <v>4</v>
      </c>
      <c r="V104" s="9">
        <v>7</v>
      </c>
      <c r="W104" s="9"/>
      <c r="X104" s="62">
        <v>4</v>
      </c>
      <c r="Y104" s="9">
        <v>1</v>
      </c>
      <c r="Z104" s="9"/>
      <c r="AA104" s="62">
        <v>4</v>
      </c>
      <c r="AB104" s="9">
        <v>1</v>
      </c>
      <c r="AC104" s="9"/>
      <c r="AD104" s="62">
        <v>4</v>
      </c>
      <c r="AE104" s="9">
        <v>5</v>
      </c>
      <c r="AF104" s="9"/>
      <c r="AG104" s="62">
        <v>3</v>
      </c>
      <c r="AH104" s="9">
        <v>3</v>
      </c>
      <c r="AI104" s="9"/>
      <c r="AJ104" s="62">
        <v>3</v>
      </c>
      <c r="AK104" s="9">
        <v>3</v>
      </c>
      <c r="AL104" s="9"/>
      <c r="AM104" s="62">
        <v>3</v>
      </c>
      <c r="AN104" s="9">
        <v>3</v>
      </c>
      <c r="AO104" s="9"/>
      <c r="AP104" s="63">
        <v>4</v>
      </c>
      <c r="AQ104" s="9">
        <v>5</v>
      </c>
      <c r="AR104" s="9"/>
      <c r="AS104" s="63">
        <v>4</v>
      </c>
      <c r="AT104" s="9">
        <v>4</v>
      </c>
      <c r="AU104" s="9"/>
      <c r="AV104" s="63">
        <v>4</v>
      </c>
      <c r="AW104" s="9">
        <v>2</v>
      </c>
      <c r="AX104" s="9"/>
      <c r="AY104" s="63">
        <v>4</v>
      </c>
      <c r="AZ104" s="9">
        <v>2</v>
      </c>
      <c r="BA104" s="9"/>
      <c r="BB104" s="63">
        <v>4</v>
      </c>
      <c r="BC104" s="9">
        <v>5</v>
      </c>
      <c r="BD104" s="9"/>
      <c r="BE104" s="63">
        <v>4</v>
      </c>
      <c r="BF104" s="9">
        <v>3</v>
      </c>
      <c r="BG104" s="9"/>
      <c r="BH104" s="64">
        <v>4</v>
      </c>
      <c r="BI104" s="9">
        <v>26</v>
      </c>
      <c r="BJ104" s="9"/>
      <c r="BK104" s="64"/>
      <c r="BL104" s="9"/>
      <c r="BM104" s="9"/>
      <c r="BN104" s="65">
        <v>4</v>
      </c>
      <c r="BO104" s="66"/>
      <c r="BP104" s="9"/>
      <c r="BQ104" s="77"/>
      <c r="BR104" s="77"/>
      <c r="BS104" s="77"/>
      <c r="BT104" s="67">
        <v>4</v>
      </c>
      <c r="BU104" s="9">
        <v>2</v>
      </c>
      <c r="BV104" s="9"/>
      <c r="BW104" s="67">
        <v>4</v>
      </c>
      <c r="BX104" s="9">
        <v>2</v>
      </c>
      <c r="BY104" s="9"/>
      <c r="BZ104" s="67">
        <v>4</v>
      </c>
      <c r="CA104" s="9">
        <v>3</v>
      </c>
      <c r="CB104" s="9"/>
      <c r="CC104" s="67">
        <v>6</v>
      </c>
      <c r="CD104" s="9">
        <v>8</v>
      </c>
      <c r="CE104" s="9"/>
      <c r="CF104" s="67">
        <v>4</v>
      </c>
      <c r="CG104" s="9">
        <v>1</v>
      </c>
      <c r="CH104" s="9"/>
      <c r="CI104" s="67">
        <v>4</v>
      </c>
      <c r="CJ104" s="9">
        <v>0</v>
      </c>
      <c r="CK104" s="9"/>
      <c r="CL104" s="77"/>
      <c r="CM104" s="77"/>
      <c r="CN104" s="77"/>
      <c r="CO104" s="67">
        <v>4</v>
      </c>
      <c r="CP104" s="9">
        <v>4</v>
      </c>
      <c r="CQ104" s="9"/>
      <c r="CR104" s="67">
        <v>4</v>
      </c>
      <c r="CS104" s="9">
        <v>5</v>
      </c>
      <c r="CT104" s="9"/>
      <c r="CU104" s="67">
        <v>4</v>
      </c>
      <c r="CV104" s="9">
        <v>1</v>
      </c>
      <c r="CW104" s="9"/>
      <c r="CX104" s="67">
        <v>4</v>
      </c>
      <c r="CY104" s="8">
        <v>3</v>
      </c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11"/>
      <c r="DK104" s="14"/>
      <c r="DL104" s="14"/>
      <c r="DM104" s="14"/>
      <c r="DN104" s="14"/>
      <c r="DO104" s="14"/>
      <c r="DP104" s="14"/>
      <c r="DQ104" s="14"/>
      <c r="DR104" s="13">
        <v>9780194790567</v>
      </c>
      <c r="DS104" s="13"/>
      <c r="DT104" s="40" t="s">
        <v>1787</v>
      </c>
      <c r="DU104" s="53" t="s">
        <v>453</v>
      </c>
      <c r="DV104" s="42">
        <v>6180</v>
      </c>
      <c r="DW104" s="47">
        <f t="shared" si="37"/>
        <v>0</v>
      </c>
      <c r="DX104" s="47">
        <f t="shared" si="38"/>
        <v>0</v>
      </c>
      <c r="DY104" s="47">
        <f t="shared" si="39"/>
        <v>0</v>
      </c>
      <c r="DZ104" s="47">
        <f t="shared" si="40"/>
        <v>0</v>
      </c>
      <c r="EA104" s="47">
        <f t="shared" si="41"/>
        <v>-3</v>
      </c>
      <c r="EB104" s="47">
        <f t="shared" si="42"/>
        <v>3</v>
      </c>
      <c r="EC104" s="47">
        <f t="shared" si="43"/>
        <v>3</v>
      </c>
      <c r="ED104" s="47">
        <f t="shared" si="44"/>
        <v>-1</v>
      </c>
      <c r="EE104" s="47">
        <f t="shared" si="45"/>
        <v>0</v>
      </c>
      <c r="EF104" s="47">
        <f t="shared" si="46"/>
        <v>0</v>
      </c>
      <c r="EG104" s="47">
        <f t="shared" si="47"/>
        <v>0</v>
      </c>
      <c r="EH104" s="47">
        <f t="shared" si="48"/>
        <v>-1</v>
      </c>
      <c r="EI104" s="47">
        <f t="shared" si="49"/>
        <v>0</v>
      </c>
      <c r="EJ104" s="47">
        <f t="shared" si="50"/>
        <v>2</v>
      </c>
      <c r="EK104" s="47">
        <f t="shared" si="51"/>
        <v>2</v>
      </c>
      <c r="EL104" s="47">
        <f t="shared" si="52"/>
        <v>-1</v>
      </c>
      <c r="EM104" s="47">
        <f t="shared" si="53"/>
        <v>1</v>
      </c>
      <c r="EN104" s="47">
        <f t="shared" si="54"/>
        <v>-22</v>
      </c>
      <c r="EO104" s="47">
        <f t="shared" si="55"/>
        <v>0</v>
      </c>
      <c r="EP104" s="47">
        <f t="shared" si="56"/>
        <v>4</v>
      </c>
      <c r="EQ104" s="47">
        <f t="shared" si="57"/>
        <v>0</v>
      </c>
      <c r="ER104" s="47">
        <f t="shared" si="58"/>
        <v>2</v>
      </c>
      <c r="ES104" s="47">
        <f t="shared" si="59"/>
        <v>2</v>
      </c>
      <c r="ET104" s="47">
        <f t="shared" si="60"/>
        <v>1</v>
      </c>
      <c r="EU104" s="47">
        <f t="shared" si="61"/>
        <v>-2</v>
      </c>
      <c r="EV104" s="47">
        <f t="shared" si="62"/>
        <v>3</v>
      </c>
      <c r="EW104" s="47">
        <f t="shared" si="63"/>
        <v>4</v>
      </c>
      <c r="EX104" s="47">
        <f t="shared" si="64"/>
        <v>0</v>
      </c>
      <c r="EY104" s="47">
        <f t="shared" si="65"/>
        <v>0</v>
      </c>
      <c r="EZ104" s="47">
        <f t="shared" si="66"/>
        <v>-1</v>
      </c>
      <c r="FA104" s="47">
        <f t="shared" si="67"/>
        <v>3</v>
      </c>
      <c r="FB104" s="47">
        <f t="shared" si="68"/>
        <v>1</v>
      </c>
      <c r="FC104" s="47">
        <f t="shared" si="69"/>
        <v>0</v>
      </c>
      <c r="FD104" s="51"/>
    </row>
    <row r="105" spans="1:161" ht="26.25" customHeight="1">
      <c r="A105" s="9" t="s">
        <v>457</v>
      </c>
      <c r="B105" s="9" t="s">
        <v>446</v>
      </c>
      <c r="C105" s="60" t="s">
        <v>252</v>
      </c>
      <c r="D105" s="8"/>
      <c r="E105" s="8"/>
      <c r="F105" s="14" t="s">
        <v>64</v>
      </c>
      <c r="G105" s="10">
        <f t="shared" si="70"/>
        <v>96</v>
      </c>
      <c r="H105" s="71">
        <f t="shared" si="70"/>
        <v>96</v>
      </c>
      <c r="I105" s="62"/>
      <c r="J105" s="9"/>
      <c r="K105" s="9"/>
      <c r="L105" s="62"/>
      <c r="M105" s="9"/>
      <c r="N105" s="9"/>
      <c r="O105" s="62"/>
      <c r="P105" s="9"/>
      <c r="Q105" s="9"/>
      <c r="R105" s="62">
        <v>4</v>
      </c>
      <c r="S105" s="9">
        <v>3</v>
      </c>
      <c r="T105" s="9"/>
      <c r="U105" s="62">
        <v>3</v>
      </c>
      <c r="V105" s="9">
        <v>5</v>
      </c>
      <c r="W105" s="9"/>
      <c r="X105" s="62">
        <v>3</v>
      </c>
      <c r="Y105" s="9">
        <v>1</v>
      </c>
      <c r="Z105" s="9"/>
      <c r="AA105" s="62">
        <v>3</v>
      </c>
      <c r="AB105" s="9">
        <v>4</v>
      </c>
      <c r="AC105" s="9"/>
      <c r="AD105" s="62">
        <v>3</v>
      </c>
      <c r="AE105" s="9">
        <v>5</v>
      </c>
      <c r="AF105" s="9"/>
      <c r="AG105" s="62">
        <v>3</v>
      </c>
      <c r="AH105" s="9">
        <v>3</v>
      </c>
      <c r="AI105" s="9"/>
      <c r="AJ105" s="62">
        <v>3</v>
      </c>
      <c r="AK105" s="9">
        <v>0</v>
      </c>
      <c r="AL105" s="9"/>
      <c r="AM105" s="62">
        <v>3</v>
      </c>
      <c r="AN105" s="9">
        <v>0</v>
      </c>
      <c r="AO105" s="9"/>
      <c r="AP105" s="63">
        <v>4</v>
      </c>
      <c r="AQ105" s="9">
        <v>6</v>
      </c>
      <c r="AR105" s="9"/>
      <c r="AS105" s="63">
        <v>3</v>
      </c>
      <c r="AT105" s="9">
        <v>4</v>
      </c>
      <c r="AU105" s="9"/>
      <c r="AV105" s="63">
        <v>4</v>
      </c>
      <c r="AW105" s="9">
        <v>2</v>
      </c>
      <c r="AX105" s="9"/>
      <c r="AY105" s="63">
        <v>3</v>
      </c>
      <c r="AZ105" s="9">
        <v>3</v>
      </c>
      <c r="BA105" s="9"/>
      <c r="BB105" s="63">
        <v>4</v>
      </c>
      <c r="BC105" s="9">
        <v>8</v>
      </c>
      <c r="BD105" s="9"/>
      <c r="BE105" s="63">
        <v>3</v>
      </c>
      <c r="BF105" s="9">
        <v>5</v>
      </c>
      <c r="BG105" s="9"/>
      <c r="BH105" s="64">
        <v>4</v>
      </c>
      <c r="BI105" s="9">
        <v>26</v>
      </c>
      <c r="BJ105" s="9"/>
      <c r="BK105" s="64"/>
      <c r="BL105" s="9"/>
      <c r="BM105" s="9"/>
      <c r="BN105" s="65">
        <v>4</v>
      </c>
      <c r="BO105" s="66"/>
      <c r="BP105" s="9"/>
      <c r="BQ105" s="77"/>
      <c r="BR105" s="77"/>
      <c r="BS105" s="77"/>
      <c r="BT105" s="67">
        <v>4</v>
      </c>
      <c r="BU105" s="9">
        <v>1</v>
      </c>
      <c r="BV105" s="9"/>
      <c r="BW105" s="67">
        <v>4</v>
      </c>
      <c r="BX105" s="9">
        <v>4</v>
      </c>
      <c r="BY105" s="9"/>
      <c r="BZ105" s="67">
        <v>4</v>
      </c>
      <c r="CA105" s="9">
        <v>2</v>
      </c>
      <c r="CB105" s="9"/>
      <c r="CC105" s="67">
        <v>6</v>
      </c>
      <c r="CD105" s="9">
        <v>2</v>
      </c>
      <c r="CE105" s="9"/>
      <c r="CF105" s="67">
        <v>4</v>
      </c>
      <c r="CG105" s="9">
        <v>2</v>
      </c>
      <c r="CH105" s="9"/>
      <c r="CI105" s="67">
        <v>4</v>
      </c>
      <c r="CJ105" s="9">
        <v>1</v>
      </c>
      <c r="CK105" s="9"/>
      <c r="CL105" s="77"/>
      <c r="CM105" s="77"/>
      <c r="CN105" s="77"/>
      <c r="CO105" s="67">
        <v>4</v>
      </c>
      <c r="CP105" s="9">
        <v>2</v>
      </c>
      <c r="CQ105" s="9"/>
      <c r="CR105" s="67">
        <v>4</v>
      </c>
      <c r="CS105" s="9">
        <v>3</v>
      </c>
      <c r="CT105" s="9"/>
      <c r="CU105" s="67">
        <v>4</v>
      </c>
      <c r="CV105" s="9">
        <v>2</v>
      </c>
      <c r="CW105" s="9"/>
      <c r="CX105" s="67">
        <v>4</v>
      </c>
      <c r="CY105" s="8">
        <v>2</v>
      </c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11"/>
      <c r="DK105" s="14"/>
      <c r="DL105" s="14"/>
      <c r="DM105" s="14"/>
      <c r="DN105" s="14"/>
      <c r="DO105" s="14"/>
      <c r="DP105" s="14"/>
      <c r="DQ105" s="14"/>
      <c r="DR105" s="13">
        <v>9780194790574</v>
      </c>
      <c r="DS105" s="13"/>
      <c r="DT105" s="40" t="s">
        <v>1787</v>
      </c>
      <c r="DU105" s="53" t="s">
        <v>453</v>
      </c>
      <c r="DV105" s="42">
        <v>5585</v>
      </c>
      <c r="DW105" s="47">
        <f t="shared" si="37"/>
        <v>0</v>
      </c>
      <c r="DX105" s="47">
        <f t="shared" si="38"/>
        <v>0</v>
      </c>
      <c r="DY105" s="47">
        <f t="shared" si="39"/>
        <v>0</v>
      </c>
      <c r="DZ105" s="47">
        <f t="shared" si="40"/>
        <v>1</v>
      </c>
      <c r="EA105" s="47">
        <f t="shared" si="41"/>
        <v>-2</v>
      </c>
      <c r="EB105" s="47">
        <f t="shared" si="42"/>
        <v>2</v>
      </c>
      <c r="EC105" s="47">
        <f t="shared" si="43"/>
        <v>-1</v>
      </c>
      <c r="ED105" s="47">
        <f t="shared" si="44"/>
        <v>-2</v>
      </c>
      <c r="EE105" s="47">
        <f t="shared" si="45"/>
        <v>0</v>
      </c>
      <c r="EF105" s="47">
        <f t="shared" si="46"/>
        <v>3</v>
      </c>
      <c r="EG105" s="47">
        <f t="shared" si="47"/>
        <v>3</v>
      </c>
      <c r="EH105" s="47">
        <f t="shared" si="48"/>
        <v>-2</v>
      </c>
      <c r="EI105" s="47">
        <f t="shared" si="49"/>
        <v>-1</v>
      </c>
      <c r="EJ105" s="47">
        <f t="shared" si="50"/>
        <v>2</v>
      </c>
      <c r="EK105" s="47">
        <f t="shared" si="51"/>
        <v>0</v>
      </c>
      <c r="EL105" s="47">
        <f t="shared" si="52"/>
        <v>-4</v>
      </c>
      <c r="EM105" s="47">
        <f t="shared" si="53"/>
        <v>-2</v>
      </c>
      <c r="EN105" s="47">
        <f t="shared" si="54"/>
        <v>-22</v>
      </c>
      <c r="EO105" s="47">
        <f t="shared" si="55"/>
        <v>0</v>
      </c>
      <c r="EP105" s="47">
        <f t="shared" si="56"/>
        <v>4</v>
      </c>
      <c r="EQ105" s="47">
        <f t="shared" si="57"/>
        <v>0</v>
      </c>
      <c r="ER105" s="47">
        <f t="shared" si="58"/>
        <v>3</v>
      </c>
      <c r="ES105" s="47">
        <f t="shared" si="59"/>
        <v>0</v>
      </c>
      <c r="ET105" s="47">
        <f t="shared" si="60"/>
        <v>2</v>
      </c>
      <c r="EU105" s="47">
        <f t="shared" si="61"/>
        <v>4</v>
      </c>
      <c r="EV105" s="47">
        <f t="shared" si="62"/>
        <v>2</v>
      </c>
      <c r="EW105" s="47">
        <f t="shared" si="63"/>
        <v>3</v>
      </c>
      <c r="EX105" s="47">
        <f t="shared" si="64"/>
        <v>0</v>
      </c>
      <c r="EY105" s="47">
        <f t="shared" si="65"/>
        <v>2</v>
      </c>
      <c r="EZ105" s="47">
        <f t="shared" si="66"/>
        <v>1</v>
      </c>
      <c r="FA105" s="47">
        <f t="shared" si="67"/>
        <v>2</v>
      </c>
      <c r="FB105" s="47">
        <f t="shared" si="68"/>
        <v>2</v>
      </c>
      <c r="FC105" s="47">
        <f t="shared" si="69"/>
        <v>0</v>
      </c>
      <c r="FD105" s="51"/>
    </row>
    <row r="106" spans="1:161" ht="26.25" customHeight="1">
      <c r="A106" s="9" t="s">
        <v>457</v>
      </c>
      <c r="B106" s="9" t="s">
        <v>446</v>
      </c>
      <c r="C106" s="60" t="s">
        <v>253</v>
      </c>
      <c r="D106" s="8"/>
      <c r="E106" s="8"/>
      <c r="F106" s="14" t="s">
        <v>64</v>
      </c>
      <c r="G106" s="10">
        <f t="shared" si="70"/>
        <v>106</v>
      </c>
      <c r="H106" s="71">
        <f t="shared" si="70"/>
        <v>106</v>
      </c>
      <c r="I106" s="62"/>
      <c r="J106" s="9"/>
      <c r="K106" s="9"/>
      <c r="L106" s="62"/>
      <c r="M106" s="9"/>
      <c r="N106" s="9"/>
      <c r="O106" s="62"/>
      <c r="P106" s="9"/>
      <c r="Q106" s="9"/>
      <c r="R106" s="62">
        <v>4</v>
      </c>
      <c r="S106" s="9">
        <v>3</v>
      </c>
      <c r="T106" s="9"/>
      <c r="U106" s="62">
        <v>4</v>
      </c>
      <c r="V106" s="9">
        <v>2</v>
      </c>
      <c r="W106" s="9"/>
      <c r="X106" s="62">
        <v>4</v>
      </c>
      <c r="Y106" s="9">
        <v>5</v>
      </c>
      <c r="Z106" s="9"/>
      <c r="AA106" s="62">
        <v>4</v>
      </c>
      <c r="AB106" s="9">
        <v>2</v>
      </c>
      <c r="AC106" s="9"/>
      <c r="AD106" s="62">
        <v>4</v>
      </c>
      <c r="AE106" s="9">
        <v>5</v>
      </c>
      <c r="AF106" s="9"/>
      <c r="AG106" s="62">
        <v>4</v>
      </c>
      <c r="AH106" s="9">
        <v>2</v>
      </c>
      <c r="AI106" s="9"/>
      <c r="AJ106" s="62">
        <v>4</v>
      </c>
      <c r="AK106" s="9">
        <v>4</v>
      </c>
      <c r="AL106" s="9"/>
      <c r="AM106" s="62">
        <v>4</v>
      </c>
      <c r="AN106" s="9">
        <v>4</v>
      </c>
      <c r="AO106" s="9"/>
      <c r="AP106" s="63">
        <v>4</v>
      </c>
      <c r="AQ106" s="9">
        <v>7</v>
      </c>
      <c r="AR106" s="9"/>
      <c r="AS106" s="63">
        <v>4</v>
      </c>
      <c r="AT106" s="9">
        <v>3</v>
      </c>
      <c r="AU106" s="9"/>
      <c r="AV106" s="63">
        <v>4</v>
      </c>
      <c r="AW106" s="9">
        <v>3</v>
      </c>
      <c r="AX106" s="9"/>
      <c r="AY106" s="63">
        <v>4</v>
      </c>
      <c r="AZ106" s="9">
        <v>3</v>
      </c>
      <c r="BA106" s="9"/>
      <c r="BB106" s="63">
        <v>4</v>
      </c>
      <c r="BC106" s="9">
        <v>8</v>
      </c>
      <c r="BD106" s="9"/>
      <c r="BE106" s="63">
        <v>4</v>
      </c>
      <c r="BF106" s="9">
        <v>2</v>
      </c>
      <c r="BG106" s="9"/>
      <c r="BH106" s="64">
        <v>4</v>
      </c>
      <c r="BI106" s="9">
        <v>25</v>
      </c>
      <c r="BJ106" s="9"/>
      <c r="BK106" s="64"/>
      <c r="BL106" s="9"/>
      <c r="BM106" s="9"/>
      <c r="BN106" s="65">
        <v>4</v>
      </c>
      <c r="BO106" s="66"/>
      <c r="BP106" s="9"/>
      <c r="BQ106" s="77"/>
      <c r="BR106" s="77"/>
      <c r="BS106" s="77"/>
      <c r="BT106" s="67">
        <v>4</v>
      </c>
      <c r="BU106" s="9">
        <v>1</v>
      </c>
      <c r="BV106" s="9"/>
      <c r="BW106" s="67">
        <v>4</v>
      </c>
      <c r="BX106" s="9">
        <v>1</v>
      </c>
      <c r="BY106" s="9"/>
      <c r="BZ106" s="67">
        <v>4</v>
      </c>
      <c r="CA106" s="9">
        <v>3</v>
      </c>
      <c r="CB106" s="9"/>
      <c r="CC106" s="67">
        <v>6</v>
      </c>
      <c r="CD106" s="9">
        <v>10</v>
      </c>
      <c r="CE106" s="9"/>
      <c r="CF106" s="67">
        <v>4</v>
      </c>
      <c r="CG106" s="9">
        <v>0</v>
      </c>
      <c r="CH106" s="9"/>
      <c r="CI106" s="67">
        <v>4</v>
      </c>
      <c r="CJ106" s="9">
        <v>1</v>
      </c>
      <c r="CK106" s="9"/>
      <c r="CL106" s="77"/>
      <c r="CM106" s="77"/>
      <c r="CN106" s="77"/>
      <c r="CO106" s="67">
        <v>4</v>
      </c>
      <c r="CP106" s="9">
        <v>4</v>
      </c>
      <c r="CQ106" s="9"/>
      <c r="CR106" s="67">
        <v>4</v>
      </c>
      <c r="CS106" s="9">
        <v>3</v>
      </c>
      <c r="CT106" s="9"/>
      <c r="CU106" s="67">
        <v>4</v>
      </c>
      <c r="CV106" s="9">
        <v>3</v>
      </c>
      <c r="CW106" s="9"/>
      <c r="CX106" s="67">
        <v>4</v>
      </c>
      <c r="CY106" s="8">
        <v>2</v>
      </c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11"/>
      <c r="DK106" s="14"/>
      <c r="DL106" s="14"/>
      <c r="DM106" s="14"/>
      <c r="DN106" s="14"/>
      <c r="DO106" s="14"/>
      <c r="DP106" s="14"/>
      <c r="DQ106" s="14"/>
      <c r="DR106" s="13">
        <v>9780194790581</v>
      </c>
      <c r="DS106" s="13"/>
      <c r="DT106" s="40" t="s">
        <v>1787</v>
      </c>
      <c r="DU106" s="53" t="s">
        <v>453</v>
      </c>
      <c r="DV106" s="42">
        <v>7875</v>
      </c>
      <c r="DW106" s="47">
        <f t="shared" si="37"/>
        <v>0</v>
      </c>
      <c r="DX106" s="47">
        <f t="shared" si="38"/>
        <v>0</v>
      </c>
      <c r="DY106" s="47">
        <f t="shared" si="39"/>
        <v>0</v>
      </c>
      <c r="DZ106" s="47">
        <f t="shared" si="40"/>
        <v>1</v>
      </c>
      <c r="EA106" s="47">
        <f t="shared" si="41"/>
        <v>2</v>
      </c>
      <c r="EB106" s="47">
        <f t="shared" si="42"/>
        <v>-1</v>
      </c>
      <c r="EC106" s="47">
        <f t="shared" si="43"/>
        <v>2</v>
      </c>
      <c r="ED106" s="47">
        <f t="shared" si="44"/>
        <v>-1</v>
      </c>
      <c r="EE106" s="47">
        <f t="shared" si="45"/>
        <v>2</v>
      </c>
      <c r="EF106" s="47">
        <f t="shared" si="46"/>
        <v>0</v>
      </c>
      <c r="EG106" s="47">
        <f t="shared" si="47"/>
        <v>0</v>
      </c>
      <c r="EH106" s="47">
        <f t="shared" si="48"/>
        <v>-3</v>
      </c>
      <c r="EI106" s="47">
        <f t="shared" si="49"/>
        <v>1</v>
      </c>
      <c r="EJ106" s="47">
        <f t="shared" si="50"/>
        <v>1</v>
      </c>
      <c r="EK106" s="47">
        <f t="shared" si="51"/>
        <v>1</v>
      </c>
      <c r="EL106" s="47">
        <f t="shared" si="52"/>
        <v>-4</v>
      </c>
      <c r="EM106" s="47">
        <f t="shared" si="53"/>
        <v>2</v>
      </c>
      <c r="EN106" s="47">
        <f t="shared" si="54"/>
        <v>-21</v>
      </c>
      <c r="EO106" s="47">
        <f t="shared" si="55"/>
        <v>0</v>
      </c>
      <c r="EP106" s="47">
        <f t="shared" si="56"/>
        <v>4</v>
      </c>
      <c r="EQ106" s="47">
        <f t="shared" si="57"/>
        <v>0</v>
      </c>
      <c r="ER106" s="47">
        <f t="shared" si="58"/>
        <v>3</v>
      </c>
      <c r="ES106" s="47">
        <f t="shared" si="59"/>
        <v>3</v>
      </c>
      <c r="ET106" s="47">
        <f t="shared" si="60"/>
        <v>1</v>
      </c>
      <c r="EU106" s="47">
        <f t="shared" si="61"/>
        <v>-4</v>
      </c>
      <c r="EV106" s="47">
        <f t="shared" si="62"/>
        <v>4</v>
      </c>
      <c r="EW106" s="47">
        <f t="shared" si="63"/>
        <v>3</v>
      </c>
      <c r="EX106" s="47">
        <f t="shared" si="64"/>
        <v>0</v>
      </c>
      <c r="EY106" s="47">
        <f t="shared" si="65"/>
        <v>0</v>
      </c>
      <c r="EZ106" s="47">
        <f t="shared" si="66"/>
        <v>1</v>
      </c>
      <c r="FA106" s="47">
        <f t="shared" si="67"/>
        <v>1</v>
      </c>
      <c r="FB106" s="47">
        <f t="shared" si="68"/>
        <v>2</v>
      </c>
      <c r="FC106" s="47">
        <f t="shared" si="69"/>
        <v>0</v>
      </c>
      <c r="FD106" s="51"/>
    </row>
    <row r="107" spans="1:161" ht="26.25" customHeight="1">
      <c r="A107" s="9" t="s">
        <v>457</v>
      </c>
      <c r="B107" s="9" t="s">
        <v>446</v>
      </c>
      <c r="C107" s="60" t="s">
        <v>254</v>
      </c>
      <c r="D107" s="8"/>
      <c r="E107" s="8"/>
      <c r="F107" s="14" t="s">
        <v>64</v>
      </c>
      <c r="G107" s="10">
        <f t="shared" si="70"/>
        <v>125</v>
      </c>
      <c r="H107" s="71">
        <f t="shared" si="70"/>
        <v>125</v>
      </c>
      <c r="I107" s="62"/>
      <c r="J107" s="9"/>
      <c r="K107" s="9"/>
      <c r="L107" s="62"/>
      <c r="M107" s="9"/>
      <c r="N107" s="9"/>
      <c r="O107" s="62"/>
      <c r="P107" s="9"/>
      <c r="Q107" s="9"/>
      <c r="R107" s="62">
        <v>5</v>
      </c>
      <c r="S107" s="9">
        <v>1</v>
      </c>
      <c r="T107" s="9"/>
      <c r="U107" s="62">
        <v>5</v>
      </c>
      <c r="V107" s="9">
        <v>6</v>
      </c>
      <c r="W107" s="9"/>
      <c r="X107" s="62">
        <v>5</v>
      </c>
      <c r="Y107" s="9">
        <v>4</v>
      </c>
      <c r="Z107" s="9"/>
      <c r="AA107" s="62">
        <v>5</v>
      </c>
      <c r="AB107" s="9">
        <v>5</v>
      </c>
      <c r="AC107" s="9"/>
      <c r="AD107" s="62">
        <v>5</v>
      </c>
      <c r="AE107" s="9">
        <v>6</v>
      </c>
      <c r="AF107" s="9"/>
      <c r="AG107" s="62">
        <v>5</v>
      </c>
      <c r="AH107" s="9">
        <v>4</v>
      </c>
      <c r="AI107" s="9"/>
      <c r="AJ107" s="62">
        <v>5</v>
      </c>
      <c r="AK107" s="9">
        <v>6</v>
      </c>
      <c r="AL107" s="9"/>
      <c r="AM107" s="62">
        <v>4</v>
      </c>
      <c r="AN107" s="9">
        <v>6</v>
      </c>
      <c r="AO107" s="9"/>
      <c r="AP107" s="63">
        <v>5</v>
      </c>
      <c r="AQ107" s="9">
        <v>4</v>
      </c>
      <c r="AR107" s="9"/>
      <c r="AS107" s="63">
        <v>5</v>
      </c>
      <c r="AT107" s="9">
        <v>5</v>
      </c>
      <c r="AU107" s="9"/>
      <c r="AV107" s="63">
        <v>5</v>
      </c>
      <c r="AW107" s="9">
        <v>5</v>
      </c>
      <c r="AX107" s="9"/>
      <c r="AY107" s="63">
        <v>5</v>
      </c>
      <c r="AZ107" s="9">
        <v>2</v>
      </c>
      <c r="BA107" s="9"/>
      <c r="BB107" s="63">
        <v>5</v>
      </c>
      <c r="BC107" s="9">
        <v>4</v>
      </c>
      <c r="BD107" s="9"/>
      <c r="BE107" s="63">
        <v>5</v>
      </c>
      <c r="BF107" s="9">
        <v>4</v>
      </c>
      <c r="BG107" s="9"/>
      <c r="BH107" s="64">
        <v>6</v>
      </c>
      <c r="BI107" s="9">
        <v>28</v>
      </c>
      <c r="BJ107" s="9"/>
      <c r="BK107" s="64"/>
      <c r="BL107" s="9"/>
      <c r="BM107" s="9"/>
      <c r="BN107" s="65">
        <v>5</v>
      </c>
      <c r="BO107" s="66"/>
      <c r="BP107" s="9"/>
      <c r="BQ107" s="77"/>
      <c r="BR107" s="77"/>
      <c r="BS107" s="77"/>
      <c r="BT107" s="67">
        <v>4</v>
      </c>
      <c r="BU107" s="9">
        <v>4</v>
      </c>
      <c r="BV107" s="9"/>
      <c r="BW107" s="67">
        <v>4</v>
      </c>
      <c r="BX107" s="9">
        <v>1</v>
      </c>
      <c r="BY107" s="9"/>
      <c r="BZ107" s="67">
        <v>4</v>
      </c>
      <c r="CA107" s="9">
        <v>5</v>
      </c>
      <c r="CB107" s="9"/>
      <c r="CC107" s="67">
        <v>6</v>
      </c>
      <c r="CD107" s="9">
        <v>10</v>
      </c>
      <c r="CE107" s="9"/>
      <c r="CF107" s="67">
        <v>5</v>
      </c>
      <c r="CG107" s="9">
        <v>3</v>
      </c>
      <c r="CH107" s="9"/>
      <c r="CI107" s="67">
        <v>5</v>
      </c>
      <c r="CJ107" s="9">
        <v>3</v>
      </c>
      <c r="CK107" s="9"/>
      <c r="CL107" s="77"/>
      <c r="CM107" s="77"/>
      <c r="CN107" s="77"/>
      <c r="CO107" s="67">
        <v>5</v>
      </c>
      <c r="CP107" s="9">
        <v>1</v>
      </c>
      <c r="CQ107" s="9"/>
      <c r="CR107" s="67">
        <v>4</v>
      </c>
      <c r="CS107" s="9">
        <v>1</v>
      </c>
      <c r="CT107" s="9"/>
      <c r="CU107" s="67">
        <v>4</v>
      </c>
      <c r="CV107" s="9">
        <v>4</v>
      </c>
      <c r="CW107" s="9"/>
      <c r="CX107" s="67">
        <v>4</v>
      </c>
      <c r="CY107" s="8">
        <v>3</v>
      </c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11"/>
      <c r="DK107" s="14"/>
      <c r="DL107" s="14"/>
      <c r="DM107" s="14"/>
      <c r="DN107" s="14"/>
      <c r="DO107" s="14"/>
      <c r="DP107" s="14"/>
      <c r="DQ107" s="14"/>
      <c r="DR107" s="13">
        <v>9780194790598</v>
      </c>
      <c r="DS107" s="13"/>
      <c r="DT107" s="40" t="s">
        <v>1787</v>
      </c>
      <c r="DU107" s="53" t="s">
        <v>453</v>
      </c>
      <c r="DV107" s="42">
        <v>6422</v>
      </c>
      <c r="DW107" s="47">
        <f t="shared" si="37"/>
        <v>0</v>
      </c>
      <c r="DX107" s="47">
        <f t="shared" si="38"/>
        <v>0</v>
      </c>
      <c r="DY107" s="47">
        <f t="shared" si="39"/>
        <v>0</v>
      </c>
      <c r="DZ107" s="47">
        <f t="shared" si="40"/>
        <v>4</v>
      </c>
      <c r="EA107" s="47">
        <f t="shared" si="41"/>
        <v>-1</v>
      </c>
      <c r="EB107" s="47">
        <f t="shared" si="42"/>
        <v>1</v>
      </c>
      <c r="EC107" s="47">
        <f t="shared" si="43"/>
        <v>0</v>
      </c>
      <c r="ED107" s="47">
        <f t="shared" si="44"/>
        <v>-1</v>
      </c>
      <c r="EE107" s="47">
        <f t="shared" si="45"/>
        <v>1</v>
      </c>
      <c r="EF107" s="47">
        <f t="shared" si="46"/>
        <v>-1</v>
      </c>
      <c r="EG107" s="47">
        <f t="shared" si="47"/>
        <v>-2</v>
      </c>
      <c r="EH107" s="47">
        <f t="shared" si="48"/>
        <v>1</v>
      </c>
      <c r="EI107" s="47">
        <f t="shared" si="49"/>
        <v>0</v>
      </c>
      <c r="EJ107" s="47">
        <f t="shared" si="50"/>
        <v>0</v>
      </c>
      <c r="EK107" s="47">
        <f t="shared" si="51"/>
        <v>3</v>
      </c>
      <c r="EL107" s="47">
        <f t="shared" si="52"/>
        <v>1</v>
      </c>
      <c r="EM107" s="47">
        <f t="shared" si="53"/>
        <v>1</v>
      </c>
      <c r="EN107" s="47">
        <f t="shared" si="54"/>
        <v>-22</v>
      </c>
      <c r="EO107" s="47">
        <f t="shared" si="55"/>
        <v>0</v>
      </c>
      <c r="EP107" s="47">
        <f t="shared" si="56"/>
        <v>5</v>
      </c>
      <c r="EQ107" s="47">
        <f t="shared" si="57"/>
        <v>0</v>
      </c>
      <c r="ER107" s="47">
        <f t="shared" si="58"/>
        <v>0</v>
      </c>
      <c r="ES107" s="47">
        <f t="shared" si="59"/>
        <v>3</v>
      </c>
      <c r="ET107" s="47">
        <f t="shared" si="60"/>
        <v>-1</v>
      </c>
      <c r="EU107" s="47">
        <f t="shared" si="61"/>
        <v>-4</v>
      </c>
      <c r="EV107" s="47">
        <f t="shared" si="62"/>
        <v>2</v>
      </c>
      <c r="EW107" s="47">
        <f t="shared" si="63"/>
        <v>2</v>
      </c>
      <c r="EX107" s="47">
        <f t="shared" si="64"/>
        <v>0</v>
      </c>
      <c r="EY107" s="47">
        <f t="shared" si="65"/>
        <v>4</v>
      </c>
      <c r="EZ107" s="47">
        <f t="shared" si="66"/>
        <v>3</v>
      </c>
      <c r="FA107" s="47">
        <f t="shared" si="67"/>
        <v>0</v>
      </c>
      <c r="FB107" s="47">
        <f t="shared" si="68"/>
        <v>1</v>
      </c>
      <c r="FC107" s="47">
        <f t="shared" si="69"/>
        <v>0</v>
      </c>
      <c r="FD107" s="51"/>
    </row>
    <row r="108" spans="1:161" ht="26.25" customHeight="1">
      <c r="A108" s="9" t="s">
        <v>457</v>
      </c>
      <c r="B108" s="9" t="s">
        <v>446</v>
      </c>
      <c r="C108" s="60" t="s">
        <v>255</v>
      </c>
      <c r="D108" s="8"/>
      <c r="E108" s="8"/>
      <c r="F108" s="14" t="s">
        <v>64</v>
      </c>
      <c r="G108" s="59">
        <f t="shared" si="70"/>
        <v>137</v>
      </c>
      <c r="H108" s="71">
        <f t="shared" si="70"/>
        <v>137</v>
      </c>
      <c r="I108" s="62"/>
      <c r="J108" s="9"/>
      <c r="K108" s="9"/>
      <c r="L108" s="62"/>
      <c r="M108" s="9"/>
      <c r="N108" s="9"/>
      <c r="O108" s="62"/>
      <c r="P108" s="9"/>
      <c r="Q108" s="9"/>
      <c r="R108" s="62">
        <v>5</v>
      </c>
      <c r="S108" s="9">
        <v>1</v>
      </c>
      <c r="T108" s="9"/>
      <c r="U108" s="62">
        <v>5</v>
      </c>
      <c r="V108" s="9">
        <v>3</v>
      </c>
      <c r="W108" s="9"/>
      <c r="X108" s="62">
        <v>5</v>
      </c>
      <c r="Y108" s="9">
        <v>4</v>
      </c>
      <c r="Z108" s="9"/>
      <c r="AA108" s="62">
        <v>5</v>
      </c>
      <c r="AB108" s="9">
        <v>3</v>
      </c>
      <c r="AC108" s="9"/>
      <c r="AD108" s="62">
        <v>5</v>
      </c>
      <c r="AE108" s="9">
        <v>6</v>
      </c>
      <c r="AF108" s="9"/>
      <c r="AG108" s="62">
        <v>5</v>
      </c>
      <c r="AH108" s="9">
        <v>5</v>
      </c>
      <c r="AI108" s="9"/>
      <c r="AJ108" s="62">
        <v>5</v>
      </c>
      <c r="AK108" s="9">
        <v>5</v>
      </c>
      <c r="AL108" s="9"/>
      <c r="AM108" s="62">
        <v>5</v>
      </c>
      <c r="AN108" s="9">
        <v>5</v>
      </c>
      <c r="AO108" s="9"/>
      <c r="AP108" s="63">
        <v>6</v>
      </c>
      <c r="AQ108" s="9">
        <v>5</v>
      </c>
      <c r="AR108" s="9"/>
      <c r="AS108" s="63">
        <v>6</v>
      </c>
      <c r="AT108" s="9">
        <v>3</v>
      </c>
      <c r="AU108" s="9"/>
      <c r="AV108" s="63">
        <v>6</v>
      </c>
      <c r="AW108" s="9">
        <v>3</v>
      </c>
      <c r="AX108" s="9"/>
      <c r="AY108" s="63">
        <v>6</v>
      </c>
      <c r="AZ108" s="9">
        <v>2</v>
      </c>
      <c r="BA108" s="9"/>
      <c r="BB108" s="63">
        <v>6</v>
      </c>
      <c r="BC108" s="9">
        <v>3</v>
      </c>
      <c r="BD108" s="9"/>
      <c r="BE108" s="63">
        <v>6</v>
      </c>
      <c r="BF108" s="9">
        <v>5</v>
      </c>
      <c r="BG108" s="9"/>
      <c r="BH108" s="64">
        <v>6</v>
      </c>
      <c r="BI108" s="9">
        <v>44</v>
      </c>
      <c r="BJ108" s="9"/>
      <c r="BK108" s="64"/>
      <c r="BL108" s="9"/>
      <c r="BM108" s="9"/>
      <c r="BN108" s="65">
        <v>6</v>
      </c>
      <c r="BO108" s="66"/>
      <c r="BP108" s="9"/>
      <c r="BQ108" s="77"/>
      <c r="BR108" s="77"/>
      <c r="BS108" s="77"/>
      <c r="BT108" s="67">
        <v>4</v>
      </c>
      <c r="BU108" s="9">
        <v>4</v>
      </c>
      <c r="BV108" s="9"/>
      <c r="BW108" s="67">
        <v>4</v>
      </c>
      <c r="BX108" s="9">
        <v>2</v>
      </c>
      <c r="BY108" s="9"/>
      <c r="BZ108" s="67">
        <v>5</v>
      </c>
      <c r="CA108" s="9">
        <v>5</v>
      </c>
      <c r="CB108" s="9"/>
      <c r="CC108" s="67">
        <v>10</v>
      </c>
      <c r="CD108" s="9">
        <v>8</v>
      </c>
      <c r="CE108" s="9"/>
      <c r="CF108" s="67">
        <v>5</v>
      </c>
      <c r="CG108" s="9">
        <v>2</v>
      </c>
      <c r="CH108" s="9"/>
      <c r="CI108" s="67">
        <v>5</v>
      </c>
      <c r="CJ108" s="9">
        <v>3</v>
      </c>
      <c r="CK108" s="9"/>
      <c r="CL108" s="77"/>
      <c r="CM108" s="77"/>
      <c r="CN108" s="77"/>
      <c r="CO108" s="67">
        <v>4</v>
      </c>
      <c r="CP108" s="9">
        <v>3</v>
      </c>
      <c r="CQ108" s="9"/>
      <c r="CR108" s="67">
        <v>4</v>
      </c>
      <c r="CS108" s="9">
        <v>6</v>
      </c>
      <c r="CT108" s="9"/>
      <c r="CU108" s="67">
        <v>4</v>
      </c>
      <c r="CV108" s="9">
        <v>5</v>
      </c>
      <c r="CW108" s="9"/>
      <c r="CX108" s="67">
        <v>4</v>
      </c>
      <c r="CY108" s="8">
        <v>2</v>
      </c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11"/>
      <c r="DK108" s="14"/>
      <c r="DL108" s="14"/>
      <c r="DM108" s="14"/>
      <c r="DN108" s="14"/>
      <c r="DO108" s="14"/>
      <c r="DP108" s="14"/>
      <c r="DQ108" s="14"/>
      <c r="DR108" s="13">
        <v>9780194790604</v>
      </c>
      <c r="DS108" s="13"/>
      <c r="DT108" s="40" t="s">
        <v>1787</v>
      </c>
      <c r="DU108" s="53" t="s">
        <v>453</v>
      </c>
      <c r="DV108" s="42">
        <v>5945</v>
      </c>
      <c r="DW108" s="47">
        <f t="shared" si="37"/>
        <v>0</v>
      </c>
      <c r="DX108" s="47">
        <f t="shared" si="38"/>
        <v>0</v>
      </c>
      <c r="DY108" s="47">
        <f t="shared" si="39"/>
        <v>0</v>
      </c>
      <c r="DZ108" s="47">
        <f t="shared" si="40"/>
        <v>4</v>
      </c>
      <c r="EA108" s="47">
        <f t="shared" si="41"/>
        <v>2</v>
      </c>
      <c r="EB108" s="47">
        <f t="shared" si="42"/>
        <v>1</v>
      </c>
      <c r="EC108" s="47">
        <f t="shared" si="43"/>
        <v>2</v>
      </c>
      <c r="ED108" s="47">
        <f t="shared" si="44"/>
        <v>-1</v>
      </c>
      <c r="EE108" s="47">
        <f t="shared" si="45"/>
        <v>0</v>
      </c>
      <c r="EF108" s="47">
        <f t="shared" si="46"/>
        <v>0</v>
      </c>
      <c r="EG108" s="47">
        <f t="shared" si="47"/>
        <v>0</v>
      </c>
      <c r="EH108" s="47">
        <f t="shared" si="48"/>
        <v>1</v>
      </c>
      <c r="EI108" s="47">
        <f t="shared" si="49"/>
        <v>3</v>
      </c>
      <c r="EJ108" s="47">
        <f t="shared" si="50"/>
        <v>3</v>
      </c>
      <c r="EK108" s="47">
        <f t="shared" si="51"/>
        <v>4</v>
      </c>
      <c r="EL108" s="47">
        <f t="shared" si="52"/>
        <v>3</v>
      </c>
      <c r="EM108" s="47">
        <f t="shared" si="53"/>
        <v>1</v>
      </c>
      <c r="EN108" s="47">
        <f t="shared" si="54"/>
        <v>-38</v>
      </c>
      <c r="EO108" s="47">
        <f t="shared" si="55"/>
        <v>0</v>
      </c>
      <c r="EP108" s="47">
        <f t="shared" si="56"/>
        <v>6</v>
      </c>
      <c r="EQ108" s="47">
        <f t="shared" si="57"/>
        <v>0</v>
      </c>
      <c r="ER108" s="47">
        <f t="shared" si="58"/>
        <v>0</v>
      </c>
      <c r="ES108" s="47">
        <f t="shared" si="59"/>
        <v>2</v>
      </c>
      <c r="ET108" s="47">
        <f t="shared" si="60"/>
        <v>0</v>
      </c>
      <c r="EU108" s="47">
        <f t="shared" si="61"/>
        <v>2</v>
      </c>
      <c r="EV108" s="47">
        <f t="shared" si="62"/>
        <v>3</v>
      </c>
      <c r="EW108" s="47">
        <f t="shared" si="63"/>
        <v>2</v>
      </c>
      <c r="EX108" s="47">
        <f t="shared" si="64"/>
        <v>0</v>
      </c>
      <c r="EY108" s="47">
        <f t="shared" si="65"/>
        <v>1</v>
      </c>
      <c r="EZ108" s="47">
        <f t="shared" si="66"/>
        <v>-2</v>
      </c>
      <c r="FA108" s="47">
        <f t="shared" si="67"/>
        <v>-1</v>
      </c>
      <c r="FB108" s="47">
        <f t="shared" si="68"/>
        <v>2</v>
      </c>
      <c r="FC108" s="47">
        <f t="shared" si="69"/>
        <v>0</v>
      </c>
      <c r="FD108" s="51"/>
    </row>
    <row r="109" spans="1:161" s="92" customFormat="1" ht="26.25" customHeight="1">
      <c r="A109" s="77" t="s">
        <v>457</v>
      </c>
      <c r="B109" s="77" t="s">
        <v>446</v>
      </c>
      <c r="C109" s="78" t="s">
        <v>256</v>
      </c>
      <c r="D109" s="79"/>
      <c r="E109" s="79"/>
      <c r="F109" s="80"/>
      <c r="G109" s="94">
        <f t="shared" si="70"/>
        <v>0</v>
      </c>
      <c r="H109" s="82">
        <f t="shared" si="70"/>
        <v>0</v>
      </c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>
        <v>0</v>
      </c>
      <c r="T109" s="77"/>
      <c r="U109" s="77"/>
      <c r="V109" s="77">
        <v>0</v>
      </c>
      <c r="W109" s="77"/>
      <c r="X109" s="77"/>
      <c r="Y109" s="77">
        <v>0</v>
      </c>
      <c r="Z109" s="77"/>
      <c r="AA109" s="77"/>
      <c r="AB109" s="77">
        <v>0</v>
      </c>
      <c r="AC109" s="77"/>
      <c r="AD109" s="77"/>
      <c r="AE109" s="77">
        <v>0</v>
      </c>
      <c r="AF109" s="77"/>
      <c r="AG109" s="77"/>
      <c r="AH109" s="77">
        <v>0</v>
      </c>
      <c r="AI109" s="77"/>
      <c r="AJ109" s="77"/>
      <c r="AK109" s="77">
        <v>0</v>
      </c>
      <c r="AL109" s="77"/>
      <c r="AM109" s="77"/>
      <c r="AN109" s="77">
        <v>0</v>
      </c>
      <c r="AO109" s="77"/>
      <c r="AP109" s="77"/>
      <c r="AQ109" s="77">
        <v>0</v>
      </c>
      <c r="AR109" s="77"/>
      <c r="AS109" s="77"/>
      <c r="AT109" s="77">
        <v>0</v>
      </c>
      <c r="AU109" s="77"/>
      <c r="AV109" s="77"/>
      <c r="AW109" s="77">
        <v>0</v>
      </c>
      <c r="AX109" s="77"/>
      <c r="AY109" s="77"/>
      <c r="AZ109" s="77">
        <v>0</v>
      </c>
      <c r="BA109" s="77"/>
      <c r="BB109" s="77"/>
      <c r="BC109" s="77">
        <v>0</v>
      </c>
      <c r="BD109" s="77"/>
      <c r="BE109" s="77"/>
      <c r="BF109" s="77">
        <v>0</v>
      </c>
      <c r="BG109" s="77"/>
      <c r="BH109" s="77"/>
      <c r="BI109" s="77">
        <v>0</v>
      </c>
      <c r="BJ109" s="77"/>
      <c r="BK109" s="77"/>
      <c r="BL109" s="77"/>
      <c r="BM109" s="77"/>
      <c r="BN109" s="83"/>
      <c r="BO109" s="83"/>
      <c r="BP109" s="77"/>
      <c r="BQ109" s="77"/>
      <c r="BR109" s="77"/>
      <c r="BS109" s="77"/>
      <c r="BT109" s="77"/>
      <c r="BU109" s="77">
        <v>0</v>
      </c>
      <c r="BV109" s="77"/>
      <c r="BW109" s="77"/>
      <c r="BX109" s="77">
        <v>0</v>
      </c>
      <c r="BY109" s="77"/>
      <c r="BZ109" s="77"/>
      <c r="CA109" s="77">
        <v>0</v>
      </c>
      <c r="CB109" s="77"/>
      <c r="CC109" s="77"/>
      <c r="CD109" s="77">
        <v>0</v>
      </c>
      <c r="CE109" s="77"/>
      <c r="CF109" s="77"/>
      <c r="CG109" s="77">
        <v>0</v>
      </c>
      <c r="CH109" s="77"/>
      <c r="CI109" s="77"/>
      <c r="CJ109" s="77">
        <v>0</v>
      </c>
      <c r="CK109" s="77"/>
      <c r="CL109" s="77"/>
      <c r="CM109" s="77"/>
      <c r="CN109" s="77"/>
      <c r="CO109" s="77"/>
      <c r="CP109" s="77">
        <v>0</v>
      </c>
      <c r="CQ109" s="77"/>
      <c r="CR109" s="77"/>
      <c r="CS109" s="77">
        <v>0</v>
      </c>
      <c r="CT109" s="77"/>
      <c r="CU109" s="77"/>
      <c r="CV109" s="77">
        <v>0</v>
      </c>
      <c r="CW109" s="77"/>
      <c r="CX109" s="77"/>
      <c r="CY109" s="79">
        <v>0</v>
      </c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84"/>
      <c r="DK109" s="80"/>
      <c r="DL109" s="80"/>
      <c r="DM109" s="80"/>
      <c r="DN109" s="80"/>
      <c r="DO109" s="80"/>
      <c r="DP109" s="80"/>
      <c r="DQ109" s="80"/>
      <c r="DR109" s="85">
        <v>9780194228022</v>
      </c>
      <c r="DS109" s="85"/>
      <c r="DT109" s="86" t="s">
        <v>1787</v>
      </c>
      <c r="DU109" s="87" t="s">
        <v>453</v>
      </c>
      <c r="DV109" s="88">
        <v>3600</v>
      </c>
      <c r="DW109" s="89">
        <f t="shared" ref="DW109:DW173" si="71">I109-J109-K109</f>
        <v>0</v>
      </c>
      <c r="DX109" s="89">
        <f t="shared" ref="DX109:DX173" si="72">L109-M109-N109</f>
        <v>0</v>
      </c>
      <c r="DY109" s="89">
        <f t="shared" ref="DY109:DY173" si="73">O109-P109-Q109</f>
        <v>0</v>
      </c>
      <c r="DZ109" s="89">
        <f t="shared" ref="DZ109:DZ173" si="74">R109-S109-T109</f>
        <v>0</v>
      </c>
      <c r="EA109" s="89">
        <f t="shared" ref="EA109:EA173" si="75">U109-V109-W109</f>
        <v>0</v>
      </c>
      <c r="EB109" s="89">
        <f t="shared" ref="EB109:EB173" si="76">X109-Y109-Z109</f>
        <v>0</v>
      </c>
      <c r="EC109" s="89">
        <f t="shared" ref="EC109:EC173" si="77">AA109-AB109-AC109</f>
        <v>0</v>
      </c>
      <c r="ED109" s="89">
        <f t="shared" ref="ED109:ED173" si="78">AD109-AE109-AF109</f>
        <v>0</v>
      </c>
      <c r="EE109" s="89">
        <f t="shared" ref="EE109:EE173" si="79">AG109-AH109-AI109</f>
        <v>0</v>
      </c>
      <c r="EF109" s="89">
        <f t="shared" ref="EF109:EF173" si="80">AJ109-AK109-AL109</f>
        <v>0</v>
      </c>
      <c r="EG109" s="89">
        <f t="shared" ref="EG109:EG173" si="81">AM109-AN109-AO109</f>
        <v>0</v>
      </c>
      <c r="EH109" s="89">
        <f t="shared" ref="EH109:EH173" si="82">AP109-AQ109-AR109</f>
        <v>0</v>
      </c>
      <c r="EI109" s="89">
        <f t="shared" ref="EI109:EI173" si="83">AS109-AT109-AU109</f>
        <v>0</v>
      </c>
      <c r="EJ109" s="89">
        <f t="shared" ref="EJ109:EJ173" si="84">AV109-AW109-AX109</f>
        <v>0</v>
      </c>
      <c r="EK109" s="89">
        <f t="shared" ref="EK109:EK173" si="85">AY109-AZ109-BA109</f>
        <v>0</v>
      </c>
      <c r="EL109" s="89">
        <f t="shared" ref="EL109:EL173" si="86">BB109-BC109-BD109</f>
        <v>0</v>
      </c>
      <c r="EM109" s="89">
        <f t="shared" ref="EM109:EM173" si="87">BE109-BF109-BG109</f>
        <v>0</v>
      </c>
      <c r="EN109" s="89">
        <f t="shared" ref="EN109:EN173" si="88">BH109-BI109-BJ109</f>
        <v>0</v>
      </c>
      <c r="EO109" s="89">
        <f t="shared" ref="EO109:EO173" si="89">BK109-BL109-BM109</f>
        <v>0</v>
      </c>
      <c r="EP109" s="89">
        <f t="shared" ref="EP109:EP173" si="90">BN109-BO109-BP109</f>
        <v>0</v>
      </c>
      <c r="EQ109" s="89">
        <f t="shared" ref="EQ109:EQ173" si="91">BQ109-BR109-BS109</f>
        <v>0</v>
      </c>
      <c r="ER109" s="89">
        <f t="shared" ref="ER109:ER173" si="92">BT109-BU109-BV109</f>
        <v>0</v>
      </c>
      <c r="ES109" s="89">
        <f t="shared" ref="ES109:ES173" si="93">BW109-BX109-BY109</f>
        <v>0</v>
      </c>
      <c r="ET109" s="89">
        <f t="shared" ref="ET109:ET173" si="94">BZ109-CA109-CB109</f>
        <v>0</v>
      </c>
      <c r="EU109" s="89">
        <f t="shared" ref="EU109:EU173" si="95">CC109-CD109-CE109</f>
        <v>0</v>
      </c>
      <c r="EV109" s="89">
        <f t="shared" ref="EV109:EV173" si="96">CF109-CG109-CH109</f>
        <v>0</v>
      </c>
      <c r="EW109" s="89">
        <f t="shared" ref="EW109:EW173" si="97">CI109-CJ109-CK109</f>
        <v>0</v>
      </c>
      <c r="EX109" s="89">
        <f t="shared" ref="EX109:EX173" si="98">CL109-CM109-CN109</f>
        <v>0</v>
      </c>
      <c r="EY109" s="89">
        <f t="shared" ref="EY109:EY173" si="99">CO109-CP109-CQ109</f>
        <v>0</v>
      </c>
      <c r="EZ109" s="89">
        <f t="shared" ref="EZ109:EZ173" si="100">CR109-CS109-CT109</f>
        <v>0</v>
      </c>
      <c r="FA109" s="89">
        <f t="shared" ref="FA109:FA173" si="101">CU109-CV109-CW109</f>
        <v>0</v>
      </c>
      <c r="FB109" s="89">
        <f t="shared" ref="FB109:FB173" si="102">CX109-CY109-CZ109</f>
        <v>0</v>
      </c>
      <c r="FC109" s="89">
        <f t="shared" ref="FC109:FC173" si="103">SUM(DW109:FB109)</f>
        <v>0</v>
      </c>
      <c r="FD109" s="90"/>
      <c r="FE109" s="91"/>
    </row>
    <row r="110" spans="1:161" s="92" customFormat="1" ht="26.25" customHeight="1">
      <c r="A110" s="77" t="s">
        <v>457</v>
      </c>
      <c r="B110" s="77" t="s">
        <v>446</v>
      </c>
      <c r="C110" s="78" t="s">
        <v>301</v>
      </c>
      <c r="D110" s="79"/>
      <c r="E110" s="79"/>
      <c r="F110" s="80"/>
      <c r="G110" s="94">
        <f t="shared" si="70"/>
        <v>0</v>
      </c>
      <c r="H110" s="82">
        <f t="shared" si="70"/>
        <v>0</v>
      </c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>
        <v>0</v>
      </c>
      <c r="T110" s="77"/>
      <c r="U110" s="77"/>
      <c r="V110" s="77">
        <v>0</v>
      </c>
      <c r="W110" s="77"/>
      <c r="X110" s="77"/>
      <c r="Y110" s="77">
        <v>0</v>
      </c>
      <c r="Z110" s="77"/>
      <c r="AA110" s="77"/>
      <c r="AB110" s="77">
        <v>0</v>
      </c>
      <c r="AC110" s="77"/>
      <c r="AD110" s="77"/>
      <c r="AE110" s="77">
        <v>0</v>
      </c>
      <c r="AF110" s="77"/>
      <c r="AG110" s="77"/>
      <c r="AH110" s="77">
        <v>0</v>
      </c>
      <c r="AI110" s="77"/>
      <c r="AJ110" s="77"/>
      <c r="AK110" s="77">
        <v>0</v>
      </c>
      <c r="AL110" s="77"/>
      <c r="AM110" s="77"/>
      <c r="AN110" s="77">
        <v>0</v>
      </c>
      <c r="AO110" s="77"/>
      <c r="AP110" s="77"/>
      <c r="AQ110" s="77">
        <v>0</v>
      </c>
      <c r="AR110" s="77"/>
      <c r="AS110" s="77"/>
      <c r="AT110" s="77">
        <v>0</v>
      </c>
      <c r="AU110" s="77"/>
      <c r="AV110" s="77"/>
      <c r="AW110" s="77">
        <v>0</v>
      </c>
      <c r="AX110" s="77"/>
      <c r="AY110" s="77"/>
      <c r="AZ110" s="77">
        <v>0</v>
      </c>
      <c r="BA110" s="77"/>
      <c r="BB110" s="77"/>
      <c r="BC110" s="77">
        <v>0</v>
      </c>
      <c r="BD110" s="77"/>
      <c r="BE110" s="77"/>
      <c r="BF110" s="77">
        <v>0</v>
      </c>
      <c r="BG110" s="77"/>
      <c r="BH110" s="77"/>
      <c r="BI110" s="77">
        <v>0</v>
      </c>
      <c r="BJ110" s="77"/>
      <c r="BK110" s="77"/>
      <c r="BL110" s="77"/>
      <c r="BM110" s="77"/>
      <c r="BN110" s="83"/>
      <c r="BO110" s="83"/>
      <c r="BP110" s="77"/>
      <c r="BQ110" s="77"/>
      <c r="BR110" s="77"/>
      <c r="BS110" s="77"/>
      <c r="BT110" s="77"/>
      <c r="BU110" s="77">
        <v>0</v>
      </c>
      <c r="BV110" s="77"/>
      <c r="BW110" s="77"/>
      <c r="BX110" s="77">
        <v>0</v>
      </c>
      <c r="BY110" s="77"/>
      <c r="BZ110" s="77"/>
      <c r="CA110" s="77">
        <v>0</v>
      </c>
      <c r="CB110" s="77"/>
      <c r="CC110" s="77"/>
      <c r="CD110" s="77">
        <v>0</v>
      </c>
      <c r="CE110" s="77"/>
      <c r="CF110" s="77"/>
      <c r="CG110" s="77">
        <v>0</v>
      </c>
      <c r="CH110" s="77"/>
      <c r="CI110" s="77"/>
      <c r="CJ110" s="77">
        <v>0</v>
      </c>
      <c r="CK110" s="77"/>
      <c r="CL110" s="77"/>
      <c r="CM110" s="77"/>
      <c r="CN110" s="77"/>
      <c r="CO110" s="77"/>
      <c r="CP110" s="77">
        <v>0</v>
      </c>
      <c r="CQ110" s="77"/>
      <c r="CR110" s="77"/>
      <c r="CS110" s="77">
        <v>0</v>
      </c>
      <c r="CT110" s="77"/>
      <c r="CU110" s="77"/>
      <c r="CV110" s="77">
        <v>0</v>
      </c>
      <c r="CW110" s="77"/>
      <c r="CX110" s="77"/>
      <c r="CY110" s="79">
        <v>0</v>
      </c>
      <c r="CZ110" s="79"/>
      <c r="DA110" s="79"/>
      <c r="DB110" s="79"/>
      <c r="DC110" s="79"/>
      <c r="DD110" s="79"/>
      <c r="DE110" s="79"/>
      <c r="DF110" s="79"/>
      <c r="DG110" s="79"/>
      <c r="DH110" s="79"/>
      <c r="DI110" s="79"/>
      <c r="DJ110" s="84"/>
      <c r="DK110" s="80"/>
      <c r="DL110" s="80"/>
      <c r="DM110" s="80"/>
      <c r="DN110" s="80"/>
      <c r="DO110" s="80"/>
      <c r="DP110" s="80"/>
      <c r="DQ110" s="80"/>
      <c r="DR110" s="85"/>
      <c r="DS110" s="85"/>
      <c r="DT110" s="86" t="s">
        <v>1787</v>
      </c>
      <c r="DU110" s="87"/>
      <c r="DV110" s="88"/>
      <c r="DW110" s="89">
        <f t="shared" si="71"/>
        <v>0</v>
      </c>
      <c r="DX110" s="89">
        <f t="shared" si="72"/>
        <v>0</v>
      </c>
      <c r="DY110" s="89">
        <f t="shared" si="73"/>
        <v>0</v>
      </c>
      <c r="DZ110" s="89">
        <f t="shared" si="74"/>
        <v>0</v>
      </c>
      <c r="EA110" s="89">
        <f t="shared" si="75"/>
        <v>0</v>
      </c>
      <c r="EB110" s="89">
        <f t="shared" si="76"/>
        <v>0</v>
      </c>
      <c r="EC110" s="89">
        <f t="shared" si="77"/>
        <v>0</v>
      </c>
      <c r="ED110" s="89">
        <f t="shared" si="78"/>
        <v>0</v>
      </c>
      <c r="EE110" s="89">
        <f t="shared" si="79"/>
        <v>0</v>
      </c>
      <c r="EF110" s="89">
        <f t="shared" si="80"/>
        <v>0</v>
      </c>
      <c r="EG110" s="89">
        <f t="shared" si="81"/>
        <v>0</v>
      </c>
      <c r="EH110" s="89">
        <f t="shared" si="82"/>
        <v>0</v>
      </c>
      <c r="EI110" s="89">
        <f t="shared" si="83"/>
        <v>0</v>
      </c>
      <c r="EJ110" s="89">
        <f t="shared" si="84"/>
        <v>0</v>
      </c>
      <c r="EK110" s="89">
        <f t="shared" si="85"/>
        <v>0</v>
      </c>
      <c r="EL110" s="89">
        <f t="shared" si="86"/>
        <v>0</v>
      </c>
      <c r="EM110" s="89">
        <f t="shared" si="87"/>
        <v>0</v>
      </c>
      <c r="EN110" s="89">
        <f t="shared" si="88"/>
        <v>0</v>
      </c>
      <c r="EO110" s="89">
        <f t="shared" si="89"/>
        <v>0</v>
      </c>
      <c r="EP110" s="89">
        <f t="shared" si="90"/>
        <v>0</v>
      </c>
      <c r="EQ110" s="89">
        <f t="shared" si="91"/>
        <v>0</v>
      </c>
      <c r="ER110" s="89">
        <f t="shared" si="92"/>
        <v>0</v>
      </c>
      <c r="ES110" s="89">
        <f t="shared" si="93"/>
        <v>0</v>
      </c>
      <c r="ET110" s="89">
        <f t="shared" si="94"/>
        <v>0</v>
      </c>
      <c r="EU110" s="89">
        <f t="shared" si="95"/>
        <v>0</v>
      </c>
      <c r="EV110" s="89">
        <f t="shared" si="96"/>
        <v>0</v>
      </c>
      <c r="EW110" s="89">
        <f t="shared" si="97"/>
        <v>0</v>
      </c>
      <c r="EX110" s="89">
        <f t="shared" si="98"/>
        <v>0</v>
      </c>
      <c r="EY110" s="89">
        <f t="shared" si="99"/>
        <v>0</v>
      </c>
      <c r="EZ110" s="89">
        <f t="shared" si="100"/>
        <v>0</v>
      </c>
      <c r="FA110" s="89">
        <f t="shared" si="101"/>
        <v>0</v>
      </c>
      <c r="FB110" s="89">
        <f t="shared" si="102"/>
        <v>0</v>
      </c>
      <c r="FC110" s="89">
        <f t="shared" si="103"/>
        <v>0</v>
      </c>
      <c r="FD110" s="90"/>
      <c r="FE110" s="91"/>
    </row>
    <row r="111" spans="1:161" ht="26.25" customHeight="1">
      <c r="A111" s="9" t="s">
        <v>457</v>
      </c>
      <c r="B111" s="9" t="s">
        <v>446</v>
      </c>
      <c r="C111" s="60" t="s">
        <v>257</v>
      </c>
      <c r="D111" s="8"/>
      <c r="E111" s="8"/>
      <c r="F111" s="14" t="s">
        <v>64</v>
      </c>
      <c r="G111" s="59">
        <f t="shared" si="70"/>
        <v>50</v>
      </c>
      <c r="H111" s="71">
        <f t="shared" si="70"/>
        <v>50</v>
      </c>
      <c r="I111" s="62"/>
      <c r="J111" s="9"/>
      <c r="K111" s="9"/>
      <c r="L111" s="62"/>
      <c r="M111" s="9"/>
      <c r="N111" s="9"/>
      <c r="O111" s="62"/>
      <c r="P111" s="9"/>
      <c r="Q111" s="9"/>
      <c r="R111" s="62">
        <v>2</v>
      </c>
      <c r="S111" s="9">
        <v>1</v>
      </c>
      <c r="T111" s="9"/>
      <c r="U111" s="62">
        <v>1</v>
      </c>
      <c r="V111" s="9">
        <v>2</v>
      </c>
      <c r="W111" s="9"/>
      <c r="X111" s="62">
        <v>1</v>
      </c>
      <c r="Y111" s="9">
        <v>1</v>
      </c>
      <c r="Z111" s="9"/>
      <c r="AA111" s="62">
        <v>1</v>
      </c>
      <c r="AB111" s="9">
        <v>1</v>
      </c>
      <c r="AC111" s="9"/>
      <c r="AD111" s="62">
        <v>1</v>
      </c>
      <c r="AE111" s="9">
        <v>1</v>
      </c>
      <c r="AF111" s="9"/>
      <c r="AG111" s="62">
        <v>1</v>
      </c>
      <c r="AH111" s="9">
        <v>0</v>
      </c>
      <c r="AI111" s="9"/>
      <c r="AJ111" s="62">
        <v>1</v>
      </c>
      <c r="AK111" s="9">
        <v>1</v>
      </c>
      <c r="AL111" s="9"/>
      <c r="AM111" s="62">
        <v>1</v>
      </c>
      <c r="AN111" s="9">
        <v>1</v>
      </c>
      <c r="AO111" s="9"/>
      <c r="AP111" s="63">
        <v>2</v>
      </c>
      <c r="AQ111" s="9">
        <v>1</v>
      </c>
      <c r="AR111" s="9"/>
      <c r="AS111" s="63">
        <v>2</v>
      </c>
      <c r="AT111" s="9">
        <v>2</v>
      </c>
      <c r="AU111" s="9"/>
      <c r="AV111" s="63">
        <v>2</v>
      </c>
      <c r="AW111" s="9">
        <v>1</v>
      </c>
      <c r="AX111" s="9"/>
      <c r="AY111" s="63">
        <v>1</v>
      </c>
      <c r="AZ111" s="9">
        <v>2</v>
      </c>
      <c r="BA111" s="9"/>
      <c r="BB111" s="63">
        <v>4</v>
      </c>
      <c r="BC111" s="9">
        <v>3</v>
      </c>
      <c r="BD111" s="9"/>
      <c r="BE111" s="63">
        <v>2</v>
      </c>
      <c r="BF111" s="9">
        <v>0</v>
      </c>
      <c r="BG111" s="9"/>
      <c r="BH111" s="64">
        <v>2</v>
      </c>
      <c r="BI111" s="9">
        <v>7</v>
      </c>
      <c r="BJ111" s="9"/>
      <c r="BK111" s="64"/>
      <c r="BL111" s="9"/>
      <c r="BM111" s="9"/>
      <c r="BN111" s="65">
        <v>2</v>
      </c>
      <c r="BO111" s="66"/>
      <c r="BP111" s="9"/>
      <c r="BQ111" s="77"/>
      <c r="BR111" s="77"/>
      <c r="BS111" s="77"/>
      <c r="BT111" s="67">
        <v>2</v>
      </c>
      <c r="BU111" s="9">
        <v>0</v>
      </c>
      <c r="BV111" s="9"/>
      <c r="BW111" s="67">
        <v>2</v>
      </c>
      <c r="BX111" s="9">
        <v>2</v>
      </c>
      <c r="BY111" s="9"/>
      <c r="BZ111" s="67">
        <v>2</v>
      </c>
      <c r="CA111" s="9">
        <v>2</v>
      </c>
      <c r="CB111" s="9"/>
      <c r="CC111" s="67">
        <v>6</v>
      </c>
      <c r="CD111" s="9">
        <v>10</v>
      </c>
      <c r="CE111" s="9"/>
      <c r="CF111" s="67">
        <v>2</v>
      </c>
      <c r="CG111" s="9">
        <v>3</v>
      </c>
      <c r="CH111" s="9"/>
      <c r="CI111" s="67">
        <v>2</v>
      </c>
      <c r="CJ111" s="9">
        <v>4</v>
      </c>
      <c r="CK111" s="9"/>
      <c r="CL111" s="77"/>
      <c r="CM111" s="77"/>
      <c r="CN111" s="77"/>
      <c r="CO111" s="67">
        <v>2</v>
      </c>
      <c r="CP111" s="9">
        <v>0</v>
      </c>
      <c r="CQ111" s="9"/>
      <c r="CR111" s="67">
        <v>2</v>
      </c>
      <c r="CS111" s="9">
        <v>2</v>
      </c>
      <c r="CT111" s="9"/>
      <c r="CU111" s="67">
        <v>2</v>
      </c>
      <c r="CV111" s="9">
        <v>2</v>
      </c>
      <c r="CW111" s="9"/>
      <c r="CX111" s="67">
        <v>2</v>
      </c>
      <c r="CY111" s="8">
        <v>1</v>
      </c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11"/>
      <c r="DK111" s="14"/>
      <c r="DL111" s="14"/>
      <c r="DM111" s="14"/>
      <c r="DN111" s="14"/>
      <c r="DO111" s="14"/>
      <c r="DP111" s="14"/>
      <c r="DQ111" s="14"/>
      <c r="DR111" s="13">
        <v>9780194793865</v>
      </c>
      <c r="DS111" s="13"/>
      <c r="DT111" s="40" t="s">
        <v>1787</v>
      </c>
      <c r="DU111" s="53" t="s">
        <v>453</v>
      </c>
      <c r="DV111" s="42">
        <v>6808</v>
      </c>
      <c r="DW111" s="47">
        <f t="shared" si="71"/>
        <v>0</v>
      </c>
      <c r="DX111" s="47">
        <f t="shared" si="72"/>
        <v>0</v>
      </c>
      <c r="DY111" s="47">
        <f t="shared" si="73"/>
        <v>0</v>
      </c>
      <c r="DZ111" s="47">
        <f t="shared" si="74"/>
        <v>1</v>
      </c>
      <c r="EA111" s="47">
        <f t="shared" si="75"/>
        <v>-1</v>
      </c>
      <c r="EB111" s="47">
        <f t="shared" si="76"/>
        <v>0</v>
      </c>
      <c r="EC111" s="47">
        <f t="shared" si="77"/>
        <v>0</v>
      </c>
      <c r="ED111" s="47">
        <f t="shared" si="78"/>
        <v>0</v>
      </c>
      <c r="EE111" s="47">
        <f t="shared" si="79"/>
        <v>1</v>
      </c>
      <c r="EF111" s="47">
        <f t="shared" si="80"/>
        <v>0</v>
      </c>
      <c r="EG111" s="47">
        <f t="shared" si="81"/>
        <v>0</v>
      </c>
      <c r="EH111" s="47">
        <f t="shared" si="82"/>
        <v>1</v>
      </c>
      <c r="EI111" s="47">
        <f t="shared" si="83"/>
        <v>0</v>
      </c>
      <c r="EJ111" s="47">
        <f t="shared" si="84"/>
        <v>1</v>
      </c>
      <c r="EK111" s="47">
        <f t="shared" si="85"/>
        <v>-1</v>
      </c>
      <c r="EL111" s="47">
        <f t="shared" si="86"/>
        <v>1</v>
      </c>
      <c r="EM111" s="47">
        <f t="shared" si="87"/>
        <v>2</v>
      </c>
      <c r="EN111" s="47">
        <f t="shared" si="88"/>
        <v>-5</v>
      </c>
      <c r="EO111" s="47">
        <f t="shared" si="89"/>
        <v>0</v>
      </c>
      <c r="EP111" s="47">
        <f t="shared" si="90"/>
        <v>2</v>
      </c>
      <c r="EQ111" s="47">
        <f t="shared" si="91"/>
        <v>0</v>
      </c>
      <c r="ER111" s="47">
        <f t="shared" si="92"/>
        <v>2</v>
      </c>
      <c r="ES111" s="47">
        <f t="shared" si="93"/>
        <v>0</v>
      </c>
      <c r="ET111" s="47">
        <f t="shared" si="94"/>
        <v>0</v>
      </c>
      <c r="EU111" s="47">
        <f t="shared" si="95"/>
        <v>-4</v>
      </c>
      <c r="EV111" s="47">
        <f t="shared" si="96"/>
        <v>-1</v>
      </c>
      <c r="EW111" s="47">
        <f t="shared" si="97"/>
        <v>-2</v>
      </c>
      <c r="EX111" s="47">
        <f t="shared" si="98"/>
        <v>0</v>
      </c>
      <c r="EY111" s="47">
        <f t="shared" si="99"/>
        <v>2</v>
      </c>
      <c r="EZ111" s="47">
        <f t="shared" si="100"/>
        <v>0</v>
      </c>
      <c r="FA111" s="47">
        <f t="shared" si="101"/>
        <v>0</v>
      </c>
      <c r="FB111" s="47">
        <f t="shared" si="102"/>
        <v>1</v>
      </c>
      <c r="FC111" s="47">
        <f t="shared" si="103"/>
        <v>0</v>
      </c>
      <c r="FD111" s="51"/>
    </row>
    <row r="112" spans="1:161" ht="26.25" customHeight="1">
      <c r="A112" s="9" t="s">
        <v>457</v>
      </c>
      <c r="B112" s="9" t="s">
        <v>446</v>
      </c>
      <c r="C112" s="60" t="s">
        <v>258</v>
      </c>
      <c r="D112" s="8"/>
      <c r="E112" s="8"/>
      <c r="F112" s="14" t="s">
        <v>64</v>
      </c>
      <c r="G112" s="59">
        <f t="shared" si="70"/>
        <v>63</v>
      </c>
      <c r="H112" s="71">
        <f t="shared" si="70"/>
        <v>63</v>
      </c>
      <c r="I112" s="62"/>
      <c r="J112" s="9"/>
      <c r="K112" s="9"/>
      <c r="L112" s="62"/>
      <c r="M112" s="9"/>
      <c r="N112" s="9"/>
      <c r="O112" s="62"/>
      <c r="P112" s="9"/>
      <c r="Q112" s="9"/>
      <c r="R112" s="62">
        <v>2</v>
      </c>
      <c r="S112" s="9">
        <v>1</v>
      </c>
      <c r="T112" s="9"/>
      <c r="U112" s="62">
        <v>2</v>
      </c>
      <c r="V112" s="9">
        <v>2</v>
      </c>
      <c r="W112" s="9"/>
      <c r="X112" s="62">
        <v>2</v>
      </c>
      <c r="Y112" s="9">
        <v>0</v>
      </c>
      <c r="Z112" s="9"/>
      <c r="AA112" s="62">
        <v>2</v>
      </c>
      <c r="AB112" s="9">
        <v>0</v>
      </c>
      <c r="AC112" s="9"/>
      <c r="AD112" s="62">
        <v>2</v>
      </c>
      <c r="AE112" s="9">
        <v>5</v>
      </c>
      <c r="AF112" s="9"/>
      <c r="AG112" s="62">
        <v>2</v>
      </c>
      <c r="AH112" s="9">
        <v>4</v>
      </c>
      <c r="AI112" s="9"/>
      <c r="AJ112" s="62">
        <v>2</v>
      </c>
      <c r="AK112" s="9">
        <v>2</v>
      </c>
      <c r="AL112" s="9"/>
      <c r="AM112" s="62">
        <v>2</v>
      </c>
      <c r="AN112" s="9">
        <v>2</v>
      </c>
      <c r="AO112" s="9"/>
      <c r="AP112" s="63">
        <v>3</v>
      </c>
      <c r="AQ112" s="9">
        <v>3</v>
      </c>
      <c r="AR112" s="9"/>
      <c r="AS112" s="63">
        <v>3</v>
      </c>
      <c r="AT112" s="9">
        <v>4</v>
      </c>
      <c r="AU112" s="9"/>
      <c r="AV112" s="63">
        <v>3</v>
      </c>
      <c r="AW112" s="9">
        <v>5</v>
      </c>
      <c r="AX112" s="9"/>
      <c r="AY112" s="63">
        <v>3</v>
      </c>
      <c r="AZ112" s="9">
        <v>0</v>
      </c>
      <c r="BA112" s="9"/>
      <c r="BB112" s="63">
        <v>4</v>
      </c>
      <c r="BC112" s="9">
        <v>4</v>
      </c>
      <c r="BD112" s="9"/>
      <c r="BE112" s="63">
        <v>3</v>
      </c>
      <c r="BF112" s="9">
        <v>5</v>
      </c>
      <c r="BG112" s="9"/>
      <c r="BH112" s="64">
        <v>2</v>
      </c>
      <c r="BI112" s="9">
        <v>9</v>
      </c>
      <c r="BJ112" s="9"/>
      <c r="BK112" s="64"/>
      <c r="BL112" s="9"/>
      <c r="BM112" s="9"/>
      <c r="BN112" s="65">
        <v>2</v>
      </c>
      <c r="BO112" s="66"/>
      <c r="BP112" s="9"/>
      <c r="BQ112" s="77"/>
      <c r="BR112" s="77"/>
      <c r="BS112" s="77"/>
      <c r="BT112" s="67">
        <v>2</v>
      </c>
      <c r="BU112" s="9">
        <v>2</v>
      </c>
      <c r="BV112" s="9"/>
      <c r="BW112" s="67">
        <v>2</v>
      </c>
      <c r="BX112" s="9">
        <v>0</v>
      </c>
      <c r="BY112" s="9"/>
      <c r="BZ112" s="67">
        <v>2</v>
      </c>
      <c r="CA112" s="9">
        <v>1</v>
      </c>
      <c r="CB112" s="9"/>
      <c r="CC112" s="67">
        <v>6</v>
      </c>
      <c r="CD112" s="9">
        <v>10</v>
      </c>
      <c r="CE112" s="9"/>
      <c r="CF112" s="67">
        <v>2</v>
      </c>
      <c r="CG112" s="9">
        <v>1</v>
      </c>
      <c r="CH112" s="9"/>
      <c r="CI112" s="67">
        <v>2</v>
      </c>
      <c r="CJ112" s="9">
        <v>0</v>
      </c>
      <c r="CK112" s="9"/>
      <c r="CL112" s="77"/>
      <c r="CM112" s="77"/>
      <c r="CN112" s="77"/>
      <c r="CO112" s="67">
        <v>2</v>
      </c>
      <c r="CP112" s="9">
        <v>1</v>
      </c>
      <c r="CQ112" s="9"/>
      <c r="CR112" s="67">
        <v>2</v>
      </c>
      <c r="CS112" s="9">
        <v>0</v>
      </c>
      <c r="CT112" s="9"/>
      <c r="CU112" s="67">
        <v>2</v>
      </c>
      <c r="CV112" s="9">
        <v>2</v>
      </c>
      <c r="CW112" s="9"/>
      <c r="CX112" s="67">
        <v>2</v>
      </c>
      <c r="CY112" s="8">
        <v>0</v>
      </c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11"/>
      <c r="DK112" s="14"/>
      <c r="DL112" s="14"/>
      <c r="DM112" s="14"/>
      <c r="DN112" s="14"/>
      <c r="DO112" s="14"/>
      <c r="DP112" s="14"/>
      <c r="DQ112" s="14"/>
      <c r="DR112" s="13">
        <v>9780194790611</v>
      </c>
      <c r="DS112" s="13"/>
      <c r="DT112" s="40" t="s">
        <v>1787</v>
      </c>
      <c r="DU112" s="53" t="s">
        <v>453</v>
      </c>
      <c r="DV112" s="42">
        <v>6685</v>
      </c>
      <c r="DW112" s="47">
        <f t="shared" si="71"/>
        <v>0</v>
      </c>
      <c r="DX112" s="47">
        <f t="shared" si="72"/>
        <v>0</v>
      </c>
      <c r="DY112" s="47">
        <f t="shared" si="73"/>
        <v>0</v>
      </c>
      <c r="DZ112" s="47">
        <f t="shared" si="74"/>
        <v>1</v>
      </c>
      <c r="EA112" s="47">
        <f t="shared" si="75"/>
        <v>0</v>
      </c>
      <c r="EB112" s="47">
        <f t="shared" si="76"/>
        <v>2</v>
      </c>
      <c r="EC112" s="47">
        <f t="shared" si="77"/>
        <v>2</v>
      </c>
      <c r="ED112" s="47">
        <f t="shared" si="78"/>
        <v>-3</v>
      </c>
      <c r="EE112" s="47">
        <f t="shared" si="79"/>
        <v>-2</v>
      </c>
      <c r="EF112" s="47">
        <f t="shared" si="80"/>
        <v>0</v>
      </c>
      <c r="EG112" s="47">
        <f t="shared" si="81"/>
        <v>0</v>
      </c>
      <c r="EH112" s="47">
        <f t="shared" si="82"/>
        <v>0</v>
      </c>
      <c r="EI112" s="47">
        <f t="shared" si="83"/>
        <v>-1</v>
      </c>
      <c r="EJ112" s="47">
        <f t="shared" si="84"/>
        <v>-2</v>
      </c>
      <c r="EK112" s="47">
        <f t="shared" si="85"/>
        <v>3</v>
      </c>
      <c r="EL112" s="47">
        <f t="shared" si="86"/>
        <v>0</v>
      </c>
      <c r="EM112" s="47">
        <f t="shared" si="87"/>
        <v>-2</v>
      </c>
      <c r="EN112" s="47">
        <f t="shared" si="88"/>
        <v>-7</v>
      </c>
      <c r="EO112" s="47">
        <f t="shared" si="89"/>
        <v>0</v>
      </c>
      <c r="EP112" s="47">
        <f t="shared" si="90"/>
        <v>2</v>
      </c>
      <c r="EQ112" s="47">
        <f t="shared" si="91"/>
        <v>0</v>
      </c>
      <c r="ER112" s="47">
        <f t="shared" si="92"/>
        <v>0</v>
      </c>
      <c r="ES112" s="47">
        <f t="shared" si="93"/>
        <v>2</v>
      </c>
      <c r="ET112" s="47">
        <f t="shared" si="94"/>
        <v>1</v>
      </c>
      <c r="EU112" s="47">
        <f t="shared" si="95"/>
        <v>-4</v>
      </c>
      <c r="EV112" s="47">
        <f t="shared" si="96"/>
        <v>1</v>
      </c>
      <c r="EW112" s="47">
        <f t="shared" si="97"/>
        <v>2</v>
      </c>
      <c r="EX112" s="47">
        <f t="shared" si="98"/>
        <v>0</v>
      </c>
      <c r="EY112" s="47">
        <f t="shared" si="99"/>
        <v>1</v>
      </c>
      <c r="EZ112" s="47">
        <f t="shared" si="100"/>
        <v>2</v>
      </c>
      <c r="FA112" s="47">
        <f t="shared" si="101"/>
        <v>0</v>
      </c>
      <c r="FB112" s="47">
        <f t="shared" si="102"/>
        <v>2</v>
      </c>
      <c r="FC112" s="47">
        <f t="shared" si="103"/>
        <v>0</v>
      </c>
      <c r="FD112" s="51"/>
    </row>
    <row r="113" spans="1:160" ht="26.25" customHeight="1">
      <c r="A113" s="9" t="s">
        <v>457</v>
      </c>
      <c r="B113" s="9" t="s">
        <v>446</v>
      </c>
      <c r="C113" s="60" t="s">
        <v>259</v>
      </c>
      <c r="D113" s="8"/>
      <c r="E113" s="8"/>
      <c r="F113" s="14" t="s">
        <v>64</v>
      </c>
      <c r="G113" s="59">
        <f t="shared" si="70"/>
        <v>109</v>
      </c>
      <c r="H113" s="71">
        <f t="shared" si="70"/>
        <v>109</v>
      </c>
      <c r="I113" s="62"/>
      <c r="J113" s="9"/>
      <c r="K113" s="9"/>
      <c r="L113" s="62"/>
      <c r="M113" s="9"/>
      <c r="N113" s="9"/>
      <c r="O113" s="62"/>
      <c r="P113" s="9"/>
      <c r="Q113" s="9"/>
      <c r="R113" s="62">
        <v>4</v>
      </c>
      <c r="S113" s="9">
        <v>3</v>
      </c>
      <c r="T113" s="9"/>
      <c r="U113" s="62">
        <v>3</v>
      </c>
      <c r="V113" s="9">
        <v>3</v>
      </c>
      <c r="W113" s="9"/>
      <c r="X113" s="62">
        <v>3</v>
      </c>
      <c r="Y113" s="9">
        <v>3</v>
      </c>
      <c r="Z113" s="9"/>
      <c r="AA113" s="62">
        <v>3</v>
      </c>
      <c r="AB113" s="9">
        <v>3</v>
      </c>
      <c r="AC113" s="9"/>
      <c r="AD113" s="62">
        <v>3</v>
      </c>
      <c r="AE113" s="9">
        <v>7</v>
      </c>
      <c r="AF113" s="9"/>
      <c r="AG113" s="62">
        <v>3</v>
      </c>
      <c r="AH113" s="9">
        <v>3</v>
      </c>
      <c r="AI113" s="9"/>
      <c r="AJ113" s="62">
        <v>4</v>
      </c>
      <c r="AK113" s="9">
        <v>3</v>
      </c>
      <c r="AL113" s="9"/>
      <c r="AM113" s="62">
        <v>4</v>
      </c>
      <c r="AN113" s="9">
        <v>3</v>
      </c>
      <c r="AO113" s="9"/>
      <c r="AP113" s="63">
        <v>4</v>
      </c>
      <c r="AQ113" s="9">
        <v>8</v>
      </c>
      <c r="AR113" s="9"/>
      <c r="AS113" s="63">
        <v>4</v>
      </c>
      <c r="AT113" s="9">
        <v>3</v>
      </c>
      <c r="AU113" s="9"/>
      <c r="AV113" s="63">
        <v>4</v>
      </c>
      <c r="AW113" s="9">
        <v>6</v>
      </c>
      <c r="AX113" s="9"/>
      <c r="AY113" s="63">
        <v>4</v>
      </c>
      <c r="AZ113" s="9">
        <v>3</v>
      </c>
      <c r="BA113" s="9"/>
      <c r="BB113" s="63">
        <v>4</v>
      </c>
      <c r="BC113" s="9">
        <v>1</v>
      </c>
      <c r="BD113" s="9"/>
      <c r="BE113" s="63">
        <v>4</v>
      </c>
      <c r="BF113" s="9">
        <v>6</v>
      </c>
      <c r="BG113" s="9"/>
      <c r="BH113" s="64">
        <v>8</v>
      </c>
      <c r="BI113" s="9">
        <v>21</v>
      </c>
      <c r="BJ113" s="9"/>
      <c r="BK113" s="64"/>
      <c r="BL113" s="9"/>
      <c r="BM113" s="9"/>
      <c r="BN113" s="65">
        <v>8</v>
      </c>
      <c r="BO113" s="66"/>
      <c r="BP113" s="9"/>
      <c r="BQ113" s="77"/>
      <c r="BR113" s="77"/>
      <c r="BS113" s="77"/>
      <c r="BT113" s="67">
        <v>4</v>
      </c>
      <c r="BU113" s="9">
        <v>2</v>
      </c>
      <c r="BV113" s="9"/>
      <c r="BW113" s="67">
        <v>4</v>
      </c>
      <c r="BX113" s="9">
        <v>2</v>
      </c>
      <c r="BY113" s="9"/>
      <c r="BZ113" s="67">
        <v>4</v>
      </c>
      <c r="CA113" s="9">
        <v>4</v>
      </c>
      <c r="CB113" s="9"/>
      <c r="CC113" s="67">
        <v>6</v>
      </c>
      <c r="CD113" s="9">
        <v>10</v>
      </c>
      <c r="CE113" s="9"/>
      <c r="CF113" s="67">
        <v>4</v>
      </c>
      <c r="CG113" s="9">
        <v>4</v>
      </c>
      <c r="CH113" s="9"/>
      <c r="CI113" s="67">
        <v>4</v>
      </c>
      <c r="CJ113" s="9">
        <v>1</v>
      </c>
      <c r="CK113" s="9"/>
      <c r="CL113" s="77"/>
      <c r="CM113" s="77"/>
      <c r="CN113" s="77"/>
      <c r="CO113" s="67">
        <v>4</v>
      </c>
      <c r="CP113" s="9">
        <v>3</v>
      </c>
      <c r="CQ113" s="9"/>
      <c r="CR113" s="67">
        <v>4</v>
      </c>
      <c r="CS113" s="9">
        <v>2</v>
      </c>
      <c r="CT113" s="9"/>
      <c r="CU113" s="67">
        <v>4</v>
      </c>
      <c r="CV113" s="9">
        <v>3</v>
      </c>
      <c r="CW113" s="9"/>
      <c r="CX113" s="67">
        <v>4</v>
      </c>
      <c r="CY113" s="8">
        <v>2</v>
      </c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11"/>
      <c r="DK113" s="14"/>
      <c r="DL113" s="14"/>
      <c r="DM113" s="14"/>
      <c r="DN113" s="14"/>
      <c r="DO113" s="14"/>
      <c r="DP113" s="14"/>
      <c r="DQ113" s="14"/>
      <c r="DR113" s="13">
        <v>9780194235174</v>
      </c>
      <c r="DS113" s="13"/>
      <c r="DT113" s="40" t="s">
        <v>1787</v>
      </c>
      <c r="DU113" s="53" t="s">
        <v>453</v>
      </c>
      <c r="DV113" s="42">
        <v>5945</v>
      </c>
      <c r="DW113" s="47">
        <f t="shared" si="71"/>
        <v>0</v>
      </c>
      <c r="DX113" s="47">
        <f t="shared" si="72"/>
        <v>0</v>
      </c>
      <c r="DY113" s="47">
        <f t="shared" si="73"/>
        <v>0</v>
      </c>
      <c r="DZ113" s="47">
        <f t="shared" si="74"/>
        <v>1</v>
      </c>
      <c r="EA113" s="47">
        <f t="shared" si="75"/>
        <v>0</v>
      </c>
      <c r="EB113" s="47">
        <f t="shared" si="76"/>
        <v>0</v>
      </c>
      <c r="EC113" s="47">
        <f t="shared" si="77"/>
        <v>0</v>
      </c>
      <c r="ED113" s="47">
        <f t="shared" si="78"/>
        <v>-4</v>
      </c>
      <c r="EE113" s="47">
        <f t="shared" si="79"/>
        <v>0</v>
      </c>
      <c r="EF113" s="47">
        <f t="shared" si="80"/>
        <v>1</v>
      </c>
      <c r="EG113" s="47">
        <f t="shared" si="81"/>
        <v>1</v>
      </c>
      <c r="EH113" s="47">
        <f t="shared" si="82"/>
        <v>-4</v>
      </c>
      <c r="EI113" s="47">
        <f t="shared" si="83"/>
        <v>1</v>
      </c>
      <c r="EJ113" s="47">
        <f t="shared" si="84"/>
        <v>-2</v>
      </c>
      <c r="EK113" s="47">
        <f t="shared" si="85"/>
        <v>1</v>
      </c>
      <c r="EL113" s="47">
        <f t="shared" si="86"/>
        <v>3</v>
      </c>
      <c r="EM113" s="47">
        <f t="shared" si="87"/>
        <v>-2</v>
      </c>
      <c r="EN113" s="47">
        <f t="shared" si="88"/>
        <v>-13</v>
      </c>
      <c r="EO113" s="47">
        <f t="shared" si="89"/>
        <v>0</v>
      </c>
      <c r="EP113" s="47">
        <f t="shared" si="90"/>
        <v>8</v>
      </c>
      <c r="EQ113" s="47">
        <f t="shared" si="91"/>
        <v>0</v>
      </c>
      <c r="ER113" s="47">
        <f t="shared" si="92"/>
        <v>2</v>
      </c>
      <c r="ES113" s="47">
        <f t="shared" si="93"/>
        <v>2</v>
      </c>
      <c r="ET113" s="47">
        <f t="shared" si="94"/>
        <v>0</v>
      </c>
      <c r="EU113" s="47">
        <f t="shared" si="95"/>
        <v>-4</v>
      </c>
      <c r="EV113" s="47">
        <f t="shared" si="96"/>
        <v>0</v>
      </c>
      <c r="EW113" s="47">
        <f t="shared" si="97"/>
        <v>3</v>
      </c>
      <c r="EX113" s="47">
        <f t="shared" si="98"/>
        <v>0</v>
      </c>
      <c r="EY113" s="47">
        <f t="shared" si="99"/>
        <v>1</v>
      </c>
      <c r="EZ113" s="47">
        <f t="shared" si="100"/>
        <v>2</v>
      </c>
      <c r="FA113" s="47">
        <f t="shared" si="101"/>
        <v>1</v>
      </c>
      <c r="FB113" s="47">
        <f t="shared" si="102"/>
        <v>2</v>
      </c>
      <c r="FC113" s="47">
        <f t="shared" si="103"/>
        <v>0</v>
      </c>
      <c r="FD113" s="51"/>
    </row>
    <row r="114" spans="1:160" ht="26.25" customHeight="1">
      <c r="A114" s="9" t="s">
        <v>457</v>
      </c>
      <c r="B114" s="9" t="s">
        <v>446</v>
      </c>
      <c r="C114" s="60" t="s">
        <v>260</v>
      </c>
      <c r="D114" s="8"/>
      <c r="E114" s="8"/>
      <c r="F114" s="14" t="s">
        <v>64</v>
      </c>
      <c r="G114" s="59">
        <f t="shared" si="70"/>
        <v>143</v>
      </c>
      <c r="H114" s="71">
        <f t="shared" si="70"/>
        <v>143</v>
      </c>
      <c r="I114" s="62"/>
      <c r="J114" s="9"/>
      <c r="K114" s="9"/>
      <c r="L114" s="62"/>
      <c r="M114" s="9"/>
      <c r="N114" s="9"/>
      <c r="O114" s="62"/>
      <c r="P114" s="9"/>
      <c r="Q114" s="9"/>
      <c r="R114" s="62">
        <v>6</v>
      </c>
      <c r="S114" s="9">
        <v>1</v>
      </c>
      <c r="T114" s="9"/>
      <c r="U114" s="62">
        <v>6</v>
      </c>
      <c r="V114" s="9">
        <v>5</v>
      </c>
      <c r="W114" s="9"/>
      <c r="X114" s="62">
        <v>5</v>
      </c>
      <c r="Y114" s="9">
        <v>5</v>
      </c>
      <c r="Z114" s="9"/>
      <c r="AA114" s="62">
        <v>5</v>
      </c>
      <c r="AB114" s="9">
        <v>2</v>
      </c>
      <c r="AC114" s="9"/>
      <c r="AD114" s="62">
        <v>5</v>
      </c>
      <c r="AE114" s="9">
        <v>7</v>
      </c>
      <c r="AF114" s="9"/>
      <c r="AG114" s="62">
        <v>5</v>
      </c>
      <c r="AH114" s="9">
        <v>8</v>
      </c>
      <c r="AI114" s="9"/>
      <c r="AJ114" s="62">
        <v>5</v>
      </c>
      <c r="AK114" s="9">
        <v>6</v>
      </c>
      <c r="AL114" s="9"/>
      <c r="AM114" s="62">
        <v>5</v>
      </c>
      <c r="AN114" s="9">
        <v>6</v>
      </c>
      <c r="AO114" s="9"/>
      <c r="AP114" s="63">
        <v>6</v>
      </c>
      <c r="AQ114" s="9">
        <v>6</v>
      </c>
      <c r="AR114" s="9"/>
      <c r="AS114" s="63">
        <v>6</v>
      </c>
      <c r="AT114" s="9">
        <v>3</v>
      </c>
      <c r="AU114" s="9"/>
      <c r="AV114" s="63">
        <v>6</v>
      </c>
      <c r="AW114" s="9">
        <v>3</v>
      </c>
      <c r="AX114" s="9"/>
      <c r="AY114" s="63">
        <v>6</v>
      </c>
      <c r="AZ114" s="9">
        <v>3</v>
      </c>
      <c r="BA114" s="9"/>
      <c r="BB114" s="63">
        <v>6</v>
      </c>
      <c r="BC114" s="9">
        <v>5</v>
      </c>
      <c r="BD114" s="9"/>
      <c r="BE114" s="63">
        <v>6</v>
      </c>
      <c r="BF114" s="9">
        <v>6</v>
      </c>
      <c r="BG114" s="9"/>
      <c r="BH114" s="64">
        <v>8</v>
      </c>
      <c r="BI114" s="9">
        <v>37</v>
      </c>
      <c r="BJ114" s="9"/>
      <c r="BK114" s="64"/>
      <c r="BL114" s="9"/>
      <c r="BM114" s="9"/>
      <c r="BN114" s="65">
        <v>6</v>
      </c>
      <c r="BO114" s="66"/>
      <c r="BP114" s="9"/>
      <c r="BQ114" s="77"/>
      <c r="BR114" s="77"/>
      <c r="BS114" s="77"/>
      <c r="BT114" s="67">
        <v>5</v>
      </c>
      <c r="BU114" s="9">
        <v>4</v>
      </c>
      <c r="BV114" s="9"/>
      <c r="BW114" s="67">
        <v>5</v>
      </c>
      <c r="BX114" s="9">
        <v>3</v>
      </c>
      <c r="BY114" s="9"/>
      <c r="BZ114" s="67">
        <v>5</v>
      </c>
      <c r="CA114" s="9">
        <v>4</v>
      </c>
      <c r="CB114" s="9"/>
      <c r="CC114" s="67">
        <v>6</v>
      </c>
      <c r="CD114" s="9">
        <v>9</v>
      </c>
      <c r="CE114" s="9"/>
      <c r="CF114" s="67">
        <v>5</v>
      </c>
      <c r="CG114" s="9">
        <v>5</v>
      </c>
      <c r="CH114" s="9"/>
      <c r="CI114" s="67">
        <v>5</v>
      </c>
      <c r="CJ114" s="9">
        <v>2</v>
      </c>
      <c r="CK114" s="9"/>
      <c r="CL114" s="77"/>
      <c r="CM114" s="77"/>
      <c r="CN114" s="77"/>
      <c r="CO114" s="67">
        <v>5</v>
      </c>
      <c r="CP114" s="9">
        <v>5</v>
      </c>
      <c r="CQ114" s="9"/>
      <c r="CR114" s="67">
        <v>5</v>
      </c>
      <c r="CS114" s="9">
        <v>3</v>
      </c>
      <c r="CT114" s="9"/>
      <c r="CU114" s="67">
        <v>5</v>
      </c>
      <c r="CV114" s="9">
        <v>2</v>
      </c>
      <c r="CW114" s="9"/>
      <c r="CX114" s="67">
        <v>5</v>
      </c>
      <c r="CY114" s="8">
        <v>3</v>
      </c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11"/>
      <c r="DK114" s="14"/>
      <c r="DL114" s="14"/>
      <c r="DM114" s="14"/>
      <c r="DN114" s="14"/>
      <c r="DO114" s="14"/>
      <c r="DP114" s="14"/>
      <c r="DQ114" s="14"/>
      <c r="DR114" s="13">
        <v>9780194790628</v>
      </c>
      <c r="DS114" s="13"/>
      <c r="DT114" s="40" t="s">
        <v>1787</v>
      </c>
      <c r="DU114" s="53" t="s">
        <v>453</v>
      </c>
      <c r="DV114" s="42">
        <v>6310</v>
      </c>
      <c r="DW114" s="47">
        <f t="shared" si="71"/>
        <v>0</v>
      </c>
      <c r="DX114" s="47">
        <f t="shared" si="72"/>
        <v>0</v>
      </c>
      <c r="DY114" s="47">
        <f t="shared" si="73"/>
        <v>0</v>
      </c>
      <c r="DZ114" s="47">
        <f t="shared" si="74"/>
        <v>5</v>
      </c>
      <c r="EA114" s="47">
        <f t="shared" si="75"/>
        <v>1</v>
      </c>
      <c r="EB114" s="47">
        <f t="shared" si="76"/>
        <v>0</v>
      </c>
      <c r="EC114" s="47">
        <f t="shared" si="77"/>
        <v>3</v>
      </c>
      <c r="ED114" s="47">
        <f t="shared" si="78"/>
        <v>-2</v>
      </c>
      <c r="EE114" s="47">
        <f t="shared" si="79"/>
        <v>-3</v>
      </c>
      <c r="EF114" s="47">
        <f t="shared" si="80"/>
        <v>-1</v>
      </c>
      <c r="EG114" s="47">
        <f t="shared" si="81"/>
        <v>-1</v>
      </c>
      <c r="EH114" s="47">
        <f t="shared" si="82"/>
        <v>0</v>
      </c>
      <c r="EI114" s="47">
        <f t="shared" si="83"/>
        <v>3</v>
      </c>
      <c r="EJ114" s="47">
        <f t="shared" si="84"/>
        <v>3</v>
      </c>
      <c r="EK114" s="47">
        <f t="shared" si="85"/>
        <v>3</v>
      </c>
      <c r="EL114" s="47">
        <f t="shared" si="86"/>
        <v>1</v>
      </c>
      <c r="EM114" s="47">
        <f t="shared" si="87"/>
        <v>0</v>
      </c>
      <c r="EN114" s="47">
        <f t="shared" si="88"/>
        <v>-29</v>
      </c>
      <c r="EO114" s="47">
        <f t="shared" si="89"/>
        <v>0</v>
      </c>
      <c r="EP114" s="47">
        <f t="shared" si="90"/>
        <v>6</v>
      </c>
      <c r="EQ114" s="47">
        <f t="shared" si="91"/>
        <v>0</v>
      </c>
      <c r="ER114" s="47">
        <f t="shared" si="92"/>
        <v>1</v>
      </c>
      <c r="ES114" s="47">
        <f t="shared" si="93"/>
        <v>2</v>
      </c>
      <c r="ET114" s="47">
        <f t="shared" si="94"/>
        <v>1</v>
      </c>
      <c r="EU114" s="47">
        <f t="shared" si="95"/>
        <v>-3</v>
      </c>
      <c r="EV114" s="47">
        <f t="shared" si="96"/>
        <v>0</v>
      </c>
      <c r="EW114" s="47">
        <f t="shared" si="97"/>
        <v>3</v>
      </c>
      <c r="EX114" s="47">
        <f t="shared" si="98"/>
        <v>0</v>
      </c>
      <c r="EY114" s="47">
        <f t="shared" si="99"/>
        <v>0</v>
      </c>
      <c r="EZ114" s="47">
        <f t="shared" si="100"/>
        <v>2</v>
      </c>
      <c r="FA114" s="47">
        <f t="shared" si="101"/>
        <v>3</v>
      </c>
      <c r="FB114" s="47">
        <f t="shared" si="102"/>
        <v>2</v>
      </c>
      <c r="FC114" s="47">
        <f t="shared" si="103"/>
        <v>0</v>
      </c>
      <c r="FD114" s="51"/>
    </row>
    <row r="115" spans="1:160" ht="26.25" customHeight="1">
      <c r="A115" s="9" t="s">
        <v>457</v>
      </c>
      <c r="B115" s="9" t="s">
        <v>446</v>
      </c>
      <c r="C115" s="60" t="s">
        <v>261</v>
      </c>
      <c r="D115" s="8"/>
      <c r="E115" s="8"/>
      <c r="F115" s="14" t="s">
        <v>64</v>
      </c>
      <c r="G115" s="59">
        <f t="shared" si="70"/>
        <v>89</v>
      </c>
      <c r="H115" s="71">
        <f t="shared" si="70"/>
        <v>89</v>
      </c>
      <c r="I115" s="62"/>
      <c r="J115" s="9"/>
      <c r="K115" s="9"/>
      <c r="L115" s="62"/>
      <c r="M115" s="9"/>
      <c r="N115" s="9"/>
      <c r="O115" s="62"/>
      <c r="P115" s="9"/>
      <c r="Q115" s="9"/>
      <c r="R115" s="62">
        <v>3</v>
      </c>
      <c r="S115" s="9">
        <v>2</v>
      </c>
      <c r="T115" s="9"/>
      <c r="U115" s="62">
        <v>3</v>
      </c>
      <c r="V115" s="9">
        <v>5</v>
      </c>
      <c r="W115" s="9"/>
      <c r="X115" s="62">
        <v>3</v>
      </c>
      <c r="Y115" s="9">
        <v>4</v>
      </c>
      <c r="Z115" s="9"/>
      <c r="AA115" s="62">
        <v>3</v>
      </c>
      <c r="AB115" s="9">
        <v>4</v>
      </c>
      <c r="AC115" s="9"/>
      <c r="AD115" s="62">
        <v>3</v>
      </c>
      <c r="AE115" s="9">
        <v>7</v>
      </c>
      <c r="AF115" s="9"/>
      <c r="AG115" s="62">
        <v>3</v>
      </c>
      <c r="AH115" s="9">
        <v>6</v>
      </c>
      <c r="AI115" s="9"/>
      <c r="AJ115" s="62">
        <v>3</v>
      </c>
      <c r="AK115" s="9">
        <v>4</v>
      </c>
      <c r="AL115" s="9"/>
      <c r="AM115" s="62">
        <v>3</v>
      </c>
      <c r="AN115" s="9">
        <v>4</v>
      </c>
      <c r="AO115" s="9"/>
      <c r="AP115" s="63">
        <v>4</v>
      </c>
      <c r="AQ115" s="9">
        <v>7</v>
      </c>
      <c r="AR115" s="9"/>
      <c r="AS115" s="63">
        <v>4</v>
      </c>
      <c r="AT115" s="9">
        <v>2</v>
      </c>
      <c r="AU115" s="9"/>
      <c r="AV115" s="63">
        <v>4</v>
      </c>
      <c r="AW115" s="9">
        <v>4</v>
      </c>
      <c r="AX115" s="9"/>
      <c r="AY115" s="63">
        <v>4</v>
      </c>
      <c r="AZ115" s="9">
        <v>1</v>
      </c>
      <c r="BA115" s="9"/>
      <c r="BB115" s="63">
        <v>4</v>
      </c>
      <c r="BC115" s="9">
        <v>3</v>
      </c>
      <c r="BD115" s="9"/>
      <c r="BE115" s="63">
        <v>4</v>
      </c>
      <c r="BF115" s="9">
        <v>5</v>
      </c>
      <c r="BG115" s="9"/>
      <c r="BH115" s="64">
        <v>4</v>
      </c>
      <c r="BI115" s="9">
        <v>3</v>
      </c>
      <c r="BJ115" s="9"/>
      <c r="BK115" s="64"/>
      <c r="BL115" s="9"/>
      <c r="BM115" s="9"/>
      <c r="BN115" s="65">
        <v>4</v>
      </c>
      <c r="BO115" s="66"/>
      <c r="BP115" s="9"/>
      <c r="BQ115" s="77"/>
      <c r="BR115" s="77"/>
      <c r="BS115" s="77"/>
      <c r="BT115" s="67">
        <v>3</v>
      </c>
      <c r="BU115" s="9">
        <v>1</v>
      </c>
      <c r="BV115" s="9"/>
      <c r="BW115" s="67">
        <v>3</v>
      </c>
      <c r="BX115" s="9">
        <v>1</v>
      </c>
      <c r="BY115" s="9"/>
      <c r="BZ115" s="67">
        <v>3</v>
      </c>
      <c r="CA115" s="9">
        <v>3</v>
      </c>
      <c r="CB115" s="9"/>
      <c r="CC115" s="67">
        <v>6</v>
      </c>
      <c r="CD115" s="9">
        <v>9</v>
      </c>
      <c r="CE115" s="9"/>
      <c r="CF115" s="67">
        <v>3</v>
      </c>
      <c r="CG115" s="9">
        <v>4</v>
      </c>
      <c r="CH115" s="9"/>
      <c r="CI115" s="67">
        <v>3</v>
      </c>
      <c r="CJ115" s="9">
        <v>1</v>
      </c>
      <c r="CK115" s="9"/>
      <c r="CL115" s="77"/>
      <c r="CM115" s="77"/>
      <c r="CN115" s="77"/>
      <c r="CO115" s="67">
        <v>3</v>
      </c>
      <c r="CP115" s="9">
        <v>4</v>
      </c>
      <c r="CQ115" s="9"/>
      <c r="CR115" s="67">
        <v>3</v>
      </c>
      <c r="CS115" s="9">
        <v>1</v>
      </c>
      <c r="CT115" s="9"/>
      <c r="CU115" s="67">
        <v>3</v>
      </c>
      <c r="CV115" s="9">
        <v>2</v>
      </c>
      <c r="CW115" s="9"/>
      <c r="CX115" s="67">
        <v>3</v>
      </c>
      <c r="CY115" s="8">
        <v>2</v>
      </c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11"/>
      <c r="DK115" s="14"/>
      <c r="DL115" s="14"/>
      <c r="DM115" s="14"/>
      <c r="DN115" s="14"/>
      <c r="DO115" s="14"/>
      <c r="DP115" s="14"/>
      <c r="DQ115" s="14"/>
      <c r="DR115" s="13">
        <v>9780194790635</v>
      </c>
      <c r="DS115" s="13"/>
      <c r="DT115" s="40" t="s">
        <v>1787</v>
      </c>
      <c r="DU115" s="53" t="s">
        <v>453</v>
      </c>
      <c r="DV115" s="42">
        <v>6180</v>
      </c>
      <c r="DW115" s="47">
        <f t="shared" si="71"/>
        <v>0</v>
      </c>
      <c r="DX115" s="47">
        <f t="shared" si="72"/>
        <v>0</v>
      </c>
      <c r="DY115" s="47">
        <f t="shared" si="73"/>
        <v>0</v>
      </c>
      <c r="DZ115" s="47">
        <f t="shared" si="74"/>
        <v>1</v>
      </c>
      <c r="EA115" s="47">
        <f t="shared" si="75"/>
        <v>-2</v>
      </c>
      <c r="EB115" s="47">
        <f t="shared" si="76"/>
        <v>-1</v>
      </c>
      <c r="EC115" s="47">
        <f t="shared" si="77"/>
        <v>-1</v>
      </c>
      <c r="ED115" s="47">
        <f t="shared" si="78"/>
        <v>-4</v>
      </c>
      <c r="EE115" s="47">
        <f t="shared" si="79"/>
        <v>-3</v>
      </c>
      <c r="EF115" s="47">
        <f t="shared" si="80"/>
        <v>-1</v>
      </c>
      <c r="EG115" s="47">
        <f t="shared" si="81"/>
        <v>-1</v>
      </c>
      <c r="EH115" s="47">
        <f t="shared" si="82"/>
        <v>-3</v>
      </c>
      <c r="EI115" s="47">
        <f t="shared" si="83"/>
        <v>2</v>
      </c>
      <c r="EJ115" s="47">
        <f t="shared" si="84"/>
        <v>0</v>
      </c>
      <c r="EK115" s="47">
        <f t="shared" si="85"/>
        <v>3</v>
      </c>
      <c r="EL115" s="47">
        <f t="shared" si="86"/>
        <v>1</v>
      </c>
      <c r="EM115" s="47">
        <f t="shared" si="87"/>
        <v>-1</v>
      </c>
      <c r="EN115" s="47">
        <f t="shared" si="88"/>
        <v>1</v>
      </c>
      <c r="EO115" s="47">
        <f t="shared" si="89"/>
        <v>0</v>
      </c>
      <c r="EP115" s="47">
        <f t="shared" si="90"/>
        <v>4</v>
      </c>
      <c r="EQ115" s="47">
        <f t="shared" si="91"/>
        <v>0</v>
      </c>
      <c r="ER115" s="47">
        <f t="shared" si="92"/>
        <v>2</v>
      </c>
      <c r="ES115" s="47">
        <f t="shared" si="93"/>
        <v>2</v>
      </c>
      <c r="ET115" s="47">
        <f t="shared" si="94"/>
        <v>0</v>
      </c>
      <c r="EU115" s="47">
        <f t="shared" si="95"/>
        <v>-3</v>
      </c>
      <c r="EV115" s="47">
        <f t="shared" si="96"/>
        <v>-1</v>
      </c>
      <c r="EW115" s="47">
        <f t="shared" si="97"/>
        <v>2</v>
      </c>
      <c r="EX115" s="47">
        <f t="shared" si="98"/>
        <v>0</v>
      </c>
      <c r="EY115" s="47">
        <f t="shared" si="99"/>
        <v>-1</v>
      </c>
      <c r="EZ115" s="47">
        <f t="shared" si="100"/>
        <v>2</v>
      </c>
      <c r="FA115" s="47">
        <f t="shared" si="101"/>
        <v>1</v>
      </c>
      <c r="FB115" s="47">
        <f t="shared" si="102"/>
        <v>1</v>
      </c>
      <c r="FC115" s="47">
        <f t="shared" si="103"/>
        <v>0</v>
      </c>
      <c r="FD115" s="51"/>
    </row>
    <row r="116" spans="1:160" ht="26.25" customHeight="1">
      <c r="A116" s="9" t="s">
        <v>457</v>
      </c>
      <c r="B116" s="9" t="s">
        <v>446</v>
      </c>
      <c r="C116" s="60" t="s">
        <v>262</v>
      </c>
      <c r="D116" s="8"/>
      <c r="E116" s="8"/>
      <c r="F116" s="14" t="s">
        <v>64</v>
      </c>
      <c r="G116" s="59">
        <f t="shared" si="70"/>
        <v>72</v>
      </c>
      <c r="H116" s="71">
        <f t="shared" si="70"/>
        <v>72</v>
      </c>
      <c r="I116" s="62"/>
      <c r="J116" s="9"/>
      <c r="K116" s="9"/>
      <c r="L116" s="62"/>
      <c r="M116" s="9"/>
      <c r="N116" s="9"/>
      <c r="O116" s="62"/>
      <c r="P116" s="9"/>
      <c r="Q116" s="9"/>
      <c r="R116" s="62">
        <v>2</v>
      </c>
      <c r="S116" s="9">
        <v>1</v>
      </c>
      <c r="T116" s="9"/>
      <c r="U116" s="62">
        <v>2</v>
      </c>
      <c r="V116" s="9">
        <v>2</v>
      </c>
      <c r="W116" s="9"/>
      <c r="X116" s="62">
        <v>2</v>
      </c>
      <c r="Y116" s="9">
        <v>2</v>
      </c>
      <c r="Z116" s="9"/>
      <c r="AA116" s="62">
        <v>2</v>
      </c>
      <c r="AB116" s="9">
        <v>4</v>
      </c>
      <c r="AC116" s="9"/>
      <c r="AD116" s="62">
        <v>2</v>
      </c>
      <c r="AE116" s="9">
        <v>5</v>
      </c>
      <c r="AF116" s="9"/>
      <c r="AG116" s="62">
        <v>2</v>
      </c>
      <c r="AH116" s="9">
        <v>3</v>
      </c>
      <c r="AI116" s="9"/>
      <c r="AJ116" s="62">
        <v>2</v>
      </c>
      <c r="AK116" s="9">
        <v>2</v>
      </c>
      <c r="AL116" s="9"/>
      <c r="AM116" s="62">
        <v>2</v>
      </c>
      <c r="AN116" s="9">
        <v>2</v>
      </c>
      <c r="AO116" s="9"/>
      <c r="AP116" s="63">
        <v>2</v>
      </c>
      <c r="AQ116" s="9">
        <v>4</v>
      </c>
      <c r="AR116" s="9"/>
      <c r="AS116" s="63">
        <v>2</v>
      </c>
      <c r="AT116" s="9">
        <v>1</v>
      </c>
      <c r="AU116" s="9"/>
      <c r="AV116" s="63">
        <v>3</v>
      </c>
      <c r="AW116" s="9">
        <v>3</v>
      </c>
      <c r="AX116" s="9"/>
      <c r="AY116" s="63">
        <v>3</v>
      </c>
      <c r="AZ116" s="9">
        <v>2</v>
      </c>
      <c r="BA116" s="9"/>
      <c r="BB116" s="63">
        <v>4</v>
      </c>
      <c r="BC116" s="9">
        <v>6</v>
      </c>
      <c r="BD116" s="9"/>
      <c r="BE116" s="63">
        <v>3</v>
      </c>
      <c r="BF116" s="9">
        <v>0</v>
      </c>
      <c r="BG116" s="9"/>
      <c r="BH116" s="64">
        <v>3</v>
      </c>
      <c r="BI116" s="9">
        <v>11</v>
      </c>
      <c r="BJ116" s="9"/>
      <c r="BK116" s="64"/>
      <c r="BL116" s="9"/>
      <c r="BM116" s="9"/>
      <c r="BN116" s="65">
        <v>3</v>
      </c>
      <c r="BO116" s="66"/>
      <c r="BP116" s="9"/>
      <c r="BQ116" s="77"/>
      <c r="BR116" s="77"/>
      <c r="BS116" s="77"/>
      <c r="BT116" s="67">
        <v>3</v>
      </c>
      <c r="BU116" s="9">
        <v>1</v>
      </c>
      <c r="BV116" s="9"/>
      <c r="BW116" s="67">
        <v>3</v>
      </c>
      <c r="BX116" s="9">
        <v>1</v>
      </c>
      <c r="BY116" s="9"/>
      <c r="BZ116" s="67">
        <v>3</v>
      </c>
      <c r="CA116" s="9">
        <v>2</v>
      </c>
      <c r="CB116" s="9"/>
      <c r="CC116" s="67">
        <v>6</v>
      </c>
      <c r="CD116" s="9">
        <v>10</v>
      </c>
      <c r="CE116" s="9"/>
      <c r="CF116" s="67">
        <v>3</v>
      </c>
      <c r="CG116" s="9">
        <v>0</v>
      </c>
      <c r="CH116" s="9"/>
      <c r="CI116" s="67">
        <v>3</v>
      </c>
      <c r="CJ116" s="9">
        <v>1</v>
      </c>
      <c r="CK116" s="9"/>
      <c r="CL116" s="77"/>
      <c r="CM116" s="77"/>
      <c r="CN116" s="77"/>
      <c r="CO116" s="67">
        <v>3</v>
      </c>
      <c r="CP116" s="9">
        <v>0</v>
      </c>
      <c r="CQ116" s="9"/>
      <c r="CR116" s="67">
        <v>3</v>
      </c>
      <c r="CS116" s="9">
        <v>6</v>
      </c>
      <c r="CT116" s="9"/>
      <c r="CU116" s="67">
        <v>3</v>
      </c>
      <c r="CV116" s="9">
        <v>2</v>
      </c>
      <c r="CW116" s="9"/>
      <c r="CX116" s="67">
        <v>3</v>
      </c>
      <c r="CY116" s="8">
        <v>1</v>
      </c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11"/>
      <c r="DK116" s="14"/>
      <c r="DL116" s="14"/>
      <c r="DM116" s="14"/>
      <c r="DN116" s="14"/>
      <c r="DO116" s="14"/>
      <c r="DP116" s="14"/>
      <c r="DQ116" s="14"/>
      <c r="DR116" s="13">
        <v>9780194235181</v>
      </c>
      <c r="DS116" s="13"/>
      <c r="DT116" s="40" t="s">
        <v>1787</v>
      </c>
      <c r="DU116" s="53" t="s">
        <v>453</v>
      </c>
      <c r="DV116" s="42">
        <v>6347</v>
      </c>
      <c r="DW116" s="47">
        <f t="shared" si="71"/>
        <v>0</v>
      </c>
      <c r="DX116" s="47">
        <f t="shared" si="72"/>
        <v>0</v>
      </c>
      <c r="DY116" s="47">
        <f t="shared" si="73"/>
        <v>0</v>
      </c>
      <c r="DZ116" s="47">
        <f t="shared" si="74"/>
        <v>1</v>
      </c>
      <c r="EA116" s="47">
        <f t="shared" si="75"/>
        <v>0</v>
      </c>
      <c r="EB116" s="47">
        <f t="shared" si="76"/>
        <v>0</v>
      </c>
      <c r="EC116" s="47">
        <f t="shared" si="77"/>
        <v>-2</v>
      </c>
      <c r="ED116" s="47">
        <f t="shared" si="78"/>
        <v>-3</v>
      </c>
      <c r="EE116" s="47">
        <f t="shared" si="79"/>
        <v>-1</v>
      </c>
      <c r="EF116" s="47">
        <f t="shared" si="80"/>
        <v>0</v>
      </c>
      <c r="EG116" s="47">
        <f t="shared" si="81"/>
        <v>0</v>
      </c>
      <c r="EH116" s="47">
        <f t="shared" si="82"/>
        <v>-2</v>
      </c>
      <c r="EI116" s="47">
        <f t="shared" si="83"/>
        <v>1</v>
      </c>
      <c r="EJ116" s="47">
        <f t="shared" si="84"/>
        <v>0</v>
      </c>
      <c r="EK116" s="47">
        <f t="shared" si="85"/>
        <v>1</v>
      </c>
      <c r="EL116" s="47">
        <f t="shared" si="86"/>
        <v>-2</v>
      </c>
      <c r="EM116" s="47">
        <f t="shared" si="87"/>
        <v>3</v>
      </c>
      <c r="EN116" s="47">
        <f t="shared" si="88"/>
        <v>-8</v>
      </c>
      <c r="EO116" s="47">
        <f t="shared" si="89"/>
        <v>0</v>
      </c>
      <c r="EP116" s="47">
        <f t="shared" si="90"/>
        <v>3</v>
      </c>
      <c r="EQ116" s="47">
        <f t="shared" si="91"/>
        <v>0</v>
      </c>
      <c r="ER116" s="47">
        <f t="shared" si="92"/>
        <v>2</v>
      </c>
      <c r="ES116" s="47">
        <f t="shared" si="93"/>
        <v>2</v>
      </c>
      <c r="ET116" s="47">
        <f t="shared" si="94"/>
        <v>1</v>
      </c>
      <c r="EU116" s="47">
        <f t="shared" si="95"/>
        <v>-4</v>
      </c>
      <c r="EV116" s="47">
        <f t="shared" si="96"/>
        <v>3</v>
      </c>
      <c r="EW116" s="47">
        <f t="shared" si="97"/>
        <v>2</v>
      </c>
      <c r="EX116" s="47">
        <f t="shared" si="98"/>
        <v>0</v>
      </c>
      <c r="EY116" s="47">
        <f t="shared" si="99"/>
        <v>3</v>
      </c>
      <c r="EZ116" s="47">
        <f t="shared" si="100"/>
        <v>-3</v>
      </c>
      <c r="FA116" s="47">
        <f t="shared" si="101"/>
        <v>1</v>
      </c>
      <c r="FB116" s="47">
        <f t="shared" si="102"/>
        <v>2</v>
      </c>
      <c r="FC116" s="47">
        <f t="shared" si="103"/>
        <v>0</v>
      </c>
      <c r="FD116" s="51"/>
    </row>
    <row r="117" spans="1:160" ht="26.25" customHeight="1">
      <c r="A117" s="9" t="s">
        <v>457</v>
      </c>
      <c r="B117" s="9" t="s">
        <v>446</v>
      </c>
      <c r="C117" s="60" t="s">
        <v>263</v>
      </c>
      <c r="D117" s="8"/>
      <c r="E117" s="8"/>
      <c r="F117" s="14" t="s">
        <v>64</v>
      </c>
      <c r="G117" s="59">
        <f t="shared" si="70"/>
        <v>42</v>
      </c>
      <c r="H117" s="71">
        <f t="shared" si="70"/>
        <v>42</v>
      </c>
      <c r="I117" s="62"/>
      <c r="J117" s="9"/>
      <c r="K117" s="9"/>
      <c r="L117" s="62"/>
      <c r="M117" s="9"/>
      <c r="N117" s="9"/>
      <c r="O117" s="62"/>
      <c r="P117" s="9"/>
      <c r="Q117" s="9"/>
      <c r="R117" s="62">
        <v>2</v>
      </c>
      <c r="S117" s="9">
        <v>2</v>
      </c>
      <c r="T117" s="9"/>
      <c r="U117" s="62">
        <v>1</v>
      </c>
      <c r="V117" s="9">
        <v>2</v>
      </c>
      <c r="W117" s="9"/>
      <c r="X117" s="62">
        <v>1</v>
      </c>
      <c r="Y117" s="9">
        <v>2</v>
      </c>
      <c r="Z117" s="9"/>
      <c r="AA117" s="62">
        <v>1</v>
      </c>
      <c r="AB117" s="9">
        <v>1</v>
      </c>
      <c r="AC117" s="9"/>
      <c r="AD117" s="62">
        <v>1</v>
      </c>
      <c r="AE117" s="9">
        <v>5</v>
      </c>
      <c r="AF117" s="9"/>
      <c r="AG117" s="62">
        <v>1</v>
      </c>
      <c r="AH117" s="9">
        <v>0</v>
      </c>
      <c r="AI117" s="9"/>
      <c r="AJ117" s="62">
        <v>1</v>
      </c>
      <c r="AK117" s="9">
        <v>2</v>
      </c>
      <c r="AL117" s="9"/>
      <c r="AM117" s="62">
        <v>1</v>
      </c>
      <c r="AN117" s="9">
        <v>2</v>
      </c>
      <c r="AO117" s="9"/>
      <c r="AP117" s="63">
        <v>1</v>
      </c>
      <c r="AQ117" s="9">
        <v>2</v>
      </c>
      <c r="AR117" s="9"/>
      <c r="AS117" s="63">
        <v>1</v>
      </c>
      <c r="AT117" s="9">
        <v>0</v>
      </c>
      <c r="AU117" s="9"/>
      <c r="AV117" s="63">
        <v>1</v>
      </c>
      <c r="AW117" s="9">
        <v>1</v>
      </c>
      <c r="AX117" s="9"/>
      <c r="AY117" s="63">
        <v>1</v>
      </c>
      <c r="AZ117" s="9">
        <v>0</v>
      </c>
      <c r="BA117" s="9"/>
      <c r="BB117" s="63">
        <v>4</v>
      </c>
      <c r="BC117" s="9">
        <v>1</v>
      </c>
      <c r="BD117" s="9"/>
      <c r="BE117" s="63">
        <v>1</v>
      </c>
      <c r="BF117" s="9">
        <v>1</v>
      </c>
      <c r="BG117" s="9"/>
      <c r="BH117" s="64">
        <v>2</v>
      </c>
      <c r="BI117" s="9">
        <v>7</v>
      </c>
      <c r="BJ117" s="9"/>
      <c r="BK117" s="64"/>
      <c r="BL117" s="9"/>
      <c r="BM117" s="9"/>
      <c r="BN117" s="65">
        <v>2</v>
      </c>
      <c r="BO117" s="66"/>
      <c r="BP117" s="9"/>
      <c r="BQ117" s="77"/>
      <c r="BR117" s="77"/>
      <c r="BS117" s="77"/>
      <c r="BT117" s="67">
        <v>1</v>
      </c>
      <c r="BU117" s="9">
        <v>2</v>
      </c>
      <c r="BV117" s="9"/>
      <c r="BW117" s="67">
        <v>1</v>
      </c>
      <c r="BX117" s="9">
        <v>0</v>
      </c>
      <c r="BY117" s="9"/>
      <c r="BZ117" s="67">
        <v>1</v>
      </c>
      <c r="CA117" s="9">
        <v>2</v>
      </c>
      <c r="CB117" s="9"/>
      <c r="CC117" s="67">
        <v>6</v>
      </c>
      <c r="CD117" s="9">
        <v>4</v>
      </c>
      <c r="CE117" s="9"/>
      <c r="CF117" s="67">
        <v>2</v>
      </c>
      <c r="CG117" s="9">
        <v>2</v>
      </c>
      <c r="CH117" s="9"/>
      <c r="CI117" s="67">
        <v>1</v>
      </c>
      <c r="CJ117" s="9">
        <v>0</v>
      </c>
      <c r="CK117" s="9"/>
      <c r="CL117" s="77"/>
      <c r="CM117" s="77"/>
      <c r="CN117" s="77"/>
      <c r="CO117" s="67">
        <v>2</v>
      </c>
      <c r="CP117" s="9">
        <v>1</v>
      </c>
      <c r="CQ117" s="9"/>
      <c r="CR117" s="67">
        <v>2</v>
      </c>
      <c r="CS117" s="9">
        <v>1</v>
      </c>
      <c r="CT117" s="9"/>
      <c r="CU117" s="67">
        <v>2</v>
      </c>
      <c r="CV117" s="9">
        <v>0</v>
      </c>
      <c r="CW117" s="9"/>
      <c r="CX117" s="67">
        <v>2</v>
      </c>
      <c r="CY117" s="8">
        <v>2</v>
      </c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11"/>
      <c r="DK117" s="14"/>
      <c r="DL117" s="14"/>
      <c r="DM117" s="14"/>
      <c r="DN117" s="14"/>
      <c r="DO117" s="14"/>
      <c r="DP117" s="14"/>
      <c r="DQ117" s="14"/>
      <c r="DR117" s="13">
        <v>9780194233859</v>
      </c>
      <c r="DS117" s="13"/>
      <c r="DT117" s="40" t="s">
        <v>1787</v>
      </c>
      <c r="DU117" s="53" t="s">
        <v>453</v>
      </c>
      <c r="DV117" s="42">
        <v>7120</v>
      </c>
      <c r="DW117" s="47">
        <f t="shared" si="71"/>
        <v>0</v>
      </c>
      <c r="DX117" s="47">
        <f t="shared" si="72"/>
        <v>0</v>
      </c>
      <c r="DY117" s="47">
        <f t="shared" si="73"/>
        <v>0</v>
      </c>
      <c r="DZ117" s="47">
        <f t="shared" si="74"/>
        <v>0</v>
      </c>
      <c r="EA117" s="47">
        <f t="shared" si="75"/>
        <v>-1</v>
      </c>
      <c r="EB117" s="47">
        <f t="shared" si="76"/>
        <v>-1</v>
      </c>
      <c r="EC117" s="47">
        <f t="shared" si="77"/>
        <v>0</v>
      </c>
      <c r="ED117" s="47">
        <f t="shared" si="78"/>
        <v>-4</v>
      </c>
      <c r="EE117" s="47">
        <f t="shared" si="79"/>
        <v>1</v>
      </c>
      <c r="EF117" s="47">
        <f t="shared" si="80"/>
        <v>-1</v>
      </c>
      <c r="EG117" s="47">
        <f t="shared" si="81"/>
        <v>-1</v>
      </c>
      <c r="EH117" s="47">
        <f t="shared" si="82"/>
        <v>-1</v>
      </c>
      <c r="EI117" s="47">
        <f t="shared" si="83"/>
        <v>1</v>
      </c>
      <c r="EJ117" s="47">
        <f t="shared" si="84"/>
        <v>0</v>
      </c>
      <c r="EK117" s="47">
        <f t="shared" si="85"/>
        <v>1</v>
      </c>
      <c r="EL117" s="47">
        <f t="shared" si="86"/>
        <v>3</v>
      </c>
      <c r="EM117" s="47">
        <f t="shared" si="87"/>
        <v>0</v>
      </c>
      <c r="EN117" s="47">
        <f t="shared" si="88"/>
        <v>-5</v>
      </c>
      <c r="EO117" s="47">
        <f t="shared" si="89"/>
        <v>0</v>
      </c>
      <c r="EP117" s="47">
        <f t="shared" si="90"/>
        <v>2</v>
      </c>
      <c r="EQ117" s="47">
        <f t="shared" si="91"/>
        <v>0</v>
      </c>
      <c r="ER117" s="47">
        <f t="shared" si="92"/>
        <v>-1</v>
      </c>
      <c r="ES117" s="47">
        <f t="shared" si="93"/>
        <v>1</v>
      </c>
      <c r="ET117" s="47">
        <f t="shared" si="94"/>
        <v>-1</v>
      </c>
      <c r="EU117" s="47">
        <f t="shared" si="95"/>
        <v>2</v>
      </c>
      <c r="EV117" s="47">
        <f t="shared" si="96"/>
        <v>0</v>
      </c>
      <c r="EW117" s="47">
        <f t="shared" si="97"/>
        <v>1</v>
      </c>
      <c r="EX117" s="47">
        <f t="shared" si="98"/>
        <v>0</v>
      </c>
      <c r="EY117" s="47">
        <f t="shared" si="99"/>
        <v>1</v>
      </c>
      <c r="EZ117" s="47">
        <f t="shared" si="100"/>
        <v>1</v>
      </c>
      <c r="FA117" s="47">
        <f t="shared" si="101"/>
        <v>2</v>
      </c>
      <c r="FB117" s="47">
        <f t="shared" si="102"/>
        <v>0</v>
      </c>
      <c r="FC117" s="47">
        <f t="shared" si="103"/>
        <v>0</v>
      </c>
      <c r="FD117" s="51"/>
    </row>
    <row r="118" spans="1:160" ht="26.25" customHeight="1">
      <c r="A118" s="9" t="s">
        <v>457</v>
      </c>
      <c r="B118" s="127" t="s">
        <v>446</v>
      </c>
      <c r="C118" s="60" t="s">
        <v>264</v>
      </c>
      <c r="D118" s="8"/>
      <c r="E118" s="8"/>
      <c r="F118" s="14" t="s">
        <v>64</v>
      </c>
      <c r="G118" s="97">
        <f t="shared" si="70"/>
        <v>49</v>
      </c>
      <c r="H118" s="73">
        <f t="shared" si="70"/>
        <v>48</v>
      </c>
      <c r="I118" s="62"/>
      <c r="J118" s="9"/>
      <c r="K118" s="9"/>
      <c r="L118" s="62"/>
      <c r="M118" s="9"/>
      <c r="N118" s="9"/>
      <c r="O118" s="62"/>
      <c r="P118" s="9"/>
      <c r="Q118" s="9"/>
      <c r="R118" s="62">
        <v>2</v>
      </c>
      <c r="S118" s="9">
        <v>4</v>
      </c>
      <c r="T118" s="9"/>
      <c r="U118" s="62">
        <v>1</v>
      </c>
      <c r="V118" s="9">
        <v>2</v>
      </c>
      <c r="W118" s="9"/>
      <c r="X118" s="62">
        <v>2</v>
      </c>
      <c r="Y118" s="9">
        <v>1</v>
      </c>
      <c r="Z118" s="9"/>
      <c r="AA118" s="62">
        <v>1</v>
      </c>
      <c r="AB118" s="9">
        <v>0</v>
      </c>
      <c r="AC118" s="9"/>
      <c r="AD118" s="62">
        <v>2</v>
      </c>
      <c r="AE118" s="9">
        <v>4</v>
      </c>
      <c r="AF118" s="9"/>
      <c r="AG118" s="62">
        <v>1</v>
      </c>
      <c r="AH118" s="9">
        <v>0</v>
      </c>
      <c r="AI118" s="9"/>
      <c r="AJ118" s="62">
        <v>2</v>
      </c>
      <c r="AK118" s="9">
        <v>1</v>
      </c>
      <c r="AL118" s="9"/>
      <c r="AM118" s="62">
        <v>1</v>
      </c>
      <c r="AN118" s="9">
        <v>1</v>
      </c>
      <c r="AO118" s="9"/>
      <c r="AP118" s="63">
        <v>2</v>
      </c>
      <c r="AQ118" s="9">
        <v>6</v>
      </c>
      <c r="AR118" s="9"/>
      <c r="AS118" s="63">
        <v>1</v>
      </c>
      <c r="AT118" s="9">
        <v>1</v>
      </c>
      <c r="AU118" s="9"/>
      <c r="AV118" s="63">
        <v>2</v>
      </c>
      <c r="AW118" s="9">
        <v>2</v>
      </c>
      <c r="AX118" s="9"/>
      <c r="AY118" s="63">
        <v>1</v>
      </c>
      <c r="AZ118" s="9">
        <v>2</v>
      </c>
      <c r="BA118" s="9"/>
      <c r="BB118" s="63">
        <v>4</v>
      </c>
      <c r="BC118" s="9">
        <v>2</v>
      </c>
      <c r="BD118" s="9"/>
      <c r="BE118" s="63">
        <v>1</v>
      </c>
      <c r="BF118" s="9">
        <v>0</v>
      </c>
      <c r="BG118" s="9"/>
      <c r="BH118" s="64">
        <v>2</v>
      </c>
      <c r="BI118" s="9">
        <v>7</v>
      </c>
      <c r="BJ118" s="9"/>
      <c r="BK118" s="64"/>
      <c r="BL118" s="9"/>
      <c r="BM118" s="9"/>
      <c r="BN118" s="65">
        <v>2</v>
      </c>
      <c r="BO118" s="66"/>
      <c r="BP118" s="9"/>
      <c r="BQ118" s="77"/>
      <c r="BR118" s="77"/>
      <c r="BS118" s="77"/>
      <c r="BT118" s="67">
        <v>2</v>
      </c>
      <c r="BU118" s="9">
        <v>1</v>
      </c>
      <c r="BV118" s="9"/>
      <c r="BW118" s="67">
        <v>2</v>
      </c>
      <c r="BX118" s="9">
        <v>3</v>
      </c>
      <c r="BY118" s="9"/>
      <c r="BZ118" s="67">
        <v>2</v>
      </c>
      <c r="CA118" s="9">
        <v>1</v>
      </c>
      <c r="CB118" s="9"/>
      <c r="CC118" s="67">
        <v>4</v>
      </c>
      <c r="CD118" s="9">
        <v>3</v>
      </c>
      <c r="CE118" s="9"/>
      <c r="CF118" s="67">
        <v>2</v>
      </c>
      <c r="CG118" s="9">
        <v>0</v>
      </c>
      <c r="CH118" s="9"/>
      <c r="CI118" s="67">
        <v>2</v>
      </c>
      <c r="CJ118" s="9">
        <v>1</v>
      </c>
      <c r="CK118" s="9"/>
      <c r="CL118" s="77"/>
      <c r="CM118" s="77"/>
      <c r="CN118" s="77"/>
      <c r="CO118" s="67">
        <v>2</v>
      </c>
      <c r="CP118" s="9">
        <v>0</v>
      </c>
      <c r="CQ118" s="9"/>
      <c r="CR118" s="67">
        <v>2</v>
      </c>
      <c r="CS118" s="9">
        <v>2</v>
      </c>
      <c r="CT118" s="9"/>
      <c r="CU118" s="67">
        <v>2</v>
      </c>
      <c r="CV118" s="9">
        <v>1</v>
      </c>
      <c r="CW118" s="9"/>
      <c r="CX118" s="67">
        <v>2</v>
      </c>
      <c r="CY118" s="8">
        <v>3</v>
      </c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11"/>
      <c r="DK118" s="14"/>
      <c r="DL118" s="14"/>
      <c r="DM118" s="14"/>
      <c r="DN118" s="14"/>
      <c r="DO118" s="14"/>
      <c r="DP118" s="14"/>
      <c r="DQ118" s="14"/>
      <c r="DR118" s="13">
        <v>9780194236720</v>
      </c>
      <c r="DS118" s="13"/>
      <c r="DT118" s="40" t="s">
        <v>1787</v>
      </c>
      <c r="DU118" s="53"/>
      <c r="DV118" s="42">
        <v>6857</v>
      </c>
      <c r="DW118" s="47">
        <f t="shared" si="71"/>
        <v>0</v>
      </c>
      <c r="DX118" s="47">
        <f t="shared" si="72"/>
        <v>0</v>
      </c>
      <c r="DY118" s="47">
        <f t="shared" si="73"/>
        <v>0</v>
      </c>
      <c r="DZ118" s="47">
        <f t="shared" si="74"/>
        <v>-2</v>
      </c>
      <c r="EA118" s="47">
        <f t="shared" si="75"/>
        <v>-1</v>
      </c>
      <c r="EB118" s="47">
        <f t="shared" si="76"/>
        <v>1</v>
      </c>
      <c r="EC118" s="47">
        <f t="shared" si="77"/>
        <v>1</v>
      </c>
      <c r="ED118" s="47">
        <f t="shared" si="78"/>
        <v>-2</v>
      </c>
      <c r="EE118" s="47">
        <f t="shared" si="79"/>
        <v>1</v>
      </c>
      <c r="EF118" s="47">
        <f t="shared" si="80"/>
        <v>1</v>
      </c>
      <c r="EG118" s="47">
        <f t="shared" si="81"/>
        <v>0</v>
      </c>
      <c r="EH118" s="47">
        <f t="shared" si="82"/>
        <v>-4</v>
      </c>
      <c r="EI118" s="47">
        <f t="shared" si="83"/>
        <v>0</v>
      </c>
      <c r="EJ118" s="47">
        <f t="shared" si="84"/>
        <v>0</v>
      </c>
      <c r="EK118" s="47">
        <f t="shared" si="85"/>
        <v>-1</v>
      </c>
      <c r="EL118" s="47">
        <f t="shared" si="86"/>
        <v>2</v>
      </c>
      <c r="EM118" s="47">
        <f t="shared" si="87"/>
        <v>1</v>
      </c>
      <c r="EN118" s="47">
        <f t="shared" si="88"/>
        <v>-5</v>
      </c>
      <c r="EO118" s="47">
        <f t="shared" si="89"/>
        <v>0</v>
      </c>
      <c r="EP118" s="47">
        <f t="shared" si="90"/>
        <v>2</v>
      </c>
      <c r="EQ118" s="47">
        <f t="shared" si="91"/>
        <v>0</v>
      </c>
      <c r="ER118" s="47">
        <f t="shared" si="92"/>
        <v>1</v>
      </c>
      <c r="ES118" s="47">
        <f t="shared" si="93"/>
        <v>-1</v>
      </c>
      <c r="ET118" s="47">
        <f t="shared" si="94"/>
        <v>1</v>
      </c>
      <c r="EU118" s="47">
        <f t="shared" si="95"/>
        <v>1</v>
      </c>
      <c r="EV118" s="47">
        <f t="shared" si="96"/>
        <v>2</v>
      </c>
      <c r="EW118" s="47">
        <f t="shared" si="97"/>
        <v>1</v>
      </c>
      <c r="EX118" s="47">
        <f t="shared" si="98"/>
        <v>0</v>
      </c>
      <c r="EY118" s="47">
        <f t="shared" si="99"/>
        <v>2</v>
      </c>
      <c r="EZ118" s="47">
        <f t="shared" si="100"/>
        <v>0</v>
      </c>
      <c r="FA118" s="47">
        <f t="shared" si="101"/>
        <v>1</v>
      </c>
      <c r="FB118" s="47">
        <f t="shared" si="102"/>
        <v>-1</v>
      </c>
      <c r="FC118" s="47">
        <f t="shared" si="103"/>
        <v>1</v>
      </c>
      <c r="FD118" s="51"/>
    </row>
    <row r="119" spans="1:160" ht="26.25" customHeight="1">
      <c r="A119" s="9" t="s">
        <v>457</v>
      </c>
      <c r="B119" s="9" t="s">
        <v>446</v>
      </c>
      <c r="C119" s="60" t="s">
        <v>98</v>
      </c>
      <c r="D119" s="8"/>
      <c r="E119" s="8"/>
      <c r="F119" s="14" t="s">
        <v>64</v>
      </c>
      <c r="G119" s="59">
        <f t="shared" si="70"/>
        <v>59</v>
      </c>
      <c r="H119" s="71">
        <f t="shared" si="70"/>
        <v>59</v>
      </c>
      <c r="I119" s="62"/>
      <c r="J119" s="9"/>
      <c r="K119" s="9"/>
      <c r="L119" s="62"/>
      <c r="M119" s="9"/>
      <c r="N119" s="9"/>
      <c r="O119" s="62"/>
      <c r="P119" s="9"/>
      <c r="Q119" s="9"/>
      <c r="R119" s="62">
        <v>2</v>
      </c>
      <c r="S119" s="9">
        <v>1</v>
      </c>
      <c r="T119" s="9"/>
      <c r="U119" s="62">
        <v>2</v>
      </c>
      <c r="V119" s="9">
        <v>2</v>
      </c>
      <c r="W119" s="9"/>
      <c r="X119" s="62">
        <v>2</v>
      </c>
      <c r="Y119" s="9">
        <v>2</v>
      </c>
      <c r="Z119" s="9"/>
      <c r="AA119" s="62">
        <v>2</v>
      </c>
      <c r="AB119" s="9">
        <v>2</v>
      </c>
      <c r="AC119" s="9"/>
      <c r="AD119" s="62">
        <v>2</v>
      </c>
      <c r="AE119" s="9">
        <v>2</v>
      </c>
      <c r="AF119" s="9"/>
      <c r="AG119" s="62">
        <v>2</v>
      </c>
      <c r="AH119" s="9">
        <v>1</v>
      </c>
      <c r="AI119" s="9"/>
      <c r="AJ119" s="62">
        <v>2</v>
      </c>
      <c r="AK119" s="9">
        <v>2</v>
      </c>
      <c r="AL119" s="9"/>
      <c r="AM119" s="62">
        <v>2</v>
      </c>
      <c r="AN119" s="9">
        <v>2</v>
      </c>
      <c r="AO119" s="9"/>
      <c r="AP119" s="63">
        <v>2</v>
      </c>
      <c r="AQ119" s="9">
        <v>3</v>
      </c>
      <c r="AR119" s="9"/>
      <c r="AS119" s="63">
        <v>2</v>
      </c>
      <c r="AT119" s="9">
        <v>0</v>
      </c>
      <c r="AU119" s="9"/>
      <c r="AV119" s="63">
        <v>2</v>
      </c>
      <c r="AW119" s="9">
        <v>2</v>
      </c>
      <c r="AX119" s="9"/>
      <c r="AY119" s="63">
        <v>2</v>
      </c>
      <c r="AZ119" s="9">
        <v>1</v>
      </c>
      <c r="BA119" s="9"/>
      <c r="BB119" s="63">
        <v>4</v>
      </c>
      <c r="BC119" s="9">
        <v>5</v>
      </c>
      <c r="BD119" s="9"/>
      <c r="BE119" s="63">
        <v>2</v>
      </c>
      <c r="BF119" s="9">
        <v>4</v>
      </c>
      <c r="BG119" s="9"/>
      <c r="BH119" s="64">
        <v>3</v>
      </c>
      <c r="BI119" s="9">
        <v>11</v>
      </c>
      <c r="BJ119" s="9"/>
      <c r="BK119" s="64"/>
      <c r="BL119" s="9"/>
      <c r="BM119" s="9"/>
      <c r="BN119" s="65">
        <v>2</v>
      </c>
      <c r="BO119" s="66"/>
      <c r="BP119" s="9"/>
      <c r="BQ119" s="77"/>
      <c r="BR119" s="77"/>
      <c r="BS119" s="77"/>
      <c r="BT119" s="67">
        <v>2</v>
      </c>
      <c r="BU119" s="9">
        <v>0</v>
      </c>
      <c r="BV119" s="9"/>
      <c r="BW119" s="67">
        <v>2</v>
      </c>
      <c r="BX119" s="9">
        <v>2</v>
      </c>
      <c r="BY119" s="9"/>
      <c r="BZ119" s="67">
        <v>2</v>
      </c>
      <c r="CA119" s="9">
        <v>2</v>
      </c>
      <c r="CB119" s="9"/>
      <c r="CC119" s="67">
        <v>6</v>
      </c>
      <c r="CD119" s="9">
        <v>10</v>
      </c>
      <c r="CE119" s="9"/>
      <c r="CF119" s="67">
        <v>2</v>
      </c>
      <c r="CG119" s="9">
        <v>0</v>
      </c>
      <c r="CH119" s="9"/>
      <c r="CI119" s="67">
        <v>2</v>
      </c>
      <c r="CJ119" s="9">
        <v>0</v>
      </c>
      <c r="CK119" s="9"/>
      <c r="CL119" s="77"/>
      <c r="CM119" s="77"/>
      <c r="CN119" s="77"/>
      <c r="CO119" s="67">
        <v>2</v>
      </c>
      <c r="CP119" s="9">
        <v>1</v>
      </c>
      <c r="CQ119" s="9"/>
      <c r="CR119" s="67">
        <v>2</v>
      </c>
      <c r="CS119" s="9">
        <v>0</v>
      </c>
      <c r="CT119" s="9"/>
      <c r="CU119" s="67">
        <v>2</v>
      </c>
      <c r="CV119" s="9">
        <v>1</v>
      </c>
      <c r="CW119" s="9"/>
      <c r="CX119" s="67">
        <v>2</v>
      </c>
      <c r="CY119" s="8">
        <v>3</v>
      </c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11"/>
      <c r="DK119" s="14"/>
      <c r="DL119" s="14"/>
      <c r="DM119" s="14"/>
      <c r="DN119" s="14"/>
      <c r="DO119" s="14"/>
      <c r="DP119" s="14"/>
      <c r="DQ119" s="14"/>
      <c r="DR119" s="13">
        <v>9780194790642</v>
      </c>
      <c r="DS119" s="13"/>
      <c r="DT119" s="40" t="s">
        <v>1787</v>
      </c>
      <c r="DU119" s="53" t="s">
        <v>453</v>
      </c>
      <c r="DV119" s="42">
        <v>6512</v>
      </c>
      <c r="DW119" s="47">
        <f t="shared" si="71"/>
        <v>0</v>
      </c>
      <c r="DX119" s="47">
        <f t="shared" si="72"/>
        <v>0</v>
      </c>
      <c r="DY119" s="47">
        <f t="shared" si="73"/>
        <v>0</v>
      </c>
      <c r="DZ119" s="47">
        <f t="shared" si="74"/>
        <v>1</v>
      </c>
      <c r="EA119" s="47">
        <f t="shared" si="75"/>
        <v>0</v>
      </c>
      <c r="EB119" s="47">
        <f t="shared" si="76"/>
        <v>0</v>
      </c>
      <c r="EC119" s="47">
        <f t="shared" si="77"/>
        <v>0</v>
      </c>
      <c r="ED119" s="47">
        <f t="shared" si="78"/>
        <v>0</v>
      </c>
      <c r="EE119" s="47">
        <f t="shared" si="79"/>
        <v>1</v>
      </c>
      <c r="EF119" s="47">
        <f t="shared" si="80"/>
        <v>0</v>
      </c>
      <c r="EG119" s="47">
        <f t="shared" si="81"/>
        <v>0</v>
      </c>
      <c r="EH119" s="47">
        <f t="shared" si="82"/>
        <v>-1</v>
      </c>
      <c r="EI119" s="47">
        <f t="shared" si="83"/>
        <v>2</v>
      </c>
      <c r="EJ119" s="47">
        <f t="shared" si="84"/>
        <v>0</v>
      </c>
      <c r="EK119" s="47">
        <f t="shared" si="85"/>
        <v>1</v>
      </c>
      <c r="EL119" s="47">
        <f t="shared" si="86"/>
        <v>-1</v>
      </c>
      <c r="EM119" s="47">
        <f t="shared" si="87"/>
        <v>-2</v>
      </c>
      <c r="EN119" s="47">
        <f t="shared" si="88"/>
        <v>-8</v>
      </c>
      <c r="EO119" s="47">
        <f t="shared" si="89"/>
        <v>0</v>
      </c>
      <c r="EP119" s="47">
        <f t="shared" si="90"/>
        <v>2</v>
      </c>
      <c r="EQ119" s="47">
        <f t="shared" si="91"/>
        <v>0</v>
      </c>
      <c r="ER119" s="47">
        <f t="shared" si="92"/>
        <v>2</v>
      </c>
      <c r="ES119" s="47">
        <f t="shared" si="93"/>
        <v>0</v>
      </c>
      <c r="ET119" s="47">
        <f t="shared" si="94"/>
        <v>0</v>
      </c>
      <c r="EU119" s="47">
        <f t="shared" si="95"/>
        <v>-4</v>
      </c>
      <c r="EV119" s="47">
        <f t="shared" si="96"/>
        <v>2</v>
      </c>
      <c r="EW119" s="47">
        <f t="shared" si="97"/>
        <v>2</v>
      </c>
      <c r="EX119" s="47">
        <f t="shared" si="98"/>
        <v>0</v>
      </c>
      <c r="EY119" s="47">
        <f t="shared" si="99"/>
        <v>1</v>
      </c>
      <c r="EZ119" s="47">
        <f t="shared" si="100"/>
        <v>2</v>
      </c>
      <c r="FA119" s="47">
        <f t="shared" si="101"/>
        <v>1</v>
      </c>
      <c r="FB119" s="47">
        <f t="shared" si="102"/>
        <v>-1</v>
      </c>
      <c r="FC119" s="47">
        <f t="shared" si="103"/>
        <v>0</v>
      </c>
      <c r="FD119" s="51"/>
    </row>
    <row r="120" spans="1:160" ht="26.25" customHeight="1">
      <c r="A120" s="9" t="s">
        <v>457</v>
      </c>
      <c r="B120" s="9" t="s">
        <v>446</v>
      </c>
      <c r="C120" s="60" t="s">
        <v>265</v>
      </c>
      <c r="D120" s="8"/>
      <c r="E120" s="8"/>
      <c r="F120" s="14" t="s">
        <v>64</v>
      </c>
      <c r="G120" s="59">
        <f t="shared" si="70"/>
        <v>46</v>
      </c>
      <c r="H120" s="71">
        <f t="shared" si="70"/>
        <v>46</v>
      </c>
      <c r="I120" s="62"/>
      <c r="J120" s="9"/>
      <c r="K120" s="9"/>
      <c r="L120" s="62"/>
      <c r="M120" s="9"/>
      <c r="N120" s="9"/>
      <c r="O120" s="62"/>
      <c r="P120" s="9"/>
      <c r="Q120" s="9"/>
      <c r="R120" s="62">
        <v>2</v>
      </c>
      <c r="S120" s="9">
        <v>2</v>
      </c>
      <c r="T120" s="9"/>
      <c r="U120" s="62">
        <v>1</v>
      </c>
      <c r="V120" s="9">
        <v>0</v>
      </c>
      <c r="W120" s="9"/>
      <c r="X120" s="62">
        <v>1</v>
      </c>
      <c r="Y120" s="9">
        <v>3</v>
      </c>
      <c r="Z120" s="9"/>
      <c r="AA120" s="62">
        <v>1</v>
      </c>
      <c r="AB120" s="9">
        <v>1</v>
      </c>
      <c r="AC120" s="9"/>
      <c r="AD120" s="62">
        <v>1</v>
      </c>
      <c r="AE120" s="9">
        <v>5</v>
      </c>
      <c r="AF120" s="9"/>
      <c r="AG120" s="62">
        <v>1</v>
      </c>
      <c r="AH120" s="9">
        <v>0</v>
      </c>
      <c r="AI120" s="9"/>
      <c r="AJ120" s="62">
        <v>1</v>
      </c>
      <c r="AK120" s="9">
        <v>2</v>
      </c>
      <c r="AL120" s="9"/>
      <c r="AM120" s="62">
        <v>1</v>
      </c>
      <c r="AN120" s="9">
        <v>2</v>
      </c>
      <c r="AO120" s="9"/>
      <c r="AP120" s="63">
        <v>1</v>
      </c>
      <c r="AQ120" s="9">
        <v>0</v>
      </c>
      <c r="AR120" s="9"/>
      <c r="AS120" s="63">
        <v>1</v>
      </c>
      <c r="AT120" s="9">
        <v>1</v>
      </c>
      <c r="AU120" s="9"/>
      <c r="AV120" s="63">
        <v>2</v>
      </c>
      <c r="AW120" s="9">
        <v>0</v>
      </c>
      <c r="AX120" s="9"/>
      <c r="AY120" s="63">
        <v>2</v>
      </c>
      <c r="AZ120" s="9">
        <v>1</v>
      </c>
      <c r="BA120" s="9"/>
      <c r="BB120" s="63">
        <v>2</v>
      </c>
      <c r="BC120" s="9">
        <v>6</v>
      </c>
      <c r="BD120" s="9"/>
      <c r="BE120" s="63">
        <v>2</v>
      </c>
      <c r="BF120" s="9">
        <v>3</v>
      </c>
      <c r="BG120" s="9"/>
      <c r="BH120" s="64">
        <v>3</v>
      </c>
      <c r="BI120" s="9">
        <v>7</v>
      </c>
      <c r="BJ120" s="9"/>
      <c r="BK120" s="64"/>
      <c r="BL120" s="9"/>
      <c r="BM120" s="9"/>
      <c r="BN120" s="65">
        <v>3</v>
      </c>
      <c r="BO120" s="66"/>
      <c r="BP120" s="9"/>
      <c r="BQ120" s="77"/>
      <c r="BR120" s="77"/>
      <c r="BS120" s="77"/>
      <c r="BT120" s="67">
        <v>2</v>
      </c>
      <c r="BU120" s="9">
        <v>2</v>
      </c>
      <c r="BV120" s="9"/>
      <c r="BW120" s="67">
        <v>2</v>
      </c>
      <c r="BX120" s="9">
        <v>0</v>
      </c>
      <c r="BY120" s="9"/>
      <c r="BZ120" s="67">
        <v>2</v>
      </c>
      <c r="CA120" s="9">
        <v>1</v>
      </c>
      <c r="CB120" s="9"/>
      <c r="CC120" s="67">
        <v>6</v>
      </c>
      <c r="CD120" s="9">
        <v>5</v>
      </c>
      <c r="CE120" s="9"/>
      <c r="CF120" s="67">
        <v>2</v>
      </c>
      <c r="CG120" s="9">
        <v>0</v>
      </c>
      <c r="CH120" s="9"/>
      <c r="CI120" s="67">
        <v>2</v>
      </c>
      <c r="CJ120" s="9">
        <v>1</v>
      </c>
      <c r="CK120" s="9"/>
      <c r="CL120" s="77"/>
      <c r="CM120" s="77"/>
      <c r="CN120" s="77"/>
      <c r="CO120" s="67">
        <v>2</v>
      </c>
      <c r="CP120" s="9">
        <v>1</v>
      </c>
      <c r="CQ120" s="9"/>
      <c r="CR120" s="67">
        <v>1</v>
      </c>
      <c r="CS120" s="9">
        <v>2</v>
      </c>
      <c r="CT120" s="9"/>
      <c r="CU120" s="67">
        <v>1</v>
      </c>
      <c r="CV120" s="9">
        <v>1</v>
      </c>
      <c r="CW120" s="9"/>
      <c r="CX120" s="67">
        <v>1</v>
      </c>
      <c r="CY120" s="8">
        <v>0</v>
      </c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11"/>
      <c r="DK120" s="14"/>
      <c r="DL120" s="14"/>
      <c r="DM120" s="14"/>
      <c r="DN120" s="14"/>
      <c r="DO120" s="14"/>
      <c r="DP120" s="14"/>
      <c r="DQ120" s="14"/>
      <c r="DR120" s="13">
        <v>9780194236706</v>
      </c>
      <c r="DS120" s="13"/>
      <c r="DT120" s="40" t="s">
        <v>1787</v>
      </c>
      <c r="DU120" s="53" t="s">
        <v>453</v>
      </c>
      <c r="DV120" s="42">
        <v>7033</v>
      </c>
      <c r="DW120" s="47">
        <f t="shared" si="71"/>
        <v>0</v>
      </c>
      <c r="DX120" s="47">
        <f t="shared" si="72"/>
        <v>0</v>
      </c>
      <c r="DY120" s="47">
        <f t="shared" si="73"/>
        <v>0</v>
      </c>
      <c r="DZ120" s="47">
        <f t="shared" si="74"/>
        <v>0</v>
      </c>
      <c r="EA120" s="47">
        <f t="shared" si="75"/>
        <v>1</v>
      </c>
      <c r="EB120" s="47">
        <f t="shared" si="76"/>
        <v>-2</v>
      </c>
      <c r="EC120" s="47">
        <f t="shared" si="77"/>
        <v>0</v>
      </c>
      <c r="ED120" s="47">
        <f t="shared" si="78"/>
        <v>-4</v>
      </c>
      <c r="EE120" s="47">
        <f t="shared" si="79"/>
        <v>1</v>
      </c>
      <c r="EF120" s="47">
        <f t="shared" si="80"/>
        <v>-1</v>
      </c>
      <c r="EG120" s="47">
        <f t="shared" si="81"/>
        <v>-1</v>
      </c>
      <c r="EH120" s="47">
        <f t="shared" si="82"/>
        <v>1</v>
      </c>
      <c r="EI120" s="47">
        <f t="shared" si="83"/>
        <v>0</v>
      </c>
      <c r="EJ120" s="47">
        <f t="shared" si="84"/>
        <v>2</v>
      </c>
      <c r="EK120" s="47">
        <f t="shared" si="85"/>
        <v>1</v>
      </c>
      <c r="EL120" s="47">
        <f t="shared" si="86"/>
        <v>-4</v>
      </c>
      <c r="EM120" s="47">
        <f t="shared" si="87"/>
        <v>-1</v>
      </c>
      <c r="EN120" s="47">
        <f t="shared" si="88"/>
        <v>-4</v>
      </c>
      <c r="EO120" s="47">
        <f t="shared" si="89"/>
        <v>0</v>
      </c>
      <c r="EP120" s="47">
        <f t="shared" si="90"/>
        <v>3</v>
      </c>
      <c r="EQ120" s="47">
        <f t="shared" si="91"/>
        <v>0</v>
      </c>
      <c r="ER120" s="47">
        <f t="shared" si="92"/>
        <v>0</v>
      </c>
      <c r="ES120" s="47">
        <f t="shared" si="93"/>
        <v>2</v>
      </c>
      <c r="ET120" s="47">
        <f t="shared" si="94"/>
        <v>1</v>
      </c>
      <c r="EU120" s="47">
        <f t="shared" si="95"/>
        <v>1</v>
      </c>
      <c r="EV120" s="47">
        <f t="shared" si="96"/>
        <v>2</v>
      </c>
      <c r="EW120" s="47">
        <f t="shared" si="97"/>
        <v>1</v>
      </c>
      <c r="EX120" s="47">
        <f t="shared" si="98"/>
        <v>0</v>
      </c>
      <c r="EY120" s="47">
        <f t="shared" si="99"/>
        <v>1</v>
      </c>
      <c r="EZ120" s="47">
        <f t="shared" si="100"/>
        <v>-1</v>
      </c>
      <c r="FA120" s="47">
        <f t="shared" si="101"/>
        <v>0</v>
      </c>
      <c r="FB120" s="47">
        <f t="shared" si="102"/>
        <v>1</v>
      </c>
      <c r="FC120" s="47">
        <f t="shared" si="103"/>
        <v>0</v>
      </c>
      <c r="FD120" s="51"/>
    </row>
    <row r="121" spans="1:160" ht="26.25" customHeight="1">
      <c r="A121" s="9" t="s">
        <v>457</v>
      </c>
      <c r="B121" s="9" t="s">
        <v>446</v>
      </c>
      <c r="C121" s="60" t="s">
        <v>266</v>
      </c>
      <c r="D121" s="8"/>
      <c r="E121" s="8"/>
      <c r="F121" s="14" t="s">
        <v>64</v>
      </c>
      <c r="G121" s="59">
        <f t="shared" si="70"/>
        <v>72</v>
      </c>
      <c r="H121" s="71">
        <f t="shared" si="70"/>
        <v>72</v>
      </c>
      <c r="I121" s="62"/>
      <c r="J121" s="9"/>
      <c r="K121" s="9"/>
      <c r="L121" s="62"/>
      <c r="M121" s="9"/>
      <c r="N121" s="9"/>
      <c r="O121" s="62"/>
      <c r="P121" s="9"/>
      <c r="Q121" s="9"/>
      <c r="R121" s="62">
        <v>2</v>
      </c>
      <c r="S121" s="9">
        <v>2</v>
      </c>
      <c r="T121" s="9"/>
      <c r="U121" s="62">
        <v>2</v>
      </c>
      <c r="V121" s="9">
        <v>3</v>
      </c>
      <c r="W121" s="9"/>
      <c r="X121" s="62">
        <v>2</v>
      </c>
      <c r="Y121" s="9">
        <v>1</v>
      </c>
      <c r="Z121" s="9"/>
      <c r="AA121" s="62">
        <v>2</v>
      </c>
      <c r="AB121" s="9">
        <v>1</v>
      </c>
      <c r="AC121" s="9"/>
      <c r="AD121" s="62">
        <v>2</v>
      </c>
      <c r="AE121" s="9">
        <v>5</v>
      </c>
      <c r="AF121" s="9"/>
      <c r="AG121" s="62">
        <v>2</v>
      </c>
      <c r="AH121" s="9">
        <v>4</v>
      </c>
      <c r="AI121" s="9"/>
      <c r="AJ121" s="62">
        <v>2</v>
      </c>
      <c r="AK121" s="9">
        <v>2</v>
      </c>
      <c r="AL121" s="9"/>
      <c r="AM121" s="62">
        <v>2</v>
      </c>
      <c r="AN121" s="9">
        <v>2</v>
      </c>
      <c r="AO121" s="9"/>
      <c r="AP121" s="63">
        <v>3</v>
      </c>
      <c r="AQ121" s="9">
        <v>4</v>
      </c>
      <c r="AR121" s="9"/>
      <c r="AS121" s="63">
        <v>3</v>
      </c>
      <c r="AT121" s="9">
        <v>3</v>
      </c>
      <c r="AU121" s="9"/>
      <c r="AV121" s="63">
        <v>3</v>
      </c>
      <c r="AW121" s="9">
        <v>3</v>
      </c>
      <c r="AX121" s="9"/>
      <c r="AY121" s="63">
        <v>3</v>
      </c>
      <c r="AZ121" s="9">
        <v>1</v>
      </c>
      <c r="BA121" s="9"/>
      <c r="BB121" s="63">
        <v>3</v>
      </c>
      <c r="BC121" s="9">
        <v>5</v>
      </c>
      <c r="BD121" s="9"/>
      <c r="BE121" s="63">
        <v>3</v>
      </c>
      <c r="BF121" s="9">
        <v>4</v>
      </c>
      <c r="BG121" s="9"/>
      <c r="BH121" s="64">
        <v>4</v>
      </c>
      <c r="BI121" s="9">
        <v>10</v>
      </c>
      <c r="BJ121" s="9"/>
      <c r="BK121" s="64"/>
      <c r="BL121" s="9"/>
      <c r="BM121" s="9"/>
      <c r="BN121" s="65">
        <v>4</v>
      </c>
      <c r="BO121" s="66"/>
      <c r="BP121" s="9"/>
      <c r="BQ121" s="77"/>
      <c r="BR121" s="77"/>
      <c r="BS121" s="77"/>
      <c r="BT121" s="67">
        <v>3</v>
      </c>
      <c r="BU121" s="9">
        <v>1</v>
      </c>
      <c r="BV121" s="9"/>
      <c r="BW121" s="67">
        <v>2</v>
      </c>
      <c r="BX121" s="9">
        <v>2</v>
      </c>
      <c r="BY121" s="9"/>
      <c r="BZ121" s="67">
        <v>2</v>
      </c>
      <c r="CA121" s="9">
        <v>1</v>
      </c>
      <c r="CB121" s="9"/>
      <c r="CC121" s="67">
        <v>10</v>
      </c>
      <c r="CD121" s="9">
        <v>10</v>
      </c>
      <c r="CE121" s="9"/>
      <c r="CF121" s="67">
        <v>2</v>
      </c>
      <c r="CG121" s="9">
        <v>2</v>
      </c>
      <c r="CH121" s="9"/>
      <c r="CI121" s="67">
        <v>3</v>
      </c>
      <c r="CJ121" s="9">
        <v>2</v>
      </c>
      <c r="CK121" s="9"/>
      <c r="CL121" s="77"/>
      <c r="CM121" s="77"/>
      <c r="CN121" s="77"/>
      <c r="CO121" s="67">
        <v>2</v>
      </c>
      <c r="CP121" s="9">
        <v>0</v>
      </c>
      <c r="CQ121" s="9"/>
      <c r="CR121" s="67">
        <v>2</v>
      </c>
      <c r="CS121" s="9">
        <v>1</v>
      </c>
      <c r="CT121" s="9"/>
      <c r="CU121" s="67">
        <v>2</v>
      </c>
      <c r="CV121" s="9">
        <v>2</v>
      </c>
      <c r="CW121" s="9"/>
      <c r="CX121" s="67">
        <v>2</v>
      </c>
      <c r="CY121" s="8">
        <v>1</v>
      </c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11"/>
      <c r="DK121" s="14"/>
      <c r="DL121" s="14"/>
      <c r="DM121" s="14"/>
      <c r="DN121" s="14"/>
      <c r="DO121" s="14"/>
      <c r="DP121" s="14"/>
      <c r="DQ121" s="14"/>
      <c r="DR121" s="13">
        <v>9780194790802</v>
      </c>
      <c r="DS121" s="13"/>
      <c r="DT121" s="40" t="s">
        <v>1787</v>
      </c>
      <c r="DU121" s="53" t="s">
        <v>453</v>
      </c>
      <c r="DV121" s="42">
        <v>7030</v>
      </c>
      <c r="DW121" s="47">
        <f t="shared" si="71"/>
        <v>0</v>
      </c>
      <c r="DX121" s="47">
        <f t="shared" si="72"/>
        <v>0</v>
      </c>
      <c r="DY121" s="47">
        <f t="shared" si="73"/>
        <v>0</v>
      </c>
      <c r="DZ121" s="47">
        <f t="shared" si="74"/>
        <v>0</v>
      </c>
      <c r="EA121" s="47">
        <f t="shared" si="75"/>
        <v>-1</v>
      </c>
      <c r="EB121" s="47">
        <f t="shared" si="76"/>
        <v>1</v>
      </c>
      <c r="EC121" s="47">
        <f t="shared" si="77"/>
        <v>1</v>
      </c>
      <c r="ED121" s="47">
        <f t="shared" si="78"/>
        <v>-3</v>
      </c>
      <c r="EE121" s="47">
        <f t="shared" si="79"/>
        <v>-2</v>
      </c>
      <c r="EF121" s="47">
        <f t="shared" si="80"/>
        <v>0</v>
      </c>
      <c r="EG121" s="47">
        <f t="shared" si="81"/>
        <v>0</v>
      </c>
      <c r="EH121" s="47">
        <f t="shared" si="82"/>
        <v>-1</v>
      </c>
      <c r="EI121" s="47">
        <f t="shared" si="83"/>
        <v>0</v>
      </c>
      <c r="EJ121" s="47">
        <f t="shared" si="84"/>
        <v>0</v>
      </c>
      <c r="EK121" s="47">
        <f t="shared" si="85"/>
        <v>2</v>
      </c>
      <c r="EL121" s="47">
        <f t="shared" si="86"/>
        <v>-2</v>
      </c>
      <c r="EM121" s="47">
        <f t="shared" si="87"/>
        <v>-1</v>
      </c>
      <c r="EN121" s="47">
        <f t="shared" si="88"/>
        <v>-6</v>
      </c>
      <c r="EO121" s="47">
        <f t="shared" si="89"/>
        <v>0</v>
      </c>
      <c r="EP121" s="47">
        <f t="shared" si="90"/>
        <v>4</v>
      </c>
      <c r="EQ121" s="47">
        <f t="shared" si="91"/>
        <v>0</v>
      </c>
      <c r="ER121" s="47">
        <f t="shared" si="92"/>
        <v>2</v>
      </c>
      <c r="ES121" s="47">
        <f t="shared" si="93"/>
        <v>0</v>
      </c>
      <c r="ET121" s="47">
        <f t="shared" si="94"/>
        <v>1</v>
      </c>
      <c r="EU121" s="47">
        <f t="shared" si="95"/>
        <v>0</v>
      </c>
      <c r="EV121" s="47">
        <f t="shared" si="96"/>
        <v>0</v>
      </c>
      <c r="EW121" s="47">
        <f t="shared" si="97"/>
        <v>1</v>
      </c>
      <c r="EX121" s="47">
        <f t="shared" si="98"/>
        <v>0</v>
      </c>
      <c r="EY121" s="47">
        <f t="shared" si="99"/>
        <v>2</v>
      </c>
      <c r="EZ121" s="47">
        <f t="shared" si="100"/>
        <v>1</v>
      </c>
      <c r="FA121" s="47">
        <f t="shared" si="101"/>
        <v>0</v>
      </c>
      <c r="FB121" s="47">
        <f t="shared" si="102"/>
        <v>1</v>
      </c>
      <c r="FC121" s="47">
        <f t="shared" si="103"/>
        <v>0</v>
      </c>
      <c r="FD121" s="51"/>
    </row>
    <row r="122" spans="1:160" ht="26.25" customHeight="1">
      <c r="A122" s="9" t="s">
        <v>457</v>
      </c>
      <c r="B122" s="9" t="s">
        <v>446</v>
      </c>
      <c r="C122" s="60" t="s">
        <v>267</v>
      </c>
      <c r="D122" s="8"/>
      <c r="E122" s="8"/>
      <c r="F122" s="14" t="s">
        <v>64</v>
      </c>
      <c r="G122" s="59">
        <f t="shared" si="70"/>
        <v>117</v>
      </c>
      <c r="H122" s="71">
        <f t="shared" si="70"/>
        <v>117</v>
      </c>
      <c r="I122" s="62"/>
      <c r="J122" s="9"/>
      <c r="K122" s="9"/>
      <c r="L122" s="62"/>
      <c r="M122" s="9"/>
      <c r="N122" s="9"/>
      <c r="O122" s="62"/>
      <c r="P122" s="9"/>
      <c r="Q122" s="9"/>
      <c r="R122" s="62">
        <v>4</v>
      </c>
      <c r="S122" s="9">
        <v>1</v>
      </c>
      <c r="T122" s="9"/>
      <c r="U122" s="62">
        <v>4</v>
      </c>
      <c r="V122" s="9">
        <v>3</v>
      </c>
      <c r="W122" s="9"/>
      <c r="X122" s="62">
        <v>4</v>
      </c>
      <c r="Y122" s="9">
        <v>4</v>
      </c>
      <c r="Z122" s="9"/>
      <c r="AA122" s="62">
        <v>4</v>
      </c>
      <c r="AB122" s="9">
        <v>2</v>
      </c>
      <c r="AC122" s="9"/>
      <c r="AD122" s="62">
        <v>4</v>
      </c>
      <c r="AE122" s="9">
        <v>5</v>
      </c>
      <c r="AF122" s="9"/>
      <c r="AG122" s="62">
        <v>4</v>
      </c>
      <c r="AH122" s="9">
        <v>5</v>
      </c>
      <c r="AI122" s="9"/>
      <c r="AJ122" s="62">
        <v>4</v>
      </c>
      <c r="AK122" s="9">
        <v>4</v>
      </c>
      <c r="AL122" s="9"/>
      <c r="AM122" s="62">
        <v>4</v>
      </c>
      <c r="AN122" s="9">
        <v>4</v>
      </c>
      <c r="AO122" s="9"/>
      <c r="AP122" s="63">
        <v>4</v>
      </c>
      <c r="AQ122" s="9">
        <v>4</v>
      </c>
      <c r="AR122" s="9"/>
      <c r="AS122" s="63">
        <v>4</v>
      </c>
      <c r="AT122" s="9">
        <v>4</v>
      </c>
      <c r="AU122" s="9"/>
      <c r="AV122" s="63">
        <v>4</v>
      </c>
      <c r="AW122" s="9">
        <v>5</v>
      </c>
      <c r="AX122" s="9"/>
      <c r="AY122" s="63">
        <v>4</v>
      </c>
      <c r="AZ122" s="9">
        <v>4</v>
      </c>
      <c r="BA122" s="9"/>
      <c r="BB122" s="63">
        <v>4</v>
      </c>
      <c r="BC122" s="9">
        <v>8</v>
      </c>
      <c r="BD122" s="9"/>
      <c r="BE122" s="63">
        <v>4</v>
      </c>
      <c r="BF122" s="9">
        <v>4</v>
      </c>
      <c r="BG122" s="9"/>
      <c r="BH122" s="64">
        <v>11</v>
      </c>
      <c r="BI122" s="9">
        <v>33</v>
      </c>
      <c r="BJ122" s="9"/>
      <c r="BK122" s="64"/>
      <c r="BL122" s="9"/>
      <c r="BM122" s="9"/>
      <c r="BN122" s="65">
        <v>10</v>
      </c>
      <c r="BO122" s="66"/>
      <c r="BP122" s="9"/>
      <c r="BQ122" s="77"/>
      <c r="BR122" s="77"/>
      <c r="BS122" s="77"/>
      <c r="BT122" s="67">
        <v>3</v>
      </c>
      <c r="BU122" s="9">
        <v>1</v>
      </c>
      <c r="BV122" s="9"/>
      <c r="BW122" s="67">
        <v>3</v>
      </c>
      <c r="BX122" s="9">
        <v>2</v>
      </c>
      <c r="BY122" s="9"/>
      <c r="BZ122" s="67">
        <v>3</v>
      </c>
      <c r="CA122" s="9">
        <v>3</v>
      </c>
      <c r="CB122" s="9"/>
      <c r="CC122" s="67">
        <v>10</v>
      </c>
      <c r="CD122" s="9">
        <v>10</v>
      </c>
      <c r="CE122" s="9"/>
      <c r="CF122" s="67">
        <v>4</v>
      </c>
      <c r="CG122" s="9">
        <v>0</v>
      </c>
      <c r="CH122" s="9"/>
      <c r="CI122" s="67">
        <v>4</v>
      </c>
      <c r="CJ122" s="9">
        <v>1</v>
      </c>
      <c r="CK122" s="9"/>
      <c r="CL122" s="77"/>
      <c r="CM122" s="77"/>
      <c r="CN122" s="77"/>
      <c r="CO122" s="67">
        <v>3</v>
      </c>
      <c r="CP122" s="9">
        <v>2</v>
      </c>
      <c r="CQ122" s="9"/>
      <c r="CR122" s="67">
        <v>3</v>
      </c>
      <c r="CS122" s="9">
        <v>1</v>
      </c>
      <c r="CT122" s="9"/>
      <c r="CU122" s="67">
        <v>3</v>
      </c>
      <c r="CV122" s="9">
        <v>3</v>
      </c>
      <c r="CW122" s="9"/>
      <c r="CX122" s="67">
        <v>4</v>
      </c>
      <c r="CY122" s="8">
        <v>4</v>
      </c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11"/>
      <c r="DK122" s="14"/>
      <c r="DL122" s="14"/>
      <c r="DM122" s="14"/>
      <c r="DN122" s="14"/>
      <c r="DO122" s="14"/>
      <c r="DP122" s="14"/>
      <c r="DQ122" s="14"/>
      <c r="DR122" s="13">
        <v>9780194790864</v>
      </c>
      <c r="DS122" s="13"/>
      <c r="DT122" s="40" t="s">
        <v>1787</v>
      </c>
      <c r="DU122" s="53" t="s">
        <v>453</v>
      </c>
      <c r="DV122" s="42">
        <v>6150</v>
      </c>
      <c r="DW122" s="47">
        <f t="shared" si="71"/>
        <v>0</v>
      </c>
      <c r="DX122" s="47">
        <f t="shared" si="72"/>
        <v>0</v>
      </c>
      <c r="DY122" s="47">
        <f t="shared" si="73"/>
        <v>0</v>
      </c>
      <c r="DZ122" s="47">
        <f t="shared" si="74"/>
        <v>3</v>
      </c>
      <c r="EA122" s="47">
        <f t="shared" si="75"/>
        <v>1</v>
      </c>
      <c r="EB122" s="47">
        <f t="shared" si="76"/>
        <v>0</v>
      </c>
      <c r="EC122" s="47">
        <f t="shared" si="77"/>
        <v>2</v>
      </c>
      <c r="ED122" s="47">
        <f t="shared" si="78"/>
        <v>-1</v>
      </c>
      <c r="EE122" s="47">
        <f t="shared" si="79"/>
        <v>-1</v>
      </c>
      <c r="EF122" s="47">
        <f t="shared" si="80"/>
        <v>0</v>
      </c>
      <c r="EG122" s="47">
        <f t="shared" si="81"/>
        <v>0</v>
      </c>
      <c r="EH122" s="47">
        <f t="shared" si="82"/>
        <v>0</v>
      </c>
      <c r="EI122" s="47">
        <f t="shared" si="83"/>
        <v>0</v>
      </c>
      <c r="EJ122" s="47">
        <f t="shared" si="84"/>
        <v>-1</v>
      </c>
      <c r="EK122" s="47">
        <f t="shared" si="85"/>
        <v>0</v>
      </c>
      <c r="EL122" s="47">
        <f t="shared" si="86"/>
        <v>-4</v>
      </c>
      <c r="EM122" s="47">
        <f t="shared" si="87"/>
        <v>0</v>
      </c>
      <c r="EN122" s="47">
        <f t="shared" si="88"/>
        <v>-22</v>
      </c>
      <c r="EO122" s="47">
        <f t="shared" si="89"/>
        <v>0</v>
      </c>
      <c r="EP122" s="47">
        <f t="shared" si="90"/>
        <v>10</v>
      </c>
      <c r="EQ122" s="47">
        <f t="shared" si="91"/>
        <v>0</v>
      </c>
      <c r="ER122" s="47">
        <f t="shared" si="92"/>
        <v>2</v>
      </c>
      <c r="ES122" s="47">
        <f t="shared" si="93"/>
        <v>1</v>
      </c>
      <c r="ET122" s="47">
        <f t="shared" si="94"/>
        <v>0</v>
      </c>
      <c r="EU122" s="47">
        <f t="shared" si="95"/>
        <v>0</v>
      </c>
      <c r="EV122" s="47">
        <f t="shared" si="96"/>
        <v>4</v>
      </c>
      <c r="EW122" s="47">
        <f t="shared" si="97"/>
        <v>3</v>
      </c>
      <c r="EX122" s="47">
        <f t="shared" si="98"/>
        <v>0</v>
      </c>
      <c r="EY122" s="47">
        <f t="shared" si="99"/>
        <v>1</v>
      </c>
      <c r="EZ122" s="47">
        <f t="shared" si="100"/>
        <v>2</v>
      </c>
      <c r="FA122" s="47">
        <f t="shared" si="101"/>
        <v>0</v>
      </c>
      <c r="FB122" s="47">
        <f t="shared" si="102"/>
        <v>0</v>
      </c>
      <c r="FC122" s="47">
        <f t="shared" si="103"/>
        <v>0</v>
      </c>
      <c r="FD122" s="51"/>
    </row>
    <row r="123" spans="1:160" ht="26.25" customHeight="1">
      <c r="A123" s="9" t="s">
        <v>457</v>
      </c>
      <c r="B123" s="9" t="s">
        <v>446</v>
      </c>
      <c r="C123" s="60" t="s">
        <v>268</v>
      </c>
      <c r="D123" s="8"/>
      <c r="E123" s="8"/>
      <c r="F123" s="14" t="s">
        <v>64</v>
      </c>
      <c r="G123" s="59">
        <f t="shared" si="70"/>
        <v>49</v>
      </c>
      <c r="H123" s="71">
        <f t="shared" si="70"/>
        <v>49</v>
      </c>
      <c r="I123" s="62"/>
      <c r="J123" s="9"/>
      <c r="K123" s="9"/>
      <c r="L123" s="62"/>
      <c r="M123" s="9"/>
      <c r="N123" s="9"/>
      <c r="O123" s="62"/>
      <c r="P123" s="9"/>
      <c r="Q123" s="9"/>
      <c r="R123" s="62">
        <v>2</v>
      </c>
      <c r="S123" s="9">
        <v>1</v>
      </c>
      <c r="T123" s="9"/>
      <c r="U123" s="62">
        <v>1</v>
      </c>
      <c r="V123" s="9">
        <v>2</v>
      </c>
      <c r="W123" s="9"/>
      <c r="X123" s="62">
        <v>1</v>
      </c>
      <c r="Y123" s="9">
        <v>1</v>
      </c>
      <c r="Z123" s="9"/>
      <c r="AA123" s="62">
        <v>1</v>
      </c>
      <c r="AB123" s="9">
        <v>1</v>
      </c>
      <c r="AC123" s="9"/>
      <c r="AD123" s="62">
        <v>1</v>
      </c>
      <c r="AE123" s="9">
        <v>2</v>
      </c>
      <c r="AF123" s="9"/>
      <c r="AG123" s="62">
        <v>1</v>
      </c>
      <c r="AH123" s="9">
        <v>1</v>
      </c>
      <c r="AI123" s="9"/>
      <c r="AJ123" s="62">
        <v>1</v>
      </c>
      <c r="AK123" s="9">
        <v>1</v>
      </c>
      <c r="AL123" s="9"/>
      <c r="AM123" s="62">
        <v>1</v>
      </c>
      <c r="AN123" s="9">
        <v>1</v>
      </c>
      <c r="AO123" s="9"/>
      <c r="AP123" s="63">
        <v>2</v>
      </c>
      <c r="AQ123" s="9">
        <v>3</v>
      </c>
      <c r="AR123" s="9"/>
      <c r="AS123" s="63">
        <v>2</v>
      </c>
      <c r="AT123" s="9">
        <v>2</v>
      </c>
      <c r="AU123" s="9"/>
      <c r="AV123" s="63">
        <v>2</v>
      </c>
      <c r="AW123" s="9">
        <v>2</v>
      </c>
      <c r="AX123" s="9"/>
      <c r="AY123" s="63">
        <v>2</v>
      </c>
      <c r="AZ123" s="9">
        <v>4</v>
      </c>
      <c r="BA123" s="9"/>
      <c r="BB123" s="63">
        <v>4</v>
      </c>
      <c r="BC123" s="9">
        <v>2</v>
      </c>
      <c r="BD123" s="9"/>
      <c r="BE123" s="63">
        <v>2</v>
      </c>
      <c r="BF123" s="9">
        <v>0</v>
      </c>
      <c r="BG123" s="9"/>
      <c r="BH123" s="64">
        <v>2</v>
      </c>
      <c r="BI123" s="9">
        <v>7</v>
      </c>
      <c r="BJ123" s="9"/>
      <c r="BK123" s="64"/>
      <c r="BL123" s="9"/>
      <c r="BM123" s="9"/>
      <c r="BN123" s="65">
        <v>2</v>
      </c>
      <c r="BO123" s="66"/>
      <c r="BP123" s="9"/>
      <c r="BQ123" s="77"/>
      <c r="BR123" s="77"/>
      <c r="BS123" s="77"/>
      <c r="BT123" s="67">
        <v>1</v>
      </c>
      <c r="BU123" s="9">
        <v>1</v>
      </c>
      <c r="BV123" s="9"/>
      <c r="BW123" s="67">
        <v>1</v>
      </c>
      <c r="BX123" s="9">
        <v>3</v>
      </c>
      <c r="BY123" s="9"/>
      <c r="BZ123" s="67">
        <v>3</v>
      </c>
      <c r="CA123" s="9">
        <v>3</v>
      </c>
      <c r="CB123" s="9"/>
      <c r="CC123" s="67">
        <v>8</v>
      </c>
      <c r="CD123" s="9">
        <v>6</v>
      </c>
      <c r="CE123" s="9"/>
      <c r="CF123" s="67">
        <v>2</v>
      </c>
      <c r="CG123" s="9">
        <v>0</v>
      </c>
      <c r="CH123" s="9"/>
      <c r="CI123" s="67">
        <v>2</v>
      </c>
      <c r="CJ123" s="9">
        <v>0</v>
      </c>
      <c r="CK123" s="9"/>
      <c r="CL123" s="77"/>
      <c r="CM123" s="77"/>
      <c r="CN123" s="77"/>
      <c r="CO123" s="67">
        <v>2</v>
      </c>
      <c r="CP123" s="9">
        <v>2</v>
      </c>
      <c r="CQ123" s="9"/>
      <c r="CR123" s="67">
        <v>1</v>
      </c>
      <c r="CS123" s="9">
        <v>1</v>
      </c>
      <c r="CT123" s="9"/>
      <c r="CU123" s="67">
        <v>1</v>
      </c>
      <c r="CV123" s="9">
        <v>0</v>
      </c>
      <c r="CW123" s="9"/>
      <c r="CX123" s="67">
        <v>1</v>
      </c>
      <c r="CY123" s="8">
        <v>3</v>
      </c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11"/>
      <c r="DK123" s="14"/>
      <c r="DL123" s="14"/>
      <c r="DM123" s="14"/>
      <c r="DN123" s="14"/>
      <c r="DO123" s="14"/>
      <c r="DP123" s="14"/>
      <c r="DQ123" s="14"/>
      <c r="DR123" s="13">
        <v>9780194236393</v>
      </c>
      <c r="DS123" s="13"/>
      <c r="DT123" s="40" t="s">
        <v>1787</v>
      </c>
      <c r="DU123" s="53" t="s">
        <v>453</v>
      </c>
      <c r="DV123" s="42">
        <v>6700</v>
      </c>
      <c r="DW123" s="47">
        <f t="shared" si="71"/>
        <v>0</v>
      </c>
      <c r="DX123" s="47">
        <f t="shared" si="72"/>
        <v>0</v>
      </c>
      <c r="DY123" s="47">
        <f t="shared" si="73"/>
        <v>0</v>
      </c>
      <c r="DZ123" s="47">
        <f t="shared" si="74"/>
        <v>1</v>
      </c>
      <c r="EA123" s="47">
        <f t="shared" si="75"/>
        <v>-1</v>
      </c>
      <c r="EB123" s="47">
        <f t="shared" si="76"/>
        <v>0</v>
      </c>
      <c r="EC123" s="47">
        <f t="shared" si="77"/>
        <v>0</v>
      </c>
      <c r="ED123" s="47">
        <f t="shared" si="78"/>
        <v>-1</v>
      </c>
      <c r="EE123" s="47">
        <f t="shared" si="79"/>
        <v>0</v>
      </c>
      <c r="EF123" s="47">
        <f t="shared" si="80"/>
        <v>0</v>
      </c>
      <c r="EG123" s="47">
        <f t="shared" si="81"/>
        <v>0</v>
      </c>
      <c r="EH123" s="47">
        <f t="shared" si="82"/>
        <v>-1</v>
      </c>
      <c r="EI123" s="47">
        <f t="shared" si="83"/>
        <v>0</v>
      </c>
      <c r="EJ123" s="47">
        <f t="shared" si="84"/>
        <v>0</v>
      </c>
      <c r="EK123" s="47">
        <f t="shared" si="85"/>
        <v>-2</v>
      </c>
      <c r="EL123" s="47">
        <f t="shared" si="86"/>
        <v>2</v>
      </c>
      <c r="EM123" s="47">
        <f t="shared" si="87"/>
        <v>2</v>
      </c>
      <c r="EN123" s="47">
        <f t="shared" si="88"/>
        <v>-5</v>
      </c>
      <c r="EO123" s="47">
        <f t="shared" si="89"/>
        <v>0</v>
      </c>
      <c r="EP123" s="47">
        <f t="shared" si="90"/>
        <v>2</v>
      </c>
      <c r="EQ123" s="47">
        <f t="shared" si="91"/>
        <v>0</v>
      </c>
      <c r="ER123" s="47">
        <f t="shared" si="92"/>
        <v>0</v>
      </c>
      <c r="ES123" s="47">
        <f t="shared" si="93"/>
        <v>-2</v>
      </c>
      <c r="ET123" s="47">
        <f t="shared" si="94"/>
        <v>0</v>
      </c>
      <c r="EU123" s="47">
        <f t="shared" si="95"/>
        <v>2</v>
      </c>
      <c r="EV123" s="47">
        <f t="shared" si="96"/>
        <v>2</v>
      </c>
      <c r="EW123" s="47">
        <f t="shared" si="97"/>
        <v>2</v>
      </c>
      <c r="EX123" s="47">
        <f t="shared" si="98"/>
        <v>0</v>
      </c>
      <c r="EY123" s="47">
        <f t="shared" si="99"/>
        <v>0</v>
      </c>
      <c r="EZ123" s="47">
        <f t="shared" si="100"/>
        <v>0</v>
      </c>
      <c r="FA123" s="47">
        <f t="shared" si="101"/>
        <v>1</v>
      </c>
      <c r="FB123" s="47">
        <f t="shared" si="102"/>
        <v>-2</v>
      </c>
      <c r="FC123" s="47">
        <f t="shared" si="103"/>
        <v>0</v>
      </c>
      <c r="FD123" s="51"/>
    </row>
    <row r="124" spans="1:160" ht="26.25" customHeight="1">
      <c r="A124" s="9" t="s">
        <v>457</v>
      </c>
      <c r="B124" s="9" t="s">
        <v>446</v>
      </c>
      <c r="C124" s="60" t="s">
        <v>269</v>
      </c>
      <c r="D124" s="8"/>
      <c r="E124" s="8"/>
      <c r="F124" s="14"/>
      <c r="G124" s="59">
        <f t="shared" si="70"/>
        <v>67</v>
      </c>
      <c r="H124" s="71">
        <f t="shared" si="70"/>
        <v>67</v>
      </c>
      <c r="I124" s="62"/>
      <c r="J124" s="9"/>
      <c r="K124" s="9"/>
      <c r="L124" s="62"/>
      <c r="M124" s="9"/>
      <c r="N124" s="9"/>
      <c r="O124" s="62"/>
      <c r="P124" s="9"/>
      <c r="Q124" s="9"/>
      <c r="R124" s="62">
        <v>3</v>
      </c>
      <c r="S124" s="9">
        <v>1</v>
      </c>
      <c r="T124" s="9"/>
      <c r="U124" s="62">
        <v>3</v>
      </c>
      <c r="V124" s="9">
        <v>3</v>
      </c>
      <c r="W124" s="9"/>
      <c r="X124" s="62">
        <v>3</v>
      </c>
      <c r="Y124" s="9">
        <v>3</v>
      </c>
      <c r="Z124" s="9"/>
      <c r="AA124" s="62">
        <v>3</v>
      </c>
      <c r="AB124" s="9">
        <v>0</v>
      </c>
      <c r="AC124" s="9"/>
      <c r="AD124" s="62">
        <v>3</v>
      </c>
      <c r="AE124" s="9">
        <v>5</v>
      </c>
      <c r="AF124" s="9"/>
      <c r="AG124" s="62">
        <v>3</v>
      </c>
      <c r="AH124" s="9">
        <v>4</v>
      </c>
      <c r="AI124" s="9"/>
      <c r="AJ124" s="62">
        <v>3</v>
      </c>
      <c r="AK124" s="9">
        <v>3</v>
      </c>
      <c r="AL124" s="9"/>
      <c r="AM124" s="62">
        <v>3</v>
      </c>
      <c r="AN124" s="9">
        <v>3</v>
      </c>
      <c r="AO124" s="9"/>
      <c r="AP124" s="63">
        <v>3</v>
      </c>
      <c r="AQ124" s="9">
        <v>4</v>
      </c>
      <c r="AR124" s="9"/>
      <c r="AS124" s="63">
        <v>2</v>
      </c>
      <c r="AT124" s="9">
        <v>1</v>
      </c>
      <c r="AU124" s="9"/>
      <c r="AV124" s="63">
        <v>2</v>
      </c>
      <c r="AW124" s="9">
        <v>2</v>
      </c>
      <c r="AX124" s="9"/>
      <c r="AY124" s="63">
        <v>2</v>
      </c>
      <c r="AZ124" s="9">
        <v>3</v>
      </c>
      <c r="BA124" s="9"/>
      <c r="BB124" s="63">
        <v>4</v>
      </c>
      <c r="BC124" s="9">
        <v>7</v>
      </c>
      <c r="BD124" s="9"/>
      <c r="BE124" s="63">
        <v>2</v>
      </c>
      <c r="BF124" s="9">
        <v>1</v>
      </c>
      <c r="BG124" s="9"/>
      <c r="BH124" s="64">
        <v>2</v>
      </c>
      <c r="BI124" s="9">
        <v>7</v>
      </c>
      <c r="BJ124" s="9"/>
      <c r="BK124" s="64"/>
      <c r="BL124" s="9"/>
      <c r="BM124" s="9"/>
      <c r="BN124" s="65">
        <v>2</v>
      </c>
      <c r="BO124" s="66"/>
      <c r="BP124" s="9"/>
      <c r="BQ124" s="77"/>
      <c r="BR124" s="77"/>
      <c r="BS124" s="77"/>
      <c r="BT124" s="67">
        <v>2</v>
      </c>
      <c r="BU124" s="9">
        <v>2</v>
      </c>
      <c r="BV124" s="9"/>
      <c r="BW124" s="67">
        <v>2</v>
      </c>
      <c r="BX124" s="9">
        <v>2</v>
      </c>
      <c r="BY124" s="9"/>
      <c r="BZ124" s="67">
        <v>2</v>
      </c>
      <c r="CA124" s="9">
        <v>0</v>
      </c>
      <c r="CB124" s="9"/>
      <c r="CC124" s="67">
        <v>6</v>
      </c>
      <c r="CD124" s="9">
        <v>10</v>
      </c>
      <c r="CE124" s="9"/>
      <c r="CF124" s="67">
        <v>2</v>
      </c>
      <c r="CG124" s="9">
        <v>2</v>
      </c>
      <c r="CH124" s="9"/>
      <c r="CI124" s="67">
        <v>2</v>
      </c>
      <c r="CJ124" s="9">
        <v>0</v>
      </c>
      <c r="CK124" s="9"/>
      <c r="CL124" s="77"/>
      <c r="CM124" s="77"/>
      <c r="CN124" s="77"/>
      <c r="CO124" s="67">
        <v>2</v>
      </c>
      <c r="CP124" s="9">
        <v>1</v>
      </c>
      <c r="CQ124" s="9"/>
      <c r="CR124" s="67">
        <v>2</v>
      </c>
      <c r="CS124" s="9">
        <v>1</v>
      </c>
      <c r="CT124" s="9"/>
      <c r="CU124" s="67">
        <v>2</v>
      </c>
      <c r="CV124" s="9">
        <v>1</v>
      </c>
      <c r="CW124" s="9"/>
      <c r="CX124" s="67">
        <v>2</v>
      </c>
      <c r="CY124" s="8">
        <v>1</v>
      </c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11"/>
      <c r="DK124" s="14"/>
      <c r="DL124" s="14"/>
      <c r="DM124" s="14"/>
      <c r="DN124" s="14"/>
      <c r="DO124" s="14"/>
      <c r="DP124" s="14"/>
      <c r="DQ124" s="14"/>
      <c r="DR124" s="13">
        <v>9780194790659</v>
      </c>
      <c r="DS124" s="13"/>
      <c r="DT124" s="40" t="s">
        <v>1787</v>
      </c>
      <c r="DU124" s="53" t="s">
        <v>453</v>
      </c>
      <c r="DV124" s="42">
        <v>6580</v>
      </c>
      <c r="DW124" s="47">
        <f t="shared" si="71"/>
        <v>0</v>
      </c>
      <c r="DX124" s="47">
        <f t="shared" si="72"/>
        <v>0</v>
      </c>
      <c r="DY124" s="47">
        <f t="shared" si="73"/>
        <v>0</v>
      </c>
      <c r="DZ124" s="47">
        <f t="shared" si="74"/>
        <v>2</v>
      </c>
      <c r="EA124" s="47">
        <f t="shared" si="75"/>
        <v>0</v>
      </c>
      <c r="EB124" s="47">
        <f t="shared" si="76"/>
        <v>0</v>
      </c>
      <c r="EC124" s="47">
        <f t="shared" si="77"/>
        <v>3</v>
      </c>
      <c r="ED124" s="47">
        <f t="shared" si="78"/>
        <v>-2</v>
      </c>
      <c r="EE124" s="47">
        <f t="shared" si="79"/>
        <v>-1</v>
      </c>
      <c r="EF124" s="47">
        <f t="shared" si="80"/>
        <v>0</v>
      </c>
      <c r="EG124" s="47">
        <f t="shared" si="81"/>
        <v>0</v>
      </c>
      <c r="EH124" s="47">
        <f t="shared" si="82"/>
        <v>-1</v>
      </c>
      <c r="EI124" s="47">
        <f t="shared" si="83"/>
        <v>1</v>
      </c>
      <c r="EJ124" s="47">
        <f t="shared" si="84"/>
        <v>0</v>
      </c>
      <c r="EK124" s="47">
        <f t="shared" si="85"/>
        <v>-1</v>
      </c>
      <c r="EL124" s="47">
        <f t="shared" si="86"/>
        <v>-3</v>
      </c>
      <c r="EM124" s="47">
        <f t="shared" si="87"/>
        <v>1</v>
      </c>
      <c r="EN124" s="47">
        <f t="shared" si="88"/>
        <v>-5</v>
      </c>
      <c r="EO124" s="47">
        <f t="shared" si="89"/>
        <v>0</v>
      </c>
      <c r="EP124" s="47">
        <f t="shared" si="90"/>
        <v>2</v>
      </c>
      <c r="EQ124" s="47">
        <f t="shared" si="91"/>
        <v>0</v>
      </c>
      <c r="ER124" s="47">
        <f t="shared" si="92"/>
        <v>0</v>
      </c>
      <c r="ES124" s="47">
        <f t="shared" si="93"/>
        <v>0</v>
      </c>
      <c r="ET124" s="47">
        <f t="shared" si="94"/>
        <v>2</v>
      </c>
      <c r="EU124" s="47">
        <f t="shared" si="95"/>
        <v>-4</v>
      </c>
      <c r="EV124" s="47">
        <f t="shared" si="96"/>
        <v>0</v>
      </c>
      <c r="EW124" s="47">
        <f t="shared" si="97"/>
        <v>2</v>
      </c>
      <c r="EX124" s="47">
        <f t="shared" si="98"/>
        <v>0</v>
      </c>
      <c r="EY124" s="47">
        <f t="shared" si="99"/>
        <v>1</v>
      </c>
      <c r="EZ124" s="47">
        <f t="shared" si="100"/>
        <v>1</v>
      </c>
      <c r="FA124" s="47">
        <f t="shared" si="101"/>
        <v>1</v>
      </c>
      <c r="FB124" s="47">
        <f t="shared" si="102"/>
        <v>1</v>
      </c>
      <c r="FC124" s="47">
        <f t="shared" si="103"/>
        <v>0</v>
      </c>
      <c r="FD124" s="51"/>
    </row>
    <row r="125" spans="1:160" ht="26.25" customHeight="1">
      <c r="A125" s="9" t="s">
        <v>457</v>
      </c>
      <c r="B125" s="9" t="s">
        <v>446</v>
      </c>
      <c r="C125" s="60" t="s">
        <v>270</v>
      </c>
      <c r="D125" s="8"/>
      <c r="E125" s="8"/>
      <c r="F125" s="14" t="s">
        <v>64</v>
      </c>
      <c r="G125" s="59">
        <f t="shared" si="70"/>
        <v>66</v>
      </c>
      <c r="H125" s="71">
        <f t="shared" si="70"/>
        <v>66</v>
      </c>
      <c r="I125" s="62"/>
      <c r="J125" s="9"/>
      <c r="K125" s="9"/>
      <c r="L125" s="62"/>
      <c r="M125" s="9"/>
      <c r="N125" s="9"/>
      <c r="O125" s="62"/>
      <c r="P125" s="9"/>
      <c r="Q125" s="9"/>
      <c r="R125" s="62">
        <v>2</v>
      </c>
      <c r="S125" s="9">
        <v>1</v>
      </c>
      <c r="T125" s="9"/>
      <c r="U125" s="62">
        <v>2</v>
      </c>
      <c r="V125" s="9">
        <v>3</v>
      </c>
      <c r="W125" s="9"/>
      <c r="X125" s="62">
        <v>2</v>
      </c>
      <c r="Y125" s="9">
        <v>1</v>
      </c>
      <c r="Z125" s="9"/>
      <c r="AA125" s="62">
        <v>2</v>
      </c>
      <c r="AB125" s="9">
        <v>0</v>
      </c>
      <c r="AC125" s="9"/>
      <c r="AD125" s="62">
        <v>2</v>
      </c>
      <c r="AE125" s="9">
        <v>3</v>
      </c>
      <c r="AF125" s="9"/>
      <c r="AG125" s="62">
        <v>2</v>
      </c>
      <c r="AH125" s="9">
        <v>1</v>
      </c>
      <c r="AI125" s="9"/>
      <c r="AJ125" s="62">
        <v>2</v>
      </c>
      <c r="AK125" s="9">
        <v>2</v>
      </c>
      <c r="AL125" s="9"/>
      <c r="AM125" s="62">
        <v>2</v>
      </c>
      <c r="AN125" s="9">
        <v>2</v>
      </c>
      <c r="AO125" s="9"/>
      <c r="AP125" s="63">
        <v>3</v>
      </c>
      <c r="AQ125" s="9">
        <v>4</v>
      </c>
      <c r="AR125" s="9"/>
      <c r="AS125" s="63">
        <v>3</v>
      </c>
      <c r="AT125" s="9">
        <v>3</v>
      </c>
      <c r="AU125" s="9"/>
      <c r="AV125" s="63">
        <v>3</v>
      </c>
      <c r="AW125" s="9">
        <v>2</v>
      </c>
      <c r="AX125" s="9"/>
      <c r="AY125" s="63">
        <v>3</v>
      </c>
      <c r="AZ125" s="9">
        <v>2</v>
      </c>
      <c r="BA125" s="9"/>
      <c r="BB125" s="63">
        <v>4</v>
      </c>
      <c r="BC125" s="9">
        <v>4</v>
      </c>
      <c r="BD125" s="9"/>
      <c r="BE125" s="63">
        <v>3</v>
      </c>
      <c r="BF125" s="9">
        <v>4</v>
      </c>
      <c r="BG125" s="9"/>
      <c r="BH125" s="64">
        <v>2</v>
      </c>
      <c r="BI125" s="9">
        <v>10</v>
      </c>
      <c r="BJ125" s="9"/>
      <c r="BK125" s="64"/>
      <c r="BL125" s="9"/>
      <c r="BM125" s="9"/>
      <c r="BN125" s="65">
        <v>2</v>
      </c>
      <c r="BO125" s="66"/>
      <c r="BP125" s="9"/>
      <c r="BQ125" s="77"/>
      <c r="BR125" s="77"/>
      <c r="BS125" s="77"/>
      <c r="BT125" s="67">
        <v>2</v>
      </c>
      <c r="BU125" s="9">
        <v>4</v>
      </c>
      <c r="BV125" s="9"/>
      <c r="BW125" s="67">
        <v>2</v>
      </c>
      <c r="BX125" s="9">
        <v>2</v>
      </c>
      <c r="BY125" s="9"/>
      <c r="BZ125" s="67">
        <v>2</v>
      </c>
      <c r="CA125" s="9">
        <v>2</v>
      </c>
      <c r="CB125" s="9"/>
      <c r="CC125" s="67">
        <v>6</v>
      </c>
      <c r="CD125" s="9">
        <v>9</v>
      </c>
      <c r="CE125" s="9"/>
      <c r="CF125" s="67">
        <v>3</v>
      </c>
      <c r="CG125" s="9">
        <v>1</v>
      </c>
      <c r="CH125" s="9"/>
      <c r="CI125" s="67">
        <v>3</v>
      </c>
      <c r="CJ125" s="9">
        <v>1</v>
      </c>
      <c r="CK125" s="9"/>
      <c r="CL125" s="77"/>
      <c r="CM125" s="77"/>
      <c r="CN125" s="77"/>
      <c r="CO125" s="67">
        <v>2</v>
      </c>
      <c r="CP125" s="9">
        <v>2</v>
      </c>
      <c r="CQ125" s="9"/>
      <c r="CR125" s="67">
        <v>2</v>
      </c>
      <c r="CS125" s="9">
        <v>2</v>
      </c>
      <c r="CT125" s="9"/>
      <c r="CU125" s="67">
        <v>2</v>
      </c>
      <c r="CV125" s="9">
        <v>0</v>
      </c>
      <c r="CW125" s="9"/>
      <c r="CX125" s="67">
        <v>3</v>
      </c>
      <c r="CY125" s="8">
        <v>1</v>
      </c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11"/>
      <c r="DK125" s="14"/>
      <c r="DL125" s="14"/>
      <c r="DM125" s="14"/>
      <c r="DN125" s="14"/>
      <c r="DO125" s="14"/>
      <c r="DP125" s="14"/>
      <c r="DQ125" s="14"/>
      <c r="DR125" s="13">
        <v>9780194235198</v>
      </c>
      <c r="DS125" s="13"/>
      <c r="DT125" s="40" t="s">
        <v>1787</v>
      </c>
      <c r="DU125" s="53" t="s">
        <v>453</v>
      </c>
      <c r="DV125" s="42">
        <v>5400</v>
      </c>
      <c r="DW125" s="47">
        <f t="shared" si="71"/>
        <v>0</v>
      </c>
      <c r="DX125" s="47">
        <f t="shared" si="72"/>
        <v>0</v>
      </c>
      <c r="DY125" s="47">
        <f t="shared" si="73"/>
        <v>0</v>
      </c>
      <c r="DZ125" s="47">
        <f t="shared" si="74"/>
        <v>1</v>
      </c>
      <c r="EA125" s="47">
        <f t="shared" si="75"/>
        <v>-1</v>
      </c>
      <c r="EB125" s="47">
        <f t="shared" si="76"/>
        <v>1</v>
      </c>
      <c r="EC125" s="47">
        <f t="shared" si="77"/>
        <v>2</v>
      </c>
      <c r="ED125" s="47">
        <f t="shared" si="78"/>
        <v>-1</v>
      </c>
      <c r="EE125" s="47">
        <f t="shared" si="79"/>
        <v>1</v>
      </c>
      <c r="EF125" s="47">
        <f t="shared" si="80"/>
        <v>0</v>
      </c>
      <c r="EG125" s="47">
        <f t="shared" si="81"/>
        <v>0</v>
      </c>
      <c r="EH125" s="47">
        <f t="shared" si="82"/>
        <v>-1</v>
      </c>
      <c r="EI125" s="47">
        <f t="shared" si="83"/>
        <v>0</v>
      </c>
      <c r="EJ125" s="47">
        <f t="shared" si="84"/>
        <v>1</v>
      </c>
      <c r="EK125" s="47">
        <f t="shared" si="85"/>
        <v>1</v>
      </c>
      <c r="EL125" s="47">
        <f t="shared" si="86"/>
        <v>0</v>
      </c>
      <c r="EM125" s="47">
        <f t="shared" si="87"/>
        <v>-1</v>
      </c>
      <c r="EN125" s="47">
        <f t="shared" si="88"/>
        <v>-8</v>
      </c>
      <c r="EO125" s="47">
        <f t="shared" si="89"/>
        <v>0</v>
      </c>
      <c r="EP125" s="47">
        <f t="shared" si="90"/>
        <v>2</v>
      </c>
      <c r="EQ125" s="47">
        <f t="shared" si="91"/>
        <v>0</v>
      </c>
      <c r="ER125" s="47">
        <f t="shared" si="92"/>
        <v>-2</v>
      </c>
      <c r="ES125" s="47">
        <f t="shared" si="93"/>
        <v>0</v>
      </c>
      <c r="ET125" s="47">
        <f t="shared" si="94"/>
        <v>0</v>
      </c>
      <c r="EU125" s="47">
        <f t="shared" si="95"/>
        <v>-3</v>
      </c>
      <c r="EV125" s="47">
        <f t="shared" si="96"/>
        <v>2</v>
      </c>
      <c r="EW125" s="47">
        <f t="shared" si="97"/>
        <v>2</v>
      </c>
      <c r="EX125" s="47">
        <f t="shared" si="98"/>
        <v>0</v>
      </c>
      <c r="EY125" s="47">
        <f t="shared" si="99"/>
        <v>0</v>
      </c>
      <c r="EZ125" s="47">
        <f t="shared" si="100"/>
        <v>0</v>
      </c>
      <c r="FA125" s="47">
        <f t="shared" si="101"/>
        <v>2</v>
      </c>
      <c r="FB125" s="47">
        <f t="shared" si="102"/>
        <v>2</v>
      </c>
      <c r="FC125" s="47">
        <f t="shared" si="103"/>
        <v>0</v>
      </c>
      <c r="FD125" s="51"/>
    </row>
    <row r="126" spans="1:160" ht="26.25" customHeight="1">
      <c r="A126" s="9" t="s">
        <v>457</v>
      </c>
      <c r="B126" s="9" t="s">
        <v>446</v>
      </c>
      <c r="C126" s="60" t="s">
        <v>271</v>
      </c>
      <c r="D126" s="8"/>
      <c r="E126" s="8"/>
      <c r="F126" s="14" t="s">
        <v>64</v>
      </c>
      <c r="G126" s="59">
        <f t="shared" si="70"/>
        <v>106</v>
      </c>
      <c r="H126" s="71">
        <f t="shared" si="70"/>
        <v>106</v>
      </c>
      <c r="I126" s="62"/>
      <c r="J126" s="9"/>
      <c r="K126" s="9"/>
      <c r="L126" s="62"/>
      <c r="M126" s="9"/>
      <c r="N126" s="9"/>
      <c r="O126" s="62"/>
      <c r="P126" s="9"/>
      <c r="Q126" s="9"/>
      <c r="R126" s="62">
        <v>4</v>
      </c>
      <c r="S126" s="9">
        <v>1</v>
      </c>
      <c r="T126" s="9"/>
      <c r="U126" s="62">
        <v>4</v>
      </c>
      <c r="V126" s="72">
        <v>3</v>
      </c>
      <c r="W126" s="9"/>
      <c r="X126" s="62">
        <v>4</v>
      </c>
      <c r="Y126" s="9">
        <v>4</v>
      </c>
      <c r="Z126" s="9"/>
      <c r="AA126" s="62">
        <v>4</v>
      </c>
      <c r="AB126" s="9">
        <v>5</v>
      </c>
      <c r="AC126" s="9"/>
      <c r="AD126" s="62">
        <v>4</v>
      </c>
      <c r="AE126" s="9">
        <v>5</v>
      </c>
      <c r="AF126" s="9"/>
      <c r="AG126" s="62">
        <v>4</v>
      </c>
      <c r="AH126" s="9">
        <v>4</v>
      </c>
      <c r="AI126" s="9"/>
      <c r="AJ126" s="62">
        <v>4</v>
      </c>
      <c r="AK126" s="9">
        <v>2</v>
      </c>
      <c r="AL126" s="9"/>
      <c r="AM126" s="62">
        <v>4</v>
      </c>
      <c r="AN126" s="9">
        <v>2</v>
      </c>
      <c r="AO126" s="9"/>
      <c r="AP126" s="63">
        <v>4</v>
      </c>
      <c r="AQ126" s="9">
        <v>7</v>
      </c>
      <c r="AR126" s="9"/>
      <c r="AS126" s="63">
        <v>4</v>
      </c>
      <c r="AT126" s="9">
        <v>4</v>
      </c>
      <c r="AU126" s="9"/>
      <c r="AV126" s="63">
        <v>4</v>
      </c>
      <c r="AW126" s="9">
        <v>3</v>
      </c>
      <c r="AX126" s="9"/>
      <c r="AY126" s="63">
        <v>4</v>
      </c>
      <c r="AZ126" s="9">
        <v>2</v>
      </c>
      <c r="BA126" s="9"/>
      <c r="BB126" s="63">
        <v>4</v>
      </c>
      <c r="BC126" s="9">
        <v>8</v>
      </c>
      <c r="BD126" s="9"/>
      <c r="BE126" s="63">
        <v>4</v>
      </c>
      <c r="BF126" s="9">
        <v>2</v>
      </c>
      <c r="BG126" s="9"/>
      <c r="BH126" s="64">
        <v>4</v>
      </c>
      <c r="BI126" s="9">
        <v>23</v>
      </c>
      <c r="BJ126" s="9"/>
      <c r="BK126" s="64"/>
      <c r="BL126" s="9"/>
      <c r="BM126" s="9"/>
      <c r="BN126" s="65">
        <v>4</v>
      </c>
      <c r="BO126" s="66"/>
      <c r="BP126" s="9"/>
      <c r="BQ126" s="77"/>
      <c r="BR126" s="77"/>
      <c r="BS126" s="77"/>
      <c r="BT126" s="67">
        <v>4</v>
      </c>
      <c r="BU126" s="9">
        <v>2</v>
      </c>
      <c r="BV126" s="9"/>
      <c r="BW126" s="67">
        <v>4</v>
      </c>
      <c r="BX126" s="9">
        <v>1</v>
      </c>
      <c r="BY126" s="9"/>
      <c r="BZ126" s="67">
        <v>4</v>
      </c>
      <c r="CA126" s="9">
        <v>3</v>
      </c>
      <c r="CB126" s="9"/>
      <c r="CC126" s="67">
        <v>6</v>
      </c>
      <c r="CD126" s="9">
        <v>10</v>
      </c>
      <c r="CE126" s="9"/>
      <c r="CF126" s="67">
        <v>4</v>
      </c>
      <c r="CG126" s="9">
        <v>1</v>
      </c>
      <c r="CH126" s="9"/>
      <c r="CI126" s="67">
        <v>4</v>
      </c>
      <c r="CJ126" s="9">
        <v>1</v>
      </c>
      <c r="CK126" s="9"/>
      <c r="CL126" s="77"/>
      <c r="CM126" s="77"/>
      <c r="CN126" s="77"/>
      <c r="CO126" s="67">
        <v>4</v>
      </c>
      <c r="CP126" s="9">
        <v>5</v>
      </c>
      <c r="CQ126" s="9"/>
      <c r="CR126" s="67">
        <v>4</v>
      </c>
      <c r="CS126" s="9">
        <v>3</v>
      </c>
      <c r="CT126" s="9"/>
      <c r="CU126" s="67">
        <v>4</v>
      </c>
      <c r="CV126" s="9">
        <v>2</v>
      </c>
      <c r="CW126" s="9"/>
      <c r="CX126" s="67">
        <v>4</v>
      </c>
      <c r="CY126" s="8">
        <v>3</v>
      </c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11"/>
      <c r="DK126" s="14"/>
      <c r="DL126" s="14"/>
      <c r="DM126" s="14"/>
      <c r="DN126" s="14"/>
      <c r="DO126" s="14"/>
      <c r="DP126" s="14"/>
      <c r="DQ126" s="14"/>
      <c r="DR126" s="13">
        <v>9780194790789</v>
      </c>
      <c r="DS126" s="13"/>
      <c r="DT126" s="40" t="s">
        <v>1787</v>
      </c>
      <c r="DU126" s="53" t="s">
        <v>453</v>
      </c>
      <c r="DV126" s="42">
        <v>6995</v>
      </c>
      <c r="DW126" s="47">
        <f t="shared" si="71"/>
        <v>0</v>
      </c>
      <c r="DX126" s="47">
        <f t="shared" si="72"/>
        <v>0</v>
      </c>
      <c r="DY126" s="47">
        <f t="shared" si="73"/>
        <v>0</v>
      </c>
      <c r="DZ126" s="47">
        <f t="shared" si="74"/>
        <v>3</v>
      </c>
      <c r="EA126" s="47">
        <f t="shared" si="75"/>
        <v>1</v>
      </c>
      <c r="EB126" s="47">
        <f t="shared" si="76"/>
        <v>0</v>
      </c>
      <c r="EC126" s="47">
        <f t="shared" si="77"/>
        <v>-1</v>
      </c>
      <c r="ED126" s="47">
        <f t="shared" si="78"/>
        <v>-1</v>
      </c>
      <c r="EE126" s="47">
        <f t="shared" si="79"/>
        <v>0</v>
      </c>
      <c r="EF126" s="47">
        <f t="shared" si="80"/>
        <v>2</v>
      </c>
      <c r="EG126" s="47">
        <f t="shared" si="81"/>
        <v>2</v>
      </c>
      <c r="EH126" s="47">
        <f t="shared" si="82"/>
        <v>-3</v>
      </c>
      <c r="EI126" s="47">
        <f t="shared" si="83"/>
        <v>0</v>
      </c>
      <c r="EJ126" s="47">
        <f t="shared" si="84"/>
        <v>1</v>
      </c>
      <c r="EK126" s="47">
        <f t="shared" si="85"/>
        <v>2</v>
      </c>
      <c r="EL126" s="47">
        <f t="shared" si="86"/>
        <v>-4</v>
      </c>
      <c r="EM126" s="47">
        <f t="shared" si="87"/>
        <v>2</v>
      </c>
      <c r="EN126" s="47">
        <f t="shared" si="88"/>
        <v>-19</v>
      </c>
      <c r="EO126" s="47">
        <f t="shared" si="89"/>
        <v>0</v>
      </c>
      <c r="EP126" s="47">
        <f t="shared" si="90"/>
        <v>4</v>
      </c>
      <c r="EQ126" s="47">
        <f t="shared" si="91"/>
        <v>0</v>
      </c>
      <c r="ER126" s="47">
        <f t="shared" si="92"/>
        <v>2</v>
      </c>
      <c r="ES126" s="47">
        <f t="shared" si="93"/>
        <v>3</v>
      </c>
      <c r="ET126" s="47">
        <f t="shared" si="94"/>
        <v>1</v>
      </c>
      <c r="EU126" s="47">
        <f t="shared" si="95"/>
        <v>-4</v>
      </c>
      <c r="EV126" s="47">
        <f t="shared" si="96"/>
        <v>3</v>
      </c>
      <c r="EW126" s="47">
        <f t="shared" si="97"/>
        <v>3</v>
      </c>
      <c r="EX126" s="47">
        <f t="shared" si="98"/>
        <v>0</v>
      </c>
      <c r="EY126" s="47">
        <f t="shared" si="99"/>
        <v>-1</v>
      </c>
      <c r="EZ126" s="47">
        <f t="shared" si="100"/>
        <v>1</v>
      </c>
      <c r="FA126" s="47">
        <f t="shared" si="101"/>
        <v>2</v>
      </c>
      <c r="FB126" s="47">
        <f t="shared" si="102"/>
        <v>1</v>
      </c>
      <c r="FC126" s="47">
        <f t="shared" si="103"/>
        <v>0</v>
      </c>
      <c r="FD126" s="51"/>
    </row>
    <row r="127" spans="1:160" ht="26.25" customHeight="1">
      <c r="A127" s="9" t="s">
        <v>457</v>
      </c>
      <c r="B127" s="9" t="s">
        <v>446</v>
      </c>
      <c r="C127" s="60" t="s">
        <v>272</v>
      </c>
      <c r="D127" s="8"/>
      <c r="E127" s="8"/>
      <c r="F127" s="14" t="s">
        <v>64</v>
      </c>
      <c r="G127" s="59">
        <f t="shared" si="70"/>
        <v>121</v>
      </c>
      <c r="H127" s="71">
        <f t="shared" si="70"/>
        <v>121</v>
      </c>
      <c r="I127" s="62"/>
      <c r="J127" s="9"/>
      <c r="K127" s="9"/>
      <c r="L127" s="62"/>
      <c r="M127" s="9"/>
      <c r="N127" s="9"/>
      <c r="O127" s="62"/>
      <c r="P127" s="9"/>
      <c r="Q127" s="9"/>
      <c r="R127" s="62">
        <v>5</v>
      </c>
      <c r="S127" s="9">
        <v>2</v>
      </c>
      <c r="T127" s="9"/>
      <c r="U127" s="62">
        <v>5</v>
      </c>
      <c r="V127" s="9">
        <v>4</v>
      </c>
      <c r="W127" s="9"/>
      <c r="X127" s="62">
        <v>5</v>
      </c>
      <c r="Y127" s="9">
        <v>4</v>
      </c>
      <c r="Z127" s="9"/>
      <c r="AA127" s="62">
        <v>5</v>
      </c>
      <c r="AB127" s="9">
        <v>3</v>
      </c>
      <c r="AC127" s="9"/>
      <c r="AD127" s="62">
        <v>5</v>
      </c>
      <c r="AE127" s="9">
        <v>5</v>
      </c>
      <c r="AF127" s="9"/>
      <c r="AG127" s="62">
        <v>5</v>
      </c>
      <c r="AH127" s="9">
        <v>3</v>
      </c>
      <c r="AI127" s="9"/>
      <c r="AJ127" s="62">
        <v>5</v>
      </c>
      <c r="AK127" s="9">
        <v>4</v>
      </c>
      <c r="AL127" s="9"/>
      <c r="AM127" s="62">
        <v>5</v>
      </c>
      <c r="AN127" s="9">
        <v>4</v>
      </c>
      <c r="AO127" s="9"/>
      <c r="AP127" s="63">
        <v>5</v>
      </c>
      <c r="AQ127" s="9">
        <v>7</v>
      </c>
      <c r="AR127" s="9"/>
      <c r="AS127" s="63">
        <v>5</v>
      </c>
      <c r="AT127" s="9">
        <v>5</v>
      </c>
      <c r="AU127" s="9"/>
      <c r="AV127" s="63">
        <v>5</v>
      </c>
      <c r="AW127" s="9">
        <v>4</v>
      </c>
      <c r="AX127" s="9"/>
      <c r="AY127" s="63">
        <v>5</v>
      </c>
      <c r="AZ127" s="9">
        <v>3</v>
      </c>
      <c r="BA127" s="9"/>
      <c r="BB127" s="63">
        <v>5</v>
      </c>
      <c r="BC127" s="9">
        <v>7</v>
      </c>
      <c r="BD127" s="9"/>
      <c r="BE127" s="63">
        <v>5</v>
      </c>
      <c r="BF127" s="9">
        <v>6</v>
      </c>
      <c r="BG127" s="9"/>
      <c r="BH127" s="64">
        <v>5</v>
      </c>
      <c r="BI127" s="9">
        <v>38</v>
      </c>
      <c r="BJ127" s="9"/>
      <c r="BK127" s="64"/>
      <c r="BL127" s="9"/>
      <c r="BM127" s="9"/>
      <c r="BN127" s="65">
        <v>4</v>
      </c>
      <c r="BO127" s="66"/>
      <c r="BP127" s="9"/>
      <c r="BQ127" s="77"/>
      <c r="BR127" s="77"/>
      <c r="BS127" s="77"/>
      <c r="BT127" s="67">
        <v>4</v>
      </c>
      <c r="BU127" s="9">
        <v>3</v>
      </c>
      <c r="BV127" s="9"/>
      <c r="BW127" s="67">
        <v>4</v>
      </c>
      <c r="BX127" s="9">
        <v>3</v>
      </c>
      <c r="BY127" s="9"/>
      <c r="BZ127" s="67">
        <v>4</v>
      </c>
      <c r="CA127" s="9">
        <v>1</v>
      </c>
      <c r="CB127" s="9"/>
      <c r="CC127" s="67">
        <v>6</v>
      </c>
      <c r="CD127" s="9">
        <v>7</v>
      </c>
      <c r="CE127" s="9"/>
      <c r="CF127" s="67">
        <v>4</v>
      </c>
      <c r="CG127" s="9">
        <v>5</v>
      </c>
      <c r="CH127" s="9"/>
      <c r="CI127" s="67">
        <v>4</v>
      </c>
      <c r="CJ127" s="9">
        <v>0</v>
      </c>
      <c r="CK127" s="9"/>
      <c r="CL127" s="77"/>
      <c r="CM127" s="77"/>
      <c r="CN127" s="77"/>
      <c r="CO127" s="67">
        <v>4</v>
      </c>
      <c r="CP127" s="9">
        <v>1</v>
      </c>
      <c r="CQ127" s="9"/>
      <c r="CR127" s="67">
        <v>4</v>
      </c>
      <c r="CS127" s="9">
        <v>1</v>
      </c>
      <c r="CT127" s="9"/>
      <c r="CU127" s="67">
        <v>4</v>
      </c>
      <c r="CV127" s="9">
        <v>1</v>
      </c>
      <c r="CW127" s="9"/>
      <c r="CX127" s="67">
        <v>4</v>
      </c>
      <c r="CY127" s="8">
        <v>0</v>
      </c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11"/>
      <c r="DK127" s="14"/>
      <c r="DL127" s="14"/>
      <c r="DM127" s="14"/>
      <c r="DN127" s="14"/>
      <c r="DO127" s="14"/>
      <c r="DP127" s="14"/>
      <c r="DQ127" s="14"/>
      <c r="DR127" s="13">
        <v>9780194790666</v>
      </c>
      <c r="DS127" s="13"/>
      <c r="DT127" s="40" t="s">
        <v>1787</v>
      </c>
      <c r="DU127" s="53" t="s">
        <v>453</v>
      </c>
      <c r="DV127" s="42">
        <v>6115</v>
      </c>
      <c r="DW127" s="47">
        <f t="shared" si="71"/>
        <v>0</v>
      </c>
      <c r="DX127" s="47">
        <f t="shared" si="72"/>
        <v>0</v>
      </c>
      <c r="DY127" s="47">
        <f t="shared" si="73"/>
        <v>0</v>
      </c>
      <c r="DZ127" s="47">
        <f t="shared" si="74"/>
        <v>3</v>
      </c>
      <c r="EA127" s="47">
        <f t="shared" si="75"/>
        <v>1</v>
      </c>
      <c r="EB127" s="47">
        <f t="shared" si="76"/>
        <v>1</v>
      </c>
      <c r="EC127" s="47">
        <f t="shared" si="77"/>
        <v>2</v>
      </c>
      <c r="ED127" s="47">
        <f t="shared" si="78"/>
        <v>0</v>
      </c>
      <c r="EE127" s="47">
        <f t="shared" si="79"/>
        <v>2</v>
      </c>
      <c r="EF127" s="47">
        <f t="shared" si="80"/>
        <v>1</v>
      </c>
      <c r="EG127" s="47">
        <f t="shared" si="81"/>
        <v>1</v>
      </c>
      <c r="EH127" s="47">
        <f t="shared" si="82"/>
        <v>-2</v>
      </c>
      <c r="EI127" s="47">
        <f t="shared" si="83"/>
        <v>0</v>
      </c>
      <c r="EJ127" s="47">
        <f t="shared" si="84"/>
        <v>1</v>
      </c>
      <c r="EK127" s="47">
        <f t="shared" si="85"/>
        <v>2</v>
      </c>
      <c r="EL127" s="47">
        <f t="shared" si="86"/>
        <v>-2</v>
      </c>
      <c r="EM127" s="47">
        <f t="shared" si="87"/>
        <v>-1</v>
      </c>
      <c r="EN127" s="47">
        <f t="shared" si="88"/>
        <v>-33</v>
      </c>
      <c r="EO127" s="47">
        <f t="shared" si="89"/>
        <v>0</v>
      </c>
      <c r="EP127" s="47">
        <f t="shared" si="90"/>
        <v>4</v>
      </c>
      <c r="EQ127" s="47">
        <f t="shared" si="91"/>
        <v>0</v>
      </c>
      <c r="ER127" s="47">
        <f t="shared" si="92"/>
        <v>1</v>
      </c>
      <c r="ES127" s="47">
        <f t="shared" si="93"/>
        <v>1</v>
      </c>
      <c r="ET127" s="47">
        <f t="shared" si="94"/>
        <v>3</v>
      </c>
      <c r="EU127" s="47">
        <f t="shared" si="95"/>
        <v>-1</v>
      </c>
      <c r="EV127" s="47">
        <f t="shared" si="96"/>
        <v>-1</v>
      </c>
      <c r="EW127" s="47">
        <f t="shared" si="97"/>
        <v>4</v>
      </c>
      <c r="EX127" s="47">
        <f t="shared" si="98"/>
        <v>0</v>
      </c>
      <c r="EY127" s="47">
        <f t="shared" si="99"/>
        <v>3</v>
      </c>
      <c r="EZ127" s="47">
        <f t="shared" si="100"/>
        <v>3</v>
      </c>
      <c r="FA127" s="47">
        <f t="shared" si="101"/>
        <v>3</v>
      </c>
      <c r="FB127" s="47">
        <f t="shared" si="102"/>
        <v>4</v>
      </c>
      <c r="FC127" s="47">
        <f t="shared" si="103"/>
        <v>0</v>
      </c>
      <c r="FD127" s="51"/>
    </row>
    <row r="128" spans="1:160" ht="26.25" customHeight="1">
      <c r="A128" s="9" t="s">
        <v>457</v>
      </c>
      <c r="B128" s="9" t="s">
        <v>446</v>
      </c>
      <c r="C128" s="60" t="s">
        <v>273</v>
      </c>
      <c r="D128" s="8"/>
      <c r="E128" s="8"/>
      <c r="F128" s="14" t="s">
        <v>64</v>
      </c>
      <c r="G128" s="59">
        <f t="shared" si="70"/>
        <v>109</v>
      </c>
      <c r="H128" s="71">
        <f t="shared" si="70"/>
        <v>109</v>
      </c>
      <c r="I128" s="62"/>
      <c r="J128" s="9"/>
      <c r="K128" s="9"/>
      <c r="L128" s="62"/>
      <c r="M128" s="9"/>
      <c r="N128" s="9"/>
      <c r="O128" s="62"/>
      <c r="P128" s="9"/>
      <c r="Q128" s="9"/>
      <c r="R128" s="62">
        <v>4</v>
      </c>
      <c r="S128" s="9">
        <v>2</v>
      </c>
      <c r="T128" s="9"/>
      <c r="U128" s="62">
        <v>4</v>
      </c>
      <c r="V128" s="9">
        <v>3</v>
      </c>
      <c r="W128" s="9"/>
      <c r="X128" s="62">
        <v>4</v>
      </c>
      <c r="Y128" s="9">
        <v>5</v>
      </c>
      <c r="Z128" s="9"/>
      <c r="AA128" s="62">
        <v>4</v>
      </c>
      <c r="AB128" s="9">
        <v>1</v>
      </c>
      <c r="AC128" s="9"/>
      <c r="AD128" s="62">
        <v>4</v>
      </c>
      <c r="AE128" s="9">
        <v>4</v>
      </c>
      <c r="AF128" s="9"/>
      <c r="AG128" s="62">
        <v>4</v>
      </c>
      <c r="AH128" s="9">
        <v>2</v>
      </c>
      <c r="AI128" s="9"/>
      <c r="AJ128" s="62">
        <v>4</v>
      </c>
      <c r="AK128" s="9">
        <v>4</v>
      </c>
      <c r="AL128" s="9"/>
      <c r="AM128" s="62">
        <v>4</v>
      </c>
      <c r="AN128" s="9">
        <v>4</v>
      </c>
      <c r="AO128" s="9"/>
      <c r="AP128" s="63">
        <v>5</v>
      </c>
      <c r="AQ128" s="9">
        <v>4</v>
      </c>
      <c r="AR128" s="9"/>
      <c r="AS128" s="63">
        <v>5</v>
      </c>
      <c r="AT128" s="9">
        <v>2</v>
      </c>
      <c r="AU128" s="9"/>
      <c r="AV128" s="63">
        <v>5</v>
      </c>
      <c r="AW128" s="9">
        <v>4</v>
      </c>
      <c r="AX128" s="9"/>
      <c r="AY128" s="63">
        <v>4</v>
      </c>
      <c r="AZ128" s="9">
        <v>3</v>
      </c>
      <c r="BA128" s="9"/>
      <c r="BB128" s="63">
        <v>4</v>
      </c>
      <c r="BC128" s="9">
        <v>4</v>
      </c>
      <c r="BD128" s="9"/>
      <c r="BE128" s="63">
        <v>4</v>
      </c>
      <c r="BF128" s="9">
        <v>5</v>
      </c>
      <c r="BG128" s="9"/>
      <c r="BH128" s="64">
        <v>4</v>
      </c>
      <c r="BI128" s="9">
        <v>33</v>
      </c>
      <c r="BJ128" s="9"/>
      <c r="BK128" s="64"/>
      <c r="BL128" s="9"/>
      <c r="BM128" s="9"/>
      <c r="BN128" s="65">
        <v>4</v>
      </c>
      <c r="BO128" s="66"/>
      <c r="BP128" s="9"/>
      <c r="BQ128" s="77"/>
      <c r="BR128" s="77"/>
      <c r="BS128" s="77"/>
      <c r="BT128" s="67">
        <v>4</v>
      </c>
      <c r="BU128" s="9">
        <v>2</v>
      </c>
      <c r="BV128" s="9"/>
      <c r="BW128" s="67">
        <v>4</v>
      </c>
      <c r="BX128" s="9">
        <v>4</v>
      </c>
      <c r="BY128" s="9"/>
      <c r="BZ128" s="67">
        <v>4</v>
      </c>
      <c r="CA128" s="9">
        <v>6</v>
      </c>
      <c r="CB128" s="9"/>
      <c r="CC128" s="67">
        <v>6</v>
      </c>
      <c r="CD128" s="9">
        <v>0</v>
      </c>
      <c r="CE128" s="9"/>
      <c r="CF128" s="67">
        <v>4</v>
      </c>
      <c r="CG128" s="9">
        <v>3</v>
      </c>
      <c r="CH128" s="9"/>
      <c r="CI128" s="67">
        <v>4</v>
      </c>
      <c r="CJ128" s="9">
        <v>0</v>
      </c>
      <c r="CK128" s="9"/>
      <c r="CL128" s="77"/>
      <c r="CM128" s="77"/>
      <c r="CN128" s="77"/>
      <c r="CO128" s="67">
        <v>4</v>
      </c>
      <c r="CP128" s="9">
        <v>5</v>
      </c>
      <c r="CQ128" s="9"/>
      <c r="CR128" s="67">
        <v>4</v>
      </c>
      <c r="CS128" s="9">
        <v>4</v>
      </c>
      <c r="CT128" s="9"/>
      <c r="CU128" s="67">
        <v>4</v>
      </c>
      <c r="CV128" s="9">
        <v>3</v>
      </c>
      <c r="CW128" s="9"/>
      <c r="CX128" s="67">
        <v>4</v>
      </c>
      <c r="CY128" s="8">
        <v>2</v>
      </c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11"/>
      <c r="DK128" s="14"/>
      <c r="DL128" s="14"/>
      <c r="DM128" s="14"/>
      <c r="DN128" s="14"/>
      <c r="DO128" s="14"/>
      <c r="DP128" s="14"/>
      <c r="DQ128" s="14"/>
      <c r="DR128" s="13">
        <v>9780194790673</v>
      </c>
      <c r="DS128" s="13"/>
      <c r="DT128" s="40" t="s">
        <v>1787</v>
      </c>
      <c r="DU128" s="53" t="s">
        <v>453</v>
      </c>
      <c r="DV128" s="42">
        <v>5895</v>
      </c>
      <c r="DW128" s="47">
        <f t="shared" si="71"/>
        <v>0</v>
      </c>
      <c r="DX128" s="47">
        <f t="shared" si="72"/>
        <v>0</v>
      </c>
      <c r="DY128" s="47">
        <f t="shared" si="73"/>
        <v>0</v>
      </c>
      <c r="DZ128" s="47">
        <f t="shared" si="74"/>
        <v>2</v>
      </c>
      <c r="EA128" s="47">
        <f t="shared" si="75"/>
        <v>1</v>
      </c>
      <c r="EB128" s="47">
        <f t="shared" si="76"/>
        <v>-1</v>
      </c>
      <c r="EC128" s="47">
        <f t="shared" si="77"/>
        <v>3</v>
      </c>
      <c r="ED128" s="47">
        <f t="shared" si="78"/>
        <v>0</v>
      </c>
      <c r="EE128" s="47">
        <f t="shared" si="79"/>
        <v>2</v>
      </c>
      <c r="EF128" s="47">
        <f t="shared" si="80"/>
        <v>0</v>
      </c>
      <c r="EG128" s="47">
        <f t="shared" si="81"/>
        <v>0</v>
      </c>
      <c r="EH128" s="47">
        <f t="shared" si="82"/>
        <v>1</v>
      </c>
      <c r="EI128" s="47">
        <f t="shared" si="83"/>
        <v>3</v>
      </c>
      <c r="EJ128" s="47">
        <f t="shared" si="84"/>
        <v>1</v>
      </c>
      <c r="EK128" s="47">
        <f t="shared" si="85"/>
        <v>1</v>
      </c>
      <c r="EL128" s="47">
        <f t="shared" si="86"/>
        <v>0</v>
      </c>
      <c r="EM128" s="47">
        <f t="shared" si="87"/>
        <v>-1</v>
      </c>
      <c r="EN128" s="47">
        <f t="shared" si="88"/>
        <v>-29</v>
      </c>
      <c r="EO128" s="47">
        <f t="shared" si="89"/>
        <v>0</v>
      </c>
      <c r="EP128" s="47">
        <f t="shared" si="90"/>
        <v>4</v>
      </c>
      <c r="EQ128" s="47">
        <f t="shared" si="91"/>
        <v>0</v>
      </c>
      <c r="ER128" s="47">
        <f t="shared" si="92"/>
        <v>2</v>
      </c>
      <c r="ES128" s="47">
        <f t="shared" si="93"/>
        <v>0</v>
      </c>
      <c r="ET128" s="47">
        <f t="shared" si="94"/>
        <v>-2</v>
      </c>
      <c r="EU128" s="47">
        <f t="shared" si="95"/>
        <v>6</v>
      </c>
      <c r="EV128" s="47">
        <f t="shared" si="96"/>
        <v>1</v>
      </c>
      <c r="EW128" s="47">
        <f t="shared" si="97"/>
        <v>4</v>
      </c>
      <c r="EX128" s="47">
        <f t="shared" si="98"/>
        <v>0</v>
      </c>
      <c r="EY128" s="47">
        <f t="shared" si="99"/>
        <v>-1</v>
      </c>
      <c r="EZ128" s="47">
        <f t="shared" si="100"/>
        <v>0</v>
      </c>
      <c r="FA128" s="47">
        <f t="shared" si="101"/>
        <v>1</v>
      </c>
      <c r="FB128" s="47">
        <f t="shared" si="102"/>
        <v>2</v>
      </c>
      <c r="FC128" s="47">
        <f t="shared" si="103"/>
        <v>0</v>
      </c>
      <c r="FD128" s="51"/>
    </row>
    <row r="129" spans="1:161" s="92" customFormat="1" ht="26.25" customHeight="1">
      <c r="A129" s="77" t="s">
        <v>457</v>
      </c>
      <c r="B129" s="77" t="s">
        <v>446</v>
      </c>
      <c r="C129" s="78" t="s">
        <v>274</v>
      </c>
      <c r="D129" s="79"/>
      <c r="E129" s="79"/>
      <c r="F129" s="80"/>
      <c r="G129" s="94">
        <f t="shared" si="70"/>
        <v>0</v>
      </c>
      <c r="H129" s="82">
        <f t="shared" si="70"/>
        <v>0</v>
      </c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>
        <v>0</v>
      </c>
      <c r="T129" s="77"/>
      <c r="U129" s="77"/>
      <c r="V129" s="77">
        <v>0</v>
      </c>
      <c r="W129" s="77"/>
      <c r="X129" s="77"/>
      <c r="Y129" s="77">
        <v>0</v>
      </c>
      <c r="Z129" s="77"/>
      <c r="AA129" s="77"/>
      <c r="AB129" s="77">
        <v>0</v>
      </c>
      <c r="AC129" s="77"/>
      <c r="AD129" s="77"/>
      <c r="AE129" s="77">
        <v>0</v>
      </c>
      <c r="AF129" s="77"/>
      <c r="AG129" s="77"/>
      <c r="AH129" s="77">
        <v>0</v>
      </c>
      <c r="AI129" s="77"/>
      <c r="AJ129" s="77"/>
      <c r="AK129" s="77">
        <v>0</v>
      </c>
      <c r="AL129" s="77"/>
      <c r="AM129" s="77"/>
      <c r="AN129" s="77">
        <v>0</v>
      </c>
      <c r="AO129" s="77"/>
      <c r="AP129" s="77"/>
      <c r="AQ129" s="77">
        <v>0</v>
      </c>
      <c r="AR129" s="77"/>
      <c r="AS129" s="77"/>
      <c r="AT129" s="77">
        <v>0</v>
      </c>
      <c r="AU129" s="77"/>
      <c r="AV129" s="77"/>
      <c r="AW129" s="77">
        <v>0</v>
      </c>
      <c r="AX129" s="77"/>
      <c r="AY129" s="77"/>
      <c r="AZ129" s="77">
        <v>0</v>
      </c>
      <c r="BA129" s="77"/>
      <c r="BB129" s="77"/>
      <c r="BC129" s="77">
        <v>0</v>
      </c>
      <c r="BD129" s="77"/>
      <c r="BE129" s="77"/>
      <c r="BF129" s="77">
        <v>0</v>
      </c>
      <c r="BG129" s="77"/>
      <c r="BH129" s="77"/>
      <c r="BI129" s="77">
        <v>0</v>
      </c>
      <c r="BJ129" s="77"/>
      <c r="BK129" s="77"/>
      <c r="BL129" s="77"/>
      <c r="BM129" s="77"/>
      <c r="BN129" s="83"/>
      <c r="BO129" s="83"/>
      <c r="BP129" s="77"/>
      <c r="BQ129" s="77"/>
      <c r="BR129" s="77"/>
      <c r="BS129" s="77"/>
      <c r="BT129" s="77"/>
      <c r="BU129" s="77">
        <v>0</v>
      </c>
      <c r="BV129" s="77"/>
      <c r="BW129" s="77"/>
      <c r="BX129" s="77">
        <v>0</v>
      </c>
      <c r="BY129" s="77"/>
      <c r="BZ129" s="77"/>
      <c r="CA129" s="77">
        <v>0</v>
      </c>
      <c r="CB129" s="77"/>
      <c r="CC129" s="77"/>
      <c r="CD129" s="77">
        <v>0</v>
      </c>
      <c r="CE129" s="77"/>
      <c r="CF129" s="77"/>
      <c r="CG129" s="77">
        <v>0</v>
      </c>
      <c r="CH129" s="77"/>
      <c r="CI129" s="77"/>
      <c r="CJ129" s="77">
        <v>0</v>
      </c>
      <c r="CK129" s="77"/>
      <c r="CL129" s="77"/>
      <c r="CM129" s="77"/>
      <c r="CN129" s="77"/>
      <c r="CO129" s="77"/>
      <c r="CP129" s="77">
        <v>0</v>
      </c>
      <c r="CQ129" s="77"/>
      <c r="CR129" s="77"/>
      <c r="CS129" s="77">
        <v>0</v>
      </c>
      <c r="CT129" s="77"/>
      <c r="CU129" s="77"/>
      <c r="CV129" s="77">
        <v>0</v>
      </c>
      <c r="CW129" s="77"/>
      <c r="CX129" s="77"/>
      <c r="CY129" s="79">
        <v>0</v>
      </c>
      <c r="CZ129" s="79"/>
      <c r="DA129" s="79"/>
      <c r="DB129" s="79"/>
      <c r="DC129" s="79"/>
      <c r="DD129" s="79"/>
      <c r="DE129" s="79"/>
      <c r="DF129" s="79"/>
      <c r="DG129" s="79"/>
      <c r="DH129" s="79"/>
      <c r="DI129" s="79"/>
      <c r="DJ129" s="84"/>
      <c r="DK129" s="80"/>
      <c r="DL129" s="80"/>
      <c r="DM129" s="80"/>
      <c r="DN129" s="80"/>
      <c r="DO129" s="80"/>
      <c r="DP129" s="80"/>
      <c r="DQ129" s="80"/>
      <c r="DR129" s="85">
        <v>9780194232937</v>
      </c>
      <c r="DS129" s="85"/>
      <c r="DT129" s="86" t="s">
        <v>1787</v>
      </c>
      <c r="DU129" s="87" t="s">
        <v>453</v>
      </c>
      <c r="DV129" s="88">
        <v>4200</v>
      </c>
      <c r="DW129" s="89">
        <f t="shared" si="71"/>
        <v>0</v>
      </c>
      <c r="DX129" s="89">
        <f t="shared" si="72"/>
        <v>0</v>
      </c>
      <c r="DY129" s="89">
        <f t="shared" si="73"/>
        <v>0</v>
      </c>
      <c r="DZ129" s="89">
        <f t="shared" si="74"/>
        <v>0</v>
      </c>
      <c r="EA129" s="89">
        <f t="shared" si="75"/>
        <v>0</v>
      </c>
      <c r="EB129" s="89">
        <f t="shared" si="76"/>
        <v>0</v>
      </c>
      <c r="EC129" s="89">
        <f t="shared" si="77"/>
        <v>0</v>
      </c>
      <c r="ED129" s="89">
        <f t="shared" si="78"/>
        <v>0</v>
      </c>
      <c r="EE129" s="89">
        <f t="shared" si="79"/>
        <v>0</v>
      </c>
      <c r="EF129" s="89">
        <f t="shared" si="80"/>
        <v>0</v>
      </c>
      <c r="EG129" s="89">
        <f t="shared" si="81"/>
        <v>0</v>
      </c>
      <c r="EH129" s="89">
        <f t="shared" si="82"/>
        <v>0</v>
      </c>
      <c r="EI129" s="89">
        <f t="shared" si="83"/>
        <v>0</v>
      </c>
      <c r="EJ129" s="89">
        <f t="shared" si="84"/>
        <v>0</v>
      </c>
      <c r="EK129" s="89">
        <f t="shared" si="85"/>
        <v>0</v>
      </c>
      <c r="EL129" s="89">
        <f t="shared" si="86"/>
        <v>0</v>
      </c>
      <c r="EM129" s="89">
        <f t="shared" si="87"/>
        <v>0</v>
      </c>
      <c r="EN129" s="89">
        <f t="shared" si="88"/>
        <v>0</v>
      </c>
      <c r="EO129" s="89">
        <f t="shared" si="89"/>
        <v>0</v>
      </c>
      <c r="EP129" s="89">
        <f t="shared" si="90"/>
        <v>0</v>
      </c>
      <c r="EQ129" s="89">
        <f t="shared" si="91"/>
        <v>0</v>
      </c>
      <c r="ER129" s="89">
        <f t="shared" si="92"/>
        <v>0</v>
      </c>
      <c r="ES129" s="89">
        <f t="shared" si="93"/>
        <v>0</v>
      </c>
      <c r="ET129" s="89">
        <f t="shared" si="94"/>
        <v>0</v>
      </c>
      <c r="EU129" s="89">
        <f t="shared" si="95"/>
        <v>0</v>
      </c>
      <c r="EV129" s="89">
        <f t="shared" si="96"/>
        <v>0</v>
      </c>
      <c r="EW129" s="89">
        <f t="shared" si="97"/>
        <v>0</v>
      </c>
      <c r="EX129" s="89">
        <f t="shared" si="98"/>
        <v>0</v>
      </c>
      <c r="EY129" s="89">
        <f t="shared" si="99"/>
        <v>0</v>
      </c>
      <c r="EZ129" s="89">
        <f t="shared" si="100"/>
        <v>0</v>
      </c>
      <c r="FA129" s="89">
        <f t="shared" si="101"/>
        <v>0</v>
      </c>
      <c r="FB129" s="89">
        <f t="shared" si="102"/>
        <v>0</v>
      </c>
      <c r="FC129" s="89">
        <f t="shared" si="103"/>
        <v>0</v>
      </c>
      <c r="FD129" s="90"/>
      <c r="FE129" s="91"/>
    </row>
    <row r="130" spans="1:161" ht="26.25" customHeight="1">
      <c r="A130" s="9" t="s">
        <v>457</v>
      </c>
      <c r="B130" s="9" t="s">
        <v>446</v>
      </c>
      <c r="C130" s="60" t="s">
        <v>275</v>
      </c>
      <c r="D130" s="8"/>
      <c r="E130" s="8"/>
      <c r="F130" s="14" t="s">
        <v>64</v>
      </c>
      <c r="G130" s="59">
        <f t="shared" si="70"/>
        <v>56</v>
      </c>
      <c r="H130" s="71">
        <f t="shared" si="70"/>
        <v>56</v>
      </c>
      <c r="I130" s="62"/>
      <c r="J130" s="9"/>
      <c r="K130" s="9"/>
      <c r="L130" s="62"/>
      <c r="M130" s="9"/>
      <c r="N130" s="9"/>
      <c r="O130" s="62"/>
      <c r="P130" s="9"/>
      <c r="Q130" s="9"/>
      <c r="R130" s="62">
        <v>2</v>
      </c>
      <c r="S130" s="9">
        <v>3</v>
      </c>
      <c r="T130" s="9"/>
      <c r="U130" s="62">
        <v>2</v>
      </c>
      <c r="V130" s="9">
        <v>3</v>
      </c>
      <c r="W130" s="9"/>
      <c r="X130" s="62">
        <v>2</v>
      </c>
      <c r="Y130" s="9">
        <v>3</v>
      </c>
      <c r="Z130" s="9"/>
      <c r="AA130" s="62">
        <v>2</v>
      </c>
      <c r="AB130" s="9">
        <v>2</v>
      </c>
      <c r="AC130" s="9"/>
      <c r="AD130" s="62">
        <v>2</v>
      </c>
      <c r="AE130" s="9">
        <v>2</v>
      </c>
      <c r="AF130" s="9"/>
      <c r="AG130" s="62">
        <v>2</v>
      </c>
      <c r="AH130" s="9">
        <v>1</v>
      </c>
      <c r="AI130" s="9"/>
      <c r="AJ130" s="62">
        <v>1</v>
      </c>
      <c r="AK130" s="9">
        <v>2</v>
      </c>
      <c r="AL130" s="9"/>
      <c r="AM130" s="62">
        <v>1</v>
      </c>
      <c r="AN130" s="9">
        <v>2</v>
      </c>
      <c r="AO130" s="9"/>
      <c r="AP130" s="63">
        <v>2</v>
      </c>
      <c r="AQ130" s="9">
        <v>3</v>
      </c>
      <c r="AR130" s="9"/>
      <c r="AS130" s="63">
        <v>2</v>
      </c>
      <c r="AT130" s="9">
        <v>2</v>
      </c>
      <c r="AU130" s="9"/>
      <c r="AV130" s="63">
        <v>2</v>
      </c>
      <c r="AW130" s="9">
        <v>2</v>
      </c>
      <c r="AX130" s="9"/>
      <c r="AY130" s="63">
        <v>2</v>
      </c>
      <c r="AZ130" s="9">
        <v>1</v>
      </c>
      <c r="BA130" s="9"/>
      <c r="BB130" s="63">
        <v>4</v>
      </c>
      <c r="BC130" s="9">
        <v>4</v>
      </c>
      <c r="BD130" s="9"/>
      <c r="BE130" s="63">
        <v>2</v>
      </c>
      <c r="BF130" s="9">
        <v>0</v>
      </c>
      <c r="BG130" s="9"/>
      <c r="BH130" s="64">
        <v>2</v>
      </c>
      <c r="BI130" s="9">
        <v>11</v>
      </c>
      <c r="BJ130" s="9"/>
      <c r="BK130" s="64"/>
      <c r="BL130" s="9"/>
      <c r="BM130" s="9"/>
      <c r="BN130" s="65">
        <v>2</v>
      </c>
      <c r="BO130" s="66"/>
      <c r="BP130" s="9"/>
      <c r="BQ130" s="77"/>
      <c r="BR130" s="77"/>
      <c r="BS130" s="77"/>
      <c r="BT130" s="67">
        <v>2</v>
      </c>
      <c r="BU130" s="9">
        <v>0</v>
      </c>
      <c r="BV130" s="9"/>
      <c r="BW130" s="67">
        <v>2</v>
      </c>
      <c r="BX130" s="9">
        <v>1</v>
      </c>
      <c r="BY130" s="9"/>
      <c r="BZ130" s="67">
        <v>2</v>
      </c>
      <c r="CA130" s="9">
        <v>2</v>
      </c>
      <c r="CB130" s="9"/>
      <c r="CC130" s="67">
        <v>6</v>
      </c>
      <c r="CD130" s="9">
        <v>5</v>
      </c>
      <c r="CE130" s="9"/>
      <c r="CF130" s="67">
        <v>2</v>
      </c>
      <c r="CG130" s="9">
        <v>5</v>
      </c>
      <c r="CH130" s="9"/>
      <c r="CI130" s="67">
        <v>2</v>
      </c>
      <c r="CJ130" s="9">
        <v>0</v>
      </c>
      <c r="CK130" s="9"/>
      <c r="CL130" s="77"/>
      <c r="CM130" s="77"/>
      <c r="CN130" s="77"/>
      <c r="CO130" s="67">
        <v>2</v>
      </c>
      <c r="CP130" s="9">
        <v>0</v>
      </c>
      <c r="CQ130" s="9"/>
      <c r="CR130" s="67">
        <v>2</v>
      </c>
      <c r="CS130" s="9">
        <v>1</v>
      </c>
      <c r="CT130" s="9"/>
      <c r="CU130" s="67">
        <v>2</v>
      </c>
      <c r="CV130" s="9">
        <v>0</v>
      </c>
      <c r="CW130" s="9"/>
      <c r="CX130" s="67">
        <v>2</v>
      </c>
      <c r="CY130" s="8">
        <v>1</v>
      </c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11"/>
      <c r="DK130" s="14"/>
      <c r="DL130" s="14"/>
      <c r="DM130" s="14"/>
      <c r="DN130" s="14"/>
      <c r="DO130" s="14"/>
      <c r="DP130" s="14"/>
      <c r="DQ130" s="14"/>
      <c r="DR130" s="13">
        <v>9780194794435</v>
      </c>
      <c r="DS130" s="13"/>
      <c r="DT130" s="40" t="s">
        <v>1787</v>
      </c>
      <c r="DU130" s="53" t="s">
        <v>453</v>
      </c>
      <c r="DV130" s="42">
        <v>6778</v>
      </c>
      <c r="DW130" s="47">
        <f t="shared" si="71"/>
        <v>0</v>
      </c>
      <c r="DX130" s="47">
        <f t="shared" si="72"/>
        <v>0</v>
      </c>
      <c r="DY130" s="47">
        <f t="shared" si="73"/>
        <v>0</v>
      </c>
      <c r="DZ130" s="47">
        <f t="shared" si="74"/>
        <v>-1</v>
      </c>
      <c r="EA130" s="47">
        <f t="shared" si="75"/>
        <v>-1</v>
      </c>
      <c r="EB130" s="47">
        <f t="shared" si="76"/>
        <v>-1</v>
      </c>
      <c r="EC130" s="47">
        <f t="shared" si="77"/>
        <v>0</v>
      </c>
      <c r="ED130" s="47">
        <f t="shared" si="78"/>
        <v>0</v>
      </c>
      <c r="EE130" s="47">
        <f t="shared" si="79"/>
        <v>1</v>
      </c>
      <c r="EF130" s="47">
        <f t="shared" si="80"/>
        <v>-1</v>
      </c>
      <c r="EG130" s="47">
        <f t="shared" si="81"/>
        <v>-1</v>
      </c>
      <c r="EH130" s="47">
        <f t="shared" si="82"/>
        <v>-1</v>
      </c>
      <c r="EI130" s="47">
        <f t="shared" si="83"/>
        <v>0</v>
      </c>
      <c r="EJ130" s="47">
        <f t="shared" si="84"/>
        <v>0</v>
      </c>
      <c r="EK130" s="47">
        <f t="shared" si="85"/>
        <v>1</v>
      </c>
      <c r="EL130" s="47">
        <f t="shared" si="86"/>
        <v>0</v>
      </c>
      <c r="EM130" s="47">
        <f t="shared" si="87"/>
        <v>2</v>
      </c>
      <c r="EN130" s="47">
        <f t="shared" si="88"/>
        <v>-9</v>
      </c>
      <c r="EO130" s="47">
        <f t="shared" si="89"/>
        <v>0</v>
      </c>
      <c r="EP130" s="47">
        <f t="shared" si="90"/>
        <v>2</v>
      </c>
      <c r="EQ130" s="47">
        <f t="shared" si="91"/>
        <v>0</v>
      </c>
      <c r="ER130" s="47">
        <f t="shared" si="92"/>
        <v>2</v>
      </c>
      <c r="ES130" s="47">
        <f t="shared" si="93"/>
        <v>1</v>
      </c>
      <c r="ET130" s="47">
        <f t="shared" si="94"/>
        <v>0</v>
      </c>
      <c r="EU130" s="47">
        <f t="shared" si="95"/>
        <v>1</v>
      </c>
      <c r="EV130" s="47">
        <f t="shared" si="96"/>
        <v>-3</v>
      </c>
      <c r="EW130" s="47">
        <f t="shared" si="97"/>
        <v>2</v>
      </c>
      <c r="EX130" s="47">
        <f t="shared" si="98"/>
        <v>0</v>
      </c>
      <c r="EY130" s="47">
        <f t="shared" si="99"/>
        <v>2</v>
      </c>
      <c r="EZ130" s="47">
        <f t="shared" si="100"/>
        <v>1</v>
      </c>
      <c r="FA130" s="47">
        <f t="shared" si="101"/>
        <v>2</v>
      </c>
      <c r="FB130" s="47">
        <f t="shared" si="102"/>
        <v>1</v>
      </c>
      <c r="FC130" s="47">
        <f t="shared" si="103"/>
        <v>0</v>
      </c>
      <c r="FD130" s="51"/>
    </row>
    <row r="131" spans="1:161" s="92" customFormat="1" ht="26.25" customHeight="1">
      <c r="A131" s="77" t="s">
        <v>457</v>
      </c>
      <c r="B131" s="77" t="s">
        <v>1789</v>
      </c>
      <c r="C131" s="78" t="s">
        <v>276</v>
      </c>
      <c r="D131" s="79"/>
      <c r="E131" s="79"/>
      <c r="F131" s="80" t="s">
        <v>64</v>
      </c>
      <c r="G131" s="94">
        <f t="shared" ref="G131:H194" si="104">SUM(I131,L131,O131,R131,U131,X131,AA131,AD131,AG131,AJ131,AM131,AP131,AS131,AV131,AY131,BB131,BE131,BH131,BK131,BN131,BQ131,BT131,BW131,BZ131,CC131,CF131,CI131,CL131,CO131,CR131,CU131,CX131)</f>
        <v>9</v>
      </c>
      <c r="H131" s="82">
        <f>SUM(J131,M131,P131,S131,V131,Y131,AB131,AE131,AH131,AK131,AN131,AQ131,AT131,AW131,AZ131,BC131,BF131,BI131,BL131,BO131,BR131,BU131,BX131,CA131,CD131,CG131,CJ131,CM131,CP131,CS131,CV131,CY131)</f>
        <v>9</v>
      </c>
      <c r="I131" s="77"/>
      <c r="J131" s="77"/>
      <c r="K131" s="77"/>
      <c r="L131" s="77"/>
      <c r="M131" s="77"/>
      <c r="N131" s="77"/>
      <c r="O131" s="77"/>
      <c r="P131" s="77"/>
      <c r="Q131" s="77"/>
      <c r="R131" s="77">
        <v>0</v>
      </c>
      <c r="S131" s="77">
        <v>0</v>
      </c>
      <c r="T131" s="77"/>
      <c r="U131" s="77">
        <v>0</v>
      </c>
      <c r="V131" s="77">
        <v>0</v>
      </c>
      <c r="W131" s="77"/>
      <c r="X131" s="77">
        <v>0</v>
      </c>
      <c r="Y131" s="77">
        <v>0</v>
      </c>
      <c r="Z131" s="77"/>
      <c r="AA131" s="77">
        <v>0</v>
      </c>
      <c r="AB131" s="77">
        <v>0</v>
      </c>
      <c r="AC131" s="77"/>
      <c r="AD131" s="77">
        <v>0</v>
      </c>
      <c r="AE131" s="77">
        <v>0</v>
      </c>
      <c r="AF131" s="77"/>
      <c r="AG131" s="77">
        <v>0</v>
      </c>
      <c r="AH131" s="77">
        <v>1</v>
      </c>
      <c r="AI131" s="77"/>
      <c r="AJ131" s="77">
        <v>0</v>
      </c>
      <c r="AK131" s="77">
        <v>1</v>
      </c>
      <c r="AL131" s="77"/>
      <c r="AM131" s="77">
        <v>0</v>
      </c>
      <c r="AN131" s="77">
        <v>0</v>
      </c>
      <c r="AO131" s="77"/>
      <c r="AP131" s="77">
        <v>0</v>
      </c>
      <c r="AQ131" s="77">
        <v>0</v>
      </c>
      <c r="AR131" s="77"/>
      <c r="AS131" s="77"/>
      <c r="AT131" s="77">
        <v>0</v>
      </c>
      <c r="AU131" s="77"/>
      <c r="AV131" s="77"/>
      <c r="AW131" s="77">
        <v>0</v>
      </c>
      <c r="AX131" s="77"/>
      <c r="AY131" s="77"/>
      <c r="AZ131" s="77">
        <v>0</v>
      </c>
      <c r="BA131" s="77"/>
      <c r="BB131" s="77"/>
      <c r="BC131" s="77"/>
      <c r="BD131" s="77"/>
      <c r="BE131" s="77"/>
      <c r="BF131" s="77">
        <v>2</v>
      </c>
      <c r="BG131" s="77"/>
      <c r="BH131" s="77"/>
      <c r="BI131" s="77">
        <v>0</v>
      </c>
      <c r="BJ131" s="77"/>
      <c r="BK131" s="77"/>
      <c r="BL131" s="77"/>
      <c r="BM131" s="77"/>
      <c r="BN131" s="83"/>
      <c r="BO131" s="83"/>
      <c r="BP131" s="77"/>
      <c r="BQ131" s="77"/>
      <c r="BR131" s="77"/>
      <c r="BS131" s="77"/>
      <c r="BT131" s="77"/>
      <c r="BU131" s="77">
        <v>0</v>
      </c>
      <c r="BV131" s="77"/>
      <c r="BW131" s="77"/>
      <c r="BX131" s="77">
        <v>0</v>
      </c>
      <c r="BY131" s="77"/>
      <c r="BZ131" s="77"/>
      <c r="CA131" s="77">
        <v>1</v>
      </c>
      <c r="CB131" s="77"/>
      <c r="CC131" s="77">
        <v>9</v>
      </c>
      <c r="CD131" s="77">
        <v>2</v>
      </c>
      <c r="CE131" s="77"/>
      <c r="CF131" s="77"/>
      <c r="CG131" s="77">
        <v>0</v>
      </c>
      <c r="CH131" s="77"/>
      <c r="CI131" s="77"/>
      <c r="CJ131" s="77">
        <v>0</v>
      </c>
      <c r="CK131" s="77"/>
      <c r="CL131" s="77"/>
      <c r="CM131" s="77"/>
      <c r="CN131" s="77"/>
      <c r="CO131" s="77"/>
      <c r="CP131" s="77">
        <v>1</v>
      </c>
      <c r="CQ131" s="77"/>
      <c r="CR131" s="77"/>
      <c r="CS131" s="77">
        <v>0</v>
      </c>
      <c r="CT131" s="77"/>
      <c r="CU131" s="77"/>
      <c r="CV131" s="77">
        <v>0</v>
      </c>
      <c r="CW131" s="77"/>
      <c r="CX131" s="77"/>
      <c r="CY131" s="79">
        <v>1</v>
      </c>
      <c r="CZ131" s="79"/>
      <c r="DA131" s="79"/>
      <c r="DB131" s="79"/>
      <c r="DC131" s="79"/>
      <c r="DD131" s="79"/>
      <c r="DE131" s="79"/>
      <c r="DF131" s="79"/>
      <c r="DG131" s="79"/>
      <c r="DH131" s="79"/>
      <c r="DI131" s="79"/>
      <c r="DJ131" s="84"/>
      <c r="DK131" s="80"/>
      <c r="DL131" s="80"/>
      <c r="DM131" s="80"/>
      <c r="DN131" s="80"/>
      <c r="DO131" s="80"/>
      <c r="DP131" s="80"/>
      <c r="DQ131" s="80"/>
      <c r="DR131" s="85">
        <v>9780194209571</v>
      </c>
      <c r="DS131" s="85"/>
      <c r="DT131" s="86" t="s">
        <v>1787</v>
      </c>
      <c r="DU131" s="87" t="s">
        <v>453</v>
      </c>
      <c r="DV131" s="88">
        <v>6448</v>
      </c>
      <c r="DW131" s="89">
        <f>I131-J131-K131</f>
        <v>0</v>
      </c>
      <c r="DX131" s="89">
        <f>L131-M131-N131</f>
        <v>0</v>
      </c>
      <c r="DY131" s="89">
        <f>O131-P131-Q131</f>
        <v>0</v>
      </c>
      <c r="DZ131" s="89">
        <f>R131-S131-T131</f>
        <v>0</v>
      </c>
      <c r="EA131" s="89">
        <f>U131-V131-W131</f>
        <v>0</v>
      </c>
      <c r="EB131" s="89">
        <f>X131-Y131-Z131</f>
        <v>0</v>
      </c>
      <c r="EC131" s="89">
        <f>AA131-AB131-AC131</f>
        <v>0</v>
      </c>
      <c r="ED131" s="89">
        <f>AD131-AE131-AF131</f>
        <v>0</v>
      </c>
      <c r="EE131" s="89">
        <f>AG131-AH131-AI131</f>
        <v>-1</v>
      </c>
      <c r="EF131" s="89">
        <f>AJ131-AK131-AL131</f>
        <v>-1</v>
      </c>
      <c r="EG131" s="89">
        <f>AM131-AN131-AO131</f>
        <v>0</v>
      </c>
      <c r="EH131" s="89">
        <f>AP131-AQ131-AR131</f>
        <v>0</v>
      </c>
      <c r="EI131" s="89">
        <f>AS131-AT131-AU131</f>
        <v>0</v>
      </c>
      <c r="EJ131" s="89">
        <f>AV131-AW131-AX131</f>
        <v>0</v>
      </c>
      <c r="EK131" s="89">
        <f>AY131-AZ131-BA131</f>
        <v>0</v>
      </c>
      <c r="EL131" s="89">
        <f>BB131-BC131-BD131</f>
        <v>0</v>
      </c>
      <c r="EM131" s="89">
        <f>BE131-BF131-BG131</f>
        <v>-2</v>
      </c>
      <c r="EN131" s="89">
        <f>BH131-BI131-BJ131</f>
        <v>0</v>
      </c>
      <c r="EO131" s="89">
        <f>BK131-BL131-BM131</f>
        <v>0</v>
      </c>
      <c r="EP131" s="89">
        <f>BN131-BO131-BP131</f>
        <v>0</v>
      </c>
      <c r="EQ131" s="89">
        <f>BQ131-BR131-BS131</f>
        <v>0</v>
      </c>
      <c r="ER131" s="89">
        <f>BT131-BU131-BV131</f>
        <v>0</v>
      </c>
      <c r="ES131" s="89">
        <f>BW131-BX131-BY131</f>
        <v>0</v>
      </c>
      <c r="ET131" s="89">
        <f>BZ131-CA131-CB131</f>
        <v>-1</v>
      </c>
      <c r="EU131" s="89">
        <f>CC131-CD131-CE131</f>
        <v>7</v>
      </c>
      <c r="EV131" s="89">
        <f>CF131-CG131-CH131</f>
        <v>0</v>
      </c>
      <c r="EW131" s="89">
        <f>CI131-CJ131-CK131</f>
        <v>0</v>
      </c>
      <c r="EX131" s="89">
        <f>CL131-CM131-CN131</f>
        <v>0</v>
      </c>
      <c r="EY131" s="89">
        <f>CO131-CP131-CQ131</f>
        <v>-1</v>
      </c>
      <c r="EZ131" s="89">
        <f>CR131-CS131-CT131</f>
        <v>0</v>
      </c>
      <c r="FA131" s="89">
        <f>CU131-CV131-CW131</f>
        <v>0</v>
      </c>
      <c r="FB131" s="89">
        <f>CX131-CY131-CZ131</f>
        <v>-1</v>
      </c>
      <c r="FC131" s="89">
        <f>SUM(DW131:FB131)</f>
        <v>0</v>
      </c>
      <c r="FD131" s="90"/>
      <c r="FE131" s="91"/>
    </row>
    <row r="132" spans="1:161" ht="26.25" customHeight="1">
      <c r="A132" s="9" t="s">
        <v>457</v>
      </c>
      <c r="B132" s="9" t="s">
        <v>446</v>
      </c>
      <c r="C132" s="60" t="s">
        <v>277</v>
      </c>
      <c r="D132" s="8"/>
      <c r="E132" s="8"/>
      <c r="F132" s="14" t="s">
        <v>64</v>
      </c>
      <c r="G132" s="59">
        <f t="shared" si="104"/>
        <v>68</v>
      </c>
      <c r="H132" s="71">
        <f t="shared" si="104"/>
        <v>68</v>
      </c>
      <c r="I132" s="62"/>
      <c r="J132" s="9"/>
      <c r="K132" s="9"/>
      <c r="L132" s="62"/>
      <c r="M132" s="9"/>
      <c r="N132" s="9"/>
      <c r="O132" s="62"/>
      <c r="P132" s="9"/>
      <c r="Q132" s="9"/>
      <c r="R132" s="62">
        <v>3</v>
      </c>
      <c r="S132" s="9">
        <v>2</v>
      </c>
      <c r="T132" s="9"/>
      <c r="U132" s="62">
        <v>2</v>
      </c>
      <c r="V132" s="9">
        <v>2</v>
      </c>
      <c r="W132" s="9"/>
      <c r="X132" s="62">
        <v>2</v>
      </c>
      <c r="Y132" s="9">
        <v>3</v>
      </c>
      <c r="Z132" s="9"/>
      <c r="AA132" s="62">
        <v>2</v>
      </c>
      <c r="AB132" s="9">
        <v>0</v>
      </c>
      <c r="AC132" s="9"/>
      <c r="AD132" s="62">
        <v>2</v>
      </c>
      <c r="AE132" s="9">
        <v>4</v>
      </c>
      <c r="AF132" s="9"/>
      <c r="AG132" s="62">
        <v>2</v>
      </c>
      <c r="AH132" s="9">
        <v>0</v>
      </c>
      <c r="AI132" s="9"/>
      <c r="AJ132" s="62">
        <v>2</v>
      </c>
      <c r="AK132" s="9">
        <v>2</v>
      </c>
      <c r="AL132" s="9"/>
      <c r="AM132" s="62">
        <v>2</v>
      </c>
      <c r="AN132" s="9">
        <v>2</v>
      </c>
      <c r="AO132" s="9"/>
      <c r="AP132" s="63">
        <v>3</v>
      </c>
      <c r="AQ132" s="9">
        <v>4</v>
      </c>
      <c r="AR132" s="9"/>
      <c r="AS132" s="63">
        <v>3</v>
      </c>
      <c r="AT132" s="9">
        <v>3</v>
      </c>
      <c r="AU132" s="9"/>
      <c r="AV132" s="63">
        <v>3</v>
      </c>
      <c r="AW132" s="9">
        <v>4</v>
      </c>
      <c r="AX132" s="9"/>
      <c r="AY132" s="63">
        <v>3</v>
      </c>
      <c r="AZ132" s="9">
        <v>1</v>
      </c>
      <c r="BA132" s="9"/>
      <c r="BB132" s="63">
        <v>4</v>
      </c>
      <c r="BC132" s="9">
        <v>5</v>
      </c>
      <c r="BD132" s="9"/>
      <c r="BE132" s="63">
        <v>3</v>
      </c>
      <c r="BF132" s="9">
        <v>1</v>
      </c>
      <c r="BG132" s="9"/>
      <c r="BH132" s="64">
        <v>4</v>
      </c>
      <c r="BI132" s="9">
        <v>12</v>
      </c>
      <c r="BJ132" s="9"/>
      <c r="BK132" s="64"/>
      <c r="BL132" s="9"/>
      <c r="BM132" s="9"/>
      <c r="BN132" s="65">
        <v>4</v>
      </c>
      <c r="BO132" s="66"/>
      <c r="BP132" s="9"/>
      <c r="BQ132" s="77"/>
      <c r="BR132" s="77"/>
      <c r="BS132" s="77"/>
      <c r="BT132" s="67">
        <v>2</v>
      </c>
      <c r="BU132" s="9">
        <v>0</v>
      </c>
      <c r="BV132" s="9"/>
      <c r="BW132" s="67">
        <v>2</v>
      </c>
      <c r="BX132" s="9">
        <v>1</v>
      </c>
      <c r="BY132" s="9"/>
      <c r="BZ132" s="67">
        <v>2</v>
      </c>
      <c r="CA132" s="9">
        <v>1</v>
      </c>
      <c r="CB132" s="9"/>
      <c r="CC132" s="67">
        <v>6</v>
      </c>
      <c r="CD132" s="9">
        <v>6</v>
      </c>
      <c r="CE132" s="9"/>
      <c r="CF132" s="67">
        <v>2</v>
      </c>
      <c r="CG132" s="9">
        <v>4</v>
      </c>
      <c r="CH132" s="9"/>
      <c r="CI132" s="67">
        <v>2</v>
      </c>
      <c r="CJ132" s="9">
        <v>2</v>
      </c>
      <c r="CK132" s="9"/>
      <c r="CL132" s="77"/>
      <c r="CM132" s="77"/>
      <c r="CN132" s="77"/>
      <c r="CO132" s="67">
        <v>2</v>
      </c>
      <c r="CP132" s="9">
        <v>4</v>
      </c>
      <c r="CQ132" s="9"/>
      <c r="CR132" s="67">
        <v>2</v>
      </c>
      <c r="CS132" s="9">
        <v>1</v>
      </c>
      <c r="CT132" s="9"/>
      <c r="CU132" s="67">
        <v>2</v>
      </c>
      <c r="CV132" s="9">
        <v>4</v>
      </c>
      <c r="CW132" s="9"/>
      <c r="CX132" s="67">
        <v>2</v>
      </c>
      <c r="CY132" s="8">
        <v>0</v>
      </c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11"/>
      <c r="DK132" s="14"/>
      <c r="DL132" s="14"/>
      <c r="DM132" s="14"/>
      <c r="DN132" s="14"/>
      <c r="DO132" s="14"/>
      <c r="DP132" s="14"/>
      <c r="DQ132" s="14"/>
      <c r="DR132" s="13">
        <v>9780194235204</v>
      </c>
      <c r="DS132" s="13"/>
      <c r="DT132" s="40" t="s">
        <v>1787</v>
      </c>
      <c r="DU132" s="53" t="s">
        <v>453</v>
      </c>
      <c r="DV132" s="42">
        <v>4900</v>
      </c>
      <c r="DW132" s="47">
        <f t="shared" si="71"/>
        <v>0</v>
      </c>
      <c r="DX132" s="47">
        <f t="shared" si="72"/>
        <v>0</v>
      </c>
      <c r="DY132" s="47">
        <f t="shared" si="73"/>
        <v>0</v>
      </c>
      <c r="DZ132" s="47">
        <f t="shared" si="74"/>
        <v>1</v>
      </c>
      <c r="EA132" s="47">
        <f t="shared" si="75"/>
        <v>0</v>
      </c>
      <c r="EB132" s="47">
        <f t="shared" si="76"/>
        <v>-1</v>
      </c>
      <c r="EC132" s="47">
        <f t="shared" si="77"/>
        <v>2</v>
      </c>
      <c r="ED132" s="47">
        <f t="shared" si="78"/>
        <v>-2</v>
      </c>
      <c r="EE132" s="47">
        <f t="shared" si="79"/>
        <v>2</v>
      </c>
      <c r="EF132" s="47">
        <f t="shared" si="80"/>
        <v>0</v>
      </c>
      <c r="EG132" s="47">
        <f t="shared" si="81"/>
        <v>0</v>
      </c>
      <c r="EH132" s="47">
        <f t="shared" si="82"/>
        <v>-1</v>
      </c>
      <c r="EI132" s="47">
        <f t="shared" si="83"/>
        <v>0</v>
      </c>
      <c r="EJ132" s="47">
        <f t="shared" si="84"/>
        <v>-1</v>
      </c>
      <c r="EK132" s="47">
        <f t="shared" si="85"/>
        <v>2</v>
      </c>
      <c r="EL132" s="47">
        <f t="shared" si="86"/>
        <v>-1</v>
      </c>
      <c r="EM132" s="47">
        <f t="shared" si="87"/>
        <v>2</v>
      </c>
      <c r="EN132" s="47">
        <f t="shared" si="88"/>
        <v>-8</v>
      </c>
      <c r="EO132" s="47">
        <f t="shared" si="89"/>
        <v>0</v>
      </c>
      <c r="EP132" s="47">
        <f t="shared" si="90"/>
        <v>4</v>
      </c>
      <c r="EQ132" s="47">
        <f t="shared" si="91"/>
        <v>0</v>
      </c>
      <c r="ER132" s="47">
        <f t="shared" si="92"/>
        <v>2</v>
      </c>
      <c r="ES132" s="47">
        <f t="shared" si="93"/>
        <v>1</v>
      </c>
      <c r="ET132" s="47">
        <f t="shared" si="94"/>
        <v>1</v>
      </c>
      <c r="EU132" s="47">
        <f t="shared" si="95"/>
        <v>0</v>
      </c>
      <c r="EV132" s="47">
        <f t="shared" si="96"/>
        <v>-2</v>
      </c>
      <c r="EW132" s="47">
        <f t="shared" si="97"/>
        <v>0</v>
      </c>
      <c r="EX132" s="47">
        <f t="shared" si="98"/>
        <v>0</v>
      </c>
      <c r="EY132" s="47">
        <f t="shared" si="99"/>
        <v>-2</v>
      </c>
      <c r="EZ132" s="47">
        <f t="shared" si="100"/>
        <v>1</v>
      </c>
      <c r="FA132" s="47">
        <f t="shared" si="101"/>
        <v>-2</v>
      </c>
      <c r="FB132" s="47">
        <f t="shared" si="102"/>
        <v>2</v>
      </c>
      <c r="FC132" s="47">
        <f t="shared" si="103"/>
        <v>0</v>
      </c>
      <c r="FD132" s="51"/>
    </row>
    <row r="133" spans="1:161" s="92" customFormat="1" ht="26.25" customHeight="1">
      <c r="A133" s="77" t="s">
        <v>457</v>
      </c>
      <c r="B133" s="77" t="s">
        <v>446</v>
      </c>
      <c r="C133" s="78" t="s">
        <v>302</v>
      </c>
      <c r="D133" s="79"/>
      <c r="E133" s="79"/>
      <c r="F133" s="80"/>
      <c r="G133" s="94">
        <f t="shared" si="104"/>
        <v>8</v>
      </c>
      <c r="H133" s="126">
        <f t="shared" si="104"/>
        <v>8</v>
      </c>
      <c r="I133" s="77"/>
      <c r="J133" s="77"/>
      <c r="K133" s="77"/>
      <c r="L133" s="77"/>
      <c r="M133" s="77"/>
      <c r="N133" s="77"/>
      <c r="O133" s="77"/>
      <c r="P133" s="77"/>
      <c r="Q133" s="77"/>
      <c r="R133" s="77">
        <v>0</v>
      </c>
      <c r="S133" s="77">
        <v>0</v>
      </c>
      <c r="T133" s="77"/>
      <c r="U133" s="77">
        <v>0</v>
      </c>
      <c r="V133" s="77">
        <v>0</v>
      </c>
      <c r="W133" s="77"/>
      <c r="X133" s="77">
        <v>0</v>
      </c>
      <c r="Y133" s="77">
        <v>0</v>
      </c>
      <c r="Z133" s="77"/>
      <c r="AA133" s="77">
        <v>0</v>
      </c>
      <c r="AB133" s="77">
        <v>0</v>
      </c>
      <c r="AC133" s="77"/>
      <c r="AD133" s="77">
        <v>0</v>
      </c>
      <c r="AE133" s="77">
        <v>0</v>
      </c>
      <c r="AF133" s="77"/>
      <c r="AG133" s="77">
        <v>0</v>
      </c>
      <c r="AH133" s="77">
        <v>0</v>
      </c>
      <c r="AI133" s="77"/>
      <c r="AJ133" s="77">
        <v>0</v>
      </c>
      <c r="AK133" s="77">
        <v>0</v>
      </c>
      <c r="AL133" s="77"/>
      <c r="AM133" s="77">
        <v>0</v>
      </c>
      <c r="AN133" s="77">
        <v>0</v>
      </c>
      <c r="AO133" s="77"/>
      <c r="AP133" s="77">
        <v>0</v>
      </c>
      <c r="AQ133" s="77">
        <v>0</v>
      </c>
      <c r="AR133" s="77"/>
      <c r="AS133" s="77">
        <v>0</v>
      </c>
      <c r="AT133" s="77">
        <v>0</v>
      </c>
      <c r="AU133" s="77"/>
      <c r="AV133" s="77">
        <v>0</v>
      </c>
      <c r="AW133" s="77">
        <v>0</v>
      </c>
      <c r="AX133" s="77"/>
      <c r="AY133" s="77">
        <v>0</v>
      </c>
      <c r="AZ133" s="77">
        <v>0</v>
      </c>
      <c r="BA133" s="77"/>
      <c r="BB133" s="77"/>
      <c r="BC133" s="77">
        <v>0</v>
      </c>
      <c r="BD133" s="77"/>
      <c r="BE133" s="77">
        <v>0</v>
      </c>
      <c r="BF133" s="77">
        <v>0</v>
      </c>
      <c r="BG133" s="77"/>
      <c r="BH133" s="77">
        <v>0</v>
      </c>
      <c r="BI133" s="77">
        <v>0</v>
      </c>
      <c r="BJ133" s="77"/>
      <c r="BK133" s="77">
        <v>8</v>
      </c>
      <c r="BL133" s="77"/>
      <c r="BM133" s="77"/>
      <c r="BN133" s="83">
        <v>0</v>
      </c>
      <c r="BO133" s="83"/>
      <c r="BP133" s="77"/>
      <c r="BQ133" s="77"/>
      <c r="BR133" s="77"/>
      <c r="BS133" s="77"/>
      <c r="BT133" s="77">
        <v>0</v>
      </c>
      <c r="BU133" s="77">
        <v>0</v>
      </c>
      <c r="BV133" s="77"/>
      <c r="BW133" s="77">
        <v>0</v>
      </c>
      <c r="BX133" s="77">
        <v>0</v>
      </c>
      <c r="BY133" s="77"/>
      <c r="BZ133" s="77">
        <v>0</v>
      </c>
      <c r="CA133" s="77">
        <v>0</v>
      </c>
      <c r="CB133" s="77"/>
      <c r="CC133" s="77"/>
      <c r="CD133" s="77">
        <v>8</v>
      </c>
      <c r="CE133" s="77"/>
      <c r="CF133" s="77">
        <v>0</v>
      </c>
      <c r="CG133" s="77">
        <v>0</v>
      </c>
      <c r="CH133" s="77"/>
      <c r="CI133" s="77">
        <v>0</v>
      </c>
      <c r="CJ133" s="77">
        <v>0</v>
      </c>
      <c r="CK133" s="77"/>
      <c r="CL133" s="77"/>
      <c r="CM133" s="77"/>
      <c r="CN133" s="77"/>
      <c r="CO133" s="77">
        <v>0</v>
      </c>
      <c r="CP133" s="77">
        <v>0</v>
      </c>
      <c r="CQ133" s="77"/>
      <c r="CR133" s="77">
        <v>0</v>
      </c>
      <c r="CS133" s="77">
        <v>0</v>
      </c>
      <c r="CT133" s="77"/>
      <c r="CU133" s="77">
        <v>0</v>
      </c>
      <c r="CV133" s="77">
        <v>0</v>
      </c>
      <c r="CW133" s="77"/>
      <c r="CX133" s="77">
        <v>0</v>
      </c>
      <c r="CY133" s="79">
        <v>0</v>
      </c>
      <c r="CZ133" s="79"/>
      <c r="DA133" s="79"/>
      <c r="DB133" s="79"/>
      <c r="DC133" s="79"/>
      <c r="DD133" s="79"/>
      <c r="DE133" s="79"/>
      <c r="DF133" s="79"/>
      <c r="DG133" s="79"/>
      <c r="DH133" s="79"/>
      <c r="DI133" s="79"/>
      <c r="DJ133" s="84"/>
      <c r="DK133" s="80"/>
      <c r="DL133" s="80"/>
      <c r="DM133" s="80"/>
      <c r="DN133" s="80"/>
      <c r="DO133" s="80"/>
      <c r="DP133" s="80"/>
      <c r="DQ133" s="80"/>
      <c r="DR133" s="85"/>
      <c r="DS133" s="85"/>
      <c r="DT133" s="86" t="s">
        <v>1787</v>
      </c>
      <c r="DU133" s="87"/>
      <c r="DV133" s="88"/>
      <c r="DW133" s="89">
        <f t="shared" si="71"/>
        <v>0</v>
      </c>
      <c r="DX133" s="89">
        <f t="shared" si="72"/>
        <v>0</v>
      </c>
      <c r="DY133" s="89">
        <f t="shared" si="73"/>
        <v>0</v>
      </c>
      <c r="DZ133" s="89">
        <f t="shared" si="74"/>
        <v>0</v>
      </c>
      <c r="EA133" s="89">
        <f t="shared" si="75"/>
        <v>0</v>
      </c>
      <c r="EB133" s="89">
        <f t="shared" si="76"/>
        <v>0</v>
      </c>
      <c r="EC133" s="89">
        <f t="shared" si="77"/>
        <v>0</v>
      </c>
      <c r="ED133" s="89">
        <f t="shared" si="78"/>
        <v>0</v>
      </c>
      <c r="EE133" s="89">
        <f t="shared" si="79"/>
        <v>0</v>
      </c>
      <c r="EF133" s="89">
        <f t="shared" si="80"/>
        <v>0</v>
      </c>
      <c r="EG133" s="89">
        <f t="shared" si="81"/>
        <v>0</v>
      </c>
      <c r="EH133" s="89">
        <f t="shared" si="82"/>
        <v>0</v>
      </c>
      <c r="EI133" s="89">
        <f t="shared" si="83"/>
        <v>0</v>
      </c>
      <c r="EJ133" s="89">
        <f t="shared" si="84"/>
        <v>0</v>
      </c>
      <c r="EK133" s="89">
        <f t="shared" si="85"/>
        <v>0</v>
      </c>
      <c r="EL133" s="89">
        <f t="shared" si="86"/>
        <v>0</v>
      </c>
      <c r="EM133" s="89">
        <f t="shared" si="87"/>
        <v>0</v>
      </c>
      <c r="EN133" s="89">
        <f t="shared" si="88"/>
        <v>0</v>
      </c>
      <c r="EO133" s="89">
        <f t="shared" si="89"/>
        <v>8</v>
      </c>
      <c r="EP133" s="89">
        <f t="shared" si="90"/>
        <v>0</v>
      </c>
      <c r="EQ133" s="89">
        <f t="shared" si="91"/>
        <v>0</v>
      </c>
      <c r="ER133" s="89">
        <f t="shared" si="92"/>
        <v>0</v>
      </c>
      <c r="ES133" s="89">
        <f t="shared" si="93"/>
        <v>0</v>
      </c>
      <c r="ET133" s="89">
        <f t="shared" si="94"/>
        <v>0</v>
      </c>
      <c r="EU133" s="89">
        <f t="shared" si="95"/>
        <v>-8</v>
      </c>
      <c r="EV133" s="89">
        <f t="shared" si="96"/>
        <v>0</v>
      </c>
      <c r="EW133" s="89">
        <f t="shared" si="97"/>
        <v>0</v>
      </c>
      <c r="EX133" s="89">
        <f t="shared" si="98"/>
        <v>0</v>
      </c>
      <c r="EY133" s="89">
        <f t="shared" si="99"/>
        <v>0</v>
      </c>
      <c r="EZ133" s="89">
        <f t="shared" si="100"/>
        <v>0</v>
      </c>
      <c r="FA133" s="89">
        <f t="shared" si="101"/>
        <v>0</v>
      </c>
      <c r="FB133" s="89">
        <f t="shared" si="102"/>
        <v>0</v>
      </c>
      <c r="FC133" s="89">
        <f t="shared" si="103"/>
        <v>0</v>
      </c>
      <c r="FD133" s="90"/>
      <c r="FE133" s="91"/>
    </row>
    <row r="134" spans="1:161" ht="26.25" customHeight="1">
      <c r="A134" s="9" t="s">
        <v>457</v>
      </c>
      <c r="B134" s="9" t="s">
        <v>446</v>
      </c>
      <c r="C134" s="60" t="s">
        <v>278</v>
      </c>
      <c r="D134" s="8"/>
      <c r="E134" s="8"/>
      <c r="F134" s="14" t="s">
        <v>64</v>
      </c>
      <c r="G134" s="59">
        <f t="shared" si="104"/>
        <v>131</v>
      </c>
      <c r="H134" s="71">
        <f t="shared" si="104"/>
        <v>131</v>
      </c>
      <c r="I134" s="62"/>
      <c r="J134" s="9"/>
      <c r="K134" s="9"/>
      <c r="L134" s="62"/>
      <c r="M134" s="9"/>
      <c r="N134" s="9"/>
      <c r="O134" s="62"/>
      <c r="P134" s="9"/>
      <c r="Q134" s="9"/>
      <c r="R134" s="62">
        <v>5</v>
      </c>
      <c r="S134" s="9">
        <v>2</v>
      </c>
      <c r="T134" s="9"/>
      <c r="U134" s="62">
        <v>5</v>
      </c>
      <c r="V134" s="9">
        <v>5</v>
      </c>
      <c r="W134" s="9"/>
      <c r="X134" s="62">
        <v>5</v>
      </c>
      <c r="Y134" s="9">
        <v>2</v>
      </c>
      <c r="Z134" s="9"/>
      <c r="AA134" s="62">
        <v>5</v>
      </c>
      <c r="AB134" s="9">
        <v>6</v>
      </c>
      <c r="AC134" s="9"/>
      <c r="AD134" s="62">
        <v>5</v>
      </c>
      <c r="AE134" s="9">
        <v>7</v>
      </c>
      <c r="AF134" s="9"/>
      <c r="AG134" s="62">
        <v>5</v>
      </c>
      <c r="AH134" s="9">
        <v>4</v>
      </c>
      <c r="AI134" s="9"/>
      <c r="AJ134" s="62">
        <v>5</v>
      </c>
      <c r="AK134" s="9">
        <v>5</v>
      </c>
      <c r="AL134" s="9"/>
      <c r="AM134" s="62">
        <v>5</v>
      </c>
      <c r="AN134" s="9">
        <v>5</v>
      </c>
      <c r="AO134" s="9"/>
      <c r="AP134" s="63">
        <v>6</v>
      </c>
      <c r="AQ134" s="9">
        <v>5</v>
      </c>
      <c r="AR134" s="9"/>
      <c r="AS134" s="63">
        <v>6</v>
      </c>
      <c r="AT134" s="9">
        <v>2</v>
      </c>
      <c r="AU134" s="9"/>
      <c r="AV134" s="63">
        <v>6</v>
      </c>
      <c r="AW134" s="9">
        <v>7</v>
      </c>
      <c r="AX134" s="9"/>
      <c r="AY134" s="63">
        <v>6</v>
      </c>
      <c r="AZ134" s="9">
        <v>5</v>
      </c>
      <c r="BA134" s="9"/>
      <c r="BB134" s="63">
        <v>6</v>
      </c>
      <c r="BC134" s="9">
        <v>4</v>
      </c>
      <c r="BD134" s="9"/>
      <c r="BE134" s="63">
        <v>4</v>
      </c>
      <c r="BF134" s="9">
        <v>4</v>
      </c>
      <c r="BG134" s="9"/>
      <c r="BH134" s="64">
        <v>6</v>
      </c>
      <c r="BI134" s="9">
        <v>31</v>
      </c>
      <c r="BJ134" s="9"/>
      <c r="BK134" s="64"/>
      <c r="BL134" s="9"/>
      <c r="BM134" s="9"/>
      <c r="BN134" s="65">
        <v>6</v>
      </c>
      <c r="BO134" s="66"/>
      <c r="BP134" s="9"/>
      <c r="BQ134" s="77"/>
      <c r="BR134" s="77"/>
      <c r="BS134" s="77"/>
      <c r="BT134" s="67">
        <v>4</v>
      </c>
      <c r="BU134" s="9">
        <v>7</v>
      </c>
      <c r="BV134" s="9"/>
      <c r="BW134" s="67">
        <v>4</v>
      </c>
      <c r="BX134" s="9">
        <v>2</v>
      </c>
      <c r="BY134" s="9"/>
      <c r="BZ134" s="67">
        <v>4</v>
      </c>
      <c r="CA134" s="9">
        <v>4</v>
      </c>
      <c r="CB134" s="9"/>
      <c r="CC134" s="67">
        <v>6</v>
      </c>
      <c r="CD134" s="9">
        <v>0</v>
      </c>
      <c r="CE134" s="9"/>
      <c r="CF134" s="67">
        <v>5</v>
      </c>
      <c r="CG134" s="9">
        <v>6</v>
      </c>
      <c r="CH134" s="9"/>
      <c r="CI134" s="67">
        <v>5</v>
      </c>
      <c r="CJ134" s="9">
        <v>2</v>
      </c>
      <c r="CK134" s="9"/>
      <c r="CL134" s="77"/>
      <c r="CM134" s="77"/>
      <c r="CN134" s="77"/>
      <c r="CO134" s="67">
        <v>5</v>
      </c>
      <c r="CP134" s="9">
        <v>5</v>
      </c>
      <c r="CQ134" s="9"/>
      <c r="CR134" s="67">
        <v>4</v>
      </c>
      <c r="CS134" s="9">
        <v>2</v>
      </c>
      <c r="CT134" s="9"/>
      <c r="CU134" s="67">
        <v>4</v>
      </c>
      <c r="CV134" s="9">
        <v>7</v>
      </c>
      <c r="CW134" s="9"/>
      <c r="CX134" s="67">
        <v>4</v>
      </c>
      <c r="CY134" s="8">
        <v>2</v>
      </c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11"/>
      <c r="DK134" s="14"/>
      <c r="DL134" s="14"/>
      <c r="DM134" s="14"/>
      <c r="DN134" s="14"/>
      <c r="DO134" s="14"/>
      <c r="DP134" s="14"/>
      <c r="DQ134" s="14"/>
      <c r="DR134" s="13">
        <v>9780194790680</v>
      </c>
      <c r="DS134" s="13"/>
      <c r="DT134" s="40" t="s">
        <v>1787</v>
      </c>
      <c r="DU134" s="53" t="s">
        <v>453</v>
      </c>
      <c r="DV134" s="42">
        <v>6070</v>
      </c>
      <c r="DW134" s="47">
        <f t="shared" si="71"/>
        <v>0</v>
      </c>
      <c r="DX134" s="47">
        <f t="shared" si="72"/>
        <v>0</v>
      </c>
      <c r="DY134" s="47">
        <f t="shared" si="73"/>
        <v>0</v>
      </c>
      <c r="DZ134" s="47">
        <f t="shared" si="74"/>
        <v>3</v>
      </c>
      <c r="EA134" s="47">
        <f t="shared" si="75"/>
        <v>0</v>
      </c>
      <c r="EB134" s="47">
        <f t="shared" si="76"/>
        <v>3</v>
      </c>
      <c r="EC134" s="47">
        <f t="shared" si="77"/>
        <v>-1</v>
      </c>
      <c r="ED134" s="47">
        <f t="shared" si="78"/>
        <v>-2</v>
      </c>
      <c r="EE134" s="47">
        <f t="shared" si="79"/>
        <v>1</v>
      </c>
      <c r="EF134" s="47">
        <f t="shared" si="80"/>
        <v>0</v>
      </c>
      <c r="EG134" s="47">
        <f t="shared" si="81"/>
        <v>0</v>
      </c>
      <c r="EH134" s="47">
        <f t="shared" si="82"/>
        <v>1</v>
      </c>
      <c r="EI134" s="47">
        <f t="shared" si="83"/>
        <v>4</v>
      </c>
      <c r="EJ134" s="47">
        <f t="shared" si="84"/>
        <v>-1</v>
      </c>
      <c r="EK134" s="47">
        <f t="shared" si="85"/>
        <v>1</v>
      </c>
      <c r="EL134" s="47">
        <f t="shared" si="86"/>
        <v>2</v>
      </c>
      <c r="EM134" s="47">
        <f t="shared" si="87"/>
        <v>0</v>
      </c>
      <c r="EN134" s="47">
        <f t="shared" si="88"/>
        <v>-25</v>
      </c>
      <c r="EO134" s="47">
        <f t="shared" si="89"/>
        <v>0</v>
      </c>
      <c r="EP134" s="47">
        <f t="shared" si="90"/>
        <v>6</v>
      </c>
      <c r="EQ134" s="47">
        <f t="shared" si="91"/>
        <v>0</v>
      </c>
      <c r="ER134" s="47">
        <f t="shared" si="92"/>
        <v>-3</v>
      </c>
      <c r="ES134" s="47">
        <f t="shared" si="93"/>
        <v>2</v>
      </c>
      <c r="ET134" s="47">
        <f t="shared" si="94"/>
        <v>0</v>
      </c>
      <c r="EU134" s="47">
        <f t="shared" si="95"/>
        <v>6</v>
      </c>
      <c r="EV134" s="47">
        <f t="shared" si="96"/>
        <v>-1</v>
      </c>
      <c r="EW134" s="47">
        <f t="shared" si="97"/>
        <v>3</v>
      </c>
      <c r="EX134" s="47">
        <f t="shared" si="98"/>
        <v>0</v>
      </c>
      <c r="EY134" s="47">
        <f t="shared" si="99"/>
        <v>0</v>
      </c>
      <c r="EZ134" s="47">
        <f t="shared" si="100"/>
        <v>2</v>
      </c>
      <c r="FA134" s="47">
        <f t="shared" si="101"/>
        <v>-3</v>
      </c>
      <c r="FB134" s="47">
        <f t="shared" si="102"/>
        <v>2</v>
      </c>
      <c r="FC134" s="47">
        <f t="shared" si="103"/>
        <v>0</v>
      </c>
      <c r="FD134" s="51"/>
    </row>
    <row r="135" spans="1:161" ht="26.25" customHeight="1">
      <c r="A135" s="9" t="s">
        <v>457</v>
      </c>
      <c r="B135" s="9" t="s">
        <v>446</v>
      </c>
      <c r="C135" s="60" t="s">
        <v>279</v>
      </c>
      <c r="D135" s="8"/>
      <c r="E135" s="8"/>
      <c r="F135" s="14" t="s">
        <v>64</v>
      </c>
      <c r="G135" s="59">
        <f t="shared" si="104"/>
        <v>70</v>
      </c>
      <c r="H135" s="71">
        <f t="shared" si="104"/>
        <v>70</v>
      </c>
      <c r="I135" s="62"/>
      <c r="J135" s="9"/>
      <c r="K135" s="9"/>
      <c r="L135" s="62"/>
      <c r="M135" s="9"/>
      <c r="N135" s="9"/>
      <c r="O135" s="62"/>
      <c r="P135" s="9"/>
      <c r="Q135" s="9"/>
      <c r="R135" s="62">
        <v>3</v>
      </c>
      <c r="S135" s="9">
        <v>1</v>
      </c>
      <c r="T135" s="9"/>
      <c r="U135" s="62">
        <v>3</v>
      </c>
      <c r="V135" s="9">
        <v>1</v>
      </c>
      <c r="W135" s="9"/>
      <c r="X135" s="62">
        <v>3</v>
      </c>
      <c r="Y135" s="9">
        <v>2</v>
      </c>
      <c r="Z135" s="9"/>
      <c r="AA135" s="62">
        <v>3</v>
      </c>
      <c r="AB135" s="9">
        <v>1</v>
      </c>
      <c r="AC135" s="9"/>
      <c r="AD135" s="62">
        <v>3</v>
      </c>
      <c r="AE135" s="9">
        <v>4</v>
      </c>
      <c r="AF135" s="9"/>
      <c r="AG135" s="62">
        <v>3</v>
      </c>
      <c r="AH135" s="9">
        <v>1</v>
      </c>
      <c r="AI135" s="9"/>
      <c r="AJ135" s="62">
        <v>3</v>
      </c>
      <c r="AK135" s="9">
        <v>2</v>
      </c>
      <c r="AL135" s="9"/>
      <c r="AM135" s="62">
        <v>3</v>
      </c>
      <c r="AN135" s="9">
        <v>2</v>
      </c>
      <c r="AO135" s="9"/>
      <c r="AP135" s="63">
        <v>3</v>
      </c>
      <c r="AQ135" s="9">
        <v>5</v>
      </c>
      <c r="AR135" s="9"/>
      <c r="AS135" s="63">
        <v>3</v>
      </c>
      <c r="AT135" s="9">
        <v>2</v>
      </c>
      <c r="AU135" s="9"/>
      <c r="AV135" s="63">
        <v>3</v>
      </c>
      <c r="AW135" s="9">
        <v>2</v>
      </c>
      <c r="AX135" s="9"/>
      <c r="AY135" s="63">
        <v>3</v>
      </c>
      <c r="AZ135" s="9">
        <v>2</v>
      </c>
      <c r="BA135" s="9"/>
      <c r="BB135" s="63">
        <v>4</v>
      </c>
      <c r="BC135" s="9">
        <v>6</v>
      </c>
      <c r="BD135" s="9"/>
      <c r="BE135" s="63">
        <v>2</v>
      </c>
      <c r="BF135" s="9">
        <v>3</v>
      </c>
      <c r="BG135" s="9"/>
      <c r="BH135" s="64">
        <v>2</v>
      </c>
      <c r="BI135" s="9">
        <v>11</v>
      </c>
      <c r="BJ135" s="9"/>
      <c r="BK135" s="64"/>
      <c r="BL135" s="9"/>
      <c r="BM135" s="9"/>
      <c r="BN135" s="65">
        <v>2</v>
      </c>
      <c r="BO135" s="66"/>
      <c r="BP135" s="9"/>
      <c r="BQ135" s="77"/>
      <c r="BR135" s="77"/>
      <c r="BS135" s="77"/>
      <c r="BT135" s="67">
        <v>2</v>
      </c>
      <c r="BU135" s="9">
        <v>0</v>
      </c>
      <c r="BV135" s="9"/>
      <c r="BW135" s="67">
        <v>2</v>
      </c>
      <c r="BX135" s="9">
        <v>1</v>
      </c>
      <c r="BY135" s="9"/>
      <c r="BZ135" s="67">
        <v>2</v>
      </c>
      <c r="CA135" s="9">
        <v>2</v>
      </c>
      <c r="CB135" s="9"/>
      <c r="CC135" s="67">
        <v>6</v>
      </c>
      <c r="CD135" s="9">
        <v>10</v>
      </c>
      <c r="CE135" s="9"/>
      <c r="CF135" s="67">
        <v>2</v>
      </c>
      <c r="CG135" s="9">
        <v>1</v>
      </c>
      <c r="CH135" s="9"/>
      <c r="CI135" s="67">
        <v>2</v>
      </c>
      <c r="CJ135" s="9">
        <v>3</v>
      </c>
      <c r="CK135" s="9"/>
      <c r="CL135" s="77"/>
      <c r="CM135" s="77"/>
      <c r="CN135" s="77"/>
      <c r="CO135" s="67">
        <v>2</v>
      </c>
      <c r="CP135" s="9">
        <v>2</v>
      </c>
      <c r="CQ135" s="9"/>
      <c r="CR135" s="67">
        <v>2</v>
      </c>
      <c r="CS135" s="9">
        <v>1</v>
      </c>
      <c r="CT135" s="9"/>
      <c r="CU135" s="67">
        <v>2</v>
      </c>
      <c r="CV135" s="9">
        <v>2</v>
      </c>
      <c r="CW135" s="9"/>
      <c r="CX135" s="67">
        <v>2</v>
      </c>
      <c r="CY135" s="8">
        <v>3</v>
      </c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11"/>
      <c r="DK135" s="14"/>
      <c r="DL135" s="14"/>
      <c r="DM135" s="14"/>
      <c r="DN135" s="14"/>
      <c r="DO135" s="14"/>
      <c r="DP135" s="14"/>
      <c r="DQ135" s="14"/>
      <c r="DR135" s="13">
        <v>9780194790871</v>
      </c>
      <c r="DS135" s="13"/>
      <c r="DT135" s="40" t="s">
        <v>1787</v>
      </c>
      <c r="DU135" s="53" t="s">
        <v>453</v>
      </c>
      <c r="DV135" s="42">
        <v>6000</v>
      </c>
      <c r="DW135" s="47">
        <f t="shared" si="71"/>
        <v>0</v>
      </c>
      <c r="DX135" s="47">
        <f t="shared" si="72"/>
        <v>0</v>
      </c>
      <c r="DY135" s="47">
        <f t="shared" si="73"/>
        <v>0</v>
      </c>
      <c r="DZ135" s="47">
        <f t="shared" si="74"/>
        <v>2</v>
      </c>
      <c r="EA135" s="47">
        <f t="shared" si="75"/>
        <v>2</v>
      </c>
      <c r="EB135" s="47">
        <f t="shared" si="76"/>
        <v>1</v>
      </c>
      <c r="EC135" s="47">
        <f t="shared" si="77"/>
        <v>2</v>
      </c>
      <c r="ED135" s="47">
        <f t="shared" si="78"/>
        <v>-1</v>
      </c>
      <c r="EE135" s="47">
        <f t="shared" si="79"/>
        <v>2</v>
      </c>
      <c r="EF135" s="47">
        <f t="shared" si="80"/>
        <v>1</v>
      </c>
      <c r="EG135" s="47">
        <f t="shared" si="81"/>
        <v>1</v>
      </c>
      <c r="EH135" s="47">
        <f t="shared" si="82"/>
        <v>-2</v>
      </c>
      <c r="EI135" s="47">
        <f t="shared" si="83"/>
        <v>1</v>
      </c>
      <c r="EJ135" s="47">
        <f t="shared" si="84"/>
        <v>1</v>
      </c>
      <c r="EK135" s="47">
        <f t="shared" si="85"/>
        <v>1</v>
      </c>
      <c r="EL135" s="47">
        <f t="shared" si="86"/>
        <v>-2</v>
      </c>
      <c r="EM135" s="47">
        <f t="shared" si="87"/>
        <v>-1</v>
      </c>
      <c r="EN135" s="47">
        <f t="shared" si="88"/>
        <v>-9</v>
      </c>
      <c r="EO135" s="47">
        <f t="shared" si="89"/>
        <v>0</v>
      </c>
      <c r="EP135" s="47">
        <f t="shared" si="90"/>
        <v>2</v>
      </c>
      <c r="EQ135" s="47">
        <f t="shared" si="91"/>
        <v>0</v>
      </c>
      <c r="ER135" s="47">
        <f t="shared" si="92"/>
        <v>2</v>
      </c>
      <c r="ES135" s="47">
        <f t="shared" si="93"/>
        <v>1</v>
      </c>
      <c r="ET135" s="47">
        <f t="shared" si="94"/>
        <v>0</v>
      </c>
      <c r="EU135" s="47">
        <f t="shared" si="95"/>
        <v>-4</v>
      </c>
      <c r="EV135" s="47">
        <f t="shared" si="96"/>
        <v>1</v>
      </c>
      <c r="EW135" s="47">
        <f t="shared" si="97"/>
        <v>-1</v>
      </c>
      <c r="EX135" s="47">
        <f t="shared" si="98"/>
        <v>0</v>
      </c>
      <c r="EY135" s="47">
        <f t="shared" si="99"/>
        <v>0</v>
      </c>
      <c r="EZ135" s="47">
        <f t="shared" si="100"/>
        <v>1</v>
      </c>
      <c r="FA135" s="47">
        <f t="shared" si="101"/>
        <v>0</v>
      </c>
      <c r="FB135" s="47">
        <f t="shared" si="102"/>
        <v>-1</v>
      </c>
      <c r="FC135" s="47">
        <f t="shared" si="103"/>
        <v>0</v>
      </c>
      <c r="FD135" s="51"/>
    </row>
    <row r="136" spans="1:161" s="92" customFormat="1" ht="26.25" customHeight="1">
      <c r="A136" s="77" t="s">
        <v>457</v>
      </c>
      <c r="B136" s="77" t="s">
        <v>446</v>
      </c>
      <c r="C136" s="78" t="s">
        <v>280</v>
      </c>
      <c r="D136" s="79"/>
      <c r="E136" s="79"/>
      <c r="F136" s="80"/>
      <c r="G136" s="94">
        <f t="shared" si="104"/>
        <v>0</v>
      </c>
      <c r="H136" s="82">
        <f t="shared" si="104"/>
        <v>0</v>
      </c>
      <c r="I136" s="77"/>
      <c r="J136" s="77"/>
      <c r="K136" s="77"/>
      <c r="L136" s="77"/>
      <c r="M136" s="77"/>
      <c r="N136" s="77"/>
      <c r="O136" s="77"/>
      <c r="P136" s="77"/>
      <c r="Q136" s="77"/>
      <c r="R136" s="77">
        <v>0</v>
      </c>
      <c r="S136" s="77">
        <v>0</v>
      </c>
      <c r="T136" s="77"/>
      <c r="U136" s="77">
        <v>0</v>
      </c>
      <c r="V136" s="77">
        <v>0</v>
      </c>
      <c r="W136" s="77"/>
      <c r="X136" s="77">
        <v>0</v>
      </c>
      <c r="Y136" s="77">
        <v>0</v>
      </c>
      <c r="Z136" s="77"/>
      <c r="AA136" s="77">
        <v>0</v>
      </c>
      <c r="AB136" s="77">
        <v>0</v>
      </c>
      <c r="AC136" s="77"/>
      <c r="AD136" s="77">
        <v>0</v>
      </c>
      <c r="AE136" s="77">
        <v>0</v>
      </c>
      <c r="AF136" s="77"/>
      <c r="AG136" s="77">
        <v>0</v>
      </c>
      <c r="AH136" s="77">
        <v>0</v>
      </c>
      <c r="AI136" s="77"/>
      <c r="AJ136" s="77">
        <v>0</v>
      </c>
      <c r="AK136" s="77">
        <v>0</v>
      </c>
      <c r="AL136" s="77"/>
      <c r="AM136" s="77">
        <v>0</v>
      </c>
      <c r="AN136" s="77">
        <v>0</v>
      </c>
      <c r="AO136" s="77"/>
      <c r="AP136" s="77">
        <v>0</v>
      </c>
      <c r="AQ136" s="77">
        <v>0</v>
      </c>
      <c r="AR136" s="77"/>
      <c r="AS136" s="77">
        <v>0</v>
      </c>
      <c r="AT136" s="77">
        <v>0</v>
      </c>
      <c r="AU136" s="77"/>
      <c r="AV136" s="77">
        <v>0</v>
      </c>
      <c r="AW136" s="77">
        <v>0</v>
      </c>
      <c r="AX136" s="77"/>
      <c r="AY136" s="77">
        <v>0</v>
      </c>
      <c r="AZ136" s="77">
        <v>0</v>
      </c>
      <c r="BA136" s="77"/>
      <c r="BB136" s="77"/>
      <c r="BC136" s="77">
        <v>0</v>
      </c>
      <c r="BD136" s="77"/>
      <c r="BE136" s="77">
        <v>0</v>
      </c>
      <c r="BF136" s="77">
        <v>0</v>
      </c>
      <c r="BG136" s="77"/>
      <c r="BH136" s="77">
        <v>0</v>
      </c>
      <c r="BI136" s="77">
        <v>0</v>
      </c>
      <c r="BJ136" s="77"/>
      <c r="BK136" s="77"/>
      <c r="BL136" s="77"/>
      <c r="BM136" s="77"/>
      <c r="BN136" s="83">
        <v>0</v>
      </c>
      <c r="BO136" s="83"/>
      <c r="BP136" s="77"/>
      <c r="BQ136" s="77"/>
      <c r="BR136" s="77"/>
      <c r="BS136" s="77"/>
      <c r="BT136" s="77">
        <v>0</v>
      </c>
      <c r="BU136" s="77">
        <v>0</v>
      </c>
      <c r="BV136" s="77"/>
      <c r="BW136" s="77">
        <v>0</v>
      </c>
      <c r="BX136" s="77">
        <v>0</v>
      </c>
      <c r="BY136" s="77"/>
      <c r="BZ136" s="77">
        <v>0</v>
      </c>
      <c r="CA136" s="77">
        <v>0</v>
      </c>
      <c r="CB136" s="77"/>
      <c r="CC136" s="77"/>
      <c r="CD136" s="77">
        <v>0</v>
      </c>
      <c r="CE136" s="77"/>
      <c r="CF136" s="77">
        <v>0</v>
      </c>
      <c r="CG136" s="77">
        <v>0</v>
      </c>
      <c r="CH136" s="77"/>
      <c r="CI136" s="77">
        <v>0</v>
      </c>
      <c r="CJ136" s="77">
        <v>0</v>
      </c>
      <c r="CK136" s="77"/>
      <c r="CL136" s="77"/>
      <c r="CM136" s="77"/>
      <c r="CN136" s="77"/>
      <c r="CO136" s="77">
        <v>0</v>
      </c>
      <c r="CP136" s="77">
        <v>0</v>
      </c>
      <c r="CQ136" s="77"/>
      <c r="CR136" s="77">
        <v>0</v>
      </c>
      <c r="CS136" s="77">
        <v>0</v>
      </c>
      <c r="CT136" s="77"/>
      <c r="CU136" s="77">
        <v>0</v>
      </c>
      <c r="CV136" s="77">
        <v>0</v>
      </c>
      <c r="CW136" s="77"/>
      <c r="CX136" s="77">
        <v>0</v>
      </c>
      <c r="CY136" s="79">
        <v>0</v>
      </c>
      <c r="CZ136" s="79"/>
      <c r="DA136" s="79"/>
      <c r="DB136" s="79"/>
      <c r="DC136" s="79"/>
      <c r="DD136" s="79"/>
      <c r="DE136" s="79"/>
      <c r="DF136" s="79"/>
      <c r="DG136" s="79"/>
      <c r="DH136" s="79"/>
      <c r="DI136" s="79"/>
      <c r="DJ136" s="84"/>
      <c r="DK136" s="80"/>
      <c r="DL136" s="80"/>
      <c r="DM136" s="80"/>
      <c r="DN136" s="80"/>
      <c r="DO136" s="80"/>
      <c r="DP136" s="80"/>
      <c r="DQ136" s="80"/>
      <c r="DR136" s="85">
        <v>9780194228688</v>
      </c>
      <c r="DS136" s="85"/>
      <c r="DT136" s="86" t="s">
        <v>1787</v>
      </c>
      <c r="DU136" s="87" t="s">
        <v>453</v>
      </c>
      <c r="DV136" s="88">
        <v>3600</v>
      </c>
      <c r="DW136" s="89">
        <f t="shared" si="71"/>
        <v>0</v>
      </c>
      <c r="DX136" s="89">
        <f t="shared" si="72"/>
        <v>0</v>
      </c>
      <c r="DY136" s="89">
        <f t="shared" si="73"/>
        <v>0</v>
      </c>
      <c r="DZ136" s="89">
        <f t="shared" si="74"/>
        <v>0</v>
      </c>
      <c r="EA136" s="89">
        <f t="shared" si="75"/>
        <v>0</v>
      </c>
      <c r="EB136" s="89">
        <f t="shared" si="76"/>
        <v>0</v>
      </c>
      <c r="EC136" s="89">
        <f t="shared" si="77"/>
        <v>0</v>
      </c>
      <c r="ED136" s="89">
        <f t="shared" si="78"/>
        <v>0</v>
      </c>
      <c r="EE136" s="89">
        <f t="shared" si="79"/>
        <v>0</v>
      </c>
      <c r="EF136" s="89">
        <f t="shared" si="80"/>
        <v>0</v>
      </c>
      <c r="EG136" s="89">
        <f t="shared" si="81"/>
        <v>0</v>
      </c>
      <c r="EH136" s="89">
        <f t="shared" si="82"/>
        <v>0</v>
      </c>
      <c r="EI136" s="89">
        <f t="shared" si="83"/>
        <v>0</v>
      </c>
      <c r="EJ136" s="89">
        <f t="shared" si="84"/>
        <v>0</v>
      </c>
      <c r="EK136" s="89">
        <f t="shared" si="85"/>
        <v>0</v>
      </c>
      <c r="EL136" s="89">
        <f t="shared" si="86"/>
        <v>0</v>
      </c>
      <c r="EM136" s="89">
        <f t="shared" si="87"/>
        <v>0</v>
      </c>
      <c r="EN136" s="89">
        <f t="shared" si="88"/>
        <v>0</v>
      </c>
      <c r="EO136" s="89">
        <f t="shared" si="89"/>
        <v>0</v>
      </c>
      <c r="EP136" s="89">
        <f t="shared" si="90"/>
        <v>0</v>
      </c>
      <c r="EQ136" s="89">
        <f t="shared" si="91"/>
        <v>0</v>
      </c>
      <c r="ER136" s="89">
        <f t="shared" si="92"/>
        <v>0</v>
      </c>
      <c r="ES136" s="89">
        <f t="shared" si="93"/>
        <v>0</v>
      </c>
      <c r="ET136" s="89">
        <f t="shared" si="94"/>
        <v>0</v>
      </c>
      <c r="EU136" s="89">
        <f t="shared" si="95"/>
        <v>0</v>
      </c>
      <c r="EV136" s="89">
        <f t="shared" si="96"/>
        <v>0</v>
      </c>
      <c r="EW136" s="89">
        <f t="shared" si="97"/>
        <v>0</v>
      </c>
      <c r="EX136" s="89">
        <f t="shared" si="98"/>
        <v>0</v>
      </c>
      <c r="EY136" s="89">
        <f t="shared" si="99"/>
        <v>0</v>
      </c>
      <c r="EZ136" s="89">
        <f t="shared" si="100"/>
        <v>0</v>
      </c>
      <c r="FA136" s="89">
        <f t="shared" si="101"/>
        <v>0</v>
      </c>
      <c r="FB136" s="89">
        <f t="shared" si="102"/>
        <v>0</v>
      </c>
      <c r="FC136" s="89">
        <f t="shared" si="103"/>
        <v>0</v>
      </c>
      <c r="FD136" s="90"/>
      <c r="FE136" s="91"/>
    </row>
    <row r="137" spans="1:161" ht="26.25" customHeight="1">
      <c r="A137" s="9" t="s">
        <v>457</v>
      </c>
      <c r="B137" s="72" t="s">
        <v>446</v>
      </c>
      <c r="C137" s="60" t="s">
        <v>281</v>
      </c>
      <c r="D137" s="8"/>
      <c r="E137" s="8"/>
      <c r="F137" s="14" t="s">
        <v>64</v>
      </c>
      <c r="G137" s="97">
        <f t="shared" si="104"/>
        <v>58</v>
      </c>
      <c r="H137" s="73">
        <f t="shared" si="104"/>
        <v>22</v>
      </c>
      <c r="I137" s="62"/>
      <c r="J137" s="9"/>
      <c r="K137" s="9"/>
      <c r="L137" s="62"/>
      <c r="M137" s="9"/>
      <c r="N137" s="9"/>
      <c r="O137" s="62"/>
      <c r="P137" s="9"/>
      <c r="Q137" s="9"/>
      <c r="R137" s="62">
        <v>2</v>
      </c>
      <c r="S137" s="9">
        <v>1</v>
      </c>
      <c r="T137" s="9"/>
      <c r="U137" s="62">
        <v>2</v>
      </c>
      <c r="V137" s="9">
        <v>0</v>
      </c>
      <c r="W137" s="9"/>
      <c r="X137" s="62">
        <v>2</v>
      </c>
      <c r="Y137" s="9">
        <v>0</v>
      </c>
      <c r="Z137" s="9"/>
      <c r="AA137" s="62">
        <v>2</v>
      </c>
      <c r="AB137" s="9">
        <v>0</v>
      </c>
      <c r="AC137" s="9"/>
      <c r="AD137" s="62">
        <v>2</v>
      </c>
      <c r="AE137" s="9">
        <v>0</v>
      </c>
      <c r="AF137" s="9"/>
      <c r="AG137" s="62">
        <v>2</v>
      </c>
      <c r="AH137" s="9">
        <v>1</v>
      </c>
      <c r="AI137" s="9"/>
      <c r="AJ137" s="62">
        <v>2</v>
      </c>
      <c r="AK137" s="9">
        <v>0</v>
      </c>
      <c r="AL137" s="9"/>
      <c r="AM137" s="62">
        <v>2</v>
      </c>
      <c r="AN137" s="9">
        <v>0</v>
      </c>
      <c r="AO137" s="9"/>
      <c r="AP137" s="63">
        <v>2</v>
      </c>
      <c r="AQ137" s="9">
        <v>0</v>
      </c>
      <c r="AR137" s="9"/>
      <c r="AS137" s="63">
        <v>2</v>
      </c>
      <c r="AT137" s="9">
        <v>0</v>
      </c>
      <c r="AU137" s="9"/>
      <c r="AV137" s="63">
        <v>2</v>
      </c>
      <c r="AW137" s="9">
        <v>0</v>
      </c>
      <c r="AX137" s="9"/>
      <c r="AY137" s="63">
        <v>2</v>
      </c>
      <c r="AZ137" s="9">
        <v>0</v>
      </c>
      <c r="BA137" s="9"/>
      <c r="BB137" s="63">
        <v>4</v>
      </c>
      <c r="BC137" s="9">
        <v>0</v>
      </c>
      <c r="BD137" s="9"/>
      <c r="BE137" s="63">
        <v>2</v>
      </c>
      <c r="BF137" s="9">
        <v>0</v>
      </c>
      <c r="BG137" s="9"/>
      <c r="BH137" s="64">
        <v>2</v>
      </c>
      <c r="BI137" s="9">
        <v>10</v>
      </c>
      <c r="BJ137" s="9"/>
      <c r="BK137" s="64"/>
      <c r="BL137" s="9"/>
      <c r="BM137" s="9"/>
      <c r="BN137" s="65">
        <v>2</v>
      </c>
      <c r="BO137" s="66"/>
      <c r="BP137" s="9"/>
      <c r="BQ137" s="77"/>
      <c r="BR137" s="77"/>
      <c r="BS137" s="77"/>
      <c r="BT137" s="67">
        <v>2</v>
      </c>
      <c r="BU137" s="9">
        <v>0</v>
      </c>
      <c r="BV137" s="9"/>
      <c r="BW137" s="67">
        <v>2</v>
      </c>
      <c r="BX137" s="9">
        <v>0</v>
      </c>
      <c r="BY137" s="9"/>
      <c r="BZ137" s="67">
        <v>2</v>
      </c>
      <c r="CA137" s="9">
        <v>0</v>
      </c>
      <c r="CB137" s="9"/>
      <c r="CC137" s="67">
        <v>6</v>
      </c>
      <c r="CD137" s="9">
        <v>10</v>
      </c>
      <c r="CE137" s="9"/>
      <c r="CF137" s="67">
        <v>2</v>
      </c>
      <c r="CG137" s="9">
        <v>0</v>
      </c>
      <c r="CH137" s="9"/>
      <c r="CI137" s="67">
        <v>2</v>
      </c>
      <c r="CJ137" s="9">
        <v>0</v>
      </c>
      <c r="CK137" s="9"/>
      <c r="CL137" s="77"/>
      <c r="CM137" s="77"/>
      <c r="CN137" s="77"/>
      <c r="CO137" s="67">
        <v>2</v>
      </c>
      <c r="CP137" s="9">
        <v>0</v>
      </c>
      <c r="CQ137" s="9"/>
      <c r="CR137" s="67">
        <v>2</v>
      </c>
      <c r="CS137" s="9">
        <v>0</v>
      </c>
      <c r="CT137" s="9"/>
      <c r="CU137" s="67">
        <v>2</v>
      </c>
      <c r="CV137" s="9">
        <v>0</v>
      </c>
      <c r="CW137" s="9"/>
      <c r="CX137" s="67">
        <v>2</v>
      </c>
      <c r="CY137" s="8">
        <v>0</v>
      </c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11"/>
      <c r="DK137" s="14"/>
      <c r="DL137" s="14"/>
      <c r="DM137" s="14"/>
      <c r="DN137" s="14"/>
      <c r="DO137" s="14"/>
      <c r="DP137" s="14"/>
      <c r="DQ137" s="14"/>
      <c r="DR137" s="13">
        <v>9780194237895</v>
      </c>
      <c r="DS137" s="13"/>
      <c r="DT137" s="40" t="s">
        <v>1787</v>
      </c>
      <c r="DU137" s="53" t="s">
        <v>453</v>
      </c>
      <c r="DV137" s="42">
        <v>9304</v>
      </c>
      <c r="DW137" s="47">
        <f t="shared" si="71"/>
        <v>0</v>
      </c>
      <c r="DX137" s="47">
        <f t="shared" si="72"/>
        <v>0</v>
      </c>
      <c r="DY137" s="47">
        <f t="shared" si="73"/>
        <v>0</v>
      </c>
      <c r="DZ137" s="47">
        <f t="shared" si="74"/>
        <v>1</v>
      </c>
      <c r="EA137" s="47">
        <f t="shared" si="75"/>
        <v>2</v>
      </c>
      <c r="EB137" s="47">
        <f t="shared" si="76"/>
        <v>2</v>
      </c>
      <c r="EC137" s="47">
        <f t="shared" si="77"/>
        <v>2</v>
      </c>
      <c r="ED137" s="47">
        <f t="shared" si="78"/>
        <v>2</v>
      </c>
      <c r="EE137" s="47">
        <f t="shared" si="79"/>
        <v>1</v>
      </c>
      <c r="EF137" s="47">
        <f t="shared" si="80"/>
        <v>2</v>
      </c>
      <c r="EG137" s="47">
        <f t="shared" si="81"/>
        <v>2</v>
      </c>
      <c r="EH137" s="47">
        <f t="shared" si="82"/>
        <v>2</v>
      </c>
      <c r="EI137" s="47">
        <f t="shared" si="83"/>
        <v>2</v>
      </c>
      <c r="EJ137" s="47">
        <f t="shared" si="84"/>
        <v>2</v>
      </c>
      <c r="EK137" s="47">
        <f t="shared" si="85"/>
        <v>2</v>
      </c>
      <c r="EL137" s="47">
        <f t="shared" si="86"/>
        <v>4</v>
      </c>
      <c r="EM137" s="47">
        <f t="shared" si="87"/>
        <v>2</v>
      </c>
      <c r="EN137" s="47">
        <f t="shared" si="88"/>
        <v>-8</v>
      </c>
      <c r="EO137" s="47">
        <f t="shared" si="89"/>
        <v>0</v>
      </c>
      <c r="EP137" s="47">
        <f t="shared" si="90"/>
        <v>2</v>
      </c>
      <c r="EQ137" s="47">
        <f t="shared" si="91"/>
        <v>0</v>
      </c>
      <c r="ER137" s="47">
        <f t="shared" si="92"/>
        <v>2</v>
      </c>
      <c r="ES137" s="47">
        <f t="shared" si="93"/>
        <v>2</v>
      </c>
      <c r="ET137" s="47">
        <f t="shared" si="94"/>
        <v>2</v>
      </c>
      <c r="EU137" s="47">
        <f t="shared" si="95"/>
        <v>-4</v>
      </c>
      <c r="EV137" s="47">
        <f t="shared" si="96"/>
        <v>2</v>
      </c>
      <c r="EW137" s="47">
        <f t="shared" si="97"/>
        <v>2</v>
      </c>
      <c r="EX137" s="47">
        <f t="shared" si="98"/>
        <v>0</v>
      </c>
      <c r="EY137" s="47">
        <f t="shared" si="99"/>
        <v>2</v>
      </c>
      <c r="EZ137" s="47">
        <f t="shared" si="100"/>
        <v>2</v>
      </c>
      <c r="FA137" s="47">
        <f t="shared" si="101"/>
        <v>2</v>
      </c>
      <c r="FB137" s="47">
        <f t="shared" si="102"/>
        <v>2</v>
      </c>
      <c r="FC137" s="47">
        <f t="shared" si="103"/>
        <v>36</v>
      </c>
      <c r="FD137" s="51"/>
    </row>
    <row r="138" spans="1:161" ht="26.25" customHeight="1">
      <c r="A138" s="9" t="s">
        <v>457</v>
      </c>
      <c r="B138" s="9" t="s">
        <v>446</v>
      </c>
      <c r="C138" s="60" t="s">
        <v>282</v>
      </c>
      <c r="D138" s="8"/>
      <c r="E138" s="8"/>
      <c r="F138" s="14" t="s">
        <v>64</v>
      </c>
      <c r="G138" s="59">
        <f t="shared" si="104"/>
        <v>39</v>
      </c>
      <c r="H138" s="71">
        <f t="shared" si="104"/>
        <v>39</v>
      </c>
      <c r="I138" s="62"/>
      <c r="J138" s="9"/>
      <c r="K138" s="9"/>
      <c r="L138" s="62"/>
      <c r="M138" s="9"/>
      <c r="N138" s="9"/>
      <c r="O138" s="62"/>
      <c r="P138" s="9"/>
      <c r="Q138" s="9"/>
      <c r="R138" s="62">
        <v>2</v>
      </c>
      <c r="S138" s="9">
        <v>1</v>
      </c>
      <c r="T138" s="9"/>
      <c r="U138" s="62">
        <v>1</v>
      </c>
      <c r="V138" s="9">
        <v>2</v>
      </c>
      <c r="W138" s="9"/>
      <c r="X138" s="62">
        <v>1</v>
      </c>
      <c r="Y138" s="9">
        <v>2</v>
      </c>
      <c r="Z138" s="9"/>
      <c r="AA138" s="62">
        <v>1</v>
      </c>
      <c r="AB138" s="9">
        <v>0</v>
      </c>
      <c r="AC138" s="9"/>
      <c r="AD138" s="62">
        <v>1</v>
      </c>
      <c r="AE138" s="9">
        <v>2</v>
      </c>
      <c r="AF138" s="9"/>
      <c r="AG138" s="62">
        <v>1</v>
      </c>
      <c r="AH138" s="9">
        <v>1</v>
      </c>
      <c r="AI138" s="9"/>
      <c r="AJ138" s="62">
        <v>1</v>
      </c>
      <c r="AK138" s="9">
        <v>2</v>
      </c>
      <c r="AL138" s="9"/>
      <c r="AM138" s="62">
        <v>1</v>
      </c>
      <c r="AN138" s="9">
        <v>2</v>
      </c>
      <c r="AO138" s="9"/>
      <c r="AP138" s="63">
        <v>2</v>
      </c>
      <c r="AQ138" s="9">
        <v>2</v>
      </c>
      <c r="AR138" s="9"/>
      <c r="AS138" s="63">
        <v>2</v>
      </c>
      <c r="AT138" s="9">
        <v>2</v>
      </c>
      <c r="AU138" s="9"/>
      <c r="AV138" s="63">
        <v>2</v>
      </c>
      <c r="AW138" s="9">
        <v>1</v>
      </c>
      <c r="AX138" s="9"/>
      <c r="AY138" s="63">
        <v>1</v>
      </c>
      <c r="AZ138" s="9">
        <v>1</v>
      </c>
      <c r="BA138" s="9"/>
      <c r="BB138" s="63">
        <v>4</v>
      </c>
      <c r="BC138" s="9">
        <v>1</v>
      </c>
      <c r="BD138" s="9"/>
      <c r="BE138" s="63">
        <v>2</v>
      </c>
      <c r="BF138" s="9">
        <v>0</v>
      </c>
      <c r="BG138" s="9"/>
      <c r="BH138" s="64">
        <v>1</v>
      </c>
      <c r="BI138" s="9">
        <v>9</v>
      </c>
      <c r="BJ138" s="9"/>
      <c r="BK138" s="64"/>
      <c r="BL138" s="9"/>
      <c r="BM138" s="9"/>
      <c r="BN138" s="65">
        <v>1</v>
      </c>
      <c r="BO138" s="66"/>
      <c r="BP138" s="9"/>
      <c r="BQ138" s="77"/>
      <c r="BR138" s="77"/>
      <c r="BS138" s="77"/>
      <c r="BT138" s="67">
        <v>1</v>
      </c>
      <c r="BU138" s="9">
        <v>0</v>
      </c>
      <c r="BV138" s="9"/>
      <c r="BW138" s="67">
        <v>1</v>
      </c>
      <c r="BX138" s="9">
        <v>0</v>
      </c>
      <c r="BY138" s="9"/>
      <c r="BZ138" s="67">
        <v>1</v>
      </c>
      <c r="CA138" s="9">
        <v>0</v>
      </c>
      <c r="CB138" s="9"/>
      <c r="CC138" s="67">
        <v>6</v>
      </c>
      <c r="CD138" s="9">
        <v>5</v>
      </c>
      <c r="CE138" s="9"/>
      <c r="CF138" s="67">
        <v>1</v>
      </c>
      <c r="CG138" s="9">
        <v>0</v>
      </c>
      <c r="CH138" s="9"/>
      <c r="CI138" s="67">
        <v>1</v>
      </c>
      <c r="CJ138" s="9">
        <v>1</v>
      </c>
      <c r="CK138" s="9"/>
      <c r="CL138" s="77"/>
      <c r="CM138" s="77"/>
      <c r="CN138" s="77"/>
      <c r="CO138" s="67">
        <v>1</v>
      </c>
      <c r="CP138" s="9">
        <v>0</v>
      </c>
      <c r="CQ138" s="9"/>
      <c r="CR138" s="67">
        <v>1</v>
      </c>
      <c r="CS138" s="9">
        <v>3</v>
      </c>
      <c r="CT138" s="9"/>
      <c r="CU138" s="67">
        <v>1</v>
      </c>
      <c r="CV138" s="9">
        <v>1</v>
      </c>
      <c r="CW138" s="9"/>
      <c r="CX138" s="67">
        <v>1</v>
      </c>
      <c r="CY138" s="8">
        <v>1</v>
      </c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11"/>
      <c r="DK138" s="14"/>
      <c r="DL138" s="14"/>
      <c r="DM138" s="14"/>
      <c r="DN138" s="14"/>
      <c r="DO138" s="14"/>
      <c r="DP138" s="14"/>
      <c r="DQ138" s="14"/>
      <c r="DR138" s="13">
        <v>9780194233811</v>
      </c>
      <c r="DS138" s="13"/>
      <c r="DT138" s="40" t="s">
        <v>1787</v>
      </c>
      <c r="DU138" s="53" t="s">
        <v>453</v>
      </c>
      <c r="DV138" s="42">
        <v>6480</v>
      </c>
      <c r="DW138" s="47">
        <f t="shared" si="71"/>
        <v>0</v>
      </c>
      <c r="DX138" s="47">
        <f t="shared" si="72"/>
        <v>0</v>
      </c>
      <c r="DY138" s="47">
        <f t="shared" si="73"/>
        <v>0</v>
      </c>
      <c r="DZ138" s="47">
        <f t="shared" si="74"/>
        <v>1</v>
      </c>
      <c r="EA138" s="47">
        <f t="shared" si="75"/>
        <v>-1</v>
      </c>
      <c r="EB138" s="47">
        <f t="shared" si="76"/>
        <v>-1</v>
      </c>
      <c r="EC138" s="47">
        <f t="shared" si="77"/>
        <v>1</v>
      </c>
      <c r="ED138" s="47">
        <f t="shared" si="78"/>
        <v>-1</v>
      </c>
      <c r="EE138" s="47">
        <f t="shared" si="79"/>
        <v>0</v>
      </c>
      <c r="EF138" s="47">
        <f t="shared" si="80"/>
        <v>-1</v>
      </c>
      <c r="EG138" s="47">
        <f t="shared" si="81"/>
        <v>-1</v>
      </c>
      <c r="EH138" s="47">
        <f t="shared" si="82"/>
        <v>0</v>
      </c>
      <c r="EI138" s="47">
        <f t="shared" si="83"/>
        <v>0</v>
      </c>
      <c r="EJ138" s="47">
        <f t="shared" si="84"/>
        <v>1</v>
      </c>
      <c r="EK138" s="47">
        <f t="shared" si="85"/>
        <v>0</v>
      </c>
      <c r="EL138" s="47">
        <f t="shared" si="86"/>
        <v>3</v>
      </c>
      <c r="EM138" s="47">
        <f t="shared" si="87"/>
        <v>2</v>
      </c>
      <c r="EN138" s="47">
        <f t="shared" si="88"/>
        <v>-8</v>
      </c>
      <c r="EO138" s="47">
        <f t="shared" si="89"/>
        <v>0</v>
      </c>
      <c r="EP138" s="47">
        <f t="shared" si="90"/>
        <v>1</v>
      </c>
      <c r="EQ138" s="47">
        <f t="shared" si="91"/>
        <v>0</v>
      </c>
      <c r="ER138" s="47">
        <f t="shared" si="92"/>
        <v>1</v>
      </c>
      <c r="ES138" s="47">
        <f t="shared" si="93"/>
        <v>1</v>
      </c>
      <c r="ET138" s="47">
        <f t="shared" si="94"/>
        <v>1</v>
      </c>
      <c r="EU138" s="47">
        <f t="shared" si="95"/>
        <v>1</v>
      </c>
      <c r="EV138" s="47">
        <f t="shared" si="96"/>
        <v>1</v>
      </c>
      <c r="EW138" s="47">
        <f t="shared" si="97"/>
        <v>0</v>
      </c>
      <c r="EX138" s="47">
        <f t="shared" si="98"/>
        <v>0</v>
      </c>
      <c r="EY138" s="47">
        <f t="shared" si="99"/>
        <v>1</v>
      </c>
      <c r="EZ138" s="47">
        <f t="shared" si="100"/>
        <v>-2</v>
      </c>
      <c r="FA138" s="47">
        <f t="shared" si="101"/>
        <v>0</v>
      </c>
      <c r="FB138" s="47">
        <f t="shared" si="102"/>
        <v>0</v>
      </c>
      <c r="FC138" s="47">
        <f t="shared" si="103"/>
        <v>0</v>
      </c>
      <c r="FD138" s="51"/>
    </row>
    <row r="139" spans="1:161" ht="26.25" customHeight="1">
      <c r="A139" s="9" t="s">
        <v>457</v>
      </c>
      <c r="B139" s="9" t="s">
        <v>446</v>
      </c>
      <c r="C139" s="60" t="s">
        <v>283</v>
      </c>
      <c r="D139" s="8"/>
      <c r="E139" s="8"/>
      <c r="F139" s="14" t="s">
        <v>64</v>
      </c>
      <c r="G139" s="59">
        <f t="shared" si="104"/>
        <v>61</v>
      </c>
      <c r="H139" s="71">
        <f t="shared" si="104"/>
        <v>61</v>
      </c>
      <c r="I139" s="62"/>
      <c r="J139" s="9"/>
      <c r="K139" s="9"/>
      <c r="L139" s="62"/>
      <c r="M139" s="9"/>
      <c r="N139" s="9"/>
      <c r="O139" s="62"/>
      <c r="P139" s="9"/>
      <c r="Q139" s="9"/>
      <c r="R139" s="62">
        <v>3</v>
      </c>
      <c r="S139" s="9">
        <v>3</v>
      </c>
      <c r="T139" s="9"/>
      <c r="U139" s="62">
        <v>2</v>
      </c>
      <c r="V139" s="9">
        <v>2</v>
      </c>
      <c r="W139" s="9"/>
      <c r="X139" s="62">
        <v>2</v>
      </c>
      <c r="Y139" s="9">
        <v>0</v>
      </c>
      <c r="Z139" s="9"/>
      <c r="AA139" s="62">
        <v>2</v>
      </c>
      <c r="AB139" s="9">
        <v>0</v>
      </c>
      <c r="AC139" s="9"/>
      <c r="AD139" s="62">
        <v>2</v>
      </c>
      <c r="AE139" s="9">
        <v>1</v>
      </c>
      <c r="AF139" s="9"/>
      <c r="AG139" s="62">
        <v>2</v>
      </c>
      <c r="AH139" s="9">
        <v>0</v>
      </c>
      <c r="AI139" s="9"/>
      <c r="AJ139" s="62">
        <v>2</v>
      </c>
      <c r="AK139" s="9">
        <v>3</v>
      </c>
      <c r="AL139" s="9"/>
      <c r="AM139" s="62">
        <v>2</v>
      </c>
      <c r="AN139" s="9">
        <v>3</v>
      </c>
      <c r="AO139" s="9"/>
      <c r="AP139" s="63">
        <v>3</v>
      </c>
      <c r="AQ139" s="9">
        <v>5</v>
      </c>
      <c r="AR139" s="9"/>
      <c r="AS139" s="63">
        <v>3</v>
      </c>
      <c r="AT139" s="9">
        <v>2</v>
      </c>
      <c r="AU139" s="9"/>
      <c r="AV139" s="63">
        <v>2</v>
      </c>
      <c r="AW139" s="9">
        <v>0</v>
      </c>
      <c r="AX139" s="9"/>
      <c r="AY139" s="63">
        <v>2</v>
      </c>
      <c r="AZ139" s="9">
        <v>2</v>
      </c>
      <c r="BA139" s="9"/>
      <c r="BB139" s="63">
        <v>4</v>
      </c>
      <c r="BC139" s="9">
        <v>2</v>
      </c>
      <c r="BD139" s="9"/>
      <c r="BE139" s="63">
        <v>2</v>
      </c>
      <c r="BF139" s="9">
        <v>8</v>
      </c>
      <c r="BG139" s="9"/>
      <c r="BH139" s="64">
        <v>2</v>
      </c>
      <c r="BI139" s="9">
        <v>10</v>
      </c>
      <c r="BJ139" s="9"/>
      <c r="BK139" s="64"/>
      <c r="BL139" s="9"/>
      <c r="BM139" s="9"/>
      <c r="BN139" s="65">
        <v>2</v>
      </c>
      <c r="BO139" s="66"/>
      <c r="BP139" s="9"/>
      <c r="BQ139" s="77"/>
      <c r="BR139" s="77"/>
      <c r="BS139" s="77"/>
      <c r="BT139" s="67">
        <v>2</v>
      </c>
      <c r="BU139" s="9">
        <v>0</v>
      </c>
      <c r="BV139" s="9"/>
      <c r="BW139" s="67">
        <v>2</v>
      </c>
      <c r="BX139" s="9">
        <v>0</v>
      </c>
      <c r="BY139" s="9"/>
      <c r="BZ139" s="67">
        <v>2</v>
      </c>
      <c r="CA139" s="9">
        <v>3</v>
      </c>
      <c r="CB139" s="9"/>
      <c r="CC139" s="67">
        <v>6</v>
      </c>
      <c r="CD139" s="9">
        <v>9</v>
      </c>
      <c r="CE139" s="9"/>
      <c r="CF139" s="67">
        <v>2</v>
      </c>
      <c r="CG139" s="9">
        <v>1</v>
      </c>
      <c r="CH139" s="9"/>
      <c r="CI139" s="67">
        <v>2</v>
      </c>
      <c r="CJ139" s="9">
        <v>0</v>
      </c>
      <c r="CK139" s="9"/>
      <c r="CL139" s="77"/>
      <c r="CM139" s="77"/>
      <c r="CN139" s="77"/>
      <c r="CO139" s="67">
        <v>2</v>
      </c>
      <c r="CP139" s="9">
        <v>4</v>
      </c>
      <c r="CQ139" s="9"/>
      <c r="CR139" s="67">
        <v>2</v>
      </c>
      <c r="CS139" s="9">
        <v>1</v>
      </c>
      <c r="CT139" s="9"/>
      <c r="CU139" s="67">
        <v>2</v>
      </c>
      <c r="CV139" s="9">
        <v>1</v>
      </c>
      <c r="CW139" s="9"/>
      <c r="CX139" s="67">
        <v>2</v>
      </c>
      <c r="CY139" s="8">
        <v>1</v>
      </c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11"/>
      <c r="DK139" s="14"/>
      <c r="DL139" s="14"/>
      <c r="DM139" s="14"/>
      <c r="DN139" s="14"/>
      <c r="DO139" s="14"/>
      <c r="DP139" s="14"/>
      <c r="DQ139" s="14"/>
      <c r="DR139" s="13">
        <v>9780194790833</v>
      </c>
      <c r="DS139" s="13"/>
      <c r="DT139" s="40" t="s">
        <v>1787</v>
      </c>
      <c r="DU139" s="53" t="s">
        <v>453</v>
      </c>
      <c r="DV139" s="42">
        <v>7662</v>
      </c>
      <c r="DW139" s="47">
        <f t="shared" si="71"/>
        <v>0</v>
      </c>
      <c r="DX139" s="47">
        <f t="shared" si="72"/>
        <v>0</v>
      </c>
      <c r="DY139" s="47">
        <f t="shared" si="73"/>
        <v>0</v>
      </c>
      <c r="DZ139" s="47">
        <f t="shared" si="74"/>
        <v>0</v>
      </c>
      <c r="EA139" s="47">
        <f t="shared" si="75"/>
        <v>0</v>
      </c>
      <c r="EB139" s="47">
        <f t="shared" si="76"/>
        <v>2</v>
      </c>
      <c r="EC139" s="47">
        <f t="shared" si="77"/>
        <v>2</v>
      </c>
      <c r="ED139" s="47">
        <f t="shared" si="78"/>
        <v>1</v>
      </c>
      <c r="EE139" s="47">
        <f t="shared" si="79"/>
        <v>2</v>
      </c>
      <c r="EF139" s="47">
        <f t="shared" si="80"/>
        <v>-1</v>
      </c>
      <c r="EG139" s="47">
        <f t="shared" si="81"/>
        <v>-1</v>
      </c>
      <c r="EH139" s="47">
        <f t="shared" si="82"/>
        <v>-2</v>
      </c>
      <c r="EI139" s="47">
        <f t="shared" si="83"/>
        <v>1</v>
      </c>
      <c r="EJ139" s="47">
        <f t="shared" si="84"/>
        <v>2</v>
      </c>
      <c r="EK139" s="47">
        <f t="shared" si="85"/>
        <v>0</v>
      </c>
      <c r="EL139" s="47">
        <f t="shared" si="86"/>
        <v>2</v>
      </c>
      <c r="EM139" s="47">
        <f t="shared" si="87"/>
        <v>-6</v>
      </c>
      <c r="EN139" s="47">
        <f t="shared" si="88"/>
        <v>-8</v>
      </c>
      <c r="EO139" s="47">
        <f t="shared" si="89"/>
        <v>0</v>
      </c>
      <c r="EP139" s="47">
        <f t="shared" si="90"/>
        <v>2</v>
      </c>
      <c r="EQ139" s="47">
        <f t="shared" si="91"/>
        <v>0</v>
      </c>
      <c r="ER139" s="47">
        <f t="shared" si="92"/>
        <v>2</v>
      </c>
      <c r="ES139" s="47">
        <f t="shared" si="93"/>
        <v>2</v>
      </c>
      <c r="ET139" s="47">
        <f t="shared" si="94"/>
        <v>-1</v>
      </c>
      <c r="EU139" s="47">
        <f t="shared" si="95"/>
        <v>-3</v>
      </c>
      <c r="EV139" s="47">
        <f t="shared" si="96"/>
        <v>1</v>
      </c>
      <c r="EW139" s="47">
        <f t="shared" si="97"/>
        <v>2</v>
      </c>
      <c r="EX139" s="47">
        <f t="shared" si="98"/>
        <v>0</v>
      </c>
      <c r="EY139" s="47">
        <f t="shared" si="99"/>
        <v>-2</v>
      </c>
      <c r="EZ139" s="47">
        <f t="shared" si="100"/>
        <v>1</v>
      </c>
      <c r="FA139" s="47">
        <f t="shared" si="101"/>
        <v>1</v>
      </c>
      <c r="FB139" s="47">
        <f t="shared" si="102"/>
        <v>1</v>
      </c>
      <c r="FC139" s="47">
        <f t="shared" si="103"/>
        <v>0</v>
      </c>
      <c r="FD139" s="51"/>
    </row>
    <row r="140" spans="1:161" ht="26.25" customHeight="1">
      <c r="A140" s="9" t="s">
        <v>457</v>
      </c>
      <c r="B140" s="9" t="s">
        <v>446</v>
      </c>
      <c r="C140" s="60" t="s">
        <v>284</v>
      </c>
      <c r="D140" s="8"/>
      <c r="E140" s="8"/>
      <c r="F140" s="14" t="s">
        <v>64</v>
      </c>
      <c r="G140" s="59">
        <f t="shared" si="104"/>
        <v>62</v>
      </c>
      <c r="H140" s="71">
        <f t="shared" si="104"/>
        <v>62</v>
      </c>
      <c r="I140" s="62"/>
      <c r="J140" s="9"/>
      <c r="K140" s="9"/>
      <c r="L140" s="62"/>
      <c r="M140" s="9"/>
      <c r="N140" s="9"/>
      <c r="O140" s="62"/>
      <c r="P140" s="9"/>
      <c r="Q140" s="9"/>
      <c r="R140" s="62">
        <v>3</v>
      </c>
      <c r="S140" s="9">
        <v>2</v>
      </c>
      <c r="T140" s="9"/>
      <c r="U140" s="62">
        <v>2</v>
      </c>
      <c r="V140" s="9">
        <v>1</v>
      </c>
      <c r="W140" s="9"/>
      <c r="X140" s="62">
        <v>2</v>
      </c>
      <c r="Y140" s="9">
        <v>0</v>
      </c>
      <c r="Z140" s="9"/>
      <c r="AA140" s="62">
        <v>2</v>
      </c>
      <c r="AB140" s="9">
        <v>2</v>
      </c>
      <c r="AC140" s="9"/>
      <c r="AD140" s="62">
        <v>2</v>
      </c>
      <c r="AE140" s="9">
        <v>2</v>
      </c>
      <c r="AF140" s="9"/>
      <c r="AG140" s="62">
        <v>2</v>
      </c>
      <c r="AH140" s="9">
        <v>2</v>
      </c>
      <c r="AI140" s="9"/>
      <c r="AJ140" s="62">
        <v>2</v>
      </c>
      <c r="AK140" s="9">
        <v>3</v>
      </c>
      <c r="AL140" s="9"/>
      <c r="AM140" s="62">
        <v>2</v>
      </c>
      <c r="AN140" s="9">
        <v>3</v>
      </c>
      <c r="AO140" s="9"/>
      <c r="AP140" s="63">
        <v>3</v>
      </c>
      <c r="AQ140" s="9">
        <v>5</v>
      </c>
      <c r="AR140" s="9"/>
      <c r="AS140" s="63">
        <v>3</v>
      </c>
      <c r="AT140" s="9">
        <v>2</v>
      </c>
      <c r="AU140" s="9"/>
      <c r="AV140" s="63">
        <v>3</v>
      </c>
      <c r="AW140" s="9">
        <v>2</v>
      </c>
      <c r="AX140" s="9"/>
      <c r="AY140" s="63">
        <v>2</v>
      </c>
      <c r="AZ140" s="9">
        <v>3</v>
      </c>
      <c r="BA140" s="9"/>
      <c r="BB140" s="63">
        <v>4</v>
      </c>
      <c r="BC140" s="9">
        <v>8</v>
      </c>
      <c r="BD140" s="9"/>
      <c r="BE140" s="63">
        <v>2</v>
      </c>
      <c r="BF140" s="9">
        <v>2</v>
      </c>
      <c r="BG140" s="9"/>
      <c r="BH140" s="64">
        <v>2</v>
      </c>
      <c r="BI140" s="9">
        <v>7</v>
      </c>
      <c r="BJ140" s="9"/>
      <c r="BK140" s="64"/>
      <c r="BL140" s="9"/>
      <c r="BM140" s="9"/>
      <c r="BN140" s="65">
        <v>2</v>
      </c>
      <c r="BO140" s="66"/>
      <c r="BP140" s="9"/>
      <c r="BQ140" s="77"/>
      <c r="BR140" s="77"/>
      <c r="BS140" s="77"/>
      <c r="BT140" s="67">
        <v>2</v>
      </c>
      <c r="BU140" s="9">
        <v>0</v>
      </c>
      <c r="BV140" s="9"/>
      <c r="BW140" s="67">
        <v>2</v>
      </c>
      <c r="BX140" s="9">
        <v>1</v>
      </c>
      <c r="BY140" s="9"/>
      <c r="BZ140" s="67">
        <v>2</v>
      </c>
      <c r="CA140" s="9">
        <v>2</v>
      </c>
      <c r="CB140" s="9"/>
      <c r="CC140" s="67">
        <v>6</v>
      </c>
      <c r="CD140" s="9">
        <v>8</v>
      </c>
      <c r="CE140" s="9"/>
      <c r="CF140" s="67">
        <v>2</v>
      </c>
      <c r="CG140" s="9">
        <v>2</v>
      </c>
      <c r="CH140" s="9"/>
      <c r="CI140" s="67">
        <v>2</v>
      </c>
      <c r="CJ140" s="9">
        <v>0</v>
      </c>
      <c r="CK140" s="9"/>
      <c r="CL140" s="77"/>
      <c r="CM140" s="77"/>
      <c r="CN140" s="77"/>
      <c r="CO140" s="67">
        <v>2</v>
      </c>
      <c r="CP140" s="9">
        <v>3</v>
      </c>
      <c r="CQ140" s="9"/>
      <c r="CR140" s="67">
        <v>2</v>
      </c>
      <c r="CS140" s="9">
        <v>0</v>
      </c>
      <c r="CT140" s="9"/>
      <c r="CU140" s="67">
        <v>2</v>
      </c>
      <c r="CV140" s="9">
        <v>0</v>
      </c>
      <c r="CW140" s="9"/>
      <c r="CX140" s="67">
        <v>2</v>
      </c>
      <c r="CY140" s="8">
        <v>2</v>
      </c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11"/>
      <c r="DK140" s="14"/>
      <c r="DL140" s="14"/>
      <c r="DM140" s="14"/>
      <c r="DN140" s="14"/>
      <c r="DO140" s="14"/>
      <c r="DP140" s="14"/>
      <c r="DQ140" s="14"/>
      <c r="DR140" s="13">
        <v>9780194790697</v>
      </c>
      <c r="DS140" s="13"/>
      <c r="DT140" s="40" t="s">
        <v>1787</v>
      </c>
      <c r="DU140" s="53" t="s">
        <v>453</v>
      </c>
      <c r="DV140" s="42">
        <v>6250</v>
      </c>
      <c r="DW140" s="47">
        <f t="shared" si="71"/>
        <v>0</v>
      </c>
      <c r="DX140" s="47">
        <f t="shared" si="72"/>
        <v>0</v>
      </c>
      <c r="DY140" s="47">
        <f t="shared" si="73"/>
        <v>0</v>
      </c>
      <c r="DZ140" s="47">
        <f t="shared" si="74"/>
        <v>1</v>
      </c>
      <c r="EA140" s="47">
        <f t="shared" si="75"/>
        <v>1</v>
      </c>
      <c r="EB140" s="47">
        <f t="shared" si="76"/>
        <v>2</v>
      </c>
      <c r="EC140" s="47">
        <f t="shared" si="77"/>
        <v>0</v>
      </c>
      <c r="ED140" s="47">
        <f t="shared" si="78"/>
        <v>0</v>
      </c>
      <c r="EE140" s="47">
        <f t="shared" si="79"/>
        <v>0</v>
      </c>
      <c r="EF140" s="47">
        <f t="shared" si="80"/>
        <v>-1</v>
      </c>
      <c r="EG140" s="47">
        <f t="shared" si="81"/>
        <v>-1</v>
      </c>
      <c r="EH140" s="47">
        <f t="shared" si="82"/>
        <v>-2</v>
      </c>
      <c r="EI140" s="47">
        <f t="shared" si="83"/>
        <v>1</v>
      </c>
      <c r="EJ140" s="47">
        <f t="shared" si="84"/>
        <v>1</v>
      </c>
      <c r="EK140" s="47">
        <f t="shared" si="85"/>
        <v>-1</v>
      </c>
      <c r="EL140" s="47">
        <f t="shared" si="86"/>
        <v>-4</v>
      </c>
      <c r="EM140" s="47">
        <f t="shared" si="87"/>
        <v>0</v>
      </c>
      <c r="EN140" s="47">
        <f t="shared" si="88"/>
        <v>-5</v>
      </c>
      <c r="EO140" s="47">
        <f t="shared" si="89"/>
        <v>0</v>
      </c>
      <c r="EP140" s="47">
        <f t="shared" si="90"/>
        <v>2</v>
      </c>
      <c r="EQ140" s="47">
        <f t="shared" si="91"/>
        <v>0</v>
      </c>
      <c r="ER140" s="47">
        <f t="shared" si="92"/>
        <v>2</v>
      </c>
      <c r="ES140" s="47">
        <f t="shared" si="93"/>
        <v>1</v>
      </c>
      <c r="ET140" s="47">
        <f t="shared" si="94"/>
        <v>0</v>
      </c>
      <c r="EU140" s="47">
        <f t="shared" si="95"/>
        <v>-2</v>
      </c>
      <c r="EV140" s="47">
        <f t="shared" si="96"/>
        <v>0</v>
      </c>
      <c r="EW140" s="47">
        <f t="shared" si="97"/>
        <v>2</v>
      </c>
      <c r="EX140" s="47">
        <f t="shared" si="98"/>
        <v>0</v>
      </c>
      <c r="EY140" s="47">
        <f t="shared" si="99"/>
        <v>-1</v>
      </c>
      <c r="EZ140" s="47">
        <f t="shared" si="100"/>
        <v>2</v>
      </c>
      <c r="FA140" s="47">
        <f t="shared" si="101"/>
        <v>2</v>
      </c>
      <c r="FB140" s="47">
        <f t="shared" si="102"/>
        <v>0</v>
      </c>
      <c r="FC140" s="47">
        <f t="shared" si="103"/>
        <v>0</v>
      </c>
      <c r="FD140" s="51"/>
    </row>
    <row r="141" spans="1:161" ht="26.25" customHeight="1">
      <c r="A141" s="9" t="s">
        <v>457</v>
      </c>
      <c r="B141" s="9" t="s">
        <v>446</v>
      </c>
      <c r="C141" s="60" t="s">
        <v>285</v>
      </c>
      <c r="D141" s="8"/>
      <c r="E141" s="8"/>
      <c r="F141" s="14" t="s">
        <v>64</v>
      </c>
      <c r="G141" s="59">
        <f t="shared" si="104"/>
        <v>69</v>
      </c>
      <c r="H141" s="71">
        <f t="shared" si="104"/>
        <v>69</v>
      </c>
      <c r="I141" s="62"/>
      <c r="J141" s="9"/>
      <c r="K141" s="9"/>
      <c r="L141" s="62"/>
      <c r="M141" s="9"/>
      <c r="N141" s="9"/>
      <c r="O141" s="62"/>
      <c r="P141" s="9"/>
      <c r="Q141" s="9"/>
      <c r="R141" s="62">
        <v>3</v>
      </c>
      <c r="S141" s="9">
        <v>1</v>
      </c>
      <c r="T141" s="9"/>
      <c r="U141" s="62">
        <v>3</v>
      </c>
      <c r="V141" s="9">
        <v>4</v>
      </c>
      <c r="W141" s="9"/>
      <c r="X141" s="62">
        <v>3</v>
      </c>
      <c r="Y141" s="9">
        <v>3</v>
      </c>
      <c r="Z141" s="9"/>
      <c r="AA141" s="62">
        <v>3</v>
      </c>
      <c r="AB141" s="9">
        <v>3</v>
      </c>
      <c r="AC141" s="9"/>
      <c r="AD141" s="62">
        <v>3</v>
      </c>
      <c r="AE141" s="9">
        <v>4</v>
      </c>
      <c r="AF141" s="9"/>
      <c r="AG141" s="62">
        <v>3</v>
      </c>
      <c r="AH141" s="9">
        <v>2</v>
      </c>
      <c r="AI141" s="9"/>
      <c r="AJ141" s="62">
        <v>3</v>
      </c>
      <c r="AK141" s="9">
        <v>2</v>
      </c>
      <c r="AL141" s="9"/>
      <c r="AM141" s="62">
        <v>2</v>
      </c>
      <c r="AN141" s="9">
        <v>2</v>
      </c>
      <c r="AO141" s="9"/>
      <c r="AP141" s="63">
        <v>3</v>
      </c>
      <c r="AQ141" s="9">
        <v>4</v>
      </c>
      <c r="AR141" s="9"/>
      <c r="AS141" s="63">
        <v>3</v>
      </c>
      <c r="AT141" s="9">
        <v>2</v>
      </c>
      <c r="AU141" s="9"/>
      <c r="AV141" s="63">
        <v>3</v>
      </c>
      <c r="AW141" s="9">
        <v>1</v>
      </c>
      <c r="AX141" s="9"/>
      <c r="AY141" s="63">
        <v>3</v>
      </c>
      <c r="AZ141" s="9">
        <v>0</v>
      </c>
      <c r="BA141" s="9"/>
      <c r="BB141" s="63">
        <v>3</v>
      </c>
      <c r="BC141" s="9">
        <v>3</v>
      </c>
      <c r="BD141" s="9"/>
      <c r="BE141" s="63">
        <v>3</v>
      </c>
      <c r="BF141" s="9">
        <v>3</v>
      </c>
      <c r="BG141" s="9"/>
      <c r="BH141" s="64">
        <v>2</v>
      </c>
      <c r="BI141" s="9">
        <v>13</v>
      </c>
      <c r="BJ141" s="9"/>
      <c r="BK141" s="64"/>
      <c r="BL141" s="9"/>
      <c r="BM141" s="9"/>
      <c r="BN141" s="65">
        <v>2</v>
      </c>
      <c r="BO141" s="66"/>
      <c r="BP141" s="9"/>
      <c r="BQ141" s="77"/>
      <c r="BR141" s="77"/>
      <c r="BS141" s="77"/>
      <c r="BT141" s="67">
        <v>2</v>
      </c>
      <c r="BU141" s="9">
        <v>1</v>
      </c>
      <c r="BV141" s="9"/>
      <c r="BW141" s="67">
        <v>2</v>
      </c>
      <c r="BX141" s="9">
        <v>1</v>
      </c>
      <c r="BY141" s="9"/>
      <c r="BZ141" s="67">
        <v>2</v>
      </c>
      <c r="CA141" s="9">
        <v>3</v>
      </c>
      <c r="CB141" s="9"/>
      <c r="CC141" s="67">
        <v>6</v>
      </c>
      <c r="CD141" s="9">
        <v>7</v>
      </c>
      <c r="CE141" s="9"/>
      <c r="CF141" s="67">
        <v>2</v>
      </c>
      <c r="CG141" s="9">
        <v>1</v>
      </c>
      <c r="CH141" s="9"/>
      <c r="CI141" s="67">
        <v>2</v>
      </c>
      <c r="CJ141" s="9">
        <v>2</v>
      </c>
      <c r="CK141" s="9"/>
      <c r="CL141" s="77"/>
      <c r="CM141" s="77"/>
      <c r="CN141" s="77"/>
      <c r="CO141" s="67">
        <v>2</v>
      </c>
      <c r="CP141" s="9">
        <v>1</v>
      </c>
      <c r="CQ141" s="9"/>
      <c r="CR141" s="67">
        <v>2</v>
      </c>
      <c r="CS141" s="9">
        <v>0</v>
      </c>
      <c r="CT141" s="9"/>
      <c r="CU141" s="67">
        <v>2</v>
      </c>
      <c r="CV141" s="9">
        <v>2</v>
      </c>
      <c r="CW141" s="9"/>
      <c r="CX141" s="67">
        <v>2</v>
      </c>
      <c r="CY141" s="8">
        <v>4</v>
      </c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11"/>
      <c r="DK141" s="14"/>
      <c r="DL141" s="14"/>
      <c r="DM141" s="14"/>
      <c r="DN141" s="14"/>
      <c r="DO141" s="14"/>
      <c r="DP141" s="14"/>
      <c r="DQ141" s="14"/>
      <c r="DR141" s="13">
        <v>9780194790703</v>
      </c>
      <c r="DS141" s="13"/>
      <c r="DT141" s="40" t="s">
        <v>1787</v>
      </c>
      <c r="DU141" s="53" t="s">
        <v>453</v>
      </c>
      <c r="DV141" s="42">
        <v>6830</v>
      </c>
      <c r="DW141" s="47">
        <f t="shared" si="71"/>
        <v>0</v>
      </c>
      <c r="DX141" s="47">
        <f t="shared" si="72"/>
        <v>0</v>
      </c>
      <c r="DY141" s="47">
        <f t="shared" si="73"/>
        <v>0</v>
      </c>
      <c r="DZ141" s="47">
        <f t="shared" si="74"/>
        <v>2</v>
      </c>
      <c r="EA141" s="47">
        <f t="shared" si="75"/>
        <v>-1</v>
      </c>
      <c r="EB141" s="47">
        <f t="shared" si="76"/>
        <v>0</v>
      </c>
      <c r="EC141" s="47">
        <f t="shared" si="77"/>
        <v>0</v>
      </c>
      <c r="ED141" s="47">
        <f t="shared" si="78"/>
        <v>-1</v>
      </c>
      <c r="EE141" s="47">
        <f t="shared" si="79"/>
        <v>1</v>
      </c>
      <c r="EF141" s="47">
        <f t="shared" si="80"/>
        <v>1</v>
      </c>
      <c r="EG141" s="47">
        <f t="shared" si="81"/>
        <v>0</v>
      </c>
      <c r="EH141" s="47">
        <f t="shared" si="82"/>
        <v>-1</v>
      </c>
      <c r="EI141" s="47">
        <f t="shared" si="83"/>
        <v>1</v>
      </c>
      <c r="EJ141" s="47">
        <f t="shared" si="84"/>
        <v>2</v>
      </c>
      <c r="EK141" s="47">
        <f t="shared" si="85"/>
        <v>3</v>
      </c>
      <c r="EL141" s="47">
        <f t="shared" si="86"/>
        <v>0</v>
      </c>
      <c r="EM141" s="47">
        <f t="shared" si="87"/>
        <v>0</v>
      </c>
      <c r="EN141" s="47">
        <f t="shared" si="88"/>
        <v>-11</v>
      </c>
      <c r="EO141" s="47">
        <f t="shared" si="89"/>
        <v>0</v>
      </c>
      <c r="EP141" s="47">
        <f t="shared" si="90"/>
        <v>2</v>
      </c>
      <c r="EQ141" s="47">
        <f t="shared" si="91"/>
        <v>0</v>
      </c>
      <c r="ER141" s="47">
        <f t="shared" si="92"/>
        <v>1</v>
      </c>
      <c r="ES141" s="47">
        <f t="shared" si="93"/>
        <v>1</v>
      </c>
      <c r="ET141" s="47">
        <f t="shared" si="94"/>
        <v>-1</v>
      </c>
      <c r="EU141" s="47">
        <f t="shared" si="95"/>
        <v>-1</v>
      </c>
      <c r="EV141" s="47">
        <f t="shared" si="96"/>
        <v>1</v>
      </c>
      <c r="EW141" s="47">
        <f t="shared" si="97"/>
        <v>0</v>
      </c>
      <c r="EX141" s="47">
        <f t="shared" si="98"/>
        <v>0</v>
      </c>
      <c r="EY141" s="47">
        <f t="shared" si="99"/>
        <v>1</v>
      </c>
      <c r="EZ141" s="47">
        <f t="shared" si="100"/>
        <v>2</v>
      </c>
      <c r="FA141" s="47">
        <f t="shared" si="101"/>
        <v>0</v>
      </c>
      <c r="FB141" s="47">
        <f t="shared" si="102"/>
        <v>-2</v>
      </c>
      <c r="FC141" s="47">
        <f t="shared" si="103"/>
        <v>0</v>
      </c>
      <c r="FD141" s="51"/>
    </row>
    <row r="142" spans="1:161" ht="26.25" customHeight="1">
      <c r="A142" s="9" t="s">
        <v>457</v>
      </c>
      <c r="B142" s="9" t="s">
        <v>446</v>
      </c>
      <c r="C142" s="60" t="s">
        <v>286</v>
      </c>
      <c r="D142" s="8"/>
      <c r="E142" s="8"/>
      <c r="F142" s="14" t="s">
        <v>64</v>
      </c>
      <c r="G142" s="59">
        <f t="shared" si="104"/>
        <v>98</v>
      </c>
      <c r="H142" s="71">
        <f t="shared" si="104"/>
        <v>98</v>
      </c>
      <c r="I142" s="62"/>
      <c r="J142" s="9"/>
      <c r="K142" s="9"/>
      <c r="L142" s="62"/>
      <c r="M142" s="9"/>
      <c r="N142" s="9"/>
      <c r="O142" s="62"/>
      <c r="P142" s="9"/>
      <c r="Q142" s="9"/>
      <c r="R142" s="62">
        <v>3</v>
      </c>
      <c r="S142" s="9">
        <v>3</v>
      </c>
      <c r="T142" s="9"/>
      <c r="U142" s="62">
        <v>3</v>
      </c>
      <c r="V142" s="9">
        <v>4</v>
      </c>
      <c r="W142" s="9"/>
      <c r="X142" s="62">
        <v>3</v>
      </c>
      <c r="Y142" s="9">
        <v>3</v>
      </c>
      <c r="Z142" s="9"/>
      <c r="AA142" s="62">
        <v>3</v>
      </c>
      <c r="AB142" s="9">
        <v>2</v>
      </c>
      <c r="AC142" s="9"/>
      <c r="AD142" s="62">
        <v>3</v>
      </c>
      <c r="AE142" s="9">
        <v>9</v>
      </c>
      <c r="AF142" s="9"/>
      <c r="AG142" s="62">
        <v>3</v>
      </c>
      <c r="AH142" s="9">
        <v>4</v>
      </c>
      <c r="AI142" s="9"/>
      <c r="AJ142" s="62">
        <v>3</v>
      </c>
      <c r="AK142" s="9">
        <v>2</v>
      </c>
      <c r="AL142" s="9"/>
      <c r="AM142" s="62">
        <v>3</v>
      </c>
      <c r="AN142" s="9">
        <v>2</v>
      </c>
      <c r="AO142" s="9"/>
      <c r="AP142" s="63">
        <v>4</v>
      </c>
      <c r="AQ142" s="9">
        <v>7</v>
      </c>
      <c r="AR142" s="9"/>
      <c r="AS142" s="63">
        <v>4</v>
      </c>
      <c r="AT142" s="9">
        <v>2</v>
      </c>
      <c r="AU142" s="9"/>
      <c r="AV142" s="63">
        <v>4</v>
      </c>
      <c r="AW142" s="9">
        <v>3</v>
      </c>
      <c r="AX142" s="9"/>
      <c r="AY142" s="63">
        <v>4</v>
      </c>
      <c r="AZ142" s="9">
        <v>2</v>
      </c>
      <c r="BA142" s="9"/>
      <c r="BB142" s="63">
        <v>4</v>
      </c>
      <c r="BC142" s="9">
        <v>1</v>
      </c>
      <c r="BD142" s="9"/>
      <c r="BE142" s="63">
        <v>4</v>
      </c>
      <c r="BF142" s="9">
        <v>4</v>
      </c>
      <c r="BG142" s="9"/>
      <c r="BH142" s="64">
        <v>7</v>
      </c>
      <c r="BI142" s="9">
        <v>20</v>
      </c>
      <c r="BJ142" s="9"/>
      <c r="BK142" s="64"/>
      <c r="BL142" s="9"/>
      <c r="BM142" s="9"/>
      <c r="BN142" s="65">
        <v>4</v>
      </c>
      <c r="BO142" s="66"/>
      <c r="BP142" s="9"/>
      <c r="BQ142" s="77"/>
      <c r="BR142" s="77"/>
      <c r="BS142" s="77"/>
      <c r="BT142" s="67">
        <v>3</v>
      </c>
      <c r="BU142" s="9">
        <v>2</v>
      </c>
      <c r="BV142" s="9"/>
      <c r="BW142" s="67">
        <v>3</v>
      </c>
      <c r="BX142" s="9">
        <v>3</v>
      </c>
      <c r="BY142" s="9"/>
      <c r="BZ142" s="67">
        <v>3</v>
      </c>
      <c r="CA142" s="9">
        <v>2</v>
      </c>
      <c r="CB142" s="9"/>
      <c r="CC142" s="67">
        <v>6</v>
      </c>
      <c r="CD142" s="9">
        <v>9</v>
      </c>
      <c r="CE142" s="9"/>
      <c r="CF142" s="67">
        <v>4</v>
      </c>
      <c r="CG142" s="9">
        <v>3</v>
      </c>
      <c r="CH142" s="9"/>
      <c r="CI142" s="67">
        <v>4</v>
      </c>
      <c r="CJ142" s="9">
        <v>2</v>
      </c>
      <c r="CK142" s="9"/>
      <c r="CL142" s="77"/>
      <c r="CM142" s="77"/>
      <c r="CN142" s="77"/>
      <c r="CO142" s="67">
        <v>4</v>
      </c>
      <c r="CP142" s="9">
        <v>1</v>
      </c>
      <c r="CQ142" s="9"/>
      <c r="CR142" s="67">
        <v>4</v>
      </c>
      <c r="CS142" s="9">
        <v>3</v>
      </c>
      <c r="CT142" s="9"/>
      <c r="CU142" s="67">
        <v>4</v>
      </c>
      <c r="CV142" s="9">
        <v>2</v>
      </c>
      <c r="CW142" s="9"/>
      <c r="CX142" s="67">
        <v>4</v>
      </c>
      <c r="CY142" s="8">
        <v>3</v>
      </c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11"/>
      <c r="DK142" s="14"/>
      <c r="DL142" s="14"/>
      <c r="DM142" s="14"/>
      <c r="DN142" s="14"/>
      <c r="DO142" s="14"/>
      <c r="DP142" s="14"/>
      <c r="DQ142" s="14"/>
      <c r="DR142" s="13">
        <v>9780194235211</v>
      </c>
      <c r="DS142" s="13"/>
      <c r="DT142" s="40" t="s">
        <v>1787</v>
      </c>
      <c r="DU142" s="53" t="s">
        <v>453</v>
      </c>
      <c r="DV142" s="42">
        <v>5600</v>
      </c>
      <c r="DW142" s="47">
        <f t="shared" si="71"/>
        <v>0</v>
      </c>
      <c r="DX142" s="47">
        <f t="shared" si="72"/>
        <v>0</v>
      </c>
      <c r="DY142" s="47">
        <f t="shared" si="73"/>
        <v>0</v>
      </c>
      <c r="DZ142" s="47">
        <f t="shared" si="74"/>
        <v>0</v>
      </c>
      <c r="EA142" s="47">
        <f t="shared" si="75"/>
        <v>-1</v>
      </c>
      <c r="EB142" s="47">
        <f t="shared" si="76"/>
        <v>0</v>
      </c>
      <c r="EC142" s="47">
        <f t="shared" si="77"/>
        <v>1</v>
      </c>
      <c r="ED142" s="47">
        <f t="shared" si="78"/>
        <v>-6</v>
      </c>
      <c r="EE142" s="47">
        <f t="shared" si="79"/>
        <v>-1</v>
      </c>
      <c r="EF142" s="47">
        <f t="shared" si="80"/>
        <v>1</v>
      </c>
      <c r="EG142" s="47">
        <f t="shared" si="81"/>
        <v>1</v>
      </c>
      <c r="EH142" s="47">
        <f t="shared" si="82"/>
        <v>-3</v>
      </c>
      <c r="EI142" s="47">
        <f t="shared" si="83"/>
        <v>2</v>
      </c>
      <c r="EJ142" s="47">
        <f t="shared" si="84"/>
        <v>1</v>
      </c>
      <c r="EK142" s="47">
        <f t="shared" si="85"/>
        <v>2</v>
      </c>
      <c r="EL142" s="47">
        <f t="shared" si="86"/>
        <v>3</v>
      </c>
      <c r="EM142" s="47">
        <f t="shared" si="87"/>
        <v>0</v>
      </c>
      <c r="EN142" s="47">
        <f t="shared" si="88"/>
        <v>-13</v>
      </c>
      <c r="EO142" s="47">
        <f t="shared" si="89"/>
        <v>0</v>
      </c>
      <c r="EP142" s="47">
        <f t="shared" si="90"/>
        <v>4</v>
      </c>
      <c r="EQ142" s="47">
        <f t="shared" si="91"/>
        <v>0</v>
      </c>
      <c r="ER142" s="47">
        <f t="shared" si="92"/>
        <v>1</v>
      </c>
      <c r="ES142" s="47">
        <f t="shared" si="93"/>
        <v>0</v>
      </c>
      <c r="ET142" s="47">
        <f t="shared" si="94"/>
        <v>1</v>
      </c>
      <c r="EU142" s="47">
        <f t="shared" si="95"/>
        <v>-3</v>
      </c>
      <c r="EV142" s="47">
        <f t="shared" si="96"/>
        <v>1</v>
      </c>
      <c r="EW142" s="47">
        <f t="shared" si="97"/>
        <v>2</v>
      </c>
      <c r="EX142" s="47">
        <f t="shared" si="98"/>
        <v>0</v>
      </c>
      <c r="EY142" s="47">
        <f t="shared" si="99"/>
        <v>3</v>
      </c>
      <c r="EZ142" s="47">
        <f t="shared" si="100"/>
        <v>1</v>
      </c>
      <c r="FA142" s="47">
        <f t="shared" si="101"/>
        <v>2</v>
      </c>
      <c r="FB142" s="47">
        <f t="shared" si="102"/>
        <v>1</v>
      </c>
      <c r="FC142" s="47">
        <f t="shared" si="103"/>
        <v>0</v>
      </c>
      <c r="FD142" s="51"/>
    </row>
    <row r="143" spans="1:161" ht="26.25" customHeight="1">
      <c r="A143" s="9" t="s">
        <v>457</v>
      </c>
      <c r="B143" s="9" t="s">
        <v>446</v>
      </c>
      <c r="C143" s="60" t="s">
        <v>287</v>
      </c>
      <c r="D143" s="8"/>
      <c r="E143" s="8"/>
      <c r="F143" s="14" t="s">
        <v>64</v>
      </c>
      <c r="G143" s="59">
        <f t="shared" si="104"/>
        <v>41</v>
      </c>
      <c r="H143" s="71">
        <f t="shared" si="104"/>
        <v>41</v>
      </c>
      <c r="I143" s="62"/>
      <c r="J143" s="9"/>
      <c r="K143" s="9"/>
      <c r="L143" s="62"/>
      <c r="M143" s="9"/>
      <c r="N143" s="9"/>
      <c r="O143" s="62"/>
      <c r="P143" s="9"/>
      <c r="Q143" s="9"/>
      <c r="R143" s="62">
        <v>2</v>
      </c>
      <c r="S143" s="9">
        <v>1</v>
      </c>
      <c r="T143" s="9"/>
      <c r="U143" s="62">
        <v>1</v>
      </c>
      <c r="V143" s="9">
        <v>1</v>
      </c>
      <c r="W143" s="9"/>
      <c r="X143" s="62">
        <v>1</v>
      </c>
      <c r="Y143" s="9">
        <v>1</v>
      </c>
      <c r="Z143" s="9"/>
      <c r="AA143" s="62">
        <v>1</v>
      </c>
      <c r="AB143" s="9">
        <v>1</v>
      </c>
      <c r="AC143" s="9"/>
      <c r="AD143" s="62">
        <v>1</v>
      </c>
      <c r="AE143" s="9">
        <v>3</v>
      </c>
      <c r="AF143" s="9"/>
      <c r="AG143" s="62">
        <v>1</v>
      </c>
      <c r="AH143" s="9">
        <v>2</v>
      </c>
      <c r="AI143" s="9"/>
      <c r="AJ143" s="62">
        <v>1</v>
      </c>
      <c r="AK143" s="9">
        <v>2</v>
      </c>
      <c r="AL143" s="9"/>
      <c r="AM143" s="62">
        <v>1</v>
      </c>
      <c r="AN143" s="9">
        <v>2</v>
      </c>
      <c r="AO143" s="9"/>
      <c r="AP143" s="63">
        <v>1</v>
      </c>
      <c r="AQ143" s="9">
        <v>2</v>
      </c>
      <c r="AR143" s="9"/>
      <c r="AS143" s="63">
        <v>1</v>
      </c>
      <c r="AT143" s="9">
        <v>1</v>
      </c>
      <c r="AU143" s="9"/>
      <c r="AV143" s="63">
        <v>1</v>
      </c>
      <c r="AW143" s="9">
        <v>2</v>
      </c>
      <c r="AX143" s="9"/>
      <c r="AY143" s="63">
        <v>1</v>
      </c>
      <c r="AZ143" s="9">
        <v>0</v>
      </c>
      <c r="BA143" s="9"/>
      <c r="BB143" s="63">
        <v>1</v>
      </c>
      <c r="BC143" s="9">
        <v>0</v>
      </c>
      <c r="BD143" s="9"/>
      <c r="BE143" s="63">
        <v>1</v>
      </c>
      <c r="BF143" s="9">
        <v>0</v>
      </c>
      <c r="BG143" s="9"/>
      <c r="BH143" s="64">
        <v>2</v>
      </c>
      <c r="BI143" s="9">
        <v>9</v>
      </c>
      <c r="BJ143" s="9"/>
      <c r="BK143" s="64"/>
      <c r="BL143" s="9"/>
      <c r="BM143" s="9"/>
      <c r="BN143" s="65">
        <v>2</v>
      </c>
      <c r="BO143" s="66"/>
      <c r="BP143" s="9"/>
      <c r="BQ143" s="77"/>
      <c r="BR143" s="77"/>
      <c r="BS143" s="77"/>
      <c r="BT143" s="67">
        <v>1</v>
      </c>
      <c r="BU143" s="9">
        <v>1</v>
      </c>
      <c r="BV143" s="9"/>
      <c r="BW143" s="67">
        <v>1</v>
      </c>
      <c r="BX143" s="9">
        <v>0</v>
      </c>
      <c r="BY143" s="9"/>
      <c r="BZ143" s="67">
        <v>2</v>
      </c>
      <c r="CA143" s="9">
        <v>0</v>
      </c>
      <c r="CB143" s="9"/>
      <c r="CC143" s="67">
        <v>6</v>
      </c>
      <c r="CD143" s="9">
        <v>5</v>
      </c>
      <c r="CE143" s="9"/>
      <c r="CF143" s="67">
        <v>2</v>
      </c>
      <c r="CG143" s="9">
        <v>0</v>
      </c>
      <c r="CH143" s="9"/>
      <c r="CI143" s="67">
        <v>2</v>
      </c>
      <c r="CJ143" s="9">
        <v>0</v>
      </c>
      <c r="CK143" s="9"/>
      <c r="CL143" s="77"/>
      <c r="CM143" s="77"/>
      <c r="CN143" s="77"/>
      <c r="CO143" s="67">
        <v>2</v>
      </c>
      <c r="CP143" s="9">
        <v>2</v>
      </c>
      <c r="CQ143" s="9"/>
      <c r="CR143" s="67">
        <v>2</v>
      </c>
      <c r="CS143" s="9">
        <v>2</v>
      </c>
      <c r="CT143" s="9"/>
      <c r="CU143" s="67">
        <v>2</v>
      </c>
      <c r="CV143" s="9">
        <v>2</v>
      </c>
      <c r="CW143" s="9"/>
      <c r="CX143" s="67">
        <v>2</v>
      </c>
      <c r="CY143" s="8">
        <v>2</v>
      </c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11"/>
      <c r="DK143" s="14"/>
      <c r="DL143" s="14"/>
      <c r="DM143" s="14"/>
      <c r="DN143" s="14"/>
      <c r="DO143" s="14"/>
      <c r="DP143" s="14"/>
      <c r="DQ143" s="14"/>
      <c r="DR143" s="13">
        <v>9780194233835</v>
      </c>
      <c r="DS143" s="13"/>
      <c r="DT143" s="40" t="s">
        <v>1787</v>
      </c>
      <c r="DU143" s="53" t="s">
        <v>453</v>
      </c>
      <c r="DV143" s="42">
        <v>6508</v>
      </c>
      <c r="DW143" s="47">
        <f t="shared" si="71"/>
        <v>0</v>
      </c>
      <c r="DX143" s="47">
        <f t="shared" si="72"/>
        <v>0</v>
      </c>
      <c r="DY143" s="47">
        <f t="shared" si="73"/>
        <v>0</v>
      </c>
      <c r="DZ143" s="47">
        <f t="shared" si="74"/>
        <v>1</v>
      </c>
      <c r="EA143" s="47">
        <f t="shared" si="75"/>
        <v>0</v>
      </c>
      <c r="EB143" s="47">
        <f t="shared" si="76"/>
        <v>0</v>
      </c>
      <c r="EC143" s="47">
        <f t="shared" si="77"/>
        <v>0</v>
      </c>
      <c r="ED143" s="47">
        <f t="shared" si="78"/>
        <v>-2</v>
      </c>
      <c r="EE143" s="47">
        <f t="shared" si="79"/>
        <v>-1</v>
      </c>
      <c r="EF143" s="47">
        <f t="shared" si="80"/>
        <v>-1</v>
      </c>
      <c r="EG143" s="47">
        <f t="shared" si="81"/>
        <v>-1</v>
      </c>
      <c r="EH143" s="47">
        <f t="shared" si="82"/>
        <v>-1</v>
      </c>
      <c r="EI143" s="47">
        <f t="shared" si="83"/>
        <v>0</v>
      </c>
      <c r="EJ143" s="47">
        <f t="shared" si="84"/>
        <v>-1</v>
      </c>
      <c r="EK143" s="47">
        <f t="shared" si="85"/>
        <v>1</v>
      </c>
      <c r="EL143" s="47">
        <f t="shared" si="86"/>
        <v>1</v>
      </c>
      <c r="EM143" s="47">
        <f t="shared" si="87"/>
        <v>1</v>
      </c>
      <c r="EN143" s="47">
        <f t="shared" si="88"/>
        <v>-7</v>
      </c>
      <c r="EO143" s="47">
        <f t="shared" si="89"/>
        <v>0</v>
      </c>
      <c r="EP143" s="47">
        <f t="shared" si="90"/>
        <v>2</v>
      </c>
      <c r="EQ143" s="47">
        <f t="shared" si="91"/>
        <v>0</v>
      </c>
      <c r="ER143" s="47">
        <f t="shared" si="92"/>
        <v>0</v>
      </c>
      <c r="ES143" s="47">
        <f t="shared" si="93"/>
        <v>1</v>
      </c>
      <c r="ET143" s="47">
        <f t="shared" si="94"/>
        <v>2</v>
      </c>
      <c r="EU143" s="47">
        <f t="shared" si="95"/>
        <v>1</v>
      </c>
      <c r="EV143" s="47">
        <f t="shared" si="96"/>
        <v>2</v>
      </c>
      <c r="EW143" s="47">
        <f t="shared" si="97"/>
        <v>2</v>
      </c>
      <c r="EX143" s="47">
        <f t="shared" si="98"/>
        <v>0</v>
      </c>
      <c r="EY143" s="47">
        <f t="shared" si="99"/>
        <v>0</v>
      </c>
      <c r="EZ143" s="47">
        <f t="shared" si="100"/>
        <v>0</v>
      </c>
      <c r="FA143" s="47">
        <f t="shared" si="101"/>
        <v>0</v>
      </c>
      <c r="FB143" s="47">
        <f t="shared" si="102"/>
        <v>0</v>
      </c>
      <c r="FC143" s="47">
        <f t="shared" si="103"/>
        <v>0</v>
      </c>
      <c r="FD143" s="51"/>
    </row>
    <row r="144" spans="1:161" ht="26.25" customHeight="1">
      <c r="A144" s="9" t="s">
        <v>457</v>
      </c>
      <c r="B144" s="9" t="s">
        <v>446</v>
      </c>
      <c r="C144" s="60" t="s">
        <v>288</v>
      </c>
      <c r="D144" s="8"/>
      <c r="E144" s="8"/>
      <c r="F144" s="14" t="s">
        <v>64</v>
      </c>
      <c r="G144" s="59">
        <f t="shared" si="104"/>
        <v>129</v>
      </c>
      <c r="H144" s="71">
        <f t="shared" si="104"/>
        <v>129</v>
      </c>
      <c r="I144" s="62"/>
      <c r="J144" s="9"/>
      <c r="K144" s="9"/>
      <c r="L144" s="62"/>
      <c r="M144" s="9"/>
      <c r="N144" s="9"/>
      <c r="O144" s="62"/>
      <c r="P144" s="9"/>
      <c r="Q144" s="9"/>
      <c r="R144" s="62">
        <v>6</v>
      </c>
      <c r="S144" s="9">
        <v>4</v>
      </c>
      <c r="T144" s="9"/>
      <c r="U144" s="62">
        <v>5</v>
      </c>
      <c r="V144" s="9">
        <v>3</v>
      </c>
      <c r="W144" s="9"/>
      <c r="X144" s="62">
        <v>4</v>
      </c>
      <c r="Y144" s="9">
        <v>2</v>
      </c>
      <c r="Z144" s="9"/>
      <c r="AA144" s="62">
        <v>4</v>
      </c>
      <c r="AB144" s="9">
        <v>3</v>
      </c>
      <c r="AC144" s="9"/>
      <c r="AD144" s="62">
        <v>4</v>
      </c>
      <c r="AE144" s="9">
        <v>11</v>
      </c>
      <c r="AF144" s="9"/>
      <c r="AG144" s="62">
        <v>4</v>
      </c>
      <c r="AH144" s="9">
        <v>4</v>
      </c>
      <c r="AI144" s="9"/>
      <c r="AJ144" s="62">
        <v>4</v>
      </c>
      <c r="AK144" s="9">
        <v>1</v>
      </c>
      <c r="AL144" s="9"/>
      <c r="AM144" s="62">
        <v>4</v>
      </c>
      <c r="AN144" s="9">
        <v>1</v>
      </c>
      <c r="AO144" s="9"/>
      <c r="AP144" s="63">
        <v>6</v>
      </c>
      <c r="AQ144" s="9">
        <v>9</v>
      </c>
      <c r="AR144" s="9"/>
      <c r="AS144" s="63">
        <v>6</v>
      </c>
      <c r="AT144" s="9">
        <v>4</v>
      </c>
      <c r="AU144" s="9"/>
      <c r="AV144" s="63">
        <v>6</v>
      </c>
      <c r="AW144" s="9">
        <v>3</v>
      </c>
      <c r="AX144" s="9"/>
      <c r="AY144" s="63">
        <v>6</v>
      </c>
      <c r="AZ144" s="9">
        <v>1</v>
      </c>
      <c r="BA144" s="9"/>
      <c r="BB144" s="63">
        <v>6</v>
      </c>
      <c r="BC144" s="9">
        <v>2</v>
      </c>
      <c r="BD144" s="9"/>
      <c r="BE144" s="63">
        <v>6</v>
      </c>
      <c r="BF144" s="9">
        <v>5</v>
      </c>
      <c r="BG144" s="9"/>
      <c r="BH144" s="64">
        <v>6</v>
      </c>
      <c r="BI144" s="9">
        <v>37</v>
      </c>
      <c r="BJ144" s="9"/>
      <c r="BK144" s="64"/>
      <c r="BL144" s="9"/>
      <c r="BM144" s="9"/>
      <c r="BN144" s="65">
        <v>6</v>
      </c>
      <c r="BO144" s="66"/>
      <c r="BP144" s="9"/>
      <c r="BQ144" s="77"/>
      <c r="BR144" s="77"/>
      <c r="BS144" s="77"/>
      <c r="BT144" s="67">
        <v>4</v>
      </c>
      <c r="BU144" s="9">
        <v>1</v>
      </c>
      <c r="BV144" s="9"/>
      <c r="BW144" s="67">
        <v>4</v>
      </c>
      <c r="BX144" s="9">
        <v>1</v>
      </c>
      <c r="BY144" s="9"/>
      <c r="BZ144" s="67">
        <v>4</v>
      </c>
      <c r="CA144" s="9">
        <v>4</v>
      </c>
      <c r="CB144" s="9"/>
      <c r="CC144" s="67">
        <v>6</v>
      </c>
      <c r="CD144" s="9">
        <v>10</v>
      </c>
      <c r="CE144" s="9"/>
      <c r="CF144" s="67">
        <v>6</v>
      </c>
      <c r="CG144" s="9">
        <v>4</v>
      </c>
      <c r="CH144" s="9"/>
      <c r="CI144" s="67">
        <v>6</v>
      </c>
      <c r="CJ144" s="9">
        <v>6</v>
      </c>
      <c r="CK144" s="9"/>
      <c r="CL144" s="77"/>
      <c r="CM144" s="77"/>
      <c r="CN144" s="77"/>
      <c r="CO144" s="67">
        <v>4</v>
      </c>
      <c r="CP144" s="9">
        <v>1</v>
      </c>
      <c r="CQ144" s="9"/>
      <c r="CR144" s="67">
        <v>4</v>
      </c>
      <c r="CS144" s="9">
        <v>2</v>
      </c>
      <c r="CT144" s="9"/>
      <c r="CU144" s="67">
        <v>4</v>
      </c>
      <c r="CV144" s="9">
        <v>4</v>
      </c>
      <c r="CW144" s="9"/>
      <c r="CX144" s="67">
        <v>4</v>
      </c>
      <c r="CY144" s="8">
        <v>6</v>
      </c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11"/>
      <c r="DK144" s="14"/>
      <c r="DL144" s="14"/>
      <c r="DM144" s="14"/>
      <c r="DN144" s="14"/>
      <c r="DO144" s="14"/>
      <c r="DP144" s="14"/>
      <c r="DQ144" s="14"/>
      <c r="DR144" s="13">
        <v>9780194790710</v>
      </c>
      <c r="DS144" s="13"/>
      <c r="DT144" s="40" t="s">
        <v>1787</v>
      </c>
      <c r="DU144" s="53" t="s">
        <v>453</v>
      </c>
      <c r="DV144" s="42">
        <v>6280</v>
      </c>
      <c r="DW144" s="47">
        <f t="shared" si="71"/>
        <v>0</v>
      </c>
      <c r="DX144" s="47">
        <f t="shared" si="72"/>
        <v>0</v>
      </c>
      <c r="DY144" s="47">
        <f t="shared" si="73"/>
        <v>0</v>
      </c>
      <c r="DZ144" s="47">
        <f t="shared" si="74"/>
        <v>2</v>
      </c>
      <c r="EA144" s="47">
        <f t="shared" si="75"/>
        <v>2</v>
      </c>
      <c r="EB144" s="47">
        <f t="shared" si="76"/>
        <v>2</v>
      </c>
      <c r="EC144" s="47">
        <f t="shared" si="77"/>
        <v>1</v>
      </c>
      <c r="ED144" s="47">
        <f t="shared" si="78"/>
        <v>-7</v>
      </c>
      <c r="EE144" s="47">
        <f t="shared" si="79"/>
        <v>0</v>
      </c>
      <c r="EF144" s="47">
        <f t="shared" si="80"/>
        <v>3</v>
      </c>
      <c r="EG144" s="47">
        <f t="shared" si="81"/>
        <v>3</v>
      </c>
      <c r="EH144" s="47">
        <f t="shared" si="82"/>
        <v>-3</v>
      </c>
      <c r="EI144" s="47">
        <f t="shared" si="83"/>
        <v>2</v>
      </c>
      <c r="EJ144" s="47">
        <f t="shared" si="84"/>
        <v>3</v>
      </c>
      <c r="EK144" s="47">
        <f t="shared" si="85"/>
        <v>5</v>
      </c>
      <c r="EL144" s="47">
        <f t="shared" si="86"/>
        <v>4</v>
      </c>
      <c r="EM144" s="47">
        <f t="shared" si="87"/>
        <v>1</v>
      </c>
      <c r="EN144" s="47">
        <f t="shared" si="88"/>
        <v>-31</v>
      </c>
      <c r="EO144" s="47">
        <f t="shared" si="89"/>
        <v>0</v>
      </c>
      <c r="EP144" s="47">
        <f t="shared" si="90"/>
        <v>6</v>
      </c>
      <c r="EQ144" s="47">
        <f t="shared" si="91"/>
        <v>0</v>
      </c>
      <c r="ER144" s="47">
        <f t="shared" si="92"/>
        <v>3</v>
      </c>
      <c r="ES144" s="47">
        <f t="shared" si="93"/>
        <v>3</v>
      </c>
      <c r="ET144" s="47">
        <f t="shared" si="94"/>
        <v>0</v>
      </c>
      <c r="EU144" s="47">
        <f t="shared" si="95"/>
        <v>-4</v>
      </c>
      <c r="EV144" s="47">
        <f t="shared" si="96"/>
        <v>2</v>
      </c>
      <c r="EW144" s="47">
        <f t="shared" si="97"/>
        <v>0</v>
      </c>
      <c r="EX144" s="47">
        <f t="shared" si="98"/>
        <v>0</v>
      </c>
      <c r="EY144" s="47">
        <f t="shared" si="99"/>
        <v>3</v>
      </c>
      <c r="EZ144" s="47">
        <f t="shared" si="100"/>
        <v>2</v>
      </c>
      <c r="FA144" s="47">
        <f t="shared" si="101"/>
        <v>0</v>
      </c>
      <c r="FB144" s="47">
        <f t="shared" si="102"/>
        <v>-2</v>
      </c>
      <c r="FC144" s="47">
        <f t="shared" si="103"/>
        <v>0</v>
      </c>
      <c r="FD144" s="51"/>
    </row>
    <row r="145" spans="1:161" s="92" customFormat="1" ht="26.25" customHeight="1">
      <c r="A145" s="77" t="s">
        <v>457</v>
      </c>
      <c r="B145" s="77" t="s">
        <v>446</v>
      </c>
      <c r="C145" s="78" t="s">
        <v>289</v>
      </c>
      <c r="D145" s="79"/>
      <c r="E145" s="79"/>
      <c r="F145" s="80"/>
      <c r="G145" s="94">
        <f t="shared" si="104"/>
        <v>0</v>
      </c>
      <c r="H145" s="82">
        <f t="shared" si="104"/>
        <v>0</v>
      </c>
      <c r="I145" s="77"/>
      <c r="J145" s="77"/>
      <c r="K145" s="77"/>
      <c r="L145" s="77"/>
      <c r="M145" s="77"/>
      <c r="N145" s="77"/>
      <c r="O145" s="77"/>
      <c r="P145" s="77"/>
      <c r="Q145" s="77"/>
      <c r="R145" s="77">
        <v>0</v>
      </c>
      <c r="S145" s="77">
        <v>0</v>
      </c>
      <c r="T145" s="77"/>
      <c r="U145" s="77">
        <v>0</v>
      </c>
      <c r="V145" s="77">
        <v>0</v>
      </c>
      <c r="W145" s="77"/>
      <c r="X145" s="77">
        <v>0</v>
      </c>
      <c r="Y145" s="77">
        <v>0</v>
      </c>
      <c r="Z145" s="77"/>
      <c r="AA145" s="77">
        <v>0</v>
      </c>
      <c r="AB145" s="77">
        <v>0</v>
      </c>
      <c r="AC145" s="77"/>
      <c r="AD145" s="77">
        <v>0</v>
      </c>
      <c r="AE145" s="77">
        <v>0</v>
      </c>
      <c r="AF145" s="77"/>
      <c r="AG145" s="77">
        <v>0</v>
      </c>
      <c r="AH145" s="77">
        <v>0</v>
      </c>
      <c r="AI145" s="77"/>
      <c r="AJ145" s="77">
        <v>0</v>
      </c>
      <c r="AK145" s="77">
        <v>0</v>
      </c>
      <c r="AL145" s="77"/>
      <c r="AM145" s="77">
        <v>0</v>
      </c>
      <c r="AN145" s="77">
        <v>0</v>
      </c>
      <c r="AO145" s="77"/>
      <c r="AP145" s="77">
        <v>0</v>
      </c>
      <c r="AQ145" s="77">
        <v>0</v>
      </c>
      <c r="AR145" s="77"/>
      <c r="AS145" s="77">
        <v>0</v>
      </c>
      <c r="AT145" s="77">
        <v>0</v>
      </c>
      <c r="AU145" s="77"/>
      <c r="AV145" s="77">
        <v>0</v>
      </c>
      <c r="AW145" s="77">
        <v>0</v>
      </c>
      <c r="AX145" s="77"/>
      <c r="AY145" s="77">
        <v>0</v>
      </c>
      <c r="AZ145" s="77">
        <v>0</v>
      </c>
      <c r="BA145" s="77"/>
      <c r="BB145" s="77"/>
      <c r="BC145" s="77">
        <v>0</v>
      </c>
      <c r="BD145" s="77"/>
      <c r="BE145" s="77">
        <v>0</v>
      </c>
      <c r="BF145" s="77">
        <v>0</v>
      </c>
      <c r="BG145" s="77"/>
      <c r="BH145" s="77">
        <v>0</v>
      </c>
      <c r="BI145" s="77">
        <v>0</v>
      </c>
      <c r="BJ145" s="77"/>
      <c r="BK145" s="77"/>
      <c r="BL145" s="77"/>
      <c r="BM145" s="77"/>
      <c r="BN145" s="83">
        <v>0</v>
      </c>
      <c r="BO145" s="83"/>
      <c r="BP145" s="77"/>
      <c r="BQ145" s="77"/>
      <c r="BR145" s="77"/>
      <c r="BS145" s="77"/>
      <c r="BT145" s="77">
        <v>0</v>
      </c>
      <c r="BU145" s="77">
        <v>0</v>
      </c>
      <c r="BV145" s="77"/>
      <c r="BW145" s="77">
        <v>0</v>
      </c>
      <c r="BX145" s="77">
        <v>0</v>
      </c>
      <c r="BY145" s="77"/>
      <c r="BZ145" s="77">
        <v>0</v>
      </c>
      <c r="CA145" s="77">
        <v>0</v>
      </c>
      <c r="CB145" s="77"/>
      <c r="CC145" s="77"/>
      <c r="CD145" s="77">
        <v>0</v>
      </c>
      <c r="CE145" s="77"/>
      <c r="CF145" s="77">
        <v>0</v>
      </c>
      <c r="CG145" s="77">
        <v>0</v>
      </c>
      <c r="CH145" s="77"/>
      <c r="CI145" s="77">
        <v>0</v>
      </c>
      <c r="CJ145" s="77">
        <v>0</v>
      </c>
      <c r="CK145" s="77"/>
      <c r="CL145" s="77"/>
      <c r="CM145" s="77"/>
      <c r="CN145" s="77"/>
      <c r="CO145" s="77">
        <v>0</v>
      </c>
      <c r="CP145" s="77">
        <v>0</v>
      </c>
      <c r="CQ145" s="77"/>
      <c r="CR145" s="77">
        <v>0</v>
      </c>
      <c r="CS145" s="77">
        <v>0</v>
      </c>
      <c r="CT145" s="77"/>
      <c r="CU145" s="77">
        <v>0</v>
      </c>
      <c r="CV145" s="77">
        <v>0</v>
      </c>
      <c r="CW145" s="77"/>
      <c r="CX145" s="77">
        <v>0</v>
      </c>
      <c r="CY145" s="79">
        <v>0</v>
      </c>
      <c r="CZ145" s="79"/>
      <c r="DA145" s="79"/>
      <c r="DB145" s="79"/>
      <c r="DC145" s="79"/>
      <c r="DD145" s="79"/>
      <c r="DE145" s="79"/>
      <c r="DF145" s="79"/>
      <c r="DG145" s="79"/>
      <c r="DH145" s="79"/>
      <c r="DI145" s="79"/>
      <c r="DJ145" s="84"/>
      <c r="DK145" s="80"/>
      <c r="DL145" s="80"/>
      <c r="DM145" s="80"/>
      <c r="DN145" s="80"/>
      <c r="DO145" s="80"/>
      <c r="DP145" s="80"/>
      <c r="DQ145" s="80"/>
      <c r="DR145" s="85">
        <v>9780194233576</v>
      </c>
      <c r="DS145" s="85"/>
      <c r="DT145" s="86" t="s">
        <v>1787</v>
      </c>
      <c r="DU145" s="87" t="s">
        <v>453</v>
      </c>
      <c r="DV145" s="88">
        <v>2900</v>
      </c>
      <c r="DW145" s="89">
        <f t="shared" si="71"/>
        <v>0</v>
      </c>
      <c r="DX145" s="89">
        <f t="shared" si="72"/>
        <v>0</v>
      </c>
      <c r="DY145" s="89">
        <f t="shared" si="73"/>
        <v>0</v>
      </c>
      <c r="DZ145" s="89">
        <f t="shared" si="74"/>
        <v>0</v>
      </c>
      <c r="EA145" s="89">
        <f t="shared" si="75"/>
        <v>0</v>
      </c>
      <c r="EB145" s="89">
        <f t="shared" si="76"/>
        <v>0</v>
      </c>
      <c r="EC145" s="89">
        <f t="shared" si="77"/>
        <v>0</v>
      </c>
      <c r="ED145" s="89">
        <f t="shared" si="78"/>
        <v>0</v>
      </c>
      <c r="EE145" s="89">
        <f t="shared" si="79"/>
        <v>0</v>
      </c>
      <c r="EF145" s="89">
        <f t="shared" si="80"/>
        <v>0</v>
      </c>
      <c r="EG145" s="89">
        <f t="shared" si="81"/>
        <v>0</v>
      </c>
      <c r="EH145" s="89">
        <f t="shared" si="82"/>
        <v>0</v>
      </c>
      <c r="EI145" s="89">
        <f t="shared" si="83"/>
        <v>0</v>
      </c>
      <c r="EJ145" s="89">
        <f t="shared" si="84"/>
        <v>0</v>
      </c>
      <c r="EK145" s="89">
        <f t="shared" si="85"/>
        <v>0</v>
      </c>
      <c r="EL145" s="89">
        <f t="shared" si="86"/>
        <v>0</v>
      </c>
      <c r="EM145" s="89">
        <f t="shared" si="87"/>
        <v>0</v>
      </c>
      <c r="EN145" s="89">
        <f t="shared" si="88"/>
        <v>0</v>
      </c>
      <c r="EO145" s="89">
        <f t="shared" si="89"/>
        <v>0</v>
      </c>
      <c r="EP145" s="89">
        <f t="shared" si="90"/>
        <v>0</v>
      </c>
      <c r="EQ145" s="89">
        <f t="shared" si="91"/>
        <v>0</v>
      </c>
      <c r="ER145" s="89">
        <f t="shared" si="92"/>
        <v>0</v>
      </c>
      <c r="ES145" s="89">
        <f t="shared" si="93"/>
        <v>0</v>
      </c>
      <c r="ET145" s="89">
        <f t="shared" si="94"/>
        <v>0</v>
      </c>
      <c r="EU145" s="89">
        <f t="shared" si="95"/>
        <v>0</v>
      </c>
      <c r="EV145" s="89">
        <f t="shared" si="96"/>
        <v>0</v>
      </c>
      <c r="EW145" s="89">
        <f t="shared" si="97"/>
        <v>0</v>
      </c>
      <c r="EX145" s="89">
        <f t="shared" si="98"/>
        <v>0</v>
      </c>
      <c r="EY145" s="89">
        <f t="shared" si="99"/>
        <v>0</v>
      </c>
      <c r="EZ145" s="89">
        <f t="shared" si="100"/>
        <v>0</v>
      </c>
      <c r="FA145" s="89">
        <f t="shared" si="101"/>
        <v>0</v>
      </c>
      <c r="FB145" s="89">
        <f t="shared" si="102"/>
        <v>0</v>
      </c>
      <c r="FC145" s="89">
        <f t="shared" si="103"/>
        <v>0</v>
      </c>
      <c r="FD145" s="90"/>
      <c r="FE145" s="91"/>
    </row>
    <row r="146" spans="1:161" ht="26.25" customHeight="1">
      <c r="A146" s="9" t="s">
        <v>457</v>
      </c>
      <c r="B146" s="9" t="s">
        <v>446</v>
      </c>
      <c r="C146" s="60" t="s">
        <v>290</v>
      </c>
      <c r="D146" s="8"/>
      <c r="E146" s="8"/>
      <c r="F146" s="14" t="s">
        <v>64</v>
      </c>
      <c r="G146" s="59">
        <f t="shared" si="104"/>
        <v>52</v>
      </c>
      <c r="H146" s="71">
        <f t="shared" si="104"/>
        <v>52</v>
      </c>
      <c r="I146" s="62"/>
      <c r="J146" s="9"/>
      <c r="K146" s="9"/>
      <c r="L146" s="62"/>
      <c r="M146" s="9"/>
      <c r="N146" s="9"/>
      <c r="O146" s="62"/>
      <c r="P146" s="9"/>
      <c r="Q146" s="9"/>
      <c r="R146" s="62">
        <v>2</v>
      </c>
      <c r="S146" s="9">
        <v>3</v>
      </c>
      <c r="T146" s="9"/>
      <c r="U146" s="62">
        <v>2</v>
      </c>
      <c r="V146" s="9">
        <v>2</v>
      </c>
      <c r="W146" s="9"/>
      <c r="X146" s="62">
        <v>2</v>
      </c>
      <c r="Y146" s="9">
        <v>3</v>
      </c>
      <c r="Z146" s="9"/>
      <c r="AA146" s="62">
        <v>2</v>
      </c>
      <c r="AB146" s="9">
        <v>3</v>
      </c>
      <c r="AC146" s="9"/>
      <c r="AD146" s="62">
        <v>2</v>
      </c>
      <c r="AE146" s="9">
        <v>6</v>
      </c>
      <c r="AF146" s="9"/>
      <c r="AG146" s="62">
        <v>2</v>
      </c>
      <c r="AH146" s="9">
        <v>3</v>
      </c>
      <c r="AI146" s="9"/>
      <c r="AJ146" s="62">
        <v>2</v>
      </c>
      <c r="AK146" s="9">
        <v>0</v>
      </c>
      <c r="AL146" s="9"/>
      <c r="AM146" s="62">
        <v>1</v>
      </c>
      <c r="AN146" s="9">
        <v>0</v>
      </c>
      <c r="AO146" s="9"/>
      <c r="AP146" s="63">
        <v>2</v>
      </c>
      <c r="AQ146" s="9">
        <v>1</v>
      </c>
      <c r="AR146" s="9"/>
      <c r="AS146" s="63">
        <v>2</v>
      </c>
      <c r="AT146" s="9">
        <v>1</v>
      </c>
      <c r="AU146" s="9"/>
      <c r="AV146" s="63">
        <v>2</v>
      </c>
      <c r="AW146" s="9">
        <v>1</v>
      </c>
      <c r="AX146" s="9"/>
      <c r="AY146" s="63">
        <v>2</v>
      </c>
      <c r="AZ146" s="9">
        <v>1</v>
      </c>
      <c r="BA146" s="9"/>
      <c r="BB146" s="63">
        <v>2</v>
      </c>
      <c r="BC146" s="9">
        <v>0</v>
      </c>
      <c r="BD146" s="9"/>
      <c r="BE146" s="63">
        <v>2</v>
      </c>
      <c r="BF146" s="9">
        <v>1</v>
      </c>
      <c r="BG146" s="9"/>
      <c r="BH146" s="64">
        <v>2</v>
      </c>
      <c r="BI146" s="9">
        <v>9</v>
      </c>
      <c r="BJ146" s="9"/>
      <c r="BK146" s="64"/>
      <c r="BL146" s="9"/>
      <c r="BM146" s="9"/>
      <c r="BN146" s="65">
        <v>2</v>
      </c>
      <c r="BO146" s="66"/>
      <c r="BP146" s="9"/>
      <c r="BQ146" s="77"/>
      <c r="BR146" s="77"/>
      <c r="BS146" s="77"/>
      <c r="BT146" s="67">
        <v>1</v>
      </c>
      <c r="BU146" s="9">
        <v>0</v>
      </c>
      <c r="BV146" s="9"/>
      <c r="BW146" s="67">
        <v>1</v>
      </c>
      <c r="BX146" s="9">
        <v>0</v>
      </c>
      <c r="BY146" s="9"/>
      <c r="BZ146" s="67">
        <v>1</v>
      </c>
      <c r="CA146" s="9">
        <v>0</v>
      </c>
      <c r="CB146" s="9"/>
      <c r="CC146" s="67">
        <v>6</v>
      </c>
      <c r="CD146" s="9">
        <v>10</v>
      </c>
      <c r="CE146" s="9"/>
      <c r="CF146" s="67">
        <v>2</v>
      </c>
      <c r="CG146" s="9">
        <v>0</v>
      </c>
      <c r="CH146" s="9"/>
      <c r="CI146" s="67">
        <v>2</v>
      </c>
      <c r="CJ146" s="9">
        <v>2</v>
      </c>
      <c r="CK146" s="9"/>
      <c r="CL146" s="77"/>
      <c r="CM146" s="77"/>
      <c r="CN146" s="77"/>
      <c r="CO146" s="67">
        <v>2</v>
      </c>
      <c r="CP146" s="9">
        <v>1</v>
      </c>
      <c r="CQ146" s="9"/>
      <c r="CR146" s="67">
        <v>2</v>
      </c>
      <c r="CS146" s="9">
        <v>2</v>
      </c>
      <c r="CT146" s="9"/>
      <c r="CU146" s="67">
        <v>2</v>
      </c>
      <c r="CV146" s="9">
        <v>1</v>
      </c>
      <c r="CW146" s="9"/>
      <c r="CX146" s="67">
        <v>2</v>
      </c>
      <c r="CY146" s="8">
        <v>2</v>
      </c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11"/>
      <c r="DK146" s="14"/>
      <c r="DL146" s="14"/>
      <c r="DM146" s="14"/>
      <c r="DN146" s="14"/>
      <c r="DO146" s="14"/>
      <c r="DP146" s="14"/>
      <c r="DQ146" s="14"/>
      <c r="DR146" s="13">
        <v>9780194793612</v>
      </c>
      <c r="DS146" s="13"/>
      <c r="DT146" s="40" t="s">
        <v>1787</v>
      </c>
      <c r="DU146" s="53" t="s">
        <v>453</v>
      </c>
      <c r="DV146" s="42">
        <v>5963</v>
      </c>
      <c r="DW146" s="47">
        <f t="shared" si="71"/>
        <v>0</v>
      </c>
      <c r="DX146" s="47">
        <f t="shared" si="72"/>
        <v>0</v>
      </c>
      <c r="DY146" s="47">
        <f t="shared" si="73"/>
        <v>0</v>
      </c>
      <c r="DZ146" s="47">
        <f t="shared" si="74"/>
        <v>-1</v>
      </c>
      <c r="EA146" s="47">
        <f t="shared" si="75"/>
        <v>0</v>
      </c>
      <c r="EB146" s="47">
        <f t="shared" si="76"/>
        <v>-1</v>
      </c>
      <c r="EC146" s="47">
        <f t="shared" si="77"/>
        <v>-1</v>
      </c>
      <c r="ED146" s="47">
        <f t="shared" si="78"/>
        <v>-4</v>
      </c>
      <c r="EE146" s="47">
        <f t="shared" si="79"/>
        <v>-1</v>
      </c>
      <c r="EF146" s="47">
        <f t="shared" si="80"/>
        <v>2</v>
      </c>
      <c r="EG146" s="47">
        <f t="shared" si="81"/>
        <v>1</v>
      </c>
      <c r="EH146" s="47">
        <f t="shared" si="82"/>
        <v>1</v>
      </c>
      <c r="EI146" s="47">
        <f t="shared" si="83"/>
        <v>1</v>
      </c>
      <c r="EJ146" s="47">
        <f t="shared" si="84"/>
        <v>1</v>
      </c>
      <c r="EK146" s="47">
        <f t="shared" si="85"/>
        <v>1</v>
      </c>
      <c r="EL146" s="47">
        <f t="shared" si="86"/>
        <v>2</v>
      </c>
      <c r="EM146" s="47">
        <f t="shared" si="87"/>
        <v>1</v>
      </c>
      <c r="EN146" s="47">
        <f t="shared" si="88"/>
        <v>-7</v>
      </c>
      <c r="EO146" s="47">
        <f t="shared" si="89"/>
        <v>0</v>
      </c>
      <c r="EP146" s="47">
        <f t="shared" si="90"/>
        <v>2</v>
      </c>
      <c r="EQ146" s="47">
        <f t="shared" si="91"/>
        <v>0</v>
      </c>
      <c r="ER146" s="47">
        <f t="shared" si="92"/>
        <v>1</v>
      </c>
      <c r="ES146" s="47">
        <f t="shared" si="93"/>
        <v>1</v>
      </c>
      <c r="ET146" s="47">
        <f t="shared" si="94"/>
        <v>1</v>
      </c>
      <c r="EU146" s="47">
        <f t="shared" si="95"/>
        <v>-4</v>
      </c>
      <c r="EV146" s="47">
        <f t="shared" si="96"/>
        <v>2</v>
      </c>
      <c r="EW146" s="47">
        <f t="shared" si="97"/>
        <v>0</v>
      </c>
      <c r="EX146" s="47">
        <f t="shared" si="98"/>
        <v>0</v>
      </c>
      <c r="EY146" s="47">
        <f t="shared" si="99"/>
        <v>1</v>
      </c>
      <c r="EZ146" s="47">
        <f t="shared" si="100"/>
        <v>0</v>
      </c>
      <c r="FA146" s="47">
        <f t="shared" si="101"/>
        <v>1</v>
      </c>
      <c r="FB146" s="47">
        <f t="shared" si="102"/>
        <v>0</v>
      </c>
      <c r="FC146" s="47">
        <f t="shared" si="103"/>
        <v>0</v>
      </c>
      <c r="FD146" s="51"/>
    </row>
    <row r="147" spans="1:161" ht="26.25" customHeight="1">
      <c r="A147" s="9" t="s">
        <v>457</v>
      </c>
      <c r="B147" s="9" t="s">
        <v>446</v>
      </c>
      <c r="C147" s="60" t="s">
        <v>291</v>
      </c>
      <c r="D147" s="8"/>
      <c r="E147" s="8"/>
      <c r="F147" s="14" t="s">
        <v>64</v>
      </c>
      <c r="G147" s="59">
        <f t="shared" si="104"/>
        <v>68</v>
      </c>
      <c r="H147" s="71">
        <f t="shared" si="104"/>
        <v>68</v>
      </c>
      <c r="I147" s="62"/>
      <c r="J147" s="9"/>
      <c r="K147" s="9"/>
      <c r="L147" s="62"/>
      <c r="M147" s="9"/>
      <c r="N147" s="9"/>
      <c r="O147" s="62"/>
      <c r="P147" s="9"/>
      <c r="Q147" s="9"/>
      <c r="R147" s="62">
        <v>3</v>
      </c>
      <c r="S147" s="9">
        <v>1</v>
      </c>
      <c r="T147" s="9"/>
      <c r="U147" s="62">
        <v>3</v>
      </c>
      <c r="V147" s="9">
        <v>1</v>
      </c>
      <c r="W147" s="9"/>
      <c r="X147" s="62">
        <v>3</v>
      </c>
      <c r="Y147" s="9">
        <v>2</v>
      </c>
      <c r="Z147" s="9"/>
      <c r="AA147" s="62">
        <v>3</v>
      </c>
      <c r="AB147" s="9">
        <v>0</v>
      </c>
      <c r="AC147" s="9"/>
      <c r="AD147" s="62">
        <v>3</v>
      </c>
      <c r="AE147" s="9">
        <v>4</v>
      </c>
      <c r="AF147" s="9"/>
      <c r="AG147" s="62">
        <v>3</v>
      </c>
      <c r="AH147" s="9">
        <v>3</v>
      </c>
      <c r="AI147" s="9"/>
      <c r="AJ147" s="62">
        <v>3</v>
      </c>
      <c r="AK147" s="9">
        <v>3</v>
      </c>
      <c r="AL147" s="9"/>
      <c r="AM147" s="62">
        <v>3</v>
      </c>
      <c r="AN147" s="9">
        <v>3</v>
      </c>
      <c r="AO147" s="9"/>
      <c r="AP147" s="63">
        <v>3</v>
      </c>
      <c r="AQ147" s="9">
        <v>4</v>
      </c>
      <c r="AR147" s="9"/>
      <c r="AS147" s="63">
        <v>3</v>
      </c>
      <c r="AT147" s="9">
        <v>1</v>
      </c>
      <c r="AU147" s="9"/>
      <c r="AV147" s="63">
        <v>2</v>
      </c>
      <c r="AW147" s="9">
        <v>0</v>
      </c>
      <c r="AX147" s="9"/>
      <c r="AY147" s="63">
        <v>2</v>
      </c>
      <c r="AZ147" s="9">
        <v>3</v>
      </c>
      <c r="BA147" s="9"/>
      <c r="BB147" s="63">
        <v>4</v>
      </c>
      <c r="BC147" s="9">
        <v>5</v>
      </c>
      <c r="BD147" s="9"/>
      <c r="BE147" s="63">
        <v>2</v>
      </c>
      <c r="BF147" s="9">
        <v>2</v>
      </c>
      <c r="BG147" s="9"/>
      <c r="BH147" s="64">
        <v>2</v>
      </c>
      <c r="BI147" s="9">
        <v>10</v>
      </c>
      <c r="BJ147" s="9"/>
      <c r="BK147" s="64"/>
      <c r="BL147" s="9"/>
      <c r="BM147" s="9"/>
      <c r="BN147" s="65">
        <v>2</v>
      </c>
      <c r="BO147" s="66"/>
      <c r="BP147" s="9"/>
      <c r="BQ147" s="77"/>
      <c r="BR147" s="77"/>
      <c r="BS147" s="77"/>
      <c r="BT147" s="67">
        <v>2</v>
      </c>
      <c r="BU147" s="9">
        <v>1</v>
      </c>
      <c r="BV147" s="9"/>
      <c r="BW147" s="67">
        <v>2</v>
      </c>
      <c r="BX147" s="9">
        <v>3</v>
      </c>
      <c r="BY147" s="9"/>
      <c r="BZ147" s="67">
        <v>2</v>
      </c>
      <c r="CA147" s="9">
        <v>2</v>
      </c>
      <c r="CB147" s="9"/>
      <c r="CC147" s="67">
        <v>6</v>
      </c>
      <c r="CD147" s="9">
        <v>8</v>
      </c>
      <c r="CE147" s="9"/>
      <c r="CF147" s="67">
        <v>2</v>
      </c>
      <c r="CG147" s="9">
        <v>2</v>
      </c>
      <c r="CH147" s="9"/>
      <c r="CI147" s="67">
        <v>2</v>
      </c>
      <c r="CJ147" s="9">
        <v>3</v>
      </c>
      <c r="CK147" s="9"/>
      <c r="CL147" s="77"/>
      <c r="CM147" s="77"/>
      <c r="CN147" s="77"/>
      <c r="CO147" s="67">
        <v>2</v>
      </c>
      <c r="CP147" s="9">
        <v>2</v>
      </c>
      <c r="CQ147" s="9"/>
      <c r="CR147" s="67">
        <v>2</v>
      </c>
      <c r="CS147" s="9">
        <v>0</v>
      </c>
      <c r="CT147" s="9"/>
      <c r="CU147" s="67">
        <v>2</v>
      </c>
      <c r="CV147" s="9">
        <v>2</v>
      </c>
      <c r="CW147" s="9"/>
      <c r="CX147" s="67">
        <v>2</v>
      </c>
      <c r="CY147" s="8">
        <v>3</v>
      </c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11"/>
      <c r="DK147" s="14"/>
      <c r="DL147" s="14"/>
      <c r="DM147" s="14"/>
      <c r="DN147" s="14"/>
      <c r="DO147" s="14"/>
      <c r="DP147" s="14"/>
      <c r="DQ147" s="14"/>
      <c r="DR147" s="13">
        <v>9780194790727</v>
      </c>
      <c r="DS147" s="13"/>
      <c r="DT147" s="40" t="s">
        <v>1787</v>
      </c>
      <c r="DU147" s="53" t="s">
        <v>453</v>
      </c>
      <c r="DV147" s="42">
        <v>5540</v>
      </c>
      <c r="DW147" s="47">
        <f t="shared" si="71"/>
        <v>0</v>
      </c>
      <c r="DX147" s="47">
        <f t="shared" si="72"/>
        <v>0</v>
      </c>
      <c r="DY147" s="47">
        <f t="shared" si="73"/>
        <v>0</v>
      </c>
      <c r="DZ147" s="47">
        <f t="shared" si="74"/>
        <v>2</v>
      </c>
      <c r="EA147" s="47">
        <f t="shared" si="75"/>
        <v>2</v>
      </c>
      <c r="EB147" s="47">
        <f t="shared" si="76"/>
        <v>1</v>
      </c>
      <c r="EC147" s="47">
        <f t="shared" si="77"/>
        <v>3</v>
      </c>
      <c r="ED147" s="47">
        <f t="shared" si="78"/>
        <v>-1</v>
      </c>
      <c r="EE147" s="47">
        <f t="shared" si="79"/>
        <v>0</v>
      </c>
      <c r="EF147" s="47">
        <f t="shared" si="80"/>
        <v>0</v>
      </c>
      <c r="EG147" s="47">
        <f t="shared" si="81"/>
        <v>0</v>
      </c>
      <c r="EH147" s="47">
        <f t="shared" si="82"/>
        <v>-1</v>
      </c>
      <c r="EI147" s="47">
        <f t="shared" si="83"/>
        <v>2</v>
      </c>
      <c r="EJ147" s="47">
        <f t="shared" si="84"/>
        <v>2</v>
      </c>
      <c r="EK147" s="47">
        <f t="shared" si="85"/>
        <v>-1</v>
      </c>
      <c r="EL147" s="47">
        <f t="shared" si="86"/>
        <v>-1</v>
      </c>
      <c r="EM147" s="47">
        <f t="shared" si="87"/>
        <v>0</v>
      </c>
      <c r="EN147" s="47">
        <f t="shared" si="88"/>
        <v>-8</v>
      </c>
      <c r="EO147" s="47">
        <f t="shared" si="89"/>
        <v>0</v>
      </c>
      <c r="EP147" s="47">
        <f t="shared" si="90"/>
        <v>2</v>
      </c>
      <c r="EQ147" s="47">
        <f t="shared" si="91"/>
        <v>0</v>
      </c>
      <c r="ER147" s="47">
        <f t="shared" si="92"/>
        <v>1</v>
      </c>
      <c r="ES147" s="47">
        <f t="shared" si="93"/>
        <v>-1</v>
      </c>
      <c r="ET147" s="47">
        <f t="shared" si="94"/>
        <v>0</v>
      </c>
      <c r="EU147" s="47">
        <f t="shared" si="95"/>
        <v>-2</v>
      </c>
      <c r="EV147" s="47">
        <f t="shared" si="96"/>
        <v>0</v>
      </c>
      <c r="EW147" s="47">
        <f t="shared" si="97"/>
        <v>-1</v>
      </c>
      <c r="EX147" s="47">
        <f t="shared" si="98"/>
        <v>0</v>
      </c>
      <c r="EY147" s="47">
        <f t="shared" si="99"/>
        <v>0</v>
      </c>
      <c r="EZ147" s="47">
        <f t="shared" si="100"/>
        <v>2</v>
      </c>
      <c r="FA147" s="47">
        <f t="shared" si="101"/>
        <v>0</v>
      </c>
      <c r="FB147" s="47">
        <f t="shared" si="102"/>
        <v>-1</v>
      </c>
      <c r="FC147" s="47">
        <f t="shared" si="103"/>
        <v>0</v>
      </c>
      <c r="FD147" s="51"/>
    </row>
    <row r="148" spans="1:161" ht="26.25" customHeight="1">
      <c r="A148" s="9" t="s">
        <v>457</v>
      </c>
      <c r="B148" s="9" t="s">
        <v>446</v>
      </c>
      <c r="C148" s="60" t="s">
        <v>292</v>
      </c>
      <c r="D148" s="8"/>
      <c r="E148" s="8"/>
      <c r="F148" s="14"/>
      <c r="G148" s="59">
        <f t="shared" si="104"/>
        <v>62</v>
      </c>
      <c r="H148" s="71">
        <f t="shared" si="104"/>
        <v>62</v>
      </c>
      <c r="I148" s="62"/>
      <c r="J148" s="9"/>
      <c r="K148" s="9"/>
      <c r="L148" s="62"/>
      <c r="M148" s="9"/>
      <c r="N148" s="9"/>
      <c r="O148" s="62"/>
      <c r="P148" s="9"/>
      <c r="Q148" s="9"/>
      <c r="R148" s="62">
        <v>2</v>
      </c>
      <c r="S148" s="9">
        <v>1</v>
      </c>
      <c r="T148" s="9"/>
      <c r="U148" s="62">
        <v>2</v>
      </c>
      <c r="V148" s="9">
        <v>1</v>
      </c>
      <c r="W148" s="9"/>
      <c r="X148" s="62">
        <v>2</v>
      </c>
      <c r="Y148" s="9">
        <v>0</v>
      </c>
      <c r="Z148" s="9"/>
      <c r="AA148" s="62">
        <v>2</v>
      </c>
      <c r="AB148" s="9">
        <v>1</v>
      </c>
      <c r="AC148" s="9"/>
      <c r="AD148" s="62">
        <v>2</v>
      </c>
      <c r="AE148" s="9">
        <v>4</v>
      </c>
      <c r="AF148" s="9"/>
      <c r="AG148" s="62">
        <v>2</v>
      </c>
      <c r="AH148" s="9">
        <v>2</v>
      </c>
      <c r="AI148" s="9"/>
      <c r="AJ148" s="62">
        <v>2</v>
      </c>
      <c r="AK148" s="9">
        <v>1</v>
      </c>
      <c r="AL148" s="9"/>
      <c r="AM148" s="62">
        <v>2</v>
      </c>
      <c r="AN148" s="9">
        <v>1</v>
      </c>
      <c r="AO148" s="9"/>
      <c r="AP148" s="63">
        <v>4</v>
      </c>
      <c r="AQ148" s="9">
        <v>3</v>
      </c>
      <c r="AR148" s="9"/>
      <c r="AS148" s="63">
        <v>3</v>
      </c>
      <c r="AT148" s="9">
        <v>5</v>
      </c>
      <c r="AU148" s="9"/>
      <c r="AV148" s="63">
        <v>3</v>
      </c>
      <c r="AW148" s="9">
        <v>0</v>
      </c>
      <c r="AX148" s="9"/>
      <c r="AY148" s="63">
        <v>2</v>
      </c>
      <c r="AZ148" s="9">
        <v>2</v>
      </c>
      <c r="BA148" s="9"/>
      <c r="BB148" s="63">
        <v>4</v>
      </c>
      <c r="BC148" s="9">
        <v>4</v>
      </c>
      <c r="BD148" s="9"/>
      <c r="BE148" s="63">
        <v>2</v>
      </c>
      <c r="BF148" s="9">
        <v>2</v>
      </c>
      <c r="BG148" s="9"/>
      <c r="BH148" s="64">
        <v>2</v>
      </c>
      <c r="BI148" s="9">
        <v>11</v>
      </c>
      <c r="BJ148" s="9"/>
      <c r="BK148" s="64"/>
      <c r="BL148" s="9"/>
      <c r="BM148" s="9"/>
      <c r="BN148" s="65">
        <v>2</v>
      </c>
      <c r="BO148" s="66"/>
      <c r="BP148" s="9"/>
      <c r="BQ148" s="77"/>
      <c r="BR148" s="77"/>
      <c r="BS148" s="77"/>
      <c r="BT148" s="67">
        <v>2</v>
      </c>
      <c r="BU148" s="9">
        <v>1</v>
      </c>
      <c r="BV148" s="9"/>
      <c r="BW148" s="67">
        <v>2</v>
      </c>
      <c r="BX148" s="9">
        <v>3</v>
      </c>
      <c r="BY148" s="9"/>
      <c r="BZ148" s="67">
        <v>2</v>
      </c>
      <c r="CA148" s="9">
        <v>3</v>
      </c>
      <c r="CB148" s="9"/>
      <c r="CC148" s="67">
        <v>6</v>
      </c>
      <c r="CD148" s="9">
        <v>10</v>
      </c>
      <c r="CE148" s="9"/>
      <c r="CF148" s="67">
        <v>2</v>
      </c>
      <c r="CG148" s="9">
        <v>1</v>
      </c>
      <c r="CH148" s="9"/>
      <c r="CI148" s="67">
        <v>2</v>
      </c>
      <c r="CJ148" s="9">
        <v>2</v>
      </c>
      <c r="CK148" s="9"/>
      <c r="CL148" s="77"/>
      <c r="CM148" s="77"/>
      <c r="CN148" s="77"/>
      <c r="CO148" s="67">
        <v>2</v>
      </c>
      <c r="CP148" s="9">
        <v>1</v>
      </c>
      <c r="CQ148" s="9"/>
      <c r="CR148" s="67">
        <v>2</v>
      </c>
      <c r="CS148" s="9">
        <v>0</v>
      </c>
      <c r="CT148" s="9"/>
      <c r="CU148" s="67">
        <v>2</v>
      </c>
      <c r="CV148" s="9">
        <v>0</v>
      </c>
      <c r="CW148" s="9"/>
      <c r="CX148" s="67">
        <v>2</v>
      </c>
      <c r="CY148" s="8">
        <v>3</v>
      </c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11"/>
      <c r="DK148" s="14"/>
      <c r="DL148" s="14"/>
      <c r="DM148" s="14"/>
      <c r="DN148" s="14"/>
      <c r="DO148" s="14"/>
      <c r="DP148" s="14"/>
      <c r="DQ148" s="14"/>
      <c r="DR148" s="13">
        <v>9780194790734</v>
      </c>
      <c r="DS148" s="13"/>
      <c r="DT148" s="40" t="s">
        <v>1787</v>
      </c>
      <c r="DU148" s="53" t="s">
        <v>453</v>
      </c>
      <c r="DV148" s="42">
        <v>6300</v>
      </c>
      <c r="DW148" s="47">
        <f t="shared" si="71"/>
        <v>0</v>
      </c>
      <c r="DX148" s="47">
        <f t="shared" si="72"/>
        <v>0</v>
      </c>
      <c r="DY148" s="47">
        <f t="shared" si="73"/>
        <v>0</v>
      </c>
      <c r="DZ148" s="47">
        <f t="shared" si="74"/>
        <v>1</v>
      </c>
      <c r="EA148" s="47">
        <f t="shared" si="75"/>
        <v>1</v>
      </c>
      <c r="EB148" s="47">
        <f t="shared" si="76"/>
        <v>2</v>
      </c>
      <c r="EC148" s="47">
        <f t="shared" si="77"/>
        <v>1</v>
      </c>
      <c r="ED148" s="47">
        <f t="shared" si="78"/>
        <v>-2</v>
      </c>
      <c r="EE148" s="47">
        <f t="shared" si="79"/>
        <v>0</v>
      </c>
      <c r="EF148" s="47">
        <f t="shared" si="80"/>
        <v>1</v>
      </c>
      <c r="EG148" s="47">
        <f t="shared" si="81"/>
        <v>1</v>
      </c>
      <c r="EH148" s="47">
        <f t="shared" si="82"/>
        <v>1</v>
      </c>
      <c r="EI148" s="47">
        <f t="shared" si="83"/>
        <v>-2</v>
      </c>
      <c r="EJ148" s="47">
        <f t="shared" si="84"/>
        <v>3</v>
      </c>
      <c r="EK148" s="47">
        <f t="shared" si="85"/>
        <v>0</v>
      </c>
      <c r="EL148" s="47">
        <f t="shared" si="86"/>
        <v>0</v>
      </c>
      <c r="EM148" s="47">
        <f t="shared" si="87"/>
        <v>0</v>
      </c>
      <c r="EN148" s="47">
        <f t="shared" si="88"/>
        <v>-9</v>
      </c>
      <c r="EO148" s="47">
        <f t="shared" si="89"/>
        <v>0</v>
      </c>
      <c r="EP148" s="47">
        <f t="shared" si="90"/>
        <v>2</v>
      </c>
      <c r="EQ148" s="47">
        <f t="shared" si="91"/>
        <v>0</v>
      </c>
      <c r="ER148" s="47">
        <f t="shared" si="92"/>
        <v>1</v>
      </c>
      <c r="ES148" s="47">
        <f t="shared" si="93"/>
        <v>-1</v>
      </c>
      <c r="ET148" s="47">
        <f t="shared" si="94"/>
        <v>-1</v>
      </c>
      <c r="EU148" s="47">
        <f t="shared" si="95"/>
        <v>-4</v>
      </c>
      <c r="EV148" s="47">
        <f t="shared" si="96"/>
        <v>1</v>
      </c>
      <c r="EW148" s="47">
        <f t="shared" si="97"/>
        <v>0</v>
      </c>
      <c r="EX148" s="47">
        <f t="shared" si="98"/>
        <v>0</v>
      </c>
      <c r="EY148" s="47">
        <f t="shared" si="99"/>
        <v>1</v>
      </c>
      <c r="EZ148" s="47">
        <f t="shared" si="100"/>
        <v>2</v>
      </c>
      <c r="FA148" s="47">
        <f t="shared" si="101"/>
        <v>2</v>
      </c>
      <c r="FB148" s="47">
        <f t="shared" si="102"/>
        <v>-1</v>
      </c>
      <c r="FC148" s="47">
        <f t="shared" si="103"/>
        <v>0</v>
      </c>
      <c r="FD148" s="51"/>
    </row>
    <row r="149" spans="1:161" ht="26.25" customHeight="1">
      <c r="A149" s="9" t="s">
        <v>457</v>
      </c>
      <c r="B149" s="127" t="s">
        <v>446</v>
      </c>
      <c r="C149" s="60" t="s">
        <v>293</v>
      </c>
      <c r="D149" s="8"/>
      <c r="E149" s="8"/>
      <c r="F149" s="14" t="s">
        <v>64</v>
      </c>
      <c r="G149" s="97">
        <f t="shared" si="104"/>
        <v>58</v>
      </c>
      <c r="H149" s="73">
        <f t="shared" si="104"/>
        <v>55</v>
      </c>
      <c r="I149" s="62"/>
      <c r="J149" s="9"/>
      <c r="K149" s="9"/>
      <c r="L149" s="62"/>
      <c r="M149" s="9"/>
      <c r="N149" s="9"/>
      <c r="O149" s="62"/>
      <c r="P149" s="9"/>
      <c r="Q149" s="9"/>
      <c r="R149" s="62">
        <v>2</v>
      </c>
      <c r="S149" s="9">
        <v>4</v>
      </c>
      <c r="T149" s="9"/>
      <c r="U149" s="62">
        <v>2</v>
      </c>
      <c r="V149" s="9">
        <v>2</v>
      </c>
      <c r="W149" s="9"/>
      <c r="X149" s="62">
        <v>2</v>
      </c>
      <c r="Y149" s="9">
        <v>2</v>
      </c>
      <c r="Z149" s="9"/>
      <c r="AA149" s="62">
        <v>2</v>
      </c>
      <c r="AB149" s="9">
        <v>1</v>
      </c>
      <c r="AC149" s="9"/>
      <c r="AD149" s="62">
        <v>2</v>
      </c>
      <c r="AE149" s="9">
        <v>3</v>
      </c>
      <c r="AF149" s="9"/>
      <c r="AG149" s="62">
        <v>2</v>
      </c>
      <c r="AH149" s="9">
        <v>2</v>
      </c>
      <c r="AI149" s="9"/>
      <c r="AJ149" s="62">
        <v>2</v>
      </c>
      <c r="AK149" s="9">
        <v>2</v>
      </c>
      <c r="AL149" s="9"/>
      <c r="AM149" s="62">
        <v>2</v>
      </c>
      <c r="AN149" s="9">
        <v>2</v>
      </c>
      <c r="AO149" s="9"/>
      <c r="AP149" s="63">
        <v>2</v>
      </c>
      <c r="AQ149" s="9">
        <v>3</v>
      </c>
      <c r="AR149" s="9"/>
      <c r="AS149" s="63">
        <v>2</v>
      </c>
      <c r="AT149" s="9">
        <v>2</v>
      </c>
      <c r="AU149" s="9"/>
      <c r="AV149" s="63">
        <v>2</v>
      </c>
      <c r="AW149" s="9">
        <v>2</v>
      </c>
      <c r="AX149" s="9"/>
      <c r="AY149" s="63">
        <v>2</v>
      </c>
      <c r="AZ149" s="9">
        <v>3</v>
      </c>
      <c r="BA149" s="9"/>
      <c r="BB149" s="63">
        <v>4</v>
      </c>
      <c r="BC149" s="9">
        <v>6</v>
      </c>
      <c r="BD149" s="9"/>
      <c r="BE149" s="63">
        <v>2</v>
      </c>
      <c r="BF149" s="9">
        <v>1</v>
      </c>
      <c r="BG149" s="9"/>
      <c r="BH149" s="64">
        <v>2</v>
      </c>
      <c r="BI149" s="9">
        <v>2</v>
      </c>
      <c r="BJ149" s="9"/>
      <c r="BK149" s="64"/>
      <c r="BL149" s="9"/>
      <c r="BM149" s="9"/>
      <c r="BN149" s="65">
        <v>2</v>
      </c>
      <c r="BO149" s="66"/>
      <c r="BP149" s="9"/>
      <c r="BQ149" s="77"/>
      <c r="BR149" s="77"/>
      <c r="BS149" s="77"/>
      <c r="BT149" s="67">
        <v>2</v>
      </c>
      <c r="BU149" s="9">
        <v>1</v>
      </c>
      <c r="BV149" s="9"/>
      <c r="BW149" s="67">
        <v>2</v>
      </c>
      <c r="BX149" s="9">
        <v>0</v>
      </c>
      <c r="BY149" s="9"/>
      <c r="BZ149" s="67">
        <v>2</v>
      </c>
      <c r="CA149" s="9">
        <v>2</v>
      </c>
      <c r="CB149" s="9"/>
      <c r="CC149" s="67">
        <v>6</v>
      </c>
      <c r="CD149" s="9">
        <v>2</v>
      </c>
      <c r="CE149" s="9"/>
      <c r="CF149" s="67">
        <v>2</v>
      </c>
      <c r="CG149" s="9">
        <v>1</v>
      </c>
      <c r="CH149" s="9"/>
      <c r="CI149" s="67">
        <v>2</v>
      </c>
      <c r="CJ149" s="9">
        <v>5</v>
      </c>
      <c r="CK149" s="9"/>
      <c r="CL149" s="77"/>
      <c r="CM149" s="77"/>
      <c r="CN149" s="77"/>
      <c r="CO149" s="67">
        <v>2</v>
      </c>
      <c r="CP149" s="9">
        <v>2</v>
      </c>
      <c r="CQ149" s="9"/>
      <c r="CR149" s="67">
        <v>2</v>
      </c>
      <c r="CS149" s="9">
        <v>0</v>
      </c>
      <c r="CT149" s="9"/>
      <c r="CU149" s="67">
        <v>2</v>
      </c>
      <c r="CV149" s="9">
        <v>2</v>
      </c>
      <c r="CW149" s="9"/>
      <c r="CX149" s="67">
        <v>2</v>
      </c>
      <c r="CY149" s="8">
        <v>3</v>
      </c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11"/>
      <c r="DK149" s="14"/>
      <c r="DL149" s="14"/>
      <c r="DM149" s="14"/>
      <c r="DN149" s="14"/>
      <c r="DO149" s="14"/>
      <c r="DP149" s="14"/>
      <c r="DQ149" s="14"/>
      <c r="DR149" s="13">
        <v>9780194238038</v>
      </c>
      <c r="DS149" s="13"/>
      <c r="DT149" s="40" t="s">
        <v>1787</v>
      </c>
      <c r="DU149" s="53" t="s">
        <v>453</v>
      </c>
      <c r="DV149" s="42">
        <v>6762</v>
      </c>
      <c r="DW149" s="47">
        <f t="shared" si="71"/>
        <v>0</v>
      </c>
      <c r="DX149" s="47">
        <f t="shared" si="72"/>
        <v>0</v>
      </c>
      <c r="DY149" s="47">
        <f t="shared" si="73"/>
        <v>0</v>
      </c>
      <c r="DZ149" s="47">
        <f t="shared" si="74"/>
        <v>-2</v>
      </c>
      <c r="EA149" s="47">
        <f t="shared" si="75"/>
        <v>0</v>
      </c>
      <c r="EB149" s="47">
        <f t="shared" si="76"/>
        <v>0</v>
      </c>
      <c r="EC149" s="47">
        <f t="shared" si="77"/>
        <v>1</v>
      </c>
      <c r="ED149" s="47">
        <f t="shared" si="78"/>
        <v>-1</v>
      </c>
      <c r="EE149" s="47">
        <f t="shared" si="79"/>
        <v>0</v>
      </c>
      <c r="EF149" s="47">
        <f t="shared" si="80"/>
        <v>0</v>
      </c>
      <c r="EG149" s="47">
        <f t="shared" si="81"/>
        <v>0</v>
      </c>
      <c r="EH149" s="47">
        <f t="shared" si="82"/>
        <v>-1</v>
      </c>
      <c r="EI149" s="47">
        <f t="shared" si="83"/>
        <v>0</v>
      </c>
      <c r="EJ149" s="47">
        <f t="shared" si="84"/>
        <v>0</v>
      </c>
      <c r="EK149" s="47">
        <f t="shared" si="85"/>
        <v>-1</v>
      </c>
      <c r="EL149" s="47">
        <f t="shared" si="86"/>
        <v>-2</v>
      </c>
      <c r="EM149" s="47">
        <f t="shared" si="87"/>
        <v>1</v>
      </c>
      <c r="EN149" s="47">
        <f t="shared" si="88"/>
        <v>0</v>
      </c>
      <c r="EO149" s="47">
        <f t="shared" si="89"/>
        <v>0</v>
      </c>
      <c r="EP149" s="47">
        <f t="shared" si="90"/>
        <v>2</v>
      </c>
      <c r="EQ149" s="47">
        <f t="shared" si="91"/>
        <v>0</v>
      </c>
      <c r="ER149" s="47">
        <f t="shared" si="92"/>
        <v>1</v>
      </c>
      <c r="ES149" s="47">
        <f t="shared" si="93"/>
        <v>2</v>
      </c>
      <c r="ET149" s="47">
        <f t="shared" si="94"/>
        <v>0</v>
      </c>
      <c r="EU149" s="47">
        <f t="shared" si="95"/>
        <v>4</v>
      </c>
      <c r="EV149" s="47">
        <f t="shared" si="96"/>
        <v>1</v>
      </c>
      <c r="EW149" s="47">
        <f t="shared" si="97"/>
        <v>-3</v>
      </c>
      <c r="EX149" s="47">
        <f t="shared" si="98"/>
        <v>0</v>
      </c>
      <c r="EY149" s="47">
        <f t="shared" si="99"/>
        <v>0</v>
      </c>
      <c r="EZ149" s="47">
        <f t="shared" si="100"/>
        <v>2</v>
      </c>
      <c r="FA149" s="47">
        <f t="shared" si="101"/>
        <v>0</v>
      </c>
      <c r="FB149" s="47">
        <f t="shared" si="102"/>
        <v>-1</v>
      </c>
      <c r="FC149" s="47">
        <f t="shared" si="103"/>
        <v>3</v>
      </c>
      <c r="FD149" s="51"/>
    </row>
    <row r="150" spans="1:161" ht="26.25" customHeight="1">
      <c r="A150" s="9" t="s">
        <v>457</v>
      </c>
      <c r="B150" s="9" t="s">
        <v>446</v>
      </c>
      <c r="C150" s="60" t="s">
        <v>294</v>
      </c>
      <c r="D150" s="8"/>
      <c r="E150" s="8"/>
      <c r="F150" s="14" t="s">
        <v>64</v>
      </c>
      <c r="G150" s="59">
        <f t="shared" si="104"/>
        <v>70</v>
      </c>
      <c r="H150" s="71">
        <f t="shared" si="104"/>
        <v>70</v>
      </c>
      <c r="I150" s="62"/>
      <c r="J150" s="9"/>
      <c r="K150" s="9"/>
      <c r="L150" s="62"/>
      <c r="M150" s="9"/>
      <c r="N150" s="9"/>
      <c r="O150" s="62"/>
      <c r="P150" s="9"/>
      <c r="Q150" s="9"/>
      <c r="R150" s="62">
        <v>3</v>
      </c>
      <c r="S150" s="9">
        <v>2</v>
      </c>
      <c r="T150" s="9"/>
      <c r="U150" s="62">
        <v>2</v>
      </c>
      <c r="V150" s="9">
        <v>2</v>
      </c>
      <c r="W150" s="9"/>
      <c r="X150" s="62">
        <v>2</v>
      </c>
      <c r="Y150" s="9">
        <v>1</v>
      </c>
      <c r="Z150" s="9"/>
      <c r="AA150" s="62">
        <v>2</v>
      </c>
      <c r="AB150" s="9">
        <v>3</v>
      </c>
      <c r="AC150" s="9"/>
      <c r="AD150" s="62">
        <v>2</v>
      </c>
      <c r="AE150" s="9">
        <v>4</v>
      </c>
      <c r="AF150" s="9"/>
      <c r="AG150" s="62">
        <v>2</v>
      </c>
      <c r="AH150" s="9">
        <v>1</v>
      </c>
      <c r="AI150" s="9"/>
      <c r="AJ150" s="62">
        <v>2</v>
      </c>
      <c r="AK150" s="9">
        <v>2</v>
      </c>
      <c r="AL150" s="9"/>
      <c r="AM150" s="62">
        <v>2</v>
      </c>
      <c r="AN150" s="9">
        <v>2</v>
      </c>
      <c r="AO150" s="9"/>
      <c r="AP150" s="63">
        <v>2</v>
      </c>
      <c r="AQ150" s="9">
        <v>5</v>
      </c>
      <c r="AR150" s="9"/>
      <c r="AS150" s="63">
        <v>2</v>
      </c>
      <c r="AT150" s="9">
        <v>1</v>
      </c>
      <c r="AU150" s="9"/>
      <c r="AV150" s="63">
        <v>2</v>
      </c>
      <c r="AW150" s="9">
        <v>3</v>
      </c>
      <c r="AX150" s="9"/>
      <c r="AY150" s="63">
        <v>2</v>
      </c>
      <c r="AZ150" s="9">
        <v>0</v>
      </c>
      <c r="BA150" s="9"/>
      <c r="BB150" s="63">
        <v>4</v>
      </c>
      <c r="BC150" s="9">
        <v>4</v>
      </c>
      <c r="BD150" s="9"/>
      <c r="BE150" s="63">
        <v>2</v>
      </c>
      <c r="BF150" s="9">
        <v>2</v>
      </c>
      <c r="BG150" s="9"/>
      <c r="BH150" s="64">
        <v>3</v>
      </c>
      <c r="BI150" s="9">
        <v>21</v>
      </c>
      <c r="BJ150" s="9"/>
      <c r="BK150" s="64"/>
      <c r="BL150" s="9"/>
      <c r="BM150" s="9"/>
      <c r="BN150" s="65">
        <v>3</v>
      </c>
      <c r="BO150" s="66"/>
      <c r="BP150" s="9"/>
      <c r="BQ150" s="77"/>
      <c r="BR150" s="77"/>
      <c r="BS150" s="77"/>
      <c r="BT150" s="67">
        <v>3</v>
      </c>
      <c r="BU150" s="9">
        <v>1</v>
      </c>
      <c r="BV150" s="9"/>
      <c r="BW150" s="67">
        <v>3</v>
      </c>
      <c r="BX150" s="9">
        <v>1</v>
      </c>
      <c r="BY150" s="9"/>
      <c r="BZ150" s="67">
        <v>3</v>
      </c>
      <c r="CA150" s="9">
        <v>0</v>
      </c>
      <c r="CB150" s="9"/>
      <c r="CC150" s="67">
        <v>6</v>
      </c>
      <c r="CD150" s="9">
        <v>10</v>
      </c>
      <c r="CE150" s="9"/>
      <c r="CF150" s="67">
        <v>3</v>
      </c>
      <c r="CG150" s="9">
        <v>0</v>
      </c>
      <c r="CH150" s="9"/>
      <c r="CI150" s="67">
        <v>3</v>
      </c>
      <c r="CJ150" s="9">
        <v>2</v>
      </c>
      <c r="CK150" s="9"/>
      <c r="CL150" s="77"/>
      <c r="CM150" s="77"/>
      <c r="CN150" s="77"/>
      <c r="CO150" s="67">
        <v>3</v>
      </c>
      <c r="CP150" s="9">
        <v>1</v>
      </c>
      <c r="CQ150" s="9"/>
      <c r="CR150" s="67">
        <v>3</v>
      </c>
      <c r="CS150" s="9">
        <v>0</v>
      </c>
      <c r="CT150" s="9"/>
      <c r="CU150" s="67">
        <v>3</v>
      </c>
      <c r="CV150" s="9">
        <v>0</v>
      </c>
      <c r="CW150" s="9"/>
      <c r="CX150" s="67">
        <v>3</v>
      </c>
      <c r="CY150" s="8">
        <v>2</v>
      </c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11"/>
      <c r="DK150" s="14"/>
      <c r="DL150" s="14"/>
      <c r="DM150" s="14"/>
      <c r="DN150" s="14"/>
      <c r="DO150" s="14"/>
      <c r="DP150" s="14"/>
      <c r="DQ150" s="14"/>
      <c r="DR150" s="13">
        <v>9780194790796</v>
      </c>
      <c r="DS150" s="13"/>
      <c r="DT150" s="40" t="s">
        <v>1787</v>
      </c>
      <c r="DU150" s="53" t="s">
        <v>453</v>
      </c>
      <c r="DV150" s="42">
        <v>6490</v>
      </c>
      <c r="DW150" s="47">
        <f t="shared" si="71"/>
        <v>0</v>
      </c>
      <c r="DX150" s="47">
        <f t="shared" si="72"/>
        <v>0</v>
      </c>
      <c r="DY150" s="47">
        <f t="shared" si="73"/>
        <v>0</v>
      </c>
      <c r="DZ150" s="47">
        <f t="shared" si="74"/>
        <v>1</v>
      </c>
      <c r="EA150" s="47">
        <f t="shared" si="75"/>
        <v>0</v>
      </c>
      <c r="EB150" s="47">
        <f t="shared" si="76"/>
        <v>1</v>
      </c>
      <c r="EC150" s="47">
        <f t="shared" si="77"/>
        <v>-1</v>
      </c>
      <c r="ED150" s="47">
        <f t="shared" si="78"/>
        <v>-2</v>
      </c>
      <c r="EE150" s="47">
        <f t="shared" si="79"/>
        <v>1</v>
      </c>
      <c r="EF150" s="47">
        <f t="shared" si="80"/>
        <v>0</v>
      </c>
      <c r="EG150" s="47">
        <f t="shared" si="81"/>
        <v>0</v>
      </c>
      <c r="EH150" s="47">
        <f t="shared" si="82"/>
        <v>-3</v>
      </c>
      <c r="EI150" s="47">
        <f t="shared" si="83"/>
        <v>1</v>
      </c>
      <c r="EJ150" s="47">
        <f t="shared" si="84"/>
        <v>-1</v>
      </c>
      <c r="EK150" s="47">
        <f t="shared" si="85"/>
        <v>2</v>
      </c>
      <c r="EL150" s="47">
        <f t="shared" si="86"/>
        <v>0</v>
      </c>
      <c r="EM150" s="47">
        <f t="shared" si="87"/>
        <v>0</v>
      </c>
      <c r="EN150" s="47">
        <f t="shared" si="88"/>
        <v>-18</v>
      </c>
      <c r="EO150" s="47">
        <f t="shared" si="89"/>
        <v>0</v>
      </c>
      <c r="EP150" s="47">
        <f t="shared" si="90"/>
        <v>3</v>
      </c>
      <c r="EQ150" s="47">
        <f t="shared" si="91"/>
        <v>0</v>
      </c>
      <c r="ER150" s="47">
        <f t="shared" si="92"/>
        <v>2</v>
      </c>
      <c r="ES150" s="47">
        <f t="shared" si="93"/>
        <v>2</v>
      </c>
      <c r="ET150" s="47">
        <f t="shared" si="94"/>
        <v>3</v>
      </c>
      <c r="EU150" s="47">
        <f t="shared" si="95"/>
        <v>-4</v>
      </c>
      <c r="EV150" s="47">
        <f t="shared" si="96"/>
        <v>3</v>
      </c>
      <c r="EW150" s="47">
        <f t="shared" si="97"/>
        <v>1</v>
      </c>
      <c r="EX150" s="47">
        <f t="shared" si="98"/>
        <v>0</v>
      </c>
      <c r="EY150" s="47">
        <f t="shared" si="99"/>
        <v>2</v>
      </c>
      <c r="EZ150" s="47">
        <f t="shared" si="100"/>
        <v>3</v>
      </c>
      <c r="FA150" s="47">
        <f t="shared" si="101"/>
        <v>3</v>
      </c>
      <c r="FB150" s="47">
        <f t="shared" si="102"/>
        <v>1</v>
      </c>
      <c r="FC150" s="47">
        <f t="shared" si="103"/>
        <v>0</v>
      </c>
      <c r="FD150" s="51"/>
    </row>
    <row r="151" spans="1:161" ht="26.25" customHeight="1">
      <c r="A151" s="9" t="s">
        <v>457</v>
      </c>
      <c r="B151" s="9" t="s">
        <v>446</v>
      </c>
      <c r="C151" s="60" t="s">
        <v>295</v>
      </c>
      <c r="D151" s="8"/>
      <c r="E151" s="8"/>
      <c r="F151" s="14"/>
      <c r="G151" s="59">
        <f t="shared" si="104"/>
        <v>63</v>
      </c>
      <c r="H151" s="71">
        <f t="shared" si="104"/>
        <v>63</v>
      </c>
      <c r="I151" s="62"/>
      <c r="J151" s="9"/>
      <c r="K151" s="9"/>
      <c r="L151" s="62"/>
      <c r="M151" s="9"/>
      <c r="N151" s="9"/>
      <c r="O151" s="62"/>
      <c r="P151" s="9"/>
      <c r="Q151" s="9"/>
      <c r="R151" s="62">
        <v>3</v>
      </c>
      <c r="S151" s="9">
        <v>1</v>
      </c>
      <c r="T151" s="9"/>
      <c r="U151" s="62">
        <v>3</v>
      </c>
      <c r="V151" s="9">
        <v>1</v>
      </c>
      <c r="W151" s="9"/>
      <c r="X151" s="62">
        <v>2</v>
      </c>
      <c r="Y151" s="9">
        <v>3</v>
      </c>
      <c r="Z151" s="9"/>
      <c r="AA151" s="62">
        <v>2</v>
      </c>
      <c r="AB151" s="9">
        <v>1</v>
      </c>
      <c r="AC151" s="9"/>
      <c r="AD151" s="62">
        <v>2</v>
      </c>
      <c r="AE151" s="9">
        <v>0</v>
      </c>
      <c r="AF151" s="9"/>
      <c r="AG151" s="62">
        <v>2</v>
      </c>
      <c r="AH151" s="9">
        <v>0</v>
      </c>
      <c r="AI151" s="9"/>
      <c r="AJ151" s="62">
        <v>2</v>
      </c>
      <c r="AK151" s="9">
        <v>5</v>
      </c>
      <c r="AL151" s="9"/>
      <c r="AM151" s="62">
        <v>2</v>
      </c>
      <c r="AN151" s="9">
        <v>5</v>
      </c>
      <c r="AO151" s="9"/>
      <c r="AP151" s="63">
        <v>2</v>
      </c>
      <c r="AQ151" s="9">
        <v>2</v>
      </c>
      <c r="AR151" s="9">
        <v>2</v>
      </c>
      <c r="AS151" s="63">
        <v>3</v>
      </c>
      <c r="AT151" s="9">
        <v>1</v>
      </c>
      <c r="AU151" s="9"/>
      <c r="AV151" s="63">
        <v>2</v>
      </c>
      <c r="AW151" s="9">
        <v>3</v>
      </c>
      <c r="AX151" s="9"/>
      <c r="AY151" s="63">
        <v>2</v>
      </c>
      <c r="AZ151" s="9">
        <v>0</v>
      </c>
      <c r="BA151" s="9"/>
      <c r="BB151" s="63">
        <v>2</v>
      </c>
      <c r="BC151" s="9">
        <v>3</v>
      </c>
      <c r="BD151" s="9"/>
      <c r="BE151" s="63">
        <v>2</v>
      </c>
      <c r="BF151" s="9">
        <v>1</v>
      </c>
      <c r="BG151" s="9"/>
      <c r="BH151" s="64">
        <v>2</v>
      </c>
      <c r="BI151" s="9">
        <v>10</v>
      </c>
      <c r="BJ151" s="9"/>
      <c r="BK151" s="64"/>
      <c r="BL151" s="9"/>
      <c r="BM151" s="9"/>
      <c r="BN151" s="65">
        <v>2</v>
      </c>
      <c r="BO151" s="66"/>
      <c r="BP151" s="9"/>
      <c r="BQ151" s="77"/>
      <c r="BR151" s="77"/>
      <c r="BS151" s="77"/>
      <c r="BT151" s="67">
        <v>2</v>
      </c>
      <c r="BU151" s="9">
        <v>0</v>
      </c>
      <c r="BV151" s="9"/>
      <c r="BW151" s="67">
        <v>2</v>
      </c>
      <c r="BX151" s="9">
        <v>3</v>
      </c>
      <c r="BY151" s="9"/>
      <c r="BZ151" s="67">
        <v>2</v>
      </c>
      <c r="CA151" s="9">
        <v>2</v>
      </c>
      <c r="CB151" s="9"/>
      <c r="CC151" s="67">
        <v>6</v>
      </c>
      <c r="CD151" s="9">
        <v>10</v>
      </c>
      <c r="CE151" s="9"/>
      <c r="CF151" s="67">
        <v>2</v>
      </c>
      <c r="CG151" s="9">
        <v>3</v>
      </c>
      <c r="CH151" s="9"/>
      <c r="CI151" s="67">
        <v>2</v>
      </c>
      <c r="CJ151" s="9">
        <v>5</v>
      </c>
      <c r="CK151" s="9"/>
      <c r="CL151" s="77"/>
      <c r="CM151" s="77"/>
      <c r="CN151" s="77"/>
      <c r="CO151" s="67">
        <v>3</v>
      </c>
      <c r="CP151" s="9">
        <v>3</v>
      </c>
      <c r="CQ151" s="9"/>
      <c r="CR151" s="67">
        <v>3</v>
      </c>
      <c r="CS151" s="9">
        <v>0</v>
      </c>
      <c r="CT151" s="9"/>
      <c r="CU151" s="67">
        <v>3</v>
      </c>
      <c r="CV151" s="9">
        <v>0</v>
      </c>
      <c r="CW151" s="9"/>
      <c r="CX151" s="67">
        <v>3</v>
      </c>
      <c r="CY151" s="8">
        <v>1</v>
      </c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11"/>
      <c r="DK151" s="14"/>
      <c r="DL151" s="14"/>
      <c r="DM151" s="14"/>
      <c r="DN151" s="14"/>
      <c r="DO151" s="14"/>
      <c r="DP151" s="14"/>
      <c r="DQ151" s="14"/>
      <c r="DR151" s="13">
        <v>9780194790741</v>
      </c>
      <c r="DS151" s="13"/>
      <c r="DT151" s="40" t="s">
        <v>1787</v>
      </c>
      <c r="DU151" s="53" t="s">
        <v>453</v>
      </c>
      <c r="DV151" s="42">
        <v>5310</v>
      </c>
      <c r="DW151" s="47">
        <f t="shared" si="71"/>
        <v>0</v>
      </c>
      <c r="DX151" s="47">
        <f t="shared" si="72"/>
        <v>0</v>
      </c>
      <c r="DY151" s="47">
        <f t="shared" si="73"/>
        <v>0</v>
      </c>
      <c r="DZ151" s="47">
        <f t="shared" si="74"/>
        <v>2</v>
      </c>
      <c r="EA151" s="47">
        <f t="shared" si="75"/>
        <v>2</v>
      </c>
      <c r="EB151" s="47">
        <f t="shared" si="76"/>
        <v>-1</v>
      </c>
      <c r="EC151" s="47">
        <f t="shared" si="77"/>
        <v>1</v>
      </c>
      <c r="ED151" s="47">
        <f t="shared" si="78"/>
        <v>2</v>
      </c>
      <c r="EE151" s="47">
        <f t="shared" si="79"/>
        <v>2</v>
      </c>
      <c r="EF151" s="47">
        <f t="shared" si="80"/>
        <v>-3</v>
      </c>
      <c r="EG151" s="47">
        <f t="shared" si="81"/>
        <v>-3</v>
      </c>
      <c r="EH151" s="47">
        <f t="shared" si="82"/>
        <v>-2</v>
      </c>
      <c r="EI151" s="47">
        <f t="shared" si="83"/>
        <v>2</v>
      </c>
      <c r="EJ151" s="47">
        <f t="shared" si="84"/>
        <v>-1</v>
      </c>
      <c r="EK151" s="47">
        <f t="shared" si="85"/>
        <v>2</v>
      </c>
      <c r="EL151" s="47">
        <f t="shared" si="86"/>
        <v>-1</v>
      </c>
      <c r="EM151" s="47">
        <f t="shared" si="87"/>
        <v>1</v>
      </c>
      <c r="EN151" s="47">
        <f t="shared" si="88"/>
        <v>-8</v>
      </c>
      <c r="EO151" s="47">
        <f t="shared" si="89"/>
        <v>0</v>
      </c>
      <c r="EP151" s="47">
        <f t="shared" si="90"/>
        <v>2</v>
      </c>
      <c r="EQ151" s="47">
        <f t="shared" si="91"/>
        <v>0</v>
      </c>
      <c r="ER151" s="47">
        <f t="shared" si="92"/>
        <v>2</v>
      </c>
      <c r="ES151" s="47">
        <f t="shared" si="93"/>
        <v>-1</v>
      </c>
      <c r="ET151" s="47">
        <f t="shared" si="94"/>
        <v>0</v>
      </c>
      <c r="EU151" s="47">
        <f t="shared" si="95"/>
        <v>-4</v>
      </c>
      <c r="EV151" s="47">
        <f t="shared" si="96"/>
        <v>-1</v>
      </c>
      <c r="EW151" s="47">
        <f t="shared" si="97"/>
        <v>-3</v>
      </c>
      <c r="EX151" s="47">
        <f t="shared" si="98"/>
        <v>0</v>
      </c>
      <c r="EY151" s="47">
        <f t="shared" si="99"/>
        <v>0</v>
      </c>
      <c r="EZ151" s="47">
        <f t="shared" si="100"/>
        <v>3</v>
      </c>
      <c r="FA151" s="47">
        <f t="shared" si="101"/>
        <v>3</v>
      </c>
      <c r="FB151" s="47">
        <f t="shared" si="102"/>
        <v>2</v>
      </c>
      <c r="FC151" s="47">
        <f t="shared" si="103"/>
        <v>-2</v>
      </c>
      <c r="FD151" s="51"/>
    </row>
    <row r="152" spans="1:161" s="92" customFormat="1" ht="26.25" customHeight="1">
      <c r="A152" s="77" t="s">
        <v>457</v>
      </c>
      <c r="B152" s="77" t="s">
        <v>446</v>
      </c>
      <c r="C152" s="78" t="s">
        <v>303</v>
      </c>
      <c r="D152" s="79"/>
      <c r="E152" s="79"/>
      <c r="F152" s="80"/>
      <c r="G152" s="94">
        <f t="shared" si="104"/>
        <v>4</v>
      </c>
      <c r="H152" s="82">
        <f t="shared" si="104"/>
        <v>4</v>
      </c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>
        <v>0</v>
      </c>
      <c r="T152" s="77"/>
      <c r="U152" s="77"/>
      <c r="V152" s="77">
        <v>0</v>
      </c>
      <c r="W152" s="77"/>
      <c r="X152" s="77"/>
      <c r="Y152" s="77">
        <v>0</v>
      </c>
      <c r="Z152" s="77"/>
      <c r="AA152" s="77"/>
      <c r="AB152" s="77">
        <v>0</v>
      </c>
      <c r="AC152" s="77"/>
      <c r="AD152" s="77"/>
      <c r="AE152" s="77">
        <v>0</v>
      </c>
      <c r="AF152" s="77"/>
      <c r="AG152" s="77"/>
      <c r="AH152" s="77">
        <v>0</v>
      </c>
      <c r="AI152" s="77"/>
      <c r="AJ152" s="77"/>
      <c r="AK152" s="77">
        <v>0</v>
      </c>
      <c r="AL152" s="77"/>
      <c r="AM152" s="77"/>
      <c r="AN152" s="77">
        <v>0</v>
      </c>
      <c r="AO152" s="77"/>
      <c r="AP152" s="77"/>
      <c r="AQ152" s="77">
        <v>4</v>
      </c>
      <c r="AR152" s="77"/>
      <c r="AS152" s="77"/>
      <c r="AT152" s="77">
        <v>0</v>
      </c>
      <c r="AU152" s="77"/>
      <c r="AV152" s="77"/>
      <c r="AW152" s="77">
        <v>0</v>
      </c>
      <c r="AX152" s="77"/>
      <c r="AY152" s="77"/>
      <c r="AZ152" s="77">
        <v>0</v>
      </c>
      <c r="BA152" s="77"/>
      <c r="BB152" s="77"/>
      <c r="BC152" s="77">
        <v>0</v>
      </c>
      <c r="BD152" s="77"/>
      <c r="BE152" s="77"/>
      <c r="BF152" s="77">
        <v>0</v>
      </c>
      <c r="BG152" s="77"/>
      <c r="BH152" s="77"/>
      <c r="BI152" s="77">
        <v>0</v>
      </c>
      <c r="BJ152" s="77"/>
      <c r="BK152" s="77">
        <v>4</v>
      </c>
      <c r="BL152" s="77"/>
      <c r="BM152" s="77"/>
      <c r="BN152" s="83"/>
      <c r="BO152" s="83"/>
      <c r="BP152" s="77"/>
      <c r="BQ152" s="77"/>
      <c r="BR152" s="77"/>
      <c r="BS152" s="77"/>
      <c r="BT152" s="77"/>
      <c r="BU152" s="77">
        <v>0</v>
      </c>
      <c r="BV152" s="77"/>
      <c r="BW152" s="77"/>
      <c r="BX152" s="77">
        <v>0</v>
      </c>
      <c r="BY152" s="77"/>
      <c r="BZ152" s="77"/>
      <c r="CA152" s="77">
        <v>0</v>
      </c>
      <c r="CB152" s="77"/>
      <c r="CC152" s="77"/>
      <c r="CD152" s="77">
        <v>0</v>
      </c>
      <c r="CE152" s="77"/>
      <c r="CF152" s="77"/>
      <c r="CG152" s="77">
        <v>0</v>
      </c>
      <c r="CH152" s="77"/>
      <c r="CI152" s="77"/>
      <c r="CJ152" s="77">
        <v>0</v>
      </c>
      <c r="CK152" s="77"/>
      <c r="CL152" s="77"/>
      <c r="CM152" s="77"/>
      <c r="CN152" s="77"/>
      <c r="CO152" s="77"/>
      <c r="CP152" s="77">
        <v>0</v>
      </c>
      <c r="CQ152" s="77"/>
      <c r="CR152" s="77"/>
      <c r="CS152" s="77">
        <v>0</v>
      </c>
      <c r="CT152" s="77"/>
      <c r="CU152" s="77"/>
      <c r="CV152" s="77">
        <v>0</v>
      </c>
      <c r="CW152" s="77"/>
      <c r="CX152" s="77"/>
      <c r="CY152" s="79">
        <v>0</v>
      </c>
      <c r="CZ152" s="79"/>
      <c r="DA152" s="79"/>
      <c r="DB152" s="79"/>
      <c r="DC152" s="79"/>
      <c r="DD152" s="79"/>
      <c r="DE152" s="79"/>
      <c r="DF152" s="79"/>
      <c r="DG152" s="79"/>
      <c r="DH152" s="79"/>
      <c r="DI152" s="79"/>
      <c r="DJ152" s="84"/>
      <c r="DK152" s="80"/>
      <c r="DL152" s="80"/>
      <c r="DM152" s="80"/>
      <c r="DN152" s="80"/>
      <c r="DO152" s="80"/>
      <c r="DP152" s="80"/>
      <c r="DQ152" s="80"/>
      <c r="DR152" s="85"/>
      <c r="DS152" s="85"/>
      <c r="DT152" s="86" t="s">
        <v>1787</v>
      </c>
      <c r="DU152" s="87"/>
      <c r="DV152" s="88"/>
      <c r="DW152" s="89">
        <f t="shared" si="71"/>
        <v>0</v>
      </c>
      <c r="DX152" s="89">
        <f t="shared" si="72"/>
        <v>0</v>
      </c>
      <c r="DY152" s="89">
        <f t="shared" si="73"/>
        <v>0</v>
      </c>
      <c r="DZ152" s="89">
        <f t="shared" si="74"/>
        <v>0</v>
      </c>
      <c r="EA152" s="89">
        <f t="shared" si="75"/>
        <v>0</v>
      </c>
      <c r="EB152" s="89">
        <f t="shared" si="76"/>
        <v>0</v>
      </c>
      <c r="EC152" s="89">
        <f t="shared" si="77"/>
        <v>0</v>
      </c>
      <c r="ED152" s="89">
        <f t="shared" si="78"/>
        <v>0</v>
      </c>
      <c r="EE152" s="89">
        <f t="shared" si="79"/>
        <v>0</v>
      </c>
      <c r="EF152" s="89">
        <f t="shared" si="80"/>
        <v>0</v>
      </c>
      <c r="EG152" s="89">
        <f t="shared" si="81"/>
        <v>0</v>
      </c>
      <c r="EH152" s="89">
        <f t="shared" si="82"/>
        <v>-4</v>
      </c>
      <c r="EI152" s="89">
        <f t="shared" si="83"/>
        <v>0</v>
      </c>
      <c r="EJ152" s="89">
        <f t="shared" si="84"/>
        <v>0</v>
      </c>
      <c r="EK152" s="89">
        <f t="shared" si="85"/>
        <v>0</v>
      </c>
      <c r="EL152" s="89">
        <f t="shared" si="86"/>
        <v>0</v>
      </c>
      <c r="EM152" s="89">
        <f t="shared" si="87"/>
        <v>0</v>
      </c>
      <c r="EN152" s="89">
        <f t="shared" si="88"/>
        <v>0</v>
      </c>
      <c r="EO152" s="89">
        <f t="shared" si="89"/>
        <v>4</v>
      </c>
      <c r="EP152" s="89">
        <f t="shared" si="90"/>
        <v>0</v>
      </c>
      <c r="EQ152" s="89">
        <f t="shared" si="91"/>
        <v>0</v>
      </c>
      <c r="ER152" s="89">
        <f t="shared" si="92"/>
        <v>0</v>
      </c>
      <c r="ES152" s="89">
        <f t="shared" si="93"/>
        <v>0</v>
      </c>
      <c r="ET152" s="89">
        <f t="shared" si="94"/>
        <v>0</v>
      </c>
      <c r="EU152" s="89">
        <f t="shared" si="95"/>
        <v>0</v>
      </c>
      <c r="EV152" s="89">
        <f t="shared" si="96"/>
        <v>0</v>
      </c>
      <c r="EW152" s="89">
        <f t="shared" si="97"/>
        <v>0</v>
      </c>
      <c r="EX152" s="89">
        <f t="shared" si="98"/>
        <v>0</v>
      </c>
      <c r="EY152" s="89">
        <f t="shared" si="99"/>
        <v>0</v>
      </c>
      <c r="EZ152" s="89">
        <f t="shared" si="100"/>
        <v>0</v>
      </c>
      <c r="FA152" s="89">
        <f t="shared" si="101"/>
        <v>0</v>
      </c>
      <c r="FB152" s="89">
        <f t="shared" si="102"/>
        <v>0</v>
      </c>
      <c r="FC152" s="89">
        <f t="shared" si="103"/>
        <v>0</v>
      </c>
      <c r="FD152" s="90"/>
      <c r="FE152" s="91"/>
    </row>
    <row r="153" spans="1:161" s="92" customFormat="1" ht="26.25" customHeight="1">
      <c r="A153" s="77" t="s">
        <v>457</v>
      </c>
      <c r="B153" s="77" t="s">
        <v>446</v>
      </c>
      <c r="C153" s="78" t="s">
        <v>296</v>
      </c>
      <c r="D153" s="79"/>
      <c r="E153" s="79"/>
      <c r="F153" s="80"/>
      <c r="G153" s="94">
        <f t="shared" si="104"/>
        <v>0</v>
      </c>
      <c r="H153" s="82">
        <f t="shared" si="104"/>
        <v>0</v>
      </c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>
        <v>0</v>
      </c>
      <c r="T153" s="77"/>
      <c r="U153" s="77"/>
      <c r="V153" s="77">
        <v>0</v>
      </c>
      <c r="W153" s="77"/>
      <c r="X153" s="77"/>
      <c r="Y153" s="77">
        <v>0</v>
      </c>
      <c r="Z153" s="77"/>
      <c r="AA153" s="77"/>
      <c r="AB153" s="77">
        <v>0</v>
      </c>
      <c r="AC153" s="77"/>
      <c r="AD153" s="77"/>
      <c r="AE153" s="77">
        <v>0</v>
      </c>
      <c r="AF153" s="77"/>
      <c r="AG153" s="77"/>
      <c r="AH153" s="77">
        <v>0</v>
      </c>
      <c r="AI153" s="77"/>
      <c r="AJ153" s="77"/>
      <c r="AK153" s="77">
        <v>0</v>
      </c>
      <c r="AL153" s="77"/>
      <c r="AM153" s="77"/>
      <c r="AN153" s="77">
        <v>0</v>
      </c>
      <c r="AO153" s="77"/>
      <c r="AP153" s="77"/>
      <c r="AQ153" s="77">
        <v>0</v>
      </c>
      <c r="AR153" s="77"/>
      <c r="AS153" s="77"/>
      <c r="AT153" s="77">
        <v>0</v>
      </c>
      <c r="AU153" s="77"/>
      <c r="AV153" s="77"/>
      <c r="AW153" s="77">
        <v>0</v>
      </c>
      <c r="AX153" s="77"/>
      <c r="AY153" s="77"/>
      <c r="AZ153" s="77">
        <v>0</v>
      </c>
      <c r="BA153" s="77"/>
      <c r="BB153" s="77"/>
      <c r="BC153" s="77">
        <v>0</v>
      </c>
      <c r="BD153" s="77"/>
      <c r="BE153" s="77"/>
      <c r="BF153" s="77">
        <v>0</v>
      </c>
      <c r="BG153" s="77"/>
      <c r="BH153" s="77"/>
      <c r="BI153" s="77">
        <v>0</v>
      </c>
      <c r="BJ153" s="77"/>
      <c r="BK153" s="77"/>
      <c r="BL153" s="77"/>
      <c r="BM153" s="77"/>
      <c r="BN153" s="83"/>
      <c r="BO153" s="83"/>
      <c r="BP153" s="77"/>
      <c r="BQ153" s="77"/>
      <c r="BR153" s="77"/>
      <c r="BS153" s="77"/>
      <c r="BT153" s="77"/>
      <c r="BU153" s="77">
        <v>0</v>
      </c>
      <c r="BV153" s="77"/>
      <c r="BW153" s="77"/>
      <c r="BX153" s="77">
        <v>0</v>
      </c>
      <c r="BY153" s="77"/>
      <c r="BZ153" s="77"/>
      <c r="CA153" s="77">
        <v>0</v>
      </c>
      <c r="CB153" s="77"/>
      <c r="CC153" s="77"/>
      <c r="CD153" s="77">
        <v>0</v>
      </c>
      <c r="CE153" s="77"/>
      <c r="CF153" s="77"/>
      <c r="CG153" s="77">
        <v>0</v>
      </c>
      <c r="CH153" s="77"/>
      <c r="CI153" s="77"/>
      <c r="CJ153" s="77">
        <v>0</v>
      </c>
      <c r="CK153" s="77"/>
      <c r="CL153" s="77"/>
      <c r="CM153" s="77"/>
      <c r="CN153" s="77"/>
      <c r="CO153" s="77"/>
      <c r="CP153" s="77">
        <v>0</v>
      </c>
      <c r="CQ153" s="77"/>
      <c r="CR153" s="77"/>
      <c r="CS153" s="77">
        <v>0</v>
      </c>
      <c r="CT153" s="77"/>
      <c r="CU153" s="77"/>
      <c r="CV153" s="77">
        <v>0</v>
      </c>
      <c r="CW153" s="77"/>
      <c r="CX153" s="77"/>
      <c r="CY153" s="79">
        <v>0</v>
      </c>
      <c r="CZ153" s="79"/>
      <c r="DA153" s="79"/>
      <c r="DB153" s="79"/>
      <c r="DC153" s="79"/>
      <c r="DD153" s="79"/>
      <c r="DE153" s="79"/>
      <c r="DF153" s="79"/>
      <c r="DG153" s="79"/>
      <c r="DH153" s="79"/>
      <c r="DI153" s="79"/>
      <c r="DJ153" s="84"/>
      <c r="DK153" s="80"/>
      <c r="DL153" s="80"/>
      <c r="DM153" s="80"/>
      <c r="DN153" s="80"/>
      <c r="DO153" s="80"/>
      <c r="DP153" s="80"/>
      <c r="DQ153" s="80"/>
      <c r="DR153" s="85">
        <v>9780194228077</v>
      </c>
      <c r="DS153" s="85"/>
      <c r="DT153" s="86" t="s">
        <v>1787</v>
      </c>
      <c r="DU153" s="87" t="s">
        <v>453</v>
      </c>
      <c r="DV153" s="88">
        <v>3600</v>
      </c>
      <c r="DW153" s="89">
        <f t="shared" si="71"/>
        <v>0</v>
      </c>
      <c r="DX153" s="89">
        <f t="shared" si="72"/>
        <v>0</v>
      </c>
      <c r="DY153" s="89">
        <f t="shared" si="73"/>
        <v>0</v>
      </c>
      <c r="DZ153" s="89">
        <f t="shared" si="74"/>
        <v>0</v>
      </c>
      <c r="EA153" s="89">
        <f t="shared" si="75"/>
        <v>0</v>
      </c>
      <c r="EB153" s="89">
        <f t="shared" si="76"/>
        <v>0</v>
      </c>
      <c r="EC153" s="89">
        <f t="shared" si="77"/>
        <v>0</v>
      </c>
      <c r="ED153" s="89">
        <f t="shared" si="78"/>
        <v>0</v>
      </c>
      <c r="EE153" s="89">
        <f t="shared" si="79"/>
        <v>0</v>
      </c>
      <c r="EF153" s="89">
        <f t="shared" si="80"/>
        <v>0</v>
      </c>
      <c r="EG153" s="89">
        <f t="shared" si="81"/>
        <v>0</v>
      </c>
      <c r="EH153" s="89">
        <f t="shared" si="82"/>
        <v>0</v>
      </c>
      <c r="EI153" s="89">
        <f t="shared" si="83"/>
        <v>0</v>
      </c>
      <c r="EJ153" s="89">
        <f t="shared" si="84"/>
        <v>0</v>
      </c>
      <c r="EK153" s="89">
        <f t="shared" si="85"/>
        <v>0</v>
      </c>
      <c r="EL153" s="89">
        <f t="shared" si="86"/>
        <v>0</v>
      </c>
      <c r="EM153" s="89">
        <f t="shared" si="87"/>
        <v>0</v>
      </c>
      <c r="EN153" s="89">
        <f t="shared" si="88"/>
        <v>0</v>
      </c>
      <c r="EO153" s="89">
        <f t="shared" si="89"/>
        <v>0</v>
      </c>
      <c r="EP153" s="89">
        <f t="shared" si="90"/>
        <v>0</v>
      </c>
      <c r="EQ153" s="89">
        <f t="shared" si="91"/>
        <v>0</v>
      </c>
      <c r="ER153" s="89">
        <f t="shared" si="92"/>
        <v>0</v>
      </c>
      <c r="ES153" s="89">
        <f t="shared" si="93"/>
        <v>0</v>
      </c>
      <c r="ET153" s="89">
        <f t="shared" si="94"/>
        <v>0</v>
      </c>
      <c r="EU153" s="89">
        <f t="shared" si="95"/>
        <v>0</v>
      </c>
      <c r="EV153" s="89">
        <f t="shared" si="96"/>
        <v>0</v>
      </c>
      <c r="EW153" s="89">
        <f t="shared" si="97"/>
        <v>0</v>
      </c>
      <c r="EX153" s="89">
        <f t="shared" si="98"/>
        <v>0</v>
      </c>
      <c r="EY153" s="89">
        <f t="shared" si="99"/>
        <v>0</v>
      </c>
      <c r="EZ153" s="89">
        <f t="shared" si="100"/>
        <v>0</v>
      </c>
      <c r="FA153" s="89">
        <f t="shared" si="101"/>
        <v>0</v>
      </c>
      <c r="FB153" s="89">
        <f t="shared" si="102"/>
        <v>0</v>
      </c>
      <c r="FC153" s="89">
        <f t="shared" si="103"/>
        <v>0</v>
      </c>
      <c r="FD153" s="90"/>
      <c r="FE153" s="91"/>
    </row>
    <row r="154" spans="1:161" ht="26.25" customHeight="1">
      <c r="A154" s="9" t="s">
        <v>457</v>
      </c>
      <c r="B154" s="9" t="s">
        <v>446</v>
      </c>
      <c r="C154" s="60" t="s">
        <v>297</v>
      </c>
      <c r="D154" s="8"/>
      <c r="E154" s="8"/>
      <c r="F154" s="14" t="s">
        <v>64</v>
      </c>
      <c r="G154" s="59">
        <f t="shared" si="104"/>
        <v>61</v>
      </c>
      <c r="H154" s="71">
        <f t="shared" si="104"/>
        <v>61</v>
      </c>
      <c r="I154" s="62"/>
      <c r="J154" s="9"/>
      <c r="K154" s="9"/>
      <c r="L154" s="62"/>
      <c r="M154" s="9"/>
      <c r="N154" s="9"/>
      <c r="O154" s="62"/>
      <c r="P154" s="9"/>
      <c r="Q154" s="9"/>
      <c r="R154" s="62">
        <v>2</v>
      </c>
      <c r="S154" s="9">
        <v>1</v>
      </c>
      <c r="T154" s="9"/>
      <c r="U154" s="62">
        <v>2</v>
      </c>
      <c r="V154" s="9">
        <v>5</v>
      </c>
      <c r="W154" s="9"/>
      <c r="X154" s="62">
        <v>2</v>
      </c>
      <c r="Y154" s="9">
        <v>0</v>
      </c>
      <c r="Z154" s="9"/>
      <c r="AA154" s="62">
        <v>2</v>
      </c>
      <c r="AB154" s="9">
        <v>0</v>
      </c>
      <c r="AC154" s="9"/>
      <c r="AD154" s="62">
        <v>2</v>
      </c>
      <c r="AE154" s="9">
        <v>1</v>
      </c>
      <c r="AF154" s="9"/>
      <c r="AG154" s="62">
        <v>2</v>
      </c>
      <c r="AH154" s="9">
        <v>0</v>
      </c>
      <c r="AI154" s="9"/>
      <c r="AJ154" s="62">
        <v>2</v>
      </c>
      <c r="AK154" s="9">
        <v>2</v>
      </c>
      <c r="AL154" s="9"/>
      <c r="AM154" s="62">
        <v>2</v>
      </c>
      <c r="AN154" s="9">
        <v>2</v>
      </c>
      <c r="AO154" s="9"/>
      <c r="AP154" s="63">
        <v>2</v>
      </c>
      <c r="AQ154" s="9">
        <v>6</v>
      </c>
      <c r="AR154" s="9"/>
      <c r="AS154" s="63">
        <v>2</v>
      </c>
      <c r="AT154" s="9">
        <v>3</v>
      </c>
      <c r="AU154" s="9"/>
      <c r="AV154" s="63">
        <v>2</v>
      </c>
      <c r="AW154" s="9">
        <v>2</v>
      </c>
      <c r="AX154" s="9"/>
      <c r="AY154" s="63">
        <v>2</v>
      </c>
      <c r="AZ154" s="9">
        <v>4</v>
      </c>
      <c r="BA154" s="9"/>
      <c r="BB154" s="63">
        <v>4</v>
      </c>
      <c r="BC154" s="9">
        <v>3</v>
      </c>
      <c r="BD154" s="9"/>
      <c r="BE154" s="63">
        <v>2</v>
      </c>
      <c r="BF154" s="9">
        <v>2</v>
      </c>
      <c r="BG154" s="9"/>
      <c r="BH154" s="64">
        <v>2</v>
      </c>
      <c r="BI154" s="9">
        <v>9</v>
      </c>
      <c r="BJ154" s="9"/>
      <c r="BK154" s="64"/>
      <c r="BL154" s="9"/>
      <c r="BM154" s="9"/>
      <c r="BN154" s="65">
        <v>2</v>
      </c>
      <c r="BO154" s="66"/>
      <c r="BP154" s="9"/>
      <c r="BQ154" s="77"/>
      <c r="BR154" s="77"/>
      <c r="BS154" s="77"/>
      <c r="BT154" s="67">
        <v>2</v>
      </c>
      <c r="BU154" s="9">
        <v>0</v>
      </c>
      <c r="BV154" s="9"/>
      <c r="BW154" s="67">
        <v>2</v>
      </c>
      <c r="BX154" s="9">
        <v>1</v>
      </c>
      <c r="BY154" s="9"/>
      <c r="BZ154" s="67">
        <v>2</v>
      </c>
      <c r="CA154" s="9">
        <v>4</v>
      </c>
      <c r="CB154" s="9"/>
      <c r="CC154" s="67">
        <v>6</v>
      </c>
      <c r="CD154" s="9">
        <v>5</v>
      </c>
      <c r="CE154" s="9">
        <v>2</v>
      </c>
      <c r="CF154" s="67">
        <v>3</v>
      </c>
      <c r="CG154" s="9">
        <v>9</v>
      </c>
      <c r="CH154" s="9"/>
      <c r="CI154" s="67">
        <v>2</v>
      </c>
      <c r="CJ154" s="9">
        <v>2</v>
      </c>
      <c r="CK154" s="9"/>
      <c r="CL154" s="77"/>
      <c r="CM154" s="77"/>
      <c r="CN154" s="77"/>
      <c r="CO154" s="67">
        <v>3</v>
      </c>
      <c r="CP154" s="9">
        <v>0</v>
      </c>
      <c r="CQ154" s="9"/>
      <c r="CR154" s="67">
        <v>2</v>
      </c>
      <c r="CS154" s="9">
        <v>0</v>
      </c>
      <c r="CT154" s="9"/>
      <c r="CU154" s="67">
        <v>2</v>
      </c>
      <c r="CV154" s="9">
        <v>0</v>
      </c>
      <c r="CW154" s="9"/>
      <c r="CX154" s="67">
        <v>3</v>
      </c>
      <c r="CY154" s="8">
        <v>0</v>
      </c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11"/>
      <c r="DK154" s="14"/>
      <c r="DL154" s="14"/>
      <c r="DM154" s="14"/>
      <c r="DN154" s="14"/>
      <c r="DO154" s="14"/>
      <c r="DP154" s="14"/>
      <c r="DQ154" s="14"/>
      <c r="DR154" s="13">
        <v>9780194790758</v>
      </c>
      <c r="DS154" s="13"/>
      <c r="DT154" s="40" t="s">
        <v>1787</v>
      </c>
      <c r="DU154" s="53" t="s">
        <v>453</v>
      </c>
      <c r="DV154" s="42">
        <v>5910</v>
      </c>
      <c r="DW154" s="47">
        <f t="shared" si="71"/>
        <v>0</v>
      </c>
      <c r="DX154" s="47">
        <f t="shared" si="72"/>
        <v>0</v>
      </c>
      <c r="DY154" s="47">
        <f t="shared" si="73"/>
        <v>0</v>
      </c>
      <c r="DZ154" s="47">
        <f t="shared" si="74"/>
        <v>1</v>
      </c>
      <c r="EA154" s="47">
        <f t="shared" si="75"/>
        <v>-3</v>
      </c>
      <c r="EB154" s="47">
        <f t="shared" si="76"/>
        <v>2</v>
      </c>
      <c r="EC154" s="47">
        <f t="shared" si="77"/>
        <v>2</v>
      </c>
      <c r="ED154" s="47">
        <f t="shared" si="78"/>
        <v>1</v>
      </c>
      <c r="EE154" s="47">
        <f t="shared" si="79"/>
        <v>2</v>
      </c>
      <c r="EF154" s="47">
        <f t="shared" si="80"/>
        <v>0</v>
      </c>
      <c r="EG154" s="47">
        <f t="shared" si="81"/>
        <v>0</v>
      </c>
      <c r="EH154" s="47">
        <f t="shared" si="82"/>
        <v>-4</v>
      </c>
      <c r="EI154" s="47">
        <f t="shared" si="83"/>
        <v>-1</v>
      </c>
      <c r="EJ154" s="47">
        <f t="shared" si="84"/>
        <v>0</v>
      </c>
      <c r="EK154" s="47">
        <f t="shared" si="85"/>
        <v>-2</v>
      </c>
      <c r="EL154" s="47">
        <f t="shared" si="86"/>
        <v>1</v>
      </c>
      <c r="EM154" s="47">
        <f t="shared" si="87"/>
        <v>0</v>
      </c>
      <c r="EN154" s="47">
        <f t="shared" si="88"/>
        <v>-7</v>
      </c>
      <c r="EO154" s="47">
        <f t="shared" si="89"/>
        <v>0</v>
      </c>
      <c r="EP154" s="47">
        <f t="shared" si="90"/>
        <v>2</v>
      </c>
      <c r="EQ154" s="47">
        <f t="shared" si="91"/>
        <v>0</v>
      </c>
      <c r="ER154" s="47">
        <f t="shared" si="92"/>
        <v>2</v>
      </c>
      <c r="ES154" s="47">
        <f t="shared" si="93"/>
        <v>1</v>
      </c>
      <c r="ET154" s="47">
        <f t="shared" si="94"/>
        <v>-2</v>
      </c>
      <c r="EU154" s="47">
        <f t="shared" si="95"/>
        <v>-1</v>
      </c>
      <c r="EV154" s="47">
        <f t="shared" si="96"/>
        <v>-6</v>
      </c>
      <c r="EW154" s="47">
        <f t="shared" si="97"/>
        <v>0</v>
      </c>
      <c r="EX154" s="47">
        <f t="shared" si="98"/>
        <v>0</v>
      </c>
      <c r="EY154" s="47">
        <f t="shared" si="99"/>
        <v>3</v>
      </c>
      <c r="EZ154" s="47">
        <f t="shared" si="100"/>
        <v>2</v>
      </c>
      <c r="FA154" s="47">
        <f t="shared" si="101"/>
        <v>2</v>
      </c>
      <c r="FB154" s="47">
        <f t="shared" si="102"/>
        <v>3</v>
      </c>
      <c r="FC154" s="47">
        <f t="shared" si="103"/>
        <v>-2</v>
      </c>
      <c r="FD154" s="51"/>
    </row>
    <row r="155" spans="1:161" ht="26.25" customHeight="1">
      <c r="A155" s="9" t="s">
        <v>457</v>
      </c>
      <c r="B155" s="9" t="s">
        <v>446</v>
      </c>
      <c r="C155" s="60" t="s">
        <v>298</v>
      </c>
      <c r="D155" s="8"/>
      <c r="E155" s="8"/>
      <c r="F155" s="14" t="s">
        <v>64</v>
      </c>
      <c r="G155" s="59">
        <f t="shared" si="104"/>
        <v>69</v>
      </c>
      <c r="H155" s="71">
        <f t="shared" si="104"/>
        <v>69</v>
      </c>
      <c r="I155" s="62"/>
      <c r="J155" s="9"/>
      <c r="K155" s="9"/>
      <c r="L155" s="62"/>
      <c r="M155" s="9"/>
      <c r="N155" s="9"/>
      <c r="O155" s="62"/>
      <c r="P155" s="9"/>
      <c r="Q155" s="9"/>
      <c r="R155" s="62">
        <v>3</v>
      </c>
      <c r="S155" s="9">
        <v>1</v>
      </c>
      <c r="T155" s="9"/>
      <c r="U155" s="62">
        <v>2</v>
      </c>
      <c r="V155" s="9">
        <v>4</v>
      </c>
      <c r="W155" s="9"/>
      <c r="X155" s="62">
        <v>2</v>
      </c>
      <c r="Y155" s="9">
        <v>1</v>
      </c>
      <c r="Z155" s="9"/>
      <c r="AA155" s="62">
        <v>2</v>
      </c>
      <c r="AB155" s="9">
        <v>0</v>
      </c>
      <c r="AC155" s="9"/>
      <c r="AD155" s="62">
        <v>2</v>
      </c>
      <c r="AE155" s="9">
        <v>4</v>
      </c>
      <c r="AF155" s="9"/>
      <c r="AG155" s="62">
        <v>2</v>
      </c>
      <c r="AH155" s="9">
        <v>1</v>
      </c>
      <c r="AI155" s="9"/>
      <c r="AJ155" s="62">
        <v>2</v>
      </c>
      <c r="AK155" s="9">
        <v>2</v>
      </c>
      <c r="AL155" s="9"/>
      <c r="AM155" s="62">
        <v>2</v>
      </c>
      <c r="AN155" s="9">
        <v>2</v>
      </c>
      <c r="AO155" s="9"/>
      <c r="AP155" s="63">
        <v>3</v>
      </c>
      <c r="AQ155" s="9">
        <v>6</v>
      </c>
      <c r="AR155" s="9"/>
      <c r="AS155" s="63">
        <v>3</v>
      </c>
      <c r="AT155" s="9">
        <v>2</v>
      </c>
      <c r="AU155" s="9"/>
      <c r="AV155" s="63">
        <v>3</v>
      </c>
      <c r="AW155" s="9">
        <v>1</v>
      </c>
      <c r="AX155" s="9"/>
      <c r="AY155" s="63">
        <v>3</v>
      </c>
      <c r="AZ155" s="9">
        <v>4</v>
      </c>
      <c r="BA155" s="9"/>
      <c r="BB155" s="63">
        <v>4</v>
      </c>
      <c r="BC155" s="9">
        <v>7</v>
      </c>
      <c r="BD155" s="9"/>
      <c r="BE155" s="63">
        <v>3</v>
      </c>
      <c r="BF155" s="9">
        <v>5</v>
      </c>
      <c r="BG155" s="9"/>
      <c r="BH155" s="64">
        <v>5</v>
      </c>
      <c r="BI155" s="9">
        <v>13</v>
      </c>
      <c r="BJ155" s="9"/>
      <c r="BK155" s="64"/>
      <c r="BL155" s="9"/>
      <c r="BM155" s="9"/>
      <c r="BN155" s="65">
        <v>4</v>
      </c>
      <c r="BO155" s="66"/>
      <c r="BP155" s="9"/>
      <c r="BQ155" s="77"/>
      <c r="BR155" s="77"/>
      <c r="BS155" s="77"/>
      <c r="BT155" s="67">
        <v>2</v>
      </c>
      <c r="BU155" s="9">
        <v>1</v>
      </c>
      <c r="BV155" s="9"/>
      <c r="BW155" s="67">
        <v>2</v>
      </c>
      <c r="BX155" s="9">
        <v>0</v>
      </c>
      <c r="BY155" s="9"/>
      <c r="BZ155" s="67">
        <v>2</v>
      </c>
      <c r="CA155" s="9">
        <v>1</v>
      </c>
      <c r="CB155" s="9"/>
      <c r="CC155" s="67">
        <v>6</v>
      </c>
      <c r="CD155" s="9">
        <v>10</v>
      </c>
      <c r="CE155" s="9"/>
      <c r="CF155" s="67">
        <v>2</v>
      </c>
      <c r="CG155" s="9">
        <v>2</v>
      </c>
      <c r="CH155" s="9"/>
      <c r="CI155" s="67">
        <v>2</v>
      </c>
      <c r="CJ155" s="9">
        <v>2</v>
      </c>
      <c r="CK155" s="9"/>
      <c r="CL155" s="77"/>
      <c r="CM155" s="77"/>
      <c r="CN155" s="77"/>
      <c r="CO155" s="67">
        <v>2</v>
      </c>
      <c r="CP155" s="9">
        <v>0</v>
      </c>
      <c r="CQ155" s="9"/>
      <c r="CR155" s="67">
        <v>2</v>
      </c>
      <c r="CS155" s="9">
        <v>0</v>
      </c>
      <c r="CT155" s="9"/>
      <c r="CU155" s="67">
        <v>2</v>
      </c>
      <c r="CV155" s="9">
        <v>0</v>
      </c>
      <c r="CW155" s="9"/>
      <c r="CX155" s="67">
        <v>2</v>
      </c>
      <c r="CY155" s="8">
        <v>0</v>
      </c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11"/>
      <c r="DK155" s="14"/>
      <c r="DL155" s="14"/>
      <c r="DM155" s="14"/>
      <c r="DN155" s="14"/>
      <c r="DO155" s="14"/>
      <c r="DP155" s="14"/>
      <c r="DQ155" s="14"/>
      <c r="DR155" s="13">
        <v>9780194790765</v>
      </c>
      <c r="DS155" s="13"/>
      <c r="DT155" s="40" t="s">
        <v>1787</v>
      </c>
      <c r="DU155" s="53" t="s">
        <v>453</v>
      </c>
      <c r="DV155" s="42">
        <v>9135</v>
      </c>
      <c r="DW155" s="47">
        <f t="shared" si="71"/>
        <v>0</v>
      </c>
      <c r="DX155" s="47">
        <f t="shared" si="72"/>
        <v>0</v>
      </c>
      <c r="DY155" s="47">
        <f t="shared" si="73"/>
        <v>0</v>
      </c>
      <c r="DZ155" s="47">
        <f t="shared" si="74"/>
        <v>2</v>
      </c>
      <c r="EA155" s="47">
        <f t="shared" si="75"/>
        <v>-2</v>
      </c>
      <c r="EB155" s="47">
        <f t="shared" si="76"/>
        <v>1</v>
      </c>
      <c r="EC155" s="47">
        <f t="shared" si="77"/>
        <v>2</v>
      </c>
      <c r="ED155" s="47">
        <f t="shared" si="78"/>
        <v>-2</v>
      </c>
      <c r="EE155" s="47">
        <f t="shared" si="79"/>
        <v>1</v>
      </c>
      <c r="EF155" s="47">
        <f t="shared" si="80"/>
        <v>0</v>
      </c>
      <c r="EG155" s="47">
        <f t="shared" si="81"/>
        <v>0</v>
      </c>
      <c r="EH155" s="47">
        <f t="shared" si="82"/>
        <v>-3</v>
      </c>
      <c r="EI155" s="47">
        <f t="shared" si="83"/>
        <v>1</v>
      </c>
      <c r="EJ155" s="47">
        <f t="shared" si="84"/>
        <v>2</v>
      </c>
      <c r="EK155" s="47">
        <f t="shared" si="85"/>
        <v>-1</v>
      </c>
      <c r="EL155" s="47">
        <f t="shared" si="86"/>
        <v>-3</v>
      </c>
      <c r="EM155" s="47">
        <f t="shared" si="87"/>
        <v>-2</v>
      </c>
      <c r="EN155" s="47">
        <f t="shared" si="88"/>
        <v>-8</v>
      </c>
      <c r="EO155" s="47">
        <f t="shared" si="89"/>
        <v>0</v>
      </c>
      <c r="EP155" s="47">
        <f t="shared" si="90"/>
        <v>4</v>
      </c>
      <c r="EQ155" s="47">
        <f t="shared" si="91"/>
        <v>0</v>
      </c>
      <c r="ER155" s="47">
        <f t="shared" si="92"/>
        <v>1</v>
      </c>
      <c r="ES155" s="47">
        <f t="shared" si="93"/>
        <v>2</v>
      </c>
      <c r="ET155" s="47">
        <f t="shared" si="94"/>
        <v>1</v>
      </c>
      <c r="EU155" s="47">
        <f t="shared" si="95"/>
        <v>-4</v>
      </c>
      <c r="EV155" s="47">
        <f t="shared" si="96"/>
        <v>0</v>
      </c>
      <c r="EW155" s="47">
        <f t="shared" si="97"/>
        <v>0</v>
      </c>
      <c r="EX155" s="47">
        <f t="shared" si="98"/>
        <v>0</v>
      </c>
      <c r="EY155" s="47">
        <f t="shared" si="99"/>
        <v>2</v>
      </c>
      <c r="EZ155" s="47">
        <f t="shared" si="100"/>
        <v>2</v>
      </c>
      <c r="FA155" s="47">
        <f t="shared" si="101"/>
        <v>2</v>
      </c>
      <c r="FB155" s="47">
        <f t="shared" si="102"/>
        <v>2</v>
      </c>
      <c r="FC155" s="47">
        <f t="shared" si="103"/>
        <v>0</v>
      </c>
      <c r="FD155" s="51"/>
    </row>
    <row r="156" spans="1:161" ht="26.25" customHeight="1">
      <c r="A156" s="9" t="s">
        <v>457</v>
      </c>
      <c r="B156" s="9" t="s">
        <v>446</v>
      </c>
      <c r="C156" s="60" t="s">
        <v>299</v>
      </c>
      <c r="D156" s="8"/>
      <c r="E156" s="8"/>
      <c r="F156" s="14" t="s">
        <v>64</v>
      </c>
      <c r="G156" s="59">
        <f t="shared" si="104"/>
        <v>63</v>
      </c>
      <c r="H156" s="71">
        <f t="shared" si="104"/>
        <v>63</v>
      </c>
      <c r="I156" s="62"/>
      <c r="J156" s="9"/>
      <c r="K156" s="9"/>
      <c r="L156" s="62"/>
      <c r="M156" s="9"/>
      <c r="N156" s="9"/>
      <c r="O156" s="62"/>
      <c r="P156" s="9"/>
      <c r="Q156" s="9"/>
      <c r="R156" s="62">
        <v>3</v>
      </c>
      <c r="S156" s="9">
        <v>3</v>
      </c>
      <c r="T156" s="9"/>
      <c r="U156" s="62">
        <v>1</v>
      </c>
      <c r="V156" s="9">
        <v>4</v>
      </c>
      <c r="W156" s="9"/>
      <c r="X156" s="62">
        <v>2</v>
      </c>
      <c r="Y156" s="9">
        <v>0</v>
      </c>
      <c r="Z156" s="9"/>
      <c r="AA156" s="62">
        <v>2</v>
      </c>
      <c r="AB156" s="9">
        <v>2</v>
      </c>
      <c r="AC156" s="9"/>
      <c r="AD156" s="62">
        <v>2</v>
      </c>
      <c r="AE156" s="9">
        <v>12</v>
      </c>
      <c r="AF156" s="9"/>
      <c r="AG156" s="62">
        <v>2</v>
      </c>
      <c r="AH156" s="9">
        <v>3</v>
      </c>
      <c r="AI156" s="9"/>
      <c r="AJ156" s="62">
        <v>2</v>
      </c>
      <c r="AK156" s="9">
        <v>3</v>
      </c>
      <c r="AL156" s="9"/>
      <c r="AM156" s="62">
        <v>2</v>
      </c>
      <c r="AN156" s="9">
        <v>3</v>
      </c>
      <c r="AO156" s="9"/>
      <c r="AP156" s="63">
        <v>3</v>
      </c>
      <c r="AQ156" s="9">
        <v>3</v>
      </c>
      <c r="AR156" s="9"/>
      <c r="AS156" s="63">
        <v>2</v>
      </c>
      <c r="AT156" s="9">
        <v>2</v>
      </c>
      <c r="AU156" s="9"/>
      <c r="AV156" s="63">
        <v>2</v>
      </c>
      <c r="AW156" s="9">
        <v>0</v>
      </c>
      <c r="AX156" s="9"/>
      <c r="AY156" s="63">
        <v>2</v>
      </c>
      <c r="AZ156" s="9">
        <v>1</v>
      </c>
      <c r="BA156" s="9"/>
      <c r="BB156" s="63">
        <v>2</v>
      </c>
      <c r="BC156" s="9">
        <v>5</v>
      </c>
      <c r="BD156" s="9"/>
      <c r="BE156" s="63">
        <v>2</v>
      </c>
      <c r="BF156" s="9">
        <v>1</v>
      </c>
      <c r="BG156" s="9"/>
      <c r="BH156" s="64">
        <v>3</v>
      </c>
      <c r="BI156" s="9">
        <v>9</v>
      </c>
      <c r="BJ156" s="9"/>
      <c r="BK156" s="64"/>
      <c r="BL156" s="9"/>
      <c r="BM156" s="9"/>
      <c r="BN156" s="65">
        <v>3</v>
      </c>
      <c r="BO156" s="66"/>
      <c r="BP156" s="9"/>
      <c r="BQ156" s="77"/>
      <c r="BR156" s="77"/>
      <c r="BS156" s="77"/>
      <c r="BT156" s="67">
        <v>2</v>
      </c>
      <c r="BU156" s="9">
        <v>1</v>
      </c>
      <c r="BV156" s="9"/>
      <c r="BW156" s="67">
        <v>2</v>
      </c>
      <c r="BX156" s="9">
        <v>2</v>
      </c>
      <c r="BY156" s="9"/>
      <c r="BZ156" s="67">
        <v>2</v>
      </c>
      <c r="CA156" s="9">
        <v>1</v>
      </c>
      <c r="CB156" s="9"/>
      <c r="CC156" s="67">
        <v>6</v>
      </c>
      <c r="CD156" s="9">
        <v>5</v>
      </c>
      <c r="CE156" s="9"/>
      <c r="CF156" s="67">
        <v>3</v>
      </c>
      <c r="CG156" s="9">
        <v>0</v>
      </c>
      <c r="CH156" s="9"/>
      <c r="CI156" s="67">
        <v>3</v>
      </c>
      <c r="CJ156" s="9">
        <v>0</v>
      </c>
      <c r="CK156" s="9"/>
      <c r="CL156" s="77"/>
      <c r="CM156" s="77"/>
      <c r="CN156" s="77"/>
      <c r="CO156" s="67">
        <v>3</v>
      </c>
      <c r="CP156" s="9">
        <v>0</v>
      </c>
      <c r="CQ156" s="9"/>
      <c r="CR156" s="67">
        <v>2</v>
      </c>
      <c r="CS156" s="9">
        <v>1</v>
      </c>
      <c r="CT156" s="9"/>
      <c r="CU156" s="67">
        <v>2</v>
      </c>
      <c r="CV156" s="9">
        <v>1</v>
      </c>
      <c r="CW156" s="9"/>
      <c r="CX156" s="67">
        <v>3</v>
      </c>
      <c r="CY156" s="8">
        <v>1</v>
      </c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11"/>
      <c r="DK156" s="14"/>
      <c r="DL156" s="14"/>
      <c r="DM156" s="14"/>
      <c r="DN156" s="14"/>
      <c r="DO156" s="14"/>
      <c r="DP156" s="14"/>
      <c r="DQ156" s="14"/>
      <c r="DR156" s="13">
        <v>9780194237765</v>
      </c>
      <c r="DS156" s="13"/>
      <c r="DT156" s="40" t="s">
        <v>1787</v>
      </c>
      <c r="DU156" s="53" t="s">
        <v>453</v>
      </c>
      <c r="DV156" s="42">
        <v>6738</v>
      </c>
      <c r="DW156" s="47">
        <f t="shared" si="71"/>
        <v>0</v>
      </c>
      <c r="DX156" s="47">
        <f t="shared" si="72"/>
        <v>0</v>
      </c>
      <c r="DY156" s="47">
        <f t="shared" si="73"/>
        <v>0</v>
      </c>
      <c r="DZ156" s="47">
        <f t="shared" si="74"/>
        <v>0</v>
      </c>
      <c r="EA156" s="47">
        <f t="shared" si="75"/>
        <v>-3</v>
      </c>
      <c r="EB156" s="47">
        <f t="shared" si="76"/>
        <v>2</v>
      </c>
      <c r="EC156" s="47">
        <f t="shared" si="77"/>
        <v>0</v>
      </c>
      <c r="ED156" s="47">
        <f t="shared" si="78"/>
        <v>-10</v>
      </c>
      <c r="EE156" s="47">
        <f t="shared" si="79"/>
        <v>-1</v>
      </c>
      <c r="EF156" s="47">
        <f t="shared" si="80"/>
        <v>-1</v>
      </c>
      <c r="EG156" s="47">
        <f t="shared" si="81"/>
        <v>-1</v>
      </c>
      <c r="EH156" s="47">
        <f t="shared" si="82"/>
        <v>0</v>
      </c>
      <c r="EI156" s="47">
        <f t="shared" si="83"/>
        <v>0</v>
      </c>
      <c r="EJ156" s="47">
        <f t="shared" si="84"/>
        <v>2</v>
      </c>
      <c r="EK156" s="47">
        <f t="shared" si="85"/>
        <v>1</v>
      </c>
      <c r="EL156" s="47">
        <f t="shared" si="86"/>
        <v>-3</v>
      </c>
      <c r="EM156" s="47">
        <f t="shared" si="87"/>
        <v>1</v>
      </c>
      <c r="EN156" s="47">
        <f t="shared" si="88"/>
        <v>-6</v>
      </c>
      <c r="EO156" s="47">
        <f t="shared" si="89"/>
        <v>0</v>
      </c>
      <c r="EP156" s="47">
        <f t="shared" si="90"/>
        <v>3</v>
      </c>
      <c r="EQ156" s="47">
        <f t="shared" si="91"/>
        <v>0</v>
      </c>
      <c r="ER156" s="47">
        <f t="shared" si="92"/>
        <v>1</v>
      </c>
      <c r="ES156" s="47">
        <f t="shared" si="93"/>
        <v>0</v>
      </c>
      <c r="ET156" s="47">
        <f t="shared" si="94"/>
        <v>1</v>
      </c>
      <c r="EU156" s="47">
        <f t="shared" si="95"/>
        <v>1</v>
      </c>
      <c r="EV156" s="47">
        <f t="shared" si="96"/>
        <v>3</v>
      </c>
      <c r="EW156" s="47">
        <f t="shared" si="97"/>
        <v>3</v>
      </c>
      <c r="EX156" s="47">
        <f t="shared" si="98"/>
        <v>0</v>
      </c>
      <c r="EY156" s="47">
        <f t="shared" si="99"/>
        <v>3</v>
      </c>
      <c r="EZ156" s="47">
        <f t="shared" si="100"/>
        <v>1</v>
      </c>
      <c r="FA156" s="47">
        <f t="shared" si="101"/>
        <v>1</v>
      </c>
      <c r="FB156" s="47">
        <f t="shared" si="102"/>
        <v>2</v>
      </c>
      <c r="FC156" s="47">
        <f t="shared" si="103"/>
        <v>0</v>
      </c>
      <c r="FD156" s="51"/>
    </row>
    <row r="157" spans="1:161" ht="26.25" customHeight="1">
      <c r="A157" s="9" t="s">
        <v>457</v>
      </c>
      <c r="B157" s="9" t="s">
        <v>446</v>
      </c>
      <c r="C157" s="60" t="s">
        <v>300</v>
      </c>
      <c r="D157" s="8"/>
      <c r="E157" s="8"/>
      <c r="F157" s="14" t="s">
        <v>64</v>
      </c>
      <c r="G157" s="59">
        <f t="shared" si="104"/>
        <v>123</v>
      </c>
      <c r="H157" s="71">
        <f t="shared" si="104"/>
        <v>123</v>
      </c>
      <c r="I157" s="62"/>
      <c r="J157" s="9"/>
      <c r="K157" s="9"/>
      <c r="L157" s="62"/>
      <c r="M157" s="9"/>
      <c r="N157" s="9"/>
      <c r="O157" s="62"/>
      <c r="P157" s="9"/>
      <c r="Q157" s="9"/>
      <c r="R157" s="62">
        <v>4</v>
      </c>
      <c r="S157" s="9">
        <v>1</v>
      </c>
      <c r="T157" s="9"/>
      <c r="U157" s="62">
        <v>4</v>
      </c>
      <c r="V157" s="9">
        <v>6</v>
      </c>
      <c r="W157" s="9"/>
      <c r="X157" s="62">
        <v>4</v>
      </c>
      <c r="Y157" s="9">
        <v>4</v>
      </c>
      <c r="Z157" s="9"/>
      <c r="AA157" s="62">
        <v>4</v>
      </c>
      <c r="AB157" s="9">
        <v>4</v>
      </c>
      <c r="AC157" s="9"/>
      <c r="AD157" s="62">
        <v>4</v>
      </c>
      <c r="AE157" s="9">
        <v>6</v>
      </c>
      <c r="AF157" s="9"/>
      <c r="AG157" s="62">
        <v>4</v>
      </c>
      <c r="AH157" s="9">
        <v>7</v>
      </c>
      <c r="AI157" s="9"/>
      <c r="AJ157" s="62">
        <v>4</v>
      </c>
      <c r="AK157" s="9">
        <v>3</v>
      </c>
      <c r="AL157" s="9"/>
      <c r="AM157" s="62">
        <v>4</v>
      </c>
      <c r="AN157" s="9">
        <v>3</v>
      </c>
      <c r="AO157" s="9"/>
      <c r="AP157" s="63">
        <v>5</v>
      </c>
      <c r="AQ157" s="9">
        <v>8</v>
      </c>
      <c r="AR157" s="9"/>
      <c r="AS157" s="63">
        <v>5</v>
      </c>
      <c r="AT157" s="9">
        <v>6</v>
      </c>
      <c r="AU157" s="9"/>
      <c r="AV157" s="63">
        <v>5</v>
      </c>
      <c r="AW157" s="9">
        <v>4</v>
      </c>
      <c r="AX157" s="9"/>
      <c r="AY157" s="63">
        <v>5</v>
      </c>
      <c r="AZ157" s="9">
        <v>4</v>
      </c>
      <c r="BA157" s="9"/>
      <c r="BB157" s="63">
        <v>5</v>
      </c>
      <c r="BC157" s="9">
        <v>5</v>
      </c>
      <c r="BD157" s="9"/>
      <c r="BE157" s="63">
        <v>5</v>
      </c>
      <c r="BF157" s="9">
        <v>2</v>
      </c>
      <c r="BG157" s="9"/>
      <c r="BH157" s="64">
        <v>6</v>
      </c>
      <c r="BI157" s="9">
        <v>28</v>
      </c>
      <c r="BJ157" s="9"/>
      <c r="BK157" s="64"/>
      <c r="BL157" s="9"/>
      <c r="BM157" s="9"/>
      <c r="BN157" s="65">
        <v>6</v>
      </c>
      <c r="BO157" s="66"/>
      <c r="BP157" s="9"/>
      <c r="BQ157" s="77"/>
      <c r="BR157" s="77"/>
      <c r="BS157" s="77"/>
      <c r="BT157" s="67">
        <v>4</v>
      </c>
      <c r="BU157" s="9">
        <v>2</v>
      </c>
      <c r="BV157" s="9"/>
      <c r="BW157" s="67">
        <v>4</v>
      </c>
      <c r="BX157" s="9">
        <v>1</v>
      </c>
      <c r="BY157" s="9"/>
      <c r="BZ157" s="67">
        <v>5</v>
      </c>
      <c r="CA157" s="9">
        <v>2</v>
      </c>
      <c r="CB157" s="9"/>
      <c r="CC157" s="67">
        <v>10</v>
      </c>
      <c r="CD157" s="9">
        <v>8</v>
      </c>
      <c r="CE157" s="9"/>
      <c r="CF157" s="67">
        <v>5</v>
      </c>
      <c r="CG157" s="9">
        <v>5</v>
      </c>
      <c r="CH157" s="9"/>
      <c r="CI157" s="67">
        <v>5</v>
      </c>
      <c r="CJ157" s="9">
        <v>4</v>
      </c>
      <c r="CK157" s="9"/>
      <c r="CL157" s="77"/>
      <c r="CM157" s="77"/>
      <c r="CN157" s="77"/>
      <c r="CO157" s="67">
        <v>5</v>
      </c>
      <c r="CP157" s="9">
        <v>3</v>
      </c>
      <c r="CQ157" s="9"/>
      <c r="CR157" s="67">
        <v>3</v>
      </c>
      <c r="CS157" s="9">
        <v>1</v>
      </c>
      <c r="CT157" s="9"/>
      <c r="CU157" s="67">
        <v>3</v>
      </c>
      <c r="CV157" s="9">
        <v>5</v>
      </c>
      <c r="CW157" s="9"/>
      <c r="CX157" s="67">
        <v>5</v>
      </c>
      <c r="CY157" s="8">
        <v>1</v>
      </c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11"/>
      <c r="DK157" s="14"/>
      <c r="DL157" s="14"/>
      <c r="DM157" s="14"/>
      <c r="DN157" s="14"/>
      <c r="DO157" s="14"/>
      <c r="DP157" s="14"/>
      <c r="DQ157" s="14"/>
      <c r="DR157" s="13">
        <v>9780194790772</v>
      </c>
      <c r="DS157" s="13"/>
      <c r="DT157" s="40" t="s">
        <v>1787</v>
      </c>
      <c r="DU157" s="53" t="s">
        <v>453</v>
      </c>
      <c r="DV157" s="42">
        <v>6390</v>
      </c>
      <c r="DW157" s="47">
        <f t="shared" si="71"/>
        <v>0</v>
      </c>
      <c r="DX157" s="47">
        <f t="shared" si="72"/>
        <v>0</v>
      </c>
      <c r="DY157" s="47">
        <f t="shared" si="73"/>
        <v>0</v>
      </c>
      <c r="DZ157" s="47">
        <f t="shared" si="74"/>
        <v>3</v>
      </c>
      <c r="EA157" s="47">
        <f t="shared" si="75"/>
        <v>-2</v>
      </c>
      <c r="EB157" s="47">
        <f t="shared" si="76"/>
        <v>0</v>
      </c>
      <c r="EC157" s="47">
        <f t="shared" si="77"/>
        <v>0</v>
      </c>
      <c r="ED157" s="47">
        <f t="shared" si="78"/>
        <v>-2</v>
      </c>
      <c r="EE157" s="47">
        <f t="shared" si="79"/>
        <v>-3</v>
      </c>
      <c r="EF157" s="47">
        <f t="shared" si="80"/>
        <v>1</v>
      </c>
      <c r="EG157" s="47">
        <f t="shared" si="81"/>
        <v>1</v>
      </c>
      <c r="EH157" s="47">
        <f t="shared" si="82"/>
        <v>-3</v>
      </c>
      <c r="EI157" s="47">
        <f t="shared" si="83"/>
        <v>-1</v>
      </c>
      <c r="EJ157" s="47">
        <f t="shared" si="84"/>
        <v>1</v>
      </c>
      <c r="EK157" s="47">
        <f t="shared" si="85"/>
        <v>1</v>
      </c>
      <c r="EL157" s="47">
        <f t="shared" si="86"/>
        <v>0</v>
      </c>
      <c r="EM157" s="47">
        <f t="shared" si="87"/>
        <v>3</v>
      </c>
      <c r="EN157" s="47">
        <f t="shared" si="88"/>
        <v>-22</v>
      </c>
      <c r="EO157" s="47">
        <f t="shared" si="89"/>
        <v>0</v>
      </c>
      <c r="EP157" s="47">
        <f t="shared" si="90"/>
        <v>6</v>
      </c>
      <c r="EQ157" s="47">
        <f t="shared" si="91"/>
        <v>0</v>
      </c>
      <c r="ER157" s="47">
        <f t="shared" si="92"/>
        <v>2</v>
      </c>
      <c r="ES157" s="47">
        <f t="shared" si="93"/>
        <v>3</v>
      </c>
      <c r="ET157" s="47">
        <f t="shared" si="94"/>
        <v>3</v>
      </c>
      <c r="EU157" s="47">
        <f t="shared" si="95"/>
        <v>2</v>
      </c>
      <c r="EV157" s="47">
        <f t="shared" si="96"/>
        <v>0</v>
      </c>
      <c r="EW157" s="47">
        <f t="shared" si="97"/>
        <v>1</v>
      </c>
      <c r="EX157" s="47">
        <f t="shared" si="98"/>
        <v>0</v>
      </c>
      <c r="EY157" s="47">
        <f t="shared" si="99"/>
        <v>2</v>
      </c>
      <c r="EZ157" s="47">
        <f t="shared" si="100"/>
        <v>2</v>
      </c>
      <c r="FA157" s="47">
        <f t="shared" si="101"/>
        <v>-2</v>
      </c>
      <c r="FB157" s="47">
        <f t="shared" si="102"/>
        <v>4</v>
      </c>
      <c r="FC157" s="47">
        <f t="shared" si="103"/>
        <v>0</v>
      </c>
      <c r="FD157" s="51"/>
    </row>
    <row r="158" spans="1:161" ht="26.25" customHeight="1">
      <c r="A158" s="9" t="s">
        <v>457</v>
      </c>
      <c r="B158" s="95" t="s">
        <v>447</v>
      </c>
      <c r="C158" s="96" t="s">
        <v>304</v>
      </c>
      <c r="D158" s="8"/>
      <c r="E158" s="8"/>
      <c r="F158" s="14" t="s">
        <v>64</v>
      </c>
      <c r="G158" s="59">
        <f t="shared" si="104"/>
        <v>54</v>
      </c>
      <c r="H158" s="71">
        <f t="shared" si="104"/>
        <v>54</v>
      </c>
      <c r="I158" s="62"/>
      <c r="J158" s="9"/>
      <c r="K158" s="9"/>
      <c r="L158" s="62"/>
      <c r="M158" s="9"/>
      <c r="N158" s="9"/>
      <c r="O158" s="62"/>
      <c r="P158" s="9"/>
      <c r="Q158" s="9"/>
      <c r="R158" s="62">
        <v>2</v>
      </c>
      <c r="S158" s="9">
        <v>3</v>
      </c>
      <c r="T158" s="9"/>
      <c r="U158" s="62">
        <v>2</v>
      </c>
      <c r="V158" s="9">
        <v>1</v>
      </c>
      <c r="W158" s="9"/>
      <c r="X158" s="62">
        <v>2</v>
      </c>
      <c r="Y158" s="9">
        <v>0</v>
      </c>
      <c r="Z158" s="9"/>
      <c r="AA158" s="62">
        <v>2</v>
      </c>
      <c r="AB158" s="9">
        <v>2</v>
      </c>
      <c r="AC158" s="9"/>
      <c r="AD158" s="62">
        <v>2</v>
      </c>
      <c r="AE158" s="9">
        <v>3</v>
      </c>
      <c r="AF158" s="9"/>
      <c r="AG158" s="62">
        <v>2</v>
      </c>
      <c r="AH158" s="9">
        <v>2</v>
      </c>
      <c r="AI158" s="9"/>
      <c r="AJ158" s="62">
        <v>2</v>
      </c>
      <c r="AK158" s="9">
        <v>0</v>
      </c>
      <c r="AL158" s="9"/>
      <c r="AM158" s="62">
        <v>2</v>
      </c>
      <c r="AN158" s="9">
        <v>1</v>
      </c>
      <c r="AO158" s="9"/>
      <c r="AP158" s="63">
        <v>2</v>
      </c>
      <c r="AQ158" s="9">
        <v>4</v>
      </c>
      <c r="AR158" s="9"/>
      <c r="AS158" s="63">
        <v>2</v>
      </c>
      <c r="AT158" s="9">
        <v>4</v>
      </c>
      <c r="AU158" s="9"/>
      <c r="AV158" s="63">
        <v>2</v>
      </c>
      <c r="AW158" s="9">
        <v>2</v>
      </c>
      <c r="AX158" s="9"/>
      <c r="AY158" s="63">
        <v>2</v>
      </c>
      <c r="AZ158" s="9">
        <v>2</v>
      </c>
      <c r="BA158" s="9"/>
      <c r="BB158" s="63">
        <v>2</v>
      </c>
      <c r="BC158" s="9">
        <v>3</v>
      </c>
      <c r="BD158" s="9"/>
      <c r="BE158" s="63">
        <v>2</v>
      </c>
      <c r="BF158" s="9">
        <v>0</v>
      </c>
      <c r="BG158" s="9"/>
      <c r="BH158" s="64">
        <v>2</v>
      </c>
      <c r="BI158" s="9">
        <v>8</v>
      </c>
      <c r="BJ158" s="9"/>
      <c r="BK158" s="64"/>
      <c r="BL158" s="9"/>
      <c r="BM158" s="9"/>
      <c r="BN158" s="65">
        <v>2</v>
      </c>
      <c r="BO158" s="66"/>
      <c r="BP158" s="9"/>
      <c r="BQ158" s="77"/>
      <c r="BR158" s="77"/>
      <c r="BS158" s="77"/>
      <c r="BT158" s="67">
        <v>2</v>
      </c>
      <c r="BU158" s="9">
        <v>3</v>
      </c>
      <c r="BV158" s="9"/>
      <c r="BW158" s="67"/>
      <c r="BX158" s="9">
        <v>1</v>
      </c>
      <c r="BY158" s="9"/>
      <c r="BZ158" s="67">
        <v>2</v>
      </c>
      <c r="CA158" s="9">
        <v>0</v>
      </c>
      <c r="CB158" s="9"/>
      <c r="CC158" s="67">
        <v>6</v>
      </c>
      <c r="CD158" s="9">
        <v>5</v>
      </c>
      <c r="CE158" s="9"/>
      <c r="CF158" s="67">
        <v>2</v>
      </c>
      <c r="CG158" s="9">
        <v>2</v>
      </c>
      <c r="CH158" s="9"/>
      <c r="CI158" s="67">
        <v>2</v>
      </c>
      <c r="CJ158" s="9">
        <v>2</v>
      </c>
      <c r="CK158" s="9"/>
      <c r="CL158" s="77"/>
      <c r="CM158" s="77"/>
      <c r="CN158" s="77"/>
      <c r="CO158" s="67">
        <v>2</v>
      </c>
      <c r="CP158" s="9">
        <v>1</v>
      </c>
      <c r="CQ158" s="9"/>
      <c r="CR158" s="67">
        <v>2</v>
      </c>
      <c r="CS158" s="9">
        <v>2</v>
      </c>
      <c r="CT158" s="9"/>
      <c r="CU158" s="67">
        <v>2</v>
      </c>
      <c r="CV158" s="9">
        <v>0</v>
      </c>
      <c r="CW158" s="9"/>
      <c r="CX158" s="38">
        <v>2</v>
      </c>
      <c r="CY158" s="8">
        <v>3</v>
      </c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11"/>
      <c r="DK158" s="14"/>
      <c r="DL158" s="14"/>
      <c r="DM158" s="14"/>
      <c r="DN158" s="14"/>
      <c r="DO158" s="14"/>
      <c r="DP158" s="14"/>
      <c r="DQ158" s="14"/>
      <c r="DR158" s="13">
        <v>9780194236744</v>
      </c>
      <c r="DS158" s="13"/>
      <c r="DT158" s="40" t="s">
        <v>1787</v>
      </c>
      <c r="DU158" s="53" t="s">
        <v>454</v>
      </c>
      <c r="DV158" s="42">
        <v>7825</v>
      </c>
      <c r="DW158" s="47">
        <f t="shared" si="71"/>
        <v>0</v>
      </c>
      <c r="DX158" s="47">
        <f t="shared" si="72"/>
        <v>0</v>
      </c>
      <c r="DY158" s="47">
        <f t="shared" si="73"/>
        <v>0</v>
      </c>
      <c r="DZ158" s="47">
        <f t="shared" si="74"/>
        <v>-1</v>
      </c>
      <c r="EA158" s="47">
        <f t="shared" si="75"/>
        <v>1</v>
      </c>
      <c r="EB158" s="47">
        <f t="shared" si="76"/>
        <v>2</v>
      </c>
      <c r="EC158" s="47">
        <f t="shared" si="77"/>
        <v>0</v>
      </c>
      <c r="ED158" s="47">
        <f t="shared" si="78"/>
        <v>-1</v>
      </c>
      <c r="EE158" s="47">
        <f t="shared" si="79"/>
        <v>0</v>
      </c>
      <c r="EF158" s="47">
        <f t="shared" si="80"/>
        <v>2</v>
      </c>
      <c r="EG158" s="47">
        <f t="shared" si="81"/>
        <v>1</v>
      </c>
      <c r="EH158" s="47">
        <f t="shared" si="82"/>
        <v>-2</v>
      </c>
      <c r="EI158" s="47">
        <f t="shared" si="83"/>
        <v>-2</v>
      </c>
      <c r="EJ158" s="47">
        <f t="shared" si="84"/>
        <v>0</v>
      </c>
      <c r="EK158" s="47">
        <f t="shared" si="85"/>
        <v>0</v>
      </c>
      <c r="EL158" s="47">
        <f t="shared" si="86"/>
        <v>-1</v>
      </c>
      <c r="EM158" s="47">
        <f t="shared" si="87"/>
        <v>2</v>
      </c>
      <c r="EN158" s="47">
        <f t="shared" si="88"/>
        <v>-6</v>
      </c>
      <c r="EO158" s="47">
        <f t="shared" si="89"/>
        <v>0</v>
      </c>
      <c r="EP158" s="47">
        <f t="shared" si="90"/>
        <v>2</v>
      </c>
      <c r="EQ158" s="47">
        <f t="shared" si="91"/>
        <v>0</v>
      </c>
      <c r="ER158" s="47">
        <f t="shared" si="92"/>
        <v>-1</v>
      </c>
      <c r="ES158" s="47">
        <f t="shared" si="93"/>
        <v>-1</v>
      </c>
      <c r="ET158" s="47">
        <f t="shared" si="94"/>
        <v>2</v>
      </c>
      <c r="EU158" s="47">
        <f t="shared" si="95"/>
        <v>1</v>
      </c>
      <c r="EV158" s="47">
        <f t="shared" si="96"/>
        <v>0</v>
      </c>
      <c r="EW158" s="47">
        <f t="shared" si="97"/>
        <v>0</v>
      </c>
      <c r="EX158" s="47">
        <f t="shared" si="98"/>
        <v>0</v>
      </c>
      <c r="EY158" s="47">
        <f t="shared" si="99"/>
        <v>1</v>
      </c>
      <c r="EZ158" s="47">
        <f t="shared" si="100"/>
        <v>0</v>
      </c>
      <c r="FA158" s="47">
        <f t="shared" si="101"/>
        <v>2</v>
      </c>
      <c r="FB158" s="47">
        <f t="shared" si="102"/>
        <v>-1</v>
      </c>
      <c r="FC158" s="47">
        <f t="shared" si="103"/>
        <v>0</v>
      </c>
      <c r="FD158" s="51"/>
    </row>
    <row r="159" spans="1:161" ht="26.25" customHeight="1">
      <c r="A159" s="9" t="s">
        <v>457</v>
      </c>
      <c r="B159" s="95" t="s">
        <v>447</v>
      </c>
      <c r="C159" s="96" t="s">
        <v>305</v>
      </c>
      <c r="D159" s="8"/>
      <c r="E159" s="8"/>
      <c r="F159" s="14" t="s">
        <v>64</v>
      </c>
      <c r="G159" s="59">
        <f t="shared" si="104"/>
        <v>45</v>
      </c>
      <c r="H159" s="71">
        <f t="shared" si="104"/>
        <v>45</v>
      </c>
      <c r="I159" s="62"/>
      <c r="J159" s="9"/>
      <c r="K159" s="9"/>
      <c r="L159" s="62"/>
      <c r="M159" s="9"/>
      <c r="N159" s="9"/>
      <c r="O159" s="62"/>
      <c r="P159" s="9"/>
      <c r="Q159" s="9"/>
      <c r="R159" s="62">
        <v>2</v>
      </c>
      <c r="S159" s="9">
        <v>1</v>
      </c>
      <c r="T159" s="9"/>
      <c r="U159" s="62">
        <v>1</v>
      </c>
      <c r="V159" s="9">
        <v>1</v>
      </c>
      <c r="W159" s="9"/>
      <c r="X159" s="62">
        <v>1</v>
      </c>
      <c r="Y159" s="9">
        <v>0</v>
      </c>
      <c r="Z159" s="9"/>
      <c r="AA159" s="62">
        <v>1</v>
      </c>
      <c r="AB159" s="9">
        <v>1</v>
      </c>
      <c r="AC159" s="9"/>
      <c r="AD159" s="62">
        <v>1</v>
      </c>
      <c r="AE159" s="9">
        <v>3</v>
      </c>
      <c r="AF159" s="9"/>
      <c r="AG159" s="62">
        <v>1</v>
      </c>
      <c r="AH159" s="9">
        <v>0</v>
      </c>
      <c r="AI159" s="9"/>
      <c r="AJ159" s="62">
        <v>1</v>
      </c>
      <c r="AK159" s="9">
        <v>4</v>
      </c>
      <c r="AL159" s="9"/>
      <c r="AM159" s="62">
        <v>1</v>
      </c>
      <c r="AN159" s="9">
        <v>0</v>
      </c>
      <c r="AO159" s="9"/>
      <c r="AP159" s="63">
        <v>2</v>
      </c>
      <c r="AQ159" s="9">
        <v>1</v>
      </c>
      <c r="AR159" s="9"/>
      <c r="AS159" s="63">
        <v>2</v>
      </c>
      <c r="AT159" s="9">
        <v>0</v>
      </c>
      <c r="AU159" s="9"/>
      <c r="AV159" s="63">
        <v>2</v>
      </c>
      <c r="AW159" s="9">
        <v>1</v>
      </c>
      <c r="AX159" s="9"/>
      <c r="AY159" s="63">
        <v>2</v>
      </c>
      <c r="AZ159" s="9">
        <v>3</v>
      </c>
      <c r="BA159" s="9"/>
      <c r="BB159" s="63">
        <v>2</v>
      </c>
      <c r="BC159" s="9">
        <v>3</v>
      </c>
      <c r="BD159" s="9"/>
      <c r="BE159" s="63">
        <v>2</v>
      </c>
      <c r="BF159" s="9">
        <v>1</v>
      </c>
      <c r="BG159" s="9"/>
      <c r="BH159" s="64">
        <v>2</v>
      </c>
      <c r="BI159" s="9">
        <v>7</v>
      </c>
      <c r="BJ159" s="9"/>
      <c r="BK159" s="64"/>
      <c r="BL159" s="9"/>
      <c r="BM159" s="9"/>
      <c r="BN159" s="65">
        <v>2</v>
      </c>
      <c r="BO159" s="66"/>
      <c r="BP159" s="9"/>
      <c r="BQ159" s="77"/>
      <c r="BR159" s="77"/>
      <c r="BS159" s="77"/>
      <c r="BT159" s="67">
        <v>2</v>
      </c>
      <c r="BU159" s="9">
        <v>2</v>
      </c>
      <c r="BV159" s="9"/>
      <c r="BW159" s="67"/>
      <c r="BX159" s="9">
        <v>1</v>
      </c>
      <c r="BY159" s="9"/>
      <c r="BZ159" s="67">
        <v>2</v>
      </c>
      <c r="CA159" s="9">
        <v>0</v>
      </c>
      <c r="CB159" s="9"/>
      <c r="CC159" s="67">
        <v>6</v>
      </c>
      <c r="CD159" s="9">
        <v>4</v>
      </c>
      <c r="CE159" s="9"/>
      <c r="CF159" s="67">
        <v>2</v>
      </c>
      <c r="CG159" s="9">
        <v>0</v>
      </c>
      <c r="CH159" s="9"/>
      <c r="CI159" s="67">
        <v>2</v>
      </c>
      <c r="CJ159" s="9">
        <v>2</v>
      </c>
      <c r="CK159" s="9"/>
      <c r="CL159" s="77"/>
      <c r="CM159" s="77"/>
      <c r="CN159" s="77"/>
      <c r="CO159" s="67">
        <v>2</v>
      </c>
      <c r="CP159" s="9">
        <v>4</v>
      </c>
      <c r="CQ159" s="9"/>
      <c r="CR159" s="67">
        <v>1</v>
      </c>
      <c r="CS159" s="9">
        <v>2</v>
      </c>
      <c r="CT159" s="9"/>
      <c r="CU159" s="67">
        <v>1</v>
      </c>
      <c r="CV159" s="9">
        <v>2</v>
      </c>
      <c r="CW159" s="9"/>
      <c r="CX159" s="38">
        <v>2</v>
      </c>
      <c r="CY159" s="8">
        <v>2</v>
      </c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11"/>
      <c r="DK159" s="14"/>
      <c r="DL159" s="14"/>
      <c r="DM159" s="14"/>
      <c r="DN159" s="14"/>
      <c r="DO159" s="14"/>
      <c r="DP159" s="14"/>
      <c r="DQ159" s="14"/>
      <c r="DR159" s="13">
        <v>9780194791083</v>
      </c>
      <c r="DS159" s="13"/>
      <c r="DT159" s="40" t="s">
        <v>1787</v>
      </c>
      <c r="DU159" s="53" t="s">
        <v>454</v>
      </c>
      <c r="DV159" s="42">
        <v>9600</v>
      </c>
      <c r="DW159" s="47">
        <f t="shared" si="71"/>
        <v>0</v>
      </c>
      <c r="DX159" s="47">
        <f t="shared" si="72"/>
        <v>0</v>
      </c>
      <c r="DY159" s="47">
        <f t="shared" si="73"/>
        <v>0</v>
      </c>
      <c r="DZ159" s="47">
        <f t="shared" si="74"/>
        <v>1</v>
      </c>
      <c r="EA159" s="47">
        <f t="shared" si="75"/>
        <v>0</v>
      </c>
      <c r="EB159" s="47">
        <f t="shared" si="76"/>
        <v>1</v>
      </c>
      <c r="EC159" s="47">
        <f t="shared" si="77"/>
        <v>0</v>
      </c>
      <c r="ED159" s="47">
        <f t="shared" si="78"/>
        <v>-2</v>
      </c>
      <c r="EE159" s="47">
        <f t="shared" si="79"/>
        <v>1</v>
      </c>
      <c r="EF159" s="47">
        <f t="shared" si="80"/>
        <v>-3</v>
      </c>
      <c r="EG159" s="47">
        <f t="shared" si="81"/>
        <v>1</v>
      </c>
      <c r="EH159" s="47">
        <f t="shared" si="82"/>
        <v>1</v>
      </c>
      <c r="EI159" s="47">
        <f t="shared" si="83"/>
        <v>2</v>
      </c>
      <c r="EJ159" s="47">
        <f t="shared" si="84"/>
        <v>1</v>
      </c>
      <c r="EK159" s="47">
        <f t="shared" si="85"/>
        <v>-1</v>
      </c>
      <c r="EL159" s="47">
        <f t="shared" si="86"/>
        <v>-1</v>
      </c>
      <c r="EM159" s="47">
        <f t="shared" si="87"/>
        <v>1</v>
      </c>
      <c r="EN159" s="47">
        <f t="shared" si="88"/>
        <v>-5</v>
      </c>
      <c r="EO159" s="47">
        <f t="shared" si="89"/>
        <v>0</v>
      </c>
      <c r="EP159" s="47">
        <f t="shared" si="90"/>
        <v>2</v>
      </c>
      <c r="EQ159" s="47">
        <f t="shared" si="91"/>
        <v>0</v>
      </c>
      <c r="ER159" s="47">
        <f t="shared" si="92"/>
        <v>0</v>
      </c>
      <c r="ES159" s="47">
        <f t="shared" si="93"/>
        <v>-1</v>
      </c>
      <c r="ET159" s="47">
        <f t="shared" si="94"/>
        <v>2</v>
      </c>
      <c r="EU159" s="47">
        <f t="shared" si="95"/>
        <v>2</v>
      </c>
      <c r="EV159" s="47">
        <f t="shared" si="96"/>
        <v>2</v>
      </c>
      <c r="EW159" s="47">
        <f t="shared" si="97"/>
        <v>0</v>
      </c>
      <c r="EX159" s="47">
        <f t="shared" si="98"/>
        <v>0</v>
      </c>
      <c r="EY159" s="47">
        <f t="shared" si="99"/>
        <v>-2</v>
      </c>
      <c r="EZ159" s="47">
        <f t="shared" si="100"/>
        <v>-1</v>
      </c>
      <c r="FA159" s="47">
        <f t="shared" si="101"/>
        <v>-1</v>
      </c>
      <c r="FB159" s="47">
        <f t="shared" si="102"/>
        <v>0</v>
      </c>
      <c r="FC159" s="47">
        <f t="shared" si="103"/>
        <v>0</v>
      </c>
      <c r="FD159" s="51"/>
    </row>
    <row r="160" spans="1:161" ht="26.25" customHeight="1">
      <c r="A160" s="9" t="s">
        <v>457</v>
      </c>
      <c r="B160" s="95" t="s">
        <v>447</v>
      </c>
      <c r="C160" s="96" t="s">
        <v>306</v>
      </c>
      <c r="D160" s="8"/>
      <c r="E160" s="8"/>
      <c r="F160" s="14" t="s">
        <v>64</v>
      </c>
      <c r="G160" s="59">
        <f t="shared" si="104"/>
        <v>35</v>
      </c>
      <c r="H160" s="71">
        <f t="shared" si="104"/>
        <v>35</v>
      </c>
      <c r="I160" s="62"/>
      <c r="J160" s="9"/>
      <c r="K160" s="9"/>
      <c r="L160" s="62"/>
      <c r="M160" s="9"/>
      <c r="N160" s="9"/>
      <c r="O160" s="62"/>
      <c r="P160" s="9"/>
      <c r="Q160" s="9"/>
      <c r="R160" s="62">
        <v>2</v>
      </c>
      <c r="S160" s="9">
        <v>2</v>
      </c>
      <c r="T160" s="9"/>
      <c r="U160" s="62">
        <v>1</v>
      </c>
      <c r="V160" s="9">
        <v>1</v>
      </c>
      <c r="W160" s="9"/>
      <c r="X160" s="62">
        <v>1</v>
      </c>
      <c r="Y160" s="9">
        <v>1</v>
      </c>
      <c r="Z160" s="9"/>
      <c r="AA160" s="62">
        <v>1</v>
      </c>
      <c r="AB160" s="9">
        <v>2</v>
      </c>
      <c r="AC160" s="9"/>
      <c r="AD160" s="62">
        <v>1</v>
      </c>
      <c r="AE160" s="9">
        <v>3</v>
      </c>
      <c r="AF160" s="9"/>
      <c r="AG160" s="62">
        <v>1</v>
      </c>
      <c r="AH160" s="9">
        <v>0</v>
      </c>
      <c r="AI160" s="9"/>
      <c r="AJ160" s="62">
        <v>1</v>
      </c>
      <c r="AK160" s="9">
        <v>0</v>
      </c>
      <c r="AL160" s="9"/>
      <c r="AM160" s="62">
        <v>1</v>
      </c>
      <c r="AN160" s="9">
        <v>3</v>
      </c>
      <c r="AO160" s="9"/>
      <c r="AP160" s="63">
        <v>1</v>
      </c>
      <c r="AQ160" s="9">
        <v>1</v>
      </c>
      <c r="AR160" s="9"/>
      <c r="AS160" s="63">
        <v>1</v>
      </c>
      <c r="AT160" s="9">
        <v>1</v>
      </c>
      <c r="AU160" s="9"/>
      <c r="AV160" s="63">
        <v>1</v>
      </c>
      <c r="AW160" s="9">
        <v>0</v>
      </c>
      <c r="AX160" s="9"/>
      <c r="AY160" s="63">
        <v>1</v>
      </c>
      <c r="AZ160" s="9">
        <v>1</v>
      </c>
      <c r="BA160" s="9"/>
      <c r="BB160" s="63">
        <v>1</v>
      </c>
      <c r="BC160" s="9">
        <v>0</v>
      </c>
      <c r="BD160" s="9"/>
      <c r="BE160" s="63">
        <v>1</v>
      </c>
      <c r="BF160" s="9">
        <v>2</v>
      </c>
      <c r="BG160" s="9"/>
      <c r="BH160" s="64">
        <v>2</v>
      </c>
      <c r="BI160" s="9">
        <v>5</v>
      </c>
      <c r="BJ160" s="9"/>
      <c r="BK160" s="64"/>
      <c r="BL160" s="9"/>
      <c r="BM160" s="9"/>
      <c r="BN160" s="65">
        <v>2</v>
      </c>
      <c r="BO160" s="66"/>
      <c r="BP160" s="9"/>
      <c r="BQ160" s="77"/>
      <c r="BR160" s="77"/>
      <c r="BS160" s="77"/>
      <c r="BT160" s="67">
        <v>1</v>
      </c>
      <c r="BU160" s="9">
        <v>1</v>
      </c>
      <c r="BV160" s="9"/>
      <c r="BW160" s="67"/>
      <c r="BX160" s="9">
        <v>1</v>
      </c>
      <c r="BY160" s="9"/>
      <c r="BZ160" s="67">
        <v>1</v>
      </c>
      <c r="CA160" s="9">
        <v>1</v>
      </c>
      <c r="CB160" s="9"/>
      <c r="CC160" s="67">
        <v>6</v>
      </c>
      <c r="CD160" s="9">
        <v>5</v>
      </c>
      <c r="CE160" s="9"/>
      <c r="CF160" s="67">
        <v>2</v>
      </c>
      <c r="CG160" s="9">
        <v>1</v>
      </c>
      <c r="CH160" s="9"/>
      <c r="CI160" s="67">
        <v>2</v>
      </c>
      <c r="CJ160" s="9">
        <v>1</v>
      </c>
      <c r="CK160" s="9"/>
      <c r="CL160" s="77"/>
      <c r="CM160" s="77"/>
      <c r="CN160" s="77"/>
      <c r="CO160" s="67">
        <v>1</v>
      </c>
      <c r="CP160" s="9">
        <v>0</v>
      </c>
      <c r="CQ160" s="9"/>
      <c r="CR160" s="67">
        <v>1</v>
      </c>
      <c r="CS160" s="9">
        <v>1</v>
      </c>
      <c r="CT160" s="9"/>
      <c r="CU160" s="67">
        <v>1</v>
      </c>
      <c r="CV160" s="9">
        <v>1</v>
      </c>
      <c r="CW160" s="9"/>
      <c r="CX160" s="38">
        <v>1</v>
      </c>
      <c r="CY160" s="8">
        <v>1</v>
      </c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11"/>
      <c r="DK160" s="14"/>
      <c r="DL160" s="14"/>
      <c r="DM160" s="14"/>
      <c r="DN160" s="14"/>
      <c r="DO160" s="14"/>
      <c r="DP160" s="14"/>
      <c r="DQ160" s="14"/>
      <c r="DR160" s="13">
        <v>9780194233903</v>
      </c>
      <c r="DS160" s="13"/>
      <c r="DT160" s="40" t="s">
        <v>1787</v>
      </c>
      <c r="DU160" s="53" t="s">
        <v>454</v>
      </c>
      <c r="DV160" s="42">
        <v>10270</v>
      </c>
      <c r="DW160" s="47">
        <f t="shared" si="71"/>
        <v>0</v>
      </c>
      <c r="DX160" s="47">
        <f t="shared" si="72"/>
        <v>0</v>
      </c>
      <c r="DY160" s="47">
        <f t="shared" si="73"/>
        <v>0</v>
      </c>
      <c r="DZ160" s="47">
        <f t="shared" si="74"/>
        <v>0</v>
      </c>
      <c r="EA160" s="47">
        <f t="shared" si="75"/>
        <v>0</v>
      </c>
      <c r="EB160" s="47">
        <f t="shared" si="76"/>
        <v>0</v>
      </c>
      <c r="EC160" s="47">
        <f t="shared" si="77"/>
        <v>-1</v>
      </c>
      <c r="ED160" s="47">
        <f t="shared" si="78"/>
        <v>-2</v>
      </c>
      <c r="EE160" s="47">
        <f t="shared" si="79"/>
        <v>1</v>
      </c>
      <c r="EF160" s="47">
        <f t="shared" si="80"/>
        <v>1</v>
      </c>
      <c r="EG160" s="47">
        <f t="shared" si="81"/>
        <v>-2</v>
      </c>
      <c r="EH160" s="47">
        <f t="shared" si="82"/>
        <v>0</v>
      </c>
      <c r="EI160" s="47">
        <f t="shared" si="83"/>
        <v>0</v>
      </c>
      <c r="EJ160" s="47">
        <f t="shared" si="84"/>
        <v>1</v>
      </c>
      <c r="EK160" s="47">
        <f t="shared" si="85"/>
        <v>0</v>
      </c>
      <c r="EL160" s="47">
        <f t="shared" si="86"/>
        <v>1</v>
      </c>
      <c r="EM160" s="47">
        <f t="shared" si="87"/>
        <v>-1</v>
      </c>
      <c r="EN160" s="47">
        <f t="shared" si="88"/>
        <v>-3</v>
      </c>
      <c r="EO160" s="47">
        <f t="shared" si="89"/>
        <v>0</v>
      </c>
      <c r="EP160" s="47">
        <f t="shared" si="90"/>
        <v>2</v>
      </c>
      <c r="EQ160" s="47">
        <f t="shared" si="91"/>
        <v>0</v>
      </c>
      <c r="ER160" s="47">
        <f t="shared" si="92"/>
        <v>0</v>
      </c>
      <c r="ES160" s="47">
        <f t="shared" si="93"/>
        <v>-1</v>
      </c>
      <c r="ET160" s="47">
        <f t="shared" si="94"/>
        <v>0</v>
      </c>
      <c r="EU160" s="47">
        <f t="shared" si="95"/>
        <v>1</v>
      </c>
      <c r="EV160" s="47">
        <f t="shared" si="96"/>
        <v>1</v>
      </c>
      <c r="EW160" s="47">
        <f t="shared" si="97"/>
        <v>1</v>
      </c>
      <c r="EX160" s="47">
        <f t="shared" si="98"/>
        <v>0</v>
      </c>
      <c r="EY160" s="47">
        <f t="shared" si="99"/>
        <v>1</v>
      </c>
      <c r="EZ160" s="47">
        <f t="shared" si="100"/>
        <v>0</v>
      </c>
      <c r="FA160" s="47">
        <f t="shared" si="101"/>
        <v>0</v>
      </c>
      <c r="FB160" s="47">
        <f t="shared" si="102"/>
        <v>0</v>
      </c>
      <c r="FC160" s="47">
        <f t="shared" si="103"/>
        <v>0</v>
      </c>
      <c r="FD160" s="51"/>
    </row>
    <row r="161" spans="1:161" ht="26.25" customHeight="1">
      <c r="A161" s="9" t="s">
        <v>457</v>
      </c>
      <c r="B161" s="95" t="s">
        <v>447</v>
      </c>
      <c r="C161" s="96" t="s">
        <v>307</v>
      </c>
      <c r="D161" s="8"/>
      <c r="E161" s="8"/>
      <c r="F161" s="14"/>
      <c r="G161" s="59">
        <f t="shared" si="104"/>
        <v>48</v>
      </c>
      <c r="H161" s="71">
        <f t="shared" si="104"/>
        <v>48</v>
      </c>
      <c r="I161" s="62"/>
      <c r="J161" s="9"/>
      <c r="K161" s="9"/>
      <c r="L161" s="62"/>
      <c r="M161" s="9"/>
      <c r="N161" s="9"/>
      <c r="O161" s="62"/>
      <c r="P161" s="9"/>
      <c r="Q161" s="9"/>
      <c r="R161" s="62">
        <v>2</v>
      </c>
      <c r="S161" s="9">
        <v>1</v>
      </c>
      <c r="T161" s="9"/>
      <c r="U161" s="62">
        <v>1</v>
      </c>
      <c r="V161" s="9">
        <v>1</v>
      </c>
      <c r="W161" s="9"/>
      <c r="X161" s="62">
        <v>1</v>
      </c>
      <c r="Y161" s="9">
        <v>1</v>
      </c>
      <c r="Z161" s="9"/>
      <c r="AA161" s="62">
        <v>1</v>
      </c>
      <c r="AB161" s="9">
        <v>0</v>
      </c>
      <c r="AC161" s="9"/>
      <c r="AD161" s="62">
        <v>1</v>
      </c>
      <c r="AE161" s="9">
        <v>3</v>
      </c>
      <c r="AF161" s="9"/>
      <c r="AG161" s="62">
        <v>1</v>
      </c>
      <c r="AH161" s="9">
        <v>1</v>
      </c>
      <c r="AI161" s="9"/>
      <c r="AJ161" s="62">
        <v>1</v>
      </c>
      <c r="AK161" s="9">
        <v>0</v>
      </c>
      <c r="AL161" s="9"/>
      <c r="AM161" s="62">
        <v>2</v>
      </c>
      <c r="AN161" s="9">
        <v>0</v>
      </c>
      <c r="AO161" s="9"/>
      <c r="AP161" s="63">
        <v>2</v>
      </c>
      <c r="AQ161" s="9">
        <v>2</v>
      </c>
      <c r="AR161" s="9"/>
      <c r="AS161" s="63">
        <v>2</v>
      </c>
      <c r="AT161" s="9">
        <v>1</v>
      </c>
      <c r="AU161" s="9"/>
      <c r="AV161" s="63">
        <v>2</v>
      </c>
      <c r="AW161" s="9">
        <v>2</v>
      </c>
      <c r="AX161" s="9"/>
      <c r="AY161" s="63">
        <v>2</v>
      </c>
      <c r="AZ161" s="9">
        <v>2</v>
      </c>
      <c r="BA161" s="9"/>
      <c r="BB161" s="63">
        <v>2</v>
      </c>
      <c r="BC161" s="9">
        <v>4</v>
      </c>
      <c r="BD161" s="9"/>
      <c r="BE161" s="63">
        <v>2</v>
      </c>
      <c r="BF161" s="9">
        <v>2</v>
      </c>
      <c r="BG161" s="9"/>
      <c r="BH161" s="64">
        <v>2</v>
      </c>
      <c r="BI161" s="9">
        <v>8</v>
      </c>
      <c r="BJ161" s="9"/>
      <c r="BK161" s="64"/>
      <c r="BL161" s="9"/>
      <c r="BM161" s="9"/>
      <c r="BN161" s="65">
        <v>2</v>
      </c>
      <c r="BO161" s="66"/>
      <c r="BP161" s="9"/>
      <c r="BQ161" s="77"/>
      <c r="BR161" s="77"/>
      <c r="BS161" s="77"/>
      <c r="BT161" s="67">
        <v>2</v>
      </c>
      <c r="BU161" s="9">
        <v>2</v>
      </c>
      <c r="BV161" s="9"/>
      <c r="BW161" s="67"/>
      <c r="BX161" s="9">
        <v>3</v>
      </c>
      <c r="BY161" s="9"/>
      <c r="BZ161" s="67">
        <v>2</v>
      </c>
      <c r="CA161" s="9">
        <v>3</v>
      </c>
      <c r="CB161" s="9"/>
      <c r="CC161" s="67">
        <v>6</v>
      </c>
      <c r="CD161" s="9">
        <v>4</v>
      </c>
      <c r="CE161" s="9"/>
      <c r="CF161" s="67">
        <v>2</v>
      </c>
      <c r="CG161" s="9">
        <v>0</v>
      </c>
      <c r="CH161" s="9"/>
      <c r="CI161" s="67">
        <v>2</v>
      </c>
      <c r="CJ161" s="9">
        <v>2</v>
      </c>
      <c r="CK161" s="9"/>
      <c r="CL161" s="77"/>
      <c r="CM161" s="77"/>
      <c r="CN161" s="77"/>
      <c r="CO161" s="67">
        <v>2</v>
      </c>
      <c r="CP161" s="9">
        <v>3</v>
      </c>
      <c r="CQ161" s="9"/>
      <c r="CR161" s="67">
        <v>2</v>
      </c>
      <c r="CS161" s="9">
        <v>2</v>
      </c>
      <c r="CT161" s="9"/>
      <c r="CU161" s="67">
        <v>2</v>
      </c>
      <c r="CV161" s="9">
        <v>0</v>
      </c>
      <c r="CW161" s="9"/>
      <c r="CX161" s="38">
        <v>2</v>
      </c>
      <c r="CY161" s="8">
        <v>1</v>
      </c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11"/>
      <c r="DK161" s="14"/>
      <c r="DL161" s="14"/>
      <c r="DM161" s="14"/>
      <c r="DN161" s="14"/>
      <c r="DO161" s="14"/>
      <c r="DP161" s="14"/>
      <c r="DQ161" s="14"/>
      <c r="DR161" s="13">
        <v>9780194791090</v>
      </c>
      <c r="DS161" s="13"/>
      <c r="DT161" s="40" t="s">
        <v>1787</v>
      </c>
      <c r="DU161" s="53" t="s">
        <v>454</v>
      </c>
      <c r="DV161" s="42">
        <v>10600</v>
      </c>
      <c r="DW161" s="47">
        <f t="shared" si="71"/>
        <v>0</v>
      </c>
      <c r="DX161" s="47">
        <f t="shared" si="72"/>
        <v>0</v>
      </c>
      <c r="DY161" s="47">
        <f t="shared" si="73"/>
        <v>0</v>
      </c>
      <c r="DZ161" s="47">
        <f t="shared" si="74"/>
        <v>1</v>
      </c>
      <c r="EA161" s="47">
        <f t="shared" si="75"/>
        <v>0</v>
      </c>
      <c r="EB161" s="47">
        <f t="shared" si="76"/>
        <v>0</v>
      </c>
      <c r="EC161" s="47">
        <f t="shared" si="77"/>
        <v>1</v>
      </c>
      <c r="ED161" s="47">
        <f t="shared" si="78"/>
        <v>-2</v>
      </c>
      <c r="EE161" s="47">
        <f t="shared" si="79"/>
        <v>0</v>
      </c>
      <c r="EF161" s="47">
        <f t="shared" si="80"/>
        <v>1</v>
      </c>
      <c r="EG161" s="47">
        <f t="shared" si="81"/>
        <v>2</v>
      </c>
      <c r="EH161" s="47">
        <f t="shared" si="82"/>
        <v>0</v>
      </c>
      <c r="EI161" s="47">
        <f t="shared" si="83"/>
        <v>1</v>
      </c>
      <c r="EJ161" s="47">
        <f t="shared" si="84"/>
        <v>0</v>
      </c>
      <c r="EK161" s="47">
        <f t="shared" si="85"/>
        <v>0</v>
      </c>
      <c r="EL161" s="47">
        <f t="shared" si="86"/>
        <v>-2</v>
      </c>
      <c r="EM161" s="47">
        <f t="shared" si="87"/>
        <v>0</v>
      </c>
      <c r="EN161" s="47">
        <f t="shared" si="88"/>
        <v>-6</v>
      </c>
      <c r="EO161" s="47">
        <f t="shared" si="89"/>
        <v>0</v>
      </c>
      <c r="EP161" s="47">
        <f t="shared" si="90"/>
        <v>2</v>
      </c>
      <c r="EQ161" s="47">
        <f t="shared" si="91"/>
        <v>0</v>
      </c>
      <c r="ER161" s="47">
        <f t="shared" si="92"/>
        <v>0</v>
      </c>
      <c r="ES161" s="47">
        <f t="shared" si="93"/>
        <v>-3</v>
      </c>
      <c r="ET161" s="47">
        <f t="shared" si="94"/>
        <v>-1</v>
      </c>
      <c r="EU161" s="47">
        <f t="shared" si="95"/>
        <v>2</v>
      </c>
      <c r="EV161" s="47">
        <f t="shared" si="96"/>
        <v>2</v>
      </c>
      <c r="EW161" s="47">
        <f t="shared" si="97"/>
        <v>0</v>
      </c>
      <c r="EX161" s="47">
        <f t="shared" si="98"/>
        <v>0</v>
      </c>
      <c r="EY161" s="47">
        <f t="shared" si="99"/>
        <v>-1</v>
      </c>
      <c r="EZ161" s="47">
        <f t="shared" si="100"/>
        <v>0</v>
      </c>
      <c r="FA161" s="47">
        <f t="shared" si="101"/>
        <v>2</v>
      </c>
      <c r="FB161" s="47">
        <f t="shared" si="102"/>
        <v>1</v>
      </c>
      <c r="FC161" s="47">
        <f t="shared" si="103"/>
        <v>0</v>
      </c>
      <c r="FD161" s="51"/>
    </row>
    <row r="162" spans="1:161" ht="26.25" customHeight="1">
      <c r="A162" s="9" t="s">
        <v>457</v>
      </c>
      <c r="B162" s="95" t="s">
        <v>447</v>
      </c>
      <c r="C162" s="96" t="s">
        <v>308</v>
      </c>
      <c r="D162" s="8"/>
      <c r="E162" s="8"/>
      <c r="F162" s="14" t="s">
        <v>64</v>
      </c>
      <c r="G162" s="59">
        <f t="shared" si="104"/>
        <v>49</v>
      </c>
      <c r="H162" s="71">
        <f t="shared" si="104"/>
        <v>49</v>
      </c>
      <c r="I162" s="62"/>
      <c r="J162" s="9"/>
      <c r="K162" s="9"/>
      <c r="L162" s="62"/>
      <c r="M162" s="9"/>
      <c r="N162" s="9"/>
      <c r="O162" s="62"/>
      <c r="P162" s="9"/>
      <c r="Q162" s="9"/>
      <c r="R162" s="62">
        <v>2</v>
      </c>
      <c r="S162" s="9">
        <v>1</v>
      </c>
      <c r="T162" s="9"/>
      <c r="U162" s="62">
        <v>1</v>
      </c>
      <c r="V162" s="9">
        <v>1</v>
      </c>
      <c r="W162" s="9"/>
      <c r="X162" s="62">
        <v>1</v>
      </c>
      <c r="Y162" s="9">
        <v>2</v>
      </c>
      <c r="Z162" s="9"/>
      <c r="AA162" s="62">
        <v>1</v>
      </c>
      <c r="AB162" s="9">
        <v>1</v>
      </c>
      <c r="AC162" s="9"/>
      <c r="AD162" s="62">
        <v>1</v>
      </c>
      <c r="AE162" s="9">
        <v>3</v>
      </c>
      <c r="AF162" s="9"/>
      <c r="AG162" s="62">
        <v>1</v>
      </c>
      <c r="AH162" s="9">
        <v>1</v>
      </c>
      <c r="AI162" s="9"/>
      <c r="AJ162" s="62">
        <v>2</v>
      </c>
      <c r="AK162" s="9">
        <v>2</v>
      </c>
      <c r="AL162" s="9"/>
      <c r="AM162" s="62">
        <v>2</v>
      </c>
      <c r="AN162" s="9">
        <v>3</v>
      </c>
      <c r="AO162" s="9"/>
      <c r="AP162" s="63">
        <v>2</v>
      </c>
      <c r="AQ162" s="9">
        <v>1</v>
      </c>
      <c r="AR162" s="9"/>
      <c r="AS162" s="63">
        <v>2</v>
      </c>
      <c r="AT162" s="9">
        <v>1</v>
      </c>
      <c r="AU162" s="9"/>
      <c r="AV162" s="63">
        <v>2</v>
      </c>
      <c r="AW162" s="9">
        <v>0</v>
      </c>
      <c r="AX162" s="9"/>
      <c r="AY162" s="63">
        <v>2</v>
      </c>
      <c r="AZ162" s="9">
        <v>1</v>
      </c>
      <c r="BA162" s="9"/>
      <c r="BB162" s="63">
        <v>2</v>
      </c>
      <c r="BC162" s="9">
        <v>3</v>
      </c>
      <c r="BD162" s="9"/>
      <c r="BE162" s="63">
        <v>2</v>
      </c>
      <c r="BF162" s="9">
        <v>1</v>
      </c>
      <c r="BG162" s="9"/>
      <c r="BH162" s="64">
        <v>2</v>
      </c>
      <c r="BI162" s="9">
        <v>8</v>
      </c>
      <c r="BJ162" s="9"/>
      <c r="BK162" s="64"/>
      <c r="BL162" s="9"/>
      <c r="BM162" s="9"/>
      <c r="BN162" s="65">
        <v>2</v>
      </c>
      <c r="BO162" s="66"/>
      <c r="BP162" s="9"/>
      <c r="BQ162" s="77"/>
      <c r="BR162" s="77"/>
      <c r="BS162" s="77"/>
      <c r="BT162" s="67">
        <v>2</v>
      </c>
      <c r="BU162" s="9">
        <v>2</v>
      </c>
      <c r="BV162" s="9"/>
      <c r="BW162" s="67"/>
      <c r="BX162" s="9">
        <v>2</v>
      </c>
      <c r="BY162" s="9"/>
      <c r="BZ162" s="67">
        <v>2</v>
      </c>
      <c r="CA162" s="9">
        <v>4</v>
      </c>
      <c r="CB162" s="9"/>
      <c r="CC162" s="67">
        <v>6</v>
      </c>
      <c r="CD162" s="9">
        <v>5</v>
      </c>
      <c r="CE162" s="9"/>
      <c r="CF162" s="67">
        <v>2</v>
      </c>
      <c r="CG162" s="9">
        <v>1</v>
      </c>
      <c r="CH162" s="9"/>
      <c r="CI162" s="67">
        <v>2</v>
      </c>
      <c r="CJ162" s="9">
        <v>3</v>
      </c>
      <c r="CK162" s="9"/>
      <c r="CL162" s="77"/>
      <c r="CM162" s="77"/>
      <c r="CN162" s="77"/>
      <c r="CO162" s="67">
        <v>2</v>
      </c>
      <c r="CP162" s="9">
        <v>1</v>
      </c>
      <c r="CQ162" s="9"/>
      <c r="CR162" s="67">
        <v>2</v>
      </c>
      <c r="CS162" s="9">
        <v>2</v>
      </c>
      <c r="CT162" s="9"/>
      <c r="CU162" s="67">
        <v>2</v>
      </c>
      <c r="CV162" s="9">
        <v>0</v>
      </c>
      <c r="CW162" s="9"/>
      <c r="CX162" s="38">
        <v>2</v>
      </c>
      <c r="CY162" s="8">
        <v>0</v>
      </c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11"/>
      <c r="DK162" s="14"/>
      <c r="DL162" s="14"/>
      <c r="DM162" s="14"/>
      <c r="DN162" s="14"/>
      <c r="DO162" s="14"/>
      <c r="DP162" s="14"/>
      <c r="DQ162" s="14"/>
      <c r="DR162" s="13">
        <v>9780194791106</v>
      </c>
      <c r="DS162" s="13"/>
      <c r="DT162" s="40" t="s">
        <v>1787</v>
      </c>
      <c r="DU162" s="53" t="s">
        <v>454</v>
      </c>
      <c r="DV162" s="42">
        <v>10965</v>
      </c>
      <c r="DW162" s="47">
        <f t="shared" si="71"/>
        <v>0</v>
      </c>
      <c r="DX162" s="47">
        <f t="shared" si="72"/>
        <v>0</v>
      </c>
      <c r="DY162" s="47">
        <f t="shared" si="73"/>
        <v>0</v>
      </c>
      <c r="DZ162" s="47">
        <f t="shared" si="74"/>
        <v>1</v>
      </c>
      <c r="EA162" s="47">
        <f t="shared" si="75"/>
        <v>0</v>
      </c>
      <c r="EB162" s="47">
        <f t="shared" si="76"/>
        <v>-1</v>
      </c>
      <c r="EC162" s="47">
        <f t="shared" si="77"/>
        <v>0</v>
      </c>
      <c r="ED162" s="47">
        <f t="shared" si="78"/>
        <v>-2</v>
      </c>
      <c r="EE162" s="47">
        <f t="shared" si="79"/>
        <v>0</v>
      </c>
      <c r="EF162" s="47">
        <f t="shared" si="80"/>
        <v>0</v>
      </c>
      <c r="EG162" s="47">
        <f t="shared" si="81"/>
        <v>-1</v>
      </c>
      <c r="EH162" s="47">
        <f t="shared" si="82"/>
        <v>1</v>
      </c>
      <c r="EI162" s="47">
        <f t="shared" si="83"/>
        <v>1</v>
      </c>
      <c r="EJ162" s="47">
        <f t="shared" si="84"/>
        <v>2</v>
      </c>
      <c r="EK162" s="47">
        <f t="shared" si="85"/>
        <v>1</v>
      </c>
      <c r="EL162" s="47">
        <f t="shared" si="86"/>
        <v>-1</v>
      </c>
      <c r="EM162" s="47">
        <f t="shared" si="87"/>
        <v>1</v>
      </c>
      <c r="EN162" s="47">
        <f t="shared" si="88"/>
        <v>-6</v>
      </c>
      <c r="EO162" s="47">
        <f t="shared" si="89"/>
        <v>0</v>
      </c>
      <c r="EP162" s="47">
        <f t="shared" si="90"/>
        <v>2</v>
      </c>
      <c r="EQ162" s="47">
        <f t="shared" si="91"/>
        <v>0</v>
      </c>
      <c r="ER162" s="47">
        <f t="shared" si="92"/>
        <v>0</v>
      </c>
      <c r="ES162" s="47">
        <f t="shared" si="93"/>
        <v>-2</v>
      </c>
      <c r="ET162" s="47">
        <f t="shared" si="94"/>
        <v>-2</v>
      </c>
      <c r="EU162" s="47">
        <f t="shared" si="95"/>
        <v>1</v>
      </c>
      <c r="EV162" s="47">
        <f t="shared" si="96"/>
        <v>1</v>
      </c>
      <c r="EW162" s="47">
        <f t="shared" si="97"/>
        <v>-1</v>
      </c>
      <c r="EX162" s="47">
        <f t="shared" si="98"/>
        <v>0</v>
      </c>
      <c r="EY162" s="47">
        <f t="shared" si="99"/>
        <v>1</v>
      </c>
      <c r="EZ162" s="47">
        <f t="shared" si="100"/>
        <v>0</v>
      </c>
      <c r="FA162" s="47">
        <f t="shared" si="101"/>
        <v>2</v>
      </c>
      <c r="FB162" s="47">
        <f t="shared" si="102"/>
        <v>2</v>
      </c>
      <c r="FC162" s="47">
        <f t="shared" si="103"/>
        <v>0</v>
      </c>
      <c r="FD162" s="51"/>
    </row>
    <row r="163" spans="1:161" ht="26.25" customHeight="1">
      <c r="A163" s="9" t="s">
        <v>457</v>
      </c>
      <c r="B163" s="95" t="s">
        <v>447</v>
      </c>
      <c r="C163" s="96" t="s">
        <v>309</v>
      </c>
      <c r="D163" s="8"/>
      <c r="E163" s="8"/>
      <c r="F163" s="14"/>
      <c r="G163" s="59">
        <f t="shared" si="104"/>
        <v>43</v>
      </c>
      <c r="H163" s="71">
        <f t="shared" si="104"/>
        <v>43</v>
      </c>
      <c r="I163" s="62"/>
      <c r="J163" s="9"/>
      <c r="K163" s="9"/>
      <c r="L163" s="62"/>
      <c r="M163" s="9"/>
      <c r="N163" s="9"/>
      <c r="O163" s="62"/>
      <c r="P163" s="9"/>
      <c r="Q163" s="9"/>
      <c r="R163" s="62">
        <v>2</v>
      </c>
      <c r="S163" s="9">
        <v>1</v>
      </c>
      <c r="T163" s="9"/>
      <c r="U163" s="62">
        <v>1</v>
      </c>
      <c r="V163" s="9">
        <v>1</v>
      </c>
      <c r="W163" s="9"/>
      <c r="X163" s="62">
        <v>1</v>
      </c>
      <c r="Y163" s="9">
        <v>0</v>
      </c>
      <c r="Z163" s="9"/>
      <c r="AA163" s="62">
        <v>1</v>
      </c>
      <c r="AB163" s="9">
        <v>1</v>
      </c>
      <c r="AC163" s="9"/>
      <c r="AD163" s="62">
        <v>1</v>
      </c>
      <c r="AE163" s="9">
        <v>3</v>
      </c>
      <c r="AF163" s="9"/>
      <c r="AG163" s="62">
        <v>1</v>
      </c>
      <c r="AH163" s="9">
        <v>1</v>
      </c>
      <c r="AI163" s="9"/>
      <c r="AJ163" s="62">
        <v>1</v>
      </c>
      <c r="AK163" s="9">
        <v>1</v>
      </c>
      <c r="AL163" s="9"/>
      <c r="AM163" s="62">
        <v>1</v>
      </c>
      <c r="AN163" s="9">
        <v>2</v>
      </c>
      <c r="AO163" s="9"/>
      <c r="AP163" s="63">
        <v>2</v>
      </c>
      <c r="AQ163" s="9">
        <v>0</v>
      </c>
      <c r="AR163" s="9"/>
      <c r="AS163" s="63">
        <v>2</v>
      </c>
      <c r="AT163" s="9">
        <v>2</v>
      </c>
      <c r="AU163" s="9"/>
      <c r="AV163" s="63">
        <v>2</v>
      </c>
      <c r="AW163" s="9">
        <v>0</v>
      </c>
      <c r="AX163" s="9"/>
      <c r="AY163" s="63">
        <v>2</v>
      </c>
      <c r="AZ163" s="9">
        <v>0</v>
      </c>
      <c r="BA163" s="9"/>
      <c r="BB163" s="63">
        <v>2</v>
      </c>
      <c r="BC163" s="9">
        <v>3</v>
      </c>
      <c r="BD163" s="9"/>
      <c r="BE163" s="63">
        <v>2</v>
      </c>
      <c r="BF163" s="9">
        <v>0</v>
      </c>
      <c r="BG163" s="9"/>
      <c r="BH163" s="64">
        <v>2</v>
      </c>
      <c r="BI163" s="9">
        <v>8</v>
      </c>
      <c r="BJ163" s="9"/>
      <c r="BK163" s="64"/>
      <c r="BL163" s="9"/>
      <c r="BM163" s="9"/>
      <c r="BN163" s="65">
        <v>2</v>
      </c>
      <c r="BO163" s="66"/>
      <c r="BP163" s="9"/>
      <c r="BQ163" s="77"/>
      <c r="BR163" s="77"/>
      <c r="BS163" s="77"/>
      <c r="BT163" s="67">
        <v>1</v>
      </c>
      <c r="BU163" s="9">
        <v>3</v>
      </c>
      <c r="BV163" s="9"/>
      <c r="BW163" s="67"/>
      <c r="BX163" s="9">
        <v>2</v>
      </c>
      <c r="BY163" s="9"/>
      <c r="BZ163" s="67">
        <v>1</v>
      </c>
      <c r="CA163" s="9">
        <v>0</v>
      </c>
      <c r="CB163" s="9"/>
      <c r="CC163" s="67">
        <v>6</v>
      </c>
      <c r="CD163" s="9">
        <v>4</v>
      </c>
      <c r="CE163" s="9"/>
      <c r="CF163" s="67">
        <v>2</v>
      </c>
      <c r="CG163" s="9">
        <v>4</v>
      </c>
      <c r="CH163" s="9"/>
      <c r="CI163" s="67">
        <v>2</v>
      </c>
      <c r="CJ163" s="9">
        <v>1</v>
      </c>
      <c r="CK163" s="9"/>
      <c r="CL163" s="77"/>
      <c r="CM163" s="77"/>
      <c r="CN163" s="77"/>
      <c r="CO163" s="67">
        <v>2</v>
      </c>
      <c r="CP163" s="9">
        <v>3</v>
      </c>
      <c r="CQ163" s="9"/>
      <c r="CR163" s="67">
        <v>1</v>
      </c>
      <c r="CS163" s="9">
        <v>1</v>
      </c>
      <c r="CT163" s="9"/>
      <c r="CU163" s="67">
        <v>1</v>
      </c>
      <c r="CV163" s="9">
        <v>1</v>
      </c>
      <c r="CW163" s="9"/>
      <c r="CX163" s="38">
        <v>2</v>
      </c>
      <c r="CY163" s="8">
        <v>1</v>
      </c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11"/>
      <c r="DK163" s="14"/>
      <c r="DL163" s="14"/>
      <c r="DM163" s="14"/>
      <c r="DN163" s="14"/>
      <c r="DO163" s="14"/>
      <c r="DP163" s="14"/>
      <c r="DQ163" s="14"/>
      <c r="DR163" s="13">
        <v>9780194791113</v>
      </c>
      <c r="DS163" s="13"/>
      <c r="DT163" s="40" t="s">
        <v>1787</v>
      </c>
      <c r="DU163" s="53" t="s">
        <v>454</v>
      </c>
      <c r="DV163" s="42">
        <v>11100</v>
      </c>
      <c r="DW163" s="47">
        <f t="shared" si="71"/>
        <v>0</v>
      </c>
      <c r="DX163" s="47">
        <f t="shared" si="72"/>
        <v>0</v>
      </c>
      <c r="DY163" s="47">
        <f t="shared" si="73"/>
        <v>0</v>
      </c>
      <c r="DZ163" s="47">
        <f t="shared" si="74"/>
        <v>1</v>
      </c>
      <c r="EA163" s="47">
        <f t="shared" si="75"/>
        <v>0</v>
      </c>
      <c r="EB163" s="47">
        <f t="shared" si="76"/>
        <v>1</v>
      </c>
      <c r="EC163" s="47">
        <f t="shared" si="77"/>
        <v>0</v>
      </c>
      <c r="ED163" s="47">
        <f t="shared" si="78"/>
        <v>-2</v>
      </c>
      <c r="EE163" s="47">
        <f t="shared" si="79"/>
        <v>0</v>
      </c>
      <c r="EF163" s="47">
        <f t="shared" si="80"/>
        <v>0</v>
      </c>
      <c r="EG163" s="47">
        <f t="shared" si="81"/>
        <v>-1</v>
      </c>
      <c r="EH163" s="47">
        <f t="shared" si="82"/>
        <v>2</v>
      </c>
      <c r="EI163" s="47">
        <f t="shared" si="83"/>
        <v>0</v>
      </c>
      <c r="EJ163" s="47">
        <f t="shared" si="84"/>
        <v>2</v>
      </c>
      <c r="EK163" s="47">
        <f t="shared" si="85"/>
        <v>2</v>
      </c>
      <c r="EL163" s="47">
        <f t="shared" si="86"/>
        <v>-1</v>
      </c>
      <c r="EM163" s="47">
        <f t="shared" si="87"/>
        <v>2</v>
      </c>
      <c r="EN163" s="47">
        <f t="shared" si="88"/>
        <v>-6</v>
      </c>
      <c r="EO163" s="47">
        <f t="shared" si="89"/>
        <v>0</v>
      </c>
      <c r="EP163" s="47">
        <f t="shared" si="90"/>
        <v>2</v>
      </c>
      <c r="EQ163" s="47">
        <f t="shared" si="91"/>
        <v>0</v>
      </c>
      <c r="ER163" s="47">
        <f t="shared" si="92"/>
        <v>-2</v>
      </c>
      <c r="ES163" s="47">
        <f t="shared" si="93"/>
        <v>-2</v>
      </c>
      <c r="ET163" s="47">
        <f t="shared" si="94"/>
        <v>1</v>
      </c>
      <c r="EU163" s="47">
        <f t="shared" si="95"/>
        <v>2</v>
      </c>
      <c r="EV163" s="47">
        <f t="shared" si="96"/>
        <v>-2</v>
      </c>
      <c r="EW163" s="47">
        <f t="shared" si="97"/>
        <v>1</v>
      </c>
      <c r="EX163" s="47">
        <f t="shared" si="98"/>
        <v>0</v>
      </c>
      <c r="EY163" s="47">
        <f t="shared" si="99"/>
        <v>-1</v>
      </c>
      <c r="EZ163" s="47">
        <f t="shared" si="100"/>
        <v>0</v>
      </c>
      <c r="FA163" s="47">
        <f t="shared" si="101"/>
        <v>0</v>
      </c>
      <c r="FB163" s="47">
        <f t="shared" si="102"/>
        <v>1</v>
      </c>
      <c r="FC163" s="47">
        <f t="shared" si="103"/>
        <v>0</v>
      </c>
      <c r="FD163" s="51"/>
    </row>
    <row r="164" spans="1:161" ht="26.25" customHeight="1">
      <c r="A164" s="9" t="s">
        <v>457</v>
      </c>
      <c r="B164" s="72" t="s">
        <v>447</v>
      </c>
      <c r="C164" s="96" t="s">
        <v>310</v>
      </c>
      <c r="D164" s="8"/>
      <c r="E164" s="8"/>
      <c r="F164" s="14" t="s">
        <v>64</v>
      </c>
      <c r="G164" s="97">
        <f t="shared" si="104"/>
        <v>52</v>
      </c>
      <c r="H164" s="73">
        <f t="shared" si="104"/>
        <v>34</v>
      </c>
      <c r="I164" s="62"/>
      <c r="J164" s="9"/>
      <c r="K164" s="9"/>
      <c r="L164" s="62"/>
      <c r="M164" s="9"/>
      <c r="N164" s="9"/>
      <c r="O164" s="62"/>
      <c r="P164" s="9"/>
      <c r="Q164" s="9"/>
      <c r="R164" s="62">
        <v>2</v>
      </c>
      <c r="S164" s="9">
        <v>1</v>
      </c>
      <c r="T164" s="9"/>
      <c r="U164" s="62">
        <v>2</v>
      </c>
      <c r="V164" s="9">
        <v>1</v>
      </c>
      <c r="W164" s="9"/>
      <c r="X164" s="62">
        <v>2</v>
      </c>
      <c r="Y164" s="9">
        <v>1</v>
      </c>
      <c r="Z164" s="9"/>
      <c r="AA164" s="62">
        <v>2</v>
      </c>
      <c r="AB164" s="9">
        <v>1</v>
      </c>
      <c r="AC164" s="9"/>
      <c r="AD164" s="62">
        <v>2</v>
      </c>
      <c r="AE164" s="9">
        <v>3</v>
      </c>
      <c r="AF164" s="9"/>
      <c r="AG164" s="62">
        <v>2</v>
      </c>
      <c r="AH164" s="9">
        <v>1</v>
      </c>
      <c r="AI164" s="9"/>
      <c r="AJ164" s="62">
        <v>2</v>
      </c>
      <c r="AK164" s="9">
        <v>0</v>
      </c>
      <c r="AL164" s="9"/>
      <c r="AM164" s="62">
        <v>2</v>
      </c>
      <c r="AN164" s="9">
        <v>1</v>
      </c>
      <c r="AO164" s="9"/>
      <c r="AP164" s="63">
        <v>2</v>
      </c>
      <c r="AQ164" s="9">
        <v>3</v>
      </c>
      <c r="AR164" s="9"/>
      <c r="AS164" s="63">
        <v>2</v>
      </c>
      <c r="AT164" s="9">
        <v>0</v>
      </c>
      <c r="AU164" s="9"/>
      <c r="AV164" s="63">
        <v>2</v>
      </c>
      <c r="AW164" s="9">
        <v>0</v>
      </c>
      <c r="AX164" s="9"/>
      <c r="AY164" s="63">
        <v>2</v>
      </c>
      <c r="AZ164" s="9">
        <v>1</v>
      </c>
      <c r="BA164" s="9"/>
      <c r="BB164" s="63">
        <v>2</v>
      </c>
      <c r="BC164" s="9">
        <v>3</v>
      </c>
      <c r="BD164" s="9"/>
      <c r="BE164" s="63">
        <v>2</v>
      </c>
      <c r="BF164" s="9">
        <v>2</v>
      </c>
      <c r="BG164" s="9"/>
      <c r="BH164" s="64">
        <v>2</v>
      </c>
      <c r="BI164" s="9">
        <v>8</v>
      </c>
      <c r="BJ164" s="9"/>
      <c r="BK164" s="64"/>
      <c r="BL164" s="9"/>
      <c r="BM164" s="9"/>
      <c r="BN164" s="65">
        <v>2</v>
      </c>
      <c r="BO164" s="66"/>
      <c r="BP164" s="9"/>
      <c r="BQ164" s="77"/>
      <c r="BR164" s="77"/>
      <c r="BS164" s="77"/>
      <c r="BT164" s="67">
        <v>2</v>
      </c>
      <c r="BU164" s="9">
        <v>0</v>
      </c>
      <c r="BV164" s="9"/>
      <c r="BW164" s="67"/>
      <c r="BX164" s="9">
        <v>0</v>
      </c>
      <c r="BY164" s="9"/>
      <c r="BZ164" s="67">
        <v>2</v>
      </c>
      <c r="CA164" s="9">
        <v>2</v>
      </c>
      <c r="CB164" s="9"/>
      <c r="CC164" s="67">
        <v>6</v>
      </c>
      <c r="CD164" s="9">
        <v>1</v>
      </c>
      <c r="CE164" s="9"/>
      <c r="CF164" s="67">
        <v>2</v>
      </c>
      <c r="CG164" s="9">
        <v>0</v>
      </c>
      <c r="CH164" s="9"/>
      <c r="CI164" s="67">
        <v>2</v>
      </c>
      <c r="CJ164" s="9">
        <v>2</v>
      </c>
      <c r="CK164" s="9"/>
      <c r="CL164" s="77"/>
      <c r="CM164" s="77"/>
      <c r="CN164" s="77"/>
      <c r="CO164" s="67">
        <v>2</v>
      </c>
      <c r="CP164" s="9">
        <v>3</v>
      </c>
      <c r="CQ164" s="9"/>
      <c r="CR164" s="67">
        <v>1</v>
      </c>
      <c r="CS164" s="9">
        <v>0</v>
      </c>
      <c r="CT164" s="9"/>
      <c r="CU164" s="67">
        <v>1</v>
      </c>
      <c r="CV164" s="9">
        <v>0</v>
      </c>
      <c r="CW164" s="9"/>
      <c r="CX164" s="38">
        <v>2</v>
      </c>
      <c r="CY164" s="8">
        <v>0</v>
      </c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11"/>
      <c r="DK164" s="14"/>
      <c r="DL164" s="14"/>
      <c r="DM164" s="14"/>
      <c r="DN164" s="14"/>
      <c r="DO164" s="14"/>
      <c r="DP164" s="14"/>
      <c r="DQ164" s="14"/>
      <c r="DR164" s="13">
        <v>9780194791120</v>
      </c>
      <c r="DS164" s="13"/>
      <c r="DT164" s="40" t="s">
        <v>1787</v>
      </c>
      <c r="DU164" s="53" t="s">
        <v>454</v>
      </c>
      <c r="DV164" s="42">
        <v>10150</v>
      </c>
      <c r="DW164" s="47">
        <f t="shared" si="71"/>
        <v>0</v>
      </c>
      <c r="DX164" s="47">
        <f t="shared" si="72"/>
        <v>0</v>
      </c>
      <c r="DY164" s="47">
        <f t="shared" si="73"/>
        <v>0</v>
      </c>
      <c r="DZ164" s="47">
        <f t="shared" si="74"/>
        <v>1</v>
      </c>
      <c r="EA164" s="47">
        <f t="shared" si="75"/>
        <v>1</v>
      </c>
      <c r="EB164" s="47">
        <f t="shared" si="76"/>
        <v>1</v>
      </c>
      <c r="EC164" s="47">
        <f t="shared" si="77"/>
        <v>1</v>
      </c>
      <c r="ED164" s="47">
        <f t="shared" si="78"/>
        <v>-1</v>
      </c>
      <c r="EE164" s="47">
        <f t="shared" si="79"/>
        <v>1</v>
      </c>
      <c r="EF164" s="47">
        <f t="shared" si="80"/>
        <v>2</v>
      </c>
      <c r="EG164" s="47">
        <f t="shared" si="81"/>
        <v>1</v>
      </c>
      <c r="EH164" s="47">
        <f t="shared" si="82"/>
        <v>-1</v>
      </c>
      <c r="EI164" s="47">
        <f t="shared" si="83"/>
        <v>2</v>
      </c>
      <c r="EJ164" s="47">
        <f t="shared" si="84"/>
        <v>2</v>
      </c>
      <c r="EK164" s="47">
        <f t="shared" si="85"/>
        <v>1</v>
      </c>
      <c r="EL164" s="47">
        <f t="shared" si="86"/>
        <v>-1</v>
      </c>
      <c r="EM164" s="47">
        <f t="shared" si="87"/>
        <v>0</v>
      </c>
      <c r="EN164" s="47">
        <f t="shared" si="88"/>
        <v>-6</v>
      </c>
      <c r="EO164" s="47">
        <f t="shared" si="89"/>
        <v>0</v>
      </c>
      <c r="EP164" s="47">
        <f t="shared" si="90"/>
        <v>2</v>
      </c>
      <c r="EQ164" s="47">
        <f t="shared" si="91"/>
        <v>0</v>
      </c>
      <c r="ER164" s="47">
        <f t="shared" si="92"/>
        <v>2</v>
      </c>
      <c r="ES164" s="47">
        <f t="shared" si="93"/>
        <v>0</v>
      </c>
      <c r="ET164" s="47">
        <f t="shared" si="94"/>
        <v>0</v>
      </c>
      <c r="EU164" s="47">
        <f t="shared" si="95"/>
        <v>5</v>
      </c>
      <c r="EV164" s="47">
        <f t="shared" si="96"/>
        <v>2</v>
      </c>
      <c r="EW164" s="47">
        <f t="shared" si="97"/>
        <v>0</v>
      </c>
      <c r="EX164" s="47">
        <f t="shared" si="98"/>
        <v>0</v>
      </c>
      <c r="EY164" s="47">
        <f t="shared" si="99"/>
        <v>-1</v>
      </c>
      <c r="EZ164" s="47">
        <f t="shared" si="100"/>
        <v>1</v>
      </c>
      <c r="FA164" s="47">
        <f t="shared" si="101"/>
        <v>1</v>
      </c>
      <c r="FB164" s="47">
        <f t="shared" si="102"/>
        <v>2</v>
      </c>
      <c r="FC164" s="47">
        <f t="shared" si="103"/>
        <v>18</v>
      </c>
      <c r="FD164" s="51"/>
    </row>
    <row r="165" spans="1:161" ht="26.25" customHeight="1">
      <c r="A165" s="9" t="s">
        <v>457</v>
      </c>
      <c r="B165" s="95" t="s">
        <v>447</v>
      </c>
      <c r="C165" s="96" t="s">
        <v>311</v>
      </c>
      <c r="D165" s="8"/>
      <c r="E165" s="8"/>
      <c r="F165" s="14" t="s">
        <v>64</v>
      </c>
      <c r="G165" s="59">
        <f t="shared" si="104"/>
        <v>51</v>
      </c>
      <c r="H165" s="71">
        <f t="shared" si="104"/>
        <v>51</v>
      </c>
      <c r="I165" s="62"/>
      <c r="J165" s="9"/>
      <c r="K165" s="9"/>
      <c r="L165" s="62"/>
      <c r="M165" s="9"/>
      <c r="N165" s="9"/>
      <c r="O165" s="62"/>
      <c r="P165" s="9"/>
      <c r="Q165" s="9"/>
      <c r="R165" s="62">
        <v>2</v>
      </c>
      <c r="S165" s="9">
        <v>1</v>
      </c>
      <c r="T165" s="9"/>
      <c r="U165" s="62">
        <v>1</v>
      </c>
      <c r="V165" s="9">
        <v>2</v>
      </c>
      <c r="W165" s="9"/>
      <c r="X165" s="62">
        <v>2</v>
      </c>
      <c r="Y165" s="9">
        <v>4</v>
      </c>
      <c r="Z165" s="9"/>
      <c r="AA165" s="62">
        <v>2</v>
      </c>
      <c r="AB165" s="9">
        <v>1</v>
      </c>
      <c r="AC165" s="9"/>
      <c r="AD165" s="62">
        <v>2</v>
      </c>
      <c r="AE165" s="9">
        <v>3</v>
      </c>
      <c r="AF165" s="9"/>
      <c r="AG165" s="62">
        <v>2</v>
      </c>
      <c r="AH165" s="9">
        <v>1</v>
      </c>
      <c r="AI165" s="9"/>
      <c r="AJ165" s="62">
        <v>2</v>
      </c>
      <c r="AK165" s="9">
        <v>0</v>
      </c>
      <c r="AL165" s="9"/>
      <c r="AM165" s="62">
        <v>2</v>
      </c>
      <c r="AN165" s="9">
        <v>2</v>
      </c>
      <c r="AO165" s="9"/>
      <c r="AP165" s="63">
        <v>2</v>
      </c>
      <c r="AQ165" s="9">
        <v>1</v>
      </c>
      <c r="AR165" s="9"/>
      <c r="AS165" s="63">
        <v>2</v>
      </c>
      <c r="AT165" s="9">
        <v>0</v>
      </c>
      <c r="AU165" s="9"/>
      <c r="AV165" s="63">
        <v>2</v>
      </c>
      <c r="AW165" s="9">
        <v>1</v>
      </c>
      <c r="AX165" s="9"/>
      <c r="AY165" s="63">
        <v>2</v>
      </c>
      <c r="AZ165" s="9">
        <v>1</v>
      </c>
      <c r="BA165" s="9"/>
      <c r="BB165" s="63">
        <v>2</v>
      </c>
      <c r="BC165" s="9">
        <v>7</v>
      </c>
      <c r="BD165" s="9"/>
      <c r="BE165" s="63">
        <v>2</v>
      </c>
      <c r="BF165" s="9">
        <v>2</v>
      </c>
      <c r="BG165" s="9"/>
      <c r="BH165" s="64">
        <v>2</v>
      </c>
      <c r="BI165" s="9">
        <v>8</v>
      </c>
      <c r="BJ165" s="9"/>
      <c r="BK165" s="64"/>
      <c r="BL165" s="9"/>
      <c r="BM165" s="9"/>
      <c r="BN165" s="65">
        <v>2</v>
      </c>
      <c r="BO165" s="66"/>
      <c r="BP165" s="9"/>
      <c r="BQ165" s="77"/>
      <c r="BR165" s="77"/>
      <c r="BS165" s="77"/>
      <c r="BT165" s="67">
        <v>2</v>
      </c>
      <c r="BU165" s="9">
        <v>0</v>
      </c>
      <c r="BV165" s="9"/>
      <c r="BW165" s="67"/>
      <c r="BX165" s="9">
        <v>0</v>
      </c>
      <c r="BY165" s="9"/>
      <c r="BZ165" s="67">
        <v>2</v>
      </c>
      <c r="CA165" s="9">
        <v>4</v>
      </c>
      <c r="CB165" s="9"/>
      <c r="CC165" s="67">
        <v>6</v>
      </c>
      <c r="CD165" s="9">
        <v>2</v>
      </c>
      <c r="CE165" s="9"/>
      <c r="CF165" s="67">
        <v>2</v>
      </c>
      <c r="CG165" s="9">
        <v>1</v>
      </c>
      <c r="CH165" s="9"/>
      <c r="CI165" s="67">
        <v>2</v>
      </c>
      <c r="CJ165" s="9">
        <v>2</v>
      </c>
      <c r="CK165" s="9"/>
      <c r="CL165" s="77"/>
      <c r="CM165" s="77"/>
      <c r="CN165" s="77"/>
      <c r="CO165" s="67">
        <v>2</v>
      </c>
      <c r="CP165" s="9">
        <v>7</v>
      </c>
      <c r="CQ165" s="9"/>
      <c r="CR165" s="67">
        <v>1</v>
      </c>
      <c r="CS165" s="9">
        <v>1</v>
      </c>
      <c r="CT165" s="9"/>
      <c r="CU165" s="67">
        <v>1</v>
      </c>
      <c r="CV165" s="9">
        <v>0</v>
      </c>
      <c r="CW165" s="9"/>
      <c r="CX165" s="38">
        <v>2</v>
      </c>
      <c r="CY165" s="8">
        <v>0</v>
      </c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11"/>
      <c r="DK165" s="14"/>
      <c r="DL165" s="14"/>
      <c r="DM165" s="14"/>
      <c r="DN165" s="14"/>
      <c r="DO165" s="14"/>
      <c r="DP165" s="14"/>
      <c r="DQ165" s="14"/>
      <c r="DR165" s="13">
        <v>9780194791137</v>
      </c>
      <c r="DS165" s="13"/>
      <c r="DT165" s="40" t="s">
        <v>1787</v>
      </c>
      <c r="DU165" s="53" t="s">
        <v>454</v>
      </c>
      <c r="DV165" s="42">
        <v>10385</v>
      </c>
      <c r="DW165" s="47">
        <f t="shared" si="71"/>
        <v>0</v>
      </c>
      <c r="DX165" s="47">
        <f t="shared" si="72"/>
        <v>0</v>
      </c>
      <c r="DY165" s="47">
        <f t="shared" si="73"/>
        <v>0</v>
      </c>
      <c r="DZ165" s="47">
        <f t="shared" si="74"/>
        <v>1</v>
      </c>
      <c r="EA165" s="47">
        <f t="shared" si="75"/>
        <v>-1</v>
      </c>
      <c r="EB165" s="47">
        <f t="shared" si="76"/>
        <v>-2</v>
      </c>
      <c r="EC165" s="47">
        <f t="shared" si="77"/>
        <v>1</v>
      </c>
      <c r="ED165" s="47">
        <f t="shared" si="78"/>
        <v>-1</v>
      </c>
      <c r="EE165" s="47">
        <f t="shared" si="79"/>
        <v>1</v>
      </c>
      <c r="EF165" s="47">
        <f t="shared" si="80"/>
        <v>2</v>
      </c>
      <c r="EG165" s="47">
        <f t="shared" si="81"/>
        <v>0</v>
      </c>
      <c r="EH165" s="47">
        <f t="shared" si="82"/>
        <v>1</v>
      </c>
      <c r="EI165" s="47">
        <f t="shared" si="83"/>
        <v>2</v>
      </c>
      <c r="EJ165" s="47">
        <f t="shared" si="84"/>
        <v>1</v>
      </c>
      <c r="EK165" s="47">
        <f t="shared" si="85"/>
        <v>1</v>
      </c>
      <c r="EL165" s="47">
        <f t="shared" si="86"/>
        <v>-5</v>
      </c>
      <c r="EM165" s="47">
        <f t="shared" si="87"/>
        <v>0</v>
      </c>
      <c r="EN165" s="47">
        <f t="shared" si="88"/>
        <v>-6</v>
      </c>
      <c r="EO165" s="47">
        <f t="shared" si="89"/>
        <v>0</v>
      </c>
      <c r="EP165" s="47">
        <f t="shared" si="90"/>
        <v>2</v>
      </c>
      <c r="EQ165" s="47">
        <f t="shared" si="91"/>
        <v>0</v>
      </c>
      <c r="ER165" s="47">
        <f t="shared" si="92"/>
        <v>2</v>
      </c>
      <c r="ES165" s="47">
        <f t="shared" si="93"/>
        <v>0</v>
      </c>
      <c r="ET165" s="47">
        <f t="shared" si="94"/>
        <v>-2</v>
      </c>
      <c r="EU165" s="47">
        <f t="shared" si="95"/>
        <v>4</v>
      </c>
      <c r="EV165" s="47">
        <f t="shared" si="96"/>
        <v>1</v>
      </c>
      <c r="EW165" s="47">
        <f t="shared" si="97"/>
        <v>0</v>
      </c>
      <c r="EX165" s="47">
        <f t="shared" si="98"/>
        <v>0</v>
      </c>
      <c r="EY165" s="47">
        <f t="shared" si="99"/>
        <v>-5</v>
      </c>
      <c r="EZ165" s="47">
        <f t="shared" si="100"/>
        <v>0</v>
      </c>
      <c r="FA165" s="47">
        <f t="shared" si="101"/>
        <v>1</v>
      </c>
      <c r="FB165" s="47">
        <f t="shared" si="102"/>
        <v>2</v>
      </c>
      <c r="FC165" s="47">
        <f t="shared" si="103"/>
        <v>0</v>
      </c>
      <c r="FD165" s="51"/>
    </row>
    <row r="166" spans="1:161" s="92" customFormat="1" ht="26.25" customHeight="1">
      <c r="A166" s="77" t="s">
        <v>457</v>
      </c>
      <c r="B166" s="77" t="s">
        <v>447</v>
      </c>
      <c r="C166" s="78" t="s">
        <v>312</v>
      </c>
      <c r="D166" s="79"/>
      <c r="E166" s="79"/>
      <c r="F166" s="80"/>
      <c r="G166" s="94">
        <f t="shared" si="104"/>
        <v>0</v>
      </c>
      <c r="H166" s="82">
        <f t="shared" si="104"/>
        <v>0</v>
      </c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>
        <v>0</v>
      </c>
      <c r="W166" s="77"/>
      <c r="X166" s="77"/>
      <c r="Y166" s="77">
        <v>0</v>
      </c>
      <c r="Z166" s="77"/>
      <c r="AA166" s="77"/>
      <c r="AB166" s="77">
        <v>0</v>
      </c>
      <c r="AC166" s="77"/>
      <c r="AD166" s="77"/>
      <c r="AE166" s="77">
        <v>0</v>
      </c>
      <c r="AF166" s="77"/>
      <c r="AG166" s="77"/>
      <c r="AH166" s="77">
        <v>0</v>
      </c>
      <c r="AI166" s="77"/>
      <c r="AJ166" s="77"/>
      <c r="AK166" s="77">
        <v>0</v>
      </c>
      <c r="AL166" s="77"/>
      <c r="AM166" s="77"/>
      <c r="AN166" s="77">
        <v>0</v>
      </c>
      <c r="AO166" s="77"/>
      <c r="AP166" s="77"/>
      <c r="AQ166" s="77">
        <v>0</v>
      </c>
      <c r="AR166" s="77"/>
      <c r="AS166" s="77"/>
      <c r="AT166" s="77">
        <v>0</v>
      </c>
      <c r="AU166" s="77"/>
      <c r="AV166" s="77"/>
      <c r="AW166" s="77">
        <v>0</v>
      </c>
      <c r="AX166" s="77"/>
      <c r="AY166" s="77"/>
      <c r="AZ166" s="77">
        <v>0</v>
      </c>
      <c r="BA166" s="77"/>
      <c r="BB166" s="77"/>
      <c r="BC166" s="77">
        <v>0</v>
      </c>
      <c r="BD166" s="77"/>
      <c r="BE166" s="77"/>
      <c r="BF166" s="77">
        <v>0</v>
      </c>
      <c r="BG166" s="77"/>
      <c r="BH166" s="77"/>
      <c r="BI166" s="77">
        <v>0</v>
      </c>
      <c r="BJ166" s="77"/>
      <c r="BK166" s="77"/>
      <c r="BL166" s="77"/>
      <c r="BM166" s="77"/>
      <c r="BN166" s="83"/>
      <c r="BO166" s="83"/>
      <c r="BP166" s="77"/>
      <c r="BQ166" s="77"/>
      <c r="BR166" s="77"/>
      <c r="BS166" s="77"/>
      <c r="BT166" s="77"/>
      <c r="BU166" s="77">
        <v>0</v>
      </c>
      <c r="BV166" s="77"/>
      <c r="BW166" s="77"/>
      <c r="BX166" s="77">
        <v>0</v>
      </c>
      <c r="BY166" s="77"/>
      <c r="BZ166" s="77"/>
      <c r="CA166" s="77">
        <v>0</v>
      </c>
      <c r="CB166" s="77"/>
      <c r="CC166" s="77"/>
      <c r="CD166" s="77">
        <v>0</v>
      </c>
      <c r="CE166" s="77"/>
      <c r="CF166" s="77"/>
      <c r="CG166" s="77">
        <v>0</v>
      </c>
      <c r="CH166" s="77"/>
      <c r="CI166" s="77"/>
      <c r="CJ166" s="77">
        <v>0</v>
      </c>
      <c r="CK166" s="77"/>
      <c r="CL166" s="77"/>
      <c r="CM166" s="77"/>
      <c r="CN166" s="77"/>
      <c r="CO166" s="77"/>
      <c r="CP166" s="77">
        <v>0</v>
      </c>
      <c r="CQ166" s="77"/>
      <c r="CR166" s="77"/>
      <c r="CS166" s="77">
        <v>0</v>
      </c>
      <c r="CT166" s="77"/>
      <c r="CU166" s="77"/>
      <c r="CV166" s="77">
        <v>0</v>
      </c>
      <c r="CW166" s="77"/>
      <c r="CX166" s="79"/>
      <c r="CY166" s="79">
        <v>0</v>
      </c>
      <c r="CZ166" s="79"/>
      <c r="DA166" s="79"/>
      <c r="DB166" s="79"/>
      <c r="DC166" s="79"/>
      <c r="DD166" s="79"/>
      <c r="DE166" s="79"/>
      <c r="DF166" s="79"/>
      <c r="DG166" s="79"/>
      <c r="DH166" s="79"/>
      <c r="DI166" s="79"/>
      <c r="DJ166" s="84"/>
      <c r="DK166" s="80"/>
      <c r="DL166" s="80"/>
      <c r="DM166" s="80"/>
      <c r="DN166" s="80"/>
      <c r="DO166" s="80"/>
      <c r="DP166" s="80"/>
      <c r="DQ166" s="80"/>
      <c r="DR166" s="85">
        <v>9780194232951</v>
      </c>
      <c r="DS166" s="85"/>
      <c r="DT166" s="86" t="s">
        <v>1787</v>
      </c>
      <c r="DU166" s="87" t="s">
        <v>454</v>
      </c>
      <c r="DV166" s="88">
        <v>6300</v>
      </c>
      <c r="DW166" s="89">
        <f t="shared" si="71"/>
        <v>0</v>
      </c>
      <c r="DX166" s="89">
        <f t="shared" si="72"/>
        <v>0</v>
      </c>
      <c r="DY166" s="89">
        <f t="shared" si="73"/>
        <v>0</v>
      </c>
      <c r="DZ166" s="89">
        <f t="shared" si="74"/>
        <v>0</v>
      </c>
      <c r="EA166" s="89">
        <f t="shared" si="75"/>
        <v>0</v>
      </c>
      <c r="EB166" s="89">
        <f t="shared" si="76"/>
        <v>0</v>
      </c>
      <c r="EC166" s="89">
        <f t="shared" si="77"/>
        <v>0</v>
      </c>
      <c r="ED166" s="89">
        <f t="shared" si="78"/>
        <v>0</v>
      </c>
      <c r="EE166" s="89">
        <f t="shared" si="79"/>
        <v>0</v>
      </c>
      <c r="EF166" s="89">
        <f t="shared" si="80"/>
        <v>0</v>
      </c>
      <c r="EG166" s="89">
        <f t="shared" si="81"/>
        <v>0</v>
      </c>
      <c r="EH166" s="89">
        <f t="shared" si="82"/>
        <v>0</v>
      </c>
      <c r="EI166" s="89">
        <f t="shared" si="83"/>
        <v>0</v>
      </c>
      <c r="EJ166" s="89">
        <f t="shared" si="84"/>
        <v>0</v>
      </c>
      <c r="EK166" s="89">
        <f t="shared" si="85"/>
        <v>0</v>
      </c>
      <c r="EL166" s="89">
        <f t="shared" si="86"/>
        <v>0</v>
      </c>
      <c r="EM166" s="89">
        <f t="shared" si="87"/>
        <v>0</v>
      </c>
      <c r="EN166" s="89">
        <f t="shared" si="88"/>
        <v>0</v>
      </c>
      <c r="EO166" s="89">
        <f t="shared" si="89"/>
        <v>0</v>
      </c>
      <c r="EP166" s="89">
        <f t="shared" si="90"/>
        <v>0</v>
      </c>
      <c r="EQ166" s="89">
        <f t="shared" si="91"/>
        <v>0</v>
      </c>
      <c r="ER166" s="89">
        <f t="shared" si="92"/>
        <v>0</v>
      </c>
      <c r="ES166" s="89">
        <f t="shared" si="93"/>
        <v>0</v>
      </c>
      <c r="ET166" s="89">
        <f t="shared" si="94"/>
        <v>0</v>
      </c>
      <c r="EU166" s="89">
        <f t="shared" si="95"/>
        <v>0</v>
      </c>
      <c r="EV166" s="89">
        <f t="shared" si="96"/>
        <v>0</v>
      </c>
      <c r="EW166" s="89">
        <f t="shared" si="97"/>
        <v>0</v>
      </c>
      <c r="EX166" s="89">
        <f t="shared" si="98"/>
        <v>0</v>
      </c>
      <c r="EY166" s="89">
        <f t="shared" si="99"/>
        <v>0</v>
      </c>
      <c r="EZ166" s="89">
        <f t="shared" si="100"/>
        <v>0</v>
      </c>
      <c r="FA166" s="89">
        <f t="shared" si="101"/>
        <v>0</v>
      </c>
      <c r="FB166" s="89">
        <f t="shared" si="102"/>
        <v>0</v>
      </c>
      <c r="FC166" s="89">
        <f t="shared" si="103"/>
        <v>0</v>
      </c>
      <c r="FD166" s="90"/>
      <c r="FE166" s="91"/>
    </row>
    <row r="167" spans="1:161" ht="26.25" customHeight="1">
      <c r="A167" s="9" t="s">
        <v>457</v>
      </c>
      <c r="B167" s="95" t="s">
        <v>447</v>
      </c>
      <c r="C167" s="96" t="s">
        <v>313</v>
      </c>
      <c r="D167" s="8"/>
      <c r="E167" s="8"/>
      <c r="F167" s="14"/>
      <c r="G167" s="59">
        <f t="shared" si="104"/>
        <v>39</v>
      </c>
      <c r="H167" s="71">
        <f t="shared" si="104"/>
        <v>39</v>
      </c>
      <c r="I167" s="62"/>
      <c r="J167" s="9"/>
      <c r="K167" s="9"/>
      <c r="L167" s="62"/>
      <c r="M167" s="9"/>
      <c r="N167" s="9"/>
      <c r="O167" s="62"/>
      <c r="P167" s="9"/>
      <c r="Q167" s="9"/>
      <c r="R167" s="62">
        <v>2</v>
      </c>
      <c r="S167" s="9">
        <v>1</v>
      </c>
      <c r="T167" s="9"/>
      <c r="U167" s="62">
        <v>1</v>
      </c>
      <c r="V167" s="9">
        <v>1</v>
      </c>
      <c r="W167" s="9"/>
      <c r="X167" s="62">
        <v>1</v>
      </c>
      <c r="Y167" s="9">
        <v>1</v>
      </c>
      <c r="Z167" s="9"/>
      <c r="AA167" s="62">
        <v>1</v>
      </c>
      <c r="AB167" s="9">
        <v>0</v>
      </c>
      <c r="AC167" s="9"/>
      <c r="AD167" s="62">
        <v>1</v>
      </c>
      <c r="AE167" s="9">
        <v>3</v>
      </c>
      <c r="AF167" s="9"/>
      <c r="AG167" s="62">
        <v>1</v>
      </c>
      <c r="AH167" s="9">
        <v>2</v>
      </c>
      <c r="AI167" s="9"/>
      <c r="AJ167" s="62">
        <v>1</v>
      </c>
      <c r="AK167" s="9">
        <v>3</v>
      </c>
      <c r="AL167" s="9"/>
      <c r="AM167" s="62">
        <v>1</v>
      </c>
      <c r="AN167" s="9">
        <v>1</v>
      </c>
      <c r="AO167" s="9"/>
      <c r="AP167" s="63">
        <v>2</v>
      </c>
      <c r="AQ167" s="9">
        <v>0</v>
      </c>
      <c r="AR167" s="9"/>
      <c r="AS167" s="63">
        <v>2</v>
      </c>
      <c r="AT167" s="9">
        <v>2</v>
      </c>
      <c r="AU167" s="9"/>
      <c r="AV167" s="63">
        <v>2</v>
      </c>
      <c r="AW167" s="9">
        <v>1</v>
      </c>
      <c r="AX167" s="9"/>
      <c r="AY167" s="63">
        <v>2</v>
      </c>
      <c r="AZ167" s="9">
        <v>2</v>
      </c>
      <c r="BA167" s="9"/>
      <c r="BB167" s="63">
        <v>2</v>
      </c>
      <c r="BC167" s="9">
        <v>6</v>
      </c>
      <c r="BD167" s="9"/>
      <c r="BE167" s="63">
        <v>2</v>
      </c>
      <c r="BF167" s="9">
        <v>0</v>
      </c>
      <c r="BG167" s="9"/>
      <c r="BH167" s="64">
        <v>2</v>
      </c>
      <c r="BI167" s="9">
        <v>7</v>
      </c>
      <c r="BJ167" s="9"/>
      <c r="BK167" s="64"/>
      <c r="BL167" s="9"/>
      <c r="BM167" s="9"/>
      <c r="BN167" s="65">
        <v>2</v>
      </c>
      <c r="BO167" s="66"/>
      <c r="BP167" s="9"/>
      <c r="BQ167" s="77"/>
      <c r="BR167" s="77"/>
      <c r="BS167" s="77"/>
      <c r="BT167" s="67">
        <v>1</v>
      </c>
      <c r="BU167" s="9">
        <v>1</v>
      </c>
      <c r="BV167" s="9"/>
      <c r="BW167" s="67"/>
      <c r="BX167" s="9">
        <v>1</v>
      </c>
      <c r="BY167" s="9"/>
      <c r="BZ167" s="67">
        <v>1</v>
      </c>
      <c r="CA167" s="9">
        <v>1</v>
      </c>
      <c r="CB167" s="9"/>
      <c r="CC167" s="67">
        <v>6</v>
      </c>
      <c r="CD167" s="9">
        <v>0</v>
      </c>
      <c r="CE167" s="9"/>
      <c r="CF167" s="67">
        <v>1</v>
      </c>
      <c r="CG167" s="9">
        <v>1</v>
      </c>
      <c r="CH167" s="9"/>
      <c r="CI167" s="67">
        <v>1</v>
      </c>
      <c r="CJ167" s="9">
        <v>0</v>
      </c>
      <c r="CK167" s="9"/>
      <c r="CL167" s="77"/>
      <c r="CM167" s="77"/>
      <c r="CN167" s="77"/>
      <c r="CO167" s="67">
        <v>1</v>
      </c>
      <c r="CP167" s="9">
        <v>2</v>
      </c>
      <c r="CQ167" s="9"/>
      <c r="CR167" s="67">
        <v>1</v>
      </c>
      <c r="CS167" s="9">
        <v>0</v>
      </c>
      <c r="CT167" s="9"/>
      <c r="CU167" s="67">
        <v>1</v>
      </c>
      <c r="CV167" s="9">
        <v>2</v>
      </c>
      <c r="CW167" s="9"/>
      <c r="CX167" s="38">
        <v>1</v>
      </c>
      <c r="CY167" s="8">
        <v>1</v>
      </c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11"/>
      <c r="DK167" s="14"/>
      <c r="DL167" s="14"/>
      <c r="DM167" s="14"/>
      <c r="DN167" s="14"/>
      <c r="DO167" s="14"/>
      <c r="DP167" s="14"/>
      <c r="DQ167" s="14"/>
      <c r="DR167" s="13">
        <v>9780194791144</v>
      </c>
      <c r="DS167" s="13"/>
      <c r="DT167" s="40" t="s">
        <v>1787</v>
      </c>
      <c r="DU167" s="53" t="s">
        <v>454</v>
      </c>
      <c r="DV167" s="42">
        <v>10800</v>
      </c>
      <c r="DW167" s="47">
        <f t="shared" si="71"/>
        <v>0</v>
      </c>
      <c r="DX167" s="47">
        <f t="shared" si="72"/>
        <v>0</v>
      </c>
      <c r="DY167" s="47">
        <f t="shared" si="73"/>
        <v>0</v>
      </c>
      <c r="DZ167" s="47">
        <f t="shared" si="74"/>
        <v>1</v>
      </c>
      <c r="EA167" s="47">
        <f t="shared" si="75"/>
        <v>0</v>
      </c>
      <c r="EB167" s="47">
        <f t="shared" si="76"/>
        <v>0</v>
      </c>
      <c r="EC167" s="47">
        <f t="shared" si="77"/>
        <v>1</v>
      </c>
      <c r="ED167" s="47">
        <f t="shared" si="78"/>
        <v>-2</v>
      </c>
      <c r="EE167" s="47">
        <f t="shared" si="79"/>
        <v>-1</v>
      </c>
      <c r="EF167" s="47">
        <f t="shared" si="80"/>
        <v>-2</v>
      </c>
      <c r="EG167" s="47">
        <f t="shared" si="81"/>
        <v>0</v>
      </c>
      <c r="EH167" s="47">
        <f t="shared" si="82"/>
        <v>2</v>
      </c>
      <c r="EI167" s="47">
        <f t="shared" si="83"/>
        <v>0</v>
      </c>
      <c r="EJ167" s="47">
        <f t="shared" si="84"/>
        <v>1</v>
      </c>
      <c r="EK167" s="47">
        <f t="shared" si="85"/>
        <v>0</v>
      </c>
      <c r="EL167" s="47">
        <f t="shared" si="86"/>
        <v>-4</v>
      </c>
      <c r="EM167" s="47">
        <f t="shared" si="87"/>
        <v>2</v>
      </c>
      <c r="EN167" s="47">
        <f t="shared" si="88"/>
        <v>-5</v>
      </c>
      <c r="EO167" s="47">
        <f t="shared" si="89"/>
        <v>0</v>
      </c>
      <c r="EP167" s="47">
        <f t="shared" si="90"/>
        <v>2</v>
      </c>
      <c r="EQ167" s="47">
        <f t="shared" si="91"/>
        <v>0</v>
      </c>
      <c r="ER167" s="47">
        <f t="shared" si="92"/>
        <v>0</v>
      </c>
      <c r="ES167" s="47">
        <f t="shared" si="93"/>
        <v>-1</v>
      </c>
      <c r="ET167" s="47">
        <f t="shared" si="94"/>
        <v>0</v>
      </c>
      <c r="EU167" s="47">
        <f t="shared" si="95"/>
        <v>6</v>
      </c>
      <c r="EV167" s="47">
        <f t="shared" si="96"/>
        <v>0</v>
      </c>
      <c r="EW167" s="47">
        <f t="shared" si="97"/>
        <v>1</v>
      </c>
      <c r="EX167" s="47">
        <f t="shared" si="98"/>
        <v>0</v>
      </c>
      <c r="EY167" s="47">
        <f t="shared" si="99"/>
        <v>-1</v>
      </c>
      <c r="EZ167" s="47">
        <f t="shared" si="100"/>
        <v>1</v>
      </c>
      <c r="FA167" s="47">
        <f t="shared" si="101"/>
        <v>-1</v>
      </c>
      <c r="FB167" s="47">
        <f t="shared" si="102"/>
        <v>0</v>
      </c>
      <c r="FC167" s="47">
        <f t="shared" si="103"/>
        <v>0</v>
      </c>
      <c r="FD167" s="51"/>
    </row>
    <row r="168" spans="1:161" ht="26.25" customHeight="1">
      <c r="A168" s="9" t="s">
        <v>457</v>
      </c>
      <c r="B168" s="95" t="s">
        <v>447</v>
      </c>
      <c r="C168" s="96" t="s">
        <v>314</v>
      </c>
      <c r="D168" s="8"/>
      <c r="E168" s="8"/>
      <c r="F168" s="14" t="s">
        <v>64</v>
      </c>
      <c r="G168" s="59">
        <f t="shared" si="104"/>
        <v>14</v>
      </c>
      <c r="H168" s="71">
        <f t="shared" si="104"/>
        <v>14</v>
      </c>
      <c r="I168" s="62"/>
      <c r="J168" s="9"/>
      <c r="K168" s="9"/>
      <c r="L168" s="62"/>
      <c r="M168" s="9"/>
      <c r="N168" s="9"/>
      <c r="O168" s="62"/>
      <c r="P168" s="9"/>
      <c r="Q168" s="9"/>
      <c r="R168" s="62">
        <v>1</v>
      </c>
      <c r="S168" s="9">
        <v>1</v>
      </c>
      <c r="T168" s="9"/>
      <c r="U168" s="62">
        <v>0</v>
      </c>
      <c r="V168" s="9">
        <v>0</v>
      </c>
      <c r="W168" s="9"/>
      <c r="X168" s="62">
        <v>0</v>
      </c>
      <c r="Y168" s="9">
        <v>0</v>
      </c>
      <c r="Z168" s="9"/>
      <c r="AA168" s="62">
        <v>0</v>
      </c>
      <c r="AB168" s="9">
        <v>0</v>
      </c>
      <c r="AC168" s="9"/>
      <c r="AD168" s="62">
        <v>0</v>
      </c>
      <c r="AE168" s="9">
        <v>1</v>
      </c>
      <c r="AF168" s="9"/>
      <c r="AG168" s="62">
        <v>0</v>
      </c>
      <c r="AH168" s="9">
        <v>1</v>
      </c>
      <c r="AI168" s="9"/>
      <c r="AJ168" s="62">
        <v>0</v>
      </c>
      <c r="AK168" s="9">
        <v>0</v>
      </c>
      <c r="AL168" s="9"/>
      <c r="AM168" s="62">
        <v>0</v>
      </c>
      <c r="AN168" s="9">
        <v>0</v>
      </c>
      <c r="AO168" s="9"/>
      <c r="AP168" s="63">
        <v>0</v>
      </c>
      <c r="AQ168" s="9">
        <v>0</v>
      </c>
      <c r="AR168" s="9"/>
      <c r="AS168" s="63">
        <v>0</v>
      </c>
      <c r="AT168" s="9">
        <v>0</v>
      </c>
      <c r="AU168" s="9"/>
      <c r="AV168" s="63">
        <v>0</v>
      </c>
      <c r="AW168" s="9">
        <v>0</v>
      </c>
      <c r="AX168" s="9"/>
      <c r="AY168" s="63">
        <v>0</v>
      </c>
      <c r="AZ168" s="9">
        <v>0</v>
      </c>
      <c r="BA168" s="9"/>
      <c r="BB168" s="63">
        <v>1</v>
      </c>
      <c r="BC168" s="9">
        <v>0</v>
      </c>
      <c r="BD168" s="9"/>
      <c r="BE168" s="63">
        <v>1</v>
      </c>
      <c r="BF168" s="9">
        <v>0</v>
      </c>
      <c r="BG168" s="9"/>
      <c r="BH168" s="64">
        <v>1</v>
      </c>
      <c r="BI168" s="9">
        <v>5</v>
      </c>
      <c r="BJ168" s="9"/>
      <c r="BK168" s="64"/>
      <c r="BL168" s="9"/>
      <c r="BM168" s="9"/>
      <c r="BN168" s="65">
        <v>1</v>
      </c>
      <c r="BO168" s="66"/>
      <c r="BP168" s="9"/>
      <c r="BQ168" s="77"/>
      <c r="BR168" s="77"/>
      <c r="BS168" s="77"/>
      <c r="BT168" s="67">
        <v>0</v>
      </c>
      <c r="BU168" s="9">
        <v>0</v>
      </c>
      <c r="BV168" s="9"/>
      <c r="BW168" s="67"/>
      <c r="BX168" s="9">
        <v>0</v>
      </c>
      <c r="BY168" s="9"/>
      <c r="BZ168" s="67">
        <v>1</v>
      </c>
      <c r="CA168" s="9">
        <v>1</v>
      </c>
      <c r="CB168" s="9"/>
      <c r="CC168" s="67">
        <v>2</v>
      </c>
      <c r="CD168" s="9">
        <v>4</v>
      </c>
      <c r="CE168" s="9"/>
      <c r="CF168" s="67">
        <v>1</v>
      </c>
      <c r="CG168" s="9">
        <v>0</v>
      </c>
      <c r="CH168" s="9"/>
      <c r="CI168" s="67">
        <v>1</v>
      </c>
      <c r="CJ168" s="9">
        <v>0</v>
      </c>
      <c r="CK168" s="9"/>
      <c r="CL168" s="77"/>
      <c r="CM168" s="77"/>
      <c r="CN168" s="77"/>
      <c r="CO168" s="67">
        <v>1</v>
      </c>
      <c r="CP168" s="9">
        <v>1</v>
      </c>
      <c r="CQ168" s="9"/>
      <c r="CR168" s="67">
        <v>1</v>
      </c>
      <c r="CS168" s="9">
        <v>0</v>
      </c>
      <c r="CT168" s="9"/>
      <c r="CU168" s="67">
        <v>1</v>
      </c>
      <c r="CV168" s="9">
        <v>0</v>
      </c>
      <c r="CW168" s="9"/>
      <c r="CX168" s="38">
        <v>1</v>
      </c>
      <c r="CY168" s="8">
        <v>0</v>
      </c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11"/>
      <c r="DK168" s="14"/>
      <c r="DL168" s="14"/>
      <c r="DM168" s="14"/>
      <c r="DN168" s="14"/>
      <c r="DO168" s="14"/>
      <c r="DP168" s="14"/>
      <c r="DQ168" s="14"/>
      <c r="DR168" s="13">
        <v>9780194791403</v>
      </c>
      <c r="DS168" s="13"/>
      <c r="DT168" s="40" t="s">
        <v>1787</v>
      </c>
      <c r="DU168" s="53" t="s">
        <v>454</v>
      </c>
      <c r="DV168" s="42">
        <v>11205</v>
      </c>
      <c r="DW168" s="47">
        <f t="shared" si="71"/>
        <v>0</v>
      </c>
      <c r="DX168" s="47">
        <f t="shared" si="72"/>
        <v>0</v>
      </c>
      <c r="DY168" s="47">
        <f t="shared" si="73"/>
        <v>0</v>
      </c>
      <c r="DZ168" s="47">
        <f t="shared" si="74"/>
        <v>0</v>
      </c>
      <c r="EA168" s="47">
        <f t="shared" si="75"/>
        <v>0</v>
      </c>
      <c r="EB168" s="47">
        <f t="shared" si="76"/>
        <v>0</v>
      </c>
      <c r="EC168" s="47">
        <f t="shared" si="77"/>
        <v>0</v>
      </c>
      <c r="ED168" s="47">
        <f t="shared" si="78"/>
        <v>-1</v>
      </c>
      <c r="EE168" s="47">
        <f t="shared" si="79"/>
        <v>-1</v>
      </c>
      <c r="EF168" s="47">
        <f t="shared" si="80"/>
        <v>0</v>
      </c>
      <c r="EG168" s="47">
        <f t="shared" si="81"/>
        <v>0</v>
      </c>
      <c r="EH168" s="47">
        <f t="shared" si="82"/>
        <v>0</v>
      </c>
      <c r="EI168" s="47">
        <f t="shared" si="83"/>
        <v>0</v>
      </c>
      <c r="EJ168" s="47">
        <f t="shared" si="84"/>
        <v>0</v>
      </c>
      <c r="EK168" s="47">
        <f t="shared" si="85"/>
        <v>0</v>
      </c>
      <c r="EL168" s="47">
        <f t="shared" si="86"/>
        <v>1</v>
      </c>
      <c r="EM168" s="47">
        <f t="shared" si="87"/>
        <v>1</v>
      </c>
      <c r="EN168" s="47">
        <f t="shared" si="88"/>
        <v>-4</v>
      </c>
      <c r="EO168" s="47">
        <f t="shared" si="89"/>
        <v>0</v>
      </c>
      <c r="EP168" s="47">
        <f t="shared" si="90"/>
        <v>1</v>
      </c>
      <c r="EQ168" s="47">
        <f t="shared" si="91"/>
        <v>0</v>
      </c>
      <c r="ER168" s="47">
        <f t="shared" si="92"/>
        <v>0</v>
      </c>
      <c r="ES168" s="47">
        <f t="shared" si="93"/>
        <v>0</v>
      </c>
      <c r="ET168" s="47">
        <f t="shared" si="94"/>
        <v>0</v>
      </c>
      <c r="EU168" s="47">
        <f t="shared" si="95"/>
        <v>-2</v>
      </c>
      <c r="EV168" s="47">
        <f t="shared" si="96"/>
        <v>1</v>
      </c>
      <c r="EW168" s="47">
        <f t="shared" si="97"/>
        <v>1</v>
      </c>
      <c r="EX168" s="47">
        <f t="shared" si="98"/>
        <v>0</v>
      </c>
      <c r="EY168" s="47">
        <f t="shared" si="99"/>
        <v>0</v>
      </c>
      <c r="EZ168" s="47">
        <f t="shared" si="100"/>
        <v>1</v>
      </c>
      <c r="FA168" s="47">
        <f t="shared" si="101"/>
        <v>1</v>
      </c>
      <c r="FB168" s="47">
        <f t="shared" si="102"/>
        <v>1</v>
      </c>
      <c r="FC168" s="47">
        <f t="shared" si="103"/>
        <v>0</v>
      </c>
      <c r="FD168" s="51"/>
    </row>
    <row r="169" spans="1:161" ht="26.25" customHeight="1">
      <c r="A169" s="9" t="s">
        <v>457</v>
      </c>
      <c r="B169" s="95" t="s">
        <v>447</v>
      </c>
      <c r="C169" s="96" t="s">
        <v>315</v>
      </c>
      <c r="D169" s="8"/>
      <c r="E169" s="8"/>
      <c r="F169" s="14" t="s">
        <v>64</v>
      </c>
      <c r="G169" s="59">
        <f t="shared" si="104"/>
        <v>28</v>
      </c>
      <c r="H169" s="71">
        <f t="shared" si="104"/>
        <v>28</v>
      </c>
      <c r="I169" s="62"/>
      <c r="J169" s="9"/>
      <c r="K169" s="9"/>
      <c r="L169" s="62"/>
      <c r="M169" s="9"/>
      <c r="N169" s="9"/>
      <c r="O169" s="62"/>
      <c r="P169" s="9"/>
      <c r="Q169" s="9"/>
      <c r="R169" s="62">
        <v>1</v>
      </c>
      <c r="S169" s="9">
        <v>1</v>
      </c>
      <c r="T169" s="9"/>
      <c r="U169" s="62">
        <v>1</v>
      </c>
      <c r="V169" s="9">
        <v>1</v>
      </c>
      <c r="W169" s="9"/>
      <c r="X169" s="62">
        <v>1</v>
      </c>
      <c r="Y169" s="9">
        <v>2</v>
      </c>
      <c r="Z169" s="9"/>
      <c r="AA169" s="62">
        <v>1</v>
      </c>
      <c r="AB169" s="9">
        <v>1</v>
      </c>
      <c r="AC169" s="9"/>
      <c r="AD169" s="62">
        <v>1</v>
      </c>
      <c r="AE169" s="9">
        <v>2</v>
      </c>
      <c r="AF169" s="9"/>
      <c r="AG169" s="62">
        <v>1</v>
      </c>
      <c r="AH169" s="9">
        <v>0</v>
      </c>
      <c r="AI169" s="9"/>
      <c r="AJ169" s="62">
        <v>1</v>
      </c>
      <c r="AK169" s="9">
        <v>1</v>
      </c>
      <c r="AL169" s="9"/>
      <c r="AM169" s="62">
        <v>1</v>
      </c>
      <c r="AN169" s="9">
        <v>2</v>
      </c>
      <c r="AO169" s="9"/>
      <c r="AP169" s="63">
        <v>1</v>
      </c>
      <c r="AQ169" s="9">
        <v>0</v>
      </c>
      <c r="AR169" s="9"/>
      <c r="AS169" s="63">
        <v>1</v>
      </c>
      <c r="AT169" s="9">
        <v>0</v>
      </c>
      <c r="AU169" s="9"/>
      <c r="AV169" s="63">
        <v>1</v>
      </c>
      <c r="AW169" s="9">
        <v>1</v>
      </c>
      <c r="AX169" s="9"/>
      <c r="AY169" s="63">
        <v>1</v>
      </c>
      <c r="AZ169" s="9">
        <v>0</v>
      </c>
      <c r="BA169" s="9"/>
      <c r="BB169" s="63">
        <v>1</v>
      </c>
      <c r="BC169" s="9">
        <v>0</v>
      </c>
      <c r="BD169" s="9"/>
      <c r="BE169" s="63">
        <v>1</v>
      </c>
      <c r="BF169" s="9">
        <v>0</v>
      </c>
      <c r="BG169" s="9"/>
      <c r="BH169" s="64">
        <v>1</v>
      </c>
      <c r="BI169" s="9">
        <v>5</v>
      </c>
      <c r="BJ169" s="9"/>
      <c r="BK169" s="64"/>
      <c r="BL169" s="9"/>
      <c r="BM169" s="9"/>
      <c r="BN169" s="65">
        <v>1</v>
      </c>
      <c r="BO169" s="66"/>
      <c r="BP169" s="9"/>
      <c r="BQ169" s="77"/>
      <c r="BR169" s="77"/>
      <c r="BS169" s="77"/>
      <c r="BT169" s="67">
        <v>1</v>
      </c>
      <c r="BU169" s="9">
        <v>1</v>
      </c>
      <c r="BV169" s="9"/>
      <c r="BW169" s="67"/>
      <c r="BX169" s="9">
        <v>0</v>
      </c>
      <c r="BY169" s="9"/>
      <c r="BZ169" s="67">
        <v>1</v>
      </c>
      <c r="CA169" s="9">
        <v>1</v>
      </c>
      <c r="CB169" s="9"/>
      <c r="CC169" s="67">
        <v>6</v>
      </c>
      <c r="CD169" s="9">
        <v>5</v>
      </c>
      <c r="CE169" s="9"/>
      <c r="CF169" s="67">
        <v>1</v>
      </c>
      <c r="CG169" s="9">
        <v>0</v>
      </c>
      <c r="CH169" s="9"/>
      <c r="CI169" s="67">
        <v>1</v>
      </c>
      <c r="CJ169" s="9">
        <v>1</v>
      </c>
      <c r="CK169" s="9"/>
      <c r="CL169" s="77"/>
      <c r="CM169" s="77"/>
      <c r="CN169" s="77"/>
      <c r="CO169" s="67">
        <v>1</v>
      </c>
      <c r="CP169" s="9">
        <v>0</v>
      </c>
      <c r="CQ169" s="9"/>
      <c r="CR169" s="67"/>
      <c r="CS169" s="9">
        <v>0</v>
      </c>
      <c r="CT169" s="9"/>
      <c r="CU169" s="67"/>
      <c r="CV169" s="9">
        <v>2</v>
      </c>
      <c r="CW169" s="9"/>
      <c r="CX169" s="38">
        <v>1</v>
      </c>
      <c r="CY169" s="8">
        <v>2</v>
      </c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11"/>
      <c r="DK169" s="14"/>
      <c r="DL169" s="14"/>
      <c r="DM169" s="14"/>
      <c r="DN169" s="14"/>
      <c r="DO169" s="14"/>
      <c r="DP169" s="14"/>
      <c r="DQ169" s="14"/>
      <c r="DR169" s="13">
        <v>9780194791977</v>
      </c>
      <c r="DS169" s="13"/>
      <c r="DT169" s="40" t="s">
        <v>1787</v>
      </c>
      <c r="DU169" s="53" t="s">
        <v>454</v>
      </c>
      <c r="DV169" s="42">
        <v>11990</v>
      </c>
      <c r="DW169" s="47">
        <f t="shared" si="71"/>
        <v>0</v>
      </c>
      <c r="DX169" s="47">
        <f t="shared" si="72"/>
        <v>0</v>
      </c>
      <c r="DY169" s="47">
        <f t="shared" si="73"/>
        <v>0</v>
      </c>
      <c r="DZ169" s="47">
        <f t="shared" si="74"/>
        <v>0</v>
      </c>
      <c r="EA169" s="47">
        <f t="shared" si="75"/>
        <v>0</v>
      </c>
      <c r="EB169" s="47">
        <f t="shared" si="76"/>
        <v>-1</v>
      </c>
      <c r="EC169" s="47">
        <f t="shared" si="77"/>
        <v>0</v>
      </c>
      <c r="ED169" s="47">
        <f t="shared" si="78"/>
        <v>-1</v>
      </c>
      <c r="EE169" s="47">
        <f t="shared" si="79"/>
        <v>1</v>
      </c>
      <c r="EF169" s="47">
        <f t="shared" si="80"/>
        <v>0</v>
      </c>
      <c r="EG169" s="47">
        <f t="shared" si="81"/>
        <v>-1</v>
      </c>
      <c r="EH169" s="47">
        <f t="shared" si="82"/>
        <v>1</v>
      </c>
      <c r="EI169" s="47">
        <f t="shared" si="83"/>
        <v>1</v>
      </c>
      <c r="EJ169" s="47">
        <f t="shared" si="84"/>
        <v>0</v>
      </c>
      <c r="EK169" s="47">
        <f t="shared" si="85"/>
        <v>1</v>
      </c>
      <c r="EL169" s="47">
        <f t="shared" si="86"/>
        <v>1</v>
      </c>
      <c r="EM169" s="47">
        <f t="shared" si="87"/>
        <v>1</v>
      </c>
      <c r="EN169" s="47">
        <f t="shared" si="88"/>
        <v>-4</v>
      </c>
      <c r="EO169" s="47">
        <f t="shared" si="89"/>
        <v>0</v>
      </c>
      <c r="EP169" s="47">
        <f t="shared" si="90"/>
        <v>1</v>
      </c>
      <c r="EQ169" s="47">
        <f t="shared" si="91"/>
        <v>0</v>
      </c>
      <c r="ER169" s="47">
        <f t="shared" si="92"/>
        <v>0</v>
      </c>
      <c r="ES169" s="47">
        <f t="shared" si="93"/>
        <v>0</v>
      </c>
      <c r="ET169" s="47">
        <f t="shared" si="94"/>
        <v>0</v>
      </c>
      <c r="EU169" s="47">
        <f t="shared" si="95"/>
        <v>1</v>
      </c>
      <c r="EV169" s="47">
        <f t="shared" si="96"/>
        <v>1</v>
      </c>
      <c r="EW169" s="47">
        <f t="shared" si="97"/>
        <v>0</v>
      </c>
      <c r="EX169" s="47">
        <f t="shared" si="98"/>
        <v>0</v>
      </c>
      <c r="EY169" s="47">
        <f t="shared" si="99"/>
        <v>1</v>
      </c>
      <c r="EZ169" s="47">
        <f t="shared" si="100"/>
        <v>0</v>
      </c>
      <c r="FA169" s="47">
        <f t="shared" si="101"/>
        <v>-2</v>
      </c>
      <c r="FB169" s="47">
        <f t="shared" si="102"/>
        <v>-1</v>
      </c>
      <c r="FC169" s="47">
        <f t="shared" si="103"/>
        <v>0</v>
      </c>
      <c r="FD169" s="51"/>
    </row>
    <row r="170" spans="1:161" ht="26.25" customHeight="1">
      <c r="A170" s="9" t="s">
        <v>457</v>
      </c>
      <c r="B170" s="95" t="s">
        <v>447</v>
      </c>
      <c r="C170" s="96" t="s">
        <v>316</v>
      </c>
      <c r="D170" s="8"/>
      <c r="E170" s="8"/>
      <c r="F170" s="14" t="s">
        <v>64</v>
      </c>
      <c r="G170" s="59">
        <f t="shared" si="104"/>
        <v>38</v>
      </c>
      <c r="H170" s="71">
        <f t="shared" si="104"/>
        <v>38</v>
      </c>
      <c r="I170" s="62"/>
      <c r="J170" s="9"/>
      <c r="K170" s="9"/>
      <c r="L170" s="62"/>
      <c r="M170" s="9"/>
      <c r="N170" s="9"/>
      <c r="O170" s="62"/>
      <c r="P170" s="9"/>
      <c r="Q170" s="9"/>
      <c r="R170" s="62">
        <v>2</v>
      </c>
      <c r="S170" s="9">
        <v>3</v>
      </c>
      <c r="T170" s="9"/>
      <c r="U170" s="62">
        <v>1</v>
      </c>
      <c r="V170" s="9">
        <v>1</v>
      </c>
      <c r="W170" s="9"/>
      <c r="X170" s="62">
        <v>1</v>
      </c>
      <c r="Y170" s="9">
        <v>1</v>
      </c>
      <c r="Z170" s="9"/>
      <c r="AA170" s="62">
        <v>1</v>
      </c>
      <c r="AB170" s="9">
        <v>2</v>
      </c>
      <c r="AC170" s="9"/>
      <c r="AD170" s="62">
        <v>1</v>
      </c>
      <c r="AE170" s="9">
        <v>3</v>
      </c>
      <c r="AF170" s="9"/>
      <c r="AG170" s="62">
        <v>1</v>
      </c>
      <c r="AH170" s="9">
        <v>0</v>
      </c>
      <c r="AI170" s="9"/>
      <c r="AJ170" s="62">
        <v>1</v>
      </c>
      <c r="AK170" s="9">
        <v>0</v>
      </c>
      <c r="AL170" s="9"/>
      <c r="AM170" s="62">
        <v>1</v>
      </c>
      <c r="AN170" s="9">
        <v>1</v>
      </c>
      <c r="AO170" s="9"/>
      <c r="AP170" s="63">
        <v>1</v>
      </c>
      <c r="AQ170" s="9">
        <v>1</v>
      </c>
      <c r="AR170" s="9"/>
      <c r="AS170" s="63">
        <v>1</v>
      </c>
      <c r="AT170" s="9">
        <v>1</v>
      </c>
      <c r="AU170" s="9"/>
      <c r="AV170" s="63">
        <v>1</v>
      </c>
      <c r="AW170" s="9">
        <v>1</v>
      </c>
      <c r="AX170" s="9"/>
      <c r="AY170" s="63">
        <v>1</v>
      </c>
      <c r="AZ170" s="9">
        <v>1</v>
      </c>
      <c r="BA170" s="9"/>
      <c r="BB170" s="63">
        <v>1</v>
      </c>
      <c r="BC170" s="9">
        <v>0</v>
      </c>
      <c r="BD170" s="9"/>
      <c r="BE170" s="63">
        <v>1</v>
      </c>
      <c r="BF170" s="9">
        <v>0</v>
      </c>
      <c r="BG170" s="9"/>
      <c r="BH170" s="64">
        <v>1</v>
      </c>
      <c r="BI170" s="9">
        <v>8</v>
      </c>
      <c r="BJ170" s="9"/>
      <c r="BK170" s="64"/>
      <c r="BL170" s="9"/>
      <c r="BM170" s="9"/>
      <c r="BN170" s="65">
        <v>1</v>
      </c>
      <c r="BO170" s="66"/>
      <c r="BP170" s="9"/>
      <c r="BQ170" s="77"/>
      <c r="BR170" s="77"/>
      <c r="BS170" s="77"/>
      <c r="BT170" s="67">
        <v>1</v>
      </c>
      <c r="BU170" s="9">
        <v>1</v>
      </c>
      <c r="BV170" s="9"/>
      <c r="BW170" s="67"/>
      <c r="BX170" s="9">
        <v>1</v>
      </c>
      <c r="BY170" s="9"/>
      <c r="BZ170" s="67">
        <v>2</v>
      </c>
      <c r="CA170" s="9">
        <v>2</v>
      </c>
      <c r="CB170" s="9"/>
      <c r="CC170" s="67">
        <v>6</v>
      </c>
      <c r="CD170" s="9">
        <v>4</v>
      </c>
      <c r="CE170" s="9"/>
      <c r="CF170" s="67">
        <v>2</v>
      </c>
      <c r="CG170" s="9">
        <v>1</v>
      </c>
      <c r="CH170" s="9"/>
      <c r="CI170" s="67">
        <v>2</v>
      </c>
      <c r="CJ170" s="9">
        <v>2</v>
      </c>
      <c r="CK170" s="9"/>
      <c r="CL170" s="77"/>
      <c r="CM170" s="77"/>
      <c r="CN170" s="77"/>
      <c r="CO170" s="67">
        <v>2</v>
      </c>
      <c r="CP170" s="9">
        <v>1</v>
      </c>
      <c r="CQ170" s="9"/>
      <c r="CR170" s="67">
        <v>2</v>
      </c>
      <c r="CS170" s="9">
        <v>1</v>
      </c>
      <c r="CT170" s="9"/>
      <c r="CU170" s="67">
        <v>2</v>
      </c>
      <c r="CV170" s="9">
        <v>0</v>
      </c>
      <c r="CW170" s="9"/>
      <c r="CX170" s="38">
        <v>2</v>
      </c>
      <c r="CY170" s="8">
        <v>2</v>
      </c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11"/>
      <c r="DK170" s="14"/>
      <c r="DL170" s="14"/>
      <c r="DM170" s="14"/>
      <c r="DN170" s="14"/>
      <c r="DO170" s="14"/>
      <c r="DP170" s="14"/>
      <c r="DQ170" s="14"/>
      <c r="DR170" s="13">
        <v>9780194794466</v>
      </c>
      <c r="DS170" s="13"/>
      <c r="DT170" s="40" t="s">
        <v>1787</v>
      </c>
      <c r="DU170" s="53" t="s">
        <v>454</v>
      </c>
      <c r="DV170" s="42">
        <v>10021</v>
      </c>
      <c r="DW170" s="47">
        <f t="shared" si="71"/>
        <v>0</v>
      </c>
      <c r="DX170" s="47">
        <f t="shared" si="72"/>
        <v>0</v>
      </c>
      <c r="DY170" s="47">
        <f t="shared" si="73"/>
        <v>0</v>
      </c>
      <c r="DZ170" s="47">
        <f t="shared" si="74"/>
        <v>-1</v>
      </c>
      <c r="EA170" s="47">
        <f t="shared" si="75"/>
        <v>0</v>
      </c>
      <c r="EB170" s="47">
        <f t="shared" si="76"/>
        <v>0</v>
      </c>
      <c r="EC170" s="47">
        <f t="shared" si="77"/>
        <v>-1</v>
      </c>
      <c r="ED170" s="47">
        <f t="shared" si="78"/>
        <v>-2</v>
      </c>
      <c r="EE170" s="47">
        <f t="shared" si="79"/>
        <v>1</v>
      </c>
      <c r="EF170" s="47">
        <f t="shared" si="80"/>
        <v>1</v>
      </c>
      <c r="EG170" s="47">
        <f t="shared" si="81"/>
        <v>0</v>
      </c>
      <c r="EH170" s="47">
        <f t="shared" si="82"/>
        <v>0</v>
      </c>
      <c r="EI170" s="47">
        <f t="shared" si="83"/>
        <v>0</v>
      </c>
      <c r="EJ170" s="47">
        <f t="shared" si="84"/>
        <v>0</v>
      </c>
      <c r="EK170" s="47">
        <f t="shared" si="85"/>
        <v>0</v>
      </c>
      <c r="EL170" s="47">
        <f t="shared" si="86"/>
        <v>1</v>
      </c>
      <c r="EM170" s="47">
        <f t="shared" si="87"/>
        <v>1</v>
      </c>
      <c r="EN170" s="47">
        <f t="shared" si="88"/>
        <v>-7</v>
      </c>
      <c r="EO170" s="47">
        <f t="shared" si="89"/>
        <v>0</v>
      </c>
      <c r="EP170" s="47">
        <f t="shared" si="90"/>
        <v>1</v>
      </c>
      <c r="EQ170" s="47">
        <f t="shared" si="91"/>
        <v>0</v>
      </c>
      <c r="ER170" s="47">
        <f t="shared" si="92"/>
        <v>0</v>
      </c>
      <c r="ES170" s="47">
        <f t="shared" si="93"/>
        <v>-1</v>
      </c>
      <c r="ET170" s="47">
        <f t="shared" si="94"/>
        <v>0</v>
      </c>
      <c r="EU170" s="47">
        <f t="shared" si="95"/>
        <v>2</v>
      </c>
      <c r="EV170" s="47">
        <f t="shared" si="96"/>
        <v>1</v>
      </c>
      <c r="EW170" s="47">
        <f t="shared" si="97"/>
        <v>0</v>
      </c>
      <c r="EX170" s="47">
        <f t="shared" si="98"/>
        <v>0</v>
      </c>
      <c r="EY170" s="47">
        <f t="shared" si="99"/>
        <v>1</v>
      </c>
      <c r="EZ170" s="47">
        <f t="shared" si="100"/>
        <v>1</v>
      </c>
      <c r="FA170" s="47">
        <f t="shared" si="101"/>
        <v>2</v>
      </c>
      <c r="FB170" s="47">
        <f t="shared" si="102"/>
        <v>0</v>
      </c>
      <c r="FC170" s="47">
        <f t="shared" si="103"/>
        <v>0</v>
      </c>
      <c r="FD170" s="51"/>
    </row>
    <row r="171" spans="1:161" ht="26.25" customHeight="1">
      <c r="A171" s="9" t="s">
        <v>457</v>
      </c>
      <c r="B171" s="95" t="s">
        <v>447</v>
      </c>
      <c r="C171" s="96" t="s">
        <v>317</v>
      </c>
      <c r="D171" s="8"/>
      <c r="E171" s="8"/>
      <c r="F171" s="14" t="s">
        <v>64</v>
      </c>
      <c r="G171" s="59">
        <f t="shared" si="104"/>
        <v>56</v>
      </c>
      <c r="H171" s="71">
        <f t="shared" si="104"/>
        <v>56</v>
      </c>
      <c r="I171" s="62"/>
      <c r="J171" s="9"/>
      <c r="K171" s="9"/>
      <c r="L171" s="62"/>
      <c r="M171" s="9"/>
      <c r="N171" s="9"/>
      <c r="O171" s="62"/>
      <c r="P171" s="9"/>
      <c r="Q171" s="9"/>
      <c r="R171" s="62">
        <v>2</v>
      </c>
      <c r="S171" s="9">
        <v>1</v>
      </c>
      <c r="T171" s="9"/>
      <c r="U171" s="62">
        <v>2</v>
      </c>
      <c r="V171" s="9">
        <v>1</v>
      </c>
      <c r="W171" s="9"/>
      <c r="X171" s="62">
        <v>2</v>
      </c>
      <c r="Y171" s="9">
        <v>1</v>
      </c>
      <c r="Z171" s="9"/>
      <c r="AA171" s="62">
        <v>2</v>
      </c>
      <c r="AB171" s="9">
        <v>0</v>
      </c>
      <c r="AC171" s="9"/>
      <c r="AD171" s="62">
        <v>2</v>
      </c>
      <c r="AE171" s="9">
        <v>3</v>
      </c>
      <c r="AF171" s="9"/>
      <c r="AG171" s="62">
        <v>2</v>
      </c>
      <c r="AH171" s="9">
        <v>0</v>
      </c>
      <c r="AI171" s="9"/>
      <c r="AJ171" s="62">
        <v>2</v>
      </c>
      <c r="AK171" s="9">
        <v>2</v>
      </c>
      <c r="AL171" s="9"/>
      <c r="AM171" s="62">
        <v>2</v>
      </c>
      <c r="AN171" s="9">
        <v>3</v>
      </c>
      <c r="AO171" s="9"/>
      <c r="AP171" s="63">
        <v>3</v>
      </c>
      <c r="AQ171" s="9">
        <v>2</v>
      </c>
      <c r="AR171" s="9"/>
      <c r="AS171" s="63">
        <v>3</v>
      </c>
      <c r="AT171" s="9">
        <v>1</v>
      </c>
      <c r="AU171" s="9"/>
      <c r="AV171" s="63">
        <v>2</v>
      </c>
      <c r="AW171" s="9">
        <v>0</v>
      </c>
      <c r="AX171" s="9"/>
      <c r="AY171" s="63">
        <v>2</v>
      </c>
      <c r="AZ171" s="9">
        <v>2</v>
      </c>
      <c r="BA171" s="9"/>
      <c r="BB171" s="63">
        <v>2</v>
      </c>
      <c r="BC171" s="9">
        <v>3</v>
      </c>
      <c r="BD171" s="9"/>
      <c r="BE171" s="63">
        <v>2</v>
      </c>
      <c r="BF171" s="9">
        <v>1</v>
      </c>
      <c r="BG171" s="9"/>
      <c r="BH171" s="64">
        <v>2</v>
      </c>
      <c r="BI171" s="9">
        <v>16</v>
      </c>
      <c r="BJ171" s="9"/>
      <c r="BK171" s="64"/>
      <c r="BL171" s="9"/>
      <c r="BM171" s="9"/>
      <c r="BN171" s="65">
        <v>2</v>
      </c>
      <c r="BO171" s="66"/>
      <c r="BP171" s="9"/>
      <c r="BQ171" s="77"/>
      <c r="BR171" s="77"/>
      <c r="BS171" s="77"/>
      <c r="BT171" s="67">
        <v>2</v>
      </c>
      <c r="BU171" s="9">
        <v>3</v>
      </c>
      <c r="BV171" s="9"/>
      <c r="BW171" s="67"/>
      <c r="BX171" s="9">
        <v>2</v>
      </c>
      <c r="BY171" s="9"/>
      <c r="BZ171" s="67">
        <v>2</v>
      </c>
      <c r="CA171" s="9">
        <v>3</v>
      </c>
      <c r="CB171" s="9"/>
      <c r="CC171" s="67">
        <v>6</v>
      </c>
      <c r="CD171" s="9">
        <v>5</v>
      </c>
      <c r="CE171" s="9"/>
      <c r="CF171" s="67">
        <v>2</v>
      </c>
      <c r="CG171" s="9">
        <v>1</v>
      </c>
      <c r="CH171" s="9"/>
      <c r="CI171" s="67">
        <v>2</v>
      </c>
      <c r="CJ171" s="9">
        <v>0</v>
      </c>
      <c r="CK171" s="9"/>
      <c r="CL171" s="77"/>
      <c r="CM171" s="77"/>
      <c r="CN171" s="77"/>
      <c r="CO171" s="67">
        <v>2</v>
      </c>
      <c r="CP171" s="9">
        <v>1</v>
      </c>
      <c r="CQ171" s="9"/>
      <c r="CR171" s="67">
        <v>2</v>
      </c>
      <c r="CS171" s="9">
        <v>2</v>
      </c>
      <c r="CT171" s="9"/>
      <c r="CU171" s="67">
        <v>2</v>
      </c>
      <c r="CV171" s="9">
        <v>0</v>
      </c>
      <c r="CW171" s="9"/>
      <c r="CX171" s="38">
        <v>2</v>
      </c>
      <c r="CY171" s="8">
        <v>3</v>
      </c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11"/>
      <c r="DK171" s="14"/>
      <c r="DL171" s="14"/>
      <c r="DM171" s="14"/>
      <c r="DN171" s="14"/>
      <c r="DO171" s="14"/>
      <c r="DP171" s="14"/>
      <c r="DQ171" s="14"/>
      <c r="DR171" s="13">
        <v>9780194791151</v>
      </c>
      <c r="DS171" s="13"/>
      <c r="DT171" s="40" t="s">
        <v>1787</v>
      </c>
      <c r="DU171" s="53" t="s">
        <v>454</v>
      </c>
      <c r="DV171" s="42">
        <v>10700</v>
      </c>
      <c r="DW171" s="47">
        <f t="shared" si="71"/>
        <v>0</v>
      </c>
      <c r="DX171" s="47">
        <f t="shared" si="72"/>
        <v>0</v>
      </c>
      <c r="DY171" s="47">
        <f t="shared" si="73"/>
        <v>0</v>
      </c>
      <c r="DZ171" s="47">
        <f t="shared" si="74"/>
        <v>1</v>
      </c>
      <c r="EA171" s="47">
        <f t="shared" si="75"/>
        <v>1</v>
      </c>
      <c r="EB171" s="47">
        <f t="shared" si="76"/>
        <v>1</v>
      </c>
      <c r="EC171" s="47">
        <f t="shared" si="77"/>
        <v>2</v>
      </c>
      <c r="ED171" s="47">
        <f t="shared" si="78"/>
        <v>-1</v>
      </c>
      <c r="EE171" s="47">
        <f t="shared" si="79"/>
        <v>2</v>
      </c>
      <c r="EF171" s="47">
        <f t="shared" si="80"/>
        <v>0</v>
      </c>
      <c r="EG171" s="47">
        <f t="shared" si="81"/>
        <v>-1</v>
      </c>
      <c r="EH171" s="47">
        <f t="shared" si="82"/>
        <v>1</v>
      </c>
      <c r="EI171" s="47">
        <f t="shared" si="83"/>
        <v>2</v>
      </c>
      <c r="EJ171" s="47">
        <f t="shared" si="84"/>
        <v>2</v>
      </c>
      <c r="EK171" s="47">
        <f t="shared" si="85"/>
        <v>0</v>
      </c>
      <c r="EL171" s="47">
        <f t="shared" si="86"/>
        <v>-1</v>
      </c>
      <c r="EM171" s="47">
        <f t="shared" si="87"/>
        <v>1</v>
      </c>
      <c r="EN171" s="47">
        <f t="shared" si="88"/>
        <v>-14</v>
      </c>
      <c r="EO171" s="47">
        <f t="shared" si="89"/>
        <v>0</v>
      </c>
      <c r="EP171" s="47">
        <f t="shared" si="90"/>
        <v>2</v>
      </c>
      <c r="EQ171" s="47">
        <f t="shared" si="91"/>
        <v>0</v>
      </c>
      <c r="ER171" s="47">
        <f t="shared" si="92"/>
        <v>-1</v>
      </c>
      <c r="ES171" s="47">
        <f t="shared" si="93"/>
        <v>-2</v>
      </c>
      <c r="ET171" s="47">
        <f t="shared" si="94"/>
        <v>-1</v>
      </c>
      <c r="EU171" s="47">
        <f t="shared" si="95"/>
        <v>1</v>
      </c>
      <c r="EV171" s="47">
        <f t="shared" si="96"/>
        <v>1</v>
      </c>
      <c r="EW171" s="47">
        <f t="shared" si="97"/>
        <v>2</v>
      </c>
      <c r="EX171" s="47">
        <f t="shared" si="98"/>
        <v>0</v>
      </c>
      <c r="EY171" s="47">
        <f t="shared" si="99"/>
        <v>1</v>
      </c>
      <c r="EZ171" s="47">
        <f t="shared" si="100"/>
        <v>0</v>
      </c>
      <c r="FA171" s="47">
        <f t="shared" si="101"/>
        <v>2</v>
      </c>
      <c r="FB171" s="47">
        <f t="shared" si="102"/>
        <v>-1</v>
      </c>
      <c r="FC171" s="47">
        <f t="shared" si="103"/>
        <v>0</v>
      </c>
      <c r="FD171" s="51"/>
    </row>
    <row r="172" spans="1:161" ht="26.25" customHeight="1">
      <c r="A172" s="9" t="s">
        <v>457</v>
      </c>
      <c r="B172" s="95" t="s">
        <v>447</v>
      </c>
      <c r="C172" s="96" t="s">
        <v>318</v>
      </c>
      <c r="D172" s="8"/>
      <c r="E172" s="8"/>
      <c r="F172" s="14" t="s">
        <v>64</v>
      </c>
      <c r="G172" s="59">
        <f t="shared" si="104"/>
        <v>64</v>
      </c>
      <c r="H172" s="71">
        <f t="shared" si="104"/>
        <v>64</v>
      </c>
      <c r="I172" s="62"/>
      <c r="J172" s="9"/>
      <c r="K172" s="9"/>
      <c r="L172" s="62"/>
      <c r="M172" s="9"/>
      <c r="N172" s="9"/>
      <c r="O172" s="62"/>
      <c r="P172" s="9"/>
      <c r="Q172" s="9"/>
      <c r="R172" s="62">
        <v>2</v>
      </c>
      <c r="S172" s="9">
        <v>1</v>
      </c>
      <c r="T172" s="9"/>
      <c r="U172" s="62">
        <v>2</v>
      </c>
      <c r="V172" s="9">
        <v>0</v>
      </c>
      <c r="W172" s="9"/>
      <c r="X172" s="62">
        <v>2</v>
      </c>
      <c r="Y172" s="9">
        <v>1</v>
      </c>
      <c r="Z172" s="9"/>
      <c r="AA172" s="62">
        <v>2</v>
      </c>
      <c r="AB172" s="9">
        <v>1</v>
      </c>
      <c r="AC172" s="9"/>
      <c r="AD172" s="62">
        <v>2</v>
      </c>
      <c r="AE172" s="9">
        <v>4</v>
      </c>
      <c r="AF172" s="9"/>
      <c r="AG172" s="62">
        <v>2</v>
      </c>
      <c r="AH172" s="9">
        <v>2</v>
      </c>
      <c r="AI172" s="9"/>
      <c r="AJ172" s="62">
        <v>2</v>
      </c>
      <c r="AK172" s="9">
        <v>1</v>
      </c>
      <c r="AL172" s="9"/>
      <c r="AM172" s="62">
        <v>2</v>
      </c>
      <c r="AN172" s="9">
        <v>0</v>
      </c>
      <c r="AO172" s="9"/>
      <c r="AP172" s="63">
        <v>3</v>
      </c>
      <c r="AQ172" s="9">
        <v>3</v>
      </c>
      <c r="AR172" s="9"/>
      <c r="AS172" s="63">
        <v>3</v>
      </c>
      <c r="AT172" s="9">
        <v>3</v>
      </c>
      <c r="AU172" s="9"/>
      <c r="AV172" s="63">
        <v>3</v>
      </c>
      <c r="AW172" s="9">
        <v>1</v>
      </c>
      <c r="AX172" s="9"/>
      <c r="AY172" s="63">
        <v>3</v>
      </c>
      <c r="AZ172" s="9">
        <v>4</v>
      </c>
      <c r="BA172" s="9"/>
      <c r="BB172" s="63">
        <v>3</v>
      </c>
      <c r="BC172" s="9">
        <v>4</v>
      </c>
      <c r="BD172" s="9"/>
      <c r="BE172" s="63">
        <v>3</v>
      </c>
      <c r="BF172" s="9">
        <v>1</v>
      </c>
      <c r="BG172" s="9"/>
      <c r="BH172" s="64">
        <v>4</v>
      </c>
      <c r="BI172" s="9">
        <v>12</v>
      </c>
      <c r="BJ172" s="9"/>
      <c r="BK172" s="64"/>
      <c r="BL172" s="9"/>
      <c r="BM172" s="9"/>
      <c r="BN172" s="65">
        <v>4</v>
      </c>
      <c r="BO172" s="66"/>
      <c r="BP172" s="9"/>
      <c r="BQ172" s="77"/>
      <c r="BR172" s="77"/>
      <c r="BS172" s="77"/>
      <c r="BT172" s="67">
        <v>2</v>
      </c>
      <c r="BU172" s="9">
        <v>3</v>
      </c>
      <c r="BV172" s="9"/>
      <c r="BW172" s="67"/>
      <c r="BX172" s="9">
        <v>1</v>
      </c>
      <c r="BY172" s="9"/>
      <c r="BZ172" s="67">
        <v>2</v>
      </c>
      <c r="CA172" s="9">
        <v>0</v>
      </c>
      <c r="CB172" s="9"/>
      <c r="CC172" s="67">
        <v>6</v>
      </c>
      <c r="CD172" s="9">
        <v>5</v>
      </c>
      <c r="CE172" s="9"/>
      <c r="CF172" s="67">
        <v>2</v>
      </c>
      <c r="CG172" s="9">
        <v>0</v>
      </c>
      <c r="CH172" s="9"/>
      <c r="CI172" s="67">
        <v>2</v>
      </c>
      <c r="CJ172" s="9">
        <v>3</v>
      </c>
      <c r="CK172" s="9"/>
      <c r="CL172" s="77"/>
      <c r="CM172" s="77"/>
      <c r="CN172" s="77"/>
      <c r="CO172" s="67">
        <v>2</v>
      </c>
      <c r="CP172" s="9">
        <v>9</v>
      </c>
      <c r="CQ172" s="9"/>
      <c r="CR172" s="67">
        <v>2</v>
      </c>
      <c r="CS172" s="9">
        <v>2</v>
      </c>
      <c r="CT172" s="9"/>
      <c r="CU172" s="67">
        <v>2</v>
      </c>
      <c r="CV172" s="9">
        <v>1</v>
      </c>
      <c r="CW172" s="9"/>
      <c r="CX172" s="38">
        <v>2</v>
      </c>
      <c r="CY172" s="8">
        <v>2</v>
      </c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11"/>
      <c r="DK172" s="14"/>
      <c r="DL172" s="14"/>
      <c r="DM172" s="14"/>
      <c r="DN172" s="14"/>
      <c r="DO172" s="14"/>
      <c r="DP172" s="14"/>
      <c r="DQ172" s="14"/>
      <c r="DR172" s="13">
        <v>9780194236430</v>
      </c>
      <c r="DS172" s="13"/>
      <c r="DT172" s="40" t="s">
        <v>1787</v>
      </c>
      <c r="DU172" s="53" t="s">
        <v>454</v>
      </c>
      <c r="DV172" s="42">
        <v>10150</v>
      </c>
      <c r="DW172" s="47">
        <f t="shared" si="71"/>
        <v>0</v>
      </c>
      <c r="DX172" s="47">
        <f t="shared" si="72"/>
        <v>0</v>
      </c>
      <c r="DY172" s="47">
        <f t="shared" si="73"/>
        <v>0</v>
      </c>
      <c r="DZ172" s="47">
        <f t="shared" si="74"/>
        <v>1</v>
      </c>
      <c r="EA172" s="47">
        <f t="shared" si="75"/>
        <v>2</v>
      </c>
      <c r="EB172" s="47">
        <f t="shared" si="76"/>
        <v>1</v>
      </c>
      <c r="EC172" s="47">
        <f t="shared" si="77"/>
        <v>1</v>
      </c>
      <c r="ED172" s="47">
        <f t="shared" si="78"/>
        <v>-2</v>
      </c>
      <c r="EE172" s="47">
        <f t="shared" si="79"/>
        <v>0</v>
      </c>
      <c r="EF172" s="47">
        <f t="shared" si="80"/>
        <v>1</v>
      </c>
      <c r="EG172" s="47">
        <f t="shared" si="81"/>
        <v>2</v>
      </c>
      <c r="EH172" s="47">
        <f t="shared" si="82"/>
        <v>0</v>
      </c>
      <c r="EI172" s="47">
        <f t="shared" si="83"/>
        <v>0</v>
      </c>
      <c r="EJ172" s="47">
        <f t="shared" si="84"/>
        <v>2</v>
      </c>
      <c r="EK172" s="47">
        <f t="shared" si="85"/>
        <v>-1</v>
      </c>
      <c r="EL172" s="47">
        <f t="shared" si="86"/>
        <v>-1</v>
      </c>
      <c r="EM172" s="47">
        <f t="shared" si="87"/>
        <v>2</v>
      </c>
      <c r="EN172" s="47">
        <f t="shared" si="88"/>
        <v>-8</v>
      </c>
      <c r="EO172" s="47">
        <f t="shared" si="89"/>
        <v>0</v>
      </c>
      <c r="EP172" s="47">
        <f t="shared" si="90"/>
        <v>4</v>
      </c>
      <c r="EQ172" s="47">
        <f t="shared" si="91"/>
        <v>0</v>
      </c>
      <c r="ER172" s="47">
        <f t="shared" si="92"/>
        <v>-1</v>
      </c>
      <c r="ES172" s="47">
        <f t="shared" si="93"/>
        <v>-1</v>
      </c>
      <c r="ET172" s="47">
        <f t="shared" si="94"/>
        <v>2</v>
      </c>
      <c r="EU172" s="47">
        <f t="shared" si="95"/>
        <v>1</v>
      </c>
      <c r="EV172" s="47">
        <f t="shared" si="96"/>
        <v>2</v>
      </c>
      <c r="EW172" s="47">
        <f t="shared" si="97"/>
        <v>-1</v>
      </c>
      <c r="EX172" s="47">
        <f t="shared" si="98"/>
        <v>0</v>
      </c>
      <c r="EY172" s="47">
        <f t="shared" si="99"/>
        <v>-7</v>
      </c>
      <c r="EZ172" s="47">
        <f t="shared" si="100"/>
        <v>0</v>
      </c>
      <c r="FA172" s="47">
        <f t="shared" si="101"/>
        <v>1</v>
      </c>
      <c r="FB172" s="47">
        <f t="shared" si="102"/>
        <v>0</v>
      </c>
      <c r="FC172" s="47">
        <f t="shared" si="103"/>
        <v>0</v>
      </c>
      <c r="FD172" s="51"/>
    </row>
    <row r="173" spans="1:161" s="92" customFormat="1" ht="26.25" customHeight="1">
      <c r="A173" s="77" t="s">
        <v>457</v>
      </c>
      <c r="B173" s="95" t="s">
        <v>447</v>
      </c>
      <c r="C173" s="96" t="s">
        <v>356</v>
      </c>
      <c r="D173" s="79"/>
      <c r="E173" s="79"/>
      <c r="F173" s="80"/>
      <c r="G173" s="94">
        <f t="shared" si="104"/>
        <v>0</v>
      </c>
      <c r="H173" s="82">
        <f t="shared" si="104"/>
        <v>0</v>
      </c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>
        <v>0</v>
      </c>
      <c r="T173" s="77"/>
      <c r="U173" s="77"/>
      <c r="V173" s="77">
        <v>0</v>
      </c>
      <c r="W173" s="77"/>
      <c r="X173" s="77"/>
      <c r="Y173" s="77">
        <v>0</v>
      </c>
      <c r="Z173" s="77"/>
      <c r="AA173" s="77"/>
      <c r="AB173" s="77">
        <v>0</v>
      </c>
      <c r="AC173" s="77"/>
      <c r="AD173" s="77"/>
      <c r="AE173" s="77">
        <v>0</v>
      </c>
      <c r="AF173" s="77"/>
      <c r="AG173" s="77"/>
      <c r="AH173" s="77">
        <v>0</v>
      </c>
      <c r="AI173" s="77"/>
      <c r="AJ173" s="77"/>
      <c r="AK173" s="77">
        <v>0</v>
      </c>
      <c r="AL173" s="77"/>
      <c r="AM173" s="77"/>
      <c r="AN173" s="77">
        <v>0</v>
      </c>
      <c r="AO173" s="77"/>
      <c r="AP173" s="77"/>
      <c r="AQ173" s="77">
        <v>0</v>
      </c>
      <c r="AR173" s="77"/>
      <c r="AS173" s="77"/>
      <c r="AT173" s="77">
        <v>0</v>
      </c>
      <c r="AU173" s="77"/>
      <c r="AV173" s="77"/>
      <c r="AW173" s="77">
        <v>0</v>
      </c>
      <c r="AX173" s="77"/>
      <c r="AY173" s="77"/>
      <c r="AZ173" s="77">
        <v>0</v>
      </c>
      <c r="BA173" s="77"/>
      <c r="BB173" s="77"/>
      <c r="BC173" s="77">
        <v>0</v>
      </c>
      <c r="BD173" s="77"/>
      <c r="BE173" s="77"/>
      <c r="BF173" s="77">
        <v>0</v>
      </c>
      <c r="BG173" s="77"/>
      <c r="BH173" s="77"/>
      <c r="BI173" s="77">
        <v>0</v>
      </c>
      <c r="BJ173" s="77"/>
      <c r="BK173" s="77"/>
      <c r="BL173" s="77"/>
      <c r="BM173" s="77"/>
      <c r="BN173" s="83"/>
      <c r="BO173" s="83"/>
      <c r="BP173" s="77"/>
      <c r="BQ173" s="77"/>
      <c r="BR173" s="77"/>
      <c r="BS173" s="77"/>
      <c r="BT173" s="77"/>
      <c r="BU173" s="77">
        <v>0</v>
      </c>
      <c r="BV173" s="77"/>
      <c r="BW173" s="77"/>
      <c r="BX173" s="77">
        <v>0</v>
      </c>
      <c r="BY173" s="77"/>
      <c r="BZ173" s="77"/>
      <c r="CA173" s="77">
        <v>0</v>
      </c>
      <c r="CB173" s="77"/>
      <c r="CC173" s="77"/>
      <c r="CD173" s="77">
        <v>0</v>
      </c>
      <c r="CE173" s="77"/>
      <c r="CF173" s="77"/>
      <c r="CG173" s="77">
        <v>0</v>
      </c>
      <c r="CH173" s="77"/>
      <c r="CI173" s="77"/>
      <c r="CJ173" s="77">
        <v>0</v>
      </c>
      <c r="CK173" s="77"/>
      <c r="CL173" s="77"/>
      <c r="CM173" s="77"/>
      <c r="CN173" s="77"/>
      <c r="CO173" s="77"/>
      <c r="CP173" s="77">
        <v>0</v>
      </c>
      <c r="CQ173" s="77"/>
      <c r="CR173" s="77"/>
      <c r="CS173" s="77">
        <v>0</v>
      </c>
      <c r="CT173" s="77"/>
      <c r="CU173" s="77"/>
      <c r="CV173" s="77">
        <v>0</v>
      </c>
      <c r="CW173" s="77"/>
      <c r="CX173" s="79"/>
      <c r="CY173" s="79">
        <v>0</v>
      </c>
      <c r="CZ173" s="79"/>
      <c r="DA173" s="79"/>
      <c r="DB173" s="79"/>
      <c r="DC173" s="79"/>
      <c r="DD173" s="79"/>
      <c r="DE173" s="79"/>
      <c r="DF173" s="79"/>
      <c r="DG173" s="79"/>
      <c r="DH173" s="79"/>
      <c r="DI173" s="79"/>
      <c r="DJ173" s="84"/>
      <c r="DK173" s="80"/>
      <c r="DL173" s="80"/>
      <c r="DM173" s="80"/>
      <c r="DN173" s="80"/>
      <c r="DO173" s="80"/>
      <c r="DP173" s="80"/>
      <c r="DQ173" s="80"/>
      <c r="DR173" s="85"/>
      <c r="DS173" s="85"/>
      <c r="DT173" s="86" t="s">
        <v>1787</v>
      </c>
      <c r="DU173" s="87"/>
      <c r="DV173" s="88"/>
      <c r="DW173" s="89">
        <f t="shared" si="71"/>
        <v>0</v>
      </c>
      <c r="DX173" s="89">
        <f t="shared" si="72"/>
        <v>0</v>
      </c>
      <c r="DY173" s="89">
        <f t="shared" si="73"/>
        <v>0</v>
      </c>
      <c r="DZ173" s="89">
        <f t="shared" si="74"/>
        <v>0</v>
      </c>
      <c r="EA173" s="89">
        <f t="shared" si="75"/>
        <v>0</v>
      </c>
      <c r="EB173" s="89">
        <f t="shared" si="76"/>
        <v>0</v>
      </c>
      <c r="EC173" s="89">
        <f t="shared" si="77"/>
        <v>0</v>
      </c>
      <c r="ED173" s="89">
        <f t="shared" si="78"/>
        <v>0</v>
      </c>
      <c r="EE173" s="89">
        <f t="shared" si="79"/>
        <v>0</v>
      </c>
      <c r="EF173" s="89">
        <f t="shared" si="80"/>
        <v>0</v>
      </c>
      <c r="EG173" s="89">
        <f t="shared" si="81"/>
        <v>0</v>
      </c>
      <c r="EH173" s="89">
        <f t="shared" si="82"/>
        <v>0</v>
      </c>
      <c r="EI173" s="89">
        <f t="shared" si="83"/>
        <v>0</v>
      </c>
      <c r="EJ173" s="89">
        <f t="shared" si="84"/>
        <v>0</v>
      </c>
      <c r="EK173" s="89">
        <f t="shared" si="85"/>
        <v>0</v>
      </c>
      <c r="EL173" s="89">
        <f t="shared" si="86"/>
        <v>0</v>
      </c>
      <c r="EM173" s="89">
        <f t="shared" si="87"/>
        <v>0</v>
      </c>
      <c r="EN173" s="89">
        <f t="shared" si="88"/>
        <v>0</v>
      </c>
      <c r="EO173" s="89">
        <f t="shared" si="89"/>
        <v>0</v>
      </c>
      <c r="EP173" s="89">
        <f t="shared" si="90"/>
        <v>0</v>
      </c>
      <c r="EQ173" s="89">
        <f t="shared" si="91"/>
        <v>0</v>
      </c>
      <c r="ER173" s="89">
        <f t="shared" si="92"/>
        <v>0</v>
      </c>
      <c r="ES173" s="89">
        <f t="shared" si="93"/>
        <v>0</v>
      </c>
      <c r="ET173" s="89">
        <f t="shared" si="94"/>
        <v>0</v>
      </c>
      <c r="EU173" s="89">
        <f t="shared" si="95"/>
        <v>0</v>
      </c>
      <c r="EV173" s="89">
        <f t="shared" si="96"/>
        <v>0</v>
      </c>
      <c r="EW173" s="89">
        <f t="shared" si="97"/>
        <v>0</v>
      </c>
      <c r="EX173" s="89">
        <f t="shared" si="98"/>
        <v>0</v>
      </c>
      <c r="EY173" s="89">
        <f t="shared" si="99"/>
        <v>0</v>
      </c>
      <c r="EZ173" s="89">
        <f t="shared" si="100"/>
        <v>0</v>
      </c>
      <c r="FA173" s="89">
        <f t="shared" si="101"/>
        <v>0</v>
      </c>
      <c r="FB173" s="89">
        <f t="shared" si="102"/>
        <v>0</v>
      </c>
      <c r="FC173" s="89">
        <f t="shared" si="103"/>
        <v>0</v>
      </c>
      <c r="FD173" s="90"/>
      <c r="FE173" s="91"/>
    </row>
    <row r="174" spans="1:161" ht="26.25" customHeight="1">
      <c r="A174" s="9" t="s">
        <v>457</v>
      </c>
      <c r="B174" s="95" t="s">
        <v>447</v>
      </c>
      <c r="C174" s="96" t="s">
        <v>319</v>
      </c>
      <c r="D174" s="8"/>
      <c r="E174" s="8"/>
      <c r="F174" s="14" t="s">
        <v>64</v>
      </c>
      <c r="G174" s="59">
        <f t="shared" si="104"/>
        <v>52</v>
      </c>
      <c r="H174" s="71">
        <f t="shared" si="104"/>
        <v>52</v>
      </c>
      <c r="I174" s="62"/>
      <c r="J174" s="9"/>
      <c r="K174" s="9"/>
      <c r="L174" s="62"/>
      <c r="M174" s="9"/>
      <c r="N174" s="9"/>
      <c r="O174" s="62"/>
      <c r="P174" s="9"/>
      <c r="Q174" s="9"/>
      <c r="R174" s="62">
        <v>2</v>
      </c>
      <c r="S174" s="9">
        <v>3</v>
      </c>
      <c r="T174" s="9"/>
      <c r="U174" s="62">
        <v>2</v>
      </c>
      <c r="V174" s="9">
        <v>1</v>
      </c>
      <c r="W174" s="9"/>
      <c r="X174" s="62">
        <v>2</v>
      </c>
      <c r="Y174" s="9">
        <v>0</v>
      </c>
      <c r="Z174" s="9"/>
      <c r="AA174" s="62">
        <v>2</v>
      </c>
      <c r="AB174" s="9">
        <v>1</v>
      </c>
      <c r="AC174" s="9"/>
      <c r="AD174" s="62">
        <v>2</v>
      </c>
      <c r="AE174" s="9">
        <v>3</v>
      </c>
      <c r="AF174" s="9"/>
      <c r="AG174" s="62">
        <v>2</v>
      </c>
      <c r="AH174" s="9">
        <v>1</v>
      </c>
      <c r="AI174" s="9"/>
      <c r="AJ174" s="62">
        <v>2</v>
      </c>
      <c r="AK174" s="9">
        <v>2</v>
      </c>
      <c r="AL174" s="9"/>
      <c r="AM174" s="62">
        <v>2</v>
      </c>
      <c r="AN174" s="9">
        <v>1</v>
      </c>
      <c r="AO174" s="9"/>
      <c r="AP174" s="63">
        <v>2</v>
      </c>
      <c r="AQ174" s="9">
        <v>2</v>
      </c>
      <c r="AR174" s="9"/>
      <c r="AS174" s="63">
        <v>2</v>
      </c>
      <c r="AT174" s="9">
        <v>2</v>
      </c>
      <c r="AU174" s="9"/>
      <c r="AV174" s="63">
        <v>2</v>
      </c>
      <c r="AW174" s="9">
        <v>2</v>
      </c>
      <c r="AX174" s="9"/>
      <c r="AY174" s="63">
        <v>2</v>
      </c>
      <c r="AZ174" s="9">
        <v>2</v>
      </c>
      <c r="BA174" s="9"/>
      <c r="BB174" s="63">
        <v>2</v>
      </c>
      <c r="BC174" s="9">
        <v>4</v>
      </c>
      <c r="BD174" s="9"/>
      <c r="BE174" s="63">
        <v>2</v>
      </c>
      <c r="BF174" s="9">
        <v>2</v>
      </c>
      <c r="BG174" s="9"/>
      <c r="BH174" s="64">
        <v>2</v>
      </c>
      <c r="BI174" s="9">
        <v>7</v>
      </c>
      <c r="BJ174" s="9"/>
      <c r="BK174" s="64"/>
      <c r="BL174" s="9"/>
      <c r="BM174" s="9"/>
      <c r="BN174" s="65">
        <v>2</v>
      </c>
      <c r="BO174" s="66"/>
      <c r="BP174" s="9"/>
      <c r="BQ174" s="77"/>
      <c r="BR174" s="77"/>
      <c r="BS174" s="77"/>
      <c r="BT174" s="67">
        <v>2</v>
      </c>
      <c r="BU174" s="9">
        <v>0</v>
      </c>
      <c r="BV174" s="9"/>
      <c r="BW174" s="67"/>
      <c r="BX174" s="9">
        <v>2</v>
      </c>
      <c r="BY174" s="9"/>
      <c r="BZ174" s="67">
        <v>2</v>
      </c>
      <c r="CA174" s="9">
        <v>2</v>
      </c>
      <c r="CB174" s="9"/>
      <c r="CC174" s="67">
        <v>6</v>
      </c>
      <c r="CD174" s="9">
        <v>4</v>
      </c>
      <c r="CE174" s="9"/>
      <c r="CF174" s="67">
        <v>2</v>
      </c>
      <c r="CG174" s="9">
        <v>3</v>
      </c>
      <c r="CH174" s="9"/>
      <c r="CI174" s="67">
        <v>2</v>
      </c>
      <c r="CJ174" s="9">
        <v>2</v>
      </c>
      <c r="CK174" s="9"/>
      <c r="CL174" s="77"/>
      <c r="CM174" s="77"/>
      <c r="CN174" s="77"/>
      <c r="CO174" s="67">
        <v>2</v>
      </c>
      <c r="CP174" s="9">
        <v>2</v>
      </c>
      <c r="CQ174" s="9"/>
      <c r="CR174" s="67">
        <v>1</v>
      </c>
      <c r="CS174" s="9">
        <v>1</v>
      </c>
      <c r="CT174" s="9"/>
      <c r="CU174" s="67">
        <v>1</v>
      </c>
      <c r="CV174" s="9">
        <v>1</v>
      </c>
      <c r="CW174" s="9"/>
      <c r="CX174" s="38">
        <v>2</v>
      </c>
      <c r="CY174" s="8">
        <v>2</v>
      </c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11"/>
      <c r="DK174" s="14"/>
      <c r="DL174" s="14"/>
      <c r="DM174" s="14"/>
      <c r="DN174" s="14"/>
      <c r="DO174" s="14"/>
      <c r="DP174" s="14"/>
      <c r="DQ174" s="14"/>
      <c r="DR174" s="13">
        <v>9780194236478</v>
      </c>
      <c r="DS174" s="13"/>
      <c r="DT174" s="40" t="s">
        <v>1787</v>
      </c>
      <c r="DU174" s="53" t="s">
        <v>454</v>
      </c>
      <c r="DV174" s="42">
        <v>10645</v>
      </c>
      <c r="DW174" s="47">
        <f t="shared" ref="DW174:DW236" si="105">I174-J174-K174</f>
        <v>0</v>
      </c>
      <c r="DX174" s="47">
        <f t="shared" ref="DX174:DX236" si="106">L174-M174-N174</f>
        <v>0</v>
      </c>
      <c r="DY174" s="47">
        <f t="shared" ref="DY174:DY236" si="107">O174-P174-Q174</f>
        <v>0</v>
      </c>
      <c r="DZ174" s="47">
        <f t="shared" ref="DZ174:DZ236" si="108">R174-S174-T174</f>
        <v>-1</v>
      </c>
      <c r="EA174" s="47">
        <f t="shared" ref="EA174:EA236" si="109">U174-V174-W174</f>
        <v>1</v>
      </c>
      <c r="EB174" s="47">
        <f t="shared" ref="EB174:EB236" si="110">X174-Y174-Z174</f>
        <v>2</v>
      </c>
      <c r="EC174" s="47">
        <f t="shared" ref="EC174:EC236" si="111">AA174-AB174-AC174</f>
        <v>1</v>
      </c>
      <c r="ED174" s="47">
        <f t="shared" ref="ED174:ED236" si="112">AD174-AE174-AF174</f>
        <v>-1</v>
      </c>
      <c r="EE174" s="47">
        <f t="shared" ref="EE174:EE236" si="113">AG174-AH174-AI174</f>
        <v>1</v>
      </c>
      <c r="EF174" s="47">
        <f t="shared" ref="EF174:EF236" si="114">AJ174-AK174-AL174</f>
        <v>0</v>
      </c>
      <c r="EG174" s="47">
        <f t="shared" ref="EG174:EG236" si="115">AM174-AN174-AO174</f>
        <v>1</v>
      </c>
      <c r="EH174" s="47">
        <f t="shared" ref="EH174:EH236" si="116">AP174-AQ174-AR174</f>
        <v>0</v>
      </c>
      <c r="EI174" s="47">
        <f t="shared" ref="EI174:EI236" si="117">AS174-AT174-AU174</f>
        <v>0</v>
      </c>
      <c r="EJ174" s="47">
        <f t="shared" ref="EJ174:EJ236" si="118">AV174-AW174-AX174</f>
        <v>0</v>
      </c>
      <c r="EK174" s="47">
        <f t="shared" ref="EK174:EK236" si="119">AY174-AZ174-BA174</f>
        <v>0</v>
      </c>
      <c r="EL174" s="47">
        <f t="shared" ref="EL174:EL236" si="120">BB174-BC174-BD174</f>
        <v>-2</v>
      </c>
      <c r="EM174" s="47">
        <f t="shared" ref="EM174:EM236" si="121">BE174-BF174-BG174</f>
        <v>0</v>
      </c>
      <c r="EN174" s="47">
        <f t="shared" ref="EN174:EN236" si="122">BH174-BI174-BJ174</f>
        <v>-5</v>
      </c>
      <c r="EO174" s="47">
        <f t="shared" ref="EO174:EO236" si="123">BK174-BL174-BM174</f>
        <v>0</v>
      </c>
      <c r="EP174" s="47">
        <f t="shared" ref="EP174:EP236" si="124">BN174-BO174-BP174</f>
        <v>2</v>
      </c>
      <c r="EQ174" s="47">
        <f t="shared" ref="EQ174:EQ236" si="125">BQ174-BR174-BS174</f>
        <v>0</v>
      </c>
      <c r="ER174" s="47">
        <f t="shared" ref="ER174:ER236" si="126">BT174-BU174-BV174</f>
        <v>2</v>
      </c>
      <c r="ES174" s="47">
        <f t="shared" ref="ES174:ES236" si="127">BW174-BX174-BY174</f>
        <v>-2</v>
      </c>
      <c r="ET174" s="47">
        <f t="shared" ref="ET174:ET236" si="128">BZ174-CA174-CB174</f>
        <v>0</v>
      </c>
      <c r="EU174" s="47">
        <f t="shared" ref="EU174:EU236" si="129">CC174-CD174-CE174</f>
        <v>2</v>
      </c>
      <c r="EV174" s="47">
        <f t="shared" ref="EV174:EV236" si="130">CF174-CG174-CH174</f>
        <v>-1</v>
      </c>
      <c r="EW174" s="47">
        <f t="shared" ref="EW174:EW236" si="131">CI174-CJ174-CK174</f>
        <v>0</v>
      </c>
      <c r="EX174" s="47">
        <f t="shared" ref="EX174:EX236" si="132">CL174-CM174-CN174</f>
        <v>0</v>
      </c>
      <c r="EY174" s="47">
        <f t="shared" ref="EY174:EY236" si="133">CO174-CP174-CQ174</f>
        <v>0</v>
      </c>
      <c r="EZ174" s="47">
        <f t="shared" ref="EZ174:EZ236" si="134">CR174-CS174-CT174</f>
        <v>0</v>
      </c>
      <c r="FA174" s="47">
        <f t="shared" ref="FA174:FA236" si="135">CU174-CV174-CW174</f>
        <v>0</v>
      </c>
      <c r="FB174" s="47">
        <f t="shared" ref="FB174:FB236" si="136">CX174-CY174-CZ174</f>
        <v>0</v>
      </c>
      <c r="FC174" s="47">
        <f t="shared" ref="FC174:FC236" si="137">SUM(DW174:FB174)</f>
        <v>0</v>
      </c>
      <c r="FD174" s="51"/>
    </row>
    <row r="175" spans="1:161" ht="26.25" customHeight="1">
      <c r="A175" s="9" t="s">
        <v>457</v>
      </c>
      <c r="B175" s="95" t="s">
        <v>447</v>
      </c>
      <c r="C175" s="96" t="s">
        <v>320</v>
      </c>
      <c r="D175" s="8"/>
      <c r="E175" s="8"/>
      <c r="F175" s="14" t="s">
        <v>64</v>
      </c>
      <c r="G175" s="59">
        <f t="shared" si="104"/>
        <v>53</v>
      </c>
      <c r="H175" s="71">
        <f t="shared" si="104"/>
        <v>53</v>
      </c>
      <c r="I175" s="62"/>
      <c r="J175" s="9"/>
      <c r="K175" s="9"/>
      <c r="L175" s="62"/>
      <c r="M175" s="9"/>
      <c r="N175" s="9"/>
      <c r="O175" s="62"/>
      <c r="P175" s="9"/>
      <c r="Q175" s="9"/>
      <c r="R175" s="62">
        <v>2</v>
      </c>
      <c r="S175" s="9">
        <v>1</v>
      </c>
      <c r="T175" s="9"/>
      <c r="U175" s="62">
        <v>2</v>
      </c>
      <c r="V175" s="9">
        <v>1</v>
      </c>
      <c r="W175" s="9"/>
      <c r="X175" s="62">
        <v>2</v>
      </c>
      <c r="Y175" s="9">
        <v>2</v>
      </c>
      <c r="Z175" s="9"/>
      <c r="AA175" s="62">
        <v>2</v>
      </c>
      <c r="AB175" s="9">
        <v>0</v>
      </c>
      <c r="AC175" s="9"/>
      <c r="AD175" s="62">
        <v>2</v>
      </c>
      <c r="AE175" s="9">
        <v>3</v>
      </c>
      <c r="AF175" s="9"/>
      <c r="AG175" s="62">
        <v>2</v>
      </c>
      <c r="AH175" s="9">
        <v>1</v>
      </c>
      <c r="AI175" s="9"/>
      <c r="AJ175" s="62">
        <v>2</v>
      </c>
      <c r="AK175" s="9">
        <v>0</v>
      </c>
      <c r="AL175" s="9"/>
      <c r="AM175" s="62">
        <v>2</v>
      </c>
      <c r="AN175" s="9">
        <v>0</v>
      </c>
      <c r="AO175" s="9"/>
      <c r="AP175" s="63">
        <v>2</v>
      </c>
      <c r="AQ175" s="9">
        <v>4</v>
      </c>
      <c r="AR175" s="9"/>
      <c r="AS175" s="63">
        <v>2</v>
      </c>
      <c r="AT175" s="9">
        <v>1</v>
      </c>
      <c r="AU175" s="9"/>
      <c r="AV175" s="63">
        <v>2</v>
      </c>
      <c r="AW175" s="9">
        <v>2</v>
      </c>
      <c r="AX175" s="9"/>
      <c r="AY175" s="63">
        <v>2</v>
      </c>
      <c r="AZ175" s="9">
        <v>1</v>
      </c>
      <c r="BA175" s="9"/>
      <c r="BB175" s="63">
        <v>2</v>
      </c>
      <c r="BC175" s="9">
        <v>7</v>
      </c>
      <c r="BD175" s="9"/>
      <c r="BE175" s="63">
        <v>2</v>
      </c>
      <c r="BF175" s="9">
        <v>2</v>
      </c>
      <c r="BG175" s="9"/>
      <c r="BH175" s="64">
        <v>2</v>
      </c>
      <c r="BI175" s="9">
        <v>11</v>
      </c>
      <c r="BJ175" s="9"/>
      <c r="BK175" s="64"/>
      <c r="BL175" s="9"/>
      <c r="BM175" s="9"/>
      <c r="BN175" s="65">
        <v>2</v>
      </c>
      <c r="BO175" s="66"/>
      <c r="BP175" s="9"/>
      <c r="BQ175" s="77"/>
      <c r="BR175" s="77"/>
      <c r="BS175" s="77"/>
      <c r="BT175" s="67">
        <v>2</v>
      </c>
      <c r="BU175" s="9">
        <v>2</v>
      </c>
      <c r="BV175" s="9"/>
      <c r="BW175" s="67"/>
      <c r="BX175" s="9">
        <v>3</v>
      </c>
      <c r="BY175" s="9"/>
      <c r="BZ175" s="67">
        <v>2</v>
      </c>
      <c r="CA175" s="9">
        <v>2</v>
      </c>
      <c r="CB175" s="9"/>
      <c r="CC175" s="67">
        <v>6</v>
      </c>
      <c r="CD175" s="9">
        <v>4</v>
      </c>
      <c r="CE175" s="9"/>
      <c r="CF175" s="67">
        <v>2</v>
      </c>
      <c r="CG175" s="9">
        <v>1</v>
      </c>
      <c r="CH175" s="9"/>
      <c r="CI175" s="67">
        <v>2</v>
      </c>
      <c r="CJ175" s="9">
        <v>2</v>
      </c>
      <c r="CK175" s="9"/>
      <c r="CL175" s="77"/>
      <c r="CM175" s="77"/>
      <c r="CN175" s="77"/>
      <c r="CO175" s="67">
        <v>2</v>
      </c>
      <c r="CP175" s="9">
        <v>3</v>
      </c>
      <c r="CQ175" s="9"/>
      <c r="CR175" s="67">
        <v>2</v>
      </c>
      <c r="CS175" s="9">
        <v>0</v>
      </c>
      <c r="CT175" s="9"/>
      <c r="CU175" s="67">
        <v>1</v>
      </c>
      <c r="CV175" s="9">
        <v>0</v>
      </c>
      <c r="CW175" s="9"/>
      <c r="CX175" s="38">
        <v>2</v>
      </c>
      <c r="CY175" s="8">
        <v>0</v>
      </c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11"/>
      <c r="DK175" s="14"/>
      <c r="DL175" s="14"/>
      <c r="DM175" s="14"/>
      <c r="DN175" s="14"/>
      <c r="DO175" s="14"/>
      <c r="DP175" s="14"/>
      <c r="DQ175" s="14"/>
      <c r="DR175" s="13">
        <v>9780194791168</v>
      </c>
      <c r="DS175" s="13"/>
      <c r="DT175" s="40" t="s">
        <v>1787</v>
      </c>
      <c r="DU175" s="53" t="s">
        <v>454</v>
      </c>
      <c r="DV175" s="42">
        <v>9685</v>
      </c>
      <c r="DW175" s="47">
        <f t="shared" si="105"/>
        <v>0</v>
      </c>
      <c r="DX175" s="47">
        <f t="shared" si="106"/>
        <v>0</v>
      </c>
      <c r="DY175" s="47">
        <f t="shared" si="107"/>
        <v>0</v>
      </c>
      <c r="DZ175" s="47">
        <f t="shared" si="108"/>
        <v>1</v>
      </c>
      <c r="EA175" s="47">
        <f t="shared" si="109"/>
        <v>1</v>
      </c>
      <c r="EB175" s="47">
        <f t="shared" si="110"/>
        <v>0</v>
      </c>
      <c r="EC175" s="47">
        <f t="shared" si="111"/>
        <v>2</v>
      </c>
      <c r="ED175" s="47">
        <f t="shared" si="112"/>
        <v>-1</v>
      </c>
      <c r="EE175" s="47">
        <f t="shared" si="113"/>
        <v>1</v>
      </c>
      <c r="EF175" s="47">
        <f t="shared" si="114"/>
        <v>2</v>
      </c>
      <c r="EG175" s="47">
        <f t="shared" si="115"/>
        <v>2</v>
      </c>
      <c r="EH175" s="47">
        <f t="shared" si="116"/>
        <v>-2</v>
      </c>
      <c r="EI175" s="47">
        <f t="shared" si="117"/>
        <v>1</v>
      </c>
      <c r="EJ175" s="47">
        <f t="shared" si="118"/>
        <v>0</v>
      </c>
      <c r="EK175" s="47">
        <f t="shared" si="119"/>
        <v>1</v>
      </c>
      <c r="EL175" s="47">
        <f t="shared" si="120"/>
        <v>-5</v>
      </c>
      <c r="EM175" s="47">
        <f t="shared" si="121"/>
        <v>0</v>
      </c>
      <c r="EN175" s="47">
        <f t="shared" si="122"/>
        <v>-9</v>
      </c>
      <c r="EO175" s="47">
        <f t="shared" si="123"/>
        <v>0</v>
      </c>
      <c r="EP175" s="47">
        <f t="shared" si="124"/>
        <v>2</v>
      </c>
      <c r="EQ175" s="47">
        <f t="shared" si="125"/>
        <v>0</v>
      </c>
      <c r="ER175" s="47">
        <f t="shared" si="126"/>
        <v>0</v>
      </c>
      <c r="ES175" s="47">
        <f t="shared" si="127"/>
        <v>-3</v>
      </c>
      <c r="ET175" s="47">
        <f t="shared" si="128"/>
        <v>0</v>
      </c>
      <c r="EU175" s="47">
        <f t="shared" si="129"/>
        <v>2</v>
      </c>
      <c r="EV175" s="47">
        <f t="shared" si="130"/>
        <v>1</v>
      </c>
      <c r="EW175" s="47">
        <f t="shared" si="131"/>
        <v>0</v>
      </c>
      <c r="EX175" s="47">
        <f t="shared" si="132"/>
        <v>0</v>
      </c>
      <c r="EY175" s="47">
        <f t="shared" si="133"/>
        <v>-1</v>
      </c>
      <c r="EZ175" s="47">
        <f t="shared" si="134"/>
        <v>2</v>
      </c>
      <c r="FA175" s="47">
        <f t="shared" si="135"/>
        <v>1</v>
      </c>
      <c r="FB175" s="47">
        <f t="shared" si="136"/>
        <v>2</v>
      </c>
      <c r="FC175" s="47">
        <f t="shared" si="137"/>
        <v>0</v>
      </c>
      <c r="FD175" s="51"/>
    </row>
    <row r="176" spans="1:161" ht="26.25" customHeight="1">
      <c r="A176" s="9" t="s">
        <v>457</v>
      </c>
      <c r="B176" s="95" t="s">
        <v>447</v>
      </c>
      <c r="C176" s="96" t="s">
        <v>321</v>
      </c>
      <c r="D176" s="8"/>
      <c r="E176" s="8"/>
      <c r="F176" s="14" t="s">
        <v>64</v>
      </c>
      <c r="G176" s="59">
        <f t="shared" si="104"/>
        <v>59</v>
      </c>
      <c r="H176" s="71">
        <f t="shared" si="104"/>
        <v>59</v>
      </c>
      <c r="I176" s="62"/>
      <c r="J176" s="9"/>
      <c r="K176" s="9"/>
      <c r="L176" s="62"/>
      <c r="M176" s="9"/>
      <c r="N176" s="9"/>
      <c r="O176" s="62"/>
      <c r="P176" s="9"/>
      <c r="Q176" s="9"/>
      <c r="R176" s="62">
        <v>2</v>
      </c>
      <c r="S176" s="9">
        <v>1</v>
      </c>
      <c r="T176" s="9"/>
      <c r="U176" s="62">
        <v>2</v>
      </c>
      <c r="V176" s="9">
        <v>0</v>
      </c>
      <c r="W176" s="9"/>
      <c r="X176" s="62">
        <v>2</v>
      </c>
      <c r="Y176" s="9">
        <v>1</v>
      </c>
      <c r="Z176" s="9"/>
      <c r="AA176" s="62">
        <v>2</v>
      </c>
      <c r="AB176" s="9">
        <v>1</v>
      </c>
      <c r="AC176" s="9"/>
      <c r="AD176" s="62">
        <v>2</v>
      </c>
      <c r="AE176" s="9">
        <v>3</v>
      </c>
      <c r="AF176" s="9"/>
      <c r="AG176" s="62">
        <v>2</v>
      </c>
      <c r="AH176" s="9">
        <v>1</v>
      </c>
      <c r="AI176" s="9"/>
      <c r="AJ176" s="62">
        <v>2</v>
      </c>
      <c r="AK176" s="9">
        <v>2</v>
      </c>
      <c r="AL176" s="9"/>
      <c r="AM176" s="62">
        <v>2</v>
      </c>
      <c r="AN176" s="9">
        <v>2</v>
      </c>
      <c r="AO176" s="9"/>
      <c r="AP176" s="63">
        <v>3</v>
      </c>
      <c r="AQ176" s="9">
        <v>3</v>
      </c>
      <c r="AR176" s="9"/>
      <c r="AS176" s="63">
        <v>3</v>
      </c>
      <c r="AT176" s="9">
        <v>3</v>
      </c>
      <c r="AU176" s="9"/>
      <c r="AV176" s="63">
        <v>3</v>
      </c>
      <c r="AW176" s="9">
        <v>1</v>
      </c>
      <c r="AX176" s="9"/>
      <c r="AY176" s="63">
        <v>3</v>
      </c>
      <c r="AZ176" s="9">
        <v>2</v>
      </c>
      <c r="BA176" s="9"/>
      <c r="BB176" s="63">
        <v>3</v>
      </c>
      <c r="BC176" s="9">
        <v>2</v>
      </c>
      <c r="BD176" s="9"/>
      <c r="BE176" s="63">
        <v>2</v>
      </c>
      <c r="BF176" s="9">
        <v>2</v>
      </c>
      <c r="BG176" s="9"/>
      <c r="BH176" s="64">
        <v>2</v>
      </c>
      <c r="BI176" s="9">
        <v>12</v>
      </c>
      <c r="BJ176" s="9"/>
      <c r="BK176" s="64"/>
      <c r="BL176" s="9"/>
      <c r="BM176" s="9"/>
      <c r="BN176" s="65">
        <v>2</v>
      </c>
      <c r="BO176" s="66"/>
      <c r="BP176" s="9"/>
      <c r="BQ176" s="77"/>
      <c r="BR176" s="77"/>
      <c r="BS176" s="77"/>
      <c r="BT176" s="67">
        <v>2</v>
      </c>
      <c r="BU176" s="9">
        <v>2</v>
      </c>
      <c r="BV176" s="9"/>
      <c r="BW176" s="67"/>
      <c r="BX176" s="9">
        <v>2</v>
      </c>
      <c r="BY176" s="9"/>
      <c r="BZ176" s="67">
        <v>2</v>
      </c>
      <c r="CA176" s="9">
        <v>5</v>
      </c>
      <c r="CB176" s="9"/>
      <c r="CC176" s="67">
        <v>6</v>
      </c>
      <c r="CD176" s="9">
        <v>5</v>
      </c>
      <c r="CE176" s="9"/>
      <c r="CF176" s="67">
        <v>2</v>
      </c>
      <c r="CG176" s="9">
        <v>1</v>
      </c>
      <c r="CH176" s="9"/>
      <c r="CI176" s="67">
        <v>2</v>
      </c>
      <c r="CJ176" s="9">
        <v>1</v>
      </c>
      <c r="CK176" s="9"/>
      <c r="CL176" s="77"/>
      <c r="CM176" s="77"/>
      <c r="CN176" s="77"/>
      <c r="CO176" s="67">
        <v>2</v>
      </c>
      <c r="CP176" s="9">
        <v>2</v>
      </c>
      <c r="CQ176" s="9"/>
      <c r="CR176" s="67">
        <v>2</v>
      </c>
      <c r="CS176" s="9">
        <v>2</v>
      </c>
      <c r="CT176" s="9"/>
      <c r="CU176" s="67">
        <v>2</v>
      </c>
      <c r="CV176" s="9">
        <v>3</v>
      </c>
      <c r="CW176" s="9"/>
      <c r="CX176" s="38">
        <v>2</v>
      </c>
      <c r="CY176" s="8">
        <v>0</v>
      </c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11"/>
      <c r="DK176" s="14"/>
      <c r="DL176" s="14"/>
      <c r="DM176" s="14"/>
      <c r="DN176" s="14"/>
      <c r="DO176" s="14"/>
      <c r="DP176" s="14"/>
      <c r="DQ176" s="14"/>
      <c r="DR176" s="13">
        <v>9780194794497</v>
      </c>
      <c r="DS176" s="13"/>
      <c r="DT176" s="40" t="s">
        <v>1787</v>
      </c>
      <c r="DU176" s="53" t="s">
        <v>454</v>
      </c>
      <c r="DV176" s="42">
        <v>10244</v>
      </c>
      <c r="DW176" s="47">
        <f t="shared" si="105"/>
        <v>0</v>
      </c>
      <c r="DX176" s="47">
        <f t="shared" si="106"/>
        <v>0</v>
      </c>
      <c r="DY176" s="47">
        <f t="shared" si="107"/>
        <v>0</v>
      </c>
      <c r="DZ176" s="47">
        <f t="shared" si="108"/>
        <v>1</v>
      </c>
      <c r="EA176" s="47">
        <f t="shared" si="109"/>
        <v>2</v>
      </c>
      <c r="EB176" s="47">
        <f t="shared" si="110"/>
        <v>1</v>
      </c>
      <c r="EC176" s="47">
        <f t="shared" si="111"/>
        <v>1</v>
      </c>
      <c r="ED176" s="47">
        <f t="shared" si="112"/>
        <v>-1</v>
      </c>
      <c r="EE176" s="47">
        <f t="shared" si="113"/>
        <v>1</v>
      </c>
      <c r="EF176" s="47">
        <f t="shared" si="114"/>
        <v>0</v>
      </c>
      <c r="EG176" s="47">
        <f t="shared" si="115"/>
        <v>0</v>
      </c>
      <c r="EH176" s="47">
        <f t="shared" si="116"/>
        <v>0</v>
      </c>
      <c r="EI176" s="47">
        <f t="shared" si="117"/>
        <v>0</v>
      </c>
      <c r="EJ176" s="47">
        <f t="shared" si="118"/>
        <v>2</v>
      </c>
      <c r="EK176" s="47">
        <f t="shared" si="119"/>
        <v>1</v>
      </c>
      <c r="EL176" s="47">
        <f t="shared" si="120"/>
        <v>1</v>
      </c>
      <c r="EM176" s="47">
        <f t="shared" si="121"/>
        <v>0</v>
      </c>
      <c r="EN176" s="47">
        <f t="shared" si="122"/>
        <v>-10</v>
      </c>
      <c r="EO176" s="47">
        <f t="shared" si="123"/>
        <v>0</v>
      </c>
      <c r="EP176" s="47">
        <f t="shared" si="124"/>
        <v>2</v>
      </c>
      <c r="EQ176" s="47">
        <f t="shared" si="125"/>
        <v>0</v>
      </c>
      <c r="ER176" s="47">
        <f t="shared" si="126"/>
        <v>0</v>
      </c>
      <c r="ES176" s="47">
        <f t="shared" si="127"/>
        <v>-2</v>
      </c>
      <c r="ET176" s="47">
        <f t="shared" si="128"/>
        <v>-3</v>
      </c>
      <c r="EU176" s="47">
        <f t="shared" si="129"/>
        <v>1</v>
      </c>
      <c r="EV176" s="47">
        <f t="shared" si="130"/>
        <v>1</v>
      </c>
      <c r="EW176" s="47">
        <f t="shared" si="131"/>
        <v>1</v>
      </c>
      <c r="EX176" s="47">
        <f t="shared" si="132"/>
        <v>0</v>
      </c>
      <c r="EY176" s="47">
        <f t="shared" si="133"/>
        <v>0</v>
      </c>
      <c r="EZ176" s="47">
        <f t="shared" si="134"/>
        <v>0</v>
      </c>
      <c r="FA176" s="47">
        <f t="shared" si="135"/>
        <v>-1</v>
      </c>
      <c r="FB176" s="47">
        <f t="shared" si="136"/>
        <v>2</v>
      </c>
      <c r="FC176" s="47">
        <f t="shared" si="137"/>
        <v>0</v>
      </c>
      <c r="FD176" s="51"/>
    </row>
    <row r="177" spans="1:161" ht="26.25" customHeight="1">
      <c r="A177" s="9" t="s">
        <v>457</v>
      </c>
      <c r="B177" s="95" t="s">
        <v>447</v>
      </c>
      <c r="C177" s="96" t="s">
        <v>322</v>
      </c>
      <c r="D177" s="8"/>
      <c r="E177" s="8"/>
      <c r="F177" s="14"/>
      <c r="G177" s="59">
        <f t="shared" si="104"/>
        <v>49</v>
      </c>
      <c r="H177" s="71">
        <f t="shared" si="104"/>
        <v>49</v>
      </c>
      <c r="I177" s="62"/>
      <c r="J177" s="9"/>
      <c r="K177" s="9"/>
      <c r="L177" s="62"/>
      <c r="M177" s="9"/>
      <c r="N177" s="9"/>
      <c r="O177" s="62"/>
      <c r="P177" s="9"/>
      <c r="Q177" s="9"/>
      <c r="R177" s="62">
        <v>2</v>
      </c>
      <c r="S177" s="9">
        <v>1</v>
      </c>
      <c r="T177" s="9"/>
      <c r="U177" s="62">
        <v>2</v>
      </c>
      <c r="V177" s="9">
        <v>1</v>
      </c>
      <c r="W177" s="9"/>
      <c r="X177" s="62">
        <v>2</v>
      </c>
      <c r="Y177" s="9">
        <v>2</v>
      </c>
      <c r="Z177" s="9"/>
      <c r="AA177" s="62">
        <v>2</v>
      </c>
      <c r="AB177" s="9">
        <v>0</v>
      </c>
      <c r="AC177" s="9"/>
      <c r="AD177" s="62">
        <v>2</v>
      </c>
      <c r="AE177" s="9">
        <v>3</v>
      </c>
      <c r="AF177" s="9"/>
      <c r="AG177" s="62">
        <v>2</v>
      </c>
      <c r="AH177" s="9">
        <v>2</v>
      </c>
      <c r="AI177" s="9"/>
      <c r="AJ177" s="62">
        <v>2</v>
      </c>
      <c r="AK177" s="9">
        <v>1</v>
      </c>
      <c r="AL177" s="9"/>
      <c r="AM177" s="62">
        <v>1</v>
      </c>
      <c r="AN177" s="9">
        <v>2</v>
      </c>
      <c r="AO177" s="9"/>
      <c r="AP177" s="63">
        <v>2</v>
      </c>
      <c r="AQ177" s="9">
        <v>2</v>
      </c>
      <c r="AR177" s="9"/>
      <c r="AS177" s="63">
        <v>2</v>
      </c>
      <c r="AT177" s="9">
        <v>2</v>
      </c>
      <c r="AU177" s="9"/>
      <c r="AV177" s="63">
        <v>2</v>
      </c>
      <c r="AW177" s="9">
        <v>1</v>
      </c>
      <c r="AX177" s="9"/>
      <c r="AY177" s="63">
        <v>2</v>
      </c>
      <c r="AZ177" s="9">
        <v>2</v>
      </c>
      <c r="BA177" s="9"/>
      <c r="BB177" s="63">
        <v>2</v>
      </c>
      <c r="BC177" s="9">
        <v>2</v>
      </c>
      <c r="BD177" s="9"/>
      <c r="BE177" s="63">
        <v>2</v>
      </c>
      <c r="BF177" s="9">
        <v>0</v>
      </c>
      <c r="BG177" s="9"/>
      <c r="BH177" s="64">
        <v>2</v>
      </c>
      <c r="BI177" s="9">
        <v>8</v>
      </c>
      <c r="BJ177" s="9"/>
      <c r="BK177" s="64"/>
      <c r="BL177" s="9"/>
      <c r="BM177" s="9"/>
      <c r="BN177" s="65">
        <v>2</v>
      </c>
      <c r="BO177" s="66"/>
      <c r="BP177" s="9"/>
      <c r="BQ177" s="77"/>
      <c r="BR177" s="77"/>
      <c r="BS177" s="77"/>
      <c r="BT177" s="67">
        <v>2</v>
      </c>
      <c r="BU177" s="9">
        <v>1</v>
      </c>
      <c r="BV177" s="9"/>
      <c r="BW177" s="67"/>
      <c r="BX177" s="9">
        <v>1</v>
      </c>
      <c r="BY177" s="9"/>
      <c r="BZ177" s="67">
        <v>2</v>
      </c>
      <c r="CA177" s="9">
        <v>2</v>
      </c>
      <c r="CB177" s="9"/>
      <c r="CC177" s="67">
        <v>6</v>
      </c>
      <c r="CD177" s="9">
        <v>5</v>
      </c>
      <c r="CE177" s="9"/>
      <c r="CF177" s="67">
        <v>2</v>
      </c>
      <c r="CG177" s="9">
        <v>2</v>
      </c>
      <c r="CH177" s="9"/>
      <c r="CI177" s="67">
        <v>2</v>
      </c>
      <c r="CJ177" s="9">
        <v>4</v>
      </c>
      <c r="CK177" s="9"/>
      <c r="CL177" s="77"/>
      <c r="CM177" s="77"/>
      <c r="CN177" s="77"/>
      <c r="CO177" s="67">
        <v>1</v>
      </c>
      <c r="CP177" s="9">
        <v>3</v>
      </c>
      <c r="CQ177" s="9"/>
      <c r="CR177" s="67">
        <v>1</v>
      </c>
      <c r="CS177" s="9">
        <v>1</v>
      </c>
      <c r="CT177" s="9"/>
      <c r="CU177" s="67">
        <v>1</v>
      </c>
      <c r="CV177" s="9">
        <v>1</v>
      </c>
      <c r="CW177" s="9"/>
      <c r="CX177" s="38">
        <v>1</v>
      </c>
      <c r="CY177" s="8">
        <v>0</v>
      </c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11"/>
      <c r="DK177" s="14"/>
      <c r="DL177" s="14"/>
      <c r="DM177" s="14"/>
      <c r="DN177" s="14"/>
      <c r="DO177" s="14"/>
      <c r="DP177" s="14"/>
      <c r="DQ177" s="14"/>
      <c r="DR177" s="13">
        <v>9780194791182</v>
      </c>
      <c r="DS177" s="13"/>
      <c r="DT177" s="40" t="s">
        <v>1787</v>
      </c>
      <c r="DU177" s="53" t="s">
        <v>454</v>
      </c>
      <c r="DV177" s="42">
        <v>8065</v>
      </c>
      <c r="DW177" s="47">
        <f t="shared" si="105"/>
        <v>0</v>
      </c>
      <c r="DX177" s="47">
        <f t="shared" si="106"/>
        <v>0</v>
      </c>
      <c r="DY177" s="47">
        <f t="shared" si="107"/>
        <v>0</v>
      </c>
      <c r="DZ177" s="47">
        <f t="shared" si="108"/>
        <v>1</v>
      </c>
      <c r="EA177" s="47">
        <f t="shared" si="109"/>
        <v>1</v>
      </c>
      <c r="EB177" s="47">
        <f t="shared" si="110"/>
        <v>0</v>
      </c>
      <c r="EC177" s="47">
        <f t="shared" si="111"/>
        <v>2</v>
      </c>
      <c r="ED177" s="47">
        <f t="shared" si="112"/>
        <v>-1</v>
      </c>
      <c r="EE177" s="47">
        <f t="shared" si="113"/>
        <v>0</v>
      </c>
      <c r="EF177" s="47">
        <f t="shared" si="114"/>
        <v>1</v>
      </c>
      <c r="EG177" s="47">
        <f t="shared" si="115"/>
        <v>-1</v>
      </c>
      <c r="EH177" s="47">
        <f t="shared" si="116"/>
        <v>0</v>
      </c>
      <c r="EI177" s="47">
        <f t="shared" si="117"/>
        <v>0</v>
      </c>
      <c r="EJ177" s="47">
        <f t="shared" si="118"/>
        <v>1</v>
      </c>
      <c r="EK177" s="47">
        <f t="shared" si="119"/>
        <v>0</v>
      </c>
      <c r="EL177" s="47">
        <f t="shared" si="120"/>
        <v>0</v>
      </c>
      <c r="EM177" s="47">
        <f t="shared" si="121"/>
        <v>2</v>
      </c>
      <c r="EN177" s="47">
        <f t="shared" si="122"/>
        <v>-6</v>
      </c>
      <c r="EO177" s="47">
        <f t="shared" si="123"/>
        <v>0</v>
      </c>
      <c r="EP177" s="47">
        <f t="shared" si="124"/>
        <v>2</v>
      </c>
      <c r="EQ177" s="47">
        <f t="shared" si="125"/>
        <v>0</v>
      </c>
      <c r="ER177" s="47">
        <f t="shared" si="126"/>
        <v>1</v>
      </c>
      <c r="ES177" s="47">
        <f t="shared" si="127"/>
        <v>-1</v>
      </c>
      <c r="ET177" s="47">
        <f t="shared" si="128"/>
        <v>0</v>
      </c>
      <c r="EU177" s="47">
        <f t="shared" si="129"/>
        <v>1</v>
      </c>
      <c r="EV177" s="47">
        <f t="shared" si="130"/>
        <v>0</v>
      </c>
      <c r="EW177" s="47">
        <f t="shared" si="131"/>
        <v>-2</v>
      </c>
      <c r="EX177" s="47">
        <f t="shared" si="132"/>
        <v>0</v>
      </c>
      <c r="EY177" s="47">
        <f t="shared" si="133"/>
        <v>-2</v>
      </c>
      <c r="EZ177" s="47">
        <f t="shared" si="134"/>
        <v>0</v>
      </c>
      <c r="FA177" s="47">
        <f t="shared" si="135"/>
        <v>0</v>
      </c>
      <c r="FB177" s="47">
        <f t="shared" si="136"/>
        <v>1</v>
      </c>
      <c r="FC177" s="47">
        <f t="shared" si="137"/>
        <v>0</v>
      </c>
      <c r="FD177" s="51"/>
    </row>
    <row r="178" spans="1:161" ht="26.25" customHeight="1">
      <c r="A178" s="9" t="s">
        <v>457</v>
      </c>
      <c r="B178" s="95" t="s">
        <v>447</v>
      </c>
      <c r="C178" s="96" t="s">
        <v>323</v>
      </c>
      <c r="D178" s="8"/>
      <c r="E178" s="8"/>
      <c r="F178" s="14"/>
      <c r="G178" s="59">
        <f t="shared" si="104"/>
        <v>45</v>
      </c>
      <c r="H178" s="71">
        <f t="shared" si="104"/>
        <v>45</v>
      </c>
      <c r="I178" s="62"/>
      <c r="J178" s="9"/>
      <c r="K178" s="9"/>
      <c r="L178" s="62"/>
      <c r="M178" s="9"/>
      <c r="N178" s="9"/>
      <c r="O178" s="62"/>
      <c r="P178" s="9"/>
      <c r="Q178" s="9"/>
      <c r="R178" s="62">
        <v>2</v>
      </c>
      <c r="S178" s="9">
        <v>1</v>
      </c>
      <c r="T178" s="9"/>
      <c r="U178" s="62">
        <v>2</v>
      </c>
      <c r="V178" s="9">
        <v>1</v>
      </c>
      <c r="W178" s="9"/>
      <c r="X178" s="62">
        <v>1</v>
      </c>
      <c r="Y178" s="9">
        <v>1</v>
      </c>
      <c r="Z178" s="9"/>
      <c r="AA178" s="62">
        <v>1</v>
      </c>
      <c r="AB178" s="9">
        <v>0</v>
      </c>
      <c r="AC178" s="9"/>
      <c r="AD178" s="62">
        <v>1</v>
      </c>
      <c r="AE178" s="9">
        <v>3</v>
      </c>
      <c r="AF178" s="9"/>
      <c r="AG178" s="62">
        <v>1</v>
      </c>
      <c r="AH178" s="9">
        <v>0</v>
      </c>
      <c r="AI178" s="9"/>
      <c r="AJ178" s="62">
        <v>1</v>
      </c>
      <c r="AK178" s="9">
        <v>0</v>
      </c>
      <c r="AL178" s="9"/>
      <c r="AM178" s="62">
        <v>1</v>
      </c>
      <c r="AN178" s="9">
        <v>1</v>
      </c>
      <c r="AO178" s="9"/>
      <c r="AP178" s="63">
        <v>2</v>
      </c>
      <c r="AQ178" s="9">
        <v>0</v>
      </c>
      <c r="AR178" s="9"/>
      <c r="AS178" s="63">
        <v>2</v>
      </c>
      <c r="AT178" s="9">
        <v>3</v>
      </c>
      <c r="AU178" s="9"/>
      <c r="AV178" s="63">
        <v>2</v>
      </c>
      <c r="AW178" s="9">
        <v>2</v>
      </c>
      <c r="AX178" s="9"/>
      <c r="AY178" s="63">
        <v>2</v>
      </c>
      <c r="AZ178" s="9">
        <v>0</v>
      </c>
      <c r="BA178" s="9"/>
      <c r="BB178" s="63">
        <v>2</v>
      </c>
      <c r="BC178" s="9">
        <v>4</v>
      </c>
      <c r="BD178" s="9"/>
      <c r="BE178" s="63">
        <v>2</v>
      </c>
      <c r="BF178" s="9">
        <v>2</v>
      </c>
      <c r="BG178" s="9"/>
      <c r="BH178" s="64">
        <v>2</v>
      </c>
      <c r="BI178" s="9">
        <v>8</v>
      </c>
      <c r="BJ178" s="9"/>
      <c r="BK178" s="64"/>
      <c r="BL178" s="9"/>
      <c r="BM178" s="9"/>
      <c r="BN178" s="65">
        <v>2</v>
      </c>
      <c r="BO178" s="66"/>
      <c r="BP178" s="9"/>
      <c r="BQ178" s="77"/>
      <c r="BR178" s="77"/>
      <c r="BS178" s="77"/>
      <c r="BT178" s="67">
        <v>2</v>
      </c>
      <c r="BU178" s="9">
        <v>2</v>
      </c>
      <c r="BV178" s="9"/>
      <c r="BW178" s="67"/>
      <c r="BX178" s="9">
        <v>2</v>
      </c>
      <c r="BY178" s="9"/>
      <c r="BZ178" s="67">
        <v>2</v>
      </c>
      <c r="CA178" s="9">
        <v>1</v>
      </c>
      <c r="CB178" s="9"/>
      <c r="CC178" s="67">
        <v>6</v>
      </c>
      <c r="CD178" s="9">
        <v>5</v>
      </c>
      <c r="CE178" s="9"/>
      <c r="CF178" s="67">
        <v>2</v>
      </c>
      <c r="CG178" s="9">
        <v>1</v>
      </c>
      <c r="CH178" s="9"/>
      <c r="CI178" s="67">
        <v>2</v>
      </c>
      <c r="CJ178" s="9">
        <v>4</v>
      </c>
      <c r="CK178" s="9"/>
      <c r="CL178" s="77"/>
      <c r="CM178" s="77"/>
      <c r="CN178" s="77"/>
      <c r="CO178" s="67">
        <v>2</v>
      </c>
      <c r="CP178" s="9">
        <v>1</v>
      </c>
      <c r="CQ178" s="9"/>
      <c r="CR178" s="67">
        <v>1</v>
      </c>
      <c r="CS178" s="9">
        <v>1</v>
      </c>
      <c r="CT178" s="9"/>
      <c r="CU178" s="67">
        <v>1</v>
      </c>
      <c r="CV178" s="9">
        <v>1</v>
      </c>
      <c r="CW178" s="9"/>
      <c r="CX178" s="38">
        <v>1</v>
      </c>
      <c r="CY178" s="8">
        <v>1</v>
      </c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11"/>
      <c r="DK178" s="14"/>
      <c r="DL178" s="14"/>
      <c r="DM178" s="14"/>
      <c r="DN178" s="14"/>
      <c r="DO178" s="14"/>
      <c r="DP178" s="14"/>
      <c r="DQ178" s="14"/>
      <c r="DR178" s="13">
        <v>9780194791175</v>
      </c>
      <c r="DS178" s="13"/>
      <c r="DT178" s="40" t="s">
        <v>1787</v>
      </c>
      <c r="DU178" s="53" t="s">
        <v>454</v>
      </c>
      <c r="DV178" s="42">
        <v>10100</v>
      </c>
      <c r="DW178" s="47">
        <f t="shared" si="105"/>
        <v>0</v>
      </c>
      <c r="DX178" s="47">
        <f t="shared" si="106"/>
        <v>0</v>
      </c>
      <c r="DY178" s="47">
        <f t="shared" si="107"/>
        <v>0</v>
      </c>
      <c r="DZ178" s="47">
        <f t="shared" si="108"/>
        <v>1</v>
      </c>
      <c r="EA178" s="47">
        <f t="shared" si="109"/>
        <v>1</v>
      </c>
      <c r="EB178" s="47">
        <f t="shared" si="110"/>
        <v>0</v>
      </c>
      <c r="EC178" s="47">
        <f t="shared" si="111"/>
        <v>1</v>
      </c>
      <c r="ED178" s="47">
        <f t="shared" si="112"/>
        <v>-2</v>
      </c>
      <c r="EE178" s="47">
        <f t="shared" si="113"/>
        <v>1</v>
      </c>
      <c r="EF178" s="47">
        <f t="shared" si="114"/>
        <v>1</v>
      </c>
      <c r="EG178" s="47">
        <f t="shared" si="115"/>
        <v>0</v>
      </c>
      <c r="EH178" s="47">
        <f t="shared" si="116"/>
        <v>2</v>
      </c>
      <c r="EI178" s="47">
        <f t="shared" si="117"/>
        <v>-1</v>
      </c>
      <c r="EJ178" s="47">
        <f t="shared" si="118"/>
        <v>0</v>
      </c>
      <c r="EK178" s="47">
        <f t="shared" si="119"/>
        <v>2</v>
      </c>
      <c r="EL178" s="47">
        <f t="shared" si="120"/>
        <v>-2</v>
      </c>
      <c r="EM178" s="47">
        <f t="shared" si="121"/>
        <v>0</v>
      </c>
      <c r="EN178" s="47">
        <f t="shared" si="122"/>
        <v>-6</v>
      </c>
      <c r="EO178" s="47">
        <f t="shared" si="123"/>
        <v>0</v>
      </c>
      <c r="EP178" s="47">
        <f t="shared" si="124"/>
        <v>2</v>
      </c>
      <c r="EQ178" s="47">
        <f t="shared" si="125"/>
        <v>0</v>
      </c>
      <c r="ER178" s="47">
        <f t="shared" si="126"/>
        <v>0</v>
      </c>
      <c r="ES178" s="47">
        <f t="shared" si="127"/>
        <v>-2</v>
      </c>
      <c r="ET178" s="47">
        <f t="shared" si="128"/>
        <v>1</v>
      </c>
      <c r="EU178" s="47">
        <f t="shared" si="129"/>
        <v>1</v>
      </c>
      <c r="EV178" s="47">
        <f t="shared" si="130"/>
        <v>1</v>
      </c>
      <c r="EW178" s="47">
        <f t="shared" si="131"/>
        <v>-2</v>
      </c>
      <c r="EX178" s="47">
        <f t="shared" si="132"/>
        <v>0</v>
      </c>
      <c r="EY178" s="47">
        <f t="shared" si="133"/>
        <v>1</v>
      </c>
      <c r="EZ178" s="47">
        <f t="shared" si="134"/>
        <v>0</v>
      </c>
      <c r="FA178" s="47">
        <f t="shared" si="135"/>
        <v>0</v>
      </c>
      <c r="FB178" s="47">
        <f t="shared" si="136"/>
        <v>0</v>
      </c>
      <c r="FC178" s="47">
        <f t="shared" si="137"/>
        <v>0</v>
      </c>
      <c r="FD178" s="51"/>
    </row>
    <row r="179" spans="1:161" ht="26.25" customHeight="1">
      <c r="A179" s="9" t="s">
        <v>457</v>
      </c>
      <c r="B179" s="95" t="s">
        <v>447</v>
      </c>
      <c r="C179" s="96" t="s">
        <v>324</v>
      </c>
      <c r="D179" s="8"/>
      <c r="E179" s="8"/>
      <c r="F179" s="14" t="s">
        <v>64</v>
      </c>
      <c r="G179" s="59">
        <f t="shared" si="104"/>
        <v>51</v>
      </c>
      <c r="H179" s="71">
        <f t="shared" si="104"/>
        <v>51</v>
      </c>
      <c r="I179" s="62"/>
      <c r="J179" s="9"/>
      <c r="K179" s="9"/>
      <c r="L179" s="62"/>
      <c r="M179" s="9"/>
      <c r="N179" s="9"/>
      <c r="O179" s="62"/>
      <c r="P179" s="9"/>
      <c r="Q179" s="9"/>
      <c r="R179" s="62">
        <v>2</v>
      </c>
      <c r="S179" s="9">
        <v>6</v>
      </c>
      <c r="T179" s="9"/>
      <c r="U179" s="62">
        <v>2</v>
      </c>
      <c r="V179" s="9">
        <v>0</v>
      </c>
      <c r="W179" s="9"/>
      <c r="X179" s="62">
        <v>2</v>
      </c>
      <c r="Y179" s="9">
        <v>2</v>
      </c>
      <c r="Z179" s="9"/>
      <c r="AA179" s="62">
        <v>2</v>
      </c>
      <c r="AB179" s="9">
        <v>1</v>
      </c>
      <c r="AC179" s="9"/>
      <c r="AD179" s="62">
        <v>2</v>
      </c>
      <c r="AE179" s="9">
        <v>2</v>
      </c>
      <c r="AF179" s="9"/>
      <c r="AG179" s="62">
        <v>2</v>
      </c>
      <c r="AH179" s="9">
        <v>4</v>
      </c>
      <c r="AI179" s="9"/>
      <c r="AJ179" s="62">
        <v>2</v>
      </c>
      <c r="AK179" s="9">
        <v>2</v>
      </c>
      <c r="AL179" s="9"/>
      <c r="AM179" s="62">
        <v>2</v>
      </c>
      <c r="AN179" s="9">
        <v>1</v>
      </c>
      <c r="AO179" s="9"/>
      <c r="AP179" s="63">
        <v>2</v>
      </c>
      <c r="AQ179" s="9">
        <v>2</v>
      </c>
      <c r="AR179" s="9"/>
      <c r="AS179" s="63">
        <v>2</v>
      </c>
      <c r="AT179" s="9">
        <v>1</v>
      </c>
      <c r="AU179" s="9"/>
      <c r="AV179" s="63">
        <v>2</v>
      </c>
      <c r="AW179" s="9">
        <v>0</v>
      </c>
      <c r="AX179" s="9"/>
      <c r="AY179" s="63">
        <v>2</v>
      </c>
      <c r="AZ179" s="9">
        <v>0</v>
      </c>
      <c r="BA179" s="9"/>
      <c r="BB179" s="63">
        <v>2</v>
      </c>
      <c r="BC179" s="9">
        <v>4</v>
      </c>
      <c r="BD179" s="9"/>
      <c r="BE179" s="63">
        <v>2</v>
      </c>
      <c r="BF179" s="9">
        <v>1</v>
      </c>
      <c r="BG179" s="9"/>
      <c r="BH179" s="64">
        <v>2</v>
      </c>
      <c r="BI179" s="9">
        <v>8</v>
      </c>
      <c r="BJ179" s="9"/>
      <c r="BK179" s="64"/>
      <c r="BL179" s="9"/>
      <c r="BM179" s="9"/>
      <c r="BN179" s="65">
        <v>2</v>
      </c>
      <c r="BO179" s="66"/>
      <c r="BP179" s="9"/>
      <c r="BQ179" s="77"/>
      <c r="BR179" s="77"/>
      <c r="BS179" s="77"/>
      <c r="BT179" s="67">
        <v>2</v>
      </c>
      <c r="BU179" s="9">
        <v>2</v>
      </c>
      <c r="BV179" s="9"/>
      <c r="BW179" s="67"/>
      <c r="BX179" s="9">
        <v>1</v>
      </c>
      <c r="BY179" s="9"/>
      <c r="BZ179" s="67">
        <v>2</v>
      </c>
      <c r="CA179" s="9">
        <v>2</v>
      </c>
      <c r="CB179" s="9"/>
      <c r="CC179" s="67">
        <v>6</v>
      </c>
      <c r="CD179" s="9">
        <v>6</v>
      </c>
      <c r="CE179" s="9"/>
      <c r="CF179" s="67">
        <v>2</v>
      </c>
      <c r="CG179" s="9">
        <v>2</v>
      </c>
      <c r="CH179" s="9"/>
      <c r="CI179" s="67">
        <v>2</v>
      </c>
      <c r="CJ179" s="9">
        <v>0</v>
      </c>
      <c r="CK179" s="9"/>
      <c r="CL179" s="77"/>
      <c r="CM179" s="77"/>
      <c r="CN179" s="77"/>
      <c r="CO179" s="67">
        <v>1</v>
      </c>
      <c r="CP179" s="9">
        <v>1</v>
      </c>
      <c r="CQ179" s="9"/>
      <c r="CR179" s="67">
        <v>1</v>
      </c>
      <c r="CS179" s="9">
        <v>2</v>
      </c>
      <c r="CT179" s="9"/>
      <c r="CU179" s="67">
        <v>1</v>
      </c>
      <c r="CV179" s="9">
        <v>0</v>
      </c>
      <c r="CW179" s="9"/>
      <c r="CX179" s="38">
        <v>2</v>
      </c>
      <c r="CY179" s="8">
        <v>1</v>
      </c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11"/>
      <c r="DK179" s="14"/>
      <c r="DL179" s="14"/>
      <c r="DM179" s="14"/>
      <c r="DN179" s="14"/>
      <c r="DO179" s="14"/>
      <c r="DP179" s="14"/>
      <c r="DQ179" s="14"/>
      <c r="DR179" s="13">
        <v>9780194236751</v>
      </c>
      <c r="DS179" s="13"/>
      <c r="DT179" s="40" t="s">
        <v>1787</v>
      </c>
      <c r="DU179" s="53" t="s">
        <v>454</v>
      </c>
      <c r="DV179" s="42">
        <v>10489</v>
      </c>
      <c r="DW179" s="47">
        <f t="shared" si="105"/>
        <v>0</v>
      </c>
      <c r="DX179" s="47">
        <f t="shared" si="106"/>
        <v>0</v>
      </c>
      <c r="DY179" s="47">
        <f t="shared" si="107"/>
        <v>0</v>
      </c>
      <c r="DZ179" s="47">
        <f t="shared" si="108"/>
        <v>-4</v>
      </c>
      <c r="EA179" s="47">
        <f t="shared" si="109"/>
        <v>2</v>
      </c>
      <c r="EB179" s="47">
        <f t="shared" si="110"/>
        <v>0</v>
      </c>
      <c r="EC179" s="47">
        <f t="shared" si="111"/>
        <v>1</v>
      </c>
      <c r="ED179" s="47">
        <f t="shared" si="112"/>
        <v>0</v>
      </c>
      <c r="EE179" s="47">
        <f t="shared" si="113"/>
        <v>-2</v>
      </c>
      <c r="EF179" s="47">
        <f t="shared" si="114"/>
        <v>0</v>
      </c>
      <c r="EG179" s="47">
        <f t="shared" si="115"/>
        <v>1</v>
      </c>
      <c r="EH179" s="47">
        <f t="shared" si="116"/>
        <v>0</v>
      </c>
      <c r="EI179" s="47">
        <f t="shared" si="117"/>
        <v>1</v>
      </c>
      <c r="EJ179" s="47">
        <f t="shared" si="118"/>
        <v>2</v>
      </c>
      <c r="EK179" s="47">
        <f t="shared" si="119"/>
        <v>2</v>
      </c>
      <c r="EL179" s="47">
        <f t="shared" si="120"/>
        <v>-2</v>
      </c>
      <c r="EM179" s="47">
        <f t="shared" si="121"/>
        <v>1</v>
      </c>
      <c r="EN179" s="47">
        <f t="shared" si="122"/>
        <v>-6</v>
      </c>
      <c r="EO179" s="47">
        <f t="shared" si="123"/>
        <v>0</v>
      </c>
      <c r="EP179" s="47">
        <f t="shared" si="124"/>
        <v>2</v>
      </c>
      <c r="EQ179" s="47">
        <f t="shared" si="125"/>
        <v>0</v>
      </c>
      <c r="ER179" s="47">
        <f t="shared" si="126"/>
        <v>0</v>
      </c>
      <c r="ES179" s="47">
        <f t="shared" si="127"/>
        <v>-1</v>
      </c>
      <c r="ET179" s="47">
        <f t="shared" si="128"/>
        <v>0</v>
      </c>
      <c r="EU179" s="47">
        <f t="shared" si="129"/>
        <v>0</v>
      </c>
      <c r="EV179" s="47">
        <f t="shared" si="130"/>
        <v>0</v>
      </c>
      <c r="EW179" s="47">
        <f t="shared" si="131"/>
        <v>2</v>
      </c>
      <c r="EX179" s="47">
        <f t="shared" si="132"/>
        <v>0</v>
      </c>
      <c r="EY179" s="47">
        <f t="shared" si="133"/>
        <v>0</v>
      </c>
      <c r="EZ179" s="47">
        <f t="shared" si="134"/>
        <v>-1</v>
      </c>
      <c r="FA179" s="47">
        <f t="shared" si="135"/>
        <v>1</v>
      </c>
      <c r="FB179" s="47">
        <f t="shared" si="136"/>
        <v>1</v>
      </c>
      <c r="FC179" s="47">
        <f t="shared" si="137"/>
        <v>0</v>
      </c>
      <c r="FD179" s="51"/>
    </row>
    <row r="180" spans="1:161" ht="26.25" customHeight="1">
      <c r="A180" s="9" t="s">
        <v>457</v>
      </c>
      <c r="B180" s="95" t="s">
        <v>447</v>
      </c>
      <c r="C180" s="96" t="s">
        <v>325</v>
      </c>
      <c r="D180" s="8"/>
      <c r="E180" s="8"/>
      <c r="F180" s="14" t="s">
        <v>64</v>
      </c>
      <c r="G180" s="59">
        <f t="shared" si="104"/>
        <v>43</v>
      </c>
      <c r="H180" s="71">
        <f t="shared" si="104"/>
        <v>43</v>
      </c>
      <c r="I180" s="62"/>
      <c r="J180" s="9"/>
      <c r="K180" s="9"/>
      <c r="L180" s="62"/>
      <c r="M180" s="9"/>
      <c r="N180" s="9"/>
      <c r="O180" s="62"/>
      <c r="P180" s="9"/>
      <c r="Q180" s="9"/>
      <c r="R180" s="62">
        <v>2</v>
      </c>
      <c r="S180" s="9">
        <v>1</v>
      </c>
      <c r="T180" s="9"/>
      <c r="U180" s="62">
        <v>1</v>
      </c>
      <c r="V180" s="9">
        <v>0</v>
      </c>
      <c r="W180" s="9"/>
      <c r="X180" s="62">
        <v>1</v>
      </c>
      <c r="Y180" s="9">
        <v>0</v>
      </c>
      <c r="Z180" s="9"/>
      <c r="AA180" s="62">
        <v>1</v>
      </c>
      <c r="AB180" s="9">
        <v>1</v>
      </c>
      <c r="AC180" s="9"/>
      <c r="AD180" s="62">
        <v>1</v>
      </c>
      <c r="AE180" s="9">
        <v>3</v>
      </c>
      <c r="AF180" s="9"/>
      <c r="AG180" s="62">
        <v>1</v>
      </c>
      <c r="AH180" s="9">
        <v>2</v>
      </c>
      <c r="AI180" s="9"/>
      <c r="AJ180" s="62">
        <v>1</v>
      </c>
      <c r="AK180" s="9">
        <v>1</v>
      </c>
      <c r="AL180" s="9"/>
      <c r="AM180" s="62">
        <v>1</v>
      </c>
      <c r="AN180" s="9">
        <v>2</v>
      </c>
      <c r="AO180" s="9"/>
      <c r="AP180" s="63">
        <v>2</v>
      </c>
      <c r="AQ180" s="9">
        <v>2</v>
      </c>
      <c r="AR180" s="9"/>
      <c r="AS180" s="63">
        <v>2</v>
      </c>
      <c r="AT180" s="9">
        <v>4</v>
      </c>
      <c r="AU180" s="9"/>
      <c r="AV180" s="63">
        <v>2</v>
      </c>
      <c r="AW180" s="9">
        <v>0</v>
      </c>
      <c r="AX180" s="9"/>
      <c r="AY180" s="63">
        <v>2</v>
      </c>
      <c r="AZ180" s="9">
        <v>0</v>
      </c>
      <c r="BA180" s="9"/>
      <c r="BB180" s="63">
        <v>2</v>
      </c>
      <c r="BC180" s="9">
        <v>3</v>
      </c>
      <c r="BD180" s="9"/>
      <c r="BE180" s="63">
        <v>2</v>
      </c>
      <c r="BF180" s="9">
        <v>2</v>
      </c>
      <c r="BG180" s="9"/>
      <c r="BH180" s="64">
        <v>2</v>
      </c>
      <c r="BI180" s="9">
        <v>8</v>
      </c>
      <c r="BJ180" s="9"/>
      <c r="BK180" s="64"/>
      <c r="BL180" s="9"/>
      <c r="BM180" s="9"/>
      <c r="BN180" s="65">
        <v>2</v>
      </c>
      <c r="BO180" s="66"/>
      <c r="BP180" s="9"/>
      <c r="BQ180" s="77"/>
      <c r="BR180" s="77"/>
      <c r="BS180" s="77"/>
      <c r="BT180" s="67">
        <v>2</v>
      </c>
      <c r="BU180" s="9">
        <v>0</v>
      </c>
      <c r="BV180" s="9"/>
      <c r="BW180" s="67"/>
      <c r="BX180" s="9">
        <v>0</v>
      </c>
      <c r="BY180" s="9"/>
      <c r="BZ180" s="67">
        <v>2</v>
      </c>
      <c r="CA180" s="9">
        <v>4</v>
      </c>
      <c r="CB180" s="9"/>
      <c r="CC180" s="67">
        <v>6</v>
      </c>
      <c r="CD180" s="9">
        <v>2</v>
      </c>
      <c r="CE180" s="9"/>
      <c r="CF180" s="67">
        <v>2</v>
      </c>
      <c r="CG180" s="9">
        <v>1</v>
      </c>
      <c r="CH180" s="9"/>
      <c r="CI180" s="67">
        <v>2</v>
      </c>
      <c r="CJ180" s="9">
        <v>2</v>
      </c>
      <c r="CK180" s="9"/>
      <c r="CL180" s="77"/>
      <c r="CM180" s="77"/>
      <c r="CN180" s="77"/>
      <c r="CO180" s="67">
        <v>1</v>
      </c>
      <c r="CP180" s="9">
        <v>0</v>
      </c>
      <c r="CQ180" s="9"/>
      <c r="CR180" s="67">
        <v>1</v>
      </c>
      <c r="CS180" s="9">
        <v>2</v>
      </c>
      <c r="CT180" s="9"/>
      <c r="CU180" s="67">
        <v>1</v>
      </c>
      <c r="CV180" s="9">
        <v>1</v>
      </c>
      <c r="CW180" s="9"/>
      <c r="CX180" s="38">
        <v>1</v>
      </c>
      <c r="CY180" s="8">
        <v>2</v>
      </c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11"/>
      <c r="DK180" s="14"/>
      <c r="DL180" s="14"/>
      <c r="DM180" s="14"/>
      <c r="DN180" s="14"/>
      <c r="DO180" s="14"/>
      <c r="DP180" s="14"/>
      <c r="DQ180" s="14"/>
      <c r="DR180" s="13">
        <v>9780194233927</v>
      </c>
      <c r="DS180" s="13"/>
      <c r="DT180" s="40" t="s">
        <v>1787</v>
      </c>
      <c r="DU180" s="53" t="s">
        <v>454</v>
      </c>
      <c r="DV180" s="42">
        <v>9614</v>
      </c>
      <c r="DW180" s="47">
        <f t="shared" si="105"/>
        <v>0</v>
      </c>
      <c r="DX180" s="47">
        <f t="shared" si="106"/>
        <v>0</v>
      </c>
      <c r="DY180" s="47">
        <f t="shared" si="107"/>
        <v>0</v>
      </c>
      <c r="DZ180" s="47">
        <f t="shared" si="108"/>
        <v>1</v>
      </c>
      <c r="EA180" s="47">
        <f t="shared" si="109"/>
        <v>1</v>
      </c>
      <c r="EB180" s="47">
        <f t="shared" si="110"/>
        <v>1</v>
      </c>
      <c r="EC180" s="47">
        <f t="shared" si="111"/>
        <v>0</v>
      </c>
      <c r="ED180" s="47">
        <f t="shared" si="112"/>
        <v>-2</v>
      </c>
      <c r="EE180" s="47">
        <f t="shared" si="113"/>
        <v>-1</v>
      </c>
      <c r="EF180" s="47">
        <f t="shared" si="114"/>
        <v>0</v>
      </c>
      <c r="EG180" s="47">
        <f t="shared" si="115"/>
        <v>-1</v>
      </c>
      <c r="EH180" s="47">
        <f t="shared" si="116"/>
        <v>0</v>
      </c>
      <c r="EI180" s="47">
        <f t="shared" si="117"/>
        <v>-2</v>
      </c>
      <c r="EJ180" s="47">
        <f t="shared" si="118"/>
        <v>2</v>
      </c>
      <c r="EK180" s="47">
        <f t="shared" si="119"/>
        <v>2</v>
      </c>
      <c r="EL180" s="47">
        <f t="shared" si="120"/>
        <v>-1</v>
      </c>
      <c r="EM180" s="47">
        <f t="shared" si="121"/>
        <v>0</v>
      </c>
      <c r="EN180" s="47">
        <f t="shared" si="122"/>
        <v>-6</v>
      </c>
      <c r="EO180" s="47">
        <f t="shared" si="123"/>
        <v>0</v>
      </c>
      <c r="EP180" s="47">
        <f t="shared" si="124"/>
        <v>2</v>
      </c>
      <c r="EQ180" s="47">
        <f t="shared" si="125"/>
        <v>0</v>
      </c>
      <c r="ER180" s="47">
        <f t="shared" si="126"/>
        <v>2</v>
      </c>
      <c r="ES180" s="47">
        <f t="shared" si="127"/>
        <v>0</v>
      </c>
      <c r="ET180" s="47">
        <f t="shared" si="128"/>
        <v>-2</v>
      </c>
      <c r="EU180" s="47">
        <f t="shared" si="129"/>
        <v>4</v>
      </c>
      <c r="EV180" s="47">
        <f t="shared" si="130"/>
        <v>1</v>
      </c>
      <c r="EW180" s="47">
        <f t="shared" si="131"/>
        <v>0</v>
      </c>
      <c r="EX180" s="47">
        <f t="shared" si="132"/>
        <v>0</v>
      </c>
      <c r="EY180" s="47">
        <f t="shared" si="133"/>
        <v>1</v>
      </c>
      <c r="EZ180" s="47">
        <f t="shared" si="134"/>
        <v>-1</v>
      </c>
      <c r="FA180" s="47">
        <f t="shared" si="135"/>
        <v>0</v>
      </c>
      <c r="FB180" s="47">
        <f t="shared" si="136"/>
        <v>-1</v>
      </c>
      <c r="FC180" s="47">
        <f t="shared" si="137"/>
        <v>0</v>
      </c>
      <c r="FD180" s="51"/>
    </row>
    <row r="181" spans="1:161" ht="26.25" customHeight="1">
      <c r="A181" s="9" t="s">
        <v>457</v>
      </c>
      <c r="B181" s="95" t="s">
        <v>447</v>
      </c>
      <c r="C181" s="96" t="s">
        <v>326</v>
      </c>
      <c r="D181" s="8"/>
      <c r="E181" s="8"/>
      <c r="F181" s="14"/>
      <c r="G181" s="59">
        <f t="shared" si="104"/>
        <v>54</v>
      </c>
      <c r="H181" s="71">
        <f t="shared" si="104"/>
        <v>54</v>
      </c>
      <c r="I181" s="62"/>
      <c r="J181" s="9"/>
      <c r="K181" s="9"/>
      <c r="L181" s="62"/>
      <c r="M181" s="9"/>
      <c r="N181" s="9"/>
      <c r="O181" s="62"/>
      <c r="P181" s="9"/>
      <c r="Q181" s="9"/>
      <c r="R181" s="62">
        <v>2</v>
      </c>
      <c r="S181" s="9">
        <v>1</v>
      </c>
      <c r="T181" s="9"/>
      <c r="U181" s="62">
        <v>2</v>
      </c>
      <c r="V181" s="9">
        <v>0</v>
      </c>
      <c r="W181" s="9"/>
      <c r="X181" s="62">
        <v>2</v>
      </c>
      <c r="Y181" s="9">
        <v>1</v>
      </c>
      <c r="Z181" s="9"/>
      <c r="AA181" s="62">
        <v>2</v>
      </c>
      <c r="AB181" s="9">
        <v>0</v>
      </c>
      <c r="AC181" s="9"/>
      <c r="AD181" s="62">
        <v>2</v>
      </c>
      <c r="AE181" s="9">
        <v>3</v>
      </c>
      <c r="AF181" s="9"/>
      <c r="AG181" s="62">
        <v>2</v>
      </c>
      <c r="AH181" s="9">
        <v>0</v>
      </c>
      <c r="AI181" s="9"/>
      <c r="AJ181" s="62">
        <v>2</v>
      </c>
      <c r="AK181" s="9">
        <v>0</v>
      </c>
      <c r="AL181" s="9"/>
      <c r="AM181" s="62">
        <v>2</v>
      </c>
      <c r="AN181" s="9">
        <v>3</v>
      </c>
      <c r="AO181" s="9"/>
      <c r="AP181" s="63">
        <v>2</v>
      </c>
      <c r="AQ181" s="9">
        <v>2</v>
      </c>
      <c r="AR181" s="9"/>
      <c r="AS181" s="63">
        <v>2</v>
      </c>
      <c r="AT181" s="9">
        <v>2</v>
      </c>
      <c r="AU181" s="9"/>
      <c r="AV181" s="63">
        <v>2</v>
      </c>
      <c r="AW181" s="9">
        <v>0</v>
      </c>
      <c r="AX181" s="9"/>
      <c r="AY181" s="63">
        <v>2</v>
      </c>
      <c r="AZ181" s="9">
        <v>2</v>
      </c>
      <c r="BA181" s="9"/>
      <c r="BB181" s="63">
        <v>2</v>
      </c>
      <c r="BC181" s="9">
        <v>2</v>
      </c>
      <c r="BD181" s="9"/>
      <c r="BE181" s="63">
        <v>2</v>
      </c>
      <c r="BF181" s="9">
        <v>0</v>
      </c>
      <c r="BG181" s="9"/>
      <c r="BH181" s="64">
        <v>2</v>
      </c>
      <c r="BI181" s="9">
        <v>12</v>
      </c>
      <c r="BJ181" s="9"/>
      <c r="BK181" s="64"/>
      <c r="BL181" s="9"/>
      <c r="BM181" s="9"/>
      <c r="BN181" s="65">
        <v>2</v>
      </c>
      <c r="BO181" s="66"/>
      <c r="BP181" s="9"/>
      <c r="BQ181" s="77"/>
      <c r="BR181" s="77"/>
      <c r="BS181" s="77"/>
      <c r="BT181" s="67">
        <v>2</v>
      </c>
      <c r="BU181" s="9">
        <v>1</v>
      </c>
      <c r="BV181" s="9"/>
      <c r="BW181" s="67"/>
      <c r="BX181" s="9">
        <v>2</v>
      </c>
      <c r="BY181" s="9"/>
      <c r="BZ181" s="67">
        <v>2</v>
      </c>
      <c r="CA181" s="9">
        <v>3</v>
      </c>
      <c r="CB181" s="9"/>
      <c r="CC181" s="67">
        <v>6</v>
      </c>
      <c r="CD181" s="9">
        <v>4</v>
      </c>
      <c r="CE181" s="9"/>
      <c r="CF181" s="67">
        <v>2</v>
      </c>
      <c r="CG181" s="9">
        <v>4</v>
      </c>
      <c r="CH181" s="9"/>
      <c r="CI181" s="67">
        <v>2</v>
      </c>
      <c r="CJ181" s="9">
        <v>2</v>
      </c>
      <c r="CK181" s="9"/>
      <c r="CL181" s="77"/>
      <c r="CM181" s="77"/>
      <c r="CN181" s="77"/>
      <c r="CO181" s="67">
        <v>2</v>
      </c>
      <c r="CP181" s="9">
        <v>2</v>
      </c>
      <c r="CQ181" s="9"/>
      <c r="CR181" s="67">
        <v>2</v>
      </c>
      <c r="CS181" s="9">
        <v>3</v>
      </c>
      <c r="CT181" s="9"/>
      <c r="CU181" s="67">
        <v>2</v>
      </c>
      <c r="CV181" s="9">
        <v>2</v>
      </c>
      <c r="CW181" s="9"/>
      <c r="CX181" s="38">
        <v>2</v>
      </c>
      <c r="CY181" s="8">
        <v>3</v>
      </c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11"/>
      <c r="DK181" s="14"/>
      <c r="DL181" s="14"/>
      <c r="DM181" s="14"/>
      <c r="DN181" s="14"/>
      <c r="DO181" s="14"/>
      <c r="DP181" s="14"/>
      <c r="DQ181" s="14"/>
      <c r="DR181" s="13">
        <v>9780194791199</v>
      </c>
      <c r="DS181" s="13"/>
      <c r="DT181" s="40" t="s">
        <v>1787</v>
      </c>
      <c r="DU181" s="53" t="s">
        <v>454</v>
      </c>
      <c r="DV181" s="42">
        <v>10420</v>
      </c>
      <c r="DW181" s="47">
        <f t="shared" si="105"/>
        <v>0</v>
      </c>
      <c r="DX181" s="47">
        <f t="shared" si="106"/>
        <v>0</v>
      </c>
      <c r="DY181" s="47">
        <f t="shared" si="107"/>
        <v>0</v>
      </c>
      <c r="DZ181" s="47">
        <f t="shared" si="108"/>
        <v>1</v>
      </c>
      <c r="EA181" s="47">
        <f t="shared" si="109"/>
        <v>2</v>
      </c>
      <c r="EB181" s="47">
        <f t="shared" si="110"/>
        <v>1</v>
      </c>
      <c r="EC181" s="47">
        <f t="shared" si="111"/>
        <v>2</v>
      </c>
      <c r="ED181" s="47">
        <f t="shared" si="112"/>
        <v>-1</v>
      </c>
      <c r="EE181" s="47">
        <f t="shared" si="113"/>
        <v>2</v>
      </c>
      <c r="EF181" s="47">
        <f t="shared" si="114"/>
        <v>2</v>
      </c>
      <c r="EG181" s="47">
        <f t="shared" si="115"/>
        <v>-1</v>
      </c>
      <c r="EH181" s="47">
        <f t="shared" si="116"/>
        <v>0</v>
      </c>
      <c r="EI181" s="47">
        <f t="shared" si="117"/>
        <v>0</v>
      </c>
      <c r="EJ181" s="47">
        <f t="shared" si="118"/>
        <v>2</v>
      </c>
      <c r="EK181" s="47">
        <f t="shared" si="119"/>
        <v>0</v>
      </c>
      <c r="EL181" s="47">
        <f t="shared" si="120"/>
        <v>0</v>
      </c>
      <c r="EM181" s="47">
        <f t="shared" si="121"/>
        <v>2</v>
      </c>
      <c r="EN181" s="47">
        <f t="shared" si="122"/>
        <v>-10</v>
      </c>
      <c r="EO181" s="47">
        <f t="shared" si="123"/>
        <v>0</v>
      </c>
      <c r="EP181" s="47">
        <f t="shared" si="124"/>
        <v>2</v>
      </c>
      <c r="EQ181" s="47">
        <f t="shared" si="125"/>
        <v>0</v>
      </c>
      <c r="ER181" s="47">
        <f t="shared" si="126"/>
        <v>1</v>
      </c>
      <c r="ES181" s="47">
        <f t="shared" si="127"/>
        <v>-2</v>
      </c>
      <c r="ET181" s="47">
        <f t="shared" si="128"/>
        <v>-1</v>
      </c>
      <c r="EU181" s="47">
        <f t="shared" si="129"/>
        <v>2</v>
      </c>
      <c r="EV181" s="47">
        <f t="shared" si="130"/>
        <v>-2</v>
      </c>
      <c r="EW181" s="47">
        <f t="shared" si="131"/>
        <v>0</v>
      </c>
      <c r="EX181" s="47">
        <f t="shared" si="132"/>
        <v>0</v>
      </c>
      <c r="EY181" s="47">
        <f t="shared" si="133"/>
        <v>0</v>
      </c>
      <c r="EZ181" s="47">
        <f t="shared" si="134"/>
        <v>-1</v>
      </c>
      <c r="FA181" s="47">
        <f t="shared" si="135"/>
        <v>0</v>
      </c>
      <c r="FB181" s="47">
        <f t="shared" si="136"/>
        <v>-1</v>
      </c>
      <c r="FC181" s="47">
        <f t="shared" si="137"/>
        <v>0</v>
      </c>
      <c r="FD181" s="51"/>
    </row>
    <row r="182" spans="1:161" ht="26.25" customHeight="1">
      <c r="A182" s="9" t="s">
        <v>457</v>
      </c>
      <c r="B182" s="95" t="s">
        <v>447</v>
      </c>
      <c r="C182" s="96" t="s">
        <v>327</v>
      </c>
      <c r="D182" s="8"/>
      <c r="E182" s="8"/>
      <c r="F182" s="14" t="s">
        <v>64</v>
      </c>
      <c r="G182" s="59">
        <f t="shared" si="104"/>
        <v>63</v>
      </c>
      <c r="H182" s="71">
        <f t="shared" si="104"/>
        <v>63</v>
      </c>
      <c r="I182" s="62"/>
      <c r="J182" s="9"/>
      <c r="K182" s="9"/>
      <c r="L182" s="62"/>
      <c r="M182" s="9"/>
      <c r="N182" s="9"/>
      <c r="O182" s="62"/>
      <c r="P182" s="9"/>
      <c r="Q182" s="9"/>
      <c r="R182" s="62">
        <v>3</v>
      </c>
      <c r="S182" s="9">
        <v>2</v>
      </c>
      <c r="T182" s="9"/>
      <c r="U182" s="62">
        <v>2</v>
      </c>
      <c r="V182" s="9">
        <v>1</v>
      </c>
      <c r="W182" s="9"/>
      <c r="X182" s="62">
        <v>2</v>
      </c>
      <c r="Y182" s="9">
        <v>2</v>
      </c>
      <c r="Z182" s="9"/>
      <c r="AA182" s="62">
        <v>2</v>
      </c>
      <c r="AB182" s="9">
        <v>2</v>
      </c>
      <c r="AC182" s="9"/>
      <c r="AD182" s="62">
        <v>2</v>
      </c>
      <c r="AE182" s="9">
        <v>2</v>
      </c>
      <c r="AF182" s="9"/>
      <c r="AG182" s="62">
        <v>2</v>
      </c>
      <c r="AH182" s="9">
        <v>1</v>
      </c>
      <c r="AI182" s="9"/>
      <c r="AJ182" s="62">
        <v>2</v>
      </c>
      <c r="AK182" s="9">
        <v>2</v>
      </c>
      <c r="AL182" s="9"/>
      <c r="AM182" s="62">
        <v>2</v>
      </c>
      <c r="AN182" s="9">
        <v>2</v>
      </c>
      <c r="AO182" s="9"/>
      <c r="AP182" s="63">
        <v>3</v>
      </c>
      <c r="AQ182" s="9">
        <v>2</v>
      </c>
      <c r="AR182" s="9"/>
      <c r="AS182" s="63">
        <v>3</v>
      </c>
      <c r="AT182" s="9">
        <v>1</v>
      </c>
      <c r="AU182" s="9"/>
      <c r="AV182" s="63">
        <v>3</v>
      </c>
      <c r="AW182" s="9">
        <v>1</v>
      </c>
      <c r="AX182" s="9"/>
      <c r="AY182" s="63">
        <v>3</v>
      </c>
      <c r="AZ182" s="9">
        <v>0</v>
      </c>
      <c r="BA182" s="9"/>
      <c r="BB182" s="63">
        <v>3</v>
      </c>
      <c r="BC182" s="9">
        <v>4</v>
      </c>
      <c r="BD182" s="9"/>
      <c r="BE182" s="63">
        <v>3</v>
      </c>
      <c r="BF182" s="9">
        <v>0</v>
      </c>
      <c r="BG182" s="9"/>
      <c r="BH182" s="64">
        <v>3</v>
      </c>
      <c r="BI182" s="9">
        <v>11</v>
      </c>
      <c r="BJ182" s="9"/>
      <c r="BK182" s="64"/>
      <c r="BL182" s="9"/>
      <c r="BM182" s="9"/>
      <c r="BN182" s="65">
        <v>3</v>
      </c>
      <c r="BO182" s="66"/>
      <c r="BP182" s="9"/>
      <c r="BQ182" s="77"/>
      <c r="BR182" s="77"/>
      <c r="BS182" s="77"/>
      <c r="BT182" s="67">
        <v>2</v>
      </c>
      <c r="BU182" s="9">
        <v>1</v>
      </c>
      <c r="BV182" s="9"/>
      <c r="BW182" s="67"/>
      <c r="BX182" s="9">
        <v>2</v>
      </c>
      <c r="BY182" s="9"/>
      <c r="BZ182" s="67">
        <v>2</v>
      </c>
      <c r="CA182" s="9">
        <v>4</v>
      </c>
      <c r="CB182" s="9"/>
      <c r="CC182" s="67">
        <v>6</v>
      </c>
      <c r="CD182" s="9">
        <v>6</v>
      </c>
      <c r="CE182" s="9"/>
      <c r="CF182" s="67">
        <v>2</v>
      </c>
      <c r="CG182" s="9">
        <v>1</v>
      </c>
      <c r="CH182" s="9"/>
      <c r="CI182" s="67">
        <v>2</v>
      </c>
      <c r="CJ182" s="9">
        <v>4</v>
      </c>
      <c r="CK182" s="9"/>
      <c r="CL182" s="77"/>
      <c r="CM182" s="77"/>
      <c r="CN182" s="77"/>
      <c r="CO182" s="67">
        <v>2</v>
      </c>
      <c r="CP182" s="9">
        <v>4</v>
      </c>
      <c r="CQ182" s="9"/>
      <c r="CR182" s="67">
        <v>2</v>
      </c>
      <c r="CS182" s="9">
        <v>2</v>
      </c>
      <c r="CT182" s="9"/>
      <c r="CU182" s="67">
        <v>2</v>
      </c>
      <c r="CV182" s="9">
        <v>2</v>
      </c>
      <c r="CW182" s="9"/>
      <c r="CX182" s="38">
        <v>2</v>
      </c>
      <c r="CY182" s="8">
        <v>4</v>
      </c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11"/>
      <c r="DK182" s="14"/>
      <c r="DL182" s="14"/>
      <c r="DM182" s="14"/>
      <c r="DN182" s="14"/>
      <c r="DO182" s="14"/>
      <c r="DP182" s="14"/>
      <c r="DQ182" s="14"/>
      <c r="DR182" s="13">
        <v>9780194791205</v>
      </c>
      <c r="DS182" s="13"/>
      <c r="DT182" s="40" t="s">
        <v>1787</v>
      </c>
      <c r="DU182" s="53" t="s">
        <v>454</v>
      </c>
      <c r="DV182" s="42">
        <v>12435</v>
      </c>
      <c r="DW182" s="47">
        <f t="shared" si="105"/>
        <v>0</v>
      </c>
      <c r="DX182" s="47">
        <f t="shared" si="106"/>
        <v>0</v>
      </c>
      <c r="DY182" s="47">
        <f t="shared" si="107"/>
        <v>0</v>
      </c>
      <c r="DZ182" s="47">
        <f t="shared" si="108"/>
        <v>1</v>
      </c>
      <c r="EA182" s="47">
        <f t="shared" si="109"/>
        <v>1</v>
      </c>
      <c r="EB182" s="47">
        <f t="shared" si="110"/>
        <v>0</v>
      </c>
      <c r="EC182" s="47">
        <f t="shared" si="111"/>
        <v>0</v>
      </c>
      <c r="ED182" s="47">
        <f t="shared" si="112"/>
        <v>0</v>
      </c>
      <c r="EE182" s="47">
        <f t="shared" si="113"/>
        <v>1</v>
      </c>
      <c r="EF182" s="47">
        <f t="shared" si="114"/>
        <v>0</v>
      </c>
      <c r="EG182" s="47">
        <f t="shared" si="115"/>
        <v>0</v>
      </c>
      <c r="EH182" s="47">
        <f t="shared" si="116"/>
        <v>1</v>
      </c>
      <c r="EI182" s="47">
        <f t="shared" si="117"/>
        <v>2</v>
      </c>
      <c r="EJ182" s="47">
        <f t="shared" si="118"/>
        <v>2</v>
      </c>
      <c r="EK182" s="47">
        <f t="shared" si="119"/>
        <v>3</v>
      </c>
      <c r="EL182" s="47">
        <f t="shared" si="120"/>
        <v>-1</v>
      </c>
      <c r="EM182" s="47">
        <f t="shared" si="121"/>
        <v>3</v>
      </c>
      <c r="EN182" s="47">
        <f t="shared" si="122"/>
        <v>-8</v>
      </c>
      <c r="EO182" s="47">
        <f t="shared" si="123"/>
        <v>0</v>
      </c>
      <c r="EP182" s="47">
        <f t="shared" si="124"/>
        <v>3</v>
      </c>
      <c r="EQ182" s="47">
        <f t="shared" si="125"/>
        <v>0</v>
      </c>
      <c r="ER182" s="47">
        <f t="shared" si="126"/>
        <v>1</v>
      </c>
      <c r="ES182" s="47">
        <f t="shared" si="127"/>
        <v>-2</v>
      </c>
      <c r="ET182" s="47">
        <f t="shared" si="128"/>
        <v>-2</v>
      </c>
      <c r="EU182" s="47">
        <f t="shared" si="129"/>
        <v>0</v>
      </c>
      <c r="EV182" s="47">
        <f t="shared" si="130"/>
        <v>1</v>
      </c>
      <c r="EW182" s="47">
        <f t="shared" si="131"/>
        <v>-2</v>
      </c>
      <c r="EX182" s="47">
        <f t="shared" si="132"/>
        <v>0</v>
      </c>
      <c r="EY182" s="47">
        <f t="shared" si="133"/>
        <v>-2</v>
      </c>
      <c r="EZ182" s="47">
        <f t="shared" si="134"/>
        <v>0</v>
      </c>
      <c r="FA182" s="47">
        <f t="shared" si="135"/>
        <v>0</v>
      </c>
      <c r="FB182" s="47">
        <f t="shared" si="136"/>
        <v>-2</v>
      </c>
      <c r="FC182" s="47">
        <f t="shared" si="137"/>
        <v>0</v>
      </c>
      <c r="FD182" s="51"/>
    </row>
    <row r="183" spans="1:161" ht="26.25" customHeight="1">
      <c r="A183" s="9" t="s">
        <v>457</v>
      </c>
      <c r="B183" s="95" t="s">
        <v>447</v>
      </c>
      <c r="C183" s="96" t="s">
        <v>328</v>
      </c>
      <c r="D183" s="8"/>
      <c r="E183" s="8"/>
      <c r="F183" s="14" t="s">
        <v>64</v>
      </c>
      <c r="G183" s="59">
        <f t="shared" si="104"/>
        <v>19</v>
      </c>
      <c r="H183" s="71">
        <f t="shared" si="104"/>
        <v>19</v>
      </c>
      <c r="I183" s="62"/>
      <c r="J183" s="9"/>
      <c r="K183" s="9"/>
      <c r="L183" s="62"/>
      <c r="M183" s="9"/>
      <c r="N183" s="9"/>
      <c r="O183" s="62"/>
      <c r="P183" s="9"/>
      <c r="Q183" s="9"/>
      <c r="R183" s="62">
        <v>1</v>
      </c>
      <c r="S183" s="9">
        <v>2</v>
      </c>
      <c r="T183" s="9"/>
      <c r="U183" s="62">
        <v>0</v>
      </c>
      <c r="V183" s="9">
        <v>0</v>
      </c>
      <c r="W183" s="9"/>
      <c r="X183" s="62">
        <v>0</v>
      </c>
      <c r="Y183" s="9">
        <v>0</v>
      </c>
      <c r="Z183" s="9"/>
      <c r="AA183" s="62">
        <v>0</v>
      </c>
      <c r="AB183" s="9">
        <v>0</v>
      </c>
      <c r="AC183" s="9"/>
      <c r="AD183" s="62">
        <v>0</v>
      </c>
      <c r="AE183" s="9">
        <v>2</v>
      </c>
      <c r="AF183" s="9"/>
      <c r="AG183" s="62">
        <v>0</v>
      </c>
      <c r="AH183" s="9">
        <v>0</v>
      </c>
      <c r="AI183" s="9"/>
      <c r="AJ183" s="62">
        <v>0</v>
      </c>
      <c r="AK183" s="9">
        <v>0</v>
      </c>
      <c r="AL183" s="9"/>
      <c r="AM183" s="62">
        <v>0</v>
      </c>
      <c r="AN183" s="9">
        <v>0</v>
      </c>
      <c r="AO183" s="9"/>
      <c r="AP183" s="63">
        <v>0</v>
      </c>
      <c r="AQ183" s="9">
        <v>2</v>
      </c>
      <c r="AR183" s="9"/>
      <c r="AS183" s="63">
        <v>0</v>
      </c>
      <c r="AT183" s="9">
        <v>0</v>
      </c>
      <c r="AU183" s="9"/>
      <c r="AV183" s="63">
        <v>0</v>
      </c>
      <c r="AW183" s="9">
        <v>0</v>
      </c>
      <c r="AX183" s="9"/>
      <c r="AY183" s="63">
        <v>0</v>
      </c>
      <c r="AZ183" s="9">
        <v>0</v>
      </c>
      <c r="BA183" s="9"/>
      <c r="BB183" s="63">
        <v>0</v>
      </c>
      <c r="BC183" s="9">
        <v>0</v>
      </c>
      <c r="BD183" s="9"/>
      <c r="BE183" s="63">
        <v>2</v>
      </c>
      <c r="BF183" s="9">
        <v>0</v>
      </c>
      <c r="BG183" s="9"/>
      <c r="BH183" s="64">
        <v>1</v>
      </c>
      <c r="BI183" s="9">
        <v>5</v>
      </c>
      <c r="BJ183" s="9"/>
      <c r="BK183" s="64"/>
      <c r="BL183" s="9"/>
      <c r="BM183" s="9"/>
      <c r="BN183" s="65">
        <v>1</v>
      </c>
      <c r="BO183" s="66"/>
      <c r="BP183" s="9"/>
      <c r="BQ183" s="77"/>
      <c r="BR183" s="77"/>
      <c r="BS183" s="77"/>
      <c r="BT183" s="67">
        <v>1</v>
      </c>
      <c r="BU183" s="9">
        <v>1</v>
      </c>
      <c r="BV183" s="9"/>
      <c r="BW183" s="67"/>
      <c r="BX183" s="9">
        <v>0</v>
      </c>
      <c r="BY183" s="9"/>
      <c r="BZ183" s="67">
        <v>1</v>
      </c>
      <c r="CA183" s="9">
        <v>0</v>
      </c>
      <c r="CB183" s="9"/>
      <c r="CC183" s="67">
        <v>6</v>
      </c>
      <c r="CD183" s="9">
        <v>5</v>
      </c>
      <c r="CE183" s="9"/>
      <c r="CF183" s="67">
        <v>1</v>
      </c>
      <c r="CG183" s="9">
        <v>0</v>
      </c>
      <c r="CH183" s="9"/>
      <c r="CI183" s="67">
        <v>1</v>
      </c>
      <c r="CJ183" s="9">
        <v>1</v>
      </c>
      <c r="CK183" s="9"/>
      <c r="CL183" s="77"/>
      <c r="CM183" s="77"/>
      <c r="CN183" s="77"/>
      <c r="CO183" s="67">
        <v>1</v>
      </c>
      <c r="CP183" s="9">
        <v>1</v>
      </c>
      <c r="CQ183" s="9"/>
      <c r="CR183" s="67">
        <v>1</v>
      </c>
      <c r="CS183" s="9">
        <v>0</v>
      </c>
      <c r="CT183" s="9"/>
      <c r="CU183" s="67">
        <v>1</v>
      </c>
      <c r="CV183" s="9">
        <v>0</v>
      </c>
      <c r="CW183" s="9"/>
      <c r="CX183" s="38">
        <v>1</v>
      </c>
      <c r="CY183" s="8">
        <v>0</v>
      </c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11"/>
      <c r="DK183" s="14"/>
      <c r="DL183" s="14"/>
      <c r="DM183" s="14"/>
      <c r="DN183" s="14"/>
      <c r="DO183" s="14"/>
      <c r="DP183" s="14"/>
      <c r="DQ183" s="14"/>
      <c r="DR183" s="13">
        <v>9780194786157</v>
      </c>
      <c r="DS183" s="13"/>
      <c r="DT183" s="40" t="s">
        <v>1787</v>
      </c>
      <c r="DU183" s="53" t="s">
        <v>454</v>
      </c>
      <c r="DV183" s="42">
        <v>12732</v>
      </c>
      <c r="DW183" s="47">
        <f t="shared" si="105"/>
        <v>0</v>
      </c>
      <c r="DX183" s="47">
        <f t="shared" si="106"/>
        <v>0</v>
      </c>
      <c r="DY183" s="47">
        <f t="shared" si="107"/>
        <v>0</v>
      </c>
      <c r="DZ183" s="47">
        <f t="shared" si="108"/>
        <v>-1</v>
      </c>
      <c r="EA183" s="47">
        <f t="shared" si="109"/>
        <v>0</v>
      </c>
      <c r="EB183" s="47">
        <f t="shared" si="110"/>
        <v>0</v>
      </c>
      <c r="EC183" s="47">
        <f t="shared" si="111"/>
        <v>0</v>
      </c>
      <c r="ED183" s="47">
        <f t="shared" si="112"/>
        <v>-2</v>
      </c>
      <c r="EE183" s="47">
        <f t="shared" si="113"/>
        <v>0</v>
      </c>
      <c r="EF183" s="47">
        <f t="shared" si="114"/>
        <v>0</v>
      </c>
      <c r="EG183" s="47">
        <f t="shared" si="115"/>
        <v>0</v>
      </c>
      <c r="EH183" s="47">
        <f t="shared" si="116"/>
        <v>-2</v>
      </c>
      <c r="EI183" s="47">
        <f t="shared" si="117"/>
        <v>0</v>
      </c>
      <c r="EJ183" s="47">
        <f t="shared" si="118"/>
        <v>0</v>
      </c>
      <c r="EK183" s="47">
        <f t="shared" si="119"/>
        <v>0</v>
      </c>
      <c r="EL183" s="47">
        <f t="shared" si="120"/>
        <v>0</v>
      </c>
      <c r="EM183" s="47">
        <f t="shared" si="121"/>
        <v>2</v>
      </c>
      <c r="EN183" s="47">
        <f t="shared" si="122"/>
        <v>-4</v>
      </c>
      <c r="EO183" s="47">
        <f t="shared" si="123"/>
        <v>0</v>
      </c>
      <c r="EP183" s="47">
        <f t="shared" si="124"/>
        <v>1</v>
      </c>
      <c r="EQ183" s="47">
        <f t="shared" si="125"/>
        <v>0</v>
      </c>
      <c r="ER183" s="47">
        <f t="shared" si="126"/>
        <v>0</v>
      </c>
      <c r="ES183" s="47">
        <f t="shared" si="127"/>
        <v>0</v>
      </c>
      <c r="ET183" s="47">
        <f t="shared" si="128"/>
        <v>1</v>
      </c>
      <c r="EU183" s="47">
        <f t="shared" si="129"/>
        <v>1</v>
      </c>
      <c r="EV183" s="47">
        <f t="shared" si="130"/>
        <v>1</v>
      </c>
      <c r="EW183" s="47">
        <f t="shared" si="131"/>
        <v>0</v>
      </c>
      <c r="EX183" s="47">
        <f t="shared" si="132"/>
        <v>0</v>
      </c>
      <c r="EY183" s="47">
        <f t="shared" si="133"/>
        <v>0</v>
      </c>
      <c r="EZ183" s="47">
        <f t="shared" si="134"/>
        <v>1</v>
      </c>
      <c r="FA183" s="47">
        <f t="shared" si="135"/>
        <v>1</v>
      </c>
      <c r="FB183" s="47">
        <f t="shared" si="136"/>
        <v>1</v>
      </c>
      <c r="FC183" s="47">
        <f t="shared" si="137"/>
        <v>0</v>
      </c>
      <c r="FD183" s="51"/>
    </row>
    <row r="184" spans="1:161" ht="26.25" customHeight="1">
      <c r="A184" s="9" t="s">
        <v>457</v>
      </c>
      <c r="B184" s="95" t="s">
        <v>447</v>
      </c>
      <c r="C184" s="96" t="s">
        <v>329</v>
      </c>
      <c r="D184" s="8"/>
      <c r="E184" s="8"/>
      <c r="F184" s="14" t="s">
        <v>64</v>
      </c>
      <c r="G184" s="59">
        <f t="shared" si="104"/>
        <v>64</v>
      </c>
      <c r="H184" s="71">
        <f t="shared" si="104"/>
        <v>64</v>
      </c>
      <c r="I184" s="62"/>
      <c r="J184" s="9"/>
      <c r="K184" s="9"/>
      <c r="L184" s="62"/>
      <c r="M184" s="9"/>
      <c r="N184" s="9"/>
      <c r="O184" s="62"/>
      <c r="P184" s="9"/>
      <c r="Q184" s="9"/>
      <c r="R184" s="62">
        <v>3</v>
      </c>
      <c r="S184" s="9">
        <v>1</v>
      </c>
      <c r="T184" s="9"/>
      <c r="U184" s="62">
        <v>2</v>
      </c>
      <c r="V184" s="9">
        <v>1</v>
      </c>
      <c r="W184" s="9"/>
      <c r="X184" s="62">
        <v>2</v>
      </c>
      <c r="Y184" s="9">
        <v>1</v>
      </c>
      <c r="Z184" s="9"/>
      <c r="AA184" s="62">
        <v>2</v>
      </c>
      <c r="AB184" s="9">
        <v>2</v>
      </c>
      <c r="AC184" s="9"/>
      <c r="AD184" s="62">
        <v>2</v>
      </c>
      <c r="AE184" s="9">
        <v>3</v>
      </c>
      <c r="AF184" s="9"/>
      <c r="AG184" s="62">
        <v>2</v>
      </c>
      <c r="AH184" s="9">
        <v>3</v>
      </c>
      <c r="AI184" s="9"/>
      <c r="AJ184" s="62">
        <v>2</v>
      </c>
      <c r="AK184" s="9">
        <v>1</v>
      </c>
      <c r="AL184" s="9"/>
      <c r="AM184" s="62">
        <v>2</v>
      </c>
      <c r="AN184" s="9">
        <v>1</v>
      </c>
      <c r="AO184" s="9"/>
      <c r="AP184" s="63">
        <v>3</v>
      </c>
      <c r="AQ184" s="9">
        <v>2</v>
      </c>
      <c r="AR184" s="9"/>
      <c r="AS184" s="63">
        <v>3</v>
      </c>
      <c r="AT184" s="9">
        <v>4</v>
      </c>
      <c r="AU184" s="9"/>
      <c r="AV184" s="63">
        <v>3</v>
      </c>
      <c r="AW184" s="9">
        <v>0</v>
      </c>
      <c r="AX184" s="9"/>
      <c r="AY184" s="63">
        <v>3</v>
      </c>
      <c r="AZ184" s="9">
        <v>1</v>
      </c>
      <c r="BA184" s="9"/>
      <c r="BB184" s="63">
        <v>3</v>
      </c>
      <c r="BC184" s="9">
        <v>4</v>
      </c>
      <c r="BD184" s="9"/>
      <c r="BE184" s="63">
        <v>3</v>
      </c>
      <c r="BF184" s="9">
        <v>2</v>
      </c>
      <c r="BG184" s="9"/>
      <c r="BH184" s="64">
        <v>3</v>
      </c>
      <c r="BI184" s="9">
        <v>13</v>
      </c>
      <c r="BJ184" s="9"/>
      <c r="BK184" s="64"/>
      <c r="BL184" s="9"/>
      <c r="BM184" s="9"/>
      <c r="BN184" s="65">
        <v>3</v>
      </c>
      <c r="BO184" s="66"/>
      <c r="BP184" s="9"/>
      <c r="BQ184" s="77"/>
      <c r="BR184" s="77"/>
      <c r="BS184" s="77"/>
      <c r="BT184" s="67">
        <v>1</v>
      </c>
      <c r="BU184" s="9">
        <v>0</v>
      </c>
      <c r="BV184" s="9"/>
      <c r="BW184" s="67"/>
      <c r="BX184" s="9">
        <v>0</v>
      </c>
      <c r="BY184" s="9"/>
      <c r="BZ184" s="67">
        <v>3</v>
      </c>
      <c r="CA184" s="9">
        <v>2</v>
      </c>
      <c r="CB184" s="9"/>
      <c r="CC184" s="67">
        <v>6</v>
      </c>
      <c r="CD184" s="9">
        <v>4</v>
      </c>
      <c r="CE184" s="9"/>
      <c r="CF184" s="67">
        <v>3</v>
      </c>
      <c r="CG184" s="9">
        <v>2</v>
      </c>
      <c r="CH184" s="9"/>
      <c r="CI184" s="67">
        <v>3</v>
      </c>
      <c r="CJ184" s="9">
        <v>3</v>
      </c>
      <c r="CK184" s="9"/>
      <c r="CL184" s="77"/>
      <c r="CM184" s="77"/>
      <c r="CN184" s="77"/>
      <c r="CO184" s="67">
        <v>3</v>
      </c>
      <c r="CP184" s="9">
        <v>6</v>
      </c>
      <c r="CQ184" s="9"/>
      <c r="CR184" s="67">
        <v>1</v>
      </c>
      <c r="CS184" s="9">
        <v>2</v>
      </c>
      <c r="CT184" s="9"/>
      <c r="CU184" s="67">
        <v>1</v>
      </c>
      <c r="CV184" s="9">
        <v>3</v>
      </c>
      <c r="CW184" s="9"/>
      <c r="CX184" s="38">
        <v>2</v>
      </c>
      <c r="CY184" s="8">
        <v>3</v>
      </c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11"/>
      <c r="DK184" s="14"/>
      <c r="DL184" s="14"/>
      <c r="DM184" s="14"/>
      <c r="DN184" s="14"/>
      <c r="DO184" s="14"/>
      <c r="DP184" s="14"/>
      <c r="DQ184" s="14"/>
      <c r="DR184" s="13">
        <v>9780194791212</v>
      </c>
      <c r="DS184" s="13"/>
      <c r="DT184" s="40" t="s">
        <v>1787</v>
      </c>
      <c r="DU184" s="53" t="s">
        <v>454</v>
      </c>
      <c r="DV184" s="42">
        <v>9680</v>
      </c>
      <c r="DW184" s="47">
        <f t="shared" si="105"/>
        <v>0</v>
      </c>
      <c r="DX184" s="47">
        <f t="shared" si="106"/>
        <v>0</v>
      </c>
      <c r="DY184" s="47">
        <f t="shared" si="107"/>
        <v>0</v>
      </c>
      <c r="DZ184" s="47">
        <f t="shared" si="108"/>
        <v>2</v>
      </c>
      <c r="EA184" s="47">
        <f t="shared" si="109"/>
        <v>1</v>
      </c>
      <c r="EB184" s="47">
        <f t="shared" si="110"/>
        <v>1</v>
      </c>
      <c r="EC184" s="47">
        <f t="shared" si="111"/>
        <v>0</v>
      </c>
      <c r="ED184" s="47">
        <f t="shared" si="112"/>
        <v>-1</v>
      </c>
      <c r="EE184" s="47">
        <f t="shared" si="113"/>
        <v>-1</v>
      </c>
      <c r="EF184" s="47">
        <f t="shared" si="114"/>
        <v>1</v>
      </c>
      <c r="EG184" s="47">
        <f t="shared" si="115"/>
        <v>1</v>
      </c>
      <c r="EH184" s="47">
        <f t="shared" si="116"/>
        <v>1</v>
      </c>
      <c r="EI184" s="47">
        <f t="shared" si="117"/>
        <v>-1</v>
      </c>
      <c r="EJ184" s="47">
        <f t="shared" si="118"/>
        <v>3</v>
      </c>
      <c r="EK184" s="47">
        <f t="shared" si="119"/>
        <v>2</v>
      </c>
      <c r="EL184" s="47">
        <f t="shared" si="120"/>
        <v>-1</v>
      </c>
      <c r="EM184" s="47">
        <f t="shared" si="121"/>
        <v>1</v>
      </c>
      <c r="EN184" s="47">
        <f t="shared" si="122"/>
        <v>-10</v>
      </c>
      <c r="EO184" s="47">
        <f t="shared" si="123"/>
        <v>0</v>
      </c>
      <c r="EP184" s="47">
        <f t="shared" si="124"/>
        <v>3</v>
      </c>
      <c r="EQ184" s="47">
        <f t="shared" si="125"/>
        <v>0</v>
      </c>
      <c r="ER184" s="47">
        <f t="shared" si="126"/>
        <v>1</v>
      </c>
      <c r="ES184" s="47">
        <f t="shared" si="127"/>
        <v>0</v>
      </c>
      <c r="ET184" s="47">
        <f t="shared" si="128"/>
        <v>1</v>
      </c>
      <c r="EU184" s="47">
        <f t="shared" si="129"/>
        <v>2</v>
      </c>
      <c r="EV184" s="47">
        <f t="shared" si="130"/>
        <v>1</v>
      </c>
      <c r="EW184" s="47">
        <f t="shared" si="131"/>
        <v>0</v>
      </c>
      <c r="EX184" s="47">
        <f t="shared" si="132"/>
        <v>0</v>
      </c>
      <c r="EY184" s="47">
        <f t="shared" si="133"/>
        <v>-3</v>
      </c>
      <c r="EZ184" s="47">
        <f t="shared" si="134"/>
        <v>-1</v>
      </c>
      <c r="FA184" s="47">
        <f t="shared" si="135"/>
        <v>-2</v>
      </c>
      <c r="FB184" s="47">
        <f t="shared" si="136"/>
        <v>-1</v>
      </c>
      <c r="FC184" s="47">
        <f t="shared" si="137"/>
        <v>0</v>
      </c>
      <c r="FD184" s="51"/>
    </row>
    <row r="185" spans="1:161" s="92" customFormat="1" ht="26.25" customHeight="1">
      <c r="A185" s="77" t="s">
        <v>457</v>
      </c>
      <c r="B185" s="95" t="s">
        <v>447</v>
      </c>
      <c r="C185" s="96" t="s">
        <v>330</v>
      </c>
      <c r="D185" s="79"/>
      <c r="E185" s="79"/>
      <c r="F185" s="80"/>
      <c r="G185" s="94">
        <f t="shared" si="104"/>
        <v>0</v>
      </c>
      <c r="H185" s="82">
        <f t="shared" si="104"/>
        <v>0</v>
      </c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>
        <v>0</v>
      </c>
      <c r="T185" s="77"/>
      <c r="U185" s="77"/>
      <c r="V185" s="77">
        <v>0</v>
      </c>
      <c r="W185" s="77"/>
      <c r="X185" s="77"/>
      <c r="Y185" s="77">
        <v>0</v>
      </c>
      <c r="Z185" s="77"/>
      <c r="AA185" s="77"/>
      <c r="AB185" s="77">
        <v>0</v>
      </c>
      <c r="AC185" s="77"/>
      <c r="AD185" s="77"/>
      <c r="AE185" s="77">
        <v>0</v>
      </c>
      <c r="AF185" s="77"/>
      <c r="AG185" s="77"/>
      <c r="AH185" s="77">
        <v>0</v>
      </c>
      <c r="AI185" s="77"/>
      <c r="AJ185" s="77"/>
      <c r="AK185" s="77">
        <v>0</v>
      </c>
      <c r="AL185" s="77"/>
      <c r="AM185" s="77"/>
      <c r="AN185" s="77">
        <v>0</v>
      </c>
      <c r="AO185" s="77"/>
      <c r="AP185" s="77"/>
      <c r="AQ185" s="77">
        <v>0</v>
      </c>
      <c r="AR185" s="77"/>
      <c r="AS185" s="77"/>
      <c r="AT185" s="77">
        <v>0</v>
      </c>
      <c r="AU185" s="77"/>
      <c r="AV185" s="77"/>
      <c r="AW185" s="77">
        <v>0</v>
      </c>
      <c r="AX185" s="77"/>
      <c r="AY185" s="77"/>
      <c r="AZ185" s="77">
        <v>0</v>
      </c>
      <c r="BA185" s="77"/>
      <c r="BB185" s="77"/>
      <c r="BC185" s="77">
        <v>0</v>
      </c>
      <c r="BD185" s="77"/>
      <c r="BE185" s="77"/>
      <c r="BF185" s="77">
        <v>0</v>
      </c>
      <c r="BG185" s="77"/>
      <c r="BH185" s="77"/>
      <c r="BI185" s="77">
        <v>0</v>
      </c>
      <c r="BJ185" s="77"/>
      <c r="BK185" s="77"/>
      <c r="BL185" s="77"/>
      <c r="BM185" s="77"/>
      <c r="BN185" s="83"/>
      <c r="BO185" s="83"/>
      <c r="BP185" s="77"/>
      <c r="BQ185" s="77"/>
      <c r="BR185" s="77"/>
      <c r="BS185" s="77"/>
      <c r="BT185" s="77"/>
      <c r="BU185" s="77">
        <v>0</v>
      </c>
      <c r="BV185" s="77"/>
      <c r="BW185" s="77"/>
      <c r="BX185" s="77">
        <v>0</v>
      </c>
      <c r="BY185" s="77"/>
      <c r="BZ185" s="77"/>
      <c r="CA185" s="77">
        <v>0</v>
      </c>
      <c r="CB185" s="77"/>
      <c r="CC185" s="77"/>
      <c r="CD185" s="77">
        <v>0</v>
      </c>
      <c r="CE185" s="77"/>
      <c r="CF185" s="77"/>
      <c r="CG185" s="77">
        <v>0</v>
      </c>
      <c r="CH185" s="77"/>
      <c r="CI185" s="77"/>
      <c r="CJ185" s="77">
        <v>0</v>
      </c>
      <c r="CK185" s="77"/>
      <c r="CL185" s="77"/>
      <c r="CM185" s="77"/>
      <c r="CN185" s="77"/>
      <c r="CO185" s="77"/>
      <c r="CP185" s="77">
        <v>0</v>
      </c>
      <c r="CQ185" s="77"/>
      <c r="CR185" s="77"/>
      <c r="CS185" s="77">
        <v>0</v>
      </c>
      <c r="CT185" s="77"/>
      <c r="CU185" s="77"/>
      <c r="CV185" s="77">
        <v>0</v>
      </c>
      <c r="CW185" s="77"/>
      <c r="CX185" s="79"/>
      <c r="CY185" s="79">
        <v>0</v>
      </c>
      <c r="CZ185" s="79"/>
      <c r="DA185" s="79"/>
      <c r="DB185" s="79"/>
      <c r="DC185" s="79"/>
      <c r="DD185" s="79"/>
      <c r="DE185" s="79"/>
      <c r="DF185" s="79"/>
      <c r="DG185" s="79"/>
      <c r="DH185" s="79"/>
      <c r="DI185" s="79"/>
      <c r="DJ185" s="84"/>
      <c r="DK185" s="80"/>
      <c r="DL185" s="80"/>
      <c r="DM185" s="80"/>
      <c r="DN185" s="80"/>
      <c r="DO185" s="80"/>
      <c r="DP185" s="80"/>
      <c r="DQ185" s="80"/>
      <c r="DR185" s="85">
        <v>9780194233644</v>
      </c>
      <c r="DS185" s="85"/>
      <c r="DT185" s="86" t="s">
        <v>1787</v>
      </c>
      <c r="DU185" s="87" t="s">
        <v>454</v>
      </c>
      <c r="DV185" s="88">
        <v>5600</v>
      </c>
      <c r="DW185" s="89">
        <f t="shared" si="105"/>
        <v>0</v>
      </c>
      <c r="DX185" s="89">
        <f t="shared" si="106"/>
        <v>0</v>
      </c>
      <c r="DY185" s="89">
        <f t="shared" si="107"/>
        <v>0</v>
      </c>
      <c r="DZ185" s="89">
        <f t="shared" si="108"/>
        <v>0</v>
      </c>
      <c r="EA185" s="89">
        <f t="shared" si="109"/>
        <v>0</v>
      </c>
      <c r="EB185" s="89">
        <f t="shared" si="110"/>
        <v>0</v>
      </c>
      <c r="EC185" s="89">
        <f t="shared" si="111"/>
        <v>0</v>
      </c>
      <c r="ED185" s="89">
        <f t="shared" si="112"/>
        <v>0</v>
      </c>
      <c r="EE185" s="89">
        <f t="shared" si="113"/>
        <v>0</v>
      </c>
      <c r="EF185" s="89">
        <f t="shared" si="114"/>
        <v>0</v>
      </c>
      <c r="EG185" s="89">
        <f t="shared" si="115"/>
        <v>0</v>
      </c>
      <c r="EH185" s="89">
        <f t="shared" si="116"/>
        <v>0</v>
      </c>
      <c r="EI185" s="89">
        <f t="shared" si="117"/>
        <v>0</v>
      </c>
      <c r="EJ185" s="89">
        <f t="shared" si="118"/>
        <v>0</v>
      </c>
      <c r="EK185" s="89">
        <f t="shared" si="119"/>
        <v>0</v>
      </c>
      <c r="EL185" s="89">
        <f t="shared" si="120"/>
        <v>0</v>
      </c>
      <c r="EM185" s="89">
        <f t="shared" si="121"/>
        <v>0</v>
      </c>
      <c r="EN185" s="89">
        <f t="shared" si="122"/>
        <v>0</v>
      </c>
      <c r="EO185" s="89">
        <f t="shared" si="123"/>
        <v>0</v>
      </c>
      <c r="EP185" s="89">
        <f t="shared" si="124"/>
        <v>0</v>
      </c>
      <c r="EQ185" s="89">
        <f t="shared" si="125"/>
        <v>0</v>
      </c>
      <c r="ER185" s="89">
        <f t="shared" si="126"/>
        <v>0</v>
      </c>
      <c r="ES185" s="89">
        <f t="shared" si="127"/>
        <v>0</v>
      </c>
      <c r="ET185" s="89">
        <f t="shared" si="128"/>
        <v>0</v>
      </c>
      <c r="EU185" s="89">
        <f t="shared" si="129"/>
        <v>0</v>
      </c>
      <c r="EV185" s="89">
        <f t="shared" si="130"/>
        <v>0</v>
      </c>
      <c r="EW185" s="89">
        <f t="shared" si="131"/>
        <v>0</v>
      </c>
      <c r="EX185" s="89">
        <f t="shared" si="132"/>
        <v>0</v>
      </c>
      <c r="EY185" s="89">
        <f t="shared" si="133"/>
        <v>0</v>
      </c>
      <c r="EZ185" s="89">
        <f t="shared" si="134"/>
        <v>0</v>
      </c>
      <c r="FA185" s="89">
        <f t="shared" si="135"/>
        <v>0</v>
      </c>
      <c r="FB185" s="89">
        <f t="shared" si="136"/>
        <v>0</v>
      </c>
      <c r="FC185" s="89">
        <f t="shared" si="137"/>
        <v>0</v>
      </c>
      <c r="FD185" s="90"/>
      <c r="FE185" s="91"/>
    </row>
    <row r="186" spans="1:161" ht="26.25" customHeight="1">
      <c r="A186" s="9" t="s">
        <v>457</v>
      </c>
      <c r="B186" s="95" t="s">
        <v>447</v>
      </c>
      <c r="C186" s="96" t="s">
        <v>331</v>
      </c>
      <c r="D186" s="8"/>
      <c r="E186" s="8"/>
      <c r="F186" s="14" t="s">
        <v>64</v>
      </c>
      <c r="G186" s="59">
        <f t="shared" si="104"/>
        <v>20</v>
      </c>
      <c r="H186" s="71">
        <f t="shared" si="104"/>
        <v>20</v>
      </c>
      <c r="I186" s="62"/>
      <c r="J186" s="9"/>
      <c r="K186" s="9"/>
      <c r="L186" s="62"/>
      <c r="M186" s="9"/>
      <c r="N186" s="9"/>
      <c r="O186" s="62"/>
      <c r="P186" s="9"/>
      <c r="Q186" s="9"/>
      <c r="R186" s="62">
        <v>1</v>
      </c>
      <c r="S186" s="9">
        <v>1</v>
      </c>
      <c r="T186" s="9"/>
      <c r="U186" s="62"/>
      <c r="V186" s="9">
        <v>1</v>
      </c>
      <c r="W186" s="9"/>
      <c r="X186" s="62"/>
      <c r="Y186" s="9">
        <v>0</v>
      </c>
      <c r="Z186" s="9"/>
      <c r="AA186" s="62"/>
      <c r="AB186" s="9">
        <v>0</v>
      </c>
      <c r="AC186" s="9"/>
      <c r="AD186" s="62"/>
      <c r="AE186" s="9">
        <v>3</v>
      </c>
      <c r="AF186" s="9"/>
      <c r="AG186" s="62"/>
      <c r="AH186" s="9">
        <v>0</v>
      </c>
      <c r="AI186" s="9"/>
      <c r="AJ186" s="62"/>
      <c r="AK186" s="9">
        <v>0</v>
      </c>
      <c r="AL186" s="9"/>
      <c r="AM186" s="62"/>
      <c r="AN186" s="9">
        <v>0</v>
      </c>
      <c r="AO186" s="9"/>
      <c r="AP186" s="63"/>
      <c r="AQ186" s="9">
        <v>1</v>
      </c>
      <c r="AR186" s="9"/>
      <c r="AS186" s="63"/>
      <c r="AT186" s="9">
        <v>0</v>
      </c>
      <c r="AU186" s="9"/>
      <c r="AV186" s="63"/>
      <c r="AW186" s="9">
        <v>0</v>
      </c>
      <c r="AX186" s="9"/>
      <c r="AY186" s="63">
        <v>1</v>
      </c>
      <c r="AZ186" s="9">
        <v>0</v>
      </c>
      <c r="BA186" s="9"/>
      <c r="BB186" s="63">
        <v>1</v>
      </c>
      <c r="BC186" s="9">
        <v>0</v>
      </c>
      <c r="BD186" s="9"/>
      <c r="BE186" s="63">
        <v>1</v>
      </c>
      <c r="BF186" s="9">
        <v>0</v>
      </c>
      <c r="BG186" s="9"/>
      <c r="BH186" s="64">
        <v>1</v>
      </c>
      <c r="BI186" s="9">
        <v>5</v>
      </c>
      <c r="BJ186" s="9"/>
      <c r="BK186" s="64"/>
      <c r="BL186" s="9"/>
      <c r="BM186" s="9"/>
      <c r="BN186" s="65">
        <v>1</v>
      </c>
      <c r="BO186" s="66"/>
      <c r="BP186" s="9"/>
      <c r="BQ186" s="77"/>
      <c r="BR186" s="77"/>
      <c r="BS186" s="77"/>
      <c r="BT186" s="67">
        <v>1</v>
      </c>
      <c r="BU186" s="9">
        <v>0</v>
      </c>
      <c r="BV186" s="9"/>
      <c r="BW186" s="67"/>
      <c r="BX186" s="9">
        <v>0</v>
      </c>
      <c r="BY186" s="9"/>
      <c r="BZ186" s="67">
        <v>1</v>
      </c>
      <c r="CA186" s="9">
        <v>1</v>
      </c>
      <c r="CB186" s="9"/>
      <c r="CC186" s="67">
        <v>6</v>
      </c>
      <c r="CD186" s="9">
        <v>5</v>
      </c>
      <c r="CE186" s="9"/>
      <c r="CF186" s="67">
        <v>1</v>
      </c>
      <c r="CG186" s="9">
        <v>3</v>
      </c>
      <c r="CH186" s="9"/>
      <c r="CI186" s="67">
        <v>1</v>
      </c>
      <c r="CJ186" s="9">
        <v>0</v>
      </c>
      <c r="CK186" s="9"/>
      <c r="CL186" s="77"/>
      <c r="CM186" s="77"/>
      <c r="CN186" s="77"/>
      <c r="CO186" s="67">
        <v>1</v>
      </c>
      <c r="CP186" s="9">
        <v>0</v>
      </c>
      <c r="CQ186" s="9"/>
      <c r="CR186" s="67">
        <v>1</v>
      </c>
      <c r="CS186" s="9">
        <v>0</v>
      </c>
      <c r="CT186" s="9"/>
      <c r="CU186" s="67">
        <v>1</v>
      </c>
      <c r="CV186" s="9">
        <v>0</v>
      </c>
      <c r="CW186" s="9"/>
      <c r="CX186" s="38">
        <v>1</v>
      </c>
      <c r="CY186" s="8">
        <v>0</v>
      </c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11"/>
      <c r="DK186" s="14"/>
      <c r="DL186" s="14"/>
      <c r="DM186" s="14"/>
      <c r="DN186" s="14"/>
      <c r="DO186" s="14"/>
      <c r="DP186" s="14"/>
      <c r="DQ186" s="14"/>
      <c r="DR186" s="13">
        <v>9780194791410</v>
      </c>
      <c r="DS186" s="13"/>
      <c r="DT186" s="40" t="s">
        <v>1787</v>
      </c>
      <c r="DU186" s="53" t="s">
        <v>454</v>
      </c>
      <c r="DV186" s="42">
        <v>11546</v>
      </c>
      <c r="DW186" s="47">
        <f t="shared" si="105"/>
        <v>0</v>
      </c>
      <c r="DX186" s="47">
        <f t="shared" si="106"/>
        <v>0</v>
      </c>
      <c r="DY186" s="47">
        <f t="shared" si="107"/>
        <v>0</v>
      </c>
      <c r="DZ186" s="47">
        <f t="shared" si="108"/>
        <v>0</v>
      </c>
      <c r="EA186" s="47">
        <f t="shared" si="109"/>
        <v>-1</v>
      </c>
      <c r="EB186" s="47">
        <f t="shared" si="110"/>
        <v>0</v>
      </c>
      <c r="EC186" s="47">
        <f t="shared" si="111"/>
        <v>0</v>
      </c>
      <c r="ED186" s="47">
        <f t="shared" si="112"/>
        <v>-3</v>
      </c>
      <c r="EE186" s="47">
        <f t="shared" si="113"/>
        <v>0</v>
      </c>
      <c r="EF186" s="47">
        <f t="shared" si="114"/>
        <v>0</v>
      </c>
      <c r="EG186" s="47">
        <f t="shared" si="115"/>
        <v>0</v>
      </c>
      <c r="EH186" s="47">
        <f t="shared" si="116"/>
        <v>-1</v>
      </c>
      <c r="EI186" s="47">
        <f t="shared" si="117"/>
        <v>0</v>
      </c>
      <c r="EJ186" s="47">
        <f t="shared" si="118"/>
        <v>0</v>
      </c>
      <c r="EK186" s="47">
        <f t="shared" si="119"/>
        <v>1</v>
      </c>
      <c r="EL186" s="47">
        <f t="shared" si="120"/>
        <v>1</v>
      </c>
      <c r="EM186" s="47">
        <f t="shared" si="121"/>
        <v>1</v>
      </c>
      <c r="EN186" s="47">
        <f t="shared" si="122"/>
        <v>-4</v>
      </c>
      <c r="EO186" s="47">
        <f t="shared" si="123"/>
        <v>0</v>
      </c>
      <c r="EP186" s="47">
        <f t="shared" si="124"/>
        <v>1</v>
      </c>
      <c r="EQ186" s="47">
        <f t="shared" si="125"/>
        <v>0</v>
      </c>
      <c r="ER186" s="47">
        <f t="shared" si="126"/>
        <v>1</v>
      </c>
      <c r="ES186" s="47">
        <f t="shared" si="127"/>
        <v>0</v>
      </c>
      <c r="ET186" s="47">
        <f t="shared" si="128"/>
        <v>0</v>
      </c>
      <c r="EU186" s="47">
        <f t="shared" si="129"/>
        <v>1</v>
      </c>
      <c r="EV186" s="47">
        <f t="shared" si="130"/>
        <v>-2</v>
      </c>
      <c r="EW186" s="47">
        <f t="shared" si="131"/>
        <v>1</v>
      </c>
      <c r="EX186" s="47">
        <f t="shared" si="132"/>
        <v>0</v>
      </c>
      <c r="EY186" s="47">
        <f t="shared" si="133"/>
        <v>1</v>
      </c>
      <c r="EZ186" s="47">
        <f t="shared" si="134"/>
        <v>1</v>
      </c>
      <c r="FA186" s="47">
        <f t="shared" si="135"/>
        <v>1</v>
      </c>
      <c r="FB186" s="47">
        <f t="shared" si="136"/>
        <v>1</v>
      </c>
      <c r="FC186" s="47">
        <f t="shared" si="137"/>
        <v>0</v>
      </c>
      <c r="FD186" s="51"/>
    </row>
    <row r="187" spans="1:161" ht="26.25" customHeight="1">
      <c r="A187" s="9" t="s">
        <v>457</v>
      </c>
      <c r="B187" s="95" t="s">
        <v>447</v>
      </c>
      <c r="C187" s="96" t="s">
        <v>332</v>
      </c>
      <c r="D187" s="8"/>
      <c r="E187" s="8"/>
      <c r="F187" s="14" t="s">
        <v>64</v>
      </c>
      <c r="G187" s="59">
        <f t="shared" si="104"/>
        <v>38</v>
      </c>
      <c r="H187" s="71">
        <f t="shared" si="104"/>
        <v>38</v>
      </c>
      <c r="I187" s="62"/>
      <c r="J187" s="9"/>
      <c r="K187" s="9"/>
      <c r="L187" s="62"/>
      <c r="M187" s="9"/>
      <c r="N187" s="9"/>
      <c r="O187" s="62"/>
      <c r="P187" s="9"/>
      <c r="Q187" s="9"/>
      <c r="R187" s="62">
        <v>2</v>
      </c>
      <c r="S187" s="9">
        <v>1</v>
      </c>
      <c r="T187" s="9"/>
      <c r="U187" s="62">
        <v>1</v>
      </c>
      <c r="V187" s="9">
        <v>1</v>
      </c>
      <c r="W187" s="9"/>
      <c r="X187" s="62">
        <v>1</v>
      </c>
      <c r="Y187" s="9">
        <v>2</v>
      </c>
      <c r="Z187" s="9"/>
      <c r="AA187" s="62">
        <v>1</v>
      </c>
      <c r="AB187" s="9">
        <v>0</v>
      </c>
      <c r="AC187" s="9"/>
      <c r="AD187" s="62">
        <v>1</v>
      </c>
      <c r="AE187" s="9">
        <v>3</v>
      </c>
      <c r="AF187" s="9"/>
      <c r="AG187" s="62">
        <v>1</v>
      </c>
      <c r="AH187" s="9">
        <v>1</v>
      </c>
      <c r="AI187" s="9"/>
      <c r="AJ187" s="62">
        <v>1</v>
      </c>
      <c r="AK187" s="9">
        <v>0</v>
      </c>
      <c r="AL187" s="9"/>
      <c r="AM187" s="62">
        <v>1</v>
      </c>
      <c r="AN187" s="9">
        <v>2</v>
      </c>
      <c r="AO187" s="9"/>
      <c r="AP187" s="63">
        <v>1</v>
      </c>
      <c r="AQ187" s="9">
        <v>1</v>
      </c>
      <c r="AR187" s="9"/>
      <c r="AS187" s="63">
        <v>1</v>
      </c>
      <c r="AT187" s="9">
        <v>0</v>
      </c>
      <c r="AU187" s="9"/>
      <c r="AV187" s="63">
        <v>1</v>
      </c>
      <c r="AW187" s="9">
        <v>0</v>
      </c>
      <c r="AX187" s="9"/>
      <c r="AY187" s="63">
        <v>1</v>
      </c>
      <c r="AZ187" s="9">
        <v>0</v>
      </c>
      <c r="BA187" s="9"/>
      <c r="BB187" s="63">
        <v>1</v>
      </c>
      <c r="BC187" s="9">
        <v>1</v>
      </c>
      <c r="BD187" s="9"/>
      <c r="BE187" s="63">
        <v>1</v>
      </c>
      <c r="BF187" s="9">
        <v>2</v>
      </c>
      <c r="BG187" s="9"/>
      <c r="BH187" s="64">
        <v>2</v>
      </c>
      <c r="BI187" s="9">
        <v>5</v>
      </c>
      <c r="BJ187" s="9"/>
      <c r="BK187" s="64"/>
      <c r="BL187" s="9"/>
      <c r="BM187" s="9"/>
      <c r="BN187" s="65">
        <v>2</v>
      </c>
      <c r="BO187" s="66"/>
      <c r="BP187" s="9"/>
      <c r="BQ187" s="77"/>
      <c r="BR187" s="77"/>
      <c r="BS187" s="77"/>
      <c r="BT187" s="67">
        <v>2</v>
      </c>
      <c r="BU187" s="9">
        <v>0</v>
      </c>
      <c r="BV187" s="9"/>
      <c r="BW187" s="67"/>
      <c r="BX187" s="9">
        <v>1</v>
      </c>
      <c r="BY187" s="9"/>
      <c r="BZ187" s="67">
        <v>2</v>
      </c>
      <c r="CA187" s="9">
        <v>1</v>
      </c>
      <c r="CB187" s="9"/>
      <c r="CC187" s="67">
        <v>6</v>
      </c>
      <c r="CD187" s="9">
        <v>5</v>
      </c>
      <c r="CE187" s="9"/>
      <c r="CF187" s="67">
        <v>2</v>
      </c>
      <c r="CG187" s="9">
        <v>3</v>
      </c>
      <c r="CH187" s="9"/>
      <c r="CI187" s="67">
        <v>2</v>
      </c>
      <c r="CJ187" s="9">
        <v>2</v>
      </c>
      <c r="CK187" s="9"/>
      <c r="CL187" s="77"/>
      <c r="CM187" s="77"/>
      <c r="CN187" s="77"/>
      <c r="CO187" s="67">
        <v>2</v>
      </c>
      <c r="CP187" s="9">
        <v>1</v>
      </c>
      <c r="CQ187" s="9"/>
      <c r="CR187" s="67">
        <v>1</v>
      </c>
      <c r="CS187" s="9">
        <v>3</v>
      </c>
      <c r="CT187" s="9"/>
      <c r="CU187" s="67">
        <v>1</v>
      </c>
      <c r="CV187" s="9">
        <v>2</v>
      </c>
      <c r="CW187" s="9"/>
      <c r="CX187" s="38">
        <v>1</v>
      </c>
      <c r="CY187" s="8">
        <v>1</v>
      </c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11"/>
      <c r="DK187" s="14"/>
      <c r="DL187" s="14"/>
      <c r="DM187" s="14"/>
      <c r="DN187" s="14"/>
      <c r="DO187" s="14"/>
      <c r="DP187" s="14"/>
      <c r="DQ187" s="14"/>
      <c r="DR187" s="13">
        <v>9780194791397</v>
      </c>
      <c r="DS187" s="13"/>
      <c r="DT187" s="40" t="s">
        <v>1787</v>
      </c>
      <c r="DU187" s="53" t="s">
        <v>454</v>
      </c>
      <c r="DV187" s="42">
        <v>11150</v>
      </c>
      <c r="DW187" s="47">
        <f t="shared" si="105"/>
        <v>0</v>
      </c>
      <c r="DX187" s="47">
        <f t="shared" si="106"/>
        <v>0</v>
      </c>
      <c r="DY187" s="47">
        <f t="shared" si="107"/>
        <v>0</v>
      </c>
      <c r="DZ187" s="47">
        <f t="shared" si="108"/>
        <v>1</v>
      </c>
      <c r="EA187" s="47">
        <f t="shared" si="109"/>
        <v>0</v>
      </c>
      <c r="EB187" s="47">
        <f t="shared" si="110"/>
        <v>-1</v>
      </c>
      <c r="EC187" s="47">
        <f t="shared" si="111"/>
        <v>1</v>
      </c>
      <c r="ED187" s="47">
        <f t="shared" si="112"/>
        <v>-2</v>
      </c>
      <c r="EE187" s="47">
        <f t="shared" si="113"/>
        <v>0</v>
      </c>
      <c r="EF187" s="47">
        <f t="shared" si="114"/>
        <v>1</v>
      </c>
      <c r="EG187" s="47">
        <f t="shared" si="115"/>
        <v>-1</v>
      </c>
      <c r="EH187" s="47">
        <f t="shared" si="116"/>
        <v>0</v>
      </c>
      <c r="EI187" s="47">
        <f t="shared" si="117"/>
        <v>1</v>
      </c>
      <c r="EJ187" s="47">
        <f t="shared" si="118"/>
        <v>1</v>
      </c>
      <c r="EK187" s="47">
        <f t="shared" si="119"/>
        <v>1</v>
      </c>
      <c r="EL187" s="47">
        <f t="shared" si="120"/>
        <v>0</v>
      </c>
      <c r="EM187" s="47">
        <f t="shared" si="121"/>
        <v>-1</v>
      </c>
      <c r="EN187" s="47">
        <f t="shared" si="122"/>
        <v>-3</v>
      </c>
      <c r="EO187" s="47">
        <f t="shared" si="123"/>
        <v>0</v>
      </c>
      <c r="EP187" s="47">
        <f t="shared" si="124"/>
        <v>2</v>
      </c>
      <c r="EQ187" s="47">
        <f t="shared" si="125"/>
        <v>0</v>
      </c>
      <c r="ER187" s="47">
        <f t="shared" si="126"/>
        <v>2</v>
      </c>
      <c r="ES187" s="47">
        <f t="shared" si="127"/>
        <v>-1</v>
      </c>
      <c r="ET187" s="47">
        <f t="shared" si="128"/>
        <v>1</v>
      </c>
      <c r="EU187" s="47">
        <f t="shared" si="129"/>
        <v>1</v>
      </c>
      <c r="EV187" s="47">
        <f t="shared" si="130"/>
        <v>-1</v>
      </c>
      <c r="EW187" s="47">
        <f t="shared" si="131"/>
        <v>0</v>
      </c>
      <c r="EX187" s="47">
        <f t="shared" si="132"/>
        <v>0</v>
      </c>
      <c r="EY187" s="47">
        <f t="shared" si="133"/>
        <v>1</v>
      </c>
      <c r="EZ187" s="47">
        <f t="shared" si="134"/>
        <v>-2</v>
      </c>
      <c r="FA187" s="47">
        <f t="shared" si="135"/>
        <v>-1</v>
      </c>
      <c r="FB187" s="47">
        <f t="shared" si="136"/>
        <v>0</v>
      </c>
      <c r="FC187" s="47">
        <f t="shared" si="137"/>
        <v>0</v>
      </c>
      <c r="FD187" s="51"/>
    </row>
    <row r="188" spans="1:161" ht="26.25" customHeight="1">
      <c r="A188" s="9" t="s">
        <v>457</v>
      </c>
      <c r="B188" s="72" t="s">
        <v>447</v>
      </c>
      <c r="C188" s="96" t="s">
        <v>333</v>
      </c>
      <c r="D188" s="8"/>
      <c r="E188" s="8"/>
      <c r="F188" s="14" t="s">
        <v>64</v>
      </c>
      <c r="G188" s="128">
        <f t="shared" si="104"/>
        <v>68</v>
      </c>
      <c r="H188" s="126">
        <f t="shared" si="104"/>
        <v>68</v>
      </c>
      <c r="I188" s="62"/>
      <c r="J188" s="9"/>
      <c r="K188" s="9"/>
      <c r="L188" s="62"/>
      <c r="M188" s="9"/>
      <c r="N188" s="9"/>
      <c r="O188" s="62"/>
      <c r="P188" s="9"/>
      <c r="Q188" s="9"/>
      <c r="R188" s="62">
        <v>4</v>
      </c>
      <c r="S188" s="9">
        <v>1</v>
      </c>
      <c r="T188" s="9"/>
      <c r="U188" s="62">
        <v>2</v>
      </c>
      <c r="V188" s="9">
        <v>1</v>
      </c>
      <c r="W188" s="9"/>
      <c r="X188" s="62">
        <v>2</v>
      </c>
      <c r="Y188" s="9">
        <v>1</v>
      </c>
      <c r="Z188" s="9"/>
      <c r="AA188" s="62">
        <v>2</v>
      </c>
      <c r="AB188" s="9">
        <v>1</v>
      </c>
      <c r="AC188" s="9"/>
      <c r="AD188" s="62">
        <v>2</v>
      </c>
      <c r="AE188" s="9">
        <v>3</v>
      </c>
      <c r="AF188" s="9"/>
      <c r="AG188" s="62">
        <v>2</v>
      </c>
      <c r="AH188" s="9">
        <v>3</v>
      </c>
      <c r="AI188" s="9"/>
      <c r="AJ188" s="62">
        <v>2</v>
      </c>
      <c r="AK188" s="9">
        <v>2</v>
      </c>
      <c r="AL188" s="9"/>
      <c r="AM188" s="62">
        <v>2</v>
      </c>
      <c r="AN188" s="9">
        <v>2</v>
      </c>
      <c r="AO188" s="9"/>
      <c r="AP188" s="63">
        <v>4</v>
      </c>
      <c r="AQ188" s="9">
        <v>2</v>
      </c>
      <c r="AR188" s="9"/>
      <c r="AS188" s="63">
        <v>4</v>
      </c>
      <c r="AT188" s="9">
        <v>1</v>
      </c>
      <c r="AU188" s="9"/>
      <c r="AV188" s="63">
        <v>3</v>
      </c>
      <c r="AW188" s="9">
        <v>2</v>
      </c>
      <c r="AX188" s="9"/>
      <c r="AY188" s="63">
        <v>4</v>
      </c>
      <c r="AZ188" s="9">
        <v>0</v>
      </c>
      <c r="BA188" s="9"/>
      <c r="BB188" s="63">
        <v>6</v>
      </c>
      <c r="BC188" s="9">
        <v>7</v>
      </c>
      <c r="BD188" s="9"/>
      <c r="BE188" s="63">
        <v>4</v>
      </c>
      <c r="BF188" s="9">
        <v>1</v>
      </c>
      <c r="BG188" s="9"/>
      <c r="BH188" s="64">
        <v>2</v>
      </c>
      <c r="BI188" s="9">
        <v>19</v>
      </c>
      <c r="BJ188" s="9"/>
      <c r="BK188" s="64"/>
      <c r="BL188" s="9"/>
      <c r="BM188" s="9"/>
      <c r="BN188" s="65">
        <v>2</v>
      </c>
      <c r="BO188" s="66"/>
      <c r="BP188" s="9"/>
      <c r="BQ188" s="77"/>
      <c r="BR188" s="77"/>
      <c r="BS188" s="77"/>
      <c r="BT188" s="67">
        <v>2</v>
      </c>
      <c r="BU188" s="9">
        <v>2</v>
      </c>
      <c r="BV188" s="9"/>
      <c r="BW188" s="67"/>
      <c r="BX188" s="9">
        <v>1</v>
      </c>
      <c r="BY188" s="9"/>
      <c r="BZ188" s="67">
        <v>2</v>
      </c>
      <c r="CA188" s="9">
        <v>3</v>
      </c>
      <c r="CB188" s="9"/>
      <c r="CC188" s="67">
        <v>6</v>
      </c>
      <c r="CD188" s="9">
        <v>1</v>
      </c>
      <c r="CE188" s="9"/>
      <c r="CF188" s="67">
        <v>3</v>
      </c>
      <c r="CG188" s="9">
        <v>4</v>
      </c>
      <c r="CH188" s="9"/>
      <c r="CI188" s="67">
        <v>2</v>
      </c>
      <c r="CJ188" s="9">
        <v>6</v>
      </c>
      <c r="CK188" s="9"/>
      <c r="CL188" s="77"/>
      <c r="CM188" s="77"/>
      <c r="CN188" s="77"/>
      <c r="CO188" s="67">
        <v>2</v>
      </c>
      <c r="CP188" s="9">
        <v>2</v>
      </c>
      <c r="CQ188" s="9"/>
      <c r="CR188" s="67">
        <v>1</v>
      </c>
      <c r="CS188" s="9">
        <v>1</v>
      </c>
      <c r="CT188" s="9"/>
      <c r="CU188" s="67">
        <v>1</v>
      </c>
      <c r="CV188" s="9">
        <v>1</v>
      </c>
      <c r="CW188" s="9"/>
      <c r="CX188" s="38">
        <v>2</v>
      </c>
      <c r="CY188" s="8">
        <v>1</v>
      </c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11"/>
      <c r="DK188" s="14"/>
      <c r="DL188" s="14"/>
      <c r="DM188" s="14"/>
      <c r="DN188" s="14"/>
      <c r="DO188" s="14"/>
      <c r="DP188" s="14"/>
      <c r="DQ188" s="14"/>
      <c r="DR188" s="13">
        <v>9780194791229</v>
      </c>
      <c r="DS188" s="13"/>
      <c r="DT188" s="40" t="s">
        <v>1787</v>
      </c>
      <c r="DU188" s="53" t="s">
        <v>454</v>
      </c>
      <c r="DV188" s="42">
        <v>8755</v>
      </c>
      <c r="DW188" s="47">
        <f t="shared" si="105"/>
        <v>0</v>
      </c>
      <c r="DX188" s="47">
        <f t="shared" si="106"/>
        <v>0</v>
      </c>
      <c r="DY188" s="47">
        <f t="shared" si="107"/>
        <v>0</v>
      </c>
      <c r="DZ188" s="47">
        <f t="shared" si="108"/>
        <v>3</v>
      </c>
      <c r="EA188" s="47">
        <f t="shared" si="109"/>
        <v>1</v>
      </c>
      <c r="EB188" s="47">
        <f t="shared" si="110"/>
        <v>1</v>
      </c>
      <c r="EC188" s="47">
        <f t="shared" si="111"/>
        <v>1</v>
      </c>
      <c r="ED188" s="47">
        <f t="shared" si="112"/>
        <v>-1</v>
      </c>
      <c r="EE188" s="47">
        <f t="shared" si="113"/>
        <v>-1</v>
      </c>
      <c r="EF188" s="47">
        <f t="shared" si="114"/>
        <v>0</v>
      </c>
      <c r="EG188" s="47">
        <f t="shared" si="115"/>
        <v>0</v>
      </c>
      <c r="EH188" s="47">
        <f t="shared" si="116"/>
        <v>2</v>
      </c>
      <c r="EI188" s="47">
        <f t="shared" si="117"/>
        <v>3</v>
      </c>
      <c r="EJ188" s="47">
        <f t="shared" si="118"/>
        <v>1</v>
      </c>
      <c r="EK188" s="47">
        <f t="shared" si="119"/>
        <v>4</v>
      </c>
      <c r="EL188" s="47">
        <f t="shared" si="120"/>
        <v>-1</v>
      </c>
      <c r="EM188" s="47">
        <f t="shared" si="121"/>
        <v>3</v>
      </c>
      <c r="EN188" s="47">
        <f t="shared" si="122"/>
        <v>-17</v>
      </c>
      <c r="EO188" s="47">
        <f t="shared" si="123"/>
        <v>0</v>
      </c>
      <c r="EP188" s="47">
        <f t="shared" si="124"/>
        <v>2</v>
      </c>
      <c r="EQ188" s="47">
        <f t="shared" si="125"/>
        <v>0</v>
      </c>
      <c r="ER188" s="47">
        <f t="shared" si="126"/>
        <v>0</v>
      </c>
      <c r="ES188" s="47">
        <f t="shared" si="127"/>
        <v>-1</v>
      </c>
      <c r="ET188" s="47">
        <f t="shared" si="128"/>
        <v>-1</v>
      </c>
      <c r="EU188" s="47">
        <f t="shared" si="129"/>
        <v>5</v>
      </c>
      <c r="EV188" s="47">
        <f t="shared" si="130"/>
        <v>-1</v>
      </c>
      <c r="EW188" s="47">
        <f t="shared" si="131"/>
        <v>-4</v>
      </c>
      <c r="EX188" s="47">
        <f t="shared" si="132"/>
        <v>0</v>
      </c>
      <c r="EY188" s="47">
        <f t="shared" si="133"/>
        <v>0</v>
      </c>
      <c r="EZ188" s="47">
        <f t="shared" si="134"/>
        <v>0</v>
      </c>
      <c r="FA188" s="47">
        <f t="shared" si="135"/>
        <v>0</v>
      </c>
      <c r="FB188" s="47">
        <f t="shared" si="136"/>
        <v>1</v>
      </c>
      <c r="FC188" s="47">
        <f t="shared" si="137"/>
        <v>0</v>
      </c>
      <c r="FD188" s="51"/>
    </row>
    <row r="189" spans="1:161" ht="26.25" customHeight="1">
      <c r="A189" s="9" t="s">
        <v>457</v>
      </c>
      <c r="B189" s="95" t="s">
        <v>447</v>
      </c>
      <c r="C189" s="96" t="s">
        <v>334</v>
      </c>
      <c r="D189" s="8"/>
      <c r="E189" s="8"/>
      <c r="F189" s="14" t="s">
        <v>64</v>
      </c>
      <c r="G189" s="59">
        <f t="shared" si="104"/>
        <v>46</v>
      </c>
      <c r="H189" s="71">
        <f t="shared" si="104"/>
        <v>46</v>
      </c>
      <c r="I189" s="62"/>
      <c r="J189" s="9"/>
      <c r="K189" s="9"/>
      <c r="L189" s="62"/>
      <c r="M189" s="9"/>
      <c r="N189" s="9"/>
      <c r="O189" s="62"/>
      <c r="P189" s="9"/>
      <c r="Q189" s="9"/>
      <c r="R189" s="62">
        <v>2</v>
      </c>
      <c r="S189" s="9">
        <v>1</v>
      </c>
      <c r="T189" s="9"/>
      <c r="U189" s="62">
        <v>1</v>
      </c>
      <c r="V189" s="9">
        <v>1</v>
      </c>
      <c r="W189" s="9"/>
      <c r="X189" s="62">
        <v>1</v>
      </c>
      <c r="Y189" s="9">
        <v>2</v>
      </c>
      <c r="Z189" s="9"/>
      <c r="AA189" s="62">
        <v>1</v>
      </c>
      <c r="AB189" s="9">
        <v>0</v>
      </c>
      <c r="AC189" s="9"/>
      <c r="AD189" s="62">
        <v>1</v>
      </c>
      <c r="AE189" s="9">
        <v>3</v>
      </c>
      <c r="AF189" s="9"/>
      <c r="AG189" s="62">
        <v>1</v>
      </c>
      <c r="AH189" s="9">
        <v>2</v>
      </c>
      <c r="AI189" s="9"/>
      <c r="AJ189" s="62">
        <v>1</v>
      </c>
      <c r="AK189" s="9">
        <v>0</v>
      </c>
      <c r="AL189" s="9"/>
      <c r="AM189" s="62">
        <v>1</v>
      </c>
      <c r="AN189" s="9">
        <v>1</v>
      </c>
      <c r="AO189" s="9"/>
      <c r="AP189" s="63">
        <v>2</v>
      </c>
      <c r="AQ189" s="9">
        <v>3</v>
      </c>
      <c r="AR189" s="9"/>
      <c r="AS189" s="63">
        <v>2</v>
      </c>
      <c r="AT189" s="9">
        <v>2</v>
      </c>
      <c r="AU189" s="9"/>
      <c r="AV189" s="63">
        <v>2</v>
      </c>
      <c r="AW189" s="9">
        <v>1</v>
      </c>
      <c r="AX189" s="9"/>
      <c r="AY189" s="63">
        <v>2</v>
      </c>
      <c r="AZ189" s="9">
        <v>3</v>
      </c>
      <c r="BA189" s="9"/>
      <c r="BB189" s="63">
        <v>2</v>
      </c>
      <c r="BC189" s="9">
        <v>5</v>
      </c>
      <c r="BD189" s="9"/>
      <c r="BE189" s="63">
        <v>2</v>
      </c>
      <c r="BF189" s="9">
        <v>0</v>
      </c>
      <c r="BG189" s="9"/>
      <c r="BH189" s="64">
        <v>2</v>
      </c>
      <c r="BI189" s="9">
        <v>10</v>
      </c>
      <c r="BJ189" s="9"/>
      <c r="BK189" s="64"/>
      <c r="BL189" s="9"/>
      <c r="BM189" s="9"/>
      <c r="BN189" s="65">
        <v>2</v>
      </c>
      <c r="BO189" s="66"/>
      <c r="BP189" s="9"/>
      <c r="BQ189" s="77"/>
      <c r="BR189" s="77"/>
      <c r="BS189" s="77"/>
      <c r="BT189" s="67">
        <v>2</v>
      </c>
      <c r="BU189" s="9">
        <v>0</v>
      </c>
      <c r="BV189" s="9"/>
      <c r="BW189" s="67"/>
      <c r="BX189" s="9">
        <v>0</v>
      </c>
      <c r="BY189" s="9"/>
      <c r="BZ189" s="67">
        <v>2</v>
      </c>
      <c r="CA189" s="9">
        <v>2</v>
      </c>
      <c r="CB189" s="9"/>
      <c r="CC189" s="67">
        <v>6</v>
      </c>
      <c r="CD189" s="9">
        <v>4</v>
      </c>
      <c r="CE189" s="9"/>
      <c r="CF189" s="67">
        <v>2</v>
      </c>
      <c r="CG189" s="9">
        <v>1</v>
      </c>
      <c r="CH189" s="9"/>
      <c r="CI189" s="67">
        <v>2</v>
      </c>
      <c r="CJ189" s="9">
        <v>0</v>
      </c>
      <c r="CK189" s="9"/>
      <c r="CL189" s="77"/>
      <c r="CM189" s="77"/>
      <c r="CN189" s="77"/>
      <c r="CO189" s="67">
        <v>2</v>
      </c>
      <c r="CP189" s="9">
        <v>0</v>
      </c>
      <c r="CQ189" s="9"/>
      <c r="CR189" s="67">
        <v>1</v>
      </c>
      <c r="CS189" s="9">
        <v>2</v>
      </c>
      <c r="CT189" s="9"/>
      <c r="CU189" s="67">
        <v>2</v>
      </c>
      <c r="CV189" s="9">
        <v>1</v>
      </c>
      <c r="CW189" s="9"/>
      <c r="CX189" s="38">
        <v>2</v>
      </c>
      <c r="CY189" s="8">
        <v>2</v>
      </c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11"/>
      <c r="DK189" s="14"/>
      <c r="DL189" s="14"/>
      <c r="DM189" s="14"/>
      <c r="DN189" s="14"/>
      <c r="DO189" s="14"/>
      <c r="DP189" s="14"/>
      <c r="DQ189" s="14"/>
      <c r="DR189" s="13">
        <v>9780194233934</v>
      </c>
      <c r="DS189" s="13"/>
      <c r="DT189" s="40" t="s">
        <v>1787</v>
      </c>
      <c r="DU189" s="53" t="s">
        <v>454</v>
      </c>
      <c r="DV189" s="42">
        <v>9871</v>
      </c>
      <c r="DW189" s="47">
        <f t="shared" si="105"/>
        <v>0</v>
      </c>
      <c r="DX189" s="47">
        <f t="shared" si="106"/>
        <v>0</v>
      </c>
      <c r="DY189" s="47">
        <f t="shared" si="107"/>
        <v>0</v>
      </c>
      <c r="DZ189" s="47">
        <f t="shared" si="108"/>
        <v>1</v>
      </c>
      <c r="EA189" s="47">
        <f t="shared" si="109"/>
        <v>0</v>
      </c>
      <c r="EB189" s="47">
        <f t="shared" si="110"/>
        <v>-1</v>
      </c>
      <c r="EC189" s="47">
        <f t="shared" si="111"/>
        <v>1</v>
      </c>
      <c r="ED189" s="47">
        <f t="shared" si="112"/>
        <v>-2</v>
      </c>
      <c r="EE189" s="47">
        <f t="shared" si="113"/>
        <v>-1</v>
      </c>
      <c r="EF189" s="47">
        <f t="shared" si="114"/>
        <v>1</v>
      </c>
      <c r="EG189" s="47">
        <f t="shared" si="115"/>
        <v>0</v>
      </c>
      <c r="EH189" s="47">
        <f t="shared" si="116"/>
        <v>-1</v>
      </c>
      <c r="EI189" s="47">
        <f t="shared" si="117"/>
        <v>0</v>
      </c>
      <c r="EJ189" s="47">
        <f t="shared" si="118"/>
        <v>1</v>
      </c>
      <c r="EK189" s="47">
        <f t="shared" si="119"/>
        <v>-1</v>
      </c>
      <c r="EL189" s="47">
        <f t="shared" si="120"/>
        <v>-3</v>
      </c>
      <c r="EM189" s="47">
        <f t="shared" si="121"/>
        <v>2</v>
      </c>
      <c r="EN189" s="47">
        <f t="shared" si="122"/>
        <v>-8</v>
      </c>
      <c r="EO189" s="47">
        <f t="shared" si="123"/>
        <v>0</v>
      </c>
      <c r="EP189" s="47">
        <f t="shared" si="124"/>
        <v>2</v>
      </c>
      <c r="EQ189" s="47">
        <f t="shared" si="125"/>
        <v>0</v>
      </c>
      <c r="ER189" s="47">
        <f t="shared" si="126"/>
        <v>2</v>
      </c>
      <c r="ES189" s="47">
        <f t="shared" si="127"/>
        <v>0</v>
      </c>
      <c r="ET189" s="47">
        <f t="shared" si="128"/>
        <v>0</v>
      </c>
      <c r="EU189" s="47">
        <f t="shared" si="129"/>
        <v>2</v>
      </c>
      <c r="EV189" s="47">
        <f t="shared" si="130"/>
        <v>1</v>
      </c>
      <c r="EW189" s="47">
        <f t="shared" si="131"/>
        <v>2</v>
      </c>
      <c r="EX189" s="47">
        <f t="shared" si="132"/>
        <v>0</v>
      </c>
      <c r="EY189" s="47">
        <f t="shared" si="133"/>
        <v>2</v>
      </c>
      <c r="EZ189" s="47">
        <f t="shared" si="134"/>
        <v>-1</v>
      </c>
      <c r="FA189" s="47">
        <f t="shared" si="135"/>
        <v>1</v>
      </c>
      <c r="FB189" s="47">
        <f t="shared" si="136"/>
        <v>0</v>
      </c>
      <c r="FC189" s="47">
        <f t="shared" si="137"/>
        <v>0</v>
      </c>
      <c r="FD189" s="51"/>
    </row>
    <row r="190" spans="1:161" ht="26.25" customHeight="1">
      <c r="A190" s="9" t="s">
        <v>457</v>
      </c>
      <c r="B190" s="95" t="s">
        <v>447</v>
      </c>
      <c r="C190" s="96" t="s">
        <v>335</v>
      </c>
      <c r="D190" s="8"/>
      <c r="E190" s="8"/>
      <c r="F190" s="14" t="s">
        <v>64</v>
      </c>
      <c r="G190" s="59">
        <f t="shared" si="104"/>
        <v>41</v>
      </c>
      <c r="H190" s="71">
        <f t="shared" si="104"/>
        <v>41</v>
      </c>
      <c r="I190" s="62"/>
      <c r="J190" s="9"/>
      <c r="K190" s="9"/>
      <c r="L190" s="62"/>
      <c r="M190" s="9"/>
      <c r="N190" s="9"/>
      <c r="O190" s="62"/>
      <c r="P190" s="9"/>
      <c r="Q190" s="9"/>
      <c r="R190" s="62">
        <v>2</v>
      </c>
      <c r="S190" s="9">
        <v>5</v>
      </c>
      <c r="T190" s="9"/>
      <c r="U190" s="62">
        <v>1</v>
      </c>
      <c r="V190" s="9">
        <v>1</v>
      </c>
      <c r="W190" s="9"/>
      <c r="X190" s="62">
        <v>1</v>
      </c>
      <c r="Y190" s="9">
        <v>1</v>
      </c>
      <c r="Z190" s="9"/>
      <c r="AA190" s="62">
        <v>1</v>
      </c>
      <c r="AB190" s="9">
        <v>1</v>
      </c>
      <c r="AC190" s="9"/>
      <c r="AD190" s="62">
        <v>1</v>
      </c>
      <c r="AE190" s="9">
        <v>1</v>
      </c>
      <c r="AF190" s="9"/>
      <c r="AG190" s="62">
        <v>1</v>
      </c>
      <c r="AH190" s="9">
        <v>0</v>
      </c>
      <c r="AI190" s="9"/>
      <c r="AJ190" s="62">
        <v>1</v>
      </c>
      <c r="AK190" s="9">
        <v>1</v>
      </c>
      <c r="AL190" s="9"/>
      <c r="AM190" s="62">
        <v>1</v>
      </c>
      <c r="AN190" s="9">
        <v>1</v>
      </c>
      <c r="AO190" s="9"/>
      <c r="AP190" s="63">
        <v>2</v>
      </c>
      <c r="AQ190" s="9">
        <v>4</v>
      </c>
      <c r="AR190" s="9"/>
      <c r="AS190" s="63">
        <v>1</v>
      </c>
      <c r="AT190" s="9">
        <v>0</v>
      </c>
      <c r="AU190" s="9"/>
      <c r="AV190" s="63">
        <v>1</v>
      </c>
      <c r="AW190" s="9">
        <v>2</v>
      </c>
      <c r="AX190" s="9"/>
      <c r="AY190" s="63">
        <v>1</v>
      </c>
      <c r="AZ190" s="9">
        <v>1</v>
      </c>
      <c r="BA190" s="9"/>
      <c r="BB190" s="63">
        <v>1</v>
      </c>
      <c r="BC190" s="9">
        <v>1</v>
      </c>
      <c r="BD190" s="9"/>
      <c r="BE190" s="63">
        <v>3</v>
      </c>
      <c r="BF190" s="9">
        <v>0</v>
      </c>
      <c r="BG190" s="9"/>
      <c r="BH190" s="64">
        <v>2</v>
      </c>
      <c r="BI190" s="9">
        <v>7</v>
      </c>
      <c r="BJ190" s="9"/>
      <c r="BK190" s="64"/>
      <c r="BL190" s="9"/>
      <c r="BM190" s="9"/>
      <c r="BN190" s="65">
        <v>2</v>
      </c>
      <c r="BO190" s="66"/>
      <c r="BP190" s="9"/>
      <c r="BQ190" s="77"/>
      <c r="BR190" s="77"/>
      <c r="BS190" s="77"/>
      <c r="BT190" s="67">
        <v>2</v>
      </c>
      <c r="BU190" s="9">
        <v>2</v>
      </c>
      <c r="BV190" s="9"/>
      <c r="BW190" s="67"/>
      <c r="BX190" s="9">
        <v>0</v>
      </c>
      <c r="BY190" s="9"/>
      <c r="BZ190" s="67">
        <v>2</v>
      </c>
      <c r="CA190" s="9">
        <v>2</v>
      </c>
      <c r="CB190" s="9"/>
      <c r="CC190" s="67">
        <v>6</v>
      </c>
      <c r="CD190" s="9">
        <v>5</v>
      </c>
      <c r="CE190" s="9"/>
      <c r="CF190" s="67">
        <v>2</v>
      </c>
      <c r="CG190" s="9">
        <v>1</v>
      </c>
      <c r="CH190" s="9"/>
      <c r="CI190" s="67">
        <v>2</v>
      </c>
      <c r="CJ190" s="9">
        <v>1</v>
      </c>
      <c r="CK190" s="9"/>
      <c r="CL190" s="77"/>
      <c r="CM190" s="77"/>
      <c r="CN190" s="77"/>
      <c r="CO190" s="67">
        <v>1</v>
      </c>
      <c r="CP190" s="9">
        <v>1</v>
      </c>
      <c r="CQ190" s="9"/>
      <c r="CR190" s="67">
        <v>1</v>
      </c>
      <c r="CS190" s="9">
        <v>1</v>
      </c>
      <c r="CT190" s="9"/>
      <c r="CU190" s="67">
        <v>1</v>
      </c>
      <c r="CV190" s="9">
        <v>1</v>
      </c>
      <c r="CW190" s="9"/>
      <c r="CX190" s="38">
        <v>2</v>
      </c>
      <c r="CY190" s="8">
        <v>1</v>
      </c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11"/>
      <c r="DK190" s="14"/>
      <c r="DL190" s="14"/>
      <c r="DM190" s="14"/>
      <c r="DN190" s="14"/>
      <c r="DO190" s="14"/>
      <c r="DP190" s="14"/>
      <c r="DQ190" s="14"/>
      <c r="DR190" s="13">
        <v>9780194786133</v>
      </c>
      <c r="DS190" s="13"/>
      <c r="DT190" s="40" t="s">
        <v>1787</v>
      </c>
      <c r="DU190" s="53" t="s">
        <v>454</v>
      </c>
      <c r="DV190" s="42">
        <v>11167</v>
      </c>
      <c r="DW190" s="47">
        <f t="shared" si="105"/>
        <v>0</v>
      </c>
      <c r="DX190" s="47">
        <f t="shared" si="106"/>
        <v>0</v>
      </c>
      <c r="DY190" s="47">
        <f t="shared" si="107"/>
        <v>0</v>
      </c>
      <c r="DZ190" s="47">
        <f t="shared" si="108"/>
        <v>-3</v>
      </c>
      <c r="EA190" s="47">
        <f t="shared" si="109"/>
        <v>0</v>
      </c>
      <c r="EB190" s="47">
        <f t="shared" si="110"/>
        <v>0</v>
      </c>
      <c r="EC190" s="47">
        <f t="shared" si="111"/>
        <v>0</v>
      </c>
      <c r="ED190" s="47">
        <f t="shared" si="112"/>
        <v>0</v>
      </c>
      <c r="EE190" s="47">
        <f t="shared" si="113"/>
        <v>1</v>
      </c>
      <c r="EF190" s="47">
        <f t="shared" si="114"/>
        <v>0</v>
      </c>
      <c r="EG190" s="47">
        <f t="shared" si="115"/>
        <v>0</v>
      </c>
      <c r="EH190" s="47">
        <f t="shared" si="116"/>
        <v>-2</v>
      </c>
      <c r="EI190" s="47">
        <f t="shared" si="117"/>
        <v>1</v>
      </c>
      <c r="EJ190" s="47">
        <f t="shared" si="118"/>
        <v>-1</v>
      </c>
      <c r="EK190" s="47">
        <f t="shared" si="119"/>
        <v>0</v>
      </c>
      <c r="EL190" s="47">
        <f t="shared" si="120"/>
        <v>0</v>
      </c>
      <c r="EM190" s="47">
        <f t="shared" si="121"/>
        <v>3</v>
      </c>
      <c r="EN190" s="47">
        <f t="shared" si="122"/>
        <v>-5</v>
      </c>
      <c r="EO190" s="47">
        <f t="shared" si="123"/>
        <v>0</v>
      </c>
      <c r="EP190" s="47">
        <f t="shared" si="124"/>
        <v>2</v>
      </c>
      <c r="EQ190" s="47">
        <f t="shared" si="125"/>
        <v>0</v>
      </c>
      <c r="ER190" s="47">
        <f t="shared" si="126"/>
        <v>0</v>
      </c>
      <c r="ES190" s="47">
        <f t="shared" si="127"/>
        <v>0</v>
      </c>
      <c r="ET190" s="47">
        <f t="shared" si="128"/>
        <v>0</v>
      </c>
      <c r="EU190" s="47">
        <f t="shared" si="129"/>
        <v>1</v>
      </c>
      <c r="EV190" s="47">
        <f t="shared" si="130"/>
        <v>1</v>
      </c>
      <c r="EW190" s="47">
        <f t="shared" si="131"/>
        <v>1</v>
      </c>
      <c r="EX190" s="47">
        <f t="shared" si="132"/>
        <v>0</v>
      </c>
      <c r="EY190" s="47">
        <f t="shared" si="133"/>
        <v>0</v>
      </c>
      <c r="EZ190" s="47">
        <f t="shared" si="134"/>
        <v>0</v>
      </c>
      <c r="FA190" s="47">
        <f t="shared" si="135"/>
        <v>0</v>
      </c>
      <c r="FB190" s="47">
        <f t="shared" si="136"/>
        <v>1</v>
      </c>
      <c r="FC190" s="47">
        <f t="shared" si="137"/>
        <v>0</v>
      </c>
      <c r="FD190" s="51"/>
    </row>
    <row r="191" spans="1:161" s="92" customFormat="1" ht="26.25" customHeight="1">
      <c r="A191" s="77" t="s">
        <v>457</v>
      </c>
      <c r="B191" s="77" t="s">
        <v>447</v>
      </c>
      <c r="C191" s="78" t="s">
        <v>357</v>
      </c>
      <c r="D191" s="79"/>
      <c r="E191" s="79"/>
      <c r="F191" s="80"/>
      <c r="G191" s="94">
        <f t="shared" si="104"/>
        <v>0</v>
      </c>
      <c r="H191" s="82">
        <f t="shared" si="104"/>
        <v>0</v>
      </c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>
        <v>0</v>
      </c>
      <c r="T191" s="77"/>
      <c r="U191" s="77"/>
      <c r="V191" s="77">
        <v>0</v>
      </c>
      <c r="W191" s="77"/>
      <c r="X191" s="77"/>
      <c r="Y191" s="77">
        <v>0</v>
      </c>
      <c r="Z191" s="77"/>
      <c r="AA191" s="77"/>
      <c r="AB191" s="77">
        <v>0</v>
      </c>
      <c r="AC191" s="77"/>
      <c r="AD191" s="77"/>
      <c r="AE191" s="77">
        <v>0</v>
      </c>
      <c r="AF191" s="77"/>
      <c r="AG191" s="77"/>
      <c r="AH191" s="77">
        <v>0</v>
      </c>
      <c r="AI191" s="77"/>
      <c r="AJ191" s="77"/>
      <c r="AK191" s="77">
        <v>0</v>
      </c>
      <c r="AL191" s="77"/>
      <c r="AM191" s="77"/>
      <c r="AN191" s="77">
        <v>0</v>
      </c>
      <c r="AO191" s="77"/>
      <c r="AP191" s="77"/>
      <c r="AQ191" s="77">
        <v>0</v>
      </c>
      <c r="AR191" s="77"/>
      <c r="AS191" s="77"/>
      <c r="AT191" s="77">
        <v>0</v>
      </c>
      <c r="AU191" s="77"/>
      <c r="AV191" s="77"/>
      <c r="AW191" s="77">
        <v>0</v>
      </c>
      <c r="AX191" s="77"/>
      <c r="AY191" s="77"/>
      <c r="AZ191" s="77">
        <v>0</v>
      </c>
      <c r="BA191" s="77"/>
      <c r="BB191" s="77"/>
      <c r="BC191" s="77">
        <v>0</v>
      </c>
      <c r="BD191" s="77"/>
      <c r="BE191" s="77"/>
      <c r="BF191" s="77">
        <v>0</v>
      </c>
      <c r="BG191" s="77"/>
      <c r="BH191" s="77"/>
      <c r="BI191" s="77">
        <v>0</v>
      </c>
      <c r="BJ191" s="77"/>
      <c r="BK191" s="77"/>
      <c r="BL191" s="77"/>
      <c r="BM191" s="77"/>
      <c r="BN191" s="83"/>
      <c r="BO191" s="83"/>
      <c r="BP191" s="77"/>
      <c r="BQ191" s="77"/>
      <c r="BR191" s="77"/>
      <c r="BS191" s="77"/>
      <c r="BT191" s="77"/>
      <c r="BU191" s="77">
        <v>0</v>
      </c>
      <c r="BV191" s="77"/>
      <c r="BW191" s="77"/>
      <c r="BX191" s="77">
        <v>0</v>
      </c>
      <c r="BY191" s="77"/>
      <c r="BZ191" s="77"/>
      <c r="CA191" s="77">
        <v>0</v>
      </c>
      <c r="CB191" s="77"/>
      <c r="CC191" s="77"/>
      <c r="CD191" s="77">
        <v>0</v>
      </c>
      <c r="CE191" s="77"/>
      <c r="CF191" s="77"/>
      <c r="CG191" s="77">
        <v>0</v>
      </c>
      <c r="CH191" s="77"/>
      <c r="CI191" s="77"/>
      <c r="CJ191" s="77">
        <v>0</v>
      </c>
      <c r="CK191" s="77"/>
      <c r="CL191" s="77"/>
      <c r="CM191" s="77"/>
      <c r="CN191" s="77"/>
      <c r="CO191" s="77"/>
      <c r="CP191" s="77">
        <v>0</v>
      </c>
      <c r="CQ191" s="77"/>
      <c r="CR191" s="77"/>
      <c r="CS191" s="77">
        <v>0</v>
      </c>
      <c r="CT191" s="77"/>
      <c r="CU191" s="77"/>
      <c r="CV191" s="77">
        <v>0</v>
      </c>
      <c r="CW191" s="77"/>
      <c r="CX191" s="79"/>
      <c r="CY191" s="79">
        <v>0</v>
      </c>
      <c r="CZ191" s="79"/>
      <c r="DA191" s="79"/>
      <c r="DB191" s="79"/>
      <c r="DC191" s="79"/>
      <c r="DD191" s="79"/>
      <c r="DE191" s="79"/>
      <c r="DF191" s="79"/>
      <c r="DG191" s="79"/>
      <c r="DH191" s="79"/>
      <c r="DI191" s="79"/>
      <c r="DJ191" s="84"/>
      <c r="DK191" s="80"/>
      <c r="DL191" s="80"/>
      <c r="DM191" s="80"/>
      <c r="DN191" s="80"/>
      <c r="DO191" s="80"/>
      <c r="DP191" s="80"/>
      <c r="DQ191" s="80"/>
      <c r="DR191" s="85"/>
      <c r="DS191" s="85"/>
      <c r="DT191" s="86" t="s">
        <v>1787</v>
      </c>
      <c r="DU191" s="87"/>
      <c r="DV191" s="88"/>
      <c r="DW191" s="89">
        <f t="shared" si="105"/>
        <v>0</v>
      </c>
      <c r="DX191" s="89">
        <f t="shared" si="106"/>
        <v>0</v>
      </c>
      <c r="DY191" s="89">
        <f t="shared" si="107"/>
        <v>0</v>
      </c>
      <c r="DZ191" s="89">
        <f t="shared" si="108"/>
        <v>0</v>
      </c>
      <c r="EA191" s="89">
        <f t="shared" si="109"/>
        <v>0</v>
      </c>
      <c r="EB191" s="89">
        <f t="shared" si="110"/>
        <v>0</v>
      </c>
      <c r="EC191" s="89">
        <f t="shared" si="111"/>
        <v>0</v>
      </c>
      <c r="ED191" s="89">
        <f t="shared" si="112"/>
        <v>0</v>
      </c>
      <c r="EE191" s="89">
        <f t="shared" si="113"/>
        <v>0</v>
      </c>
      <c r="EF191" s="89">
        <f t="shared" si="114"/>
        <v>0</v>
      </c>
      <c r="EG191" s="89">
        <f t="shared" si="115"/>
        <v>0</v>
      </c>
      <c r="EH191" s="89">
        <f t="shared" si="116"/>
        <v>0</v>
      </c>
      <c r="EI191" s="89">
        <f t="shared" si="117"/>
        <v>0</v>
      </c>
      <c r="EJ191" s="89">
        <f t="shared" si="118"/>
        <v>0</v>
      </c>
      <c r="EK191" s="89">
        <f t="shared" si="119"/>
        <v>0</v>
      </c>
      <c r="EL191" s="89">
        <f t="shared" si="120"/>
        <v>0</v>
      </c>
      <c r="EM191" s="89">
        <f t="shared" si="121"/>
        <v>0</v>
      </c>
      <c r="EN191" s="89">
        <f t="shared" si="122"/>
        <v>0</v>
      </c>
      <c r="EO191" s="89">
        <f t="shared" si="123"/>
        <v>0</v>
      </c>
      <c r="EP191" s="89">
        <f t="shared" si="124"/>
        <v>0</v>
      </c>
      <c r="EQ191" s="89">
        <f t="shared" si="125"/>
        <v>0</v>
      </c>
      <c r="ER191" s="89">
        <f t="shared" si="126"/>
        <v>0</v>
      </c>
      <c r="ES191" s="89">
        <f t="shared" si="127"/>
        <v>0</v>
      </c>
      <c r="ET191" s="89">
        <f t="shared" si="128"/>
        <v>0</v>
      </c>
      <c r="EU191" s="89">
        <f t="shared" si="129"/>
        <v>0</v>
      </c>
      <c r="EV191" s="89">
        <f t="shared" si="130"/>
        <v>0</v>
      </c>
      <c r="EW191" s="89">
        <f t="shared" si="131"/>
        <v>0</v>
      </c>
      <c r="EX191" s="89">
        <f t="shared" si="132"/>
        <v>0</v>
      </c>
      <c r="EY191" s="89">
        <f t="shared" si="133"/>
        <v>0</v>
      </c>
      <c r="EZ191" s="89">
        <f t="shared" si="134"/>
        <v>0</v>
      </c>
      <c r="FA191" s="89">
        <f t="shared" si="135"/>
        <v>0</v>
      </c>
      <c r="FB191" s="89">
        <f t="shared" si="136"/>
        <v>0</v>
      </c>
      <c r="FC191" s="89">
        <f t="shared" si="137"/>
        <v>0</v>
      </c>
      <c r="FD191" s="90"/>
      <c r="FE191" s="91"/>
    </row>
    <row r="192" spans="1:161" ht="26.25" customHeight="1">
      <c r="A192" s="9" t="s">
        <v>457</v>
      </c>
      <c r="B192" s="95" t="s">
        <v>447</v>
      </c>
      <c r="C192" s="96" t="s">
        <v>336</v>
      </c>
      <c r="D192" s="8"/>
      <c r="E192" s="8"/>
      <c r="F192" s="14"/>
      <c r="G192" s="59">
        <f t="shared" si="104"/>
        <v>53</v>
      </c>
      <c r="H192" s="71">
        <f t="shared" si="104"/>
        <v>53</v>
      </c>
      <c r="I192" s="62"/>
      <c r="J192" s="9"/>
      <c r="K192" s="9"/>
      <c r="L192" s="62"/>
      <c r="M192" s="9"/>
      <c r="N192" s="9"/>
      <c r="O192" s="62"/>
      <c r="P192" s="9"/>
      <c r="Q192" s="9"/>
      <c r="R192" s="62">
        <v>2</v>
      </c>
      <c r="S192" s="9">
        <v>1</v>
      </c>
      <c r="T192" s="9"/>
      <c r="U192" s="62">
        <v>2</v>
      </c>
      <c r="V192" s="9">
        <v>1</v>
      </c>
      <c r="W192" s="9"/>
      <c r="X192" s="62">
        <v>2</v>
      </c>
      <c r="Y192" s="9">
        <v>0</v>
      </c>
      <c r="Z192" s="9"/>
      <c r="AA192" s="62">
        <v>2</v>
      </c>
      <c r="AB192" s="9">
        <v>0</v>
      </c>
      <c r="AC192" s="9"/>
      <c r="AD192" s="62">
        <v>2</v>
      </c>
      <c r="AE192" s="9">
        <v>3</v>
      </c>
      <c r="AF192" s="9"/>
      <c r="AG192" s="62">
        <v>2</v>
      </c>
      <c r="AH192" s="9">
        <v>0</v>
      </c>
      <c r="AI192" s="9"/>
      <c r="AJ192" s="62">
        <v>2</v>
      </c>
      <c r="AK192" s="9">
        <v>4</v>
      </c>
      <c r="AL192" s="9"/>
      <c r="AM192" s="62">
        <v>1</v>
      </c>
      <c r="AN192" s="9">
        <v>3</v>
      </c>
      <c r="AO192" s="9"/>
      <c r="AP192" s="63">
        <v>2</v>
      </c>
      <c r="AQ192" s="9">
        <v>3</v>
      </c>
      <c r="AR192" s="9"/>
      <c r="AS192" s="63">
        <v>2</v>
      </c>
      <c r="AT192" s="9">
        <v>3</v>
      </c>
      <c r="AU192" s="9"/>
      <c r="AV192" s="63">
        <v>2</v>
      </c>
      <c r="AW192" s="9">
        <v>1</v>
      </c>
      <c r="AX192" s="9"/>
      <c r="AY192" s="63">
        <v>2</v>
      </c>
      <c r="AZ192" s="9">
        <v>1</v>
      </c>
      <c r="BA192" s="9"/>
      <c r="BB192" s="63">
        <v>2</v>
      </c>
      <c r="BC192" s="9">
        <v>4</v>
      </c>
      <c r="BD192" s="9"/>
      <c r="BE192" s="63">
        <v>2</v>
      </c>
      <c r="BF192" s="9">
        <v>0</v>
      </c>
      <c r="BG192" s="9"/>
      <c r="BH192" s="64">
        <v>2</v>
      </c>
      <c r="BI192" s="9">
        <v>11</v>
      </c>
      <c r="BJ192" s="9"/>
      <c r="BK192" s="64"/>
      <c r="BL192" s="9"/>
      <c r="BM192" s="9"/>
      <c r="BN192" s="65">
        <v>2</v>
      </c>
      <c r="BO192" s="66"/>
      <c r="BP192" s="9"/>
      <c r="BQ192" s="77"/>
      <c r="BR192" s="77"/>
      <c r="BS192" s="77"/>
      <c r="BT192" s="67">
        <v>2</v>
      </c>
      <c r="BU192" s="9">
        <v>0</v>
      </c>
      <c r="BV192" s="9"/>
      <c r="BW192" s="67"/>
      <c r="BX192" s="9">
        <v>1</v>
      </c>
      <c r="BY192" s="9"/>
      <c r="BZ192" s="67">
        <v>2</v>
      </c>
      <c r="CA192" s="9">
        <v>1</v>
      </c>
      <c r="CB192" s="9"/>
      <c r="CC192" s="67">
        <v>6</v>
      </c>
      <c r="CD192" s="9">
        <v>5</v>
      </c>
      <c r="CE192" s="9"/>
      <c r="CF192" s="67">
        <v>2</v>
      </c>
      <c r="CG192" s="9">
        <v>0</v>
      </c>
      <c r="CH192" s="9"/>
      <c r="CI192" s="67">
        <v>2</v>
      </c>
      <c r="CJ192" s="9">
        <v>2</v>
      </c>
      <c r="CK192" s="9"/>
      <c r="CL192" s="77"/>
      <c r="CM192" s="77"/>
      <c r="CN192" s="77"/>
      <c r="CO192" s="67">
        <v>2</v>
      </c>
      <c r="CP192" s="9">
        <v>2</v>
      </c>
      <c r="CQ192" s="9"/>
      <c r="CR192" s="67">
        <v>2</v>
      </c>
      <c r="CS192" s="9">
        <v>3</v>
      </c>
      <c r="CT192" s="9"/>
      <c r="CU192" s="67">
        <v>2</v>
      </c>
      <c r="CV192" s="9">
        <v>3</v>
      </c>
      <c r="CW192" s="9"/>
      <c r="CX192" s="38">
        <v>2</v>
      </c>
      <c r="CY192" s="8">
        <v>1</v>
      </c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11"/>
      <c r="DK192" s="14"/>
      <c r="DL192" s="14"/>
      <c r="DM192" s="14"/>
      <c r="DN192" s="14"/>
      <c r="DO192" s="14"/>
      <c r="DP192" s="14"/>
      <c r="DQ192" s="14"/>
      <c r="DR192" s="13">
        <v>9780194791236</v>
      </c>
      <c r="DS192" s="13"/>
      <c r="DT192" s="40" t="s">
        <v>1787</v>
      </c>
      <c r="DU192" s="53" t="s">
        <v>454</v>
      </c>
      <c r="DV192" s="42">
        <v>10650</v>
      </c>
      <c r="DW192" s="47">
        <f t="shared" si="105"/>
        <v>0</v>
      </c>
      <c r="DX192" s="47">
        <f t="shared" si="106"/>
        <v>0</v>
      </c>
      <c r="DY192" s="47">
        <f t="shared" si="107"/>
        <v>0</v>
      </c>
      <c r="DZ192" s="47">
        <f t="shared" si="108"/>
        <v>1</v>
      </c>
      <c r="EA192" s="47">
        <f t="shared" si="109"/>
        <v>1</v>
      </c>
      <c r="EB192" s="47">
        <f t="shared" si="110"/>
        <v>2</v>
      </c>
      <c r="EC192" s="47">
        <f t="shared" si="111"/>
        <v>2</v>
      </c>
      <c r="ED192" s="47">
        <f t="shared" si="112"/>
        <v>-1</v>
      </c>
      <c r="EE192" s="47">
        <f t="shared" si="113"/>
        <v>2</v>
      </c>
      <c r="EF192" s="47">
        <f t="shared" si="114"/>
        <v>-2</v>
      </c>
      <c r="EG192" s="47">
        <f t="shared" si="115"/>
        <v>-2</v>
      </c>
      <c r="EH192" s="47">
        <f t="shared" si="116"/>
        <v>-1</v>
      </c>
      <c r="EI192" s="47">
        <f t="shared" si="117"/>
        <v>-1</v>
      </c>
      <c r="EJ192" s="47">
        <f t="shared" si="118"/>
        <v>1</v>
      </c>
      <c r="EK192" s="47">
        <f t="shared" si="119"/>
        <v>1</v>
      </c>
      <c r="EL192" s="47">
        <f t="shared" si="120"/>
        <v>-2</v>
      </c>
      <c r="EM192" s="47">
        <f t="shared" si="121"/>
        <v>2</v>
      </c>
      <c r="EN192" s="47">
        <f t="shared" si="122"/>
        <v>-9</v>
      </c>
      <c r="EO192" s="47">
        <f t="shared" si="123"/>
        <v>0</v>
      </c>
      <c r="EP192" s="47">
        <f t="shared" si="124"/>
        <v>2</v>
      </c>
      <c r="EQ192" s="47">
        <f t="shared" si="125"/>
        <v>0</v>
      </c>
      <c r="ER192" s="47">
        <f t="shared" si="126"/>
        <v>2</v>
      </c>
      <c r="ES192" s="47">
        <f t="shared" si="127"/>
        <v>-1</v>
      </c>
      <c r="ET192" s="47">
        <f t="shared" si="128"/>
        <v>1</v>
      </c>
      <c r="EU192" s="47">
        <f t="shared" si="129"/>
        <v>1</v>
      </c>
      <c r="EV192" s="47">
        <f t="shared" si="130"/>
        <v>2</v>
      </c>
      <c r="EW192" s="47">
        <f t="shared" si="131"/>
        <v>0</v>
      </c>
      <c r="EX192" s="47">
        <f t="shared" si="132"/>
        <v>0</v>
      </c>
      <c r="EY192" s="47">
        <f t="shared" si="133"/>
        <v>0</v>
      </c>
      <c r="EZ192" s="47">
        <f t="shared" si="134"/>
        <v>-1</v>
      </c>
      <c r="FA192" s="47">
        <f t="shared" si="135"/>
        <v>-1</v>
      </c>
      <c r="FB192" s="47">
        <f t="shared" si="136"/>
        <v>1</v>
      </c>
      <c r="FC192" s="47">
        <f t="shared" si="137"/>
        <v>0</v>
      </c>
      <c r="FD192" s="51"/>
    </row>
    <row r="193" spans="1:161" ht="26.25" customHeight="1">
      <c r="A193" s="9" t="s">
        <v>457</v>
      </c>
      <c r="B193" s="95" t="s">
        <v>447</v>
      </c>
      <c r="C193" s="96" t="s">
        <v>337</v>
      </c>
      <c r="D193" s="8"/>
      <c r="E193" s="8"/>
      <c r="F193" s="14" t="s">
        <v>64</v>
      </c>
      <c r="G193" s="59">
        <f t="shared" si="104"/>
        <v>65</v>
      </c>
      <c r="H193" s="71">
        <f t="shared" si="104"/>
        <v>65</v>
      </c>
      <c r="I193" s="62"/>
      <c r="J193" s="9"/>
      <c r="K193" s="9"/>
      <c r="L193" s="62"/>
      <c r="M193" s="9"/>
      <c r="N193" s="9"/>
      <c r="O193" s="62"/>
      <c r="P193" s="9"/>
      <c r="Q193" s="9"/>
      <c r="R193" s="62">
        <v>2</v>
      </c>
      <c r="S193" s="9">
        <v>3</v>
      </c>
      <c r="T193" s="9"/>
      <c r="U193" s="62">
        <v>2</v>
      </c>
      <c r="V193" s="9">
        <v>2</v>
      </c>
      <c r="W193" s="9"/>
      <c r="X193" s="62">
        <v>2</v>
      </c>
      <c r="Y193" s="9">
        <v>3</v>
      </c>
      <c r="Z193" s="9"/>
      <c r="AA193" s="62">
        <v>2</v>
      </c>
      <c r="AB193" s="9">
        <v>3</v>
      </c>
      <c r="AC193" s="9"/>
      <c r="AD193" s="62">
        <v>2</v>
      </c>
      <c r="AE193" s="9">
        <v>3</v>
      </c>
      <c r="AF193" s="9"/>
      <c r="AG193" s="62">
        <v>2</v>
      </c>
      <c r="AH193" s="9">
        <v>3</v>
      </c>
      <c r="AI193" s="9"/>
      <c r="AJ193" s="62">
        <v>2</v>
      </c>
      <c r="AK193" s="9">
        <v>3</v>
      </c>
      <c r="AL193" s="9"/>
      <c r="AM193" s="62">
        <v>2</v>
      </c>
      <c r="AN193" s="9">
        <v>2</v>
      </c>
      <c r="AO193" s="9"/>
      <c r="AP193" s="63">
        <v>3</v>
      </c>
      <c r="AQ193" s="9">
        <v>3</v>
      </c>
      <c r="AR193" s="9"/>
      <c r="AS193" s="63">
        <v>3</v>
      </c>
      <c r="AT193" s="9">
        <v>3</v>
      </c>
      <c r="AU193" s="9"/>
      <c r="AV193" s="63">
        <v>3</v>
      </c>
      <c r="AW193" s="9">
        <v>3</v>
      </c>
      <c r="AX193" s="9"/>
      <c r="AY193" s="63">
        <v>3</v>
      </c>
      <c r="AZ193" s="9">
        <v>3</v>
      </c>
      <c r="BA193" s="9"/>
      <c r="BB193" s="63">
        <v>3</v>
      </c>
      <c r="BC193" s="9">
        <v>2</v>
      </c>
      <c r="BD193" s="9"/>
      <c r="BE193" s="63">
        <v>3</v>
      </c>
      <c r="BF193" s="9">
        <v>3</v>
      </c>
      <c r="BG193" s="9"/>
      <c r="BH193" s="64">
        <v>3</v>
      </c>
      <c r="BI193" s="9">
        <v>4</v>
      </c>
      <c r="BJ193" s="9"/>
      <c r="BK193" s="64"/>
      <c r="BL193" s="9"/>
      <c r="BM193" s="9"/>
      <c r="BN193" s="65">
        <v>3</v>
      </c>
      <c r="BO193" s="66"/>
      <c r="BP193" s="9"/>
      <c r="BQ193" s="77"/>
      <c r="BR193" s="77"/>
      <c r="BS193" s="77"/>
      <c r="BT193" s="67">
        <v>2</v>
      </c>
      <c r="BU193" s="9">
        <v>2</v>
      </c>
      <c r="BV193" s="9"/>
      <c r="BW193" s="67"/>
      <c r="BX193" s="9">
        <v>2</v>
      </c>
      <c r="BY193" s="9"/>
      <c r="BZ193" s="67">
        <v>2</v>
      </c>
      <c r="CA193" s="9">
        <v>4</v>
      </c>
      <c r="CB193" s="9"/>
      <c r="CC193" s="67">
        <v>6</v>
      </c>
      <c r="CD193" s="9">
        <v>0</v>
      </c>
      <c r="CE193" s="9"/>
      <c r="CF193" s="67">
        <v>3</v>
      </c>
      <c r="CG193" s="9">
        <v>2</v>
      </c>
      <c r="CH193" s="9"/>
      <c r="CI193" s="67">
        <v>3</v>
      </c>
      <c r="CJ193" s="9">
        <v>2</v>
      </c>
      <c r="CK193" s="9"/>
      <c r="CL193" s="77"/>
      <c r="CM193" s="77"/>
      <c r="CN193" s="77"/>
      <c r="CO193" s="67">
        <v>2</v>
      </c>
      <c r="CP193" s="9">
        <v>3</v>
      </c>
      <c r="CQ193" s="9"/>
      <c r="CR193" s="67">
        <v>2</v>
      </c>
      <c r="CS193" s="9">
        <v>2</v>
      </c>
      <c r="CT193" s="9"/>
      <c r="CU193" s="67">
        <v>2</v>
      </c>
      <c r="CV193" s="9">
        <v>3</v>
      </c>
      <c r="CW193" s="9"/>
      <c r="CX193" s="38">
        <v>3</v>
      </c>
      <c r="CY193" s="8">
        <v>2</v>
      </c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11"/>
      <c r="DK193" s="14"/>
      <c r="DL193" s="14"/>
      <c r="DM193" s="14"/>
      <c r="DN193" s="14"/>
      <c r="DO193" s="14"/>
      <c r="DP193" s="14"/>
      <c r="DQ193" s="14"/>
      <c r="DR193" s="13">
        <v>9780194793872</v>
      </c>
      <c r="DS193" s="13"/>
      <c r="DT193" s="40" t="s">
        <v>1787</v>
      </c>
      <c r="DU193" s="53" t="s">
        <v>454</v>
      </c>
      <c r="DV193" s="42">
        <v>11550</v>
      </c>
      <c r="DW193" s="47">
        <f t="shared" si="105"/>
        <v>0</v>
      </c>
      <c r="DX193" s="47">
        <f t="shared" si="106"/>
        <v>0</v>
      </c>
      <c r="DY193" s="47">
        <f t="shared" si="107"/>
        <v>0</v>
      </c>
      <c r="DZ193" s="47">
        <f t="shared" si="108"/>
        <v>-1</v>
      </c>
      <c r="EA193" s="47">
        <f t="shared" si="109"/>
        <v>0</v>
      </c>
      <c r="EB193" s="47">
        <f t="shared" si="110"/>
        <v>-1</v>
      </c>
      <c r="EC193" s="47">
        <f t="shared" si="111"/>
        <v>-1</v>
      </c>
      <c r="ED193" s="47">
        <f t="shared" si="112"/>
        <v>-1</v>
      </c>
      <c r="EE193" s="47">
        <f t="shared" si="113"/>
        <v>-1</v>
      </c>
      <c r="EF193" s="47">
        <f t="shared" si="114"/>
        <v>-1</v>
      </c>
      <c r="EG193" s="47">
        <f t="shared" si="115"/>
        <v>0</v>
      </c>
      <c r="EH193" s="47">
        <f t="shared" si="116"/>
        <v>0</v>
      </c>
      <c r="EI193" s="47">
        <f t="shared" si="117"/>
        <v>0</v>
      </c>
      <c r="EJ193" s="47">
        <f t="shared" si="118"/>
        <v>0</v>
      </c>
      <c r="EK193" s="47">
        <f t="shared" si="119"/>
        <v>0</v>
      </c>
      <c r="EL193" s="47">
        <f t="shared" si="120"/>
        <v>1</v>
      </c>
      <c r="EM193" s="47">
        <f t="shared" si="121"/>
        <v>0</v>
      </c>
      <c r="EN193" s="47">
        <f t="shared" si="122"/>
        <v>-1</v>
      </c>
      <c r="EO193" s="47">
        <f t="shared" si="123"/>
        <v>0</v>
      </c>
      <c r="EP193" s="47">
        <f t="shared" si="124"/>
        <v>3</v>
      </c>
      <c r="EQ193" s="47">
        <f t="shared" si="125"/>
        <v>0</v>
      </c>
      <c r="ER193" s="47">
        <f t="shared" si="126"/>
        <v>0</v>
      </c>
      <c r="ES193" s="47">
        <f t="shared" si="127"/>
        <v>-2</v>
      </c>
      <c r="ET193" s="47">
        <f t="shared" si="128"/>
        <v>-2</v>
      </c>
      <c r="EU193" s="47">
        <f t="shared" si="129"/>
        <v>6</v>
      </c>
      <c r="EV193" s="47">
        <f t="shared" si="130"/>
        <v>1</v>
      </c>
      <c r="EW193" s="47">
        <f t="shared" si="131"/>
        <v>1</v>
      </c>
      <c r="EX193" s="47">
        <f t="shared" si="132"/>
        <v>0</v>
      </c>
      <c r="EY193" s="47">
        <f t="shared" si="133"/>
        <v>-1</v>
      </c>
      <c r="EZ193" s="47">
        <f t="shared" si="134"/>
        <v>0</v>
      </c>
      <c r="FA193" s="47">
        <f t="shared" si="135"/>
        <v>-1</v>
      </c>
      <c r="FB193" s="47">
        <f t="shared" si="136"/>
        <v>1</v>
      </c>
      <c r="FC193" s="47">
        <f t="shared" si="137"/>
        <v>0</v>
      </c>
      <c r="FD193" s="51"/>
    </row>
    <row r="194" spans="1:161" ht="26.25" customHeight="1">
      <c r="A194" s="9" t="s">
        <v>457</v>
      </c>
      <c r="B194" s="95" t="s">
        <v>447</v>
      </c>
      <c r="C194" s="96" t="s">
        <v>338</v>
      </c>
      <c r="D194" s="8"/>
      <c r="E194" s="8"/>
      <c r="F194" s="14"/>
      <c r="G194" s="59">
        <f t="shared" si="104"/>
        <v>61</v>
      </c>
      <c r="H194" s="71">
        <f t="shared" si="104"/>
        <v>61</v>
      </c>
      <c r="I194" s="62"/>
      <c r="J194" s="9"/>
      <c r="K194" s="9"/>
      <c r="L194" s="62"/>
      <c r="M194" s="9"/>
      <c r="N194" s="9"/>
      <c r="O194" s="62"/>
      <c r="P194" s="9"/>
      <c r="Q194" s="9"/>
      <c r="R194" s="62">
        <v>2</v>
      </c>
      <c r="S194" s="9">
        <v>1</v>
      </c>
      <c r="T194" s="9"/>
      <c r="U194" s="62">
        <v>2</v>
      </c>
      <c r="V194" s="9">
        <v>1</v>
      </c>
      <c r="W194" s="9"/>
      <c r="X194" s="62">
        <v>2</v>
      </c>
      <c r="Y194" s="9">
        <v>0</v>
      </c>
      <c r="Z194" s="9"/>
      <c r="AA194" s="62">
        <v>2</v>
      </c>
      <c r="AB194" s="9">
        <v>1</v>
      </c>
      <c r="AC194" s="9"/>
      <c r="AD194" s="62">
        <v>2</v>
      </c>
      <c r="AE194" s="9">
        <v>3</v>
      </c>
      <c r="AF194" s="9"/>
      <c r="AG194" s="62">
        <v>2</v>
      </c>
      <c r="AH194" s="9">
        <v>0</v>
      </c>
      <c r="AI194" s="9"/>
      <c r="AJ194" s="62">
        <v>2</v>
      </c>
      <c r="AK194" s="9">
        <v>2</v>
      </c>
      <c r="AL194" s="9"/>
      <c r="AM194" s="62">
        <v>2</v>
      </c>
      <c r="AN194" s="9">
        <v>3</v>
      </c>
      <c r="AO194" s="9"/>
      <c r="AP194" s="63">
        <v>3</v>
      </c>
      <c r="AQ194" s="9">
        <v>3</v>
      </c>
      <c r="AR194" s="9"/>
      <c r="AS194" s="63">
        <v>3</v>
      </c>
      <c r="AT194" s="9">
        <v>3</v>
      </c>
      <c r="AU194" s="9"/>
      <c r="AV194" s="63">
        <v>3</v>
      </c>
      <c r="AW194" s="9">
        <v>1</v>
      </c>
      <c r="AX194" s="9"/>
      <c r="AY194" s="63">
        <v>3</v>
      </c>
      <c r="AZ194" s="9">
        <v>1</v>
      </c>
      <c r="BA194" s="9"/>
      <c r="BB194" s="63">
        <v>3</v>
      </c>
      <c r="BC194" s="9">
        <v>8</v>
      </c>
      <c r="BD194" s="9"/>
      <c r="BE194" s="63">
        <v>3</v>
      </c>
      <c r="BF194" s="9">
        <v>0</v>
      </c>
      <c r="BG194" s="9"/>
      <c r="BH194" s="64">
        <v>3</v>
      </c>
      <c r="BI194" s="9">
        <v>13</v>
      </c>
      <c r="BJ194" s="9"/>
      <c r="BK194" s="64"/>
      <c r="BL194" s="9"/>
      <c r="BM194" s="9"/>
      <c r="BN194" s="65">
        <v>2</v>
      </c>
      <c r="BO194" s="66"/>
      <c r="BP194" s="9"/>
      <c r="BQ194" s="77"/>
      <c r="BR194" s="77"/>
      <c r="BS194" s="77"/>
      <c r="BT194" s="67">
        <v>2</v>
      </c>
      <c r="BU194" s="9">
        <v>3</v>
      </c>
      <c r="BV194" s="9"/>
      <c r="BW194" s="67"/>
      <c r="BX194" s="9">
        <v>2</v>
      </c>
      <c r="BY194" s="9"/>
      <c r="BZ194" s="67">
        <v>2</v>
      </c>
      <c r="CA194" s="9">
        <v>5</v>
      </c>
      <c r="CB194" s="9"/>
      <c r="CC194" s="67">
        <v>6</v>
      </c>
      <c r="CD194" s="9">
        <v>5</v>
      </c>
      <c r="CE194" s="9"/>
      <c r="CF194" s="67">
        <v>2</v>
      </c>
      <c r="CG194" s="9">
        <v>0</v>
      </c>
      <c r="CH194" s="9"/>
      <c r="CI194" s="67">
        <v>2</v>
      </c>
      <c r="CJ194" s="9">
        <v>2</v>
      </c>
      <c r="CK194" s="9"/>
      <c r="CL194" s="77"/>
      <c r="CM194" s="77"/>
      <c r="CN194" s="77"/>
      <c r="CO194" s="67">
        <v>2</v>
      </c>
      <c r="CP194" s="9">
        <v>0</v>
      </c>
      <c r="CQ194" s="9"/>
      <c r="CR194" s="67">
        <v>2</v>
      </c>
      <c r="CS194" s="9">
        <v>3</v>
      </c>
      <c r="CT194" s="9"/>
      <c r="CU194" s="67">
        <v>2</v>
      </c>
      <c r="CV194" s="9">
        <v>0</v>
      </c>
      <c r="CW194" s="9"/>
      <c r="CX194" s="38">
        <v>2</v>
      </c>
      <c r="CY194" s="8">
        <v>1</v>
      </c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11"/>
      <c r="DK194" s="14"/>
      <c r="DL194" s="14"/>
      <c r="DM194" s="14"/>
      <c r="DN194" s="14"/>
      <c r="DO194" s="14"/>
      <c r="DP194" s="14"/>
      <c r="DQ194" s="14"/>
      <c r="DR194" s="13">
        <v>9780194791243</v>
      </c>
      <c r="DS194" s="13"/>
      <c r="DT194" s="40" t="s">
        <v>1787</v>
      </c>
      <c r="DU194" s="53" t="s">
        <v>454</v>
      </c>
      <c r="DV194" s="42">
        <v>10300</v>
      </c>
      <c r="DW194" s="47">
        <f t="shared" si="105"/>
        <v>0</v>
      </c>
      <c r="DX194" s="47">
        <f t="shared" si="106"/>
        <v>0</v>
      </c>
      <c r="DY194" s="47">
        <f t="shared" si="107"/>
        <v>0</v>
      </c>
      <c r="DZ194" s="47">
        <f t="shared" si="108"/>
        <v>1</v>
      </c>
      <c r="EA194" s="47">
        <f t="shared" si="109"/>
        <v>1</v>
      </c>
      <c r="EB194" s="47">
        <f t="shared" si="110"/>
        <v>2</v>
      </c>
      <c r="EC194" s="47">
        <f t="shared" si="111"/>
        <v>1</v>
      </c>
      <c r="ED194" s="47">
        <f t="shared" si="112"/>
        <v>-1</v>
      </c>
      <c r="EE194" s="47">
        <f t="shared" si="113"/>
        <v>2</v>
      </c>
      <c r="EF194" s="47">
        <f t="shared" si="114"/>
        <v>0</v>
      </c>
      <c r="EG194" s="47">
        <f t="shared" si="115"/>
        <v>-1</v>
      </c>
      <c r="EH194" s="47">
        <f t="shared" si="116"/>
        <v>0</v>
      </c>
      <c r="EI194" s="47">
        <f t="shared" si="117"/>
        <v>0</v>
      </c>
      <c r="EJ194" s="47">
        <f t="shared" si="118"/>
        <v>2</v>
      </c>
      <c r="EK194" s="47">
        <f t="shared" si="119"/>
        <v>2</v>
      </c>
      <c r="EL194" s="47">
        <f t="shared" si="120"/>
        <v>-5</v>
      </c>
      <c r="EM194" s="47">
        <f t="shared" si="121"/>
        <v>3</v>
      </c>
      <c r="EN194" s="47">
        <f t="shared" si="122"/>
        <v>-10</v>
      </c>
      <c r="EO194" s="47">
        <f t="shared" si="123"/>
        <v>0</v>
      </c>
      <c r="EP194" s="47">
        <f t="shared" si="124"/>
        <v>2</v>
      </c>
      <c r="EQ194" s="47">
        <f t="shared" si="125"/>
        <v>0</v>
      </c>
      <c r="ER194" s="47">
        <f t="shared" si="126"/>
        <v>-1</v>
      </c>
      <c r="ES194" s="47">
        <f t="shared" si="127"/>
        <v>-2</v>
      </c>
      <c r="ET194" s="47">
        <f t="shared" si="128"/>
        <v>-3</v>
      </c>
      <c r="EU194" s="47">
        <f t="shared" si="129"/>
        <v>1</v>
      </c>
      <c r="EV194" s="47">
        <f t="shared" si="130"/>
        <v>2</v>
      </c>
      <c r="EW194" s="47">
        <f t="shared" si="131"/>
        <v>0</v>
      </c>
      <c r="EX194" s="47">
        <f t="shared" si="132"/>
        <v>0</v>
      </c>
      <c r="EY194" s="47">
        <f t="shared" si="133"/>
        <v>2</v>
      </c>
      <c r="EZ194" s="47">
        <f t="shared" si="134"/>
        <v>-1</v>
      </c>
      <c r="FA194" s="47">
        <f t="shared" si="135"/>
        <v>2</v>
      </c>
      <c r="FB194" s="47">
        <f t="shared" si="136"/>
        <v>1</v>
      </c>
      <c r="FC194" s="47">
        <f t="shared" si="137"/>
        <v>0</v>
      </c>
      <c r="FD194" s="51"/>
    </row>
    <row r="195" spans="1:161" ht="26.25" customHeight="1">
      <c r="A195" s="9" t="s">
        <v>457</v>
      </c>
      <c r="B195" s="95" t="s">
        <v>447</v>
      </c>
      <c r="C195" s="96" t="s">
        <v>339</v>
      </c>
      <c r="D195" s="8"/>
      <c r="E195" s="8"/>
      <c r="F195" s="14"/>
      <c r="G195" s="59">
        <f t="shared" ref="G195:H258" si="138">SUM(I195,L195,O195,R195,U195,X195,AA195,AD195,AG195,AJ195,AM195,AP195,AS195,AV195,AY195,BB195,BE195,BH195,BK195,BN195,BQ195,BT195,BW195,BZ195,CC195,CF195,CI195,CL195,CO195,CR195,CU195,CX195)</f>
        <v>49</v>
      </c>
      <c r="H195" s="71">
        <f t="shared" si="138"/>
        <v>49</v>
      </c>
      <c r="I195" s="62"/>
      <c r="J195" s="9"/>
      <c r="K195" s="9"/>
      <c r="L195" s="62"/>
      <c r="M195" s="9"/>
      <c r="N195" s="9"/>
      <c r="O195" s="62"/>
      <c r="P195" s="9"/>
      <c r="Q195" s="9"/>
      <c r="R195" s="62">
        <v>2</v>
      </c>
      <c r="S195" s="9">
        <v>1</v>
      </c>
      <c r="T195" s="9"/>
      <c r="U195" s="62">
        <v>2</v>
      </c>
      <c r="V195" s="9">
        <v>1</v>
      </c>
      <c r="W195" s="9"/>
      <c r="X195" s="62">
        <v>2</v>
      </c>
      <c r="Y195" s="9">
        <v>1</v>
      </c>
      <c r="Z195" s="9"/>
      <c r="AA195" s="62">
        <v>2</v>
      </c>
      <c r="AB195" s="9">
        <v>0</v>
      </c>
      <c r="AC195" s="9"/>
      <c r="AD195" s="62">
        <v>2</v>
      </c>
      <c r="AE195" s="9">
        <v>4</v>
      </c>
      <c r="AF195" s="9"/>
      <c r="AG195" s="62">
        <v>2</v>
      </c>
      <c r="AH195" s="9">
        <v>0</v>
      </c>
      <c r="AI195" s="9"/>
      <c r="AJ195" s="62">
        <v>1</v>
      </c>
      <c r="AK195" s="9">
        <v>0</v>
      </c>
      <c r="AL195" s="9"/>
      <c r="AM195" s="62">
        <v>1</v>
      </c>
      <c r="AN195" s="9">
        <v>2</v>
      </c>
      <c r="AO195" s="9"/>
      <c r="AP195" s="63">
        <v>2</v>
      </c>
      <c r="AQ195" s="9">
        <v>2</v>
      </c>
      <c r="AR195" s="9"/>
      <c r="AS195" s="63">
        <v>2</v>
      </c>
      <c r="AT195" s="9">
        <v>2</v>
      </c>
      <c r="AU195" s="9"/>
      <c r="AV195" s="63">
        <v>2</v>
      </c>
      <c r="AW195" s="9">
        <v>2</v>
      </c>
      <c r="AX195" s="9"/>
      <c r="AY195" s="63">
        <v>2</v>
      </c>
      <c r="AZ195" s="9">
        <v>2</v>
      </c>
      <c r="BA195" s="9"/>
      <c r="BB195" s="63">
        <v>2</v>
      </c>
      <c r="BC195" s="9">
        <v>4</v>
      </c>
      <c r="BD195" s="9"/>
      <c r="BE195" s="63">
        <v>2</v>
      </c>
      <c r="BF195" s="9">
        <v>0</v>
      </c>
      <c r="BG195" s="9"/>
      <c r="BH195" s="64">
        <v>2</v>
      </c>
      <c r="BI195" s="9">
        <v>8</v>
      </c>
      <c r="BJ195" s="9"/>
      <c r="BK195" s="64"/>
      <c r="BL195" s="9"/>
      <c r="BM195" s="9"/>
      <c r="BN195" s="65">
        <v>2</v>
      </c>
      <c r="BO195" s="66"/>
      <c r="BP195" s="9"/>
      <c r="BQ195" s="77"/>
      <c r="BR195" s="77"/>
      <c r="BS195" s="77"/>
      <c r="BT195" s="67">
        <v>2</v>
      </c>
      <c r="BU195" s="9">
        <v>2</v>
      </c>
      <c r="BV195" s="9"/>
      <c r="BW195" s="67"/>
      <c r="BX195" s="9">
        <v>0</v>
      </c>
      <c r="BY195" s="9"/>
      <c r="BZ195" s="67">
        <v>2</v>
      </c>
      <c r="CA195" s="9">
        <v>0</v>
      </c>
      <c r="CB195" s="9"/>
      <c r="CC195" s="67">
        <v>6</v>
      </c>
      <c r="CD195" s="9">
        <v>5</v>
      </c>
      <c r="CE195" s="9"/>
      <c r="CF195" s="67">
        <v>2</v>
      </c>
      <c r="CG195" s="9">
        <v>5</v>
      </c>
      <c r="CH195" s="9"/>
      <c r="CI195" s="67">
        <v>2</v>
      </c>
      <c r="CJ195" s="9">
        <v>4</v>
      </c>
      <c r="CK195" s="9"/>
      <c r="CL195" s="77"/>
      <c r="CM195" s="77"/>
      <c r="CN195" s="77"/>
      <c r="CO195" s="67">
        <v>1</v>
      </c>
      <c r="CP195" s="9">
        <v>1</v>
      </c>
      <c r="CQ195" s="9"/>
      <c r="CR195" s="67">
        <v>1</v>
      </c>
      <c r="CS195" s="9">
        <v>2</v>
      </c>
      <c r="CT195" s="9"/>
      <c r="CU195" s="67">
        <v>1</v>
      </c>
      <c r="CV195" s="9">
        <v>0</v>
      </c>
      <c r="CW195" s="9"/>
      <c r="CX195" s="38">
        <v>2</v>
      </c>
      <c r="CY195" s="8">
        <v>1</v>
      </c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11"/>
      <c r="DK195" s="14"/>
      <c r="DL195" s="14"/>
      <c r="DM195" s="14"/>
      <c r="DN195" s="14"/>
      <c r="DO195" s="14"/>
      <c r="DP195" s="14"/>
      <c r="DQ195" s="14"/>
      <c r="DR195" s="13">
        <v>9780194791250</v>
      </c>
      <c r="DS195" s="13"/>
      <c r="DT195" s="40" t="s">
        <v>1787</v>
      </c>
      <c r="DU195" s="53" t="s">
        <v>454</v>
      </c>
      <c r="DV195" s="42">
        <v>9600</v>
      </c>
      <c r="DW195" s="47">
        <f t="shared" si="105"/>
        <v>0</v>
      </c>
      <c r="DX195" s="47">
        <f t="shared" si="106"/>
        <v>0</v>
      </c>
      <c r="DY195" s="47">
        <f t="shared" si="107"/>
        <v>0</v>
      </c>
      <c r="DZ195" s="47">
        <f t="shared" si="108"/>
        <v>1</v>
      </c>
      <c r="EA195" s="47">
        <f t="shared" si="109"/>
        <v>1</v>
      </c>
      <c r="EB195" s="47">
        <f t="shared" si="110"/>
        <v>1</v>
      </c>
      <c r="EC195" s="47">
        <f t="shared" si="111"/>
        <v>2</v>
      </c>
      <c r="ED195" s="47">
        <f t="shared" si="112"/>
        <v>-2</v>
      </c>
      <c r="EE195" s="47">
        <f t="shared" si="113"/>
        <v>2</v>
      </c>
      <c r="EF195" s="47">
        <f t="shared" si="114"/>
        <v>1</v>
      </c>
      <c r="EG195" s="47">
        <f t="shared" si="115"/>
        <v>-1</v>
      </c>
      <c r="EH195" s="47">
        <f t="shared" si="116"/>
        <v>0</v>
      </c>
      <c r="EI195" s="47">
        <f t="shared" si="117"/>
        <v>0</v>
      </c>
      <c r="EJ195" s="47">
        <f t="shared" si="118"/>
        <v>0</v>
      </c>
      <c r="EK195" s="47">
        <f t="shared" si="119"/>
        <v>0</v>
      </c>
      <c r="EL195" s="47">
        <f t="shared" si="120"/>
        <v>-2</v>
      </c>
      <c r="EM195" s="47">
        <f t="shared" si="121"/>
        <v>2</v>
      </c>
      <c r="EN195" s="47">
        <f t="shared" si="122"/>
        <v>-6</v>
      </c>
      <c r="EO195" s="47">
        <f t="shared" si="123"/>
        <v>0</v>
      </c>
      <c r="EP195" s="47">
        <f t="shared" si="124"/>
        <v>2</v>
      </c>
      <c r="EQ195" s="47">
        <f t="shared" si="125"/>
        <v>0</v>
      </c>
      <c r="ER195" s="47">
        <f t="shared" si="126"/>
        <v>0</v>
      </c>
      <c r="ES195" s="47">
        <f t="shared" si="127"/>
        <v>0</v>
      </c>
      <c r="ET195" s="47">
        <f t="shared" si="128"/>
        <v>2</v>
      </c>
      <c r="EU195" s="47">
        <f t="shared" si="129"/>
        <v>1</v>
      </c>
      <c r="EV195" s="47">
        <f t="shared" si="130"/>
        <v>-3</v>
      </c>
      <c r="EW195" s="47">
        <f t="shared" si="131"/>
        <v>-2</v>
      </c>
      <c r="EX195" s="47">
        <f t="shared" si="132"/>
        <v>0</v>
      </c>
      <c r="EY195" s="47">
        <f t="shared" si="133"/>
        <v>0</v>
      </c>
      <c r="EZ195" s="47">
        <f t="shared" si="134"/>
        <v>-1</v>
      </c>
      <c r="FA195" s="47">
        <f t="shared" si="135"/>
        <v>1</v>
      </c>
      <c r="FB195" s="47">
        <f t="shared" si="136"/>
        <v>1</v>
      </c>
      <c r="FC195" s="47">
        <f t="shared" si="137"/>
        <v>0</v>
      </c>
      <c r="FD195" s="51"/>
    </row>
    <row r="196" spans="1:161" ht="26.25" customHeight="1">
      <c r="A196" s="9" t="s">
        <v>457</v>
      </c>
      <c r="B196" s="95" t="s">
        <v>447</v>
      </c>
      <c r="C196" s="96" t="s">
        <v>340</v>
      </c>
      <c r="D196" s="8"/>
      <c r="E196" s="8"/>
      <c r="F196" s="14" t="s">
        <v>64</v>
      </c>
      <c r="G196" s="59">
        <f t="shared" si="138"/>
        <v>39</v>
      </c>
      <c r="H196" s="71">
        <f t="shared" si="138"/>
        <v>39</v>
      </c>
      <c r="I196" s="62"/>
      <c r="J196" s="9"/>
      <c r="K196" s="9"/>
      <c r="L196" s="62"/>
      <c r="M196" s="9"/>
      <c r="N196" s="9"/>
      <c r="O196" s="62"/>
      <c r="P196" s="9"/>
      <c r="Q196" s="9"/>
      <c r="R196" s="62">
        <v>2</v>
      </c>
      <c r="S196" s="9">
        <v>1</v>
      </c>
      <c r="T196" s="9"/>
      <c r="U196" s="62">
        <v>1</v>
      </c>
      <c r="V196" s="9">
        <v>1</v>
      </c>
      <c r="W196" s="9"/>
      <c r="X196" s="62">
        <v>1</v>
      </c>
      <c r="Y196" s="9">
        <v>1</v>
      </c>
      <c r="Z196" s="9"/>
      <c r="AA196" s="62">
        <v>1</v>
      </c>
      <c r="AB196" s="9">
        <v>0</v>
      </c>
      <c r="AC196" s="9"/>
      <c r="AD196" s="62">
        <v>1</v>
      </c>
      <c r="AE196" s="9">
        <v>3</v>
      </c>
      <c r="AF196" s="9"/>
      <c r="AG196" s="62">
        <v>1</v>
      </c>
      <c r="AH196" s="9">
        <v>0</v>
      </c>
      <c r="AI196" s="9"/>
      <c r="AJ196" s="62">
        <v>1</v>
      </c>
      <c r="AK196" s="9">
        <v>2</v>
      </c>
      <c r="AL196" s="9"/>
      <c r="AM196" s="62">
        <v>1</v>
      </c>
      <c r="AN196" s="9">
        <v>2</v>
      </c>
      <c r="AO196" s="9"/>
      <c r="AP196" s="63">
        <v>1</v>
      </c>
      <c r="AQ196" s="9">
        <v>3</v>
      </c>
      <c r="AR196" s="9"/>
      <c r="AS196" s="63">
        <v>1</v>
      </c>
      <c r="AT196" s="9">
        <v>0</v>
      </c>
      <c r="AU196" s="9"/>
      <c r="AV196" s="63">
        <v>1</v>
      </c>
      <c r="AW196" s="9">
        <v>1</v>
      </c>
      <c r="AX196" s="9"/>
      <c r="AY196" s="63">
        <v>1</v>
      </c>
      <c r="AZ196" s="9">
        <v>1</v>
      </c>
      <c r="BA196" s="9"/>
      <c r="BB196" s="63">
        <v>2</v>
      </c>
      <c r="BC196" s="9">
        <v>2</v>
      </c>
      <c r="BD196" s="9"/>
      <c r="BE196" s="63">
        <v>1</v>
      </c>
      <c r="BF196" s="9">
        <v>2</v>
      </c>
      <c r="BG196" s="9"/>
      <c r="BH196" s="64">
        <v>2</v>
      </c>
      <c r="BI196" s="9">
        <v>7</v>
      </c>
      <c r="BJ196" s="9"/>
      <c r="BK196" s="64"/>
      <c r="BL196" s="9"/>
      <c r="BM196" s="9"/>
      <c r="BN196" s="65">
        <v>2</v>
      </c>
      <c r="BO196" s="66"/>
      <c r="BP196" s="9"/>
      <c r="BQ196" s="77"/>
      <c r="BR196" s="77"/>
      <c r="BS196" s="77"/>
      <c r="BT196" s="67">
        <v>1</v>
      </c>
      <c r="BU196" s="9">
        <v>1</v>
      </c>
      <c r="BV196" s="9"/>
      <c r="BW196" s="67"/>
      <c r="BX196" s="9">
        <v>1</v>
      </c>
      <c r="BY196" s="9"/>
      <c r="BZ196" s="67">
        <v>2</v>
      </c>
      <c r="CA196" s="9">
        <v>1</v>
      </c>
      <c r="CB196" s="9"/>
      <c r="CC196" s="67">
        <v>6</v>
      </c>
      <c r="CD196" s="9">
        <v>4</v>
      </c>
      <c r="CE196" s="9"/>
      <c r="CF196" s="67">
        <v>2</v>
      </c>
      <c r="CG196" s="9">
        <v>1</v>
      </c>
      <c r="CH196" s="9"/>
      <c r="CI196" s="67">
        <v>2</v>
      </c>
      <c r="CJ196" s="9">
        <v>0</v>
      </c>
      <c r="CK196" s="9"/>
      <c r="CL196" s="77"/>
      <c r="CM196" s="77"/>
      <c r="CN196" s="77"/>
      <c r="CO196" s="67">
        <v>2</v>
      </c>
      <c r="CP196" s="9">
        <v>1</v>
      </c>
      <c r="CQ196" s="9"/>
      <c r="CR196" s="67">
        <v>2</v>
      </c>
      <c r="CS196" s="9">
        <v>2</v>
      </c>
      <c r="CT196" s="9"/>
      <c r="CU196" s="67">
        <v>1</v>
      </c>
      <c r="CV196" s="9">
        <v>1</v>
      </c>
      <c r="CW196" s="9"/>
      <c r="CX196" s="38">
        <v>1</v>
      </c>
      <c r="CY196" s="8">
        <v>1</v>
      </c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11"/>
      <c r="DK196" s="14"/>
      <c r="DL196" s="14"/>
      <c r="DM196" s="14"/>
      <c r="DN196" s="14"/>
      <c r="DO196" s="14"/>
      <c r="DP196" s="14"/>
      <c r="DQ196" s="14"/>
      <c r="DR196" s="13">
        <v>9780194791267</v>
      </c>
      <c r="DS196" s="13"/>
      <c r="DT196" s="40" t="s">
        <v>1787</v>
      </c>
      <c r="DU196" s="53" t="s">
        <v>454</v>
      </c>
      <c r="DV196" s="42">
        <v>10245</v>
      </c>
      <c r="DW196" s="47">
        <f t="shared" si="105"/>
        <v>0</v>
      </c>
      <c r="DX196" s="47">
        <f t="shared" si="106"/>
        <v>0</v>
      </c>
      <c r="DY196" s="47">
        <f t="shared" si="107"/>
        <v>0</v>
      </c>
      <c r="DZ196" s="47">
        <f t="shared" si="108"/>
        <v>1</v>
      </c>
      <c r="EA196" s="47">
        <f t="shared" si="109"/>
        <v>0</v>
      </c>
      <c r="EB196" s="47">
        <f t="shared" si="110"/>
        <v>0</v>
      </c>
      <c r="EC196" s="47">
        <f t="shared" si="111"/>
        <v>1</v>
      </c>
      <c r="ED196" s="47">
        <f t="shared" si="112"/>
        <v>-2</v>
      </c>
      <c r="EE196" s="47">
        <f t="shared" si="113"/>
        <v>1</v>
      </c>
      <c r="EF196" s="47">
        <f t="shared" si="114"/>
        <v>-1</v>
      </c>
      <c r="EG196" s="47">
        <f t="shared" si="115"/>
        <v>-1</v>
      </c>
      <c r="EH196" s="47">
        <f t="shared" si="116"/>
        <v>-2</v>
      </c>
      <c r="EI196" s="47">
        <f t="shared" si="117"/>
        <v>1</v>
      </c>
      <c r="EJ196" s="47">
        <f t="shared" si="118"/>
        <v>0</v>
      </c>
      <c r="EK196" s="47">
        <f t="shared" si="119"/>
        <v>0</v>
      </c>
      <c r="EL196" s="47">
        <f t="shared" si="120"/>
        <v>0</v>
      </c>
      <c r="EM196" s="47">
        <f t="shared" si="121"/>
        <v>-1</v>
      </c>
      <c r="EN196" s="47">
        <f t="shared" si="122"/>
        <v>-5</v>
      </c>
      <c r="EO196" s="47">
        <f t="shared" si="123"/>
        <v>0</v>
      </c>
      <c r="EP196" s="47">
        <f t="shared" si="124"/>
        <v>2</v>
      </c>
      <c r="EQ196" s="47">
        <f t="shared" si="125"/>
        <v>0</v>
      </c>
      <c r="ER196" s="47">
        <f t="shared" si="126"/>
        <v>0</v>
      </c>
      <c r="ES196" s="47">
        <f t="shared" si="127"/>
        <v>-1</v>
      </c>
      <c r="ET196" s="47">
        <f t="shared" si="128"/>
        <v>1</v>
      </c>
      <c r="EU196" s="47">
        <f t="shared" si="129"/>
        <v>2</v>
      </c>
      <c r="EV196" s="47">
        <f t="shared" si="130"/>
        <v>1</v>
      </c>
      <c r="EW196" s="47">
        <f t="shared" si="131"/>
        <v>2</v>
      </c>
      <c r="EX196" s="47">
        <f t="shared" si="132"/>
        <v>0</v>
      </c>
      <c r="EY196" s="47">
        <f t="shared" si="133"/>
        <v>1</v>
      </c>
      <c r="EZ196" s="47">
        <f t="shared" si="134"/>
        <v>0</v>
      </c>
      <c r="FA196" s="47">
        <f t="shared" si="135"/>
        <v>0</v>
      </c>
      <c r="FB196" s="47">
        <f t="shared" si="136"/>
        <v>0</v>
      </c>
      <c r="FC196" s="47">
        <f t="shared" si="137"/>
        <v>0</v>
      </c>
      <c r="FD196" s="51"/>
    </row>
    <row r="197" spans="1:161" ht="26.25" customHeight="1">
      <c r="A197" s="9" t="s">
        <v>457</v>
      </c>
      <c r="B197" s="95" t="s">
        <v>447</v>
      </c>
      <c r="C197" s="96" t="s">
        <v>341</v>
      </c>
      <c r="D197" s="8"/>
      <c r="E197" s="8"/>
      <c r="F197" s="14" t="s">
        <v>64</v>
      </c>
      <c r="G197" s="59">
        <f t="shared" si="138"/>
        <v>22</v>
      </c>
      <c r="H197" s="71">
        <f t="shared" si="138"/>
        <v>22</v>
      </c>
      <c r="I197" s="62"/>
      <c r="J197" s="9"/>
      <c r="K197" s="9"/>
      <c r="L197" s="62"/>
      <c r="M197" s="9"/>
      <c r="N197" s="9"/>
      <c r="O197" s="62"/>
      <c r="P197" s="9"/>
      <c r="Q197" s="9"/>
      <c r="R197" s="62">
        <v>1</v>
      </c>
      <c r="S197" s="9">
        <v>1</v>
      </c>
      <c r="T197" s="9"/>
      <c r="U197" s="62"/>
      <c r="V197" s="9">
        <v>1</v>
      </c>
      <c r="W197" s="9"/>
      <c r="X197" s="62"/>
      <c r="Y197" s="9">
        <v>0</v>
      </c>
      <c r="Z197" s="9"/>
      <c r="AA197" s="62"/>
      <c r="AB197" s="9">
        <v>0</v>
      </c>
      <c r="AC197" s="9"/>
      <c r="AD197" s="62"/>
      <c r="AE197" s="9">
        <v>3</v>
      </c>
      <c r="AF197" s="9"/>
      <c r="AG197" s="62"/>
      <c r="AH197" s="9">
        <v>0</v>
      </c>
      <c r="AI197" s="9"/>
      <c r="AJ197" s="62"/>
      <c r="AK197" s="9">
        <v>1</v>
      </c>
      <c r="AL197" s="9"/>
      <c r="AM197" s="62">
        <v>1</v>
      </c>
      <c r="AN197" s="9">
        <v>0</v>
      </c>
      <c r="AO197" s="9"/>
      <c r="AP197" s="63">
        <v>1</v>
      </c>
      <c r="AQ197" s="9">
        <v>1</v>
      </c>
      <c r="AR197" s="9"/>
      <c r="AS197" s="63">
        <v>1</v>
      </c>
      <c r="AT197" s="9">
        <v>1</v>
      </c>
      <c r="AU197" s="9"/>
      <c r="AV197" s="63">
        <v>1</v>
      </c>
      <c r="AW197" s="9">
        <v>0</v>
      </c>
      <c r="AX197" s="9"/>
      <c r="AY197" s="63">
        <v>1</v>
      </c>
      <c r="AZ197" s="9">
        <v>0</v>
      </c>
      <c r="BA197" s="9"/>
      <c r="BB197" s="63">
        <v>1</v>
      </c>
      <c r="BC197" s="9">
        <v>0</v>
      </c>
      <c r="BD197" s="9"/>
      <c r="BE197" s="63">
        <v>1</v>
      </c>
      <c r="BF197" s="9">
        <v>0</v>
      </c>
      <c r="BG197" s="9"/>
      <c r="BH197" s="64">
        <v>1</v>
      </c>
      <c r="BI197" s="9">
        <v>5</v>
      </c>
      <c r="BJ197" s="9"/>
      <c r="BK197" s="64"/>
      <c r="BL197" s="9"/>
      <c r="BM197" s="9"/>
      <c r="BN197" s="65">
        <v>1</v>
      </c>
      <c r="BO197" s="66"/>
      <c r="BP197" s="9"/>
      <c r="BQ197" s="77"/>
      <c r="BR197" s="77"/>
      <c r="BS197" s="77"/>
      <c r="BT197" s="67">
        <v>1</v>
      </c>
      <c r="BU197" s="9">
        <v>0</v>
      </c>
      <c r="BV197" s="9"/>
      <c r="BW197" s="67"/>
      <c r="BX197" s="9">
        <v>0</v>
      </c>
      <c r="BY197" s="9"/>
      <c r="BZ197" s="67">
        <v>1</v>
      </c>
      <c r="CA197" s="9">
        <v>0</v>
      </c>
      <c r="CB197" s="9"/>
      <c r="CC197" s="67">
        <v>6</v>
      </c>
      <c r="CD197" s="9">
        <v>5</v>
      </c>
      <c r="CE197" s="9"/>
      <c r="CF197" s="67">
        <v>1</v>
      </c>
      <c r="CG197" s="9">
        <v>0</v>
      </c>
      <c r="CH197" s="9"/>
      <c r="CI197" s="67">
        <v>1</v>
      </c>
      <c r="CJ197" s="9">
        <v>0</v>
      </c>
      <c r="CK197" s="9"/>
      <c r="CL197" s="77"/>
      <c r="CM197" s="77"/>
      <c r="CN197" s="77"/>
      <c r="CO197" s="67">
        <v>1</v>
      </c>
      <c r="CP197" s="9">
        <v>1</v>
      </c>
      <c r="CQ197" s="9"/>
      <c r="CR197" s="67"/>
      <c r="CS197" s="9">
        <v>2</v>
      </c>
      <c r="CT197" s="9"/>
      <c r="CU197" s="67"/>
      <c r="CV197" s="9">
        <v>0</v>
      </c>
      <c r="CW197" s="9"/>
      <c r="CX197" s="38">
        <v>1</v>
      </c>
      <c r="CY197" s="8">
        <v>1</v>
      </c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11"/>
      <c r="DK197" s="14"/>
      <c r="DL197" s="14"/>
      <c r="DM197" s="14"/>
      <c r="DN197" s="14"/>
      <c r="DO197" s="14"/>
      <c r="DP197" s="14"/>
      <c r="DQ197" s="14"/>
      <c r="DR197" s="13">
        <v>9780194792844</v>
      </c>
      <c r="DS197" s="13"/>
      <c r="DT197" s="40" t="s">
        <v>1787</v>
      </c>
      <c r="DU197" s="53" t="s">
        <v>454</v>
      </c>
      <c r="DV197" s="42">
        <v>12589</v>
      </c>
      <c r="DW197" s="47">
        <f t="shared" si="105"/>
        <v>0</v>
      </c>
      <c r="DX197" s="47">
        <f t="shared" si="106"/>
        <v>0</v>
      </c>
      <c r="DY197" s="47">
        <f t="shared" si="107"/>
        <v>0</v>
      </c>
      <c r="DZ197" s="47">
        <f t="shared" si="108"/>
        <v>0</v>
      </c>
      <c r="EA197" s="47">
        <f t="shared" si="109"/>
        <v>-1</v>
      </c>
      <c r="EB197" s="47">
        <f t="shared" si="110"/>
        <v>0</v>
      </c>
      <c r="EC197" s="47">
        <f t="shared" si="111"/>
        <v>0</v>
      </c>
      <c r="ED197" s="47">
        <f t="shared" si="112"/>
        <v>-3</v>
      </c>
      <c r="EE197" s="47">
        <f t="shared" si="113"/>
        <v>0</v>
      </c>
      <c r="EF197" s="47">
        <f t="shared" si="114"/>
        <v>-1</v>
      </c>
      <c r="EG197" s="47">
        <f t="shared" si="115"/>
        <v>1</v>
      </c>
      <c r="EH197" s="47">
        <f t="shared" si="116"/>
        <v>0</v>
      </c>
      <c r="EI197" s="47">
        <f t="shared" si="117"/>
        <v>0</v>
      </c>
      <c r="EJ197" s="47">
        <f t="shared" si="118"/>
        <v>1</v>
      </c>
      <c r="EK197" s="47">
        <f t="shared" si="119"/>
        <v>1</v>
      </c>
      <c r="EL197" s="47">
        <f t="shared" si="120"/>
        <v>1</v>
      </c>
      <c r="EM197" s="47">
        <f t="shared" si="121"/>
        <v>1</v>
      </c>
      <c r="EN197" s="47">
        <f t="shared" si="122"/>
        <v>-4</v>
      </c>
      <c r="EO197" s="47">
        <f t="shared" si="123"/>
        <v>0</v>
      </c>
      <c r="EP197" s="47">
        <f t="shared" si="124"/>
        <v>1</v>
      </c>
      <c r="EQ197" s="47">
        <f t="shared" si="125"/>
        <v>0</v>
      </c>
      <c r="ER197" s="47">
        <f t="shared" si="126"/>
        <v>1</v>
      </c>
      <c r="ES197" s="47">
        <f t="shared" si="127"/>
        <v>0</v>
      </c>
      <c r="ET197" s="47">
        <f t="shared" si="128"/>
        <v>1</v>
      </c>
      <c r="EU197" s="47">
        <f t="shared" si="129"/>
        <v>1</v>
      </c>
      <c r="EV197" s="47">
        <f t="shared" si="130"/>
        <v>1</v>
      </c>
      <c r="EW197" s="47">
        <f t="shared" si="131"/>
        <v>1</v>
      </c>
      <c r="EX197" s="47">
        <f t="shared" si="132"/>
        <v>0</v>
      </c>
      <c r="EY197" s="47">
        <f t="shared" si="133"/>
        <v>0</v>
      </c>
      <c r="EZ197" s="47">
        <f t="shared" si="134"/>
        <v>-2</v>
      </c>
      <c r="FA197" s="47">
        <f t="shared" si="135"/>
        <v>0</v>
      </c>
      <c r="FB197" s="47">
        <f t="shared" si="136"/>
        <v>0</v>
      </c>
      <c r="FC197" s="47">
        <f t="shared" si="137"/>
        <v>0</v>
      </c>
      <c r="FD197" s="51"/>
    </row>
    <row r="198" spans="1:161" ht="26.25" customHeight="1">
      <c r="A198" s="9" t="s">
        <v>457</v>
      </c>
      <c r="B198" s="95" t="s">
        <v>447</v>
      </c>
      <c r="C198" s="96" t="s">
        <v>342</v>
      </c>
      <c r="D198" s="8"/>
      <c r="E198" s="8"/>
      <c r="F198" s="14" t="s">
        <v>64</v>
      </c>
      <c r="G198" s="59">
        <f t="shared" si="138"/>
        <v>68</v>
      </c>
      <c r="H198" s="71">
        <f t="shared" si="138"/>
        <v>68</v>
      </c>
      <c r="I198" s="62"/>
      <c r="J198" s="9"/>
      <c r="K198" s="9"/>
      <c r="L198" s="62"/>
      <c r="M198" s="9"/>
      <c r="N198" s="9"/>
      <c r="O198" s="62"/>
      <c r="P198" s="9"/>
      <c r="Q198" s="9"/>
      <c r="R198" s="62">
        <v>3</v>
      </c>
      <c r="S198" s="9">
        <v>1</v>
      </c>
      <c r="T198" s="9"/>
      <c r="U198" s="62">
        <v>3</v>
      </c>
      <c r="V198" s="9">
        <v>1</v>
      </c>
      <c r="W198" s="9"/>
      <c r="X198" s="62">
        <v>3</v>
      </c>
      <c r="Y198" s="9">
        <v>0</v>
      </c>
      <c r="Z198" s="9"/>
      <c r="AA198" s="62">
        <v>3</v>
      </c>
      <c r="AB198" s="9">
        <v>2</v>
      </c>
      <c r="AC198" s="9"/>
      <c r="AD198" s="62">
        <v>3</v>
      </c>
      <c r="AE198" s="9">
        <v>4</v>
      </c>
      <c r="AF198" s="9"/>
      <c r="AG198" s="62">
        <v>3</v>
      </c>
      <c r="AH198" s="9">
        <v>0</v>
      </c>
      <c r="AI198" s="9"/>
      <c r="AJ198" s="62">
        <v>2</v>
      </c>
      <c r="AK198" s="9">
        <v>2</v>
      </c>
      <c r="AL198" s="9"/>
      <c r="AM198" s="62">
        <v>2</v>
      </c>
      <c r="AN198" s="9">
        <v>2</v>
      </c>
      <c r="AO198" s="9"/>
      <c r="AP198" s="63">
        <v>3</v>
      </c>
      <c r="AQ198" s="9">
        <v>3</v>
      </c>
      <c r="AR198" s="9"/>
      <c r="AS198" s="63">
        <v>3</v>
      </c>
      <c r="AT198" s="9">
        <v>3</v>
      </c>
      <c r="AU198" s="9"/>
      <c r="AV198" s="63">
        <v>3</v>
      </c>
      <c r="AW198" s="9">
        <v>2</v>
      </c>
      <c r="AX198" s="9"/>
      <c r="AY198" s="63">
        <v>3</v>
      </c>
      <c r="AZ198" s="9">
        <v>0</v>
      </c>
      <c r="BA198" s="9"/>
      <c r="BB198" s="63">
        <v>3</v>
      </c>
      <c r="BC198" s="9">
        <v>3</v>
      </c>
      <c r="BD198" s="9"/>
      <c r="BE198" s="63">
        <v>3</v>
      </c>
      <c r="BF198" s="9">
        <v>2</v>
      </c>
      <c r="BG198" s="9"/>
      <c r="BH198" s="64">
        <v>3</v>
      </c>
      <c r="BI198" s="9">
        <v>23</v>
      </c>
      <c r="BJ198" s="9"/>
      <c r="BK198" s="64"/>
      <c r="BL198" s="9"/>
      <c r="BM198" s="9"/>
      <c r="BN198" s="65">
        <v>3</v>
      </c>
      <c r="BO198" s="66"/>
      <c r="BP198" s="9"/>
      <c r="BQ198" s="77"/>
      <c r="BR198" s="77"/>
      <c r="BS198" s="77"/>
      <c r="BT198" s="67">
        <v>2</v>
      </c>
      <c r="BU198" s="9">
        <v>0</v>
      </c>
      <c r="BV198" s="9"/>
      <c r="BW198" s="67"/>
      <c r="BX198" s="9">
        <v>2</v>
      </c>
      <c r="BY198" s="9"/>
      <c r="BZ198" s="67">
        <v>2</v>
      </c>
      <c r="CA198" s="9">
        <v>3</v>
      </c>
      <c r="CB198" s="9"/>
      <c r="CC198" s="67">
        <v>6</v>
      </c>
      <c r="CD198" s="9">
        <v>6</v>
      </c>
      <c r="CE198" s="9"/>
      <c r="CF198" s="67">
        <v>2</v>
      </c>
      <c r="CG198" s="9">
        <v>1</v>
      </c>
      <c r="CH198" s="9"/>
      <c r="CI198" s="67">
        <v>2</v>
      </c>
      <c r="CJ198" s="9">
        <v>1</v>
      </c>
      <c r="CK198" s="9"/>
      <c r="CL198" s="77"/>
      <c r="CM198" s="77"/>
      <c r="CN198" s="77"/>
      <c r="CO198" s="67">
        <v>2</v>
      </c>
      <c r="CP198" s="9">
        <v>3</v>
      </c>
      <c r="CQ198" s="9"/>
      <c r="CR198" s="67">
        <v>2</v>
      </c>
      <c r="CS198" s="9">
        <v>0</v>
      </c>
      <c r="CT198" s="9"/>
      <c r="CU198" s="67">
        <v>2</v>
      </c>
      <c r="CV198" s="9">
        <v>1</v>
      </c>
      <c r="CW198" s="9"/>
      <c r="CX198" s="38">
        <v>2</v>
      </c>
      <c r="CY198" s="8">
        <v>3</v>
      </c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11"/>
      <c r="DK198" s="14"/>
      <c r="DL198" s="14"/>
      <c r="DM198" s="14"/>
      <c r="DN198" s="14"/>
      <c r="DO198" s="14"/>
      <c r="DP198" s="14"/>
      <c r="DQ198" s="14"/>
      <c r="DR198" s="13">
        <v>9780194791274</v>
      </c>
      <c r="DS198" s="13"/>
      <c r="DT198" s="40" t="s">
        <v>1787</v>
      </c>
      <c r="DU198" s="53" t="s">
        <v>454</v>
      </c>
      <c r="DV198" s="42">
        <v>10710</v>
      </c>
      <c r="DW198" s="47">
        <f t="shared" si="105"/>
        <v>0</v>
      </c>
      <c r="DX198" s="47">
        <f t="shared" si="106"/>
        <v>0</v>
      </c>
      <c r="DY198" s="47">
        <f t="shared" si="107"/>
        <v>0</v>
      </c>
      <c r="DZ198" s="47">
        <f t="shared" si="108"/>
        <v>2</v>
      </c>
      <c r="EA198" s="47">
        <f t="shared" si="109"/>
        <v>2</v>
      </c>
      <c r="EB198" s="47">
        <f t="shared" si="110"/>
        <v>3</v>
      </c>
      <c r="EC198" s="47">
        <f t="shared" si="111"/>
        <v>1</v>
      </c>
      <c r="ED198" s="47">
        <f t="shared" si="112"/>
        <v>-1</v>
      </c>
      <c r="EE198" s="47">
        <f t="shared" si="113"/>
        <v>3</v>
      </c>
      <c r="EF198" s="47">
        <f t="shared" si="114"/>
        <v>0</v>
      </c>
      <c r="EG198" s="47">
        <f t="shared" si="115"/>
        <v>0</v>
      </c>
      <c r="EH198" s="47">
        <f t="shared" si="116"/>
        <v>0</v>
      </c>
      <c r="EI198" s="47">
        <f t="shared" si="117"/>
        <v>0</v>
      </c>
      <c r="EJ198" s="47">
        <f t="shared" si="118"/>
        <v>1</v>
      </c>
      <c r="EK198" s="47">
        <f t="shared" si="119"/>
        <v>3</v>
      </c>
      <c r="EL198" s="47">
        <f t="shared" si="120"/>
        <v>0</v>
      </c>
      <c r="EM198" s="47">
        <f t="shared" si="121"/>
        <v>1</v>
      </c>
      <c r="EN198" s="47">
        <f t="shared" si="122"/>
        <v>-20</v>
      </c>
      <c r="EO198" s="47">
        <f t="shared" si="123"/>
        <v>0</v>
      </c>
      <c r="EP198" s="47">
        <f t="shared" si="124"/>
        <v>3</v>
      </c>
      <c r="EQ198" s="47">
        <f t="shared" si="125"/>
        <v>0</v>
      </c>
      <c r="ER198" s="47">
        <f t="shared" si="126"/>
        <v>2</v>
      </c>
      <c r="ES198" s="47">
        <f t="shared" si="127"/>
        <v>-2</v>
      </c>
      <c r="ET198" s="47">
        <f t="shared" si="128"/>
        <v>-1</v>
      </c>
      <c r="EU198" s="47">
        <f t="shared" si="129"/>
        <v>0</v>
      </c>
      <c r="EV198" s="47">
        <f t="shared" si="130"/>
        <v>1</v>
      </c>
      <c r="EW198" s="47">
        <f t="shared" si="131"/>
        <v>1</v>
      </c>
      <c r="EX198" s="47">
        <f t="shared" si="132"/>
        <v>0</v>
      </c>
      <c r="EY198" s="47">
        <f t="shared" si="133"/>
        <v>-1</v>
      </c>
      <c r="EZ198" s="47">
        <f t="shared" si="134"/>
        <v>2</v>
      </c>
      <c r="FA198" s="47">
        <f t="shared" si="135"/>
        <v>1</v>
      </c>
      <c r="FB198" s="47">
        <f t="shared" si="136"/>
        <v>-1</v>
      </c>
      <c r="FC198" s="47">
        <f t="shared" si="137"/>
        <v>0</v>
      </c>
      <c r="FD198" s="51"/>
    </row>
    <row r="199" spans="1:161" ht="26.25" customHeight="1">
      <c r="A199" s="9" t="s">
        <v>457</v>
      </c>
      <c r="B199" s="95" t="s">
        <v>447</v>
      </c>
      <c r="C199" s="96" t="s">
        <v>343</v>
      </c>
      <c r="D199" s="8"/>
      <c r="E199" s="8"/>
      <c r="F199" s="14"/>
      <c r="G199" s="59">
        <f t="shared" si="138"/>
        <v>64</v>
      </c>
      <c r="H199" s="71">
        <f t="shared" si="138"/>
        <v>64</v>
      </c>
      <c r="I199" s="62"/>
      <c r="J199" s="9"/>
      <c r="K199" s="9"/>
      <c r="L199" s="62"/>
      <c r="M199" s="9"/>
      <c r="N199" s="9"/>
      <c r="O199" s="62"/>
      <c r="P199" s="9"/>
      <c r="Q199" s="9"/>
      <c r="R199" s="62">
        <v>2</v>
      </c>
      <c r="S199" s="9">
        <v>2</v>
      </c>
      <c r="T199" s="9"/>
      <c r="U199" s="62">
        <v>2</v>
      </c>
      <c r="V199" s="9">
        <v>1</v>
      </c>
      <c r="W199" s="9"/>
      <c r="X199" s="62">
        <v>2</v>
      </c>
      <c r="Y199" s="9">
        <v>1</v>
      </c>
      <c r="Z199" s="9"/>
      <c r="AA199" s="62">
        <v>2</v>
      </c>
      <c r="AB199" s="9">
        <v>2</v>
      </c>
      <c r="AC199" s="9"/>
      <c r="AD199" s="62">
        <v>2</v>
      </c>
      <c r="AE199" s="9">
        <v>4</v>
      </c>
      <c r="AF199" s="9"/>
      <c r="AG199" s="62">
        <v>2</v>
      </c>
      <c r="AH199" s="9">
        <v>2</v>
      </c>
      <c r="AI199" s="9"/>
      <c r="AJ199" s="62">
        <v>2</v>
      </c>
      <c r="AK199" s="9">
        <v>1</v>
      </c>
      <c r="AL199" s="9"/>
      <c r="AM199" s="62">
        <v>2</v>
      </c>
      <c r="AN199" s="9">
        <v>2</v>
      </c>
      <c r="AO199" s="9"/>
      <c r="AP199" s="63">
        <v>3</v>
      </c>
      <c r="AQ199" s="9">
        <v>1</v>
      </c>
      <c r="AR199" s="9"/>
      <c r="AS199" s="63">
        <v>3</v>
      </c>
      <c r="AT199" s="9">
        <v>3</v>
      </c>
      <c r="AU199" s="9"/>
      <c r="AV199" s="63">
        <v>3</v>
      </c>
      <c r="AW199" s="9">
        <v>1</v>
      </c>
      <c r="AX199" s="9"/>
      <c r="AY199" s="63">
        <v>3</v>
      </c>
      <c r="AZ199" s="9">
        <v>2</v>
      </c>
      <c r="BA199" s="9"/>
      <c r="BB199" s="63">
        <v>3</v>
      </c>
      <c r="BC199" s="9">
        <v>5</v>
      </c>
      <c r="BD199" s="9"/>
      <c r="BE199" s="63">
        <v>3</v>
      </c>
      <c r="BF199" s="9">
        <v>3</v>
      </c>
      <c r="BG199" s="9"/>
      <c r="BH199" s="64">
        <v>3</v>
      </c>
      <c r="BI199" s="9">
        <v>17</v>
      </c>
      <c r="BJ199" s="9"/>
      <c r="BK199" s="64"/>
      <c r="BL199" s="9"/>
      <c r="BM199" s="9"/>
      <c r="BN199" s="65">
        <v>3</v>
      </c>
      <c r="BO199" s="66"/>
      <c r="BP199" s="9"/>
      <c r="BQ199" s="77"/>
      <c r="BR199" s="77"/>
      <c r="BS199" s="77"/>
      <c r="BT199" s="67">
        <v>2</v>
      </c>
      <c r="BU199" s="9">
        <v>0</v>
      </c>
      <c r="BV199" s="9"/>
      <c r="BW199" s="67"/>
      <c r="BX199" s="9">
        <v>0</v>
      </c>
      <c r="BY199" s="9"/>
      <c r="BZ199" s="67">
        <v>2</v>
      </c>
      <c r="CA199" s="9">
        <v>2</v>
      </c>
      <c r="CB199" s="9"/>
      <c r="CC199" s="67">
        <v>6</v>
      </c>
      <c r="CD199" s="9">
        <v>2</v>
      </c>
      <c r="CE199" s="9"/>
      <c r="CF199" s="67">
        <v>3</v>
      </c>
      <c r="CG199" s="9">
        <v>2</v>
      </c>
      <c r="CH199" s="9"/>
      <c r="CI199" s="67">
        <v>3</v>
      </c>
      <c r="CJ199" s="9">
        <v>2</v>
      </c>
      <c r="CK199" s="9"/>
      <c r="CL199" s="77"/>
      <c r="CM199" s="77"/>
      <c r="CN199" s="77"/>
      <c r="CO199" s="67">
        <v>2</v>
      </c>
      <c r="CP199" s="9">
        <v>3</v>
      </c>
      <c r="CQ199" s="9"/>
      <c r="CR199" s="67">
        <v>2</v>
      </c>
      <c r="CS199" s="9">
        <v>3</v>
      </c>
      <c r="CT199" s="9"/>
      <c r="CU199" s="67">
        <v>2</v>
      </c>
      <c r="CV199" s="9">
        <v>0</v>
      </c>
      <c r="CW199" s="9"/>
      <c r="CX199" s="38">
        <v>2</v>
      </c>
      <c r="CY199" s="8">
        <v>3</v>
      </c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11"/>
      <c r="DK199" s="14"/>
      <c r="DL199" s="14"/>
      <c r="DM199" s="14"/>
      <c r="DN199" s="14"/>
      <c r="DO199" s="14"/>
      <c r="DP199" s="14"/>
      <c r="DQ199" s="14"/>
      <c r="DR199" s="13">
        <v>9780194791441</v>
      </c>
      <c r="DS199" s="13"/>
      <c r="DT199" s="40" t="s">
        <v>1787</v>
      </c>
      <c r="DU199" s="53" t="s">
        <v>454</v>
      </c>
      <c r="DV199" s="42">
        <v>10600</v>
      </c>
      <c r="DW199" s="47">
        <f t="shared" si="105"/>
        <v>0</v>
      </c>
      <c r="DX199" s="47">
        <f t="shared" si="106"/>
        <v>0</v>
      </c>
      <c r="DY199" s="47">
        <f t="shared" si="107"/>
        <v>0</v>
      </c>
      <c r="DZ199" s="47">
        <f t="shared" si="108"/>
        <v>0</v>
      </c>
      <c r="EA199" s="47">
        <f t="shared" si="109"/>
        <v>1</v>
      </c>
      <c r="EB199" s="47">
        <f t="shared" si="110"/>
        <v>1</v>
      </c>
      <c r="EC199" s="47">
        <f t="shared" si="111"/>
        <v>0</v>
      </c>
      <c r="ED199" s="47">
        <f t="shared" si="112"/>
        <v>-2</v>
      </c>
      <c r="EE199" s="47">
        <f t="shared" si="113"/>
        <v>0</v>
      </c>
      <c r="EF199" s="47">
        <f t="shared" si="114"/>
        <v>1</v>
      </c>
      <c r="EG199" s="47">
        <f t="shared" si="115"/>
        <v>0</v>
      </c>
      <c r="EH199" s="47">
        <f t="shared" si="116"/>
        <v>2</v>
      </c>
      <c r="EI199" s="47">
        <f t="shared" si="117"/>
        <v>0</v>
      </c>
      <c r="EJ199" s="47">
        <f t="shared" si="118"/>
        <v>2</v>
      </c>
      <c r="EK199" s="47">
        <f t="shared" si="119"/>
        <v>1</v>
      </c>
      <c r="EL199" s="47">
        <f t="shared" si="120"/>
        <v>-2</v>
      </c>
      <c r="EM199" s="47">
        <f t="shared" si="121"/>
        <v>0</v>
      </c>
      <c r="EN199" s="47">
        <f t="shared" si="122"/>
        <v>-14</v>
      </c>
      <c r="EO199" s="47">
        <f t="shared" si="123"/>
        <v>0</v>
      </c>
      <c r="EP199" s="47">
        <f t="shared" si="124"/>
        <v>3</v>
      </c>
      <c r="EQ199" s="47">
        <f t="shared" si="125"/>
        <v>0</v>
      </c>
      <c r="ER199" s="47">
        <f t="shared" si="126"/>
        <v>2</v>
      </c>
      <c r="ES199" s="47">
        <f t="shared" si="127"/>
        <v>0</v>
      </c>
      <c r="ET199" s="47">
        <f t="shared" si="128"/>
        <v>0</v>
      </c>
      <c r="EU199" s="47">
        <f t="shared" si="129"/>
        <v>4</v>
      </c>
      <c r="EV199" s="47">
        <f t="shared" si="130"/>
        <v>1</v>
      </c>
      <c r="EW199" s="47">
        <f t="shared" si="131"/>
        <v>1</v>
      </c>
      <c r="EX199" s="47">
        <f t="shared" si="132"/>
        <v>0</v>
      </c>
      <c r="EY199" s="47">
        <f t="shared" si="133"/>
        <v>-1</v>
      </c>
      <c r="EZ199" s="47">
        <f t="shared" si="134"/>
        <v>-1</v>
      </c>
      <c r="FA199" s="47">
        <f t="shared" si="135"/>
        <v>2</v>
      </c>
      <c r="FB199" s="47">
        <f t="shared" si="136"/>
        <v>-1</v>
      </c>
      <c r="FC199" s="47">
        <f t="shared" si="137"/>
        <v>0</v>
      </c>
      <c r="FD199" s="51"/>
    </row>
    <row r="200" spans="1:161" ht="26.25" customHeight="1">
      <c r="A200" s="9" t="s">
        <v>457</v>
      </c>
      <c r="B200" s="95" t="s">
        <v>447</v>
      </c>
      <c r="C200" s="96" t="s">
        <v>344</v>
      </c>
      <c r="D200" s="8"/>
      <c r="E200" s="8"/>
      <c r="F200" s="14" t="s">
        <v>64</v>
      </c>
      <c r="G200" s="59">
        <f t="shared" si="138"/>
        <v>80</v>
      </c>
      <c r="H200" s="71">
        <f t="shared" si="138"/>
        <v>80</v>
      </c>
      <c r="I200" s="62"/>
      <c r="J200" s="9"/>
      <c r="K200" s="9"/>
      <c r="L200" s="62"/>
      <c r="M200" s="9"/>
      <c r="N200" s="9"/>
      <c r="O200" s="62"/>
      <c r="P200" s="9"/>
      <c r="Q200" s="9"/>
      <c r="R200" s="62">
        <v>3</v>
      </c>
      <c r="S200" s="9">
        <v>1</v>
      </c>
      <c r="T200" s="9"/>
      <c r="U200" s="62">
        <v>3</v>
      </c>
      <c r="V200" s="9">
        <v>1</v>
      </c>
      <c r="W200" s="9"/>
      <c r="X200" s="62">
        <v>3</v>
      </c>
      <c r="Y200" s="9">
        <v>3</v>
      </c>
      <c r="Z200" s="9"/>
      <c r="AA200" s="62">
        <v>3</v>
      </c>
      <c r="AB200" s="9">
        <v>1</v>
      </c>
      <c r="AC200" s="9"/>
      <c r="AD200" s="62">
        <v>3</v>
      </c>
      <c r="AE200" s="9">
        <v>4</v>
      </c>
      <c r="AF200" s="9"/>
      <c r="AG200" s="62">
        <v>3</v>
      </c>
      <c r="AH200" s="9">
        <v>1</v>
      </c>
      <c r="AI200" s="9"/>
      <c r="AJ200" s="62">
        <v>3</v>
      </c>
      <c r="AK200" s="9">
        <v>2</v>
      </c>
      <c r="AL200" s="9"/>
      <c r="AM200" s="62">
        <v>3</v>
      </c>
      <c r="AN200" s="9">
        <v>2</v>
      </c>
      <c r="AO200" s="9"/>
      <c r="AP200" s="63">
        <v>3</v>
      </c>
      <c r="AQ200" s="9">
        <v>4</v>
      </c>
      <c r="AR200" s="9"/>
      <c r="AS200" s="63">
        <v>3</v>
      </c>
      <c r="AT200" s="9">
        <v>4</v>
      </c>
      <c r="AU200" s="9"/>
      <c r="AV200" s="63">
        <v>3</v>
      </c>
      <c r="AW200" s="9">
        <v>1</v>
      </c>
      <c r="AX200" s="9"/>
      <c r="AY200" s="63">
        <v>3</v>
      </c>
      <c r="AZ200" s="9">
        <v>2</v>
      </c>
      <c r="BA200" s="9"/>
      <c r="BB200" s="63">
        <v>3</v>
      </c>
      <c r="BC200" s="9">
        <v>6</v>
      </c>
      <c r="BD200" s="9"/>
      <c r="BE200" s="63">
        <v>3</v>
      </c>
      <c r="BF200" s="9">
        <v>2</v>
      </c>
      <c r="BG200" s="9"/>
      <c r="BH200" s="64">
        <v>8</v>
      </c>
      <c r="BI200" s="9">
        <v>18</v>
      </c>
      <c r="BJ200" s="9"/>
      <c r="BK200" s="64"/>
      <c r="BL200" s="9"/>
      <c r="BM200" s="9"/>
      <c r="BN200" s="65">
        <v>4</v>
      </c>
      <c r="BO200" s="66"/>
      <c r="BP200" s="9"/>
      <c r="BQ200" s="77"/>
      <c r="BR200" s="77"/>
      <c r="BS200" s="77"/>
      <c r="BT200" s="67">
        <v>2</v>
      </c>
      <c r="BU200" s="9">
        <v>4</v>
      </c>
      <c r="BV200" s="9"/>
      <c r="BW200" s="67"/>
      <c r="BX200" s="9">
        <v>1</v>
      </c>
      <c r="BY200" s="9"/>
      <c r="BZ200" s="67">
        <v>3</v>
      </c>
      <c r="CA200" s="9">
        <v>3</v>
      </c>
      <c r="CB200" s="9"/>
      <c r="CC200" s="67">
        <v>6</v>
      </c>
      <c r="CD200" s="9">
        <v>5</v>
      </c>
      <c r="CE200" s="9"/>
      <c r="CF200" s="67">
        <v>3</v>
      </c>
      <c r="CG200" s="9">
        <v>2</v>
      </c>
      <c r="CH200" s="9"/>
      <c r="CI200" s="67">
        <v>3</v>
      </c>
      <c r="CJ200" s="9">
        <v>6</v>
      </c>
      <c r="CK200" s="9"/>
      <c r="CL200" s="77"/>
      <c r="CM200" s="77"/>
      <c r="CN200" s="77"/>
      <c r="CO200" s="67">
        <v>3</v>
      </c>
      <c r="CP200" s="9">
        <v>2</v>
      </c>
      <c r="CQ200" s="9"/>
      <c r="CR200" s="67">
        <v>2</v>
      </c>
      <c r="CS200" s="9">
        <v>1</v>
      </c>
      <c r="CT200" s="9"/>
      <c r="CU200" s="67">
        <v>2</v>
      </c>
      <c r="CV200" s="9">
        <v>2</v>
      </c>
      <c r="CW200" s="9"/>
      <c r="CX200" s="38">
        <v>2</v>
      </c>
      <c r="CY200" s="8">
        <v>2</v>
      </c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11"/>
      <c r="DK200" s="14"/>
      <c r="DL200" s="14"/>
      <c r="DM200" s="14"/>
      <c r="DN200" s="14"/>
      <c r="DO200" s="14"/>
      <c r="DP200" s="14"/>
      <c r="DQ200" s="14"/>
      <c r="DR200" s="13">
        <v>9780194791281</v>
      </c>
      <c r="DS200" s="13"/>
      <c r="DT200" s="40" t="s">
        <v>1787</v>
      </c>
      <c r="DU200" s="53" t="s">
        <v>454</v>
      </c>
      <c r="DV200" s="42">
        <v>9295</v>
      </c>
      <c r="DW200" s="47">
        <f t="shared" si="105"/>
        <v>0</v>
      </c>
      <c r="DX200" s="47">
        <f t="shared" si="106"/>
        <v>0</v>
      </c>
      <c r="DY200" s="47">
        <f t="shared" si="107"/>
        <v>0</v>
      </c>
      <c r="DZ200" s="47">
        <f t="shared" si="108"/>
        <v>2</v>
      </c>
      <c r="EA200" s="47">
        <f t="shared" si="109"/>
        <v>2</v>
      </c>
      <c r="EB200" s="47">
        <f t="shared" si="110"/>
        <v>0</v>
      </c>
      <c r="EC200" s="47">
        <f t="shared" si="111"/>
        <v>2</v>
      </c>
      <c r="ED200" s="47">
        <f t="shared" si="112"/>
        <v>-1</v>
      </c>
      <c r="EE200" s="47">
        <f t="shared" si="113"/>
        <v>2</v>
      </c>
      <c r="EF200" s="47">
        <f t="shared" si="114"/>
        <v>1</v>
      </c>
      <c r="EG200" s="47">
        <f t="shared" si="115"/>
        <v>1</v>
      </c>
      <c r="EH200" s="47">
        <f t="shared" si="116"/>
        <v>-1</v>
      </c>
      <c r="EI200" s="47">
        <f t="shared" si="117"/>
        <v>-1</v>
      </c>
      <c r="EJ200" s="47">
        <f t="shared" si="118"/>
        <v>2</v>
      </c>
      <c r="EK200" s="47">
        <f t="shared" si="119"/>
        <v>1</v>
      </c>
      <c r="EL200" s="47">
        <f t="shared" si="120"/>
        <v>-3</v>
      </c>
      <c r="EM200" s="47">
        <f t="shared" si="121"/>
        <v>1</v>
      </c>
      <c r="EN200" s="47">
        <f t="shared" si="122"/>
        <v>-10</v>
      </c>
      <c r="EO200" s="47">
        <f t="shared" si="123"/>
        <v>0</v>
      </c>
      <c r="EP200" s="47">
        <f t="shared" si="124"/>
        <v>4</v>
      </c>
      <c r="EQ200" s="47">
        <f t="shared" si="125"/>
        <v>0</v>
      </c>
      <c r="ER200" s="47">
        <f t="shared" si="126"/>
        <v>-2</v>
      </c>
      <c r="ES200" s="47">
        <f t="shared" si="127"/>
        <v>-1</v>
      </c>
      <c r="ET200" s="47">
        <f t="shared" si="128"/>
        <v>0</v>
      </c>
      <c r="EU200" s="47">
        <f t="shared" si="129"/>
        <v>1</v>
      </c>
      <c r="EV200" s="47">
        <f t="shared" si="130"/>
        <v>1</v>
      </c>
      <c r="EW200" s="47">
        <f t="shared" si="131"/>
        <v>-3</v>
      </c>
      <c r="EX200" s="47">
        <f t="shared" si="132"/>
        <v>0</v>
      </c>
      <c r="EY200" s="47">
        <f t="shared" si="133"/>
        <v>1</v>
      </c>
      <c r="EZ200" s="47">
        <f t="shared" si="134"/>
        <v>1</v>
      </c>
      <c r="FA200" s="47">
        <f t="shared" si="135"/>
        <v>0</v>
      </c>
      <c r="FB200" s="47">
        <f t="shared" si="136"/>
        <v>0</v>
      </c>
      <c r="FC200" s="47">
        <f t="shared" si="137"/>
        <v>0</v>
      </c>
      <c r="FD200" s="51"/>
    </row>
    <row r="201" spans="1:161" ht="26.25" customHeight="1">
      <c r="A201" s="9" t="s">
        <v>457</v>
      </c>
      <c r="B201" s="95" t="s">
        <v>447</v>
      </c>
      <c r="C201" s="96" t="s">
        <v>345</v>
      </c>
      <c r="D201" s="8"/>
      <c r="E201" s="8"/>
      <c r="F201" s="14" t="s">
        <v>64</v>
      </c>
      <c r="G201" s="59">
        <f t="shared" si="138"/>
        <v>44</v>
      </c>
      <c r="H201" s="71">
        <f t="shared" si="138"/>
        <v>44</v>
      </c>
      <c r="I201" s="62"/>
      <c r="J201" s="9"/>
      <c r="K201" s="9"/>
      <c r="L201" s="62"/>
      <c r="M201" s="9"/>
      <c r="N201" s="9"/>
      <c r="O201" s="62"/>
      <c r="P201" s="9"/>
      <c r="Q201" s="9"/>
      <c r="R201" s="62">
        <v>2</v>
      </c>
      <c r="S201" s="9">
        <v>1</v>
      </c>
      <c r="T201" s="9"/>
      <c r="U201" s="62">
        <v>1</v>
      </c>
      <c r="V201" s="9">
        <v>1</v>
      </c>
      <c r="W201" s="9"/>
      <c r="X201" s="62">
        <v>1</v>
      </c>
      <c r="Y201" s="9">
        <v>2</v>
      </c>
      <c r="Z201" s="9"/>
      <c r="AA201" s="62">
        <v>1</v>
      </c>
      <c r="AB201" s="9">
        <v>0</v>
      </c>
      <c r="AC201" s="9"/>
      <c r="AD201" s="62">
        <v>1</v>
      </c>
      <c r="AE201" s="9">
        <v>3</v>
      </c>
      <c r="AF201" s="9"/>
      <c r="AG201" s="62">
        <v>1</v>
      </c>
      <c r="AH201" s="9">
        <v>1</v>
      </c>
      <c r="AI201" s="9"/>
      <c r="AJ201" s="62">
        <v>1</v>
      </c>
      <c r="AK201" s="9">
        <v>2</v>
      </c>
      <c r="AL201" s="9"/>
      <c r="AM201" s="62">
        <v>1</v>
      </c>
      <c r="AN201" s="9">
        <v>2</v>
      </c>
      <c r="AO201" s="9"/>
      <c r="AP201" s="63">
        <v>2</v>
      </c>
      <c r="AQ201" s="9">
        <v>3</v>
      </c>
      <c r="AR201" s="9"/>
      <c r="AS201" s="63">
        <v>2</v>
      </c>
      <c r="AT201" s="9">
        <v>1</v>
      </c>
      <c r="AU201" s="9"/>
      <c r="AV201" s="63">
        <v>2</v>
      </c>
      <c r="AW201" s="9">
        <v>0</v>
      </c>
      <c r="AX201" s="9"/>
      <c r="AY201" s="63">
        <v>2</v>
      </c>
      <c r="AZ201" s="9">
        <v>2</v>
      </c>
      <c r="BA201" s="9"/>
      <c r="BB201" s="63">
        <v>2</v>
      </c>
      <c r="BC201" s="9">
        <v>4</v>
      </c>
      <c r="BD201" s="9"/>
      <c r="BE201" s="63">
        <v>2</v>
      </c>
      <c r="BF201" s="9">
        <v>0</v>
      </c>
      <c r="BG201" s="9"/>
      <c r="BH201" s="64">
        <v>2</v>
      </c>
      <c r="BI201" s="9">
        <v>7</v>
      </c>
      <c r="BJ201" s="9"/>
      <c r="BK201" s="64"/>
      <c r="BL201" s="9"/>
      <c r="BM201" s="9"/>
      <c r="BN201" s="65">
        <v>2</v>
      </c>
      <c r="BO201" s="66"/>
      <c r="BP201" s="9"/>
      <c r="BQ201" s="77"/>
      <c r="BR201" s="77"/>
      <c r="BS201" s="77"/>
      <c r="BT201" s="67">
        <v>2</v>
      </c>
      <c r="BU201" s="9">
        <v>0</v>
      </c>
      <c r="BV201" s="9"/>
      <c r="BW201" s="67"/>
      <c r="BX201" s="9">
        <v>0</v>
      </c>
      <c r="BY201" s="9"/>
      <c r="BZ201" s="67">
        <v>2</v>
      </c>
      <c r="CA201" s="9">
        <v>2</v>
      </c>
      <c r="CB201" s="9"/>
      <c r="CC201" s="67">
        <v>6</v>
      </c>
      <c r="CD201" s="9">
        <v>3</v>
      </c>
      <c r="CE201" s="9"/>
      <c r="CF201" s="67">
        <v>2</v>
      </c>
      <c r="CG201" s="9">
        <v>1</v>
      </c>
      <c r="CH201" s="9"/>
      <c r="CI201" s="67">
        <v>1</v>
      </c>
      <c r="CJ201" s="9">
        <v>3</v>
      </c>
      <c r="CK201" s="9"/>
      <c r="CL201" s="77"/>
      <c r="CM201" s="77"/>
      <c r="CN201" s="77"/>
      <c r="CO201" s="67">
        <v>2</v>
      </c>
      <c r="CP201" s="9">
        <v>2</v>
      </c>
      <c r="CQ201" s="9"/>
      <c r="CR201" s="67">
        <v>1</v>
      </c>
      <c r="CS201" s="9">
        <v>2</v>
      </c>
      <c r="CT201" s="9"/>
      <c r="CU201" s="67">
        <v>1</v>
      </c>
      <c r="CV201" s="9">
        <v>0</v>
      </c>
      <c r="CW201" s="9"/>
      <c r="CX201" s="38">
        <v>2</v>
      </c>
      <c r="CY201" s="8">
        <v>2</v>
      </c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11"/>
      <c r="DK201" s="14"/>
      <c r="DL201" s="14"/>
      <c r="DM201" s="14"/>
      <c r="DN201" s="14"/>
      <c r="DO201" s="14"/>
      <c r="DP201" s="14"/>
      <c r="DQ201" s="14"/>
      <c r="DR201" s="13">
        <v>9780194233897</v>
      </c>
      <c r="DS201" s="13"/>
      <c r="DT201" s="40" t="s">
        <v>1787</v>
      </c>
      <c r="DU201" s="53" t="s">
        <v>454</v>
      </c>
      <c r="DV201" s="42">
        <v>10098</v>
      </c>
      <c r="DW201" s="47">
        <f t="shared" si="105"/>
        <v>0</v>
      </c>
      <c r="DX201" s="47">
        <f t="shared" si="106"/>
        <v>0</v>
      </c>
      <c r="DY201" s="47">
        <f t="shared" si="107"/>
        <v>0</v>
      </c>
      <c r="DZ201" s="47">
        <f t="shared" si="108"/>
        <v>1</v>
      </c>
      <c r="EA201" s="47">
        <f t="shared" si="109"/>
        <v>0</v>
      </c>
      <c r="EB201" s="47">
        <f t="shared" si="110"/>
        <v>-1</v>
      </c>
      <c r="EC201" s="47">
        <f t="shared" si="111"/>
        <v>1</v>
      </c>
      <c r="ED201" s="47">
        <f t="shared" si="112"/>
        <v>-2</v>
      </c>
      <c r="EE201" s="47">
        <f t="shared" si="113"/>
        <v>0</v>
      </c>
      <c r="EF201" s="47">
        <f t="shared" si="114"/>
        <v>-1</v>
      </c>
      <c r="EG201" s="47">
        <f t="shared" si="115"/>
        <v>-1</v>
      </c>
      <c r="EH201" s="47">
        <f t="shared" si="116"/>
        <v>-1</v>
      </c>
      <c r="EI201" s="47">
        <f t="shared" si="117"/>
        <v>1</v>
      </c>
      <c r="EJ201" s="47">
        <f t="shared" si="118"/>
        <v>2</v>
      </c>
      <c r="EK201" s="47">
        <f t="shared" si="119"/>
        <v>0</v>
      </c>
      <c r="EL201" s="47">
        <f t="shared" si="120"/>
        <v>-2</v>
      </c>
      <c r="EM201" s="47">
        <f t="shared" si="121"/>
        <v>2</v>
      </c>
      <c r="EN201" s="47">
        <f t="shared" si="122"/>
        <v>-5</v>
      </c>
      <c r="EO201" s="47">
        <f t="shared" si="123"/>
        <v>0</v>
      </c>
      <c r="EP201" s="47">
        <f t="shared" si="124"/>
        <v>2</v>
      </c>
      <c r="EQ201" s="47">
        <f t="shared" si="125"/>
        <v>0</v>
      </c>
      <c r="ER201" s="47">
        <f t="shared" si="126"/>
        <v>2</v>
      </c>
      <c r="ES201" s="47">
        <f t="shared" si="127"/>
        <v>0</v>
      </c>
      <c r="ET201" s="47">
        <f t="shared" si="128"/>
        <v>0</v>
      </c>
      <c r="EU201" s="47">
        <f t="shared" si="129"/>
        <v>3</v>
      </c>
      <c r="EV201" s="47">
        <f t="shared" si="130"/>
        <v>1</v>
      </c>
      <c r="EW201" s="47">
        <f t="shared" si="131"/>
        <v>-2</v>
      </c>
      <c r="EX201" s="47">
        <f t="shared" si="132"/>
        <v>0</v>
      </c>
      <c r="EY201" s="47">
        <f t="shared" si="133"/>
        <v>0</v>
      </c>
      <c r="EZ201" s="47">
        <f t="shared" si="134"/>
        <v>-1</v>
      </c>
      <c r="FA201" s="47">
        <f t="shared" si="135"/>
        <v>1</v>
      </c>
      <c r="FB201" s="47">
        <f t="shared" si="136"/>
        <v>0</v>
      </c>
      <c r="FC201" s="47">
        <f t="shared" si="137"/>
        <v>0</v>
      </c>
      <c r="FD201" s="51"/>
    </row>
    <row r="202" spans="1:161" ht="26.25" customHeight="1">
      <c r="A202" s="9" t="s">
        <v>457</v>
      </c>
      <c r="B202" s="95" t="s">
        <v>447</v>
      </c>
      <c r="C202" s="96" t="s">
        <v>102</v>
      </c>
      <c r="D202" s="8"/>
      <c r="E202" s="8"/>
      <c r="F202" s="14" t="s">
        <v>64</v>
      </c>
      <c r="G202" s="59">
        <f t="shared" si="138"/>
        <v>70</v>
      </c>
      <c r="H202" s="71">
        <f t="shared" si="138"/>
        <v>70</v>
      </c>
      <c r="I202" s="62"/>
      <c r="J202" s="9"/>
      <c r="K202" s="9"/>
      <c r="L202" s="62"/>
      <c r="M202" s="9"/>
      <c r="N202" s="9"/>
      <c r="O202" s="62"/>
      <c r="P202" s="9"/>
      <c r="Q202" s="9"/>
      <c r="R202" s="62">
        <v>3</v>
      </c>
      <c r="S202" s="9">
        <v>1</v>
      </c>
      <c r="T202" s="9"/>
      <c r="U202" s="62">
        <v>3</v>
      </c>
      <c r="V202" s="9">
        <v>1</v>
      </c>
      <c r="W202" s="9"/>
      <c r="X202" s="62">
        <v>2</v>
      </c>
      <c r="Y202" s="9">
        <v>2</v>
      </c>
      <c r="Z202" s="9"/>
      <c r="AA202" s="62">
        <v>2</v>
      </c>
      <c r="AB202" s="9">
        <v>0</v>
      </c>
      <c r="AC202" s="9"/>
      <c r="AD202" s="62">
        <v>2</v>
      </c>
      <c r="AE202" s="9">
        <v>2</v>
      </c>
      <c r="AF202" s="9"/>
      <c r="AG202" s="62">
        <v>2</v>
      </c>
      <c r="AH202" s="9">
        <v>1</v>
      </c>
      <c r="AI202" s="9"/>
      <c r="AJ202" s="62">
        <v>2</v>
      </c>
      <c r="AK202" s="9">
        <v>1</v>
      </c>
      <c r="AL202" s="9"/>
      <c r="AM202" s="62">
        <v>2</v>
      </c>
      <c r="AN202" s="9">
        <v>1</v>
      </c>
      <c r="AO202" s="9"/>
      <c r="AP202" s="63">
        <v>3</v>
      </c>
      <c r="AQ202" s="9">
        <v>4</v>
      </c>
      <c r="AR202" s="9"/>
      <c r="AS202" s="63">
        <v>3</v>
      </c>
      <c r="AT202" s="9">
        <v>3</v>
      </c>
      <c r="AU202" s="9"/>
      <c r="AV202" s="63">
        <v>3</v>
      </c>
      <c r="AW202" s="9">
        <v>1</v>
      </c>
      <c r="AX202" s="9"/>
      <c r="AY202" s="63">
        <v>3</v>
      </c>
      <c r="AZ202" s="9">
        <v>1</v>
      </c>
      <c r="BA202" s="9"/>
      <c r="BB202" s="63">
        <v>3</v>
      </c>
      <c r="BC202" s="9">
        <v>1</v>
      </c>
      <c r="BD202" s="9"/>
      <c r="BE202" s="63">
        <v>3</v>
      </c>
      <c r="BF202" s="9">
        <v>0</v>
      </c>
      <c r="BG202" s="9"/>
      <c r="BH202" s="64">
        <v>6</v>
      </c>
      <c r="BI202" s="9">
        <v>21</v>
      </c>
      <c r="BJ202" s="9"/>
      <c r="BK202" s="64"/>
      <c r="BL202" s="9"/>
      <c r="BM202" s="9"/>
      <c r="BN202" s="65">
        <v>3</v>
      </c>
      <c r="BO202" s="66"/>
      <c r="BP202" s="9"/>
      <c r="BQ202" s="77"/>
      <c r="BR202" s="77"/>
      <c r="BS202" s="77"/>
      <c r="BT202" s="67">
        <v>3</v>
      </c>
      <c r="BU202" s="9">
        <v>1</v>
      </c>
      <c r="BV202" s="9"/>
      <c r="BW202" s="67"/>
      <c r="BX202" s="9">
        <v>0</v>
      </c>
      <c r="BY202" s="9"/>
      <c r="BZ202" s="67">
        <v>3</v>
      </c>
      <c r="CA202" s="9">
        <v>5</v>
      </c>
      <c r="CB202" s="9"/>
      <c r="CC202" s="67">
        <v>6</v>
      </c>
      <c r="CD202" s="9">
        <v>4</v>
      </c>
      <c r="CE202" s="9"/>
      <c r="CF202" s="67">
        <v>3</v>
      </c>
      <c r="CG202" s="9">
        <v>0</v>
      </c>
      <c r="CH202" s="9"/>
      <c r="CI202" s="67">
        <v>3</v>
      </c>
      <c r="CJ202" s="9">
        <v>11</v>
      </c>
      <c r="CK202" s="9"/>
      <c r="CL202" s="77"/>
      <c r="CM202" s="77"/>
      <c r="CN202" s="77"/>
      <c r="CO202" s="67">
        <v>2</v>
      </c>
      <c r="CP202" s="9">
        <v>3</v>
      </c>
      <c r="CQ202" s="9"/>
      <c r="CR202" s="67">
        <v>1</v>
      </c>
      <c r="CS202" s="9">
        <v>2</v>
      </c>
      <c r="CT202" s="9"/>
      <c r="CU202" s="67">
        <v>1</v>
      </c>
      <c r="CV202" s="9">
        <v>2</v>
      </c>
      <c r="CW202" s="9"/>
      <c r="CX202" s="38">
        <v>3</v>
      </c>
      <c r="CY202" s="8">
        <v>2</v>
      </c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11"/>
      <c r="DK202" s="14"/>
      <c r="DL202" s="14"/>
      <c r="DM202" s="14"/>
      <c r="DN202" s="14"/>
      <c r="DO202" s="14"/>
      <c r="DP202" s="14"/>
      <c r="DQ202" s="14"/>
      <c r="DR202" s="13">
        <v>9780194791298</v>
      </c>
      <c r="DS202" s="13"/>
      <c r="DT202" s="40" t="s">
        <v>1787</v>
      </c>
      <c r="DU202" s="53" t="s">
        <v>454</v>
      </c>
      <c r="DV202" s="42">
        <v>10715</v>
      </c>
      <c r="DW202" s="47">
        <f t="shared" si="105"/>
        <v>0</v>
      </c>
      <c r="DX202" s="47">
        <f t="shared" si="106"/>
        <v>0</v>
      </c>
      <c r="DY202" s="47">
        <f t="shared" si="107"/>
        <v>0</v>
      </c>
      <c r="DZ202" s="47">
        <f t="shared" si="108"/>
        <v>2</v>
      </c>
      <c r="EA202" s="47">
        <f t="shared" si="109"/>
        <v>2</v>
      </c>
      <c r="EB202" s="47">
        <f t="shared" si="110"/>
        <v>0</v>
      </c>
      <c r="EC202" s="47">
        <f t="shared" si="111"/>
        <v>2</v>
      </c>
      <c r="ED202" s="47">
        <f t="shared" si="112"/>
        <v>0</v>
      </c>
      <c r="EE202" s="47">
        <f t="shared" si="113"/>
        <v>1</v>
      </c>
      <c r="EF202" s="47">
        <f t="shared" si="114"/>
        <v>1</v>
      </c>
      <c r="EG202" s="47">
        <f t="shared" si="115"/>
        <v>1</v>
      </c>
      <c r="EH202" s="47">
        <f t="shared" si="116"/>
        <v>-1</v>
      </c>
      <c r="EI202" s="47">
        <f t="shared" si="117"/>
        <v>0</v>
      </c>
      <c r="EJ202" s="47">
        <f t="shared" si="118"/>
        <v>2</v>
      </c>
      <c r="EK202" s="47">
        <f t="shared" si="119"/>
        <v>2</v>
      </c>
      <c r="EL202" s="47">
        <f t="shared" si="120"/>
        <v>2</v>
      </c>
      <c r="EM202" s="47">
        <f t="shared" si="121"/>
        <v>3</v>
      </c>
      <c r="EN202" s="47">
        <f t="shared" si="122"/>
        <v>-15</v>
      </c>
      <c r="EO202" s="47">
        <f t="shared" si="123"/>
        <v>0</v>
      </c>
      <c r="EP202" s="47">
        <f t="shared" si="124"/>
        <v>3</v>
      </c>
      <c r="EQ202" s="47">
        <f t="shared" si="125"/>
        <v>0</v>
      </c>
      <c r="ER202" s="47">
        <f t="shared" si="126"/>
        <v>2</v>
      </c>
      <c r="ES202" s="47">
        <f t="shared" si="127"/>
        <v>0</v>
      </c>
      <c r="ET202" s="47">
        <f t="shared" si="128"/>
        <v>-2</v>
      </c>
      <c r="EU202" s="47">
        <f t="shared" si="129"/>
        <v>2</v>
      </c>
      <c r="EV202" s="47">
        <f t="shared" si="130"/>
        <v>3</v>
      </c>
      <c r="EW202" s="47">
        <f t="shared" si="131"/>
        <v>-8</v>
      </c>
      <c r="EX202" s="47">
        <f t="shared" si="132"/>
        <v>0</v>
      </c>
      <c r="EY202" s="47">
        <f t="shared" si="133"/>
        <v>-1</v>
      </c>
      <c r="EZ202" s="47">
        <f t="shared" si="134"/>
        <v>-1</v>
      </c>
      <c r="FA202" s="47">
        <f t="shared" si="135"/>
        <v>-1</v>
      </c>
      <c r="FB202" s="47">
        <f t="shared" si="136"/>
        <v>1</v>
      </c>
      <c r="FC202" s="47">
        <f t="shared" si="137"/>
        <v>0</v>
      </c>
      <c r="FD202" s="51"/>
    </row>
    <row r="203" spans="1:161" ht="26.25" customHeight="1">
      <c r="A203" s="9" t="s">
        <v>457</v>
      </c>
      <c r="B203" s="95" t="s">
        <v>447</v>
      </c>
      <c r="C203" s="96" t="s">
        <v>346</v>
      </c>
      <c r="D203" s="8"/>
      <c r="E203" s="8"/>
      <c r="F203" s="14" t="s">
        <v>64</v>
      </c>
      <c r="G203" s="59">
        <f t="shared" si="138"/>
        <v>54</v>
      </c>
      <c r="H203" s="71">
        <f t="shared" si="138"/>
        <v>54</v>
      </c>
      <c r="I203" s="62"/>
      <c r="J203" s="9"/>
      <c r="K203" s="9"/>
      <c r="L203" s="62"/>
      <c r="M203" s="9"/>
      <c r="N203" s="9"/>
      <c r="O203" s="62"/>
      <c r="P203" s="9"/>
      <c r="Q203" s="9"/>
      <c r="R203" s="62">
        <v>2</v>
      </c>
      <c r="S203" s="9">
        <v>1</v>
      </c>
      <c r="T203" s="9"/>
      <c r="U203" s="62">
        <v>1</v>
      </c>
      <c r="V203" s="9">
        <v>1</v>
      </c>
      <c r="W203" s="9"/>
      <c r="X203" s="62">
        <v>1</v>
      </c>
      <c r="Y203" s="9">
        <v>3</v>
      </c>
      <c r="Z203" s="9"/>
      <c r="AA203" s="62">
        <v>1</v>
      </c>
      <c r="AB203" s="9">
        <v>1</v>
      </c>
      <c r="AC203" s="9"/>
      <c r="AD203" s="62">
        <v>1</v>
      </c>
      <c r="AE203" s="9">
        <v>3</v>
      </c>
      <c r="AF203" s="9"/>
      <c r="AG203" s="62">
        <v>1</v>
      </c>
      <c r="AH203" s="9">
        <v>2</v>
      </c>
      <c r="AI203" s="9"/>
      <c r="AJ203" s="62">
        <v>1</v>
      </c>
      <c r="AK203" s="9">
        <v>1</v>
      </c>
      <c r="AL203" s="9"/>
      <c r="AM203" s="62">
        <v>1</v>
      </c>
      <c r="AN203" s="9">
        <v>1</v>
      </c>
      <c r="AO203" s="9"/>
      <c r="AP203" s="63">
        <v>3</v>
      </c>
      <c r="AQ203" s="9">
        <v>2</v>
      </c>
      <c r="AR203" s="9"/>
      <c r="AS203" s="63">
        <v>3</v>
      </c>
      <c r="AT203" s="9">
        <v>2</v>
      </c>
      <c r="AU203" s="9"/>
      <c r="AV203" s="63">
        <v>3</v>
      </c>
      <c r="AW203" s="9">
        <v>1</v>
      </c>
      <c r="AX203" s="9"/>
      <c r="AY203" s="63">
        <v>3</v>
      </c>
      <c r="AZ203" s="9">
        <v>1</v>
      </c>
      <c r="BA203" s="9"/>
      <c r="BB203" s="63">
        <v>2</v>
      </c>
      <c r="BC203" s="9">
        <v>2</v>
      </c>
      <c r="BD203" s="9"/>
      <c r="BE203" s="63">
        <v>3</v>
      </c>
      <c r="BF203" s="9">
        <v>1</v>
      </c>
      <c r="BG203" s="9"/>
      <c r="BH203" s="64">
        <v>2</v>
      </c>
      <c r="BI203" s="9">
        <v>13</v>
      </c>
      <c r="BJ203" s="9"/>
      <c r="BK203" s="64"/>
      <c r="BL203" s="9"/>
      <c r="BM203" s="9"/>
      <c r="BN203" s="65">
        <v>2</v>
      </c>
      <c r="BO203" s="66"/>
      <c r="BP203" s="9"/>
      <c r="BQ203" s="77"/>
      <c r="BR203" s="77"/>
      <c r="BS203" s="77"/>
      <c r="BT203" s="67">
        <v>3</v>
      </c>
      <c r="BU203" s="9">
        <v>0</v>
      </c>
      <c r="BV203" s="9"/>
      <c r="BW203" s="67"/>
      <c r="BX203" s="9">
        <v>0</v>
      </c>
      <c r="BY203" s="9"/>
      <c r="BZ203" s="67">
        <v>3</v>
      </c>
      <c r="CA203" s="9">
        <v>1</v>
      </c>
      <c r="CB203" s="9"/>
      <c r="CC203" s="67">
        <v>6</v>
      </c>
      <c r="CD203" s="9">
        <v>4</v>
      </c>
      <c r="CE203" s="9"/>
      <c r="CF203" s="67">
        <v>3</v>
      </c>
      <c r="CG203" s="9">
        <v>3</v>
      </c>
      <c r="CH203" s="9"/>
      <c r="CI203" s="67">
        <v>3</v>
      </c>
      <c r="CJ203" s="9">
        <v>0</v>
      </c>
      <c r="CK203" s="9"/>
      <c r="CL203" s="77"/>
      <c r="CM203" s="77"/>
      <c r="CN203" s="77"/>
      <c r="CO203" s="67">
        <v>2</v>
      </c>
      <c r="CP203" s="9">
        <v>3</v>
      </c>
      <c r="CQ203" s="9"/>
      <c r="CR203" s="67">
        <v>1</v>
      </c>
      <c r="CS203" s="9">
        <v>4</v>
      </c>
      <c r="CT203" s="9"/>
      <c r="CU203" s="67">
        <v>1</v>
      </c>
      <c r="CV203" s="9">
        <v>3</v>
      </c>
      <c r="CW203" s="9"/>
      <c r="CX203" s="38">
        <v>2</v>
      </c>
      <c r="CY203" s="8">
        <v>1</v>
      </c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11"/>
      <c r="DK203" s="14"/>
      <c r="DL203" s="14"/>
      <c r="DM203" s="14"/>
      <c r="DN203" s="14"/>
      <c r="DO203" s="14"/>
      <c r="DP203" s="14"/>
      <c r="DQ203" s="14"/>
      <c r="DR203" s="13">
        <v>9780194791304</v>
      </c>
      <c r="DS203" s="13"/>
      <c r="DT203" s="40" t="s">
        <v>1787</v>
      </c>
      <c r="DU203" s="53" t="s">
        <v>454</v>
      </c>
      <c r="DV203" s="42">
        <v>8685</v>
      </c>
      <c r="DW203" s="47">
        <f t="shared" si="105"/>
        <v>0</v>
      </c>
      <c r="DX203" s="47">
        <f t="shared" si="106"/>
        <v>0</v>
      </c>
      <c r="DY203" s="47">
        <f t="shared" si="107"/>
        <v>0</v>
      </c>
      <c r="DZ203" s="47">
        <f t="shared" si="108"/>
        <v>1</v>
      </c>
      <c r="EA203" s="47">
        <f t="shared" si="109"/>
        <v>0</v>
      </c>
      <c r="EB203" s="47">
        <f t="shared" si="110"/>
        <v>-2</v>
      </c>
      <c r="EC203" s="47">
        <f t="shared" si="111"/>
        <v>0</v>
      </c>
      <c r="ED203" s="47">
        <f t="shared" si="112"/>
        <v>-2</v>
      </c>
      <c r="EE203" s="47">
        <f t="shared" si="113"/>
        <v>-1</v>
      </c>
      <c r="EF203" s="47">
        <f t="shared" si="114"/>
        <v>0</v>
      </c>
      <c r="EG203" s="47">
        <f t="shared" si="115"/>
        <v>0</v>
      </c>
      <c r="EH203" s="47">
        <f t="shared" si="116"/>
        <v>1</v>
      </c>
      <c r="EI203" s="47">
        <f t="shared" si="117"/>
        <v>1</v>
      </c>
      <c r="EJ203" s="47">
        <f t="shared" si="118"/>
        <v>2</v>
      </c>
      <c r="EK203" s="47">
        <f t="shared" si="119"/>
        <v>2</v>
      </c>
      <c r="EL203" s="47">
        <f t="shared" si="120"/>
        <v>0</v>
      </c>
      <c r="EM203" s="47">
        <f t="shared" si="121"/>
        <v>2</v>
      </c>
      <c r="EN203" s="47">
        <f t="shared" si="122"/>
        <v>-11</v>
      </c>
      <c r="EO203" s="47">
        <f t="shared" si="123"/>
        <v>0</v>
      </c>
      <c r="EP203" s="47">
        <f t="shared" si="124"/>
        <v>2</v>
      </c>
      <c r="EQ203" s="47">
        <f t="shared" si="125"/>
        <v>0</v>
      </c>
      <c r="ER203" s="47">
        <f t="shared" si="126"/>
        <v>3</v>
      </c>
      <c r="ES203" s="47">
        <f t="shared" si="127"/>
        <v>0</v>
      </c>
      <c r="ET203" s="47">
        <f t="shared" si="128"/>
        <v>2</v>
      </c>
      <c r="EU203" s="47">
        <f t="shared" si="129"/>
        <v>2</v>
      </c>
      <c r="EV203" s="47">
        <f t="shared" si="130"/>
        <v>0</v>
      </c>
      <c r="EW203" s="47">
        <f t="shared" si="131"/>
        <v>3</v>
      </c>
      <c r="EX203" s="47">
        <f t="shared" si="132"/>
        <v>0</v>
      </c>
      <c r="EY203" s="47">
        <f t="shared" si="133"/>
        <v>-1</v>
      </c>
      <c r="EZ203" s="47">
        <f t="shared" si="134"/>
        <v>-3</v>
      </c>
      <c r="FA203" s="47">
        <f t="shared" si="135"/>
        <v>-2</v>
      </c>
      <c r="FB203" s="47">
        <f t="shared" si="136"/>
        <v>1</v>
      </c>
      <c r="FC203" s="47">
        <f t="shared" si="137"/>
        <v>0</v>
      </c>
      <c r="FD203" s="51"/>
    </row>
    <row r="204" spans="1:161" ht="26.25" customHeight="1">
      <c r="A204" s="9" t="s">
        <v>457</v>
      </c>
      <c r="B204" s="95" t="s">
        <v>447</v>
      </c>
      <c r="C204" s="96" t="s">
        <v>347</v>
      </c>
      <c r="D204" s="8"/>
      <c r="E204" s="8"/>
      <c r="F204" s="14" t="s">
        <v>64</v>
      </c>
      <c r="G204" s="59">
        <f t="shared" si="138"/>
        <v>51</v>
      </c>
      <c r="H204" s="71">
        <f t="shared" si="138"/>
        <v>51</v>
      </c>
      <c r="I204" s="62"/>
      <c r="J204" s="9"/>
      <c r="K204" s="9"/>
      <c r="L204" s="62"/>
      <c r="M204" s="9"/>
      <c r="N204" s="9"/>
      <c r="O204" s="62"/>
      <c r="P204" s="9"/>
      <c r="Q204" s="9"/>
      <c r="R204" s="62">
        <v>2</v>
      </c>
      <c r="S204" s="9">
        <v>1</v>
      </c>
      <c r="T204" s="9"/>
      <c r="U204" s="62">
        <v>1</v>
      </c>
      <c r="V204" s="9">
        <v>1</v>
      </c>
      <c r="W204" s="9"/>
      <c r="X204" s="62">
        <v>1</v>
      </c>
      <c r="Y204" s="9">
        <v>1</v>
      </c>
      <c r="Z204" s="9"/>
      <c r="AA204" s="62">
        <v>1</v>
      </c>
      <c r="AB204" s="9">
        <v>1</v>
      </c>
      <c r="AC204" s="9"/>
      <c r="AD204" s="62">
        <v>1</v>
      </c>
      <c r="AE204" s="9">
        <v>3</v>
      </c>
      <c r="AF204" s="9"/>
      <c r="AG204" s="62">
        <v>1</v>
      </c>
      <c r="AH204" s="9">
        <v>3</v>
      </c>
      <c r="AI204" s="9"/>
      <c r="AJ204" s="62">
        <v>1</v>
      </c>
      <c r="AK204" s="9">
        <v>2</v>
      </c>
      <c r="AL204" s="9"/>
      <c r="AM204" s="62">
        <v>1</v>
      </c>
      <c r="AN204" s="9">
        <v>3</v>
      </c>
      <c r="AO204" s="9"/>
      <c r="AP204" s="63">
        <v>2</v>
      </c>
      <c r="AQ204" s="9">
        <v>3</v>
      </c>
      <c r="AR204" s="9"/>
      <c r="AS204" s="63">
        <v>2</v>
      </c>
      <c r="AT204" s="9">
        <v>0</v>
      </c>
      <c r="AU204" s="9"/>
      <c r="AV204" s="63">
        <v>2</v>
      </c>
      <c r="AW204" s="9">
        <v>2</v>
      </c>
      <c r="AX204" s="9"/>
      <c r="AY204" s="63">
        <v>2</v>
      </c>
      <c r="AZ204" s="9">
        <v>0</v>
      </c>
      <c r="BA204" s="9"/>
      <c r="BB204" s="63">
        <v>2</v>
      </c>
      <c r="BC204" s="9">
        <v>5</v>
      </c>
      <c r="BD204" s="9"/>
      <c r="BE204" s="63">
        <v>2</v>
      </c>
      <c r="BF204" s="9">
        <v>1</v>
      </c>
      <c r="BG204" s="9"/>
      <c r="BH204" s="64">
        <v>3</v>
      </c>
      <c r="BI204" s="9">
        <v>9</v>
      </c>
      <c r="BJ204" s="9"/>
      <c r="BK204" s="64"/>
      <c r="BL204" s="9"/>
      <c r="BM204" s="9"/>
      <c r="BN204" s="65">
        <v>3</v>
      </c>
      <c r="BO204" s="66"/>
      <c r="BP204" s="9"/>
      <c r="BQ204" s="77"/>
      <c r="BR204" s="77"/>
      <c r="BS204" s="77"/>
      <c r="BT204" s="67">
        <v>3</v>
      </c>
      <c r="BU204" s="9">
        <v>0</v>
      </c>
      <c r="BV204" s="9"/>
      <c r="BW204" s="67"/>
      <c r="BX204" s="9">
        <v>2</v>
      </c>
      <c r="BY204" s="9"/>
      <c r="BZ204" s="67">
        <v>3</v>
      </c>
      <c r="CA204" s="9">
        <v>4</v>
      </c>
      <c r="CB204" s="9"/>
      <c r="CC204" s="67">
        <v>6</v>
      </c>
      <c r="CD204" s="9">
        <v>3</v>
      </c>
      <c r="CE204" s="9"/>
      <c r="CF204" s="67">
        <v>3</v>
      </c>
      <c r="CG204" s="9">
        <v>2</v>
      </c>
      <c r="CH204" s="9"/>
      <c r="CI204" s="67">
        <v>3</v>
      </c>
      <c r="CJ204" s="9">
        <v>0</v>
      </c>
      <c r="CK204" s="9"/>
      <c r="CL204" s="77"/>
      <c r="CM204" s="77"/>
      <c r="CN204" s="77"/>
      <c r="CO204" s="67">
        <v>1</v>
      </c>
      <c r="CP204" s="9">
        <v>2</v>
      </c>
      <c r="CQ204" s="9"/>
      <c r="CR204" s="67">
        <v>1</v>
      </c>
      <c r="CS204" s="9">
        <v>2</v>
      </c>
      <c r="CT204" s="9"/>
      <c r="CU204" s="67">
        <v>1</v>
      </c>
      <c r="CV204" s="9">
        <v>1</v>
      </c>
      <c r="CW204" s="9"/>
      <c r="CX204" s="38">
        <v>3</v>
      </c>
      <c r="CY204" s="8">
        <v>0</v>
      </c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11"/>
      <c r="DK204" s="14"/>
      <c r="DL204" s="14"/>
      <c r="DM204" s="14"/>
      <c r="DN204" s="14"/>
      <c r="DO204" s="14"/>
      <c r="DP204" s="14"/>
      <c r="DQ204" s="14"/>
      <c r="DR204" s="13">
        <v>9780194236737</v>
      </c>
      <c r="DS204" s="13"/>
      <c r="DT204" s="40" t="s">
        <v>1787</v>
      </c>
      <c r="DU204" s="53" t="s">
        <v>454</v>
      </c>
      <c r="DV204" s="42">
        <v>9311</v>
      </c>
      <c r="DW204" s="47">
        <f t="shared" si="105"/>
        <v>0</v>
      </c>
      <c r="DX204" s="47">
        <f t="shared" si="106"/>
        <v>0</v>
      </c>
      <c r="DY204" s="47">
        <f t="shared" si="107"/>
        <v>0</v>
      </c>
      <c r="DZ204" s="47">
        <f t="shared" si="108"/>
        <v>1</v>
      </c>
      <c r="EA204" s="47">
        <f t="shared" si="109"/>
        <v>0</v>
      </c>
      <c r="EB204" s="47">
        <f t="shared" si="110"/>
        <v>0</v>
      </c>
      <c r="EC204" s="47">
        <f t="shared" si="111"/>
        <v>0</v>
      </c>
      <c r="ED204" s="47">
        <f t="shared" si="112"/>
        <v>-2</v>
      </c>
      <c r="EE204" s="47">
        <f t="shared" si="113"/>
        <v>-2</v>
      </c>
      <c r="EF204" s="47">
        <f t="shared" si="114"/>
        <v>-1</v>
      </c>
      <c r="EG204" s="47">
        <f t="shared" si="115"/>
        <v>-2</v>
      </c>
      <c r="EH204" s="47">
        <f t="shared" si="116"/>
        <v>-1</v>
      </c>
      <c r="EI204" s="47">
        <f t="shared" si="117"/>
        <v>2</v>
      </c>
      <c r="EJ204" s="47">
        <f t="shared" si="118"/>
        <v>0</v>
      </c>
      <c r="EK204" s="47">
        <f t="shared" si="119"/>
        <v>2</v>
      </c>
      <c r="EL204" s="47">
        <f t="shared" si="120"/>
        <v>-3</v>
      </c>
      <c r="EM204" s="47">
        <f t="shared" si="121"/>
        <v>1</v>
      </c>
      <c r="EN204" s="47">
        <f t="shared" si="122"/>
        <v>-6</v>
      </c>
      <c r="EO204" s="47">
        <f t="shared" si="123"/>
        <v>0</v>
      </c>
      <c r="EP204" s="47">
        <f t="shared" si="124"/>
        <v>3</v>
      </c>
      <c r="EQ204" s="47">
        <f t="shared" si="125"/>
        <v>0</v>
      </c>
      <c r="ER204" s="47">
        <f t="shared" si="126"/>
        <v>3</v>
      </c>
      <c r="ES204" s="47">
        <f t="shared" si="127"/>
        <v>-2</v>
      </c>
      <c r="ET204" s="47">
        <f t="shared" si="128"/>
        <v>-1</v>
      </c>
      <c r="EU204" s="47">
        <f t="shared" si="129"/>
        <v>3</v>
      </c>
      <c r="EV204" s="47">
        <f t="shared" si="130"/>
        <v>1</v>
      </c>
      <c r="EW204" s="47">
        <f t="shared" si="131"/>
        <v>3</v>
      </c>
      <c r="EX204" s="47">
        <f t="shared" si="132"/>
        <v>0</v>
      </c>
      <c r="EY204" s="47">
        <f t="shared" si="133"/>
        <v>-1</v>
      </c>
      <c r="EZ204" s="47">
        <f t="shared" si="134"/>
        <v>-1</v>
      </c>
      <c r="FA204" s="47">
        <f t="shared" si="135"/>
        <v>0</v>
      </c>
      <c r="FB204" s="47">
        <f t="shared" si="136"/>
        <v>3</v>
      </c>
      <c r="FC204" s="47">
        <f t="shared" si="137"/>
        <v>0</v>
      </c>
      <c r="FD204" s="51"/>
    </row>
    <row r="205" spans="1:161" ht="26.25" customHeight="1">
      <c r="A205" s="9" t="s">
        <v>457</v>
      </c>
      <c r="B205" s="95" t="s">
        <v>447</v>
      </c>
      <c r="C205" s="96" t="s">
        <v>348</v>
      </c>
      <c r="D205" s="8"/>
      <c r="E205" s="8"/>
      <c r="F205" s="14"/>
      <c r="G205" s="59">
        <f t="shared" si="138"/>
        <v>48</v>
      </c>
      <c r="H205" s="71">
        <f t="shared" si="138"/>
        <v>48</v>
      </c>
      <c r="I205" s="62"/>
      <c r="J205" s="9"/>
      <c r="K205" s="9"/>
      <c r="L205" s="62"/>
      <c r="M205" s="9"/>
      <c r="N205" s="9"/>
      <c r="O205" s="62"/>
      <c r="P205" s="9"/>
      <c r="Q205" s="9"/>
      <c r="R205" s="62">
        <v>2</v>
      </c>
      <c r="S205" s="9">
        <v>1</v>
      </c>
      <c r="T205" s="9"/>
      <c r="U205" s="62">
        <v>1</v>
      </c>
      <c r="V205" s="9">
        <v>1</v>
      </c>
      <c r="W205" s="9"/>
      <c r="X205" s="62">
        <v>1</v>
      </c>
      <c r="Y205" s="9">
        <v>2</v>
      </c>
      <c r="Z205" s="9"/>
      <c r="AA205" s="62">
        <v>1</v>
      </c>
      <c r="AB205" s="9">
        <v>1</v>
      </c>
      <c r="AC205" s="9"/>
      <c r="AD205" s="62">
        <v>1</v>
      </c>
      <c r="AE205" s="9">
        <v>3</v>
      </c>
      <c r="AF205" s="9"/>
      <c r="AG205" s="62">
        <v>1</v>
      </c>
      <c r="AH205" s="9">
        <v>2</v>
      </c>
      <c r="AI205" s="9"/>
      <c r="AJ205" s="62">
        <v>1</v>
      </c>
      <c r="AK205" s="9">
        <v>0</v>
      </c>
      <c r="AL205" s="9"/>
      <c r="AM205" s="62">
        <v>1</v>
      </c>
      <c r="AN205" s="9">
        <v>2</v>
      </c>
      <c r="AO205" s="9"/>
      <c r="AP205" s="63">
        <v>2</v>
      </c>
      <c r="AQ205" s="9">
        <v>1</v>
      </c>
      <c r="AR205" s="9"/>
      <c r="AS205" s="63">
        <v>2</v>
      </c>
      <c r="AT205" s="9">
        <v>1</v>
      </c>
      <c r="AU205" s="9"/>
      <c r="AV205" s="63">
        <v>2</v>
      </c>
      <c r="AW205" s="9">
        <v>0</v>
      </c>
      <c r="AX205" s="9"/>
      <c r="AY205" s="63">
        <v>2</v>
      </c>
      <c r="AZ205" s="9">
        <v>1</v>
      </c>
      <c r="BA205" s="9"/>
      <c r="BB205" s="63">
        <v>2</v>
      </c>
      <c r="BC205" s="9">
        <v>3</v>
      </c>
      <c r="BD205" s="9"/>
      <c r="BE205" s="63">
        <v>2</v>
      </c>
      <c r="BF205" s="9">
        <v>0</v>
      </c>
      <c r="BG205" s="9"/>
      <c r="BH205" s="64">
        <v>2</v>
      </c>
      <c r="BI205" s="9">
        <v>9</v>
      </c>
      <c r="BJ205" s="9"/>
      <c r="BK205" s="64"/>
      <c r="BL205" s="9"/>
      <c r="BM205" s="9">
        <v>2</v>
      </c>
      <c r="BN205" s="65">
        <v>3</v>
      </c>
      <c r="BO205" s="66"/>
      <c r="BP205" s="9"/>
      <c r="BQ205" s="77"/>
      <c r="BR205" s="77"/>
      <c r="BS205" s="77"/>
      <c r="BT205" s="67">
        <v>1</v>
      </c>
      <c r="BU205" s="9">
        <v>1</v>
      </c>
      <c r="BV205" s="9"/>
      <c r="BW205" s="67"/>
      <c r="BX205" s="9">
        <v>2</v>
      </c>
      <c r="BY205" s="9"/>
      <c r="BZ205" s="67">
        <v>2</v>
      </c>
      <c r="CA205" s="9">
        <v>1</v>
      </c>
      <c r="CB205" s="9"/>
      <c r="CC205" s="67">
        <v>6</v>
      </c>
      <c r="CD205" s="9">
        <v>5</v>
      </c>
      <c r="CE205" s="9"/>
      <c r="CF205" s="67">
        <v>3</v>
      </c>
      <c r="CG205" s="9">
        <v>1</v>
      </c>
      <c r="CH205" s="9"/>
      <c r="CI205" s="67">
        <v>3</v>
      </c>
      <c r="CJ205" s="9">
        <v>3</v>
      </c>
      <c r="CK205" s="9"/>
      <c r="CL205" s="77"/>
      <c r="CM205" s="77"/>
      <c r="CN205" s="77"/>
      <c r="CO205" s="67">
        <v>3</v>
      </c>
      <c r="CP205" s="9">
        <v>3</v>
      </c>
      <c r="CQ205" s="9"/>
      <c r="CR205" s="67">
        <v>1</v>
      </c>
      <c r="CS205" s="9">
        <v>2</v>
      </c>
      <c r="CT205" s="9"/>
      <c r="CU205" s="67">
        <v>1</v>
      </c>
      <c r="CV205" s="9">
        <v>2</v>
      </c>
      <c r="CW205" s="9"/>
      <c r="CX205" s="38">
        <v>2</v>
      </c>
      <c r="CY205" s="8">
        <v>1</v>
      </c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11"/>
      <c r="DK205" s="14"/>
      <c r="DL205" s="14"/>
      <c r="DM205" s="14"/>
      <c r="DN205" s="14"/>
      <c r="DO205" s="14"/>
      <c r="DP205" s="14"/>
      <c r="DQ205" s="14"/>
      <c r="DR205" s="13">
        <v>9780194791311</v>
      </c>
      <c r="DS205" s="13"/>
      <c r="DT205" s="40" t="s">
        <v>1787</v>
      </c>
      <c r="DU205" s="53" t="s">
        <v>454</v>
      </c>
      <c r="DV205" s="42">
        <v>8915</v>
      </c>
      <c r="DW205" s="47">
        <f t="shared" si="105"/>
        <v>0</v>
      </c>
      <c r="DX205" s="47">
        <f t="shared" si="106"/>
        <v>0</v>
      </c>
      <c r="DY205" s="47">
        <f t="shared" si="107"/>
        <v>0</v>
      </c>
      <c r="DZ205" s="47">
        <f t="shared" si="108"/>
        <v>1</v>
      </c>
      <c r="EA205" s="47">
        <f t="shared" si="109"/>
        <v>0</v>
      </c>
      <c r="EB205" s="47">
        <f t="shared" si="110"/>
        <v>-1</v>
      </c>
      <c r="EC205" s="47">
        <f t="shared" si="111"/>
        <v>0</v>
      </c>
      <c r="ED205" s="47">
        <f t="shared" si="112"/>
        <v>-2</v>
      </c>
      <c r="EE205" s="47">
        <f t="shared" si="113"/>
        <v>-1</v>
      </c>
      <c r="EF205" s="47">
        <f t="shared" si="114"/>
        <v>1</v>
      </c>
      <c r="EG205" s="47">
        <f t="shared" si="115"/>
        <v>-1</v>
      </c>
      <c r="EH205" s="47">
        <f t="shared" si="116"/>
        <v>1</v>
      </c>
      <c r="EI205" s="47">
        <f t="shared" si="117"/>
        <v>1</v>
      </c>
      <c r="EJ205" s="47">
        <f t="shared" si="118"/>
        <v>2</v>
      </c>
      <c r="EK205" s="47">
        <f t="shared" si="119"/>
        <v>1</v>
      </c>
      <c r="EL205" s="47">
        <f t="shared" si="120"/>
        <v>-1</v>
      </c>
      <c r="EM205" s="47">
        <f t="shared" si="121"/>
        <v>2</v>
      </c>
      <c r="EN205" s="47">
        <f t="shared" si="122"/>
        <v>-7</v>
      </c>
      <c r="EO205" s="47">
        <f t="shared" si="123"/>
        <v>-2</v>
      </c>
      <c r="EP205" s="47">
        <f t="shared" si="124"/>
        <v>3</v>
      </c>
      <c r="EQ205" s="47">
        <f t="shared" si="125"/>
        <v>0</v>
      </c>
      <c r="ER205" s="47">
        <f t="shared" si="126"/>
        <v>0</v>
      </c>
      <c r="ES205" s="47">
        <f t="shared" si="127"/>
        <v>-2</v>
      </c>
      <c r="ET205" s="47">
        <f t="shared" si="128"/>
        <v>1</v>
      </c>
      <c r="EU205" s="47">
        <f t="shared" si="129"/>
        <v>1</v>
      </c>
      <c r="EV205" s="47">
        <f t="shared" si="130"/>
        <v>2</v>
      </c>
      <c r="EW205" s="47">
        <f t="shared" si="131"/>
        <v>0</v>
      </c>
      <c r="EX205" s="47">
        <f t="shared" si="132"/>
        <v>0</v>
      </c>
      <c r="EY205" s="47">
        <f t="shared" si="133"/>
        <v>0</v>
      </c>
      <c r="EZ205" s="47">
        <f t="shared" si="134"/>
        <v>-1</v>
      </c>
      <c r="FA205" s="47">
        <f t="shared" si="135"/>
        <v>-1</v>
      </c>
      <c r="FB205" s="47">
        <f t="shared" si="136"/>
        <v>1</v>
      </c>
      <c r="FC205" s="47">
        <f t="shared" si="137"/>
        <v>-2</v>
      </c>
      <c r="FD205" s="51"/>
    </row>
    <row r="206" spans="1:161" s="92" customFormat="1" ht="26.25" customHeight="1">
      <c r="A206" s="77" t="s">
        <v>457</v>
      </c>
      <c r="B206" s="77" t="s">
        <v>447</v>
      </c>
      <c r="C206" s="78" t="s">
        <v>358</v>
      </c>
      <c r="D206" s="79"/>
      <c r="E206" s="79"/>
      <c r="F206" s="80"/>
      <c r="G206" s="94">
        <f t="shared" si="138"/>
        <v>0</v>
      </c>
      <c r="H206" s="82">
        <f t="shared" si="138"/>
        <v>0</v>
      </c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>
        <v>0</v>
      </c>
      <c r="T206" s="77"/>
      <c r="U206" s="77"/>
      <c r="V206" s="77">
        <v>0</v>
      </c>
      <c r="W206" s="77"/>
      <c r="X206" s="77"/>
      <c r="Y206" s="77">
        <v>0</v>
      </c>
      <c r="Z206" s="77"/>
      <c r="AA206" s="77"/>
      <c r="AB206" s="77">
        <v>0</v>
      </c>
      <c r="AC206" s="77"/>
      <c r="AD206" s="77"/>
      <c r="AE206" s="77">
        <v>0</v>
      </c>
      <c r="AF206" s="77"/>
      <c r="AG206" s="77"/>
      <c r="AH206" s="77">
        <v>0</v>
      </c>
      <c r="AI206" s="77"/>
      <c r="AJ206" s="77"/>
      <c r="AK206" s="77">
        <v>0</v>
      </c>
      <c r="AL206" s="77"/>
      <c r="AM206" s="77"/>
      <c r="AN206" s="77">
        <v>0</v>
      </c>
      <c r="AO206" s="77"/>
      <c r="AP206" s="77"/>
      <c r="AQ206" s="77">
        <v>0</v>
      </c>
      <c r="AR206" s="77"/>
      <c r="AS206" s="77"/>
      <c r="AT206" s="77">
        <v>0</v>
      </c>
      <c r="AU206" s="77"/>
      <c r="AV206" s="77"/>
      <c r="AW206" s="77">
        <v>0</v>
      </c>
      <c r="AX206" s="77"/>
      <c r="AY206" s="77"/>
      <c r="AZ206" s="77">
        <v>0</v>
      </c>
      <c r="BA206" s="77"/>
      <c r="BB206" s="77"/>
      <c r="BC206" s="77">
        <v>0</v>
      </c>
      <c r="BD206" s="77"/>
      <c r="BE206" s="77"/>
      <c r="BF206" s="77">
        <v>0</v>
      </c>
      <c r="BG206" s="77"/>
      <c r="BH206" s="77"/>
      <c r="BI206" s="77">
        <v>0</v>
      </c>
      <c r="BJ206" s="77"/>
      <c r="BK206" s="77"/>
      <c r="BL206" s="77"/>
      <c r="BM206" s="77"/>
      <c r="BN206" s="83"/>
      <c r="BO206" s="83"/>
      <c r="BP206" s="77"/>
      <c r="BQ206" s="77"/>
      <c r="BR206" s="77"/>
      <c r="BS206" s="77"/>
      <c r="BT206" s="77"/>
      <c r="BU206" s="77">
        <v>0</v>
      </c>
      <c r="BV206" s="77"/>
      <c r="BW206" s="77"/>
      <c r="BX206" s="77">
        <v>0</v>
      </c>
      <c r="BY206" s="77"/>
      <c r="BZ206" s="77"/>
      <c r="CA206" s="77">
        <v>0</v>
      </c>
      <c r="CB206" s="77"/>
      <c r="CC206" s="77"/>
      <c r="CD206" s="77">
        <v>0</v>
      </c>
      <c r="CE206" s="77"/>
      <c r="CF206" s="77"/>
      <c r="CG206" s="77">
        <v>0</v>
      </c>
      <c r="CH206" s="77"/>
      <c r="CI206" s="77"/>
      <c r="CJ206" s="77">
        <v>0</v>
      </c>
      <c r="CK206" s="77"/>
      <c r="CL206" s="77"/>
      <c r="CM206" s="77"/>
      <c r="CN206" s="77"/>
      <c r="CO206" s="77"/>
      <c r="CP206" s="77">
        <v>0</v>
      </c>
      <c r="CQ206" s="77"/>
      <c r="CR206" s="77"/>
      <c r="CS206" s="77">
        <v>0</v>
      </c>
      <c r="CT206" s="77"/>
      <c r="CU206" s="77"/>
      <c r="CV206" s="77">
        <v>0</v>
      </c>
      <c r="CW206" s="77"/>
      <c r="CX206" s="79"/>
      <c r="CY206" s="79">
        <v>0</v>
      </c>
      <c r="CZ206" s="79"/>
      <c r="DA206" s="79"/>
      <c r="DB206" s="79"/>
      <c r="DC206" s="79"/>
      <c r="DD206" s="79"/>
      <c r="DE206" s="79"/>
      <c r="DF206" s="79"/>
      <c r="DG206" s="79"/>
      <c r="DH206" s="79"/>
      <c r="DI206" s="79"/>
      <c r="DJ206" s="84"/>
      <c r="DK206" s="80"/>
      <c r="DL206" s="80"/>
      <c r="DM206" s="80"/>
      <c r="DN206" s="80"/>
      <c r="DO206" s="80"/>
      <c r="DP206" s="80"/>
      <c r="DQ206" s="80"/>
      <c r="DR206" s="85"/>
      <c r="DS206" s="85"/>
      <c r="DT206" s="86" t="s">
        <v>1787</v>
      </c>
      <c r="DU206" s="87"/>
      <c r="DV206" s="88"/>
      <c r="DW206" s="89">
        <f t="shared" si="105"/>
        <v>0</v>
      </c>
      <c r="DX206" s="89">
        <f t="shared" si="106"/>
        <v>0</v>
      </c>
      <c r="DY206" s="89">
        <f t="shared" si="107"/>
        <v>0</v>
      </c>
      <c r="DZ206" s="89">
        <f t="shared" si="108"/>
        <v>0</v>
      </c>
      <c r="EA206" s="89">
        <f t="shared" si="109"/>
        <v>0</v>
      </c>
      <c r="EB206" s="89">
        <f t="shared" si="110"/>
        <v>0</v>
      </c>
      <c r="EC206" s="89">
        <f t="shared" si="111"/>
        <v>0</v>
      </c>
      <c r="ED206" s="89">
        <f t="shared" si="112"/>
        <v>0</v>
      </c>
      <c r="EE206" s="89">
        <f t="shared" si="113"/>
        <v>0</v>
      </c>
      <c r="EF206" s="89">
        <f t="shared" si="114"/>
        <v>0</v>
      </c>
      <c r="EG206" s="89">
        <f t="shared" si="115"/>
        <v>0</v>
      </c>
      <c r="EH206" s="89">
        <f t="shared" si="116"/>
        <v>0</v>
      </c>
      <c r="EI206" s="89">
        <f t="shared" si="117"/>
        <v>0</v>
      </c>
      <c r="EJ206" s="89">
        <f t="shared" si="118"/>
        <v>0</v>
      </c>
      <c r="EK206" s="89">
        <f t="shared" si="119"/>
        <v>0</v>
      </c>
      <c r="EL206" s="89">
        <f t="shared" si="120"/>
        <v>0</v>
      </c>
      <c r="EM206" s="89">
        <f t="shared" si="121"/>
        <v>0</v>
      </c>
      <c r="EN206" s="89">
        <f t="shared" si="122"/>
        <v>0</v>
      </c>
      <c r="EO206" s="89">
        <f t="shared" si="123"/>
        <v>0</v>
      </c>
      <c r="EP206" s="89">
        <f t="shared" si="124"/>
        <v>0</v>
      </c>
      <c r="EQ206" s="89">
        <f t="shared" si="125"/>
        <v>0</v>
      </c>
      <c r="ER206" s="89">
        <f t="shared" si="126"/>
        <v>0</v>
      </c>
      <c r="ES206" s="89">
        <f t="shared" si="127"/>
        <v>0</v>
      </c>
      <c r="ET206" s="89">
        <f t="shared" si="128"/>
        <v>0</v>
      </c>
      <c r="EU206" s="89">
        <f t="shared" si="129"/>
        <v>0</v>
      </c>
      <c r="EV206" s="89">
        <f t="shared" si="130"/>
        <v>0</v>
      </c>
      <c r="EW206" s="89">
        <f t="shared" si="131"/>
        <v>0</v>
      </c>
      <c r="EX206" s="89">
        <f t="shared" si="132"/>
        <v>0</v>
      </c>
      <c r="EY206" s="89">
        <f t="shared" si="133"/>
        <v>0</v>
      </c>
      <c r="EZ206" s="89">
        <f t="shared" si="134"/>
        <v>0</v>
      </c>
      <c r="FA206" s="89">
        <f t="shared" si="135"/>
        <v>0</v>
      </c>
      <c r="FB206" s="89">
        <f t="shared" si="136"/>
        <v>0</v>
      </c>
      <c r="FC206" s="89">
        <f t="shared" si="137"/>
        <v>0</v>
      </c>
      <c r="FD206" s="90"/>
      <c r="FE206" s="91"/>
    </row>
    <row r="207" spans="1:161" ht="26.25" customHeight="1">
      <c r="A207" s="9" t="s">
        <v>457</v>
      </c>
      <c r="B207" s="95" t="s">
        <v>447</v>
      </c>
      <c r="C207" s="96" t="s">
        <v>349</v>
      </c>
      <c r="D207" s="8"/>
      <c r="E207" s="8"/>
      <c r="F207" s="14" t="s">
        <v>64</v>
      </c>
      <c r="G207" s="59">
        <f t="shared" si="138"/>
        <v>46</v>
      </c>
      <c r="H207" s="71">
        <f t="shared" si="138"/>
        <v>46</v>
      </c>
      <c r="I207" s="62"/>
      <c r="J207" s="9"/>
      <c r="K207" s="9"/>
      <c r="L207" s="62"/>
      <c r="M207" s="9"/>
      <c r="N207" s="9"/>
      <c r="O207" s="62"/>
      <c r="P207" s="9"/>
      <c r="Q207" s="9"/>
      <c r="R207" s="62">
        <v>2</v>
      </c>
      <c r="S207" s="9">
        <v>2</v>
      </c>
      <c r="T207" s="9"/>
      <c r="U207" s="62">
        <v>1</v>
      </c>
      <c r="V207" s="9">
        <v>0</v>
      </c>
      <c r="W207" s="9"/>
      <c r="X207" s="62">
        <v>1</v>
      </c>
      <c r="Y207" s="9">
        <v>2</v>
      </c>
      <c r="Z207" s="9"/>
      <c r="AA207" s="62">
        <v>1</v>
      </c>
      <c r="AB207" s="9">
        <v>0</v>
      </c>
      <c r="AC207" s="9"/>
      <c r="AD207" s="62">
        <v>1</v>
      </c>
      <c r="AE207" s="9">
        <v>3</v>
      </c>
      <c r="AF207" s="9"/>
      <c r="AG207" s="62">
        <v>1</v>
      </c>
      <c r="AH207" s="9">
        <v>1</v>
      </c>
      <c r="AI207" s="9"/>
      <c r="AJ207" s="62">
        <v>1</v>
      </c>
      <c r="AK207" s="9">
        <v>1</v>
      </c>
      <c r="AL207" s="9"/>
      <c r="AM207" s="62">
        <v>1</v>
      </c>
      <c r="AN207" s="9">
        <v>1</v>
      </c>
      <c r="AO207" s="9"/>
      <c r="AP207" s="63">
        <v>2</v>
      </c>
      <c r="AQ207" s="9">
        <v>1</v>
      </c>
      <c r="AR207" s="9"/>
      <c r="AS207" s="63">
        <v>2</v>
      </c>
      <c r="AT207" s="9">
        <v>0</v>
      </c>
      <c r="AU207" s="9"/>
      <c r="AV207" s="63">
        <v>2</v>
      </c>
      <c r="AW207" s="9">
        <v>0</v>
      </c>
      <c r="AX207" s="9"/>
      <c r="AY207" s="63">
        <v>2</v>
      </c>
      <c r="AZ207" s="9">
        <v>1</v>
      </c>
      <c r="BA207" s="9"/>
      <c r="BB207" s="63">
        <v>2</v>
      </c>
      <c r="BC207" s="9">
        <v>5</v>
      </c>
      <c r="BD207" s="9"/>
      <c r="BE207" s="63">
        <v>2</v>
      </c>
      <c r="BF207" s="9">
        <v>1</v>
      </c>
      <c r="BG207" s="9"/>
      <c r="BH207" s="64">
        <v>2</v>
      </c>
      <c r="BI207" s="9">
        <v>8</v>
      </c>
      <c r="BJ207" s="9"/>
      <c r="BK207" s="64"/>
      <c r="BL207" s="9"/>
      <c r="BM207" s="9"/>
      <c r="BN207" s="65">
        <v>2</v>
      </c>
      <c r="BO207" s="66"/>
      <c r="BP207" s="9"/>
      <c r="BQ207" s="77"/>
      <c r="BR207" s="77"/>
      <c r="BS207" s="77"/>
      <c r="BT207" s="67">
        <v>1</v>
      </c>
      <c r="BU207" s="9">
        <v>1</v>
      </c>
      <c r="BV207" s="9"/>
      <c r="BW207" s="67"/>
      <c r="BX207" s="9">
        <v>2</v>
      </c>
      <c r="BY207" s="9"/>
      <c r="BZ207" s="67">
        <v>2</v>
      </c>
      <c r="CA207" s="9">
        <v>2</v>
      </c>
      <c r="CB207" s="9"/>
      <c r="CC207" s="67">
        <v>6</v>
      </c>
      <c r="CD207" s="9">
        <v>4</v>
      </c>
      <c r="CE207" s="9"/>
      <c r="CF207" s="67">
        <v>2</v>
      </c>
      <c r="CG207" s="9">
        <v>3</v>
      </c>
      <c r="CH207" s="9"/>
      <c r="CI207" s="67">
        <v>2</v>
      </c>
      <c r="CJ207" s="9">
        <v>3</v>
      </c>
      <c r="CK207" s="9"/>
      <c r="CL207" s="77"/>
      <c r="CM207" s="77"/>
      <c r="CN207" s="77"/>
      <c r="CO207" s="67">
        <v>3</v>
      </c>
      <c r="CP207" s="9">
        <v>2</v>
      </c>
      <c r="CQ207" s="9"/>
      <c r="CR207" s="67">
        <v>1</v>
      </c>
      <c r="CS207" s="9">
        <v>1</v>
      </c>
      <c r="CT207" s="9"/>
      <c r="CU207" s="67">
        <v>1</v>
      </c>
      <c r="CV207" s="9">
        <v>0</v>
      </c>
      <c r="CW207" s="9"/>
      <c r="CX207" s="38">
        <v>3</v>
      </c>
      <c r="CY207" s="8">
        <v>2</v>
      </c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11"/>
      <c r="DK207" s="14"/>
      <c r="DL207" s="14"/>
      <c r="DM207" s="14"/>
      <c r="DN207" s="14"/>
      <c r="DO207" s="14"/>
      <c r="DP207" s="14"/>
      <c r="DQ207" s="14"/>
      <c r="DR207" s="13">
        <v>9780194791328</v>
      </c>
      <c r="DS207" s="13"/>
      <c r="DT207" s="40" t="s">
        <v>1787</v>
      </c>
      <c r="DU207" s="53" t="s">
        <v>454</v>
      </c>
      <c r="DV207" s="42">
        <v>11960</v>
      </c>
      <c r="DW207" s="47">
        <f t="shared" si="105"/>
        <v>0</v>
      </c>
      <c r="DX207" s="47">
        <f t="shared" si="106"/>
        <v>0</v>
      </c>
      <c r="DY207" s="47">
        <f t="shared" si="107"/>
        <v>0</v>
      </c>
      <c r="DZ207" s="47">
        <f t="shared" si="108"/>
        <v>0</v>
      </c>
      <c r="EA207" s="47">
        <f t="shared" si="109"/>
        <v>1</v>
      </c>
      <c r="EB207" s="47">
        <f t="shared" si="110"/>
        <v>-1</v>
      </c>
      <c r="EC207" s="47">
        <f t="shared" si="111"/>
        <v>1</v>
      </c>
      <c r="ED207" s="47">
        <f t="shared" si="112"/>
        <v>-2</v>
      </c>
      <c r="EE207" s="47">
        <f t="shared" si="113"/>
        <v>0</v>
      </c>
      <c r="EF207" s="47">
        <f t="shared" si="114"/>
        <v>0</v>
      </c>
      <c r="EG207" s="47">
        <f t="shared" si="115"/>
        <v>0</v>
      </c>
      <c r="EH207" s="47">
        <f t="shared" si="116"/>
        <v>1</v>
      </c>
      <c r="EI207" s="47">
        <f t="shared" si="117"/>
        <v>2</v>
      </c>
      <c r="EJ207" s="47">
        <f t="shared" si="118"/>
        <v>2</v>
      </c>
      <c r="EK207" s="47">
        <f t="shared" si="119"/>
        <v>1</v>
      </c>
      <c r="EL207" s="47">
        <f t="shared" si="120"/>
        <v>-3</v>
      </c>
      <c r="EM207" s="47">
        <f t="shared" si="121"/>
        <v>1</v>
      </c>
      <c r="EN207" s="47">
        <f t="shared" si="122"/>
        <v>-6</v>
      </c>
      <c r="EO207" s="47">
        <f t="shared" si="123"/>
        <v>0</v>
      </c>
      <c r="EP207" s="47">
        <f t="shared" si="124"/>
        <v>2</v>
      </c>
      <c r="EQ207" s="47">
        <f t="shared" si="125"/>
        <v>0</v>
      </c>
      <c r="ER207" s="47">
        <f t="shared" si="126"/>
        <v>0</v>
      </c>
      <c r="ES207" s="47">
        <f t="shared" si="127"/>
        <v>-2</v>
      </c>
      <c r="ET207" s="47">
        <f t="shared" si="128"/>
        <v>0</v>
      </c>
      <c r="EU207" s="47">
        <f t="shared" si="129"/>
        <v>2</v>
      </c>
      <c r="EV207" s="47">
        <f t="shared" si="130"/>
        <v>-1</v>
      </c>
      <c r="EW207" s="47">
        <f t="shared" si="131"/>
        <v>-1</v>
      </c>
      <c r="EX207" s="47">
        <f t="shared" si="132"/>
        <v>0</v>
      </c>
      <c r="EY207" s="47">
        <f t="shared" si="133"/>
        <v>1</v>
      </c>
      <c r="EZ207" s="47">
        <f t="shared" si="134"/>
        <v>0</v>
      </c>
      <c r="FA207" s="47">
        <f t="shared" si="135"/>
        <v>1</v>
      </c>
      <c r="FB207" s="47">
        <f t="shared" si="136"/>
        <v>1</v>
      </c>
      <c r="FC207" s="47">
        <f t="shared" si="137"/>
        <v>0</v>
      </c>
      <c r="FD207" s="51"/>
    </row>
    <row r="208" spans="1:161" s="92" customFormat="1" ht="26.25" customHeight="1">
      <c r="A208" s="77" t="s">
        <v>457</v>
      </c>
      <c r="B208" s="77" t="s">
        <v>447</v>
      </c>
      <c r="C208" s="78" t="s">
        <v>1790</v>
      </c>
      <c r="D208" s="79"/>
      <c r="E208" s="79"/>
      <c r="F208" s="80"/>
      <c r="G208" s="94">
        <f t="shared" si="138"/>
        <v>0</v>
      </c>
      <c r="H208" s="82">
        <f t="shared" si="138"/>
        <v>0</v>
      </c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>
        <v>0</v>
      </c>
      <c r="T208" s="77"/>
      <c r="U208" s="77"/>
      <c r="V208" s="77">
        <v>0</v>
      </c>
      <c r="W208" s="77"/>
      <c r="X208" s="77"/>
      <c r="Y208" s="77">
        <v>0</v>
      </c>
      <c r="Z208" s="77"/>
      <c r="AA208" s="77"/>
      <c r="AB208" s="77">
        <v>0</v>
      </c>
      <c r="AC208" s="77"/>
      <c r="AD208" s="77"/>
      <c r="AE208" s="77">
        <v>0</v>
      </c>
      <c r="AF208" s="77"/>
      <c r="AG208" s="77"/>
      <c r="AH208" s="77">
        <v>0</v>
      </c>
      <c r="AI208" s="77"/>
      <c r="AJ208" s="77"/>
      <c r="AK208" s="77">
        <v>0</v>
      </c>
      <c r="AL208" s="77"/>
      <c r="AM208" s="77"/>
      <c r="AN208" s="77">
        <v>0</v>
      </c>
      <c r="AO208" s="77"/>
      <c r="AP208" s="77"/>
      <c r="AQ208" s="77">
        <v>0</v>
      </c>
      <c r="AR208" s="77"/>
      <c r="AS208" s="77"/>
      <c r="AT208" s="77">
        <v>0</v>
      </c>
      <c r="AU208" s="77"/>
      <c r="AV208" s="77"/>
      <c r="AW208" s="77">
        <v>0</v>
      </c>
      <c r="AX208" s="77"/>
      <c r="AY208" s="77"/>
      <c r="AZ208" s="77">
        <v>0</v>
      </c>
      <c r="BA208" s="77"/>
      <c r="BB208" s="77"/>
      <c r="BC208" s="77">
        <v>0</v>
      </c>
      <c r="BD208" s="77"/>
      <c r="BE208" s="77"/>
      <c r="BF208" s="77">
        <v>0</v>
      </c>
      <c r="BG208" s="77"/>
      <c r="BH208" s="77"/>
      <c r="BI208" s="77">
        <v>0</v>
      </c>
      <c r="BJ208" s="77"/>
      <c r="BK208" s="77"/>
      <c r="BL208" s="77"/>
      <c r="BM208" s="77"/>
      <c r="BN208" s="83"/>
      <c r="BO208" s="83"/>
      <c r="BP208" s="77"/>
      <c r="BQ208" s="77"/>
      <c r="BR208" s="77"/>
      <c r="BS208" s="77"/>
      <c r="BT208" s="77"/>
      <c r="BU208" s="77">
        <v>0</v>
      </c>
      <c r="BV208" s="77"/>
      <c r="BW208" s="77"/>
      <c r="BX208" s="77">
        <v>0</v>
      </c>
      <c r="BY208" s="77"/>
      <c r="BZ208" s="77"/>
      <c r="CA208" s="77">
        <v>0</v>
      </c>
      <c r="CB208" s="77"/>
      <c r="CC208" s="77"/>
      <c r="CD208" s="77">
        <v>0</v>
      </c>
      <c r="CE208" s="77"/>
      <c r="CF208" s="77"/>
      <c r="CG208" s="77">
        <v>0</v>
      </c>
      <c r="CH208" s="77"/>
      <c r="CI208" s="77"/>
      <c r="CJ208" s="77">
        <v>0</v>
      </c>
      <c r="CK208" s="77"/>
      <c r="CL208" s="77"/>
      <c r="CM208" s="77"/>
      <c r="CN208" s="77"/>
      <c r="CO208" s="77"/>
      <c r="CP208" s="77">
        <v>0</v>
      </c>
      <c r="CQ208" s="77"/>
      <c r="CR208" s="77"/>
      <c r="CS208" s="77">
        <v>0</v>
      </c>
      <c r="CT208" s="77"/>
      <c r="CU208" s="77"/>
      <c r="CV208" s="77">
        <v>0</v>
      </c>
      <c r="CW208" s="77"/>
      <c r="CX208" s="79"/>
      <c r="CY208" s="79">
        <v>0</v>
      </c>
      <c r="CZ208" s="79"/>
      <c r="DA208" s="79"/>
      <c r="DB208" s="79"/>
      <c r="DC208" s="79"/>
      <c r="DD208" s="79"/>
      <c r="DE208" s="79"/>
      <c r="DF208" s="79"/>
      <c r="DG208" s="79"/>
      <c r="DH208" s="79"/>
      <c r="DI208" s="79"/>
      <c r="DJ208" s="84"/>
      <c r="DK208" s="80"/>
      <c r="DL208" s="80"/>
      <c r="DM208" s="80"/>
      <c r="DN208" s="80"/>
      <c r="DO208" s="80"/>
      <c r="DP208" s="80"/>
      <c r="DQ208" s="80"/>
      <c r="DR208" s="85"/>
      <c r="DS208" s="85"/>
      <c r="DT208" s="86" t="s">
        <v>1787</v>
      </c>
      <c r="DU208" s="87"/>
      <c r="DV208" s="88"/>
      <c r="DW208" s="89">
        <f t="shared" si="105"/>
        <v>0</v>
      </c>
      <c r="DX208" s="89">
        <f t="shared" si="106"/>
        <v>0</v>
      </c>
      <c r="DY208" s="89">
        <f t="shared" si="107"/>
        <v>0</v>
      </c>
      <c r="DZ208" s="89">
        <f t="shared" si="108"/>
        <v>0</v>
      </c>
      <c r="EA208" s="89">
        <f t="shared" si="109"/>
        <v>0</v>
      </c>
      <c r="EB208" s="89">
        <f t="shared" si="110"/>
        <v>0</v>
      </c>
      <c r="EC208" s="89">
        <f t="shared" si="111"/>
        <v>0</v>
      </c>
      <c r="ED208" s="89">
        <f t="shared" si="112"/>
        <v>0</v>
      </c>
      <c r="EE208" s="89">
        <f t="shared" si="113"/>
        <v>0</v>
      </c>
      <c r="EF208" s="89">
        <f t="shared" si="114"/>
        <v>0</v>
      </c>
      <c r="EG208" s="89">
        <f t="shared" si="115"/>
        <v>0</v>
      </c>
      <c r="EH208" s="89">
        <f t="shared" si="116"/>
        <v>0</v>
      </c>
      <c r="EI208" s="89">
        <f t="shared" si="117"/>
        <v>0</v>
      </c>
      <c r="EJ208" s="89">
        <f t="shared" si="118"/>
        <v>0</v>
      </c>
      <c r="EK208" s="89">
        <f t="shared" si="119"/>
        <v>0</v>
      </c>
      <c r="EL208" s="89">
        <f t="shared" si="120"/>
        <v>0</v>
      </c>
      <c r="EM208" s="89">
        <f t="shared" si="121"/>
        <v>0</v>
      </c>
      <c r="EN208" s="89">
        <f t="shared" si="122"/>
        <v>0</v>
      </c>
      <c r="EO208" s="89">
        <f t="shared" si="123"/>
        <v>0</v>
      </c>
      <c r="EP208" s="89">
        <f t="shared" si="124"/>
        <v>0</v>
      </c>
      <c r="EQ208" s="89">
        <f t="shared" si="125"/>
        <v>0</v>
      </c>
      <c r="ER208" s="89">
        <f t="shared" si="126"/>
        <v>0</v>
      </c>
      <c r="ES208" s="89">
        <f t="shared" si="127"/>
        <v>0</v>
      </c>
      <c r="ET208" s="89">
        <f t="shared" si="128"/>
        <v>0</v>
      </c>
      <c r="EU208" s="89">
        <f t="shared" si="129"/>
        <v>0</v>
      </c>
      <c r="EV208" s="89">
        <f t="shared" si="130"/>
        <v>0</v>
      </c>
      <c r="EW208" s="89">
        <f t="shared" si="131"/>
        <v>0</v>
      </c>
      <c r="EX208" s="89">
        <f t="shared" si="132"/>
        <v>0</v>
      </c>
      <c r="EY208" s="89">
        <f t="shared" si="133"/>
        <v>0</v>
      </c>
      <c r="EZ208" s="89">
        <f t="shared" si="134"/>
        <v>0</v>
      </c>
      <c r="FA208" s="89">
        <f t="shared" si="135"/>
        <v>0</v>
      </c>
      <c r="FB208" s="89">
        <f t="shared" si="136"/>
        <v>0</v>
      </c>
      <c r="FC208" s="89">
        <f t="shared" si="137"/>
        <v>0</v>
      </c>
      <c r="FD208" s="90"/>
      <c r="FE208" s="91"/>
    </row>
    <row r="209" spans="1:160" ht="26.25" customHeight="1">
      <c r="A209" s="9" t="s">
        <v>457</v>
      </c>
      <c r="B209" s="95" t="s">
        <v>447</v>
      </c>
      <c r="C209" s="96" t="s">
        <v>350</v>
      </c>
      <c r="D209" s="8"/>
      <c r="E209" s="8"/>
      <c r="F209" s="14"/>
      <c r="G209" s="59">
        <f t="shared" si="138"/>
        <v>44</v>
      </c>
      <c r="H209" s="71">
        <f t="shared" si="138"/>
        <v>44</v>
      </c>
      <c r="I209" s="62"/>
      <c r="J209" s="9"/>
      <c r="K209" s="9"/>
      <c r="L209" s="62"/>
      <c r="M209" s="9"/>
      <c r="N209" s="9"/>
      <c r="O209" s="62"/>
      <c r="P209" s="9"/>
      <c r="Q209" s="9"/>
      <c r="R209" s="62">
        <v>2</v>
      </c>
      <c r="S209" s="9">
        <v>1</v>
      </c>
      <c r="T209" s="9"/>
      <c r="U209" s="62">
        <v>1</v>
      </c>
      <c r="V209" s="9">
        <v>0</v>
      </c>
      <c r="W209" s="9"/>
      <c r="X209" s="62">
        <v>1</v>
      </c>
      <c r="Y209" s="9">
        <v>2</v>
      </c>
      <c r="Z209" s="9"/>
      <c r="AA209" s="62">
        <v>1</v>
      </c>
      <c r="AB209" s="9">
        <v>0</v>
      </c>
      <c r="AC209" s="9"/>
      <c r="AD209" s="62">
        <v>1</v>
      </c>
      <c r="AE209" s="9">
        <v>3</v>
      </c>
      <c r="AF209" s="9"/>
      <c r="AG209" s="62">
        <v>1</v>
      </c>
      <c r="AH209" s="9">
        <v>1</v>
      </c>
      <c r="AI209" s="9"/>
      <c r="AJ209" s="62">
        <v>1</v>
      </c>
      <c r="AK209" s="9">
        <v>1</v>
      </c>
      <c r="AL209" s="9"/>
      <c r="AM209" s="62">
        <v>1</v>
      </c>
      <c r="AN209" s="9">
        <v>1</v>
      </c>
      <c r="AO209" s="9"/>
      <c r="AP209" s="63">
        <v>2</v>
      </c>
      <c r="AQ209" s="9">
        <v>3</v>
      </c>
      <c r="AR209" s="9"/>
      <c r="AS209" s="63">
        <v>2</v>
      </c>
      <c r="AT209" s="9">
        <v>0</v>
      </c>
      <c r="AU209" s="9"/>
      <c r="AV209" s="63">
        <v>2</v>
      </c>
      <c r="AW209" s="9">
        <v>1</v>
      </c>
      <c r="AX209" s="9"/>
      <c r="AY209" s="63">
        <v>2</v>
      </c>
      <c r="AZ209" s="9">
        <v>1</v>
      </c>
      <c r="BA209" s="9"/>
      <c r="BB209" s="63">
        <v>2</v>
      </c>
      <c r="BC209" s="9">
        <v>3</v>
      </c>
      <c r="BD209" s="9"/>
      <c r="BE209" s="63">
        <v>2</v>
      </c>
      <c r="BF209" s="9">
        <v>0</v>
      </c>
      <c r="BG209" s="9"/>
      <c r="BH209" s="64">
        <v>2</v>
      </c>
      <c r="BI209" s="9">
        <v>8</v>
      </c>
      <c r="BJ209" s="9"/>
      <c r="BK209" s="64"/>
      <c r="BL209" s="9"/>
      <c r="BM209" s="9"/>
      <c r="BN209" s="65">
        <v>2</v>
      </c>
      <c r="BO209" s="66"/>
      <c r="BP209" s="9"/>
      <c r="BQ209" s="77"/>
      <c r="BR209" s="77"/>
      <c r="BS209" s="77"/>
      <c r="BT209" s="67">
        <v>2</v>
      </c>
      <c r="BU209" s="9">
        <v>1</v>
      </c>
      <c r="BV209" s="9"/>
      <c r="BW209" s="67"/>
      <c r="BX209" s="9">
        <v>1</v>
      </c>
      <c r="BY209" s="9"/>
      <c r="BZ209" s="67">
        <v>2</v>
      </c>
      <c r="CA209" s="9">
        <v>2</v>
      </c>
      <c r="CB209" s="9"/>
      <c r="CC209" s="67">
        <v>6</v>
      </c>
      <c r="CD209" s="9">
        <v>5</v>
      </c>
      <c r="CE209" s="9"/>
      <c r="CF209" s="67">
        <v>2</v>
      </c>
      <c r="CG209" s="9">
        <v>1</v>
      </c>
      <c r="CH209" s="9"/>
      <c r="CI209" s="67">
        <v>2</v>
      </c>
      <c r="CJ209" s="9">
        <v>0</v>
      </c>
      <c r="CK209" s="9"/>
      <c r="CL209" s="77"/>
      <c r="CM209" s="77"/>
      <c r="CN209" s="77"/>
      <c r="CO209" s="67">
        <v>1</v>
      </c>
      <c r="CP209" s="9">
        <v>5</v>
      </c>
      <c r="CQ209" s="9"/>
      <c r="CR209" s="67">
        <v>1</v>
      </c>
      <c r="CS209" s="9">
        <v>1</v>
      </c>
      <c r="CT209" s="9"/>
      <c r="CU209" s="67">
        <v>1</v>
      </c>
      <c r="CV209" s="9">
        <v>1</v>
      </c>
      <c r="CW209" s="9"/>
      <c r="CX209" s="38">
        <v>2</v>
      </c>
      <c r="CY209" s="8">
        <v>2</v>
      </c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11"/>
      <c r="DK209" s="14"/>
      <c r="DL209" s="14"/>
      <c r="DM209" s="14"/>
      <c r="DN209" s="14"/>
      <c r="DO209" s="14"/>
      <c r="DP209" s="14"/>
      <c r="DQ209" s="14"/>
      <c r="DR209" s="13">
        <v>9780194791335</v>
      </c>
      <c r="DS209" s="13"/>
      <c r="DT209" s="40" t="s">
        <v>1787</v>
      </c>
      <c r="DU209" s="53" t="s">
        <v>454</v>
      </c>
      <c r="DV209" s="42">
        <v>11680</v>
      </c>
      <c r="DW209" s="47">
        <f t="shared" si="105"/>
        <v>0</v>
      </c>
      <c r="DX209" s="47">
        <f t="shared" si="106"/>
        <v>0</v>
      </c>
      <c r="DY209" s="47">
        <f t="shared" si="107"/>
        <v>0</v>
      </c>
      <c r="DZ209" s="47">
        <f t="shared" si="108"/>
        <v>1</v>
      </c>
      <c r="EA209" s="47">
        <f t="shared" si="109"/>
        <v>1</v>
      </c>
      <c r="EB209" s="47">
        <f t="shared" si="110"/>
        <v>-1</v>
      </c>
      <c r="EC209" s="47">
        <f t="shared" si="111"/>
        <v>1</v>
      </c>
      <c r="ED209" s="47">
        <f t="shared" si="112"/>
        <v>-2</v>
      </c>
      <c r="EE209" s="47">
        <f t="shared" si="113"/>
        <v>0</v>
      </c>
      <c r="EF209" s="47">
        <f t="shared" si="114"/>
        <v>0</v>
      </c>
      <c r="EG209" s="47">
        <f t="shared" si="115"/>
        <v>0</v>
      </c>
      <c r="EH209" s="47">
        <f t="shared" si="116"/>
        <v>-1</v>
      </c>
      <c r="EI209" s="47">
        <f t="shared" si="117"/>
        <v>2</v>
      </c>
      <c r="EJ209" s="47">
        <f t="shared" si="118"/>
        <v>1</v>
      </c>
      <c r="EK209" s="47">
        <f t="shared" si="119"/>
        <v>1</v>
      </c>
      <c r="EL209" s="47">
        <f t="shared" si="120"/>
        <v>-1</v>
      </c>
      <c r="EM209" s="47">
        <f t="shared" si="121"/>
        <v>2</v>
      </c>
      <c r="EN209" s="47">
        <f t="shared" si="122"/>
        <v>-6</v>
      </c>
      <c r="EO209" s="47">
        <f t="shared" si="123"/>
        <v>0</v>
      </c>
      <c r="EP209" s="47">
        <f t="shared" si="124"/>
        <v>2</v>
      </c>
      <c r="EQ209" s="47">
        <f t="shared" si="125"/>
        <v>0</v>
      </c>
      <c r="ER209" s="47">
        <f t="shared" si="126"/>
        <v>1</v>
      </c>
      <c r="ES209" s="47">
        <f t="shared" si="127"/>
        <v>-1</v>
      </c>
      <c r="ET209" s="47">
        <f t="shared" si="128"/>
        <v>0</v>
      </c>
      <c r="EU209" s="47">
        <f t="shared" si="129"/>
        <v>1</v>
      </c>
      <c r="EV209" s="47">
        <f t="shared" si="130"/>
        <v>1</v>
      </c>
      <c r="EW209" s="47">
        <f t="shared" si="131"/>
        <v>2</v>
      </c>
      <c r="EX209" s="47">
        <f t="shared" si="132"/>
        <v>0</v>
      </c>
      <c r="EY209" s="47">
        <f t="shared" si="133"/>
        <v>-4</v>
      </c>
      <c r="EZ209" s="47">
        <f t="shared" si="134"/>
        <v>0</v>
      </c>
      <c r="FA209" s="47">
        <f t="shared" si="135"/>
        <v>0</v>
      </c>
      <c r="FB209" s="47">
        <f t="shared" si="136"/>
        <v>0</v>
      </c>
      <c r="FC209" s="47">
        <f t="shared" si="137"/>
        <v>0</v>
      </c>
      <c r="FD209" s="51"/>
    </row>
    <row r="210" spans="1:160" ht="26.25" customHeight="1">
      <c r="A210" s="9" t="s">
        <v>457</v>
      </c>
      <c r="B210" s="95" t="s">
        <v>447</v>
      </c>
      <c r="C210" s="96" t="s">
        <v>351</v>
      </c>
      <c r="D210" s="8"/>
      <c r="E210" s="8"/>
      <c r="F210" s="14" t="s">
        <v>64</v>
      </c>
      <c r="G210" s="59">
        <f t="shared" si="138"/>
        <v>64</v>
      </c>
      <c r="H210" s="71">
        <f t="shared" si="138"/>
        <v>64</v>
      </c>
      <c r="I210" s="62"/>
      <c r="J210" s="9"/>
      <c r="K210" s="9"/>
      <c r="L210" s="62"/>
      <c r="M210" s="9"/>
      <c r="N210" s="9"/>
      <c r="O210" s="62"/>
      <c r="P210" s="9"/>
      <c r="Q210" s="9"/>
      <c r="R210" s="62">
        <v>3</v>
      </c>
      <c r="S210" s="9">
        <v>1</v>
      </c>
      <c r="T210" s="9"/>
      <c r="U210" s="62">
        <v>3</v>
      </c>
      <c r="V210" s="9">
        <v>1</v>
      </c>
      <c r="W210" s="9"/>
      <c r="X210" s="62">
        <v>2</v>
      </c>
      <c r="Y210" s="9">
        <v>2</v>
      </c>
      <c r="Z210" s="9"/>
      <c r="AA210" s="62">
        <v>2</v>
      </c>
      <c r="AB210" s="9">
        <v>0</v>
      </c>
      <c r="AC210" s="9"/>
      <c r="AD210" s="62">
        <v>2</v>
      </c>
      <c r="AE210" s="9">
        <v>3</v>
      </c>
      <c r="AF210" s="9"/>
      <c r="AG210" s="62">
        <v>2</v>
      </c>
      <c r="AH210" s="9">
        <v>1</v>
      </c>
      <c r="AI210" s="9"/>
      <c r="AJ210" s="62">
        <v>2</v>
      </c>
      <c r="AK210" s="9">
        <v>0</v>
      </c>
      <c r="AL210" s="9"/>
      <c r="AM210" s="62">
        <v>2</v>
      </c>
      <c r="AN210" s="9">
        <v>1</v>
      </c>
      <c r="AO210" s="9"/>
      <c r="AP210" s="63">
        <v>3</v>
      </c>
      <c r="AQ210" s="9">
        <v>2</v>
      </c>
      <c r="AR210" s="9"/>
      <c r="AS210" s="63">
        <v>3</v>
      </c>
      <c r="AT210" s="9">
        <v>2</v>
      </c>
      <c r="AU210" s="9"/>
      <c r="AV210" s="63">
        <v>3</v>
      </c>
      <c r="AW210" s="9">
        <v>1</v>
      </c>
      <c r="AX210" s="9"/>
      <c r="AY210" s="63">
        <v>3</v>
      </c>
      <c r="AZ210" s="9">
        <v>5</v>
      </c>
      <c r="BA210" s="9"/>
      <c r="BB210" s="63">
        <v>3</v>
      </c>
      <c r="BC210" s="9">
        <v>3</v>
      </c>
      <c r="BD210" s="9"/>
      <c r="BE210" s="63">
        <v>3</v>
      </c>
      <c r="BF210" s="9">
        <v>3</v>
      </c>
      <c r="BG210" s="9"/>
      <c r="BH210" s="64">
        <v>3</v>
      </c>
      <c r="BI210" s="9">
        <v>16</v>
      </c>
      <c r="BJ210" s="9"/>
      <c r="BK210" s="64"/>
      <c r="BL210" s="9"/>
      <c r="BM210" s="9"/>
      <c r="BN210" s="65">
        <v>3</v>
      </c>
      <c r="BO210" s="66"/>
      <c r="BP210" s="9"/>
      <c r="BQ210" s="77"/>
      <c r="BR210" s="77"/>
      <c r="BS210" s="77"/>
      <c r="BT210" s="67">
        <v>2</v>
      </c>
      <c r="BU210" s="9">
        <v>0</v>
      </c>
      <c r="BV210" s="9"/>
      <c r="BW210" s="67"/>
      <c r="BX210" s="9">
        <v>0</v>
      </c>
      <c r="BY210" s="9"/>
      <c r="BZ210" s="67">
        <v>3</v>
      </c>
      <c r="CA210" s="9">
        <v>3</v>
      </c>
      <c r="CB210" s="9"/>
      <c r="CC210" s="67">
        <v>6</v>
      </c>
      <c r="CD210" s="9">
        <v>6</v>
      </c>
      <c r="CE210" s="9"/>
      <c r="CF210" s="67">
        <v>2</v>
      </c>
      <c r="CG210" s="9">
        <v>4</v>
      </c>
      <c r="CH210" s="9"/>
      <c r="CI210" s="98">
        <v>3</v>
      </c>
      <c r="CJ210" s="9">
        <v>3</v>
      </c>
      <c r="CK210" s="9"/>
      <c r="CL210" s="77"/>
      <c r="CM210" s="77"/>
      <c r="CN210" s="77"/>
      <c r="CO210" s="67">
        <v>2</v>
      </c>
      <c r="CP210" s="9">
        <v>2</v>
      </c>
      <c r="CQ210" s="9"/>
      <c r="CR210" s="67">
        <v>1</v>
      </c>
      <c r="CS210" s="9">
        <v>2</v>
      </c>
      <c r="CT210" s="9"/>
      <c r="CU210" s="67">
        <v>1</v>
      </c>
      <c r="CV210" s="9">
        <v>2</v>
      </c>
      <c r="CW210" s="9"/>
      <c r="CX210" s="38">
        <v>2</v>
      </c>
      <c r="CY210" s="8">
        <v>1</v>
      </c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11"/>
      <c r="DK210" s="14"/>
      <c r="DL210" s="14"/>
      <c r="DM210" s="14"/>
      <c r="DN210" s="14"/>
      <c r="DO210" s="14"/>
      <c r="DP210" s="14"/>
      <c r="DQ210" s="14"/>
      <c r="DR210" s="13">
        <v>9780194791342</v>
      </c>
      <c r="DS210" s="13"/>
      <c r="DT210" s="40" t="s">
        <v>1787</v>
      </c>
      <c r="DU210" s="53" t="s">
        <v>454</v>
      </c>
      <c r="DV210" s="42">
        <v>10605</v>
      </c>
      <c r="DW210" s="47">
        <f t="shared" si="105"/>
        <v>0</v>
      </c>
      <c r="DX210" s="47">
        <f t="shared" si="106"/>
        <v>0</v>
      </c>
      <c r="DY210" s="47">
        <f t="shared" si="107"/>
        <v>0</v>
      </c>
      <c r="DZ210" s="47">
        <f t="shared" si="108"/>
        <v>2</v>
      </c>
      <c r="EA210" s="47">
        <f t="shared" si="109"/>
        <v>2</v>
      </c>
      <c r="EB210" s="47">
        <f t="shared" si="110"/>
        <v>0</v>
      </c>
      <c r="EC210" s="47">
        <f t="shared" si="111"/>
        <v>2</v>
      </c>
      <c r="ED210" s="47">
        <f t="shared" si="112"/>
        <v>-1</v>
      </c>
      <c r="EE210" s="47">
        <f t="shared" si="113"/>
        <v>1</v>
      </c>
      <c r="EF210" s="47">
        <f t="shared" si="114"/>
        <v>2</v>
      </c>
      <c r="EG210" s="47">
        <f t="shared" si="115"/>
        <v>1</v>
      </c>
      <c r="EH210" s="47">
        <f t="shared" si="116"/>
        <v>1</v>
      </c>
      <c r="EI210" s="47">
        <f t="shared" si="117"/>
        <v>1</v>
      </c>
      <c r="EJ210" s="47">
        <f t="shared" si="118"/>
        <v>2</v>
      </c>
      <c r="EK210" s="47">
        <f t="shared" si="119"/>
        <v>-2</v>
      </c>
      <c r="EL210" s="47">
        <f t="shared" si="120"/>
        <v>0</v>
      </c>
      <c r="EM210" s="47">
        <f t="shared" si="121"/>
        <v>0</v>
      </c>
      <c r="EN210" s="47">
        <f t="shared" si="122"/>
        <v>-13</v>
      </c>
      <c r="EO210" s="47">
        <f t="shared" si="123"/>
        <v>0</v>
      </c>
      <c r="EP210" s="47">
        <f t="shared" si="124"/>
        <v>3</v>
      </c>
      <c r="EQ210" s="47">
        <f t="shared" si="125"/>
        <v>0</v>
      </c>
      <c r="ER210" s="47">
        <f t="shared" si="126"/>
        <v>2</v>
      </c>
      <c r="ES210" s="47">
        <f t="shared" si="127"/>
        <v>0</v>
      </c>
      <c r="ET210" s="47">
        <f t="shared" si="128"/>
        <v>0</v>
      </c>
      <c r="EU210" s="47">
        <f t="shared" si="129"/>
        <v>0</v>
      </c>
      <c r="EV210" s="47">
        <f t="shared" si="130"/>
        <v>-2</v>
      </c>
      <c r="EW210" s="47">
        <f t="shared" si="131"/>
        <v>0</v>
      </c>
      <c r="EX210" s="47">
        <f t="shared" si="132"/>
        <v>0</v>
      </c>
      <c r="EY210" s="47">
        <f t="shared" si="133"/>
        <v>0</v>
      </c>
      <c r="EZ210" s="47">
        <f t="shared" si="134"/>
        <v>-1</v>
      </c>
      <c r="FA210" s="47">
        <f t="shared" si="135"/>
        <v>-1</v>
      </c>
      <c r="FB210" s="47">
        <f t="shared" si="136"/>
        <v>1</v>
      </c>
      <c r="FC210" s="47">
        <f t="shared" si="137"/>
        <v>0</v>
      </c>
      <c r="FD210" s="51"/>
    </row>
    <row r="211" spans="1:160" ht="26.25" customHeight="1">
      <c r="A211" s="9" t="s">
        <v>457</v>
      </c>
      <c r="B211" s="95" t="s">
        <v>447</v>
      </c>
      <c r="C211" s="96" t="s">
        <v>352</v>
      </c>
      <c r="D211" s="8"/>
      <c r="E211" s="8"/>
      <c r="F211" s="14"/>
      <c r="G211" s="59">
        <f t="shared" si="138"/>
        <v>49</v>
      </c>
      <c r="H211" s="71">
        <f t="shared" si="138"/>
        <v>49</v>
      </c>
      <c r="I211" s="62"/>
      <c r="J211" s="9"/>
      <c r="K211" s="9"/>
      <c r="L211" s="62"/>
      <c r="M211" s="9"/>
      <c r="N211" s="9"/>
      <c r="O211" s="62"/>
      <c r="P211" s="9"/>
      <c r="Q211" s="9"/>
      <c r="R211" s="62">
        <v>2</v>
      </c>
      <c r="S211" s="9">
        <v>1</v>
      </c>
      <c r="T211" s="9"/>
      <c r="U211" s="62">
        <v>1</v>
      </c>
      <c r="V211" s="9">
        <v>1</v>
      </c>
      <c r="W211" s="9"/>
      <c r="X211" s="62">
        <v>1</v>
      </c>
      <c r="Y211" s="9">
        <v>1</v>
      </c>
      <c r="Z211" s="9"/>
      <c r="AA211" s="62">
        <v>1</v>
      </c>
      <c r="AB211" s="9">
        <v>0</v>
      </c>
      <c r="AC211" s="9"/>
      <c r="AD211" s="62">
        <v>1</v>
      </c>
      <c r="AE211" s="9">
        <v>3</v>
      </c>
      <c r="AF211" s="9"/>
      <c r="AG211" s="62">
        <v>1</v>
      </c>
      <c r="AH211" s="9">
        <v>3</v>
      </c>
      <c r="AI211" s="9"/>
      <c r="AJ211" s="62">
        <v>2</v>
      </c>
      <c r="AK211" s="9">
        <v>1</v>
      </c>
      <c r="AL211" s="9"/>
      <c r="AM211" s="62">
        <v>2</v>
      </c>
      <c r="AN211" s="9">
        <v>3</v>
      </c>
      <c r="AO211" s="9"/>
      <c r="AP211" s="63">
        <v>2</v>
      </c>
      <c r="AQ211" s="9">
        <v>1</v>
      </c>
      <c r="AR211" s="9"/>
      <c r="AS211" s="63">
        <v>2</v>
      </c>
      <c r="AT211" s="9">
        <v>2</v>
      </c>
      <c r="AU211" s="9"/>
      <c r="AV211" s="63">
        <v>2</v>
      </c>
      <c r="AW211" s="9">
        <v>1</v>
      </c>
      <c r="AX211" s="9"/>
      <c r="AY211" s="63">
        <v>2</v>
      </c>
      <c r="AZ211" s="9">
        <v>2</v>
      </c>
      <c r="BA211" s="9"/>
      <c r="BB211" s="63">
        <v>2</v>
      </c>
      <c r="BC211" s="9">
        <v>3</v>
      </c>
      <c r="BD211" s="9"/>
      <c r="BE211" s="63">
        <v>2</v>
      </c>
      <c r="BF211" s="9">
        <v>2</v>
      </c>
      <c r="BG211" s="9"/>
      <c r="BH211" s="64">
        <v>2</v>
      </c>
      <c r="BI211" s="9">
        <v>7</v>
      </c>
      <c r="BJ211" s="9"/>
      <c r="BK211" s="64"/>
      <c r="BL211" s="9"/>
      <c r="BM211" s="9"/>
      <c r="BN211" s="65">
        <v>2</v>
      </c>
      <c r="BO211" s="66"/>
      <c r="BP211" s="9"/>
      <c r="BQ211" s="77"/>
      <c r="BR211" s="77"/>
      <c r="BS211" s="77"/>
      <c r="BT211" s="67">
        <v>2</v>
      </c>
      <c r="BU211" s="9">
        <v>1</v>
      </c>
      <c r="BV211" s="9"/>
      <c r="BW211" s="67"/>
      <c r="BX211" s="9">
        <v>3</v>
      </c>
      <c r="BY211" s="9"/>
      <c r="BZ211" s="67">
        <v>2</v>
      </c>
      <c r="CA211" s="9">
        <v>1</v>
      </c>
      <c r="CB211" s="9"/>
      <c r="CC211" s="67">
        <v>6</v>
      </c>
      <c r="CD211" s="9">
        <v>4</v>
      </c>
      <c r="CE211" s="9"/>
      <c r="CF211" s="67">
        <v>2</v>
      </c>
      <c r="CG211" s="9">
        <v>2</v>
      </c>
      <c r="CH211" s="9"/>
      <c r="CI211" s="67">
        <v>2</v>
      </c>
      <c r="CJ211" s="9">
        <v>1</v>
      </c>
      <c r="CK211" s="9"/>
      <c r="CL211" s="77"/>
      <c r="CM211" s="77"/>
      <c r="CN211" s="77"/>
      <c r="CO211" s="67">
        <v>2</v>
      </c>
      <c r="CP211" s="9">
        <v>1</v>
      </c>
      <c r="CQ211" s="9"/>
      <c r="CR211" s="67">
        <v>2</v>
      </c>
      <c r="CS211" s="9">
        <v>2</v>
      </c>
      <c r="CT211" s="9"/>
      <c r="CU211" s="67">
        <v>2</v>
      </c>
      <c r="CV211" s="9">
        <v>1</v>
      </c>
      <c r="CW211" s="9"/>
      <c r="CX211" s="38">
        <v>2</v>
      </c>
      <c r="CY211" s="8">
        <v>2</v>
      </c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11"/>
      <c r="DK211" s="14"/>
      <c r="DL211" s="14"/>
      <c r="DM211" s="14"/>
      <c r="DN211" s="14"/>
      <c r="DO211" s="14"/>
      <c r="DP211" s="14"/>
      <c r="DQ211" s="14"/>
      <c r="DR211" s="13">
        <v>9780194791359</v>
      </c>
      <c r="DS211" s="13"/>
      <c r="DT211" s="40" t="s">
        <v>1787</v>
      </c>
      <c r="DU211" s="53" t="s">
        <v>454</v>
      </c>
      <c r="DV211" s="42">
        <v>8255</v>
      </c>
      <c r="DW211" s="47">
        <f t="shared" si="105"/>
        <v>0</v>
      </c>
      <c r="DX211" s="47">
        <f t="shared" si="106"/>
        <v>0</v>
      </c>
      <c r="DY211" s="47">
        <f t="shared" si="107"/>
        <v>0</v>
      </c>
      <c r="DZ211" s="47">
        <f t="shared" si="108"/>
        <v>1</v>
      </c>
      <c r="EA211" s="47">
        <f t="shared" si="109"/>
        <v>0</v>
      </c>
      <c r="EB211" s="47">
        <f t="shared" si="110"/>
        <v>0</v>
      </c>
      <c r="EC211" s="47">
        <f t="shared" si="111"/>
        <v>1</v>
      </c>
      <c r="ED211" s="47">
        <f t="shared" si="112"/>
        <v>-2</v>
      </c>
      <c r="EE211" s="47">
        <f t="shared" si="113"/>
        <v>-2</v>
      </c>
      <c r="EF211" s="47">
        <f t="shared" si="114"/>
        <v>1</v>
      </c>
      <c r="EG211" s="47">
        <f t="shared" si="115"/>
        <v>-1</v>
      </c>
      <c r="EH211" s="47">
        <f t="shared" si="116"/>
        <v>1</v>
      </c>
      <c r="EI211" s="47">
        <f t="shared" si="117"/>
        <v>0</v>
      </c>
      <c r="EJ211" s="47">
        <f t="shared" si="118"/>
        <v>1</v>
      </c>
      <c r="EK211" s="47">
        <f t="shared" si="119"/>
        <v>0</v>
      </c>
      <c r="EL211" s="47">
        <f t="shared" si="120"/>
        <v>-1</v>
      </c>
      <c r="EM211" s="47">
        <f t="shared" si="121"/>
        <v>0</v>
      </c>
      <c r="EN211" s="47">
        <f t="shared" si="122"/>
        <v>-5</v>
      </c>
      <c r="EO211" s="47">
        <f t="shared" si="123"/>
        <v>0</v>
      </c>
      <c r="EP211" s="47">
        <f t="shared" si="124"/>
        <v>2</v>
      </c>
      <c r="EQ211" s="47">
        <f t="shared" si="125"/>
        <v>0</v>
      </c>
      <c r="ER211" s="47">
        <f t="shared" si="126"/>
        <v>1</v>
      </c>
      <c r="ES211" s="47">
        <f t="shared" si="127"/>
        <v>-3</v>
      </c>
      <c r="ET211" s="47">
        <f t="shared" si="128"/>
        <v>1</v>
      </c>
      <c r="EU211" s="47">
        <f t="shared" si="129"/>
        <v>2</v>
      </c>
      <c r="EV211" s="47">
        <f t="shared" si="130"/>
        <v>0</v>
      </c>
      <c r="EW211" s="47">
        <f t="shared" si="131"/>
        <v>1</v>
      </c>
      <c r="EX211" s="47">
        <f t="shared" si="132"/>
        <v>0</v>
      </c>
      <c r="EY211" s="47">
        <f t="shared" si="133"/>
        <v>1</v>
      </c>
      <c r="EZ211" s="47">
        <f t="shared" si="134"/>
        <v>0</v>
      </c>
      <c r="FA211" s="47">
        <f t="shared" si="135"/>
        <v>1</v>
      </c>
      <c r="FB211" s="47">
        <f t="shared" si="136"/>
        <v>0</v>
      </c>
      <c r="FC211" s="47">
        <f t="shared" si="137"/>
        <v>0</v>
      </c>
      <c r="FD211" s="51"/>
    </row>
    <row r="212" spans="1:160" ht="26.25" customHeight="1">
      <c r="A212" s="9" t="s">
        <v>457</v>
      </c>
      <c r="B212" s="95" t="s">
        <v>447</v>
      </c>
      <c r="C212" s="96" t="s">
        <v>353</v>
      </c>
      <c r="D212" s="8"/>
      <c r="E212" s="8"/>
      <c r="F212" s="14" t="s">
        <v>64</v>
      </c>
      <c r="G212" s="59">
        <f t="shared" si="138"/>
        <v>42</v>
      </c>
      <c r="H212" s="71">
        <f t="shared" si="138"/>
        <v>42</v>
      </c>
      <c r="I212" s="62"/>
      <c r="J212" s="9"/>
      <c r="K212" s="9"/>
      <c r="L212" s="62"/>
      <c r="M212" s="9"/>
      <c r="N212" s="9"/>
      <c r="O212" s="62"/>
      <c r="P212" s="9"/>
      <c r="Q212" s="9"/>
      <c r="R212" s="62">
        <v>2</v>
      </c>
      <c r="S212" s="9">
        <v>1</v>
      </c>
      <c r="T212" s="9"/>
      <c r="U212" s="62">
        <v>1</v>
      </c>
      <c r="V212" s="9">
        <v>1</v>
      </c>
      <c r="W212" s="9"/>
      <c r="X212" s="62">
        <v>1</v>
      </c>
      <c r="Y212" s="9">
        <v>2</v>
      </c>
      <c r="Z212" s="9"/>
      <c r="AA212" s="62">
        <v>1</v>
      </c>
      <c r="AB212" s="9">
        <v>0</v>
      </c>
      <c r="AC212" s="9"/>
      <c r="AD212" s="62">
        <v>1</v>
      </c>
      <c r="AE212" s="9">
        <v>3</v>
      </c>
      <c r="AF212" s="9"/>
      <c r="AG212" s="62">
        <v>1</v>
      </c>
      <c r="AH212" s="9">
        <v>0</v>
      </c>
      <c r="AI212" s="9"/>
      <c r="AJ212" s="62">
        <v>1</v>
      </c>
      <c r="AK212" s="9">
        <v>1</v>
      </c>
      <c r="AL212" s="9"/>
      <c r="AM212" s="62">
        <v>1</v>
      </c>
      <c r="AN212" s="9">
        <v>2</v>
      </c>
      <c r="AO212" s="9"/>
      <c r="AP212" s="63">
        <v>2</v>
      </c>
      <c r="AQ212" s="9">
        <v>4</v>
      </c>
      <c r="AR212" s="9"/>
      <c r="AS212" s="63">
        <v>1</v>
      </c>
      <c r="AT212" s="9">
        <v>0</v>
      </c>
      <c r="AU212" s="9"/>
      <c r="AV212" s="63">
        <v>1</v>
      </c>
      <c r="AW212" s="9">
        <v>0</v>
      </c>
      <c r="AX212" s="9"/>
      <c r="AY212" s="63">
        <v>1</v>
      </c>
      <c r="AZ212" s="9">
        <v>1</v>
      </c>
      <c r="BA212" s="9"/>
      <c r="BB212" s="63">
        <v>1</v>
      </c>
      <c r="BC212" s="9">
        <v>2</v>
      </c>
      <c r="BD212" s="9"/>
      <c r="BE212" s="63">
        <v>1</v>
      </c>
      <c r="BF212" s="9">
        <v>0</v>
      </c>
      <c r="BG212" s="9"/>
      <c r="BH212" s="64">
        <v>2</v>
      </c>
      <c r="BI212" s="9">
        <v>10</v>
      </c>
      <c r="BJ212" s="9"/>
      <c r="BK212" s="64"/>
      <c r="BL212" s="9"/>
      <c r="BM212" s="9"/>
      <c r="BN212" s="65">
        <v>2</v>
      </c>
      <c r="BO212" s="66"/>
      <c r="BP212" s="9"/>
      <c r="BQ212" s="77"/>
      <c r="BR212" s="77"/>
      <c r="BS212" s="77"/>
      <c r="BT212" s="67">
        <v>2</v>
      </c>
      <c r="BU212" s="9">
        <v>1</v>
      </c>
      <c r="BV212" s="9"/>
      <c r="BW212" s="67"/>
      <c r="BX212" s="9">
        <v>0</v>
      </c>
      <c r="BY212" s="9"/>
      <c r="BZ212" s="67">
        <v>2</v>
      </c>
      <c r="CA212" s="9">
        <v>2</v>
      </c>
      <c r="CB212" s="9"/>
      <c r="CC212" s="67">
        <v>6</v>
      </c>
      <c r="CD212" s="9">
        <v>4</v>
      </c>
      <c r="CE212" s="9"/>
      <c r="CF212" s="67">
        <v>2</v>
      </c>
      <c r="CG212" s="9">
        <v>1</v>
      </c>
      <c r="CH212" s="9"/>
      <c r="CI212" s="67">
        <v>2</v>
      </c>
      <c r="CJ212" s="9">
        <v>2</v>
      </c>
      <c r="CK212" s="9"/>
      <c r="CL212" s="77"/>
      <c r="CM212" s="77"/>
      <c r="CN212" s="77"/>
      <c r="CO212" s="67">
        <v>2</v>
      </c>
      <c r="CP212" s="9">
        <v>1</v>
      </c>
      <c r="CQ212" s="9"/>
      <c r="CR212" s="67">
        <v>2</v>
      </c>
      <c r="CS212" s="9">
        <v>2</v>
      </c>
      <c r="CT212" s="9"/>
      <c r="CU212" s="67">
        <v>2</v>
      </c>
      <c r="CV212" s="9">
        <v>1</v>
      </c>
      <c r="CW212" s="9"/>
      <c r="CX212" s="38">
        <v>2</v>
      </c>
      <c r="CY212" s="8">
        <v>1</v>
      </c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11"/>
      <c r="DK212" s="14"/>
      <c r="DL212" s="14"/>
      <c r="DM212" s="14"/>
      <c r="DN212" s="14"/>
      <c r="DO212" s="14"/>
      <c r="DP212" s="14"/>
      <c r="DQ212" s="14"/>
      <c r="DR212" s="13">
        <v>9780194233910</v>
      </c>
      <c r="DS212" s="13"/>
      <c r="DT212" s="40" t="s">
        <v>1787</v>
      </c>
      <c r="DU212" s="53" t="s">
        <v>454</v>
      </c>
      <c r="DV212" s="42">
        <v>10188</v>
      </c>
      <c r="DW212" s="47">
        <f t="shared" si="105"/>
        <v>0</v>
      </c>
      <c r="DX212" s="47">
        <f t="shared" si="106"/>
        <v>0</v>
      </c>
      <c r="DY212" s="47">
        <f t="shared" si="107"/>
        <v>0</v>
      </c>
      <c r="DZ212" s="47">
        <f t="shared" si="108"/>
        <v>1</v>
      </c>
      <c r="EA212" s="47">
        <f t="shared" si="109"/>
        <v>0</v>
      </c>
      <c r="EB212" s="47">
        <f t="shared" si="110"/>
        <v>-1</v>
      </c>
      <c r="EC212" s="47">
        <f t="shared" si="111"/>
        <v>1</v>
      </c>
      <c r="ED212" s="47">
        <f t="shared" si="112"/>
        <v>-2</v>
      </c>
      <c r="EE212" s="47">
        <f t="shared" si="113"/>
        <v>1</v>
      </c>
      <c r="EF212" s="47">
        <f t="shared" si="114"/>
        <v>0</v>
      </c>
      <c r="EG212" s="47">
        <f t="shared" si="115"/>
        <v>-1</v>
      </c>
      <c r="EH212" s="47">
        <f t="shared" si="116"/>
        <v>-2</v>
      </c>
      <c r="EI212" s="47">
        <f t="shared" si="117"/>
        <v>1</v>
      </c>
      <c r="EJ212" s="47">
        <f t="shared" si="118"/>
        <v>1</v>
      </c>
      <c r="EK212" s="47">
        <f t="shared" si="119"/>
        <v>0</v>
      </c>
      <c r="EL212" s="47">
        <f t="shared" si="120"/>
        <v>-1</v>
      </c>
      <c r="EM212" s="47">
        <f t="shared" si="121"/>
        <v>1</v>
      </c>
      <c r="EN212" s="47">
        <f t="shared" si="122"/>
        <v>-8</v>
      </c>
      <c r="EO212" s="47">
        <f t="shared" si="123"/>
        <v>0</v>
      </c>
      <c r="EP212" s="47">
        <f t="shared" si="124"/>
        <v>2</v>
      </c>
      <c r="EQ212" s="47">
        <f t="shared" si="125"/>
        <v>0</v>
      </c>
      <c r="ER212" s="47">
        <f t="shared" si="126"/>
        <v>1</v>
      </c>
      <c r="ES212" s="47">
        <f t="shared" si="127"/>
        <v>0</v>
      </c>
      <c r="ET212" s="47">
        <f t="shared" si="128"/>
        <v>0</v>
      </c>
      <c r="EU212" s="47">
        <f t="shared" si="129"/>
        <v>2</v>
      </c>
      <c r="EV212" s="47">
        <f t="shared" si="130"/>
        <v>1</v>
      </c>
      <c r="EW212" s="47">
        <f t="shared" si="131"/>
        <v>0</v>
      </c>
      <c r="EX212" s="47">
        <f t="shared" si="132"/>
        <v>0</v>
      </c>
      <c r="EY212" s="47">
        <f t="shared" si="133"/>
        <v>1</v>
      </c>
      <c r="EZ212" s="47">
        <f t="shared" si="134"/>
        <v>0</v>
      </c>
      <c r="FA212" s="47">
        <f t="shared" si="135"/>
        <v>1</v>
      </c>
      <c r="FB212" s="47">
        <f t="shared" si="136"/>
        <v>1</v>
      </c>
      <c r="FC212" s="47">
        <f t="shared" si="137"/>
        <v>0</v>
      </c>
      <c r="FD212" s="51"/>
    </row>
    <row r="213" spans="1:160" ht="26.25" customHeight="1">
      <c r="A213" s="9" t="s">
        <v>457</v>
      </c>
      <c r="B213" s="95" t="s">
        <v>447</v>
      </c>
      <c r="C213" s="96" t="s">
        <v>354</v>
      </c>
      <c r="D213" s="8"/>
      <c r="E213" s="8"/>
      <c r="F213" s="14"/>
      <c r="G213" s="59">
        <f t="shared" si="138"/>
        <v>49</v>
      </c>
      <c r="H213" s="71">
        <f t="shared" si="138"/>
        <v>49</v>
      </c>
      <c r="I213" s="62"/>
      <c r="J213" s="9"/>
      <c r="K213" s="9"/>
      <c r="L213" s="62"/>
      <c r="M213" s="9"/>
      <c r="N213" s="9"/>
      <c r="O213" s="62"/>
      <c r="P213" s="9"/>
      <c r="Q213" s="9"/>
      <c r="R213" s="62">
        <v>2</v>
      </c>
      <c r="S213" s="9">
        <v>1</v>
      </c>
      <c r="T213" s="9"/>
      <c r="U213" s="62">
        <v>1</v>
      </c>
      <c r="V213" s="9">
        <v>1</v>
      </c>
      <c r="W213" s="9"/>
      <c r="X213" s="62">
        <v>1</v>
      </c>
      <c r="Y213" s="9">
        <v>0</v>
      </c>
      <c r="Z213" s="9"/>
      <c r="AA213" s="62">
        <v>1</v>
      </c>
      <c r="AB213" s="9">
        <v>0</v>
      </c>
      <c r="AC213" s="9"/>
      <c r="AD213" s="62">
        <v>1</v>
      </c>
      <c r="AE213" s="9">
        <v>3</v>
      </c>
      <c r="AF213" s="9"/>
      <c r="AG213" s="62">
        <v>1</v>
      </c>
      <c r="AH213" s="9">
        <v>1</v>
      </c>
      <c r="AI213" s="9"/>
      <c r="AJ213" s="62">
        <v>1</v>
      </c>
      <c r="AK213" s="9">
        <v>1</v>
      </c>
      <c r="AL213" s="9"/>
      <c r="AM213" s="62">
        <v>1</v>
      </c>
      <c r="AN213" s="9">
        <v>2</v>
      </c>
      <c r="AO213" s="9"/>
      <c r="AP213" s="63">
        <v>3</v>
      </c>
      <c r="AQ213" s="9">
        <v>3</v>
      </c>
      <c r="AR213" s="9"/>
      <c r="AS213" s="63">
        <v>2</v>
      </c>
      <c r="AT213" s="9">
        <v>1</v>
      </c>
      <c r="AU213" s="9"/>
      <c r="AV213" s="63">
        <v>3</v>
      </c>
      <c r="AW213" s="9">
        <v>1</v>
      </c>
      <c r="AX213" s="9"/>
      <c r="AY213" s="63">
        <v>2</v>
      </c>
      <c r="AZ213" s="9">
        <v>1</v>
      </c>
      <c r="BA213" s="9"/>
      <c r="BB213" s="63">
        <v>2</v>
      </c>
      <c r="BC213" s="9">
        <v>4</v>
      </c>
      <c r="BD213" s="9"/>
      <c r="BE213" s="63">
        <v>2</v>
      </c>
      <c r="BF213" s="9">
        <v>0</v>
      </c>
      <c r="BG213" s="9"/>
      <c r="BH213" s="64">
        <v>2</v>
      </c>
      <c r="BI213" s="9">
        <v>9</v>
      </c>
      <c r="BJ213" s="9"/>
      <c r="BK213" s="64"/>
      <c r="BL213" s="9"/>
      <c r="BM213" s="9"/>
      <c r="BN213" s="65">
        <v>2</v>
      </c>
      <c r="BO213" s="66"/>
      <c r="BP213" s="9"/>
      <c r="BQ213" s="77"/>
      <c r="BR213" s="77"/>
      <c r="BS213" s="77"/>
      <c r="BT213" s="67">
        <v>2</v>
      </c>
      <c r="BU213" s="9">
        <v>2</v>
      </c>
      <c r="BV213" s="9"/>
      <c r="BW213" s="67"/>
      <c r="BX213" s="9">
        <v>1</v>
      </c>
      <c r="BY213" s="9"/>
      <c r="BZ213" s="67">
        <v>2</v>
      </c>
      <c r="CA213" s="9">
        <v>2</v>
      </c>
      <c r="CB213" s="9"/>
      <c r="CC213" s="67">
        <v>6</v>
      </c>
      <c r="CD213" s="9">
        <v>3</v>
      </c>
      <c r="CE213" s="9"/>
      <c r="CF213" s="67">
        <v>2</v>
      </c>
      <c r="CG213" s="9">
        <v>1</v>
      </c>
      <c r="CH213" s="9"/>
      <c r="CI213" s="67">
        <v>2</v>
      </c>
      <c r="CJ213" s="9">
        <v>4</v>
      </c>
      <c r="CK213" s="9"/>
      <c r="CL213" s="77"/>
      <c r="CM213" s="77"/>
      <c r="CN213" s="77"/>
      <c r="CO213" s="67">
        <v>2</v>
      </c>
      <c r="CP213" s="9">
        <v>3</v>
      </c>
      <c r="CQ213" s="9"/>
      <c r="CR213" s="67">
        <v>2</v>
      </c>
      <c r="CS213" s="9">
        <v>2</v>
      </c>
      <c r="CT213" s="9"/>
      <c r="CU213" s="67">
        <v>2</v>
      </c>
      <c r="CV213" s="9">
        <v>1</v>
      </c>
      <c r="CW213" s="9"/>
      <c r="CX213" s="38">
        <v>2</v>
      </c>
      <c r="CY213" s="8">
        <v>2</v>
      </c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11"/>
      <c r="DK213" s="14"/>
      <c r="DL213" s="14"/>
      <c r="DM213" s="14"/>
      <c r="DN213" s="14"/>
      <c r="DO213" s="14"/>
      <c r="DP213" s="14"/>
      <c r="DQ213" s="14"/>
      <c r="DR213" s="13">
        <v>9780194791366</v>
      </c>
      <c r="DS213" s="13"/>
      <c r="DT213" s="40" t="s">
        <v>1787</v>
      </c>
      <c r="DU213" s="53" t="s">
        <v>454</v>
      </c>
      <c r="DV213" s="42">
        <v>10296</v>
      </c>
      <c r="DW213" s="47">
        <f t="shared" si="105"/>
        <v>0</v>
      </c>
      <c r="DX213" s="47">
        <f t="shared" si="106"/>
        <v>0</v>
      </c>
      <c r="DY213" s="47">
        <f t="shared" si="107"/>
        <v>0</v>
      </c>
      <c r="DZ213" s="47">
        <f t="shared" si="108"/>
        <v>1</v>
      </c>
      <c r="EA213" s="47">
        <f t="shared" si="109"/>
        <v>0</v>
      </c>
      <c r="EB213" s="47">
        <f t="shared" si="110"/>
        <v>1</v>
      </c>
      <c r="EC213" s="47">
        <f t="shared" si="111"/>
        <v>1</v>
      </c>
      <c r="ED213" s="47">
        <f t="shared" si="112"/>
        <v>-2</v>
      </c>
      <c r="EE213" s="47">
        <f t="shared" si="113"/>
        <v>0</v>
      </c>
      <c r="EF213" s="47">
        <f t="shared" si="114"/>
        <v>0</v>
      </c>
      <c r="EG213" s="47">
        <f t="shared" si="115"/>
        <v>-1</v>
      </c>
      <c r="EH213" s="47">
        <f t="shared" si="116"/>
        <v>0</v>
      </c>
      <c r="EI213" s="47">
        <f t="shared" si="117"/>
        <v>1</v>
      </c>
      <c r="EJ213" s="47">
        <f t="shared" si="118"/>
        <v>2</v>
      </c>
      <c r="EK213" s="47">
        <f t="shared" si="119"/>
        <v>1</v>
      </c>
      <c r="EL213" s="47">
        <f t="shared" si="120"/>
        <v>-2</v>
      </c>
      <c r="EM213" s="47">
        <f t="shared" si="121"/>
        <v>2</v>
      </c>
      <c r="EN213" s="47">
        <f t="shared" si="122"/>
        <v>-7</v>
      </c>
      <c r="EO213" s="47">
        <f t="shared" si="123"/>
        <v>0</v>
      </c>
      <c r="EP213" s="47">
        <f t="shared" si="124"/>
        <v>2</v>
      </c>
      <c r="EQ213" s="47">
        <f t="shared" si="125"/>
        <v>0</v>
      </c>
      <c r="ER213" s="47">
        <f t="shared" si="126"/>
        <v>0</v>
      </c>
      <c r="ES213" s="47">
        <f t="shared" si="127"/>
        <v>-1</v>
      </c>
      <c r="ET213" s="47">
        <f t="shared" si="128"/>
        <v>0</v>
      </c>
      <c r="EU213" s="47">
        <f t="shared" si="129"/>
        <v>3</v>
      </c>
      <c r="EV213" s="47">
        <f t="shared" si="130"/>
        <v>1</v>
      </c>
      <c r="EW213" s="47">
        <f t="shared" si="131"/>
        <v>-2</v>
      </c>
      <c r="EX213" s="47">
        <f t="shared" si="132"/>
        <v>0</v>
      </c>
      <c r="EY213" s="47">
        <f t="shared" si="133"/>
        <v>-1</v>
      </c>
      <c r="EZ213" s="47">
        <f t="shared" si="134"/>
        <v>0</v>
      </c>
      <c r="FA213" s="47">
        <f t="shared" si="135"/>
        <v>1</v>
      </c>
      <c r="FB213" s="47">
        <f t="shared" si="136"/>
        <v>0</v>
      </c>
      <c r="FC213" s="47">
        <f t="shared" si="137"/>
        <v>0</v>
      </c>
      <c r="FD213" s="51"/>
    </row>
    <row r="214" spans="1:160" ht="26.25" customHeight="1">
      <c r="A214" s="9" t="s">
        <v>457</v>
      </c>
      <c r="B214" s="95" t="s">
        <v>447</v>
      </c>
      <c r="C214" s="96" t="s">
        <v>100</v>
      </c>
      <c r="D214" s="8"/>
      <c r="E214" s="8"/>
      <c r="F214" s="14"/>
      <c r="G214" s="59">
        <f t="shared" si="138"/>
        <v>56</v>
      </c>
      <c r="H214" s="71">
        <f t="shared" si="138"/>
        <v>56</v>
      </c>
      <c r="I214" s="62"/>
      <c r="J214" s="9"/>
      <c r="K214" s="9"/>
      <c r="L214" s="62"/>
      <c r="M214" s="9"/>
      <c r="N214" s="9"/>
      <c r="O214" s="62"/>
      <c r="P214" s="9"/>
      <c r="Q214" s="9"/>
      <c r="R214" s="62">
        <v>2</v>
      </c>
      <c r="S214" s="9">
        <v>1</v>
      </c>
      <c r="T214" s="9"/>
      <c r="U214" s="62">
        <v>1</v>
      </c>
      <c r="V214" s="9">
        <v>1</v>
      </c>
      <c r="W214" s="9"/>
      <c r="X214" s="62">
        <v>1</v>
      </c>
      <c r="Y214" s="9">
        <v>1</v>
      </c>
      <c r="Z214" s="9"/>
      <c r="AA214" s="62">
        <v>1</v>
      </c>
      <c r="AB214" s="9">
        <v>1</v>
      </c>
      <c r="AC214" s="9"/>
      <c r="AD214" s="62">
        <v>1</v>
      </c>
      <c r="AE214" s="9">
        <v>3</v>
      </c>
      <c r="AF214" s="9"/>
      <c r="AG214" s="62">
        <v>1</v>
      </c>
      <c r="AH214" s="9">
        <v>4</v>
      </c>
      <c r="AI214" s="9"/>
      <c r="AJ214" s="62">
        <v>1</v>
      </c>
      <c r="AK214" s="9">
        <v>2</v>
      </c>
      <c r="AL214" s="9"/>
      <c r="AM214" s="62">
        <v>1</v>
      </c>
      <c r="AN214" s="9">
        <v>2</v>
      </c>
      <c r="AO214" s="9"/>
      <c r="AP214" s="63">
        <v>2</v>
      </c>
      <c r="AQ214" s="9">
        <v>2</v>
      </c>
      <c r="AR214" s="9"/>
      <c r="AS214" s="63">
        <v>2</v>
      </c>
      <c r="AT214" s="9">
        <v>1</v>
      </c>
      <c r="AU214" s="9"/>
      <c r="AV214" s="63">
        <v>2</v>
      </c>
      <c r="AW214" s="9">
        <v>1</v>
      </c>
      <c r="AX214" s="9"/>
      <c r="AY214" s="63">
        <v>2</v>
      </c>
      <c r="AZ214" s="9">
        <v>1</v>
      </c>
      <c r="BA214" s="9"/>
      <c r="BB214" s="63">
        <v>3</v>
      </c>
      <c r="BC214" s="9">
        <v>2</v>
      </c>
      <c r="BD214" s="9"/>
      <c r="BE214" s="63">
        <v>2</v>
      </c>
      <c r="BF214" s="9">
        <v>1</v>
      </c>
      <c r="BG214" s="9"/>
      <c r="BH214" s="64">
        <v>4</v>
      </c>
      <c r="BI214" s="9">
        <v>12</v>
      </c>
      <c r="BJ214" s="9"/>
      <c r="BK214" s="64"/>
      <c r="BL214" s="9"/>
      <c r="BM214" s="9"/>
      <c r="BN214" s="65">
        <v>4</v>
      </c>
      <c r="BO214" s="66"/>
      <c r="BP214" s="9"/>
      <c r="BQ214" s="77"/>
      <c r="BR214" s="77"/>
      <c r="BS214" s="77"/>
      <c r="BT214" s="67">
        <v>3</v>
      </c>
      <c r="BU214" s="9">
        <v>0</v>
      </c>
      <c r="BV214" s="9"/>
      <c r="BW214" s="67"/>
      <c r="BX214" s="9">
        <v>1</v>
      </c>
      <c r="BY214" s="9"/>
      <c r="BZ214" s="67">
        <v>3</v>
      </c>
      <c r="CA214" s="9">
        <v>2</v>
      </c>
      <c r="CB214" s="9"/>
      <c r="CC214" s="67">
        <v>6</v>
      </c>
      <c r="CD214" s="9">
        <v>4</v>
      </c>
      <c r="CE214" s="9"/>
      <c r="CF214" s="67">
        <v>3</v>
      </c>
      <c r="CG214" s="9">
        <v>2</v>
      </c>
      <c r="CH214" s="9"/>
      <c r="CI214" s="67">
        <v>3</v>
      </c>
      <c r="CJ214" s="9">
        <v>5</v>
      </c>
      <c r="CK214" s="9"/>
      <c r="CL214" s="77"/>
      <c r="CM214" s="77"/>
      <c r="CN214" s="77"/>
      <c r="CO214" s="67">
        <v>3</v>
      </c>
      <c r="CP214" s="9">
        <v>2</v>
      </c>
      <c r="CQ214" s="9"/>
      <c r="CR214" s="67">
        <v>1</v>
      </c>
      <c r="CS214" s="9">
        <v>2</v>
      </c>
      <c r="CT214" s="9"/>
      <c r="CU214" s="67">
        <v>1</v>
      </c>
      <c r="CV214" s="9">
        <v>2</v>
      </c>
      <c r="CW214" s="9"/>
      <c r="CX214" s="38">
        <v>3</v>
      </c>
      <c r="CY214" s="8">
        <v>1</v>
      </c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11"/>
      <c r="DK214" s="14"/>
      <c r="DL214" s="14"/>
      <c r="DM214" s="14"/>
      <c r="DN214" s="14"/>
      <c r="DO214" s="14"/>
      <c r="DP214" s="14"/>
      <c r="DQ214" s="14"/>
      <c r="DR214" s="13">
        <v>9780194791373</v>
      </c>
      <c r="DS214" s="13"/>
      <c r="DT214" s="40" t="s">
        <v>1787</v>
      </c>
      <c r="DU214" s="53" t="s">
        <v>454</v>
      </c>
      <c r="DV214" s="42">
        <v>11540</v>
      </c>
      <c r="DW214" s="47">
        <f t="shared" si="105"/>
        <v>0</v>
      </c>
      <c r="DX214" s="47">
        <f t="shared" si="106"/>
        <v>0</v>
      </c>
      <c r="DY214" s="47">
        <f t="shared" si="107"/>
        <v>0</v>
      </c>
      <c r="DZ214" s="47">
        <f t="shared" si="108"/>
        <v>1</v>
      </c>
      <c r="EA214" s="47">
        <f t="shared" si="109"/>
        <v>0</v>
      </c>
      <c r="EB214" s="47">
        <f t="shared" si="110"/>
        <v>0</v>
      </c>
      <c r="EC214" s="47">
        <f t="shared" si="111"/>
        <v>0</v>
      </c>
      <c r="ED214" s="47">
        <f t="shared" si="112"/>
        <v>-2</v>
      </c>
      <c r="EE214" s="47">
        <f t="shared" si="113"/>
        <v>-3</v>
      </c>
      <c r="EF214" s="47">
        <f t="shared" si="114"/>
        <v>-1</v>
      </c>
      <c r="EG214" s="47">
        <f t="shared" si="115"/>
        <v>-1</v>
      </c>
      <c r="EH214" s="47">
        <f t="shared" si="116"/>
        <v>0</v>
      </c>
      <c r="EI214" s="47">
        <f t="shared" si="117"/>
        <v>1</v>
      </c>
      <c r="EJ214" s="47">
        <f t="shared" si="118"/>
        <v>1</v>
      </c>
      <c r="EK214" s="47">
        <f t="shared" si="119"/>
        <v>1</v>
      </c>
      <c r="EL214" s="47">
        <f t="shared" si="120"/>
        <v>1</v>
      </c>
      <c r="EM214" s="47">
        <f t="shared" si="121"/>
        <v>1</v>
      </c>
      <c r="EN214" s="47">
        <f t="shared" si="122"/>
        <v>-8</v>
      </c>
      <c r="EO214" s="47">
        <f t="shared" si="123"/>
        <v>0</v>
      </c>
      <c r="EP214" s="47">
        <f t="shared" si="124"/>
        <v>4</v>
      </c>
      <c r="EQ214" s="47">
        <f t="shared" si="125"/>
        <v>0</v>
      </c>
      <c r="ER214" s="47">
        <f t="shared" si="126"/>
        <v>3</v>
      </c>
      <c r="ES214" s="47">
        <f t="shared" si="127"/>
        <v>-1</v>
      </c>
      <c r="ET214" s="47">
        <f t="shared" si="128"/>
        <v>1</v>
      </c>
      <c r="EU214" s="47">
        <f t="shared" si="129"/>
        <v>2</v>
      </c>
      <c r="EV214" s="47">
        <f t="shared" si="130"/>
        <v>1</v>
      </c>
      <c r="EW214" s="47">
        <f t="shared" si="131"/>
        <v>-2</v>
      </c>
      <c r="EX214" s="47">
        <f t="shared" si="132"/>
        <v>0</v>
      </c>
      <c r="EY214" s="47">
        <f t="shared" si="133"/>
        <v>1</v>
      </c>
      <c r="EZ214" s="47">
        <f t="shared" si="134"/>
        <v>-1</v>
      </c>
      <c r="FA214" s="47">
        <f t="shared" si="135"/>
        <v>-1</v>
      </c>
      <c r="FB214" s="47">
        <f t="shared" si="136"/>
        <v>2</v>
      </c>
      <c r="FC214" s="47">
        <f t="shared" si="137"/>
        <v>0</v>
      </c>
      <c r="FD214" s="51"/>
    </row>
    <row r="215" spans="1:160" ht="26.25" customHeight="1">
      <c r="A215" s="9" t="s">
        <v>457</v>
      </c>
      <c r="B215" s="95" t="s">
        <v>447</v>
      </c>
      <c r="C215" s="96" t="s">
        <v>355</v>
      </c>
      <c r="D215" s="8"/>
      <c r="E215" s="8"/>
      <c r="F215" s="14"/>
      <c r="G215" s="59">
        <f t="shared" si="138"/>
        <v>50</v>
      </c>
      <c r="H215" s="71">
        <f t="shared" si="138"/>
        <v>50</v>
      </c>
      <c r="I215" s="62"/>
      <c r="J215" s="9"/>
      <c r="K215" s="9"/>
      <c r="L215" s="62"/>
      <c r="M215" s="9"/>
      <c r="N215" s="9"/>
      <c r="O215" s="62"/>
      <c r="P215" s="9"/>
      <c r="Q215" s="9"/>
      <c r="R215" s="62">
        <v>2</v>
      </c>
      <c r="S215" s="9">
        <v>1</v>
      </c>
      <c r="T215" s="9"/>
      <c r="U215" s="62">
        <v>1</v>
      </c>
      <c r="V215" s="9">
        <v>1</v>
      </c>
      <c r="W215" s="9"/>
      <c r="X215" s="62">
        <v>1</v>
      </c>
      <c r="Y215" s="9">
        <v>2</v>
      </c>
      <c r="Z215" s="9"/>
      <c r="AA215" s="62">
        <v>1</v>
      </c>
      <c r="AB215" s="9">
        <v>0</v>
      </c>
      <c r="AC215" s="9"/>
      <c r="AD215" s="62">
        <v>1</v>
      </c>
      <c r="AE215" s="9">
        <v>3</v>
      </c>
      <c r="AF215" s="9"/>
      <c r="AG215" s="62">
        <v>1</v>
      </c>
      <c r="AH215" s="9">
        <v>3</v>
      </c>
      <c r="AI215" s="9"/>
      <c r="AJ215" s="62">
        <v>1</v>
      </c>
      <c r="AK215" s="9">
        <v>0</v>
      </c>
      <c r="AL215" s="9"/>
      <c r="AM215" s="62">
        <v>1</v>
      </c>
      <c r="AN215" s="9">
        <v>2</v>
      </c>
      <c r="AO215" s="9"/>
      <c r="AP215" s="63">
        <v>2</v>
      </c>
      <c r="AQ215" s="9">
        <v>3</v>
      </c>
      <c r="AR215" s="9"/>
      <c r="AS215" s="63">
        <v>2</v>
      </c>
      <c r="AT215" s="9">
        <v>2</v>
      </c>
      <c r="AU215" s="9"/>
      <c r="AV215" s="63">
        <v>2</v>
      </c>
      <c r="AW215" s="9">
        <v>1</v>
      </c>
      <c r="AX215" s="9"/>
      <c r="AY215" s="63">
        <v>2</v>
      </c>
      <c r="AZ215" s="9">
        <v>3</v>
      </c>
      <c r="BA215" s="9"/>
      <c r="BB215" s="63">
        <v>3</v>
      </c>
      <c r="BC215" s="9">
        <v>3</v>
      </c>
      <c r="BD215" s="9"/>
      <c r="BE215" s="63">
        <v>3</v>
      </c>
      <c r="BF215" s="9">
        <v>0</v>
      </c>
      <c r="BG215" s="9"/>
      <c r="BH215" s="64">
        <v>2</v>
      </c>
      <c r="BI215" s="9">
        <v>8</v>
      </c>
      <c r="BJ215" s="9"/>
      <c r="BK215" s="64"/>
      <c r="BL215" s="9"/>
      <c r="BM215" s="9"/>
      <c r="BN215" s="65">
        <v>3</v>
      </c>
      <c r="BO215" s="66"/>
      <c r="BP215" s="9"/>
      <c r="BQ215" s="77"/>
      <c r="BR215" s="77"/>
      <c r="BS215" s="77"/>
      <c r="BT215" s="67">
        <v>2</v>
      </c>
      <c r="BU215" s="9">
        <v>1</v>
      </c>
      <c r="BV215" s="9"/>
      <c r="BW215" s="67"/>
      <c r="BX215" s="9">
        <v>0</v>
      </c>
      <c r="BY215" s="9"/>
      <c r="BZ215" s="67">
        <v>3</v>
      </c>
      <c r="CA215" s="9">
        <v>3</v>
      </c>
      <c r="CB215" s="9"/>
      <c r="CC215" s="67">
        <v>6</v>
      </c>
      <c r="CD215" s="9">
        <v>3</v>
      </c>
      <c r="CE215" s="9"/>
      <c r="CF215" s="67">
        <v>2</v>
      </c>
      <c r="CG215" s="9">
        <v>4</v>
      </c>
      <c r="CH215" s="9"/>
      <c r="CI215" s="67">
        <v>2</v>
      </c>
      <c r="CJ215" s="9">
        <v>0</v>
      </c>
      <c r="CK215" s="9"/>
      <c r="CL215" s="77"/>
      <c r="CM215" s="77"/>
      <c r="CN215" s="77"/>
      <c r="CO215" s="67">
        <v>2</v>
      </c>
      <c r="CP215" s="9">
        <v>3</v>
      </c>
      <c r="CQ215" s="9"/>
      <c r="CR215" s="67">
        <v>1</v>
      </c>
      <c r="CS215" s="9">
        <v>2</v>
      </c>
      <c r="CT215" s="9"/>
      <c r="CU215" s="67">
        <v>1</v>
      </c>
      <c r="CV215" s="9">
        <v>0</v>
      </c>
      <c r="CW215" s="9"/>
      <c r="CX215" s="38">
        <v>3</v>
      </c>
      <c r="CY215" s="8">
        <v>2</v>
      </c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11"/>
      <c r="DK215" s="14"/>
      <c r="DL215" s="14"/>
      <c r="DM215" s="14"/>
      <c r="DN215" s="14"/>
      <c r="DO215" s="14"/>
      <c r="DP215" s="14"/>
      <c r="DQ215" s="14"/>
      <c r="DR215" s="13">
        <v>9780194791380</v>
      </c>
      <c r="DS215" s="13"/>
      <c r="DT215" s="40" t="s">
        <v>1787</v>
      </c>
      <c r="DU215" s="53" t="s">
        <v>454</v>
      </c>
      <c r="DV215" s="42">
        <v>10500</v>
      </c>
      <c r="DW215" s="47">
        <f t="shared" si="105"/>
        <v>0</v>
      </c>
      <c r="DX215" s="47">
        <f t="shared" si="106"/>
        <v>0</v>
      </c>
      <c r="DY215" s="47">
        <f t="shared" si="107"/>
        <v>0</v>
      </c>
      <c r="DZ215" s="47">
        <f t="shared" si="108"/>
        <v>1</v>
      </c>
      <c r="EA215" s="47">
        <f t="shared" si="109"/>
        <v>0</v>
      </c>
      <c r="EB215" s="47">
        <f t="shared" si="110"/>
        <v>-1</v>
      </c>
      <c r="EC215" s="47">
        <f t="shared" si="111"/>
        <v>1</v>
      </c>
      <c r="ED215" s="47">
        <f t="shared" si="112"/>
        <v>-2</v>
      </c>
      <c r="EE215" s="47">
        <f t="shared" si="113"/>
        <v>-2</v>
      </c>
      <c r="EF215" s="47">
        <f t="shared" si="114"/>
        <v>1</v>
      </c>
      <c r="EG215" s="47">
        <f t="shared" si="115"/>
        <v>-1</v>
      </c>
      <c r="EH215" s="47">
        <f t="shared" si="116"/>
        <v>-1</v>
      </c>
      <c r="EI215" s="47">
        <f t="shared" si="117"/>
        <v>0</v>
      </c>
      <c r="EJ215" s="47">
        <f t="shared" si="118"/>
        <v>1</v>
      </c>
      <c r="EK215" s="47">
        <f t="shared" si="119"/>
        <v>-1</v>
      </c>
      <c r="EL215" s="47">
        <f t="shared" si="120"/>
        <v>0</v>
      </c>
      <c r="EM215" s="47">
        <f t="shared" si="121"/>
        <v>3</v>
      </c>
      <c r="EN215" s="47">
        <f t="shared" si="122"/>
        <v>-6</v>
      </c>
      <c r="EO215" s="47">
        <f t="shared" si="123"/>
        <v>0</v>
      </c>
      <c r="EP215" s="47">
        <f t="shared" si="124"/>
        <v>3</v>
      </c>
      <c r="EQ215" s="47">
        <f t="shared" si="125"/>
        <v>0</v>
      </c>
      <c r="ER215" s="47">
        <f t="shared" si="126"/>
        <v>1</v>
      </c>
      <c r="ES215" s="47">
        <f t="shared" si="127"/>
        <v>0</v>
      </c>
      <c r="ET215" s="47">
        <f t="shared" si="128"/>
        <v>0</v>
      </c>
      <c r="EU215" s="47">
        <f t="shared" si="129"/>
        <v>3</v>
      </c>
      <c r="EV215" s="47">
        <f t="shared" si="130"/>
        <v>-2</v>
      </c>
      <c r="EW215" s="47">
        <f t="shared" si="131"/>
        <v>2</v>
      </c>
      <c r="EX215" s="47">
        <f t="shared" si="132"/>
        <v>0</v>
      </c>
      <c r="EY215" s="47">
        <f t="shared" si="133"/>
        <v>-1</v>
      </c>
      <c r="EZ215" s="47">
        <f t="shared" si="134"/>
        <v>-1</v>
      </c>
      <c r="FA215" s="47">
        <f t="shared" si="135"/>
        <v>1</v>
      </c>
      <c r="FB215" s="47">
        <f t="shared" si="136"/>
        <v>1</v>
      </c>
      <c r="FC215" s="47">
        <f t="shared" si="137"/>
        <v>0</v>
      </c>
      <c r="FD215" s="51"/>
    </row>
    <row r="216" spans="1:160" ht="26.25" customHeight="1">
      <c r="A216" s="9" t="s">
        <v>457</v>
      </c>
      <c r="B216" s="72" t="s">
        <v>448</v>
      </c>
      <c r="C216" s="60" t="s">
        <v>395</v>
      </c>
      <c r="D216" s="8"/>
      <c r="E216" s="8"/>
      <c r="F216" s="14" t="s">
        <v>64</v>
      </c>
      <c r="G216" s="97">
        <f t="shared" si="138"/>
        <v>33</v>
      </c>
      <c r="H216" s="73">
        <f t="shared" si="138"/>
        <v>7</v>
      </c>
      <c r="I216" s="62"/>
      <c r="J216" s="9"/>
      <c r="K216" s="9"/>
      <c r="L216" s="62"/>
      <c r="M216" s="9"/>
      <c r="N216" s="9"/>
      <c r="O216" s="62"/>
      <c r="P216" s="9"/>
      <c r="Q216" s="9"/>
      <c r="R216" s="62">
        <v>1</v>
      </c>
      <c r="S216" s="9">
        <v>0</v>
      </c>
      <c r="T216" s="9"/>
      <c r="U216" s="62">
        <v>1</v>
      </c>
      <c r="V216" s="9">
        <v>0</v>
      </c>
      <c r="W216" s="9"/>
      <c r="X216" s="62">
        <v>1</v>
      </c>
      <c r="Y216" s="9">
        <v>0</v>
      </c>
      <c r="Z216" s="9"/>
      <c r="AA216" s="62">
        <v>1</v>
      </c>
      <c r="AB216" s="9">
        <v>0</v>
      </c>
      <c r="AC216" s="9"/>
      <c r="AD216" s="62">
        <v>1</v>
      </c>
      <c r="AE216" s="9">
        <v>0</v>
      </c>
      <c r="AF216" s="9"/>
      <c r="AG216" s="62">
        <v>1</v>
      </c>
      <c r="AH216" s="9">
        <v>0</v>
      </c>
      <c r="AI216" s="9"/>
      <c r="AJ216" s="62">
        <v>1</v>
      </c>
      <c r="AK216" s="9">
        <v>2</v>
      </c>
      <c r="AL216" s="9"/>
      <c r="AM216" s="62">
        <v>1</v>
      </c>
      <c r="AN216" s="9">
        <v>0</v>
      </c>
      <c r="AO216" s="9"/>
      <c r="AP216" s="63">
        <v>2</v>
      </c>
      <c r="AQ216" s="9">
        <v>0</v>
      </c>
      <c r="AR216" s="9"/>
      <c r="AS216" s="63">
        <v>2</v>
      </c>
      <c r="AT216" s="9">
        <v>0</v>
      </c>
      <c r="AU216" s="9"/>
      <c r="AV216" s="63">
        <v>1</v>
      </c>
      <c r="AW216" s="9">
        <v>0</v>
      </c>
      <c r="AX216" s="9"/>
      <c r="AY216" s="63">
        <v>1</v>
      </c>
      <c r="AZ216" s="9">
        <v>0</v>
      </c>
      <c r="BA216" s="9"/>
      <c r="BB216" s="63">
        <v>2</v>
      </c>
      <c r="BC216" s="9">
        <v>0</v>
      </c>
      <c r="BD216" s="9"/>
      <c r="BE216" s="63">
        <v>2</v>
      </c>
      <c r="BF216" s="9">
        <v>0</v>
      </c>
      <c r="BG216" s="9"/>
      <c r="BH216" s="64">
        <v>2</v>
      </c>
      <c r="BI216" s="9">
        <v>5</v>
      </c>
      <c r="BJ216" s="9"/>
      <c r="BK216" s="64"/>
      <c r="BL216" s="9"/>
      <c r="BM216" s="9"/>
      <c r="BN216" s="65">
        <v>1</v>
      </c>
      <c r="BO216" s="66"/>
      <c r="BP216" s="9"/>
      <c r="BQ216" s="77"/>
      <c r="BR216" s="77"/>
      <c r="BS216" s="77"/>
      <c r="BT216" s="67">
        <v>1</v>
      </c>
      <c r="BU216" s="9">
        <v>0</v>
      </c>
      <c r="BV216" s="9"/>
      <c r="BW216" s="67"/>
      <c r="BX216" s="9"/>
      <c r="BY216" s="9"/>
      <c r="BZ216" s="67">
        <v>1</v>
      </c>
      <c r="CA216" s="9">
        <v>0</v>
      </c>
      <c r="CB216" s="9"/>
      <c r="CC216" s="67">
        <v>6</v>
      </c>
      <c r="CD216" s="9">
        <v>0</v>
      </c>
      <c r="CE216" s="9"/>
      <c r="CF216" s="67">
        <v>0</v>
      </c>
      <c r="CG216" s="9">
        <v>0</v>
      </c>
      <c r="CH216" s="9"/>
      <c r="CI216" s="67">
        <v>0</v>
      </c>
      <c r="CJ216" s="9">
        <v>0</v>
      </c>
      <c r="CK216" s="9"/>
      <c r="CL216" s="77"/>
      <c r="CM216" s="77"/>
      <c r="CN216" s="77"/>
      <c r="CO216" s="67">
        <v>1</v>
      </c>
      <c r="CP216" s="9">
        <v>0</v>
      </c>
      <c r="CQ216" s="9"/>
      <c r="CR216" s="67">
        <v>1</v>
      </c>
      <c r="CS216" s="9">
        <v>0</v>
      </c>
      <c r="CT216" s="9"/>
      <c r="CU216" s="67">
        <v>1</v>
      </c>
      <c r="CV216" s="9">
        <v>0</v>
      </c>
      <c r="CW216" s="9"/>
      <c r="CX216" s="38">
        <v>1</v>
      </c>
      <c r="CY216" s="8">
        <v>0</v>
      </c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11"/>
      <c r="DK216" s="14"/>
      <c r="DL216" s="14"/>
      <c r="DM216" s="14"/>
      <c r="DN216" s="14"/>
      <c r="DO216" s="14"/>
      <c r="DP216" s="14"/>
      <c r="DQ216" s="14"/>
      <c r="DR216" s="13">
        <v>9780194238021</v>
      </c>
      <c r="DS216" s="13"/>
      <c r="DT216" s="40" t="s">
        <v>1787</v>
      </c>
      <c r="DU216" s="53" t="s">
        <v>455</v>
      </c>
      <c r="DV216" s="42">
        <v>15748</v>
      </c>
      <c r="DW216" s="47">
        <f t="shared" si="105"/>
        <v>0</v>
      </c>
      <c r="DX216" s="47">
        <f t="shared" si="106"/>
        <v>0</v>
      </c>
      <c r="DY216" s="47">
        <f t="shared" si="107"/>
        <v>0</v>
      </c>
      <c r="DZ216" s="47">
        <f t="shared" si="108"/>
        <v>1</v>
      </c>
      <c r="EA216" s="47">
        <f t="shared" si="109"/>
        <v>1</v>
      </c>
      <c r="EB216" s="47">
        <f t="shared" si="110"/>
        <v>1</v>
      </c>
      <c r="EC216" s="47">
        <f t="shared" si="111"/>
        <v>1</v>
      </c>
      <c r="ED216" s="47">
        <f t="shared" si="112"/>
        <v>1</v>
      </c>
      <c r="EE216" s="47">
        <f t="shared" si="113"/>
        <v>1</v>
      </c>
      <c r="EF216" s="47">
        <f t="shared" si="114"/>
        <v>-1</v>
      </c>
      <c r="EG216" s="47">
        <f t="shared" si="115"/>
        <v>1</v>
      </c>
      <c r="EH216" s="47">
        <f t="shared" si="116"/>
        <v>2</v>
      </c>
      <c r="EI216" s="47">
        <f t="shared" si="117"/>
        <v>2</v>
      </c>
      <c r="EJ216" s="47">
        <f t="shared" si="118"/>
        <v>1</v>
      </c>
      <c r="EK216" s="47">
        <f t="shared" si="119"/>
        <v>1</v>
      </c>
      <c r="EL216" s="47">
        <f t="shared" si="120"/>
        <v>2</v>
      </c>
      <c r="EM216" s="47">
        <f t="shared" si="121"/>
        <v>2</v>
      </c>
      <c r="EN216" s="47">
        <f t="shared" si="122"/>
        <v>-3</v>
      </c>
      <c r="EO216" s="47">
        <f t="shared" si="123"/>
        <v>0</v>
      </c>
      <c r="EP216" s="47">
        <f t="shared" si="124"/>
        <v>1</v>
      </c>
      <c r="EQ216" s="47">
        <f t="shared" si="125"/>
        <v>0</v>
      </c>
      <c r="ER216" s="47">
        <f t="shared" si="126"/>
        <v>1</v>
      </c>
      <c r="ES216" s="47">
        <f t="shared" si="127"/>
        <v>0</v>
      </c>
      <c r="ET216" s="47">
        <f t="shared" si="128"/>
        <v>1</v>
      </c>
      <c r="EU216" s="47">
        <f t="shared" si="129"/>
        <v>6</v>
      </c>
      <c r="EV216" s="47">
        <f t="shared" si="130"/>
        <v>0</v>
      </c>
      <c r="EW216" s="47">
        <f t="shared" si="131"/>
        <v>0</v>
      </c>
      <c r="EX216" s="47">
        <f t="shared" si="132"/>
        <v>0</v>
      </c>
      <c r="EY216" s="47">
        <f t="shared" si="133"/>
        <v>1</v>
      </c>
      <c r="EZ216" s="47">
        <f t="shared" si="134"/>
        <v>1</v>
      </c>
      <c r="FA216" s="47">
        <f t="shared" si="135"/>
        <v>1</v>
      </c>
      <c r="FB216" s="47">
        <f t="shared" si="136"/>
        <v>1</v>
      </c>
      <c r="FC216" s="47">
        <f t="shared" si="137"/>
        <v>26</v>
      </c>
      <c r="FD216" s="51"/>
    </row>
    <row r="217" spans="1:160" ht="26.25" customHeight="1">
      <c r="A217" s="9" t="s">
        <v>457</v>
      </c>
      <c r="B217" s="9" t="s">
        <v>448</v>
      </c>
      <c r="C217" s="60" t="s">
        <v>359</v>
      </c>
      <c r="D217" s="8"/>
      <c r="E217" s="8"/>
      <c r="F217" s="14"/>
      <c r="G217" s="59">
        <f t="shared" si="138"/>
        <v>32</v>
      </c>
      <c r="H217" s="71">
        <f t="shared" si="138"/>
        <v>32</v>
      </c>
      <c r="I217" s="62"/>
      <c r="J217" s="9"/>
      <c r="K217" s="9"/>
      <c r="L217" s="62"/>
      <c r="M217" s="9"/>
      <c r="N217" s="9"/>
      <c r="O217" s="62"/>
      <c r="P217" s="9"/>
      <c r="Q217" s="9"/>
      <c r="R217" s="62">
        <v>1</v>
      </c>
      <c r="S217" s="9">
        <v>1</v>
      </c>
      <c r="T217" s="9"/>
      <c r="U217" s="62">
        <v>1</v>
      </c>
      <c r="V217" s="9">
        <v>0</v>
      </c>
      <c r="W217" s="9"/>
      <c r="X217" s="62">
        <v>1</v>
      </c>
      <c r="Y217" s="9">
        <v>0</v>
      </c>
      <c r="Z217" s="9"/>
      <c r="AA217" s="62">
        <v>1</v>
      </c>
      <c r="AB217" s="9">
        <v>0</v>
      </c>
      <c r="AC217" s="9"/>
      <c r="AD217" s="62">
        <v>1</v>
      </c>
      <c r="AE217" s="9">
        <v>1</v>
      </c>
      <c r="AF217" s="9"/>
      <c r="AG217" s="62">
        <v>1</v>
      </c>
      <c r="AH217" s="9">
        <v>1</v>
      </c>
      <c r="AI217" s="9"/>
      <c r="AJ217" s="62">
        <v>1</v>
      </c>
      <c r="AK217" s="9">
        <v>1</v>
      </c>
      <c r="AL217" s="9"/>
      <c r="AM217" s="62">
        <v>1</v>
      </c>
      <c r="AN217" s="9">
        <v>1</v>
      </c>
      <c r="AO217" s="9"/>
      <c r="AP217" s="63">
        <v>1</v>
      </c>
      <c r="AQ217" s="9">
        <v>1</v>
      </c>
      <c r="AR217" s="9"/>
      <c r="AS217" s="63">
        <v>1</v>
      </c>
      <c r="AT217" s="9">
        <v>2</v>
      </c>
      <c r="AU217" s="9"/>
      <c r="AV217" s="63">
        <v>1</v>
      </c>
      <c r="AW217" s="9">
        <v>0</v>
      </c>
      <c r="AX217" s="9"/>
      <c r="AY217" s="63">
        <v>1</v>
      </c>
      <c r="AZ217" s="9">
        <v>2</v>
      </c>
      <c r="BA217" s="9"/>
      <c r="BB217" s="63">
        <v>1</v>
      </c>
      <c r="BC217" s="9">
        <v>3</v>
      </c>
      <c r="BD217" s="9"/>
      <c r="BE217" s="63">
        <v>1</v>
      </c>
      <c r="BF217" s="9">
        <v>1</v>
      </c>
      <c r="BG217" s="9"/>
      <c r="BH217" s="64">
        <v>4</v>
      </c>
      <c r="BI217" s="9">
        <v>7</v>
      </c>
      <c r="BJ217" s="9"/>
      <c r="BK217" s="64"/>
      <c r="BL217" s="9"/>
      <c r="BM217" s="9"/>
      <c r="BN217" s="65">
        <v>1</v>
      </c>
      <c r="BO217" s="66"/>
      <c r="BP217" s="9"/>
      <c r="BQ217" s="77"/>
      <c r="BR217" s="77"/>
      <c r="BS217" s="77"/>
      <c r="BT217" s="67">
        <v>1</v>
      </c>
      <c r="BU217" s="9">
        <v>1</v>
      </c>
      <c r="BV217" s="9"/>
      <c r="BW217" s="67"/>
      <c r="BX217" s="9"/>
      <c r="BY217" s="9"/>
      <c r="BZ217" s="67">
        <v>1</v>
      </c>
      <c r="CA217" s="9">
        <v>2</v>
      </c>
      <c r="CB217" s="9"/>
      <c r="CC217" s="67">
        <v>5</v>
      </c>
      <c r="CD217" s="9">
        <v>5</v>
      </c>
      <c r="CE217" s="9"/>
      <c r="CF217" s="67">
        <v>1</v>
      </c>
      <c r="CG217" s="9">
        <v>1</v>
      </c>
      <c r="CH217" s="9"/>
      <c r="CI217" s="67">
        <v>1</v>
      </c>
      <c r="CJ217" s="9">
        <v>1</v>
      </c>
      <c r="CK217" s="9"/>
      <c r="CL217" s="77"/>
      <c r="CM217" s="77"/>
      <c r="CN217" s="77"/>
      <c r="CO217" s="67">
        <v>1</v>
      </c>
      <c r="CP217" s="9">
        <v>0</v>
      </c>
      <c r="CQ217" s="9"/>
      <c r="CR217" s="67">
        <v>1</v>
      </c>
      <c r="CS217" s="9">
        <v>0</v>
      </c>
      <c r="CT217" s="9"/>
      <c r="CU217" s="67">
        <v>1</v>
      </c>
      <c r="CV217" s="9">
        <v>0</v>
      </c>
      <c r="CW217" s="9"/>
      <c r="CX217" s="38">
        <v>1</v>
      </c>
      <c r="CY217" s="8">
        <v>1</v>
      </c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11"/>
      <c r="DK217" s="14"/>
      <c r="DL217" s="14"/>
      <c r="DM217" s="14"/>
      <c r="DN217" s="14"/>
      <c r="DO217" s="14"/>
      <c r="DP217" s="14"/>
      <c r="DQ217" s="14"/>
      <c r="DR217" s="13">
        <v>9780194791649</v>
      </c>
      <c r="DS217" s="13"/>
      <c r="DT217" s="40" t="s">
        <v>1787</v>
      </c>
      <c r="DU217" s="53" t="s">
        <v>455</v>
      </c>
      <c r="DV217" s="42">
        <v>15250</v>
      </c>
      <c r="DW217" s="47">
        <f t="shared" si="105"/>
        <v>0</v>
      </c>
      <c r="DX217" s="47">
        <f t="shared" si="106"/>
        <v>0</v>
      </c>
      <c r="DY217" s="47">
        <f t="shared" si="107"/>
        <v>0</v>
      </c>
      <c r="DZ217" s="47">
        <f t="shared" si="108"/>
        <v>0</v>
      </c>
      <c r="EA217" s="47">
        <f t="shared" si="109"/>
        <v>1</v>
      </c>
      <c r="EB217" s="47">
        <f t="shared" si="110"/>
        <v>1</v>
      </c>
      <c r="EC217" s="47">
        <f t="shared" si="111"/>
        <v>1</v>
      </c>
      <c r="ED217" s="47">
        <f t="shared" si="112"/>
        <v>0</v>
      </c>
      <c r="EE217" s="47">
        <f t="shared" si="113"/>
        <v>0</v>
      </c>
      <c r="EF217" s="47">
        <f t="shared" si="114"/>
        <v>0</v>
      </c>
      <c r="EG217" s="47">
        <f t="shared" si="115"/>
        <v>0</v>
      </c>
      <c r="EH217" s="47">
        <f t="shared" si="116"/>
        <v>0</v>
      </c>
      <c r="EI217" s="47">
        <f t="shared" si="117"/>
        <v>-1</v>
      </c>
      <c r="EJ217" s="47">
        <f t="shared" si="118"/>
        <v>1</v>
      </c>
      <c r="EK217" s="47">
        <f t="shared" si="119"/>
        <v>-1</v>
      </c>
      <c r="EL217" s="47">
        <f t="shared" si="120"/>
        <v>-2</v>
      </c>
      <c r="EM217" s="47">
        <f t="shared" si="121"/>
        <v>0</v>
      </c>
      <c r="EN217" s="47">
        <f t="shared" si="122"/>
        <v>-3</v>
      </c>
      <c r="EO217" s="47">
        <f t="shared" si="123"/>
        <v>0</v>
      </c>
      <c r="EP217" s="47">
        <f t="shared" si="124"/>
        <v>1</v>
      </c>
      <c r="EQ217" s="47">
        <f t="shared" si="125"/>
        <v>0</v>
      </c>
      <c r="ER217" s="47">
        <f t="shared" si="126"/>
        <v>0</v>
      </c>
      <c r="ES217" s="47">
        <f t="shared" si="127"/>
        <v>0</v>
      </c>
      <c r="ET217" s="47">
        <f t="shared" si="128"/>
        <v>-1</v>
      </c>
      <c r="EU217" s="47">
        <f t="shared" si="129"/>
        <v>0</v>
      </c>
      <c r="EV217" s="47">
        <f t="shared" si="130"/>
        <v>0</v>
      </c>
      <c r="EW217" s="47">
        <f t="shared" si="131"/>
        <v>0</v>
      </c>
      <c r="EX217" s="47">
        <f t="shared" si="132"/>
        <v>0</v>
      </c>
      <c r="EY217" s="47">
        <f t="shared" si="133"/>
        <v>1</v>
      </c>
      <c r="EZ217" s="47">
        <f t="shared" si="134"/>
        <v>1</v>
      </c>
      <c r="FA217" s="47">
        <f t="shared" si="135"/>
        <v>1</v>
      </c>
      <c r="FB217" s="47">
        <f t="shared" si="136"/>
        <v>0</v>
      </c>
      <c r="FC217" s="47">
        <f t="shared" si="137"/>
        <v>0</v>
      </c>
      <c r="FD217" s="51"/>
    </row>
    <row r="218" spans="1:160" ht="26.25" customHeight="1">
      <c r="A218" s="9" t="s">
        <v>457</v>
      </c>
      <c r="B218" s="9" t="s">
        <v>448</v>
      </c>
      <c r="C218" s="60" t="s">
        <v>360</v>
      </c>
      <c r="D218" s="8"/>
      <c r="E218" s="8"/>
      <c r="F218" s="14"/>
      <c r="G218" s="59">
        <f t="shared" si="138"/>
        <v>31</v>
      </c>
      <c r="H218" s="71">
        <f t="shared" si="138"/>
        <v>31</v>
      </c>
      <c r="I218" s="62"/>
      <c r="J218" s="9"/>
      <c r="K218" s="9"/>
      <c r="L218" s="62"/>
      <c r="M218" s="9"/>
      <c r="N218" s="9"/>
      <c r="O218" s="62"/>
      <c r="P218" s="9"/>
      <c r="Q218" s="9"/>
      <c r="R218" s="62">
        <v>1</v>
      </c>
      <c r="S218" s="9">
        <v>1</v>
      </c>
      <c r="T218" s="9"/>
      <c r="U218" s="62">
        <v>1</v>
      </c>
      <c r="V218" s="9">
        <v>0</v>
      </c>
      <c r="W218" s="9"/>
      <c r="X218" s="62">
        <v>1</v>
      </c>
      <c r="Y218" s="9">
        <v>0</v>
      </c>
      <c r="Z218" s="9"/>
      <c r="AA218" s="62">
        <v>1</v>
      </c>
      <c r="AB218" s="9">
        <v>1</v>
      </c>
      <c r="AC218" s="9"/>
      <c r="AD218" s="62">
        <v>1</v>
      </c>
      <c r="AE218" s="9">
        <v>1</v>
      </c>
      <c r="AF218" s="9"/>
      <c r="AG218" s="62">
        <v>1</v>
      </c>
      <c r="AH218" s="9">
        <v>0</v>
      </c>
      <c r="AI218" s="9"/>
      <c r="AJ218" s="62">
        <v>1</v>
      </c>
      <c r="AK218" s="9">
        <v>1</v>
      </c>
      <c r="AL218" s="9"/>
      <c r="AM218" s="62">
        <v>1</v>
      </c>
      <c r="AN218" s="9">
        <v>2</v>
      </c>
      <c r="AO218" s="9"/>
      <c r="AP218" s="63">
        <v>1</v>
      </c>
      <c r="AQ218" s="9">
        <v>2</v>
      </c>
      <c r="AR218" s="9"/>
      <c r="AS218" s="63">
        <v>1</v>
      </c>
      <c r="AT218" s="9">
        <v>0</v>
      </c>
      <c r="AU218" s="9"/>
      <c r="AV218" s="63">
        <v>1</v>
      </c>
      <c r="AW218" s="9">
        <v>0</v>
      </c>
      <c r="AX218" s="9"/>
      <c r="AY218" s="63">
        <v>1</v>
      </c>
      <c r="AZ218" s="9">
        <v>0</v>
      </c>
      <c r="BA218" s="9"/>
      <c r="BB218" s="63">
        <v>1</v>
      </c>
      <c r="BC218" s="9">
        <v>1</v>
      </c>
      <c r="BD218" s="9"/>
      <c r="BE218" s="63">
        <v>1</v>
      </c>
      <c r="BF218" s="9">
        <v>0</v>
      </c>
      <c r="BG218" s="9"/>
      <c r="BH218" s="64">
        <v>2</v>
      </c>
      <c r="BI218" s="9">
        <v>5</v>
      </c>
      <c r="BJ218" s="9"/>
      <c r="BK218" s="64"/>
      <c r="BL218" s="9"/>
      <c r="BM218" s="9"/>
      <c r="BN218" s="65">
        <v>1</v>
      </c>
      <c r="BO218" s="66"/>
      <c r="BP218" s="9"/>
      <c r="BQ218" s="77"/>
      <c r="BR218" s="77"/>
      <c r="BS218" s="77"/>
      <c r="BT218" s="67">
        <v>1</v>
      </c>
      <c r="BU218" s="9">
        <v>3</v>
      </c>
      <c r="BV218" s="9"/>
      <c r="BW218" s="67"/>
      <c r="BX218" s="9"/>
      <c r="BY218" s="9"/>
      <c r="BZ218" s="67">
        <v>1</v>
      </c>
      <c r="CA218" s="9">
        <v>3</v>
      </c>
      <c r="CB218" s="9"/>
      <c r="CC218" s="67">
        <v>6</v>
      </c>
      <c r="CD218" s="9">
        <v>6</v>
      </c>
      <c r="CE218" s="9"/>
      <c r="CF218" s="67">
        <v>1</v>
      </c>
      <c r="CG218" s="9">
        <v>1</v>
      </c>
      <c r="CH218" s="9"/>
      <c r="CI218" s="67">
        <v>1</v>
      </c>
      <c r="CJ218" s="9">
        <v>1</v>
      </c>
      <c r="CK218" s="9"/>
      <c r="CL218" s="77"/>
      <c r="CM218" s="77"/>
      <c r="CN218" s="77"/>
      <c r="CO218" s="67">
        <v>1</v>
      </c>
      <c r="CP218" s="9">
        <v>2</v>
      </c>
      <c r="CQ218" s="9"/>
      <c r="CR218" s="67">
        <v>1</v>
      </c>
      <c r="CS218" s="9">
        <v>1</v>
      </c>
      <c r="CT218" s="9"/>
      <c r="CU218" s="67">
        <v>1</v>
      </c>
      <c r="CV218" s="9">
        <v>0</v>
      </c>
      <c r="CW218" s="9"/>
      <c r="CX218" s="38">
        <v>1</v>
      </c>
      <c r="CY218" s="8">
        <v>0</v>
      </c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11"/>
      <c r="DK218" s="14"/>
      <c r="DL218" s="14"/>
      <c r="DM218" s="14"/>
      <c r="DN218" s="14"/>
      <c r="DO218" s="14"/>
      <c r="DP218" s="14"/>
      <c r="DQ218" s="14"/>
      <c r="DR218" s="13">
        <v>9780194791656</v>
      </c>
      <c r="DS218" s="13"/>
      <c r="DT218" s="40" t="s">
        <v>1787</v>
      </c>
      <c r="DU218" s="53" t="s">
        <v>455</v>
      </c>
      <c r="DV218" s="42">
        <v>15960</v>
      </c>
      <c r="DW218" s="47">
        <f t="shared" si="105"/>
        <v>0</v>
      </c>
      <c r="DX218" s="47">
        <f t="shared" si="106"/>
        <v>0</v>
      </c>
      <c r="DY218" s="47">
        <f t="shared" si="107"/>
        <v>0</v>
      </c>
      <c r="DZ218" s="47">
        <f t="shared" si="108"/>
        <v>0</v>
      </c>
      <c r="EA218" s="47">
        <f t="shared" si="109"/>
        <v>1</v>
      </c>
      <c r="EB218" s="47">
        <f t="shared" si="110"/>
        <v>1</v>
      </c>
      <c r="EC218" s="47">
        <f t="shared" si="111"/>
        <v>0</v>
      </c>
      <c r="ED218" s="47">
        <f t="shared" si="112"/>
        <v>0</v>
      </c>
      <c r="EE218" s="47">
        <f t="shared" si="113"/>
        <v>1</v>
      </c>
      <c r="EF218" s="47">
        <f t="shared" si="114"/>
        <v>0</v>
      </c>
      <c r="EG218" s="47">
        <f t="shared" si="115"/>
        <v>-1</v>
      </c>
      <c r="EH218" s="47">
        <f t="shared" si="116"/>
        <v>-1</v>
      </c>
      <c r="EI218" s="47">
        <f t="shared" si="117"/>
        <v>1</v>
      </c>
      <c r="EJ218" s="47">
        <f t="shared" si="118"/>
        <v>1</v>
      </c>
      <c r="EK218" s="47">
        <f t="shared" si="119"/>
        <v>1</v>
      </c>
      <c r="EL218" s="47">
        <f t="shared" si="120"/>
        <v>0</v>
      </c>
      <c r="EM218" s="47">
        <f t="shared" si="121"/>
        <v>1</v>
      </c>
      <c r="EN218" s="47">
        <f t="shared" si="122"/>
        <v>-3</v>
      </c>
      <c r="EO218" s="47">
        <f t="shared" si="123"/>
        <v>0</v>
      </c>
      <c r="EP218" s="47">
        <f t="shared" si="124"/>
        <v>1</v>
      </c>
      <c r="EQ218" s="47">
        <f t="shared" si="125"/>
        <v>0</v>
      </c>
      <c r="ER218" s="47">
        <f t="shared" si="126"/>
        <v>-2</v>
      </c>
      <c r="ES218" s="47">
        <f t="shared" si="127"/>
        <v>0</v>
      </c>
      <c r="ET218" s="47">
        <f t="shared" si="128"/>
        <v>-2</v>
      </c>
      <c r="EU218" s="47">
        <f t="shared" si="129"/>
        <v>0</v>
      </c>
      <c r="EV218" s="47">
        <f t="shared" si="130"/>
        <v>0</v>
      </c>
      <c r="EW218" s="47">
        <f t="shared" si="131"/>
        <v>0</v>
      </c>
      <c r="EX218" s="47">
        <f t="shared" si="132"/>
        <v>0</v>
      </c>
      <c r="EY218" s="47">
        <f t="shared" si="133"/>
        <v>-1</v>
      </c>
      <c r="EZ218" s="47">
        <f t="shared" si="134"/>
        <v>0</v>
      </c>
      <c r="FA218" s="47">
        <f t="shared" si="135"/>
        <v>1</v>
      </c>
      <c r="FB218" s="47">
        <f t="shared" si="136"/>
        <v>1</v>
      </c>
      <c r="FC218" s="47">
        <f t="shared" si="137"/>
        <v>0</v>
      </c>
      <c r="FD218" s="51"/>
    </row>
    <row r="219" spans="1:160" ht="26.25" customHeight="1">
      <c r="A219" s="9" t="s">
        <v>457</v>
      </c>
      <c r="B219" s="9" t="s">
        <v>448</v>
      </c>
      <c r="C219" s="60" t="s">
        <v>361</v>
      </c>
      <c r="D219" s="8"/>
      <c r="E219" s="8"/>
      <c r="F219" s="14" t="s">
        <v>64</v>
      </c>
      <c r="G219" s="59">
        <f t="shared" si="138"/>
        <v>39</v>
      </c>
      <c r="H219" s="71">
        <f t="shared" si="138"/>
        <v>39</v>
      </c>
      <c r="I219" s="62"/>
      <c r="J219" s="9"/>
      <c r="K219" s="9"/>
      <c r="L219" s="62"/>
      <c r="M219" s="9"/>
      <c r="N219" s="9"/>
      <c r="O219" s="62"/>
      <c r="P219" s="9"/>
      <c r="Q219" s="9"/>
      <c r="R219" s="62">
        <v>1</v>
      </c>
      <c r="S219" s="9">
        <v>1</v>
      </c>
      <c r="T219" s="9"/>
      <c r="U219" s="62">
        <v>1</v>
      </c>
      <c r="V219" s="9">
        <v>1</v>
      </c>
      <c r="W219" s="9"/>
      <c r="X219" s="62">
        <v>1</v>
      </c>
      <c r="Y219" s="9">
        <v>1</v>
      </c>
      <c r="Z219" s="9"/>
      <c r="AA219" s="62">
        <v>1</v>
      </c>
      <c r="AB219" s="9">
        <v>0</v>
      </c>
      <c r="AC219" s="9"/>
      <c r="AD219" s="62">
        <v>1</v>
      </c>
      <c r="AE219" s="9">
        <v>1</v>
      </c>
      <c r="AF219" s="9"/>
      <c r="AG219" s="62">
        <v>1</v>
      </c>
      <c r="AH219" s="9">
        <v>0</v>
      </c>
      <c r="AI219" s="9"/>
      <c r="AJ219" s="62">
        <v>1</v>
      </c>
      <c r="AK219" s="9">
        <v>0</v>
      </c>
      <c r="AL219" s="9"/>
      <c r="AM219" s="62">
        <v>1</v>
      </c>
      <c r="AN219" s="9">
        <v>3</v>
      </c>
      <c r="AO219" s="9"/>
      <c r="AP219" s="63">
        <v>2</v>
      </c>
      <c r="AQ219" s="9">
        <v>3</v>
      </c>
      <c r="AR219" s="9"/>
      <c r="AS219" s="63">
        <v>1</v>
      </c>
      <c r="AT219" s="9">
        <v>1</v>
      </c>
      <c r="AU219" s="9"/>
      <c r="AV219" s="63">
        <v>1</v>
      </c>
      <c r="AW219" s="9">
        <v>1</v>
      </c>
      <c r="AX219" s="9"/>
      <c r="AY219" s="63">
        <v>2</v>
      </c>
      <c r="AZ219" s="9">
        <v>4</v>
      </c>
      <c r="BA219" s="9"/>
      <c r="BB219" s="63">
        <v>2</v>
      </c>
      <c r="BC219" s="9">
        <v>3</v>
      </c>
      <c r="BD219" s="9"/>
      <c r="BE219" s="63">
        <v>2</v>
      </c>
      <c r="BF219" s="9">
        <v>0</v>
      </c>
      <c r="BG219" s="9"/>
      <c r="BH219" s="64">
        <v>4</v>
      </c>
      <c r="BI219" s="9">
        <v>8</v>
      </c>
      <c r="BJ219" s="9"/>
      <c r="BK219" s="64"/>
      <c r="BL219" s="9"/>
      <c r="BM219" s="9"/>
      <c r="BN219" s="65">
        <v>1</v>
      </c>
      <c r="BO219" s="66"/>
      <c r="BP219" s="9"/>
      <c r="BQ219" s="77"/>
      <c r="BR219" s="77"/>
      <c r="BS219" s="77"/>
      <c r="BT219" s="67">
        <v>1</v>
      </c>
      <c r="BU219" s="9">
        <v>1</v>
      </c>
      <c r="BV219" s="9"/>
      <c r="BW219" s="67"/>
      <c r="BX219" s="9"/>
      <c r="BY219" s="9"/>
      <c r="BZ219" s="67">
        <v>1</v>
      </c>
      <c r="CA219" s="9">
        <v>2</v>
      </c>
      <c r="CB219" s="9"/>
      <c r="CC219" s="67">
        <v>6</v>
      </c>
      <c r="CD219" s="9">
        <v>6</v>
      </c>
      <c r="CE219" s="9"/>
      <c r="CF219" s="67">
        <v>1</v>
      </c>
      <c r="CG219" s="9">
        <v>0</v>
      </c>
      <c r="CH219" s="9"/>
      <c r="CI219" s="67">
        <v>1</v>
      </c>
      <c r="CJ219" s="9">
        <v>1</v>
      </c>
      <c r="CK219" s="9"/>
      <c r="CL219" s="77"/>
      <c r="CM219" s="77"/>
      <c r="CN219" s="77"/>
      <c r="CO219" s="67">
        <v>2</v>
      </c>
      <c r="CP219" s="9">
        <v>0</v>
      </c>
      <c r="CQ219" s="9"/>
      <c r="CR219" s="67">
        <v>1</v>
      </c>
      <c r="CS219" s="9">
        <v>0</v>
      </c>
      <c r="CT219" s="9"/>
      <c r="CU219" s="67">
        <v>1</v>
      </c>
      <c r="CV219" s="9">
        <v>0</v>
      </c>
      <c r="CW219" s="9"/>
      <c r="CX219" s="38">
        <v>2</v>
      </c>
      <c r="CY219" s="8">
        <v>2</v>
      </c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11"/>
      <c r="DK219" s="14"/>
      <c r="DL219" s="14"/>
      <c r="DM219" s="14"/>
      <c r="DN219" s="14"/>
      <c r="DO219" s="14"/>
      <c r="DP219" s="14"/>
      <c r="DQ219" s="14"/>
      <c r="DR219" s="13">
        <v>9780194791663</v>
      </c>
      <c r="DS219" s="13"/>
      <c r="DT219" s="40" t="s">
        <v>1787</v>
      </c>
      <c r="DU219" s="53" t="s">
        <v>455</v>
      </c>
      <c r="DV219" s="42">
        <v>15400</v>
      </c>
      <c r="DW219" s="47">
        <f t="shared" si="105"/>
        <v>0</v>
      </c>
      <c r="DX219" s="47">
        <f t="shared" si="106"/>
        <v>0</v>
      </c>
      <c r="DY219" s="47">
        <f t="shared" si="107"/>
        <v>0</v>
      </c>
      <c r="DZ219" s="47">
        <f t="shared" si="108"/>
        <v>0</v>
      </c>
      <c r="EA219" s="47">
        <f t="shared" si="109"/>
        <v>0</v>
      </c>
      <c r="EB219" s="47">
        <f t="shared" si="110"/>
        <v>0</v>
      </c>
      <c r="EC219" s="47">
        <f t="shared" si="111"/>
        <v>1</v>
      </c>
      <c r="ED219" s="47">
        <f t="shared" si="112"/>
        <v>0</v>
      </c>
      <c r="EE219" s="47">
        <f t="shared" si="113"/>
        <v>1</v>
      </c>
      <c r="EF219" s="47">
        <f t="shared" si="114"/>
        <v>1</v>
      </c>
      <c r="EG219" s="47">
        <f t="shared" si="115"/>
        <v>-2</v>
      </c>
      <c r="EH219" s="47">
        <f t="shared" si="116"/>
        <v>-1</v>
      </c>
      <c r="EI219" s="47">
        <f t="shared" si="117"/>
        <v>0</v>
      </c>
      <c r="EJ219" s="47">
        <f t="shared" si="118"/>
        <v>0</v>
      </c>
      <c r="EK219" s="47">
        <f t="shared" si="119"/>
        <v>-2</v>
      </c>
      <c r="EL219" s="47">
        <f t="shared" si="120"/>
        <v>-1</v>
      </c>
      <c r="EM219" s="47">
        <f t="shared" si="121"/>
        <v>2</v>
      </c>
      <c r="EN219" s="47">
        <f t="shared" si="122"/>
        <v>-4</v>
      </c>
      <c r="EO219" s="47">
        <f t="shared" si="123"/>
        <v>0</v>
      </c>
      <c r="EP219" s="47">
        <f t="shared" si="124"/>
        <v>1</v>
      </c>
      <c r="EQ219" s="47">
        <f t="shared" si="125"/>
        <v>0</v>
      </c>
      <c r="ER219" s="47">
        <f t="shared" si="126"/>
        <v>0</v>
      </c>
      <c r="ES219" s="47">
        <f t="shared" si="127"/>
        <v>0</v>
      </c>
      <c r="ET219" s="47">
        <f t="shared" si="128"/>
        <v>-1</v>
      </c>
      <c r="EU219" s="47">
        <f t="shared" si="129"/>
        <v>0</v>
      </c>
      <c r="EV219" s="47">
        <f t="shared" si="130"/>
        <v>1</v>
      </c>
      <c r="EW219" s="47">
        <f t="shared" si="131"/>
        <v>0</v>
      </c>
      <c r="EX219" s="47">
        <f t="shared" si="132"/>
        <v>0</v>
      </c>
      <c r="EY219" s="47">
        <f t="shared" si="133"/>
        <v>2</v>
      </c>
      <c r="EZ219" s="47">
        <f t="shared" si="134"/>
        <v>1</v>
      </c>
      <c r="FA219" s="47">
        <f t="shared" si="135"/>
        <v>1</v>
      </c>
      <c r="FB219" s="47">
        <f t="shared" si="136"/>
        <v>0</v>
      </c>
      <c r="FC219" s="47">
        <f t="shared" si="137"/>
        <v>0</v>
      </c>
      <c r="FD219" s="51"/>
    </row>
    <row r="220" spans="1:160" ht="26.25" customHeight="1">
      <c r="A220" s="9" t="s">
        <v>457</v>
      </c>
      <c r="B220" s="9" t="s">
        <v>448</v>
      </c>
      <c r="C220" s="60" t="s">
        <v>362</v>
      </c>
      <c r="D220" s="8"/>
      <c r="E220" s="8"/>
      <c r="F220" s="14"/>
      <c r="G220" s="59">
        <f t="shared" si="138"/>
        <v>24</v>
      </c>
      <c r="H220" s="71">
        <f t="shared" si="138"/>
        <v>24</v>
      </c>
      <c r="I220" s="62"/>
      <c r="J220" s="9"/>
      <c r="K220" s="9"/>
      <c r="L220" s="62"/>
      <c r="M220" s="9"/>
      <c r="N220" s="9"/>
      <c r="O220" s="62"/>
      <c r="P220" s="9"/>
      <c r="Q220" s="9"/>
      <c r="R220" s="62">
        <v>1</v>
      </c>
      <c r="S220" s="9">
        <v>1</v>
      </c>
      <c r="T220" s="9"/>
      <c r="U220" s="62">
        <v>1</v>
      </c>
      <c r="V220" s="9">
        <v>0</v>
      </c>
      <c r="W220" s="9"/>
      <c r="X220" s="62">
        <v>0</v>
      </c>
      <c r="Y220" s="9">
        <v>0</v>
      </c>
      <c r="Z220" s="9"/>
      <c r="AA220" s="62">
        <v>0</v>
      </c>
      <c r="AB220" s="9">
        <v>1</v>
      </c>
      <c r="AC220" s="9"/>
      <c r="AD220" s="62">
        <v>0</v>
      </c>
      <c r="AE220" s="9">
        <v>1</v>
      </c>
      <c r="AF220" s="9"/>
      <c r="AG220" s="62">
        <v>0</v>
      </c>
      <c r="AH220" s="9">
        <v>0</v>
      </c>
      <c r="AI220" s="9"/>
      <c r="AJ220" s="62">
        <v>0</v>
      </c>
      <c r="AK220" s="9">
        <v>0</v>
      </c>
      <c r="AL220" s="9"/>
      <c r="AM220" s="62">
        <v>1</v>
      </c>
      <c r="AN220" s="9">
        <v>1</v>
      </c>
      <c r="AO220" s="9"/>
      <c r="AP220" s="63">
        <v>1</v>
      </c>
      <c r="AQ220" s="9">
        <v>2</v>
      </c>
      <c r="AR220" s="9"/>
      <c r="AS220" s="63">
        <v>1</v>
      </c>
      <c r="AT220" s="9">
        <v>0</v>
      </c>
      <c r="AU220" s="9"/>
      <c r="AV220" s="63">
        <v>1</v>
      </c>
      <c r="AW220" s="9">
        <v>0</v>
      </c>
      <c r="AX220" s="9"/>
      <c r="AY220" s="63">
        <v>1</v>
      </c>
      <c r="AZ220" s="9">
        <v>2</v>
      </c>
      <c r="BA220" s="9"/>
      <c r="BB220" s="63">
        <v>1</v>
      </c>
      <c r="BC220" s="9">
        <v>2</v>
      </c>
      <c r="BD220" s="9"/>
      <c r="BE220" s="63">
        <v>1</v>
      </c>
      <c r="BF220" s="9">
        <v>0</v>
      </c>
      <c r="BG220" s="9"/>
      <c r="BH220" s="64">
        <v>4</v>
      </c>
      <c r="BI220" s="9">
        <v>7</v>
      </c>
      <c r="BJ220" s="9"/>
      <c r="BK220" s="64"/>
      <c r="BL220" s="9"/>
      <c r="BM220" s="9"/>
      <c r="BN220" s="65">
        <v>1</v>
      </c>
      <c r="BO220" s="66"/>
      <c r="BP220" s="9"/>
      <c r="BQ220" s="77"/>
      <c r="BR220" s="77"/>
      <c r="BS220" s="77"/>
      <c r="BT220" s="67">
        <v>1</v>
      </c>
      <c r="BU220" s="9">
        <v>0</v>
      </c>
      <c r="BV220" s="9"/>
      <c r="BW220" s="67"/>
      <c r="BX220" s="9"/>
      <c r="BY220" s="9"/>
      <c r="BZ220" s="67">
        <v>1</v>
      </c>
      <c r="CA220" s="9">
        <v>2</v>
      </c>
      <c r="CB220" s="9"/>
      <c r="CC220" s="67">
        <v>4</v>
      </c>
      <c r="CD220" s="9">
        <v>5</v>
      </c>
      <c r="CE220" s="9"/>
      <c r="CF220" s="67">
        <v>1</v>
      </c>
      <c r="CG220" s="9">
        <v>0</v>
      </c>
      <c r="CH220" s="9"/>
      <c r="CI220" s="67">
        <v>1</v>
      </c>
      <c r="CJ220" s="9">
        <v>0</v>
      </c>
      <c r="CK220" s="9"/>
      <c r="CL220" s="77"/>
      <c r="CM220" s="77"/>
      <c r="CN220" s="77"/>
      <c r="CO220" s="67">
        <v>1</v>
      </c>
      <c r="CP220" s="9">
        <v>0</v>
      </c>
      <c r="CQ220" s="9"/>
      <c r="CR220" s="67">
        <v>0</v>
      </c>
      <c r="CS220" s="9">
        <v>0</v>
      </c>
      <c r="CT220" s="9"/>
      <c r="CU220" s="67">
        <v>0</v>
      </c>
      <c r="CV220" s="9">
        <v>0</v>
      </c>
      <c r="CW220" s="9"/>
      <c r="CX220" s="38">
        <v>1</v>
      </c>
      <c r="CY220" s="8">
        <v>0</v>
      </c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11"/>
      <c r="DK220" s="14"/>
      <c r="DL220" s="14"/>
      <c r="DM220" s="14"/>
      <c r="DN220" s="14"/>
      <c r="DO220" s="14"/>
      <c r="DP220" s="14"/>
      <c r="DQ220" s="14"/>
      <c r="DR220" s="13">
        <v>9780194791670</v>
      </c>
      <c r="DS220" s="13"/>
      <c r="DT220" s="40" t="s">
        <v>1787</v>
      </c>
      <c r="DU220" s="53" t="s">
        <v>455</v>
      </c>
      <c r="DV220" s="42">
        <v>15015</v>
      </c>
      <c r="DW220" s="47">
        <f t="shared" si="105"/>
        <v>0</v>
      </c>
      <c r="DX220" s="47">
        <f t="shared" si="106"/>
        <v>0</v>
      </c>
      <c r="DY220" s="47">
        <f t="shared" si="107"/>
        <v>0</v>
      </c>
      <c r="DZ220" s="47">
        <f t="shared" si="108"/>
        <v>0</v>
      </c>
      <c r="EA220" s="47">
        <f t="shared" si="109"/>
        <v>1</v>
      </c>
      <c r="EB220" s="47">
        <f t="shared" si="110"/>
        <v>0</v>
      </c>
      <c r="EC220" s="47">
        <f t="shared" si="111"/>
        <v>-1</v>
      </c>
      <c r="ED220" s="47">
        <f t="shared" si="112"/>
        <v>-1</v>
      </c>
      <c r="EE220" s="47">
        <f t="shared" si="113"/>
        <v>0</v>
      </c>
      <c r="EF220" s="47">
        <f t="shared" si="114"/>
        <v>0</v>
      </c>
      <c r="EG220" s="47">
        <f t="shared" si="115"/>
        <v>0</v>
      </c>
      <c r="EH220" s="47">
        <f t="shared" si="116"/>
        <v>-1</v>
      </c>
      <c r="EI220" s="47">
        <f t="shared" si="117"/>
        <v>1</v>
      </c>
      <c r="EJ220" s="47">
        <f t="shared" si="118"/>
        <v>1</v>
      </c>
      <c r="EK220" s="47">
        <f t="shared" si="119"/>
        <v>-1</v>
      </c>
      <c r="EL220" s="47">
        <f t="shared" si="120"/>
        <v>-1</v>
      </c>
      <c r="EM220" s="47">
        <f t="shared" si="121"/>
        <v>1</v>
      </c>
      <c r="EN220" s="47">
        <f t="shared" si="122"/>
        <v>-3</v>
      </c>
      <c r="EO220" s="47">
        <f t="shared" si="123"/>
        <v>0</v>
      </c>
      <c r="EP220" s="47">
        <f t="shared" si="124"/>
        <v>1</v>
      </c>
      <c r="EQ220" s="47">
        <f t="shared" si="125"/>
        <v>0</v>
      </c>
      <c r="ER220" s="47">
        <f t="shared" si="126"/>
        <v>1</v>
      </c>
      <c r="ES220" s="47">
        <f t="shared" si="127"/>
        <v>0</v>
      </c>
      <c r="ET220" s="47">
        <f t="shared" si="128"/>
        <v>-1</v>
      </c>
      <c r="EU220" s="47">
        <f t="shared" si="129"/>
        <v>-1</v>
      </c>
      <c r="EV220" s="47">
        <f t="shared" si="130"/>
        <v>1</v>
      </c>
      <c r="EW220" s="47">
        <f t="shared" si="131"/>
        <v>1</v>
      </c>
      <c r="EX220" s="47">
        <f t="shared" si="132"/>
        <v>0</v>
      </c>
      <c r="EY220" s="47">
        <f t="shared" si="133"/>
        <v>1</v>
      </c>
      <c r="EZ220" s="47">
        <f t="shared" si="134"/>
        <v>0</v>
      </c>
      <c r="FA220" s="47">
        <f t="shared" si="135"/>
        <v>0</v>
      </c>
      <c r="FB220" s="47">
        <f t="shared" si="136"/>
        <v>1</v>
      </c>
      <c r="FC220" s="47">
        <f t="shared" si="137"/>
        <v>0</v>
      </c>
      <c r="FD220" s="51"/>
    </row>
    <row r="221" spans="1:160" ht="26.25" customHeight="1">
      <c r="A221" s="9" t="s">
        <v>457</v>
      </c>
      <c r="B221" s="9" t="s">
        <v>448</v>
      </c>
      <c r="C221" s="60" t="s">
        <v>363</v>
      </c>
      <c r="D221" s="8"/>
      <c r="E221" s="8"/>
      <c r="F221" s="14"/>
      <c r="G221" s="59">
        <f t="shared" si="138"/>
        <v>32</v>
      </c>
      <c r="H221" s="71">
        <f t="shared" si="138"/>
        <v>32</v>
      </c>
      <c r="I221" s="62"/>
      <c r="J221" s="9"/>
      <c r="K221" s="9"/>
      <c r="L221" s="62"/>
      <c r="M221" s="9"/>
      <c r="N221" s="9"/>
      <c r="O221" s="62"/>
      <c r="P221" s="9"/>
      <c r="Q221" s="9"/>
      <c r="R221" s="62">
        <v>1</v>
      </c>
      <c r="S221" s="9">
        <v>1</v>
      </c>
      <c r="T221" s="9"/>
      <c r="U221" s="62">
        <v>1</v>
      </c>
      <c r="V221" s="9">
        <v>0</v>
      </c>
      <c r="W221" s="9"/>
      <c r="X221" s="62">
        <v>1</v>
      </c>
      <c r="Y221" s="9">
        <v>1</v>
      </c>
      <c r="Z221" s="9"/>
      <c r="AA221" s="62">
        <v>1</v>
      </c>
      <c r="AB221" s="9">
        <v>0</v>
      </c>
      <c r="AC221" s="9"/>
      <c r="AD221" s="62">
        <v>1</v>
      </c>
      <c r="AE221" s="9">
        <v>1</v>
      </c>
      <c r="AF221" s="9"/>
      <c r="AG221" s="62">
        <v>1</v>
      </c>
      <c r="AH221" s="9">
        <v>0</v>
      </c>
      <c r="AI221" s="9"/>
      <c r="AJ221" s="62">
        <v>1</v>
      </c>
      <c r="AK221" s="9">
        <v>1</v>
      </c>
      <c r="AL221" s="9"/>
      <c r="AM221" s="62">
        <v>1</v>
      </c>
      <c r="AN221" s="9">
        <v>1</v>
      </c>
      <c r="AO221" s="9"/>
      <c r="AP221" s="63">
        <v>1</v>
      </c>
      <c r="AQ221" s="9">
        <v>2</v>
      </c>
      <c r="AR221" s="9"/>
      <c r="AS221" s="63">
        <v>1</v>
      </c>
      <c r="AT221" s="9">
        <v>0</v>
      </c>
      <c r="AU221" s="9"/>
      <c r="AV221" s="63">
        <v>1</v>
      </c>
      <c r="AW221" s="9">
        <v>0</v>
      </c>
      <c r="AX221" s="9"/>
      <c r="AY221" s="63">
        <v>1</v>
      </c>
      <c r="AZ221" s="9">
        <v>2</v>
      </c>
      <c r="BA221" s="9"/>
      <c r="BB221" s="63">
        <v>1</v>
      </c>
      <c r="BC221" s="9">
        <v>2</v>
      </c>
      <c r="BD221" s="9"/>
      <c r="BE221" s="63">
        <v>1</v>
      </c>
      <c r="BF221" s="9">
        <v>0</v>
      </c>
      <c r="BG221" s="9"/>
      <c r="BH221" s="64">
        <v>3</v>
      </c>
      <c r="BI221" s="9">
        <v>6</v>
      </c>
      <c r="BJ221" s="9"/>
      <c r="BK221" s="64"/>
      <c r="BL221" s="9"/>
      <c r="BM221" s="9"/>
      <c r="BN221" s="65">
        <v>1</v>
      </c>
      <c r="BO221" s="66"/>
      <c r="BP221" s="9"/>
      <c r="BQ221" s="77"/>
      <c r="BR221" s="77"/>
      <c r="BS221" s="77"/>
      <c r="BT221" s="67">
        <v>1</v>
      </c>
      <c r="BU221" s="9">
        <v>2</v>
      </c>
      <c r="BV221" s="9"/>
      <c r="BW221" s="67"/>
      <c r="BX221" s="9"/>
      <c r="BY221" s="9"/>
      <c r="BZ221" s="67">
        <v>1</v>
      </c>
      <c r="CA221" s="9">
        <v>1</v>
      </c>
      <c r="CB221" s="9"/>
      <c r="CC221" s="67">
        <v>6</v>
      </c>
      <c r="CD221" s="9">
        <v>6</v>
      </c>
      <c r="CE221" s="9"/>
      <c r="CF221" s="67">
        <v>1</v>
      </c>
      <c r="CG221" s="9">
        <v>1</v>
      </c>
      <c r="CH221" s="9"/>
      <c r="CI221" s="67">
        <v>1</v>
      </c>
      <c r="CJ221" s="9">
        <v>1</v>
      </c>
      <c r="CK221" s="9"/>
      <c r="CL221" s="77"/>
      <c r="CM221" s="77"/>
      <c r="CN221" s="77"/>
      <c r="CO221" s="67">
        <v>1</v>
      </c>
      <c r="CP221" s="9">
        <v>1</v>
      </c>
      <c r="CQ221" s="9"/>
      <c r="CR221" s="67">
        <v>1</v>
      </c>
      <c r="CS221" s="9">
        <v>1</v>
      </c>
      <c r="CT221" s="9"/>
      <c r="CU221" s="67">
        <v>1</v>
      </c>
      <c r="CV221" s="9">
        <v>0</v>
      </c>
      <c r="CW221" s="9"/>
      <c r="CX221" s="38">
        <v>1</v>
      </c>
      <c r="CY221" s="8">
        <v>2</v>
      </c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11"/>
      <c r="DK221" s="14"/>
      <c r="DL221" s="14"/>
      <c r="DM221" s="14"/>
      <c r="DN221" s="14"/>
      <c r="DO221" s="14"/>
      <c r="DP221" s="14"/>
      <c r="DQ221" s="14"/>
      <c r="DR221" s="13">
        <v>9780194791687</v>
      </c>
      <c r="DS221" s="13"/>
      <c r="DT221" s="40" t="s">
        <v>1787</v>
      </c>
      <c r="DU221" s="53" t="s">
        <v>455</v>
      </c>
      <c r="DV221" s="42">
        <v>14815</v>
      </c>
      <c r="DW221" s="47">
        <f t="shared" si="105"/>
        <v>0</v>
      </c>
      <c r="DX221" s="47">
        <f t="shared" si="106"/>
        <v>0</v>
      </c>
      <c r="DY221" s="47">
        <f t="shared" si="107"/>
        <v>0</v>
      </c>
      <c r="DZ221" s="47">
        <f t="shared" si="108"/>
        <v>0</v>
      </c>
      <c r="EA221" s="47">
        <f t="shared" si="109"/>
        <v>1</v>
      </c>
      <c r="EB221" s="47">
        <f t="shared" si="110"/>
        <v>0</v>
      </c>
      <c r="EC221" s="47">
        <f t="shared" si="111"/>
        <v>1</v>
      </c>
      <c r="ED221" s="47">
        <f t="shared" si="112"/>
        <v>0</v>
      </c>
      <c r="EE221" s="47">
        <f t="shared" si="113"/>
        <v>1</v>
      </c>
      <c r="EF221" s="47">
        <f t="shared" si="114"/>
        <v>0</v>
      </c>
      <c r="EG221" s="47">
        <f t="shared" si="115"/>
        <v>0</v>
      </c>
      <c r="EH221" s="47">
        <f t="shared" si="116"/>
        <v>-1</v>
      </c>
      <c r="EI221" s="47">
        <f t="shared" si="117"/>
        <v>1</v>
      </c>
      <c r="EJ221" s="47">
        <f t="shared" si="118"/>
        <v>1</v>
      </c>
      <c r="EK221" s="47">
        <f t="shared" si="119"/>
        <v>-1</v>
      </c>
      <c r="EL221" s="47">
        <f t="shared" si="120"/>
        <v>-1</v>
      </c>
      <c r="EM221" s="47">
        <f t="shared" si="121"/>
        <v>1</v>
      </c>
      <c r="EN221" s="47">
        <f t="shared" si="122"/>
        <v>-3</v>
      </c>
      <c r="EO221" s="47">
        <f t="shared" si="123"/>
        <v>0</v>
      </c>
      <c r="EP221" s="47">
        <f t="shared" si="124"/>
        <v>1</v>
      </c>
      <c r="EQ221" s="47">
        <f t="shared" si="125"/>
        <v>0</v>
      </c>
      <c r="ER221" s="47">
        <f t="shared" si="126"/>
        <v>-1</v>
      </c>
      <c r="ES221" s="47">
        <f t="shared" si="127"/>
        <v>0</v>
      </c>
      <c r="ET221" s="47">
        <f t="shared" si="128"/>
        <v>0</v>
      </c>
      <c r="EU221" s="47">
        <f t="shared" si="129"/>
        <v>0</v>
      </c>
      <c r="EV221" s="47">
        <f t="shared" si="130"/>
        <v>0</v>
      </c>
      <c r="EW221" s="47">
        <f t="shared" si="131"/>
        <v>0</v>
      </c>
      <c r="EX221" s="47">
        <f t="shared" si="132"/>
        <v>0</v>
      </c>
      <c r="EY221" s="47">
        <f t="shared" si="133"/>
        <v>0</v>
      </c>
      <c r="EZ221" s="47">
        <f t="shared" si="134"/>
        <v>0</v>
      </c>
      <c r="FA221" s="47">
        <f t="shared" si="135"/>
        <v>1</v>
      </c>
      <c r="FB221" s="47">
        <f t="shared" si="136"/>
        <v>-1</v>
      </c>
      <c r="FC221" s="47">
        <f t="shared" si="137"/>
        <v>0</v>
      </c>
      <c r="FD221" s="51"/>
    </row>
    <row r="222" spans="1:160" ht="26.25" customHeight="1">
      <c r="A222" s="9" t="s">
        <v>457</v>
      </c>
      <c r="B222" s="9" t="s">
        <v>448</v>
      </c>
      <c r="C222" s="60" t="s">
        <v>364</v>
      </c>
      <c r="D222" s="8"/>
      <c r="E222" s="8"/>
      <c r="F222" s="14"/>
      <c r="G222" s="59">
        <f t="shared" si="138"/>
        <v>29</v>
      </c>
      <c r="H222" s="71">
        <f t="shared" si="138"/>
        <v>29</v>
      </c>
      <c r="I222" s="62"/>
      <c r="J222" s="9"/>
      <c r="K222" s="9"/>
      <c r="L222" s="62"/>
      <c r="M222" s="9"/>
      <c r="N222" s="9"/>
      <c r="O222" s="62"/>
      <c r="P222" s="9"/>
      <c r="Q222" s="9"/>
      <c r="R222" s="62">
        <v>1</v>
      </c>
      <c r="S222" s="9">
        <v>1</v>
      </c>
      <c r="T222" s="9"/>
      <c r="U222" s="62">
        <v>1</v>
      </c>
      <c r="V222" s="9">
        <v>0</v>
      </c>
      <c r="W222" s="9"/>
      <c r="X222" s="62">
        <v>1</v>
      </c>
      <c r="Y222" s="9">
        <v>0</v>
      </c>
      <c r="Z222" s="9"/>
      <c r="AA222" s="62">
        <v>1</v>
      </c>
      <c r="AB222" s="9">
        <v>0</v>
      </c>
      <c r="AC222" s="9"/>
      <c r="AD222" s="62">
        <v>1</v>
      </c>
      <c r="AE222" s="9">
        <v>1</v>
      </c>
      <c r="AF222" s="9"/>
      <c r="AG222" s="62">
        <v>1</v>
      </c>
      <c r="AH222" s="9">
        <v>1</v>
      </c>
      <c r="AI222" s="9"/>
      <c r="AJ222" s="62">
        <v>1</v>
      </c>
      <c r="AK222" s="9">
        <v>0</v>
      </c>
      <c r="AL222" s="9"/>
      <c r="AM222" s="62">
        <v>1</v>
      </c>
      <c r="AN222" s="9">
        <v>2</v>
      </c>
      <c r="AO222" s="9"/>
      <c r="AP222" s="63">
        <v>1</v>
      </c>
      <c r="AQ222" s="9">
        <v>2</v>
      </c>
      <c r="AR222" s="9"/>
      <c r="AS222" s="63">
        <v>1</v>
      </c>
      <c r="AT222" s="9">
        <v>1</v>
      </c>
      <c r="AU222" s="9"/>
      <c r="AV222" s="63">
        <v>1</v>
      </c>
      <c r="AW222" s="9">
        <v>1</v>
      </c>
      <c r="AX222" s="9"/>
      <c r="AY222" s="63">
        <v>1</v>
      </c>
      <c r="AZ222" s="9">
        <v>1</v>
      </c>
      <c r="BA222" s="9"/>
      <c r="BB222" s="63">
        <v>1</v>
      </c>
      <c r="BC222" s="9">
        <v>1</v>
      </c>
      <c r="BD222" s="9"/>
      <c r="BE222" s="63">
        <v>1</v>
      </c>
      <c r="BF222" s="9">
        <v>0</v>
      </c>
      <c r="BG222" s="9"/>
      <c r="BH222" s="64">
        <v>2</v>
      </c>
      <c r="BI222" s="9">
        <v>7</v>
      </c>
      <c r="BJ222" s="9"/>
      <c r="BK222" s="64"/>
      <c r="BL222" s="9"/>
      <c r="BM222" s="9"/>
      <c r="BN222" s="65">
        <v>1</v>
      </c>
      <c r="BO222" s="66"/>
      <c r="BP222" s="9"/>
      <c r="BQ222" s="77"/>
      <c r="BR222" s="77"/>
      <c r="BS222" s="77"/>
      <c r="BT222" s="67">
        <v>1</v>
      </c>
      <c r="BU222" s="9">
        <v>0</v>
      </c>
      <c r="BV222" s="9"/>
      <c r="BW222" s="67"/>
      <c r="BX222" s="9"/>
      <c r="BY222" s="9"/>
      <c r="BZ222" s="67">
        <v>1</v>
      </c>
      <c r="CA222" s="9">
        <v>0</v>
      </c>
      <c r="CB222" s="9"/>
      <c r="CC222" s="67">
        <v>4</v>
      </c>
      <c r="CD222" s="9">
        <v>5</v>
      </c>
      <c r="CE222" s="9"/>
      <c r="CF222" s="67">
        <v>1</v>
      </c>
      <c r="CG222" s="9">
        <v>1</v>
      </c>
      <c r="CH222" s="9"/>
      <c r="CI222" s="67">
        <v>1</v>
      </c>
      <c r="CJ222" s="9">
        <v>2</v>
      </c>
      <c r="CK222" s="9"/>
      <c r="CL222" s="77"/>
      <c r="CM222" s="77"/>
      <c r="CN222" s="77"/>
      <c r="CO222" s="67">
        <v>1</v>
      </c>
      <c r="CP222" s="9">
        <v>2</v>
      </c>
      <c r="CQ222" s="9"/>
      <c r="CR222" s="67">
        <v>1</v>
      </c>
      <c r="CS222" s="9">
        <v>1</v>
      </c>
      <c r="CT222" s="9"/>
      <c r="CU222" s="67">
        <v>1</v>
      </c>
      <c r="CV222" s="9">
        <v>0</v>
      </c>
      <c r="CW222" s="9"/>
      <c r="CX222" s="38">
        <v>1</v>
      </c>
      <c r="CY222" s="8">
        <v>0</v>
      </c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11"/>
      <c r="DK222" s="14"/>
      <c r="DL222" s="14"/>
      <c r="DM222" s="14"/>
      <c r="DN222" s="14"/>
      <c r="DO222" s="14"/>
      <c r="DP222" s="14"/>
      <c r="DQ222" s="14"/>
      <c r="DR222" s="13">
        <v>9780194791694</v>
      </c>
      <c r="DS222" s="13"/>
      <c r="DT222" s="40" t="s">
        <v>1787</v>
      </c>
      <c r="DU222" s="53" t="s">
        <v>455</v>
      </c>
      <c r="DV222" s="42">
        <v>15580</v>
      </c>
      <c r="DW222" s="47">
        <f t="shared" si="105"/>
        <v>0</v>
      </c>
      <c r="DX222" s="47">
        <f t="shared" si="106"/>
        <v>0</v>
      </c>
      <c r="DY222" s="47">
        <f t="shared" si="107"/>
        <v>0</v>
      </c>
      <c r="DZ222" s="47">
        <f t="shared" si="108"/>
        <v>0</v>
      </c>
      <c r="EA222" s="47">
        <f t="shared" si="109"/>
        <v>1</v>
      </c>
      <c r="EB222" s="47">
        <f t="shared" si="110"/>
        <v>1</v>
      </c>
      <c r="EC222" s="47">
        <f t="shared" si="111"/>
        <v>1</v>
      </c>
      <c r="ED222" s="47">
        <f t="shared" si="112"/>
        <v>0</v>
      </c>
      <c r="EE222" s="47">
        <f t="shared" si="113"/>
        <v>0</v>
      </c>
      <c r="EF222" s="47">
        <f t="shared" si="114"/>
        <v>1</v>
      </c>
      <c r="EG222" s="47">
        <f t="shared" si="115"/>
        <v>-1</v>
      </c>
      <c r="EH222" s="47">
        <f t="shared" si="116"/>
        <v>-1</v>
      </c>
      <c r="EI222" s="47">
        <f t="shared" si="117"/>
        <v>0</v>
      </c>
      <c r="EJ222" s="47">
        <f t="shared" si="118"/>
        <v>0</v>
      </c>
      <c r="EK222" s="47">
        <f t="shared" si="119"/>
        <v>0</v>
      </c>
      <c r="EL222" s="47">
        <f t="shared" si="120"/>
        <v>0</v>
      </c>
      <c r="EM222" s="47">
        <f t="shared" si="121"/>
        <v>1</v>
      </c>
      <c r="EN222" s="47">
        <f t="shared" si="122"/>
        <v>-5</v>
      </c>
      <c r="EO222" s="47">
        <f t="shared" si="123"/>
        <v>0</v>
      </c>
      <c r="EP222" s="47">
        <f t="shared" si="124"/>
        <v>1</v>
      </c>
      <c r="EQ222" s="47">
        <f t="shared" si="125"/>
        <v>0</v>
      </c>
      <c r="ER222" s="47">
        <f t="shared" si="126"/>
        <v>1</v>
      </c>
      <c r="ES222" s="47">
        <f t="shared" si="127"/>
        <v>0</v>
      </c>
      <c r="ET222" s="47">
        <f t="shared" si="128"/>
        <v>1</v>
      </c>
      <c r="EU222" s="47">
        <f t="shared" si="129"/>
        <v>-1</v>
      </c>
      <c r="EV222" s="47">
        <f t="shared" si="130"/>
        <v>0</v>
      </c>
      <c r="EW222" s="47">
        <f t="shared" si="131"/>
        <v>-1</v>
      </c>
      <c r="EX222" s="47">
        <f t="shared" si="132"/>
        <v>0</v>
      </c>
      <c r="EY222" s="47">
        <f t="shared" si="133"/>
        <v>-1</v>
      </c>
      <c r="EZ222" s="47">
        <f t="shared" si="134"/>
        <v>0</v>
      </c>
      <c r="FA222" s="47">
        <f t="shared" si="135"/>
        <v>1</v>
      </c>
      <c r="FB222" s="47">
        <f t="shared" si="136"/>
        <v>1</v>
      </c>
      <c r="FC222" s="47">
        <f t="shared" si="137"/>
        <v>0</v>
      </c>
      <c r="FD222" s="51"/>
    </row>
    <row r="223" spans="1:160" ht="26.25" customHeight="1">
      <c r="A223" s="9" t="s">
        <v>457</v>
      </c>
      <c r="B223" s="9" t="s">
        <v>448</v>
      </c>
      <c r="C223" s="60" t="s">
        <v>365</v>
      </c>
      <c r="D223" s="8"/>
      <c r="E223" s="8"/>
      <c r="F223" s="14" t="s">
        <v>64</v>
      </c>
      <c r="G223" s="59">
        <f t="shared" si="138"/>
        <v>27</v>
      </c>
      <c r="H223" s="71">
        <f t="shared" si="138"/>
        <v>27</v>
      </c>
      <c r="I223" s="62"/>
      <c r="J223" s="9"/>
      <c r="K223" s="9"/>
      <c r="L223" s="62"/>
      <c r="M223" s="9"/>
      <c r="N223" s="9"/>
      <c r="O223" s="62"/>
      <c r="P223" s="9"/>
      <c r="Q223" s="9"/>
      <c r="R223" s="62">
        <v>1</v>
      </c>
      <c r="S223" s="9">
        <v>1</v>
      </c>
      <c r="T223" s="9"/>
      <c r="U223" s="62">
        <v>1</v>
      </c>
      <c r="V223" s="9">
        <v>1</v>
      </c>
      <c r="W223" s="9"/>
      <c r="X223" s="62">
        <v>1</v>
      </c>
      <c r="Y223" s="9">
        <v>0</v>
      </c>
      <c r="Z223" s="9"/>
      <c r="AA223" s="62">
        <v>1</v>
      </c>
      <c r="AB223" s="9">
        <v>0</v>
      </c>
      <c r="AC223" s="9"/>
      <c r="AD223" s="62">
        <v>1</v>
      </c>
      <c r="AE223" s="9">
        <v>1</v>
      </c>
      <c r="AF223" s="9"/>
      <c r="AG223" s="62">
        <v>1</v>
      </c>
      <c r="AH223" s="9">
        <v>0</v>
      </c>
      <c r="AI223" s="9"/>
      <c r="AJ223" s="62">
        <v>1</v>
      </c>
      <c r="AK223" s="9">
        <v>1</v>
      </c>
      <c r="AL223" s="9"/>
      <c r="AM223" s="62">
        <v>1</v>
      </c>
      <c r="AN223" s="9">
        <v>0</v>
      </c>
      <c r="AO223" s="9"/>
      <c r="AP223" s="63">
        <v>1</v>
      </c>
      <c r="AQ223" s="9">
        <v>0</v>
      </c>
      <c r="AR223" s="9"/>
      <c r="AS223" s="63">
        <v>1</v>
      </c>
      <c r="AT223" s="9">
        <v>2</v>
      </c>
      <c r="AU223" s="9"/>
      <c r="AV223" s="63">
        <v>1</v>
      </c>
      <c r="AW223" s="9">
        <v>0</v>
      </c>
      <c r="AX223" s="9"/>
      <c r="AY223" s="63">
        <v>1</v>
      </c>
      <c r="AZ223" s="9">
        <v>0</v>
      </c>
      <c r="BA223" s="9"/>
      <c r="BB223" s="63">
        <v>1</v>
      </c>
      <c r="BC223" s="9">
        <v>5</v>
      </c>
      <c r="BD223" s="9"/>
      <c r="BE223" s="63">
        <v>1</v>
      </c>
      <c r="BF223" s="9">
        <v>0</v>
      </c>
      <c r="BG223" s="9"/>
      <c r="BH223" s="64">
        <v>1</v>
      </c>
      <c r="BI223" s="9">
        <v>9</v>
      </c>
      <c r="BJ223" s="9"/>
      <c r="BK223" s="64"/>
      <c r="BL223" s="9"/>
      <c r="BM223" s="9"/>
      <c r="BN223" s="65">
        <v>1</v>
      </c>
      <c r="BO223" s="66"/>
      <c r="BP223" s="9"/>
      <c r="BQ223" s="77"/>
      <c r="BR223" s="77"/>
      <c r="BS223" s="77"/>
      <c r="BT223" s="67">
        <v>1</v>
      </c>
      <c r="BU223" s="9">
        <v>0</v>
      </c>
      <c r="BV223" s="9"/>
      <c r="BW223" s="67"/>
      <c r="BX223" s="9"/>
      <c r="BY223" s="9"/>
      <c r="BZ223" s="67">
        <v>1</v>
      </c>
      <c r="CA223" s="9">
        <v>0</v>
      </c>
      <c r="CB223" s="9"/>
      <c r="CC223" s="67">
        <v>3</v>
      </c>
      <c r="CD223" s="9">
        <v>3</v>
      </c>
      <c r="CE223" s="9"/>
      <c r="CF223" s="67">
        <v>1</v>
      </c>
      <c r="CG223" s="9">
        <v>2</v>
      </c>
      <c r="CH223" s="9"/>
      <c r="CI223" s="67">
        <v>1</v>
      </c>
      <c r="CJ223" s="9">
        <v>1</v>
      </c>
      <c r="CK223" s="9"/>
      <c r="CL223" s="77"/>
      <c r="CM223" s="77"/>
      <c r="CN223" s="77"/>
      <c r="CO223" s="67">
        <v>1</v>
      </c>
      <c r="CP223" s="9">
        <v>1</v>
      </c>
      <c r="CQ223" s="9"/>
      <c r="CR223" s="67">
        <v>1</v>
      </c>
      <c r="CS223" s="9">
        <v>0</v>
      </c>
      <c r="CT223" s="9"/>
      <c r="CU223" s="67">
        <v>1</v>
      </c>
      <c r="CV223" s="9">
        <v>0</v>
      </c>
      <c r="CW223" s="9"/>
      <c r="CX223" s="38">
        <v>1</v>
      </c>
      <c r="CY223" s="8">
        <v>0</v>
      </c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11"/>
      <c r="DK223" s="14"/>
      <c r="DL223" s="14"/>
      <c r="DM223" s="14"/>
      <c r="DN223" s="14"/>
      <c r="DO223" s="14"/>
      <c r="DP223" s="14"/>
      <c r="DQ223" s="14"/>
      <c r="DR223" s="13">
        <v>9780194233958</v>
      </c>
      <c r="DS223" s="13"/>
      <c r="DT223" s="40" t="s">
        <v>1787</v>
      </c>
      <c r="DU223" s="53" t="s">
        <v>455</v>
      </c>
      <c r="DV223" s="42">
        <v>15000</v>
      </c>
      <c r="DW223" s="47">
        <f t="shared" si="105"/>
        <v>0</v>
      </c>
      <c r="DX223" s="47">
        <f t="shared" si="106"/>
        <v>0</v>
      </c>
      <c r="DY223" s="47">
        <f t="shared" si="107"/>
        <v>0</v>
      </c>
      <c r="DZ223" s="47">
        <f t="shared" si="108"/>
        <v>0</v>
      </c>
      <c r="EA223" s="47">
        <f t="shared" si="109"/>
        <v>0</v>
      </c>
      <c r="EB223" s="47">
        <f t="shared" si="110"/>
        <v>1</v>
      </c>
      <c r="EC223" s="47">
        <f t="shared" si="111"/>
        <v>1</v>
      </c>
      <c r="ED223" s="47">
        <f t="shared" si="112"/>
        <v>0</v>
      </c>
      <c r="EE223" s="47">
        <f t="shared" si="113"/>
        <v>1</v>
      </c>
      <c r="EF223" s="47">
        <f t="shared" si="114"/>
        <v>0</v>
      </c>
      <c r="EG223" s="47">
        <f t="shared" si="115"/>
        <v>1</v>
      </c>
      <c r="EH223" s="47">
        <f t="shared" si="116"/>
        <v>1</v>
      </c>
      <c r="EI223" s="47">
        <f t="shared" si="117"/>
        <v>-1</v>
      </c>
      <c r="EJ223" s="47">
        <f t="shared" si="118"/>
        <v>1</v>
      </c>
      <c r="EK223" s="47">
        <f t="shared" si="119"/>
        <v>1</v>
      </c>
      <c r="EL223" s="47">
        <f t="shared" si="120"/>
        <v>-4</v>
      </c>
      <c r="EM223" s="47">
        <f t="shared" si="121"/>
        <v>1</v>
      </c>
      <c r="EN223" s="47">
        <f t="shared" si="122"/>
        <v>-8</v>
      </c>
      <c r="EO223" s="47">
        <f t="shared" si="123"/>
        <v>0</v>
      </c>
      <c r="EP223" s="47">
        <f t="shared" si="124"/>
        <v>1</v>
      </c>
      <c r="EQ223" s="47">
        <f t="shared" si="125"/>
        <v>0</v>
      </c>
      <c r="ER223" s="47">
        <f t="shared" si="126"/>
        <v>1</v>
      </c>
      <c r="ES223" s="47">
        <f t="shared" si="127"/>
        <v>0</v>
      </c>
      <c r="ET223" s="47">
        <f t="shared" si="128"/>
        <v>1</v>
      </c>
      <c r="EU223" s="47">
        <f t="shared" si="129"/>
        <v>0</v>
      </c>
      <c r="EV223" s="47">
        <f t="shared" si="130"/>
        <v>-1</v>
      </c>
      <c r="EW223" s="47">
        <f t="shared" si="131"/>
        <v>0</v>
      </c>
      <c r="EX223" s="47">
        <f t="shared" si="132"/>
        <v>0</v>
      </c>
      <c r="EY223" s="47">
        <f t="shared" si="133"/>
        <v>0</v>
      </c>
      <c r="EZ223" s="47">
        <f t="shared" si="134"/>
        <v>1</v>
      </c>
      <c r="FA223" s="47">
        <f t="shared" si="135"/>
        <v>1</v>
      </c>
      <c r="FB223" s="47">
        <f t="shared" si="136"/>
        <v>1</v>
      </c>
      <c r="FC223" s="47">
        <f t="shared" si="137"/>
        <v>0</v>
      </c>
      <c r="FD223" s="51"/>
    </row>
    <row r="224" spans="1:160" ht="26.25" customHeight="1">
      <c r="A224" s="9" t="s">
        <v>457</v>
      </c>
      <c r="B224" s="9" t="s">
        <v>448</v>
      </c>
      <c r="C224" s="60" t="s">
        <v>366</v>
      </c>
      <c r="D224" s="8"/>
      <c r="E224" s="8"/>
      <c r="F224" s="14" t="s">
        <v>64</v>
      </c>
      <c r="G224" s="59">
        <f t="shared" si="138"/>
        <v>28</v>
      </c>
      <c r="H224" s="71">
        <f t="shared" si="138"/>
        <v>28</v>
      </c>
      <c r="I224" s="62"/>
      <c r="J224" s="9"/>
      <c r="K224" s="9"/>
      <c r="L224" s="62"/>
      <c r="M224" s="9"/>
      <c r="N224" s="9"/>
      <c r="O224" s="62"/>
      <c r="P224" s="9"/>
      <c r="Q224" s="9"/>
      <c r="R224" s="62">
        <v>1</v>
      </c>
      <c r="S224" s="9">
        <v>1</v>
      </c>
      <c r="T224" s="9"/>
      <c r="U224" s="62">
        <v>1</v>
      </c>
      <c r="V224" s="9">
        <v>0</v>
      </c>
      <c r="W224" s="9"/>
      <c r="X224" s="62">
        <v>1</v>
      </c>
      <c r="Y224" s="9">
        <v>1</v>
      </c>
      <c r="Z224" s="9"/>
      <c r="AA224" s="62">
        <v>1</v>
      </c>
      <c r="AB224" s="9">
        <v>0</v>
      </c>
      <c r="AC224" s="9"/>
      <c r="AD224" s="62">
        <v>1</v>
      </c>
      <c r="AE224" s="9">
        <v>1</v>
      </c>
      <c r="AF224" s="9"/>
      <c r="AG224" s="62">
        <v>1</v>
      </c>
      <c r="AH224" s="9">
        <v>0</v>
      </c>
      <c r="AI224" s="9"/>
      <c r="AJ224" s="62">
        <v>1</v>
      </c>
      <c r="AK224" s="9">
        <v>0</v>
      </c>
      <c r="AL224" s="9"/>
      <c r="AM224" s="62">
        <v>1</v>
      </c>
      <c r="AN224" s="9">
        <v>2</v>
      </c>
      <c r="AO224" s="9"/>
      <c r="AP224" s="63">
        <v>1</v>
      </c>
      <c r="AQ224" s="9">
        <v>0</v>
      </c>
      <c r="AR224" s="9"/>
      <c r="AS224" s="63">
        <v>1</v>
      </c>
      <c r="AT224" s="9">
        <v>1</v>
      </c>
      <c r="AU224" s="9"/>
      <c r="AV224" s="63">
        <v>1</v>
      </c>
      <c r="AW224" s="9">
        <v>1</v>
      </c>
      <c r="AX224" s="9"/>
      <c r="AY224" s="63">
        <v>1</v>
      </c>
      <c r="AZ224" s="9">
        <v>0</v>
      </c>
      <c r="BA224" s="9"/>
      <c r="BB224" s="63">
        <v>1</v>
      </c>
      <c r="BC224" s="9">
        <v>2</v>
      </c>
      <c r="BD224" s="9"/>
      <c r="BE224" s="63">
        <v>1</v>
      </c>
      <c r="BF224" s="9">
        <v>0</v>
      </c>
      <c r="BG224" s="9"/>
      <c r="BH224" s="64">
        <v>1</v>
      </c>
      <c r="BI224" s="9">
        <v>6</v>
      </c>
      <c r="BJ224" s="9"/>
      <c r="BK224" s="64"/>
      <c r="BL224" s="9"/>
      <c r="BM224" s="9"/>
      <c r="BN224" s="65">
        <v>1</v>
      </c>
      <c r="BO224" s="66"/>
      <c r="BP224" s="9"/>
      <c r="BQ224" s="77"/>
      <c r="BR224" s="77"/>
      <c r="BS224" s="77"/>
      <c r="BT224" s="67">
        <v>1</v>
      </c>
      <c r="BU224" s="9">
        <v>0</v>
      </c>
      <c r="BV224" s="9"/>
      <c r="BW224" s="67"/>
      <c r="BX224" s="9"/>
      <c r="BY224" s="9"/>
      <c r="BZ224" s="67">
        <v>1</v>
      </c>
      <c r="CA224" s="9">
        <v>0</v>
      </c>
      <c r="CB224" s="9"/>
      <c r="CC224" s="67">
        <v>4</v>
      </c>
      <c r="CD224" s="9">
        <v>5</v>
      </c>
      <c r="CE224" s="9"/>
      <c r="CF224" s="67">
        <v>1</v>
      </c>
      <c r="CG224" s="9">
        <v>3</v>
      </c>
      <c r="CH224" s="9"/>
      <c r="CI224" s="67">
        <v>1</v>
      </c>
      <c r="CJ224" s="9">
        <v>4</v>
      </c>
      <c r="CK224" s="9"/>
      <c r="CL224" s="77"/>
      <c r="CM224" s="77"/>
      <c r="CN224" s="77"/>
      <c r="CO224" s="67">
        <v>1</v>
      </c>
      <c r="CP224" s="9">
        <v>0</v>
      </c>
      <c r="CQ224" s="9"/>
      <c r="CR224" s="67">
        <v>1</v>
      </c>
      <c r="CS224" s="9">
        <v>0</v>
      </c>
      <c r="CT224" s="9"/>
      <c r="CU224" s="67">
        <v>1</v>
      </c>
      <c r="CV224" s="9">
        <v>1</v>
      </c>
      <c r="CW224" s="9"/>
      <c r="CX224" s="38">
        <v>1</v>
      </c>
      <c r="CY224" s="8">
        <v>0</v>
      </c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11"/>
      <c r="DK224" s="14"/>
      <c r="DL224" s="14"/>
      <c r="DM224" s="14"/>
      <c r="DN224" s="14"/>
      <c r="DO224" s="14"/>
      <c r="DP224" s="14"/>
      <c r="DQ224" s="14"/>
      <c r="DR224" s="13">
        <v>9780194791953</v>
      </c>
      <c r="DS224" s="13"/>
      <c r="DT224" s="40" t="s">
        <v>1787</v>
      </c>
      <c r="DU224" s="53" t="s">
        <v>455</v>
      </c>
      <c r="DV224" s="42">
        <v>15862</v>
      </c>
      <c r="DW224" s="47">
        <f t="shared" si="105"/>
        <v>0</v>
      </c>
      <c r="DX224" s="47">
        <f t="shared" si="106"/>
        <v>0</v>
      </c>
      <c r="DY224" s="47">
        <f t="shared" si="107"/>
        <v>0</v>
      </c>
      <c r="DZ224" s="47">
        <f t="shared" si="108"/>
        <v>0</v>
      </c>
      <c r="EA224" s="47">
        <f t="shared" si="109"/>
        <v>1</v>
      </c>
      <c r="EB224" s="47">
        <f t="shared" si="110"/>
        <v>0</v>
      </c>
      <c r="EC224" s="47">
        <f t="shared" si="111"/>
        <v>1</v>
      </c>
      <c r="ED224" s="47">
        <f t="shared" si="112"/>
        <v>0</v>
      </c>
      <c r="EE224" s="47">
        <f t="shared" si="113"/>
        <v>1</v>
      </c>
      <c r="EF224" s="47">
        <f t="shared" si="114"/>
        <v>1</v>
      </c>
      <c r="EG224" s="47">
        <f t="shared" si="115"/>
        <v>-1</v>
      </c>
      <c r="EH224" s="47">
        <f t="shared" si="116"/>
        <v>1</v>
      </c>
      <c r="EI224" s="47">
        <f t="shared" si="117"/>
        <v>0</v>
      </c>
      <c r="EJ224" s="47">
        <f t="shared" si="118"/>
        <v>0</v>
      </c>
      <c r="EK224" s="47">
        <f t="shared" si="119"/>
        <v>1</v>
      </c>
      <c r="EL224" s="47">
        <f t="shared" si="120"/>
        <v>-1</v>
      </c>
      <c r="EM224" s="47">
        <f t="shared" si="121"/>
        <v>1</v>
      </c>
      <c r="EN224" s="47">
        <f t="shared" si="122"/>
        <v>-5</v>
      </c>
      <c r="EO224" s="47">
        <f t="shared" si="123"/>
        <v>0</v>
      </c>
      <c r="EP224" s="47">
        <f t="shared" si="124"/>
        <v>1</v>
      </c>
      <c r="EQ224" s="47">
        <f t="shared" si="125"/>
        <v>0</v>
      </c>
      <c r="ER224" s="47">
        <f t="shared" si="126"/>
        <v>1</v>
      </c>
      <c r="ES224" s="47">
        <f t="shared" si="127"/>
        <v>0</v>
      </c>
      <c r="ET224" s="47">
        <f t="shared" si="128"/>
        <v>1</v>
      </c>
      <c r="EU224" s="47">
        <f t="shared" si="129"/>
        <v>-1</v>
      </c>
      <c r="EV224" s="47">
        <f t="shared" si="130"/>
        <v>-2</v>
      </c>
      <c r="EW224" s="47">
        <f t="shared" si="131"/>
        <v>-3</v>
      </c>
      <c r="EX224" s="47">
        <f t="shared" si="132"/>
        <v>0</v>
      </c>
      <c r="EY224" s="47">
        <f t="shared" si="133"/>
        <v>1</v>
      </c>
      <c r="EZ224" s="47">
        <f t="shared" si="134"/>
        <v>1</v>
      </c>
      <c r="FA224" s="47">
        <f t="shared" si="135"/>
        <v>0</v>
      </c>
      <c r="FB224" s="47">
        <f t="shared" si="136"/>
        <v>1</v>
      </c>
      <c r="FC224" s="47">
        <f t="shared" si="137"/>
        <v>0</v>
      </c>
      <c r="FD224" s="51"/>
    </row>
    <row r="225" spans="1:160" ht="26.25" customHeight="1">
      <c r="A225" s="9" t="s">
        <v>457</v>
      </c>
      <c r="B225" s="9" t="s">
        <v>448</v>
      </c>
      <c r="C225" s="60" t="s">
        <v>367</v>
      </c>
      <c r="D225" s="8"/>
      <c r="E225" s="8"/>
      <c r="F225" s="14" t="s">
        <v>64</v>
      </c>
      <c r="G225" s="59">
        <f t="shared" si="138"/>
        <v>40</v>
      </c>
      <c r="H225" s="71">
        <f t="shared" si="138"/>
        <v>40</v>
      </c>
      <c r="I225" s="62"/>
      <c r="J225" s="9"/>
      <c r="K225" s="9"/>
      <c r="L225" s="62"/>
      <c r="M225" s="9"/>
      <c r="N225" s="9"/>
      <c r="O225" s="62"/>
      <c r="P225" s="9"/>
      <c r="Q225" s="9"/>
      <c r="R225" s="62">
        <v>1</v>
      </c>
      <c r="S225" s="9">
        <v>1</v>
      </c>
      <c r="T225" s="9"/>
      <c r="U225" s="62">
        <v>1</v>
      </c>
      <c r="V225" s="9">
        <v>1</v>
      </c>
      <c r="W225" s="9"/>
      <c r="X225" s="62">
        <v>1</v>
      </c>
      <c r="Y225" s="9">
        <v>1</v>
      </c>
      <c r="Z225" s="9"/>
      <c r="AA225" s="62">
        <v>1</v>
      </c>
      <c r="AB225" s="9">
        <v>0</v>
      </c>
      <c r="AC225" s="9"/>
      <c r="AD225" s="62">
        <v>1</v>
      </c>
      <c r="AE225" s="9">
        <v>1</v>
      </c>
      <c r="AF225" s="9"/>
      <c r="AG225" s="62">
        <v>1</v>
      </c>
      <c r="AH225" s="9">
        <v>1</v>
      </c>
      <c r="AI225" s="9"/>
      <c r="AJ225" s="62">
        <v>1</v>
      </c>
      <c r="AK225" s="9">
        <v>0</v>
      </c>
      <c r="AL225" s="9"/>
      <c r="AM225" s="62">
        <v>1</v>
      </c>
      <c r="AN225" s="9">
        <v>2</v>
      </c>
      <c r="AO225" s="9"/>
      <c r="AP225" s="63">
        <v>2</v>
      </c>
      <c r="AQ225" s="9">
        <v>1</v>
      </c>
      <c r="AR225" s="9"/>
      <c r="AS225" s="63">
        <v>2</v>
      </c>
      <c r="AT225" s="9">
        <v>0</v>
      </c>
      <c r="AU225" s="9"/>
      <c r="AV225" s="63">
        <v>1</v>
      </c>
      <c r="AW225" s="9">
        <v>1</v>
      </c>
      <c r="AX225" s="9"/>
      <c r="AY225" s="63">
        <v>2</v>
      </c>
      <c r="AZ225" s="9">
        <v>1</v>
      </c>
      <c r="BA225" s="9"/>
      <c r="BB225" s="63">
        <v>2</v>
      </c>
      <c r="BC225" s="9">
        <v>2</v>
      </c>
      <c r="BD225" s="9"/>
      <c r="BE225" s="63">
        <v>2</v>
      </c>
      <c r="BF225" s="9">
        <v>4</v>
      </c>
      <c r="BG225" s="9"/>
      <c r="BH225" s="64">
        <v>4</v>
      </c>
      <c r="BI225" s="9">
        <v>6</v>
      </c>
      <c r="BJ225" s="9"/>
      <c r="BK225" s="64"/>
      <c r="BL225" s="9"/>
      <c r="BM225" s="9"/>
      <c r="BN225" s="65">
        <v>1</v>
      </c>
      <c r="BO225" s="66"/>
      <c r="BP225" s="9"/>
      <c r="BQ225" s="77"/>
      <c r="BR225" s="77"/>
      <c r="BS225" s="77"/>
      <c r="BT225" s="67">
        <v>1</v>
      </c>
      <c r="BU225" s="9">
        <v>2</v>
      </c>
      <c r="BV225" s="9"/>
      <c r="BW225" s="67"/>
      <c r="BX225" s="9"/>
      <c r="BY225" s="9"/>
      <c r="BZ225" s="67">
        <v>1</v>
      </c>
      <c r="CA225" s="9">
        <v>1</v>
      </c>
      <c r="CB225" s="9"/>
      <c r="CC225" s="67">
        <v>6</v>
      </c>
      <c r="CD225" s="9">
        <v>5</v>
      </c>
      <c r="CE225" s="9"/>
      <c r="CF225" s="67">
        <v>1</v>
      </c>
      <c r="CG225" s="9">
        <v>4</v>
      </c>
      <c r="CH225" s="9"/>
      <c r="CI225" s="67">
        <v>1</v>
      </c>
      <c r="CJ225" s="9">
        <v>2</v>
      </c>
      <c r="CK225" s="9"/>
      <c r="CL225" s="77"/>
      <c r="CM225" s="77"/>
      <c r="CN225" s="77"/>
      <c r="CO225" s="67">
        <v>2</v>
      </c>
      <c r="CP225" s="9">
        <v>2</v>
      </c>
      <c r="CQ225" s="9"/>
      <c r="CR225" s="67">
        <v>1</v>
      </c>
      <c r="CS225" s="9">
        <v>1</v>
      </c>
      <c r="CT225" s="9"/>
      <c r="CU225" s="67">
        <v>1</v>
      </c>
      <c r="CV225" s="9">
        <v>1</v>
      </c>
      <c r="CW225" s="9"/>
      <c r="CX225" s="38">
        <v>2</v>
      </c>
      <c r="CY225" s="8">
        <v>0</v>
      </c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11"/>
      <c r="DK225" s="14"/>
      <c r="DL225" s="14"/>
      <c r="DM225" s="14"/>
      <c r="DN225" s="14"/>
      <c r="DO225" s="14"/>
      <c r="DP225" s="14"/>
      <c r="DQ225" s="14"/>
      <c r="DR225" s="13">
        <v>9780194791700</v>
      </c>
      <c r="DS225" s="13"/>
      <c r="DT225" s="40" t="s">
        <v>1787</v>
      </c>
      <c r="DU225" s="53" t="s">
        <v>455</v>
      </c>
      <c r="DV225" s="42">
        <v>12520</v>
      </c>
      <c r="DW225" s="47">
        <f t="shared" si="105"/>
        <v>0</v>
      </c>
      <c r="DX225" s="47">
        <f t="shared" si="106"/>
        <v>0</v>
      </c>
      <c r="DY225" s="47">
        <f t="shared" si="107"/>
        <v>0</v>
      </c>
      <c r="DZ225" s="47">
        <f t="shared" si="108"/>
        <v>0</v>
      </c>
      <c r="EA225" s="47">
        <f t="shared" si="109"/>
        <v>0</v>
      </c>
      <c r="EB225" s="47">
        <f t="shared" si="110"/>
        <v>0</v>
      </c>
      <c r="EC225" s="47">
        <f t="shared" si="111"/>
        <v>1</v>
      </c>
      <c r="ED225" s="47">
        <f t="shared" si="112"/>
        <v>0</v>
      </c>
      <c r="EE225" s="47">
        <f t="shared" si="113"/>
        <v>0</v>
      </c>
      <c r="EF225" s="47">
        <f t="shared" si="114"/>
        <v>1</v>
      </c>
      <c r="EG225" s="47">
        <f t="shared" si="115"/>
        <v>-1</v>
      </c>
      <c r="EH225" s="47">
        <f t="shared" si="116"/>
        <v>1</v>
      </c>
      <c r="EI225" s="47">
        <f t="shared" si="117"/>
        <v>2</v>
      </c>
      <c r="EJ225" s="47">
        <f t="shared" si="118"/>
        <v>0</v>
      </c>
      <c r="EK225" s="47">
        <f t="shared" si="119"/>
        <v>1</v>
      </c>
      <c r="EL225" s="47">
        <f t="shared" si="120"/>
        <v>0</v>
      </c>
      <c r="EM225" s="47">
        <f t="shared" si="121"/>
        <v>-2</v>
      </c>
      <c r="EN225" s="47">
        <f t="shared" si="122"/>
        <v>-2</v>
      </c>
      <c r="EO225" s="47">
        <f t="shared" si="123"/>
        <v>0</v>
      </c>
      <c r="EP225" s="47">
        <f t="shared" si="124"/>
        <v>1</v>
      </c>
      <c r="EQ225" s="47">
        <f t="shared" si="125"/>
        <v>0</v>
      </c>
      <c r="ER225" s="47">
        <f t="shared" si="126"/>
        <v>-1</v>
      </c>
      <c r="ES225" s="47">
        <f t="shared" si="127"/>
        <v>0</v>
      </c>
      <c r="ET225" s="47">
        <f t="shared" si="128"/>
        <v>0</v>
      </c>
      <c r="EU225" s="47">
        <f t="shared" si="129"/>
        <v>1</v>
      </c>
      <c r="EV225" s="47">
        <f t="shared" si="130"/>
        <v>-3</v>
      </c>
      <c r="EW225" s="47">
        <f t="shared" si="131"/>
        <v>-1</v>
      </c>
      <c r="EX225" s="47">
        <f t="shared" si="132"/>
        <v>0</v>
      </c>
      <c r="EY225" s="47">
        <f t="shared" si="133"/>
        <v>0</v>
      </c>
      <c r="EZ225" s="47">
        <f t="shared" si="134"/>
        <v>0</v>
      </c>
      <c r="FA225" s="47">
        <f t="shared" si="135"/>
        <v>0</v>
      </c>
      <c r="FB225" s="47">
        <f t="shared" si="136"/>
        <v>2</v>
      </c>
      <c r="FC225" s="47">
        <f t="shared" si="137"/>
        <v>0</v>
      </c>
      <c r="FD225" s="51"/>
    </row>
    <row r="226" spans="1:160" ht="26.25" customHeight="1">
      <c r="A226" s="9" t="s">
        <v>457</v>
      </c>
      <c r="B226" s="9" t="s">
        <v>448</v>
      </c>
      <c r="C226" s="60" t="s">
        <v>368</v>
      </c>
      <c r="D226" s="8"/>
      <c r="E226" s="8"/>
      <c r="F226" s="14"/>
      <c r="G226" s="59">
        <f t="shared" si="138"/>
        <v>35</v>
      </c>
      <c r="H226" s="71">
        <f t="shared" si="138"/>
        <v>35</v>
      </c>
      <c r="I226" s="62"/>
      <c r="J226" s="9"/>
      <c r="K226" s="9"/>
      <c r="L226" s="62"/>
      <c r="M226" s="9"/>
      <c r="N226" s="9"/>
      <c r="O226" s="62"/>
      <c r="P226" s="9"/>
      <c r="Q226" s="9"/>
      <c r="R226" s="62">
        <v>1</v>
      </c>
      <c r="S226" s="9">
        <v>1</v>
      </c>
      <c r="T226" s="9"/>
      <c r="U226" s="62">
        <v>1</v>
      </c>
      <c r="V226" s="9">
        <v>1</v>
      </c>
      <c r="W226" s="9"/>
      <c r="X226" s="62">
        <v>1</v>
      </c>
      <c r="Y226" s="9">
        <v>0</v>
      </c>
      <c r="Z226" s="9"/>
      <c r="AA226" s="62">
        <v>1</v>
      </c>
      <c r="AB226" s="9">
        <v>0</v>
      </c>
      <c r="AC226" s="9"/>
      <c r="AD226" s="62">
        <v>1</v>
      </c>
      <c r="AE226" s="9">
        <v>1</v>
      </c>
      <c r="AF226" s="9"/>
      <c r="AG226" s="62">
        <v>1</v>
      </c>
      <c r="AH226" s="9">
        <v>2</v>
      </c>
      <c r="AI226" s="9"/>
      <c r="AJ226" s="62">
        <v>1</v>
      </c>
      <c r="AK226" s="9">
        <v>1</v>
      </c>
      <c r="AL226" s="9"/>
      <c r="AM226" s="62">
        <v>1</v>
      </c>
      <c r="AN226" s="9">
        <v>1</v>
      </c>
      <c r="AO226" s="9"/>
      <c r="AP226" s="63">
        <v>1</v>
      </c>
      <c r="AQ226" s="9">
        <v>2</v>
      </c>
      <c r="AR226" s="9"/>
      <c r="AS226" s="63">
        <v>1</v>
      </c>
      <c r="AT226" s="9">
        <v>1</v>
      </c>
      <c r="AU226" s="9"/>
      <c r="AV226" s="63">
        <v>1</v>
      </c>
      <c r="AW226" s="9">
        <v>1</v>
      </c>
      <c r="AX226" s="9"/>
      <c r="AY226" s="63">
        <v>1</v>
      </c>
      <c r="AZ226" s="9">
        <v>1</v>
      </c>
      <c r="BA226" s="9"/>
      <c r="BB226" s="63">
        <v>2</v>
      </c>
      <c r="BC226" s="9">
        <v>3</v>
      </c>
      <c r="BD226" s="9"/>
      <c r="BE226" s="63">
        <v>2</v>
      </c>
      <c r="BF226" s="9">
        <v>0</v>
      </c>
      <c r="BG226" s="9"/>
      <c r="BH226" s="64">
        <v>4</v>
      </c>
      <c r="BI226" s="9">
        <v>6</v>
      </c>
      <c r="BJ226" s="9"/>
      <c r="BK226" s="64"/>
      <c r="BL226" s="9"/>
      <c r="BM226" s="9"/>
      <c r="BN226" s="65">
        <v>1</v>
      </c>
      <c r="BO226" s="66"/>
      <c r="BP226" s="9"/>
      <c r="BQ226" s="77"/>
      <c r="BR226" s="77"/>
      <c r="BS226" s="77"/>
      <c r="BT226" s="67">
        <v>1</v>
      </c>
      <c r="BU226" s="9">
        <v>2</v>
      </c>
      <c r="BV226" s="9"/>
      <c r="BW226" s="67"/>
      <c r="BX226" s="9"/>
      <c r="BY226" s="9"/>
      <c r="BZ226" s="67">
        <v>1</v>
      </c>
      <c r="CA226" s="9">
        <v>2</v>
      </c>
      <c r="CB226" s="9"/>
      <c r="CC226" s="67">
        <v>6</v>
      </c>
      <c r="CD226" s="9">
        <v>6</v>
      </c>
      <c r="CE226" s="9"/>
      <c r="CF226" s="67">
        <v>1</v>
      </c>
      <c r="CG226" s="9">
        <v>2</v>
      </c>
      <c r="CH226" s="9"/>
      <c r="CI226" s="67">
        <v>1</v>
      </c>
      <c r="CJ226" s="9">
        <v>2</v>
      </c>
      <c r="CK226" s="9"/>
      <c r="CL226" s="77"/>
      <c r="CM226" s="77"/>
      <c r="CN226" s="77"/>
      <c r="CO226" s="67">
        <v>1</v>
      </c>
      <c r="CP226" s="9">
        <v>0</v>
      </c>
      <c r="CQ226" s="9"/>
      <c r="CR226" s="67">
        <v>1</v>
      </c>
      <c r="CS226" s="9">
        <v>0</v>
      </c>
      <c r="CT226" s="9"/>
      <c r="CU226" s="67">
        <v>1</v>
      </c>
      <c r="CV226" s="9">
        <v>0</v>
      </c>
      <c r="CW226" s="9"/>
      <c r="CX226" s="38">
        <v>1</v>
      </c>
      <c r="CY226" s="8">
        <v>0</v>
      </c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11"/>
      <c r="DK226" s="14"/>
      <c r="DL226" s="14"/>
      <c r="DM226" s="14"/>
      <c r="DN226" s="14"/>
      <c r="DO226" s="14"/>
      <c r="DP226" s="14"/>
      <c r="DQ226" s="14"/>
      <c r="DR226" s="13">
        <v>9780194791717</v>
      </c>
      <c r="DS226" s="13"/>
      <c r="DT226" s="40" t="s">
        <v>1787</v>
      </c>
      <c r="DU226" s="53" t="s">
        <v>455</v>
      </c>
      <c r="DV226" s="42">
        <v>15100</v>
      </c>
      <c r="DW226" s="47">
        <f t="shared" si="105"/>
        <v>0</v>
      </c>
      <c r="DX226" s="47">
        <f t="shared" si="106"/>
        <v>0</v>
      </c>
      <c r="DY226" s="47">
        <f t="shared" si="107"/>
        <v>0</v>
      </c>
      <c r="DZ226" s="47">
        <f t="shared" si="108"/>
        <v>0</v>
      </c>
      <c r="EA226" s="47">
        <f t="shared" si="109"/>
        <v>0</v>
      </c>
      <c r="EB226" s="47">
        <f t="shared" si="110"/>
        <v>1</v>
      </c>
      <c r="EC226" s="47">
        <f t="shared" si="111"/>
        <v>1</v>
      </c>
      <c r="ED226" s="47">
        <f t="shared" si="112"/>
        <v>0</v>
      </c>
      <c r="EE226" s="47">
        <f t="shared" si="113"/>
        <v>-1</v>
      </c>
      <c r="EF226" s="47">
        <f t="shared" si="114"/>
        <v>0</v>
      </c>
      <c r="EG226" s="47">
        <f t="shared" si="115"/>
        <v>0</v>
      </c>
      <c r="EH226" s="47">
        <f t="shared" si="116"/>
        <v>-1</v>
      </c>
      <c r="EI226" s="47">
        <f t="shared" si="117"/>
        <v>0</v>
      </c>
      <c r="EJ226" s="47">
        <f t="shared" si="118"/>
        <v>0</v>
      </c>
      <c r="EK226" s="47">
        <f t="shared" si="119"/>
        <v>0</v>
      </c>
      <c r="EL226" s="47">
        <f t="shared" si="120"/>
        <v>-1</v>
      </c>
      <c r="EM226" s="47">
        <f t="shared" si="121"/>
        <v>2</v>
      </c>
      <c r="EN226" s="47">
        <f t="shared" si="122"/>
        <v>-2</v>
      </c>
      <c r="EO226" s="47">
        <f t="shared" si="123"/>
        <v>0</v>
      </c>
      <c r="EP226" s="47">
        <f t="shared" si="124"/>
        <v>1</v>
      </c>
      <c r="EQ226" s="47">
        <f t="shared" si="125"/>
        <v>0</v>
      </c>
      <c r="ER226" s="47">
        <f t="shared" si="126"/>
        <v>-1</v>
      </c>
      <c r="ES226" s="47">
        <f t="shared" si="127"/>
        <v>0</v>
      </c>
      <c r="ET226" s="47">
        <f t="shared" si="128"/>
        <v>-1</v>
      </c>
      <c r="EU226" s="47">
        <f t="shared" si="129"/>
        <v>0</v>
      </c>
      <c r="EV226" s="47">
        <f t="shared" si="130"/>
        <v>-1</v>
      </c>
      <c r="EW226" s="47">
        <f t="shared" si="131"/>
        <v>-1</v>
      </c>
      <c r="EX226" s="47">
        <f t="shared" si="132"/>
        <v>0</v>
      </c>
      <c r="EY226" s="47">
        <f t="shared" si="133"/>
        <v>1</v>
      </c>
      <c r="EZ226" s="47">
        <f t="shared" si="134"/>
        <v>1</v>
      </c>
      <c r="FA226" s="47">
        <f t="shared" si="135"/>
        <v>1</v>
      </c>
      <c r="FB226" s="47">
        <f t="shared" si="136"/>
        <v>1</v>
      </c>
      <c r="FC226" s="47">
        <f t="shared" si="137"/>
        <v>0</v>
      </c>
      <c r="FD226" s="51"/>
    </row>
    <row r="227" spans="1:160" ht="26.25" customHeight="1">
      <c r="A227" s="9" t="s">
        <v>457</v>
      </c>
      <c r="B227" s="9" t="s">
        <v>448</v>
      </c>
      <c r="C227" s="60" t="s">
        <v>369</v>
      </c>
      <c r="D227" s="8"/>
      <c r="E227" s="8"/>
      <c r="F227" s="14"/>
      <c r="G227" s="59">
        <f t="shared" si="138"/>
        <v>43</v>
      </c>
      <c r="H227" s="71">
        <f t="shared" si="138"/>
        <v>43</v>
      </c>
      <c r="I227" s="62"/>
      <c r="J227" s="9"/>
      <c r="K227" s="9"/>
      <c r="L227" s="62"/>
      <c r="M227" s="9"/>
      <c r="N227" s="9"/>
      <c r="O227" s="62"/>
      <c r="P227" s="9"/>
      <c r="Q227" s="9"/>
      <c r="R227" s="62">
        <v>1</v>
      </c>
      <c r="S227" s="9">
        <v>1</v>
      </c>
      <c r="T227" s="9"/>
      <c r="U227" s="62">
        <v>1</v>
      </c>
      <c r="V227" s="9">
        <v>1</v>
      </c>
      <c r="W227" s="9"/>
      <c r="X227" s="62">
        <v>1</v>
      </c>
      <c r="Y227" s="9">
        <v>1</v>
      </c>
      <c r="Z227" s="9"/>
      <c r="AA227" s="62">
        <v>1</v>
      </c>
      <c r="AB227" s="9">
        <v>0</v>
      </c>
      <c r="AC227" s="9"/>
      <c r="AD227" s="62">
        <v>1</v>
      </c>
      <c r="AE227" s="9">
        <v>1</v>
      </c>
      <c r="AF227" s="9"/>
      <c r="AG227" s="62">
        <v>1</v>
      </c>
      <c r="AH227" s="9">
        <v>0</v>
      </c>
      <c r="AI227" s="9"/>
      <c r="AJ227" s="62">
        <v>1</v>
      </c>
      <c r="AK227" s="9">
        <v>2</v>
      </c>
      <c r="AL227" s="9"/>
      <c r="AM227" s="62">
        <v>1</v>
      </c>
      <c r="AN227" s="9">
        <v>1</v>
      </c>
      <c r="AO227" s="9"/>
      <c r="AP227" s="63">
        <v>2</v>
      </c>
      <c r="AQ227" s="9">
        <v>2</v>
      </c>
      <c r="AR227" s="9"/>
      <c r="AS227" s="63">
        <v>2</v>
      </c>
      <c r="AT227" s="9">
        <v>1</v>
      </c>
      <c r="AU227" s="9"/>
      <c r="AV227" s="63">
        <v>1</v>
      </c>
      <c r="AW227" s="9">
        <v>1</v>
      </c>
      <c r="AX227" s="9"/>
      <c r="AY227" s="63">
        <v>2</v>
      </c>
      <c r="AZ227" s="9">
        <v>1</v>
      </c>
      <c r="BA227" s="9"/>
      <c r="BB227" s="63">
        <v>3</v>
      </c>
      <c r="BC227" s="9">
        <v>3</v>
      </c>
      <c r="BD227" s="9"/>
      <c r="BE227" s="63">
        <v>3</v>
      </c>
      <c r="BF227" s="9">
        <v>1</v>
      </c>
      <c r="BG227" s="9"/>
      <c r="BH227" s="64">
        <v>4</v>
      </c>
      <c r="BI227" s="9">
        <v>12</v>
      </c>
      <c r="BJ227" s="9"/>
      <c r="BK227" s="64"/>
      <c r="BL227" s="9"/>
      <c r="BM227" s="9"/>
      <c r="BN227" s="65">
        <v>1</v>
      </c>
      <c r="BO227" s="66"/>
      <c r="BP227" s="9"/>
      <c r="BQ227" s="77"/>
      <c r="BR227" s="77"/>
      <c r="BS227" s="77"/>
      <c r="BT227" s="67">
        <v>1</v>
      </c>
      <c r="BU227" s="9">
        <v>2</v>
      </c>
      <c r="BV227" s="9"/>
      <c r="BW227" s="67"/>
      <c r="BX227" s="9"/>
      <c r="BY227" s="9"/>
      <c r="BZ227" s="67">
        <v>1</v>
      </c>
      <c r="CA227" s="9">
        <v>1</v>
      </c>
      <c r="CB227" s="9"/>
      <c r="CC227" s="67">
        <v>6</v>
      </c>
      <c r="CD227" s="9">
        <v>5</v>
      </c>
      <c r="CE227" s="9"/>
      <c r="CF227" s="67">
        <v>1</v>
      </c>
      <c r="CG227" s="9">
        <v>2</v>
      </c>
      <c r="CH227" s="9"/>
      <c r="CI227" s="67">
        <v>2</v>
      </c>
      <c r="CJ227" s="9">
        <v>4</v>
      </c>
      <c r="CK227" s="9"/>
      <c r="CL227" s="77"/>
      <c r="CM227" s="77"/>
      <c r="CN227" s="77"/>
      <c r="CO227" s="67">
        <v>2</v>
      </c>
      <c r="CP227" s="9">
        <v>1</v>
      </c>
      <c r="CQ227" s="9"/>
      <c r="CR227" s="67">
        <v>1</v>
      </c>
      <c r="CS227" s="9">
        <v>0</v>
      </c>
      <c r="CT227" s="9"/>
      <c r="CU227" s="67">
        <v>1</v>
      </c>
      <c r="CV227" s="9">
        <v>0</v>
      </c>
      <c r="CW227" s="9"/>
      <c r="CX227" s="38">
        <v>2</v>
      </c>
      <c r="CY227" s="8">
        <v>0</v>
      </c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11"/>
      <c r="DK227" s="14"/>
      <c r="DL227" s="14"/>
      <c r="DM227" s="14"/>
      <c r="DN227" s="14"/>
      <c r="DO227" s="14"/>
      <c r="DP227" s="14"/>
      <c r="DQ227" s="14"/>
      <c r="DR227" s="13">
        <v>9780194791724</v>
      </c>
      <c r="DS227" s="13"/>
      <c r="DT227" s="40" t="s">
        <v>1787</v>
      </c>
      <c r="DU227" s="53" t="s">
        <v>455</v>
      </c>
      <c r="DV227" s="42">
        <v>14950</v>
      </c>
      <c r="DW227" s="47">
        <f t="shared" si="105"/>
        <v>0</v>
      </c>
      <c r="DX227" s="47">
        <f t="shared" si="106"/>
        <v>0</v>
      </c>
      <c r="DY227" s="47">
        <f t="shared" si="107"/>
        <v>0</v>
      </c>
      <c r="DZ227" s="47">
        <f t="shared" si="108"/>
        <v>0</v>
      </c>
      <c r="EA227" s="47">
        <f t="shared" si="109"/>
        <v>0</v>
      </c>
      <c r="EB227" s="47">
        <f t="shared" si="110"/>
        <v>0</v>
      </c>
      <c r="EC227" s="47">
        <f t="shared" si="111"/>
        <v>1</v>
      </c>
      <c r="ED227" s="47">
        <f t="shared" si="112"/>
        <v>0</v>
      </c>
      <c r="EE227" s="47">
        <f t="shared" si="113"/>
        <v>1</v>
      </c>
      <c r="EF227" s="47">
        <f t="shared" si="114"/>
        <v>-1</v>
      </c>
      <c r="EG227" s="47">
        <f t="shared" si="115"/>
        <v>0</v>
      </c>
      <c r="EH227" s="47">
        <f t="shared" si="116"/>
        <v>0</v>
      </c>
      <c r="EI227" s="47">
        <f t="shared" si="117"/>
        <v>1</v>
      </c>
      <c r="EJ227" s="47">
        <f t="shared" si="118"/>
        <v>0</v>
      </c>
      <c r="EK227" s="47">
        <f t="shared" si="119"/>
        <v>1</v>
      </c>
      <c r="EL227" s="47">
        <f t="shared" si="120"/>
        <v>0</v>
      </c>
      <c r="EM227" s="47">
        <f t="shared" si="121"/>
        <v>2</v>
      </c>
      <c r="EN227" s="47">
        <f t="shared" si="122"/>
        <v>-8</v>
      </c>
      <c r="EO227" s="47">
        <f t="shared" si="123"/>
        <v>0</v>
      </c>
      <c r="EP227" s="47">
        <f t="shared" si="124"/>
        <v>1</v>
      </c>
      <c r="EQ227" s="47">
        <f t="shared" si="125"/>
        <v>0</v>
      </c>
      <c r="ER227" s="47">
        <f t="shared" si="126"/>
        <v>-1</v>
      </c>
      <c r="ES227" s="47">
        <f t="shared" si="127"/>
        <v>0</v>
      </c>
      <c r="ET227" s="47">
        <f t="shared" si="128"/>
        <v>0</v>
      </c>
      <c r="EU227" s="47">
        <f t="shared" si="129"/>
        <v>1</v>
      </c>
      <c r="EV227" s="47">
        <f t="shared" si="130"/>
        <v>-1</v>
      </c>
      <c r="EW227" s="47">
        <f t="shared" si="131"/>
        <v>-2</v>
      </c>
      <c r="EX227" s="47">
        <f t="shared" si="132"/>
        <v>0</v>
      </c>
      <c r="EY227" s="47">
        <f t="shared" si="133"/>
        <v>1</v>
      </c>
      <c r="EZ227" s="47">
        <f t="shared" si="134"/>
        <v>1</v>
      </c>
      <c r="FA227" s="47">
        <f t="shared" si="135"/>
        <v>1</v>
      </c>
      <c r="FB227" s="47">
        <f t="shared" si="136"/>
        <v>2</v>
      </c>
      <c r="FC227" s="47">
        <f t="shared" si="137"/>
        <v>0</v>
      </c>
      <c r="FD227" s="51"/>
    </row>
    <row r="228" spans="1:160" ht="26.25" customHeight="1">
      <c r="A228" s="9" t="s">
        <v>457</v>
      </c>
      <c r="B228" s="9" t="s">
        <v>448</v>
      </c>
      <c r="C228" s="60" t="s">
        <v>370</v>
      </c>
      <c r="D228" s="8"/>
      <c r="E228" s="8"/>
      <c r="F228" s="14" t="s">
        <v>64</v>
      </c>
      <c r="G228" s="59">
        <f t="shared" si="138"/>
        <v>47</v>
      </c>
      <c r="H228" s="71">
        <f t="shared" si="138"/>
        <v>47</v>
      </c>
      <c r="I228" s="62"/>
      <c r="J228" s="9"/>
      <c r="K228" s="9"/>
      <c r="L228" s="62"/>
      <c r="M228" s="9"/>
      <c r="N228" s="9"/>
      <c r="O228" s="62"/>
      <c r="P228" s="9"/>
      <c r="Q228" s="9"/>
      <c r="R228" s="62">
        <v>1</v>
      </c>
      <c r="S228" s="9">
        <v>1</v>
      </c>
      <c r="T228" s="9"/>
      <c r="U228" s="62">
        <v>1</v>
      </c>
      <c r="V228" s="9">
        <v>0</v>
      </c>
      <c r="W228" s="9"/>
      <c r="X228" s="62">
        <v>1</v>
      </c>
      <c r="Y228" s="9">
        <v>1</v>
      </c>
      <c r="Z228" s="9"/>
      <c r="AA228" s="62">
        <v>1</v>
      </c>
      <c r="AB228" s="9">
        <v>2</v>
      </c>
      <c r="AC228" s="9"/>
      <c r="AD228" s="62">
        <v>1</v>
      </c>
      <c r="AE228" s="9">
        <v>2</v>
      </c>
      <c r="AF228" s="9"/>
      <c r="AG228" s="62">
        <v>1</v>
      </c>
      <c r="AH228" s="9">
        <v>2</v>
      </c>
      <c r="AI228" s="9"/>
      <c r="AJ228" s="62">
        <v>1</v>
      </c>
      <c r="AK228" s="9">
        <v>2</v>
      </c>
      <c r="AL228" s="9"/>
      <c r="AM228" s="62">
        <v>1</v>
      </c>
      <c r="AN228" s="9">
        <v>2</v>
      </c>
      <c r="AO228" s="9"/>
      <c r="AP228" s="63">
        <v>3</v>
      </c>
      <c r="AQ228" s="9">
        <v>2</v>
      </c>
      <c r="AR228" s="9"/>
      <c r="AS228" s="63">
        <v>3</v>
      </c>
      <c r="AT228" s="9">
        <v>2</v>
      </c>
      <c r="AU228" s="9"/>
      <c r="AV228" s="63">
        <v>1</v>
      </c>
      <c r="AW228" s="9">
        <v>2</v>
      </c>
      <c r="AX228" s="9"/>
      <c r="AY228" s="63">
        <v>2</v>
      </c>
      <c r="AZ228" s="9">
        <v>2</v>
      </c>
      <c r="BA228" s="9"/>
      <c r="BB228" s="63">
        <v>3</v>
      </c>
      <c r="BC228" s="9">
        <v>0</v>
      </c>
      <c r="BD228" s="9"/>
      <c r="BE228" s="63">
        <v>3</v>
      </c>
      <c r="BF228" s="9">
        <v>2</v>
      </c>
      <c r="BG228" s="9"/>
      <c r="BH228" s="64">
        <v>4</v>
      </c>
      <c r="BI228" s="9">
        <v>8</v>
      </c>
      <c r="BJ228" s="9"/>
      <c r="BK228" s="64"/>
      <c r="BL228" s="9"/>
      <c r="BM228" s="9"/>
      <c r="BN228" s="65">
        <v>1</v>
      </c>
      <c r="BO228" s="66"/>
      <c r="BP228" s="9"/>
      <c r="BQ228" s="77"/>
      <c r="BR228" s="77"/>
      <c r="BS228" s="77"/>
      <c r="BT228" s="67">
        <v>1</v>
      </c>
      <c r="BU228" s="9">
        <v>2</v>
      </c>
      <c r="BV228" s="9"/>
      <c r="BW228" s="67"/>
      <c r="BX228" s="9">
        <v>2</v>
      </c>
      <c r="BY228" s="9"/>
      <c r="BZ228" s="67">
        <v>2</v>
      </c>
      <c r="CA228" s="9">
        <v>2</v>
      </c>
      <c r="CB228" s="9"/>
      <c r="CC228" s="67">
        <v>6</v>
      </c>
      <c r="CD228" s="9">
        <v>0</v>
      </c>
      <c r="CE228" s="9"/>
      <c r="CF228" s="67">
        <v>2</v>
      </c>
      <c r="CG228" s="9">
        <v>2</v>
      </c>
      <c r="CH228" s="9"/>
      <c r="CI228" s="67">
        <v>2</v>
      </c>
      <c r="CJ228" s="9">
        <v>2</v>
      </c>
      <c r="CK228" s="9"/>
      <c r="CL228" s="77"/>
      <c r="CM228" s="77"/>
      <c r="CN228" s="77"/>
      <c r="CO228" s="67">
        <v>2</v>
      </c>
      <c r="CP228" s="9">
        <v>2</v>
      </c>
      <c r="CQ228" s="9"/>
      <c r="CR228" s="67">
        <v>1</v>
      </c>
      <c r="CS228" s="9">
        <v>2</v>
      </c>
      <c r="CT228" s="9"/>
      <c r="CU228" s="67">
        <v>1</v>
      </c>
      <c r="CV228" s="9">
        <v>1</v>
      </c>
      <c r="CW228" s="9"/>
      <c r="CX228" s="38">
        <v>2</v>
      </c>
      <c r="CY228" s="8">
        <v>2</v>
      </c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11"/>
      <c r="DK228" s="14"/>
      <c r="DL228" s="14"/>
      <c r="DM228" s="14"/>
      <c r="DN228" s="14"/>
      <c r="DO228" s="14"/>
      <c r="DP228" s="14"/>
      <c r="DQ228" s="14"/>
      <c r="DR228" s="13">
        <v>9780194786164</v>
      </c>
      <c r="DS228" s="13"/>
      <c r="DT228" s="40" t="s">
        <v>1787</v>
      </c>
      <c r="DU228" s="53" t="s">
        <v>455</v>
      </c>
      <c r="DV228" s="42">
        <v>18805</v>
      </c>
      <c r="DW228" s="47">
        <f t="shared" si="105"/>
        <v>0</v>
      </c>
      <c r="DX228" s="47">
        <f t="shared" si="106"/>
        <v>0</v>
      </c>
      <c r="DY228" s="47">
        <f t="shared" si="107"/>
        <v>0</v>
      </c>
      <c r="DZ228" s="47">
        <f t="shared" si="108"/>
        <v>0</v>
      </c>
      <c r="EA228" s="47">
        <f t="shared" si="109"/>
        <v>1</v>
      </c>
      <c r="EB228" s="47">
        <f t="shared" si="110"/>
        <v>0</v>
      </c>
      <c r="EC228" s="47">
        <f t="shared" si="111"/>
        <v>-1</v>
      </c>
      <c r="ED228" s="47">
        <f t="shared" si="112"/>
        <v>-1</v>
      </c>
      <c r="EE228" s="47">
        <f t="shared" si="113"/>
        <v>-1</v>
      </c>
      <c r="EF228" s="47">
        <f t="shared" si="114"/>
        <v>-1</v>
      </c>
      <c r="EG228" s="47">
        <f t="shared" si="115"/>
        <v>-1</v>
      </c>
      <c r="EH228" s="47">
        <f t="shared" si="116"/>
        <v>1</v>
      </c>
      <c r="EI228" s="47">
        <f t="shared" si="117"/>
        <v>1</v>
      </c>
      <c r="EJ228" s="47">
        <f t="shared" si="118"/>
        <v>-1</v>
      </c>
      <c r="EK228" s="47">
        <f t="shared" si="119"/>
        <v>0</v>
      </c>
      <c r="EL228" s="47">
        <f t="shared" si="120"/>
        <v>3</v>
      </c>
      <c r="EM228" s="47">
        <f t="shared" si="121"/>
        <v>1</v>
      </c>
      <c r="EN228" s="47">
        <f t="shared" si="122"/>
        <v>-4</v>
      </c>
      <c r="EO228" s="47">
        <f t="shared" si="123"/>
        <v>0</v>
      </c>
      <c r="EP228" s="47">
        <f t="shared" si="124"/>
        <v>1</v>
      </c>
      <c r="EQ228" s="47">
        <f t="shared" si="125"/>
        <v>0</v>
      </c>
      <c r="ER228" s="47">
        <f t="shared" si="126"/>
        <v>-1</v>
      </c>
      <c r="ES228" s="47">
        <f t="shared" si="127"/>
        <v>-2</v>
      </c>
      <c r="ET228" s="47">
        <f t="shared" si="128"/>
        <v>0</v>
      </c>
      <c r="EU228" s="47">
        <f t="shared" si="129"/>
        <v>6</v>
      </c>
      <c r="EV228" s="47">
        <f t="shared" si="130"/>
        <v>0</v>
      </c>
      <c r="EW228" s="47">
        <f t="shared" si="131"/>
        <v>0</v>
      </c>
      <c r="EX228" s="47">
        <f t="shared" si="132"/>
        <v>0</v>
      </c>
      <c r="EY228" s="47">
        <f t="shared" si="133"/>
        <v>0</v>
      </c>
      <c r="EZ228" s="47">
        <f t="shared" si="134"/>
        <v>-1</v>
      </c>
      <c r="FA228" s="47">
        <f t="shared" si="135"/>
        <v>0</v>
      </c>
      <c r="FB228" s="47">
        <f t="shared" si="136"/>
        <v>0</v>
      </c>
      <c r="FC228" s="47">
        <f t="shared" si="137"/>
        <v>0</v>
      </c>
      <c r="FD228" s="51"/>
    </row>
    <row r="229" spans="1:160" ht="26.25" customHeight="1">
      <c r="A229" s="9" t="s">
        <v>457</v>
      </c>
      <c r="B229" s="9" t="s">
        <v>448</v>
      </c>
      <c r="C229" s="60" t="s">
        <v>371</v>
      </c>
      <c r="D229" s="8"/>
      <c r="E229" s="8"/>
      <c r="F229" s="14" t="s">
        <v>64</v>
      </c>
      <c r="G229" s="59">
        <f t="shared" si="138"/>
        <v>34</v>
      </c>
      <c r="H229" s="71">
        <f t="shared" si="138"/>
        <v>34</v>
      </c>
      <c r="I229" s="62"/>
      <c r="J229" s="9"/>
      <c r="K229" s="9"/>
      <c r="L229" s="62"/>
      <c r="M229" s="9"/>
      <c r="N229" s="9"/>
      <c r="O229" s="62"/>
      <c r="P229" s="9"/>
      <c r="Q229" s="9"/>
      <c r="R229" s="62">
        <v>1</v>
      </c>
      <c r="S229" s="9">
        <v>2</v>
      </c>
      <c r="T229" s="9"/>
      <c r="U229" s="62">
        <v>1</v>
      </c>
      <c r="V229" s="9">
        <v>0</v>
      </c>
      <c r="W229" s="9"/>
      <c r="X229" s="62">
        <v>1</v>
      </c>
      <c r="Y229" s="9">
        <v>0</v>
      </c>
      <c r="Z229" s="9"/>
      <c r="AA229" s="62">
        <v>1</v>
      </c>
      <c r="AB229" s="9">
        <v>0</v>
      </c>
      <c r="AC229" s="9"/>
      <c r="AD229" s="62">
        <v>1</v>
      </c>
      <c r="AE229" s="9">
        <v>1</v>
      </c>
      <c r="AF229" s="9"/>
      <c r="AG229" s="62">
        <v>1</v>
      </c>
      <c r="AH229" s="9">
        <v>0</v>
      </c>
      <c r="AI229" s="9"/>
      <c r="AJ229" s="62">
        <v>1</v>
      </c>
      <c r="AK229" s="9">
        <v>1</v>
      </c>
      <c r="AL229" s="9"/>
      <c r="AM229" s="62">
        <v>1</v>
      </c>
      <c r="AN229" s="9">
        <v>3</v>
      </c>
      <c r="AO229" s="9"/>
      <c r="AP229" s="63">
        <v>1</v>
      </c>
      <c r="AQ229" s="9">
        <v>2</v>
      </c>
      <c r="AR229" s="9"/>
      <c r="AS229" s="63">
        <v>1</v>
      </c>
      <c r="AT229" s="9">
        <v>1</v>
      </c>
      <c r="AU229" s="9"/>
      <c r="AV229" s="63">
        <v>1</v>
      </c>
      <c r="AW229" s="9">
        <v>0</v>
      </c>
      <c r="AX229" s="9"/>
      <c r="AY229" s="63">
        <v>2</v>
      </c>
      <c r="AZ229" s="9">
        <v>2</v>
      </c>
      <c r="BA229" s="9"/>
      <c r="BB229" s="63">
        <v>1</v>
      </c>
      <c r="BC229" s="9">
        <v>2</v>
      </c>
      <c r="BD229" s="9"/>
      <c r="BE229" s="63">
        <v>1</v>
      </c>
      <c r="BF229" s="9">
        <v>1</v>
      </c>
      <c r="BG229" s="9"/>
      <c r="BH229" s="64">
        <v>4</v>
      </c>
      <c r="BI229" s="9">
        <v>5</v>
      </c>
      <c r="BJ229" s="9"/>
      <c r="BK229" s="64"/>
      <c r="BL229" s="9"/>
      <c r="BM229" s="9"/>
      <c r="BN229" s="65">
        <v>1</v>
      </c>
      <c r="BO229" s="66"/>
      <c r="BP229" s="9"/>
      <c r="BQ229" s="77"/>
      <c r="BR229" s="77"/>
      <c r="BS229" s="77"/>
      <c r="BT229" s="67">
        <v>1</v>
      </c>
      <c r="BU229" s="9">
        <v>0</v>
      </c>
      <c r="BV229" s="9"/>
      <c r="BW229" s="67"/>
      <c r="BX229" s="9"/>
      <c r="BY229" s="9"/>
      <c r="BZ229" s="67">
        <v>1</v>
      </c>
      <c r="CA229" s="9">
        <v>2</v>
      </c>
      <c r="CB229" s="9"/>
      <c r="CC229" s="67">
        <v>6</v>
      </c>
      <c r="CD229" s="9">
        <v>7</v>
      </c>
      <c r="CE229" s="9"/>
      <c r="CF229" s="67">
        <v>1</v>
      </c>
      <c r="CG229" s="9">
        <v>1</v>
      </c>
      <c r="CH229" s="9"/>
      <c r="CI229" s="67">
        <v>1</v>
      </c>
      <c r="CJ229" s="9">
        <v>1</v>
      </c>
      <c r="CK229" s="9"/>
      <c r="CL229" s="77"/>
      <c r="CM229" s="77"/>
      <c r="CN229" s="77"/>
      <c r="CO229" s="67">
        <v>1</v>
      </c>
      <c r="CP229" s="9">
        <v>1</v>
      </c>
      <c r="CQ229" s="9"/>
      <c r="CR229" s="67">
        <v>1</v>
      </c>
      <c r="CS229" s="9">
        <v>2</v>
      </c>
      <c r="CT229" s="9"/>
      <c r="CU229" s="67">
        <v>1</v>
      </c>
      <c r="CV229" s="9">
        <v>0</v>
      </c>
      <c r="CW229" s="9"/>
      <c r="CX229" s="38">
        <v>1</v>
      </c>
      <c r="CY229" s="8">
        <v>0</v>
      </c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11"/>
      <c r="DK229" s="14"/>
      <c r="DL229" s="14"/>
      <c r="DM229" s="14"/>
      <c r="DN229" s="14"/>
      <c r="DO229" s="14"/>
      <c r="DP229" s="14"/>
      <c r="DQ229" s="14"/>
      <c r="DR229" s="13">
        <v>9780194237802</v>
      </c>
      <c r="DS229" s="13"/>
      <c r="DT229" s="40" t="s">
        <v>1787</v>
      </c>
      <c r="DU229" s="53" t="s">
        <v>455</v>
      </c>
      <c r="DV229" s="42">
        <v>17000</v>
      </c>
      <c r="DW229" s="47">
        <f t="shared" si="105"/>
        <v>0</v>
      </c>
      <c r="DX229" s="47">
        <f t="shared" si="106"/>
        <v>0</v>
      </c>
      <c r="DY229" s="47">
        <f t="shared" si="107"/>
        <v>0</v>
      </c>
      <c r="DZ229" s="47">
        <f t="shared" si="108"/>
        <v>-1</v>
      </c>
      <c r="EA229" s="47">
        <f t="shared" si="109"/>
        <v>1</v>
      </c>
      <c r="EB229" s="47">
        <f t="shared" si="110"/>
        <v>1</v>
      </c>
      <c r="EC229" s="47">
        <f t="shared" si="111"/>
        <v>1</v>
      </c>
      <c r="ED229" s="47">
        <f t="shared" si="112"/>
        <v>0</v>
      </c>
      <c r="EE229" s="47">
        <f t="shared" si="113"/>
        <v>1</v>
      </c>
      <c r="EF229" s="47">
        <f t="shared" si="114"/>
        <v>0</v>
      </c>
      <c r="EG229" s="47">
        <f t="shared" si="115"/>
        <v>-2</v>
      </c>
      <c r="EH229" s="47">
        <f t="shared" si="116"/>
        <v>-1</v>
      </c>
      <c r="EI229" s="47">
        <f t="shared" si="117"/>
        <v>0</v>
      </c>
      <c r="EJ229" s="47">
        <f t="shared" si="118"/>
        <v>1</v>
      </c>
      <c r="EK229" s="47">
        <f t="shared" si="119"/>
        <v>0</v>
      </c>
      <c r="EL229" s="47">
        <f t="shared" si="120"/>
        <v>-1</v>
      </c>
      <c r="EM229" s="47">
        <f t="shared" si="121"/>
        <v>0</v>
      </c>
      <c r="EN229" s="47">
        <f t="shared" si="122"/>
        <v>-1</v>
      </c>
      <c r="EO229" s="47">
        <f t="shared" si="123"/>
        <v>0</v>
      </c>
      <c r="EP229" s="47">
        <f t="shared" si="124"/>
        <v>1</v>
      </c>
      <c r="EQ229" s="47">
        <f t="shared" si="125"/>
        <v>0</v>
      </c>
      <c r="ER229" s="47">
        <f t="shared" si="126"/>
        <v>1</v>
      </c>
      <c r="ES229" s="47">
        <f t="shared" si="127"/>
        <v>0</v>
      </c>
      <c r="ET229" s="47">
        <f t="shared" si="128"/>
        <v>-1</v>
      </c>
      <c r="EU229" s="47">
        <f t="shared" si="129"/>
        <v>-1</v>
      </c>
      <c r="EV229" s="47">
        <f t="shared" si="130"/>
        <v>0</v>
      </c>
      <c r="EW229" s="47">
        <f t="shared" si="131"/>
        <v>0</v>
      </c>
      <c r="EX229" s="47">
        <f t="shared" si="132"/>
        <v>0</v>
      </c>
      <c r="EY229" s="47">
        <f t="shared" si="133"/>
        <v>0</v>
      </c>
      <c r="EZ229" s="47">
        <f t="shared" si="134"/>
        <v>-1</v>
      </c>
      <c r="FA229" s="47">
        <f t="shared" si="135"/>
        <v>1</v>
      </c>
      <c r="FB229" s="47">
        <f t="shared" si="136"/>
        <v>1</v>
      </c>
      <c r="FC229" s="47">
        <f t="shared" si="137"/>
        <v>0</v>
      </c>
      <c r="FD229" s="51"/>
    </row>
    <row r="230" spans="1:160" ht="26.25" customHeight="1">
      <c r="A230" s="9" t="s">
        <v>457</v>
      </c>
      <c r="B230" s="9" t="s">
        <v>448</v>
      </c>
      <c r="C230" s="60" t="s">
        <v>372</v>
      </c>
      <c r="D230" s="8"/>
      <c r="E230" s="8"/>
      <c r="F230" s="14" t="s">
        <v>64</v>
      </c>
      <c r="G230" s="59">
        <f t="shared" si="138"/>
        <v>28</v>
      </c>
      <c r="H230" s="71">
        <f t="shared" si="138"/>
        <v>28</v>
      </c>
      <c r="I230" s="62"/>
      <c r="J230" s="9"/>
      <c r="K230" s="9"/>
      <c r="L230" s="62"/>
      <c r="M230" s="9"/>
      <c r="N230" s="9"/>
      <c r="O230" s="62"/>
      <c r="P230" s="9"/>
      <c r="Q230" s="9"/>
      <c r="R230" s="62">
        <v>1</v>
      </c>
      <c r="S230" s="9">
        <v>1</v>
      </c>
      <c r="T230" s="9"/>
      <c r="U230" s="62">
        <v>1</v>
      </c>
      <c r="V230" s="9">
        <v>0</v>
      </c>
      <c r="W230" s="9"/>
      <c r="X230" s="62">
        <v>1</v>
      </c>
      <c r="Y230" s="9">
        <v>0</v>
      </c>
      <c r="Z230" s="9"/>
      <c r="AA230" s="62">
        <v>1</v>
      </c>
      <c r="AB230" s="9">
        <v>0</v>
      </c>
      <c r="AC230" s="9"/>
      <c r="AD230" s="62">
        <v>1</v>
      </c>
      <c r="AE230" s="9">
        <v>1</v>
      </c>
      <c r="AF230" s="9"/>
      <c r="AG230" s="62">
        <v>1</v>
      </c>
      <c r="AH230" s="9">
        <v>0</v>
      </c>
      <c r="AI230" s="9"/>
      <c r="AJ230" s="62">
        <v>1</v>
      </c>
      <c r="AK230" s="9">
        <v>1</v>
      </c>
      <c r="AL230" s="9"/>
      <c r="AM230" s="62">
        <v>1</v>
      </c>
      <c r="AN230" s="9">
        <v>0</v>
      </c>
      <c r="AO230" s="9"/>
      <c r="AP230" s="63">
        <v>1</v>
      </c>
      <c r="AQ230" s="9">
        <v>2</v>
      </c>
      <c r="AR230" s="9"/>
      <c r="AS230" s="63">
        <v>1</v>
      </c>
      <c r="AT230" s="9">
        <v>3</v>
      </c>
      <c r="AU230" s="9"/>
      <c r="AV230" s="63">
        <v>1</v>
      </c>
      <c r="AW230" s="9">
        <v>0</v>
      </c>
      <c r="AX230" s="9"/>
      <c r="AY230" s="63">
        <v>1</v>
      </c>
      <c r="AZ230" s="9">
        <v>1</v>
      </c>
      <c r="BA230" s="9"/>
      <c r="BB230" s="63">
        <v>1</v>
      </c>
      <c r="BC230" s="9">
        <v>2</v>
      </c>
      <c r="BD230" s="9"/>
      <c r="BE230" s="63">
        <v>1</v>
      </c>
      <c r="BF230" s="9">
        <v>1</v>
      </c>
      <c r="BG230" s="9"/>
      <c r="BH230" s="64">
        <v>2</v>
      </c>
      <c r="BI230" s="9">
        <v>7</v>
      </c>
      <c r="BJ230" s="9"/>
      <c r="BK230" s="64"/>
      <c r="BL230" s="9"/>
      <c r="BM230" s="9"/>
      <c r="BN230" s="65">
        <v>1</v>
      </c>
      <c r="BO230" s="66"/>
      <c r="BP230" s="9"/>
      <c r="BQ230" s="77"/>
      <c r="BR230" s="77"/>
      <c r="BS230" s="77"/>
      <c r="BT230" s="67">
        <v>1</v>
      </c>
      <c r="BU230" s="9">
        <v>0</v>
      </c>
      <c r="BV230" s="9"/>
      <c r="BW230" s="67"/>
      <c r="BX230" s="9"/>
      <c r="BY230" s="9"/>
      <c r="BZ230" s="67">
        <v>1</v>
      </c>
      <c r="CA230" s="9">
        <v>1</v>
      </c>
      <c r="CB230" s="9"/>
      <c r="CC230" s="67">
        <v>3</v>
      </c>
      <c r="CD230" s="9">
        <v>3</v>
      </c>
      <c r="CE230" s="9"/>
      <c r="CF230" s="67">
        <v>1</v>
      </c>
      <c r="CG230" s="9">
        <v>1</v>
      </c>
      <c r="CH230" s="9"/>
      <c r="CI230" s="67">
        <v>1</v>
      </c>
      <c r="CJ230" s="9">
        <v>2</v>
      </c>
      <c r="CK230" s="9"/>
      <c r="CL230" s="77"/>
      <c r="CM230" s="77"/>
      <c r="CN230" s="77"/>
      <c r="CO230" s="67">
        <v>1</v>
      </c>
      <c r="CP230" s="9">
        <v>0</v>
      </c>
      <c r="CQ230" s="9"/>
      <c r="CR230" s="67">
        <v>1</v>
      </c>
      <c r="CS230" s="9">
        <v>0</v>
      </c>
      <c r="CT230" s="9"/>
      <c r="CU230" s="67">
        <v>1</v>
      </c>
      <c r="CV230" s="9">
        <v>1</v>
      </c>
      <c r="CW230" s="9"/>
      <c r="CX230" s="38">
        <v>1</v>
      </c>
      <c r="CY230" s="8">
        <v>1</v>
      </c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11"/>
      <c r="DK230" s="14"/>
      <c r="DL230" s="14"/>
      <c r="DM230" s="14"/>
      <c r="DN230" s="14"/>
      <c r="DO230" s="14"/>
      <c r="DP230" s="14"/>
      <c r="DQ230" s="14"/>
      <c r="DR230" s="13">
        <v>9780194233941</v>
      </c>
      <c r="DS230" s="13"/>
      <c r="DT230" s="40" t="s">
        <v>1787</v>
      </c>
      <c r="DU230" s="53" t="s">
        <v>455</v>
      </c>
      <c r="DV230" s="42">
        <v>15000</v>
      </c>
      <c r="DW230" s="47">
        <f t="shared" si="105"/>
        <v>0</v>
      </c>
      <c r="DX230" s="47">
        <f t="shared" si="106"/>
        <v>0</v>
      </c>
      <c r="DY230" s="47">
        <f t="shared" si="107"/>
        <v>0</v>
      </c>
      <c r="DZ230" s="47">
        <f t="shared" si="108"/>
        <v>0</v>
      </c>
      <c r="EA230" s="47">
        <f t="shared" si="109"/>
        <v>1</v>
      </c>
      <c r="EB230" s="47">
        <f t="shared" si="110"/>
        <v>1</v>
      </c>
      <c r="EC230" s="47">
        <f t="shared" si="111"/>
        <v>1</v>
      </c>
      <c r="ED230" s="47">
        <f t="shared" si="112"/>
        <v>0</v>
      </c>
      <c r="EE230" s="47">
        <f t="shared" si="113"/>
        <v>1</v>
      </c>
      <c r="EF230" s="47">
        <f t="shared" si="114"/>
        <v>0</v>
      </c>
      <c r="EG230" s="47">
        <f t="shared" si="115"/>
        <v>1</v>
      </c>
      <c r="EH230" s="47">
        <f t="shared" si="116"/>
        <v>-1</v>
      </c>
      <c r="EI230" s="47">
        <f t="shared" si="117"/>
        <v>-2</v>
      </c>
      <c r="EJ230" s="47">
        <f t="shared" si="118"/>
        <v>1</v>
      </c>
      <c r="EK230" s="47">
        <f t="shared" si="119"/>
        <v>0</v>
      </c>
      <c r="EL230" s="47">
        <f t="shared" si="120"/>
        <v>-1</v>
      </c>
      <c r="EM230" s="47">
        <f t="shared" si="121"/>
        <v>0</v>
      </c>
      <c r="EN230" s="47">
        <f t="shared" si="122"/>
        <v>-5</v>
      </c>
      <c r="EO230" s="47">
        <f t="shared" si="123"/>
        <v>0</v>
      </c>
      <c r="EP230" s="47">
        <f t="shared" si="124"/>
        <v>1</v>
      </c>
      <c r="EQ230" s="47">
        <f t="shared" si="125"/>
        <v>0</v>
      </c>
      <c r="ER230" s="47">
        <f t="shared" si="126"/>
        <v>1</v>
      </c>
      <c r="ES230" s="47">
        <f t="shared" si="127"/>
        <v>0</v>
      </c>
      <c r="ET230" s="47">
        <f t="shared" si="128"/>
        <v>0</v>
      </c>
      <c r="EU230" s="47">
        <f t="shared" si="129"/>
        <v>0</v>
      </c>
      <c r="EV230" s="47">
        <f t="shared" si="130"/>
        <v>0</v>
      </c>
      <c r="EW230" s="47">
        <f t="shared" si="131"/>
        <v>-1</v>
      </c>
      <c r="EX230" s="47">
        <f t="shared" si="132"/>
        <v>0</v>
      </c>
      <c r="EY230" s="47">
        <f t="shared" si="133"/>
        <v>1</v>
      </c>
      <c r="EZ230" s="47">
        <f t="shared" si="134"/>
        <v>1</v>
      </c>
      <c r="FA230" s="47">
        <f t="shared" si="135"/>
        <v>0</v>
      </c>
      <c r="FB230" s="47">
        <f t="shared" si="136"/>
        <v>0</v>
      </c>
      <c r="FC230" s="47">
        <f t="shared" si="137"/>
        <v>0</v>
      </c>
      <c r="FD230" s="51"/>
    </row>
    <row r="231" spans="1:160" ht="26.25" customHeight="1">
      <c r="A231" s="9" t="s">
        <v>457</v>
      </c>
      <c r="B231" s="9" t="s">
        <v>448</v>
      </c>
      <c r="C231" s="60" t="s">
        <v>101</v>
      </c>
      <c r="D231" s="8"/>
      <c r="E231" s="8"/>
      <c r="F231" s="14" t="s">
        <v>64</v>
      </c>
      <c r="G231" s="59">
        <f t="shared" si="138"/>
        <v>37</v>
      </c>
      <c r="H231" s="71">
        <f t="shared" si="138"/>
        <v>37</v>
      </c>
      <c r="I231" s="62"/>
      <c r="J231" s="9"/>
      <c r="K231" s="9"/>
      <c r="L231" s="62"/>
      <c r="M231" s="9"/>
      <c r="N231" s="9"/>
      <c r="O231" s="62"/>
      <c r="P231" s="9"/>
      <c r="Q231" s="9"/>
      <c r="R231" s="62">
        <v>1</v>
      </c>
      <c r="S231" s="9">
        <v>2</v>
      </c>
      <c r="T231" s="9"/>
      <c r="U231" s="62">
        <v>1</v>
      </c>
      <c r="V231" s="9">
        <v>1</v>
      </c>
      <c r="W231" s="9"/>
      <c r="X231" s="62">
        <v>1</v>
      </c>
      <c r="Y231" s="9">
        <v>1</v>
      </c>
      <c r="Z231" s="9"/>
      <c r="AA231" s="62">
        <v>1</v>
      </c>
      <c r="AB231" s="9">
        <v>0</v>
      </c>
      <c r="AC231" s="9"/>
      <c r="AD231" s="62">
        <v>1</v>
      </c>
      <c r="AE231" s="9">
        <v>1</v>
      </c>
      <c r="AF231" s="9"/>
      <c r="AG231" s="62">
        <v>1</v>
      </c>
      <c r="AH231" s="9">
        <v>3</v>
      </c>
      <c r="AI231" s="9"/>
      <c r="AJ231" s="62">
        <v>1</v>
      </c>
      <c r="AK231" s="9">
        <v>1</v>
      </c>
      <c r="AL231" s="9"/>
      <c r="AM231" s="62">
        <v>1</v>
      </c>
      <c r="AN231" s="9">
        <v>2</v>
      </c>
      <c r="AO231" s="9"/>
      <c r="AP231" s="63">
        <v>2</v>
      </c>
      <c r="AQ231" s="9">
        <v>2</v>
      </c>
      <c r="AR231" s="9"/>
      <c r="AS231" s="63">
        <v>2</v>
      </c>
      <c r="AT231" s="9">
        <v>2</v>
      </c>
      <c r="AU231" s="9"/>
      <c r="AV231" s="63">
        <v>1</v>
      </c>
      <c r="AW231" s="9">
        <v>1</v>
      </c>
      <c r="AX231" s="9"/>
      <c r="AY231" s="63">
        <v>2</v>
      </c>
      <c r="AZ231" s="9">
        <v>1</v>
      </c>
      <c r="BA231" s="9"/>
      <c r="BB231" s="63">
        <v>2</v>
      </c>
      <c r="BC231" s="9">
        <v>2</v>
      </c>
      <c r="BD231" s="9"/>
      <c r="BE231" s="63">
        <v>1</v>
      </c>
      <c r="BF231" s="9">
        <v>1</v>
      </c>
      <c r="BG231" s="9"/>
      <c r="BH231" s="64">
        <v>4</v>
      </c>
      <c r="BI231" s="9">
        <v>5</v>
      </c>
      <c r="BJ231" s="9"/>
      <c r="BK231" s="64"/>
      <c r="BL231" s="9"/>
      <c r="BM231" s="9"/>
      <c r="BN231" s="65">
        <v>1</v>
      </c>
      <c r="BO231" s="66"/>
      <c r="BP231" s="9"/>
      <c r="BQ231" s="77"/>
      <c r="BR231" s="77"/>
      <c r="BS231" s="77"/>
      <c r="BT231" s="67">
        <v>1</v>
      </c>
      <c r="BU231" s="9">
        <v>0</v>
      </c>
      <c r="BV231" s="9"/>
      <c r="BW231" s="67"/>
      <c r="BX231" s="9"/>
      <c r="BY231" s="9"/>
      <c r="BZ231" s="67">
        <v>1</v>
      </c>
      <c r="CA231" s="9">
        <v>2</v>
      </c>
      <c r="CB231" s="9"/>
      <c r="CC231" s="67">
        <v>6</v>
      </c>
      <c r="CD231" s="9">
        <v>5</v>
      </c>
      <c r="CE231" s="9"/>
      <c r="CF231" s="67">
        <v>1</v>
      </c>
      <c r="CG231" s="9">
        <v>2</v>
      </c>
      <c r="CH231" s="9"/>
      <c r="CI231" s="67">
        <v>1</v>
      </c>
      <c r="CJ231" s="9">
        <v>2</v>
      </c>
      <c r="CK231" s="9"/>
      <c r="CL231" s="77"/>
      <c r="CM231" s="77"/>
      <c r="CN231" s="77"/>
      <c r="CO231" s="67">
        <v>1</v>
      </c>
      <c r="CP231" s="9">
        <v>1</v>
      </c>
      <c r="CQ231" s="9"/>
      <c r="CR231" s="67">
        <v>1</v>
      </c>
      <c r="CS231" s="9">
        <v>0</v>
      </c>
      <c r="CT231" s="9"/>
      <c r="CU231" s="67">
        <v>1</v>
      </c>
      <c r="CV231" s="9">
        <v>0</v>
      </c>
      <c r="CW231" s="9"/>
      <c r="CX231" s="38">
        <v>1</v>
      </c>
      <c r="CY231" s="8">
        <v>0</v>
      </c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11"/>
      <c r="DK231" s="14"/>
      <c r="DL231" s="14"/>
      <c r="DM231" s="14"/>
      <c r="DN231" s="14"/>
      <c r="DO231" s="14"/>
      <c r="DP231" s="14"/>
      <c r="DQ231" s="14"/>
      <c r="DR231" s="13">
        <v>9780194791731</v>
      </c>
      <c r="DS231" s="13"/>
      <c r="DT231" s="40" t="s">
        <v>1787</v>
      </c>
      <c r="DU231" s="53" t="s">
        <v>455</v>
      </c>
      <c r="DV231" s="42">
        <v>15325</v>
      </c>
      <c r="DW231" s="47">
        <f t="shared" si="105"/>
        <v>0</v>
      </c>
      <c r="DX231" s="47">
        <f t="shared" si="106"/>
        <v>0</v>
      </c>
      <c r="DY231" s="47">
        <f t="shared" si="107"/>
        <v>0</v>
      </c>
      <c r="DZ231" s="47">
        <f t="shared" si="108"/>
        <v>-1</v>
      </c>
      <c r="EA231" s="47">
        <f t="shared" si="109"/>
        <v>0</v>
      </c>
      <c r="EB231" s="47">
        <f t="shared" si="110"/>
        <v>0</v>
      </c>
      <c r="EC231" s="47">
        <f t="shared" si="111"/>
        <v>1</v>
      </c>
      <c r="ED231" s="47">
        <f t="shared" si="112"/>
        <v>0</v>
      </c>
      <c r="EE231" s="47">
        <f t="shared" si="113"/>
        <v>-2</v>
      </c>
      <c r="EF231" s="47">
        <f t="shared" si="114"/>
        <v>0</v>
      </c>
      <c r="EG231" s="47">
        <f t="shared" si="115"/>
        <v>-1</v>
      </c>
      <c r="EH231" s="47">
        <f t="shared" si="116"/>
        <v>0</v>
      </c>
      <c r="EI231" s="47">
        <f t="shared" si="117"/>
        <v>0</v>
      </c>
      <c r="EJ231" s="47">
        <f t="shared" si="118"/>
        <v>0</v>
      </c>
      <c r="EK231" s="47">
        <f t="shared" si="119"/>
        <v>1</v>
      </c>
      <c r="EL231" s="47">
        <f t="shared" si="120"/>
        <v>0</v>
      </c>
      <c r="EM231" s="47">
        <f t="shared" si="121"/>
        <v>0</v>
      </c>
      <c r="EN231" s="47">
        <f t="shared" si="122"/>
        <v>-1</v>
      </c>
      <c r="EO231" s="47">
        <f t="shared" si="123"/>
        <v>0</v>
      </c>
      <c r="EP231" s="47">
        <f t="shared" si="124"/>
        <v>1</v>
      </c>
      <c r="EQ231" s="47">
        <f t="shared" si="125"/>
        <v>0</v>
      </c>
      <c r="ER231" s="47">
        <f t="shared" si="126"/>
        <v>1</v>
      </c>
      <c r="ES231" s="47">
        <f t="shared" si="127"/>
        <v>0</v>
      </c>
      <c r="ET231" s="47">
        <f t="shared" si="128"/>
        <v>-1</v>
      </c>
      <c r="EU231" s="47">
        <f t="shared" si="129"/>
        <v>1</v>
      </c>
      <c r="EV231" s="47">
        <f t="shared" si="130"/>
        <v>-1</v>
      </c>
      <c r="EW231" s="47">
        <f t="shared" si="131"/>
        <v>-1</v>
      </c>
      <c r="EX231" s="47">
        <f t="shared" si="132"/>
        <v>0</v>
      </c>
      <c r="EY231" s="47">
        <f t="shared" si="133"/>
        <v>0</v>
      </c>
      <c r="EZ231" s="47">
        <f t="shared" si="134"/>
        <v>1</v>
      </c>
      <c r="FA231" s="47">
        <f t="shared" si="135"/>
        <v>1</v>
      </c>
      <c r="FB231" s="47">
        <f t="shared" si="136"/>
        <v>1</v>
      </c>
      <c r="FC231" s="47">
        <f t="shared" si="137"/>
        <v>0</v>
      </c>
      <c r="FD231" s="51"/>
    </row>
    <row r="232" spans="1:160" ht="26.25" customHeight="1">
      <c r="A232" s="9" t="s">
        <v>457</v>
      </c>
      <c r="B232" s="9" t="s">
        <v>448</v>
      </c>
      <c r="C232" s="60" t="s">
        <v>373</v>
      </c>
      <c r="D232" s="8"/>
      <c r="E232" s="8"/>
      <c r="F232" s="14" t="s">
        <v>64</v>
      </c>
      <c r="G232" s="59">
        <f t="shared" si="138"/>
        <v>26</v>
      </c>
      <c r="H232" s="71">
        <f t="shared" si="138"/>
        <v>26</v>
      </c>
      <c r="I232" s="62"/>
      <c r="J232" s="9"/>
      <c r="K232" s="9"/>
      <c r="L232" s="62"/>
      <c r="M232" s="9"/>
      <c r="N232" s="9"/>
      <c r="O232" s="62"/>
      <c r="P232" s="9"/>
      <c r="Q232" s="9"/>
      <c r="R232" s="62">
        <v>1</v>
      </c>
      <c r="S232" s="9">
        <v>1</v>
      </c>
      <c r="T232" s="9"/>
      <c r="U232" s="62">
        <v>1</v>
      </c>
      <c r="V232" s="9">
        <v>1</v>
      </c>
      <c r="W232" s="9"/>
      <c r="X232" s="62">
        <v>0</v>
      </c>
      <c r="Y232" s="9">
        <v>1</v>
      </c>
      <c r="Z232" s="9"/>
      <c r="AA232" s="62">
        <v>0</v>
      </c>
      <c r="AB232" s="9">
        <v>1</v>
      </c>
      <c r="AC232" s="9"/>
      <c r="AD232" s="62">
        <v>0</v>
      </c>
      <c r="AE232" s="9">
        <v>1</v>
      </c>
      <c r="AF232" s="9"/>
      <c r="AG232" s="62">
        <v>0</v>
      </c>
      <c r="AH232" s="9">
        <v>0</v>
      </c>
      <c r="AI232" s="9"/>
      <c r="AJ232" s="62">
        <v>0</v>
      </c>
      <c r="AK232" s="9">
        <v>1</v>
      </c>
      <c r="AL232" s="9"/>
      <c r="AM232" s="62">
        <v>0</v>
      </c>
      <c r="AN232" s="9">
        <v>1</v>
      </c>
      <c r="AO232" s="9"/>
      <c r="AP232" s="63">
        <v>1</v>
      </c>
      <c r="AQ232" s="9">
        <v>2</v>
      </c>
      <c r="AR232" s="9"/>
      <c r="AS232" s="63">
        <v>1</v>
      </c>
      <c r="AT232" s="9">
        <v>0</v>
      </c>
      <c r="AU232" s="9"/>
      <c r="AV232" s="63">
        <v>1</v>
      </c>
      <c r="AW232" s="9">
        <v>0</v>
      </c>
      <c r="AX232" s="9"/>
      <c r="AY232" s="63">
        <v>1</v>
      </c>
      <c r="AZ232" s="9">
        <v>0</v>
      </c>
      <c r="BA232" s="9"/>
      <c r="BB232" s="63">
        <v>1</v>
      </c>
      <c r="BC232" s="9">
        <v>0</v>
      </c>
      <c r="BD232" s="9"/>
      <c r="BE232" s="63">
        <v>2</v>
      </c>
      <c r="BF232" s="9">
        <v>1</v>
      </c>
      <c r="BG232" s="9"/>
      <c r="BH232" s="64">
        <v>2</v>
      </c>
      <c r="BI232" s="9">
        <v>7</v>
      </c>
      <c r="BJ232" s="9"/>
      <c r="BK232" s="64"/>
      <c r="BL232" s="9"/>
      <c r="BM232" s="9"/>
      <c r="BN232" s="65">
        <v>1</v>
      </c>
      <c r="BO232" s="66"/>
      <c r="BP232" s="9"/>
      <c r="BQ232" s="77"/>
      <c r="BR232" s="77"/>
      <c r="BS232" s="77"/>
      <c r="BT232" s="67">
        <v>1</v>
      </c>
      <c r="BU232" s="9">
        <v>0</v>
      </c>
      <c r="BV232" s="9"/>
      <c r="BW232" s="67"/>
      <c r="BX232" s="9"/>
      <c r="BY232" s="9"/>
      <c r="BZ232" s="67">
        <v>1</v>
      </c>
      <c r="CA232" s="9">
        <v>0</v>
      </c>
      <c r="CB232" s="9"/>
      <c r="CC232" s="67">
        <v>6</v>
      </c>
      <c r="CD232" s="9">
        <v>3</v>
      </c>
      <c r="CE232" s="9"/>
      <c r="CF232" s="67">
        <v>1</v>
      </c>
      <c r="CG232" s="9">
        <v>1</v>
      </c>
      <c r="CH232" s="9"/>
      <c r="CI232" s="67">
        <v>1</v>
      </c>
      <c r="CJ232" s="9">
        <v>0</v>
      </c>
      <c r="CK232" s="9"/>
      <c r="CL232" s="77"/>
      <c r="CM232" s="77"/>
      <c r="CN232" s="77"/>
      <c r="CO232" s="67">
        <v>1</v>
      </c>
      <c r="CP232" s="9">
        <v>0</v>
      </c>
      <c r="CQ232" s="9"/>
      <c r="CR232" s="67">
        <v>1</v>
      </c>
      <c r="CS232" s="9">
        <v>2</v>
      </c>
      <c r="CT232" s="9"/>
      <c r="CU232" s="67">
        <v>1</v>
      </c>
      <c r="CV232" s="9">
        <v>2</v>
      </c>
      <c r="CW232" s="9"/>
      <c r="CX232" s="38">
        <v>1</v>
      </c>
      <c r="CY232" s="8">
        <v>1</v>
      </c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11"/>
      <c r="DK232" s="14"/>
      <c r="DL232" s="14"/>
      <c r="DM232" s="14"/>
      <c r="DN232" s="14"/>
      <c r="DO232" s="14"/>
      <c r="DP232" s="14"/>
      <c r="DQ232" s="14"/>
      <c r="DR232" s="13">
        <v>9780194233972</v>
      </c>
      <c r="DS232" s="13"/>
      <c r="DT232" s="40" t="s">
        <v>1787</v>
      </c>
      <c r="DU232" s="53" t="s">
        <v>455</v>
      </c>
      <c r="DV232" s="42">
        <v>16753</v>
      </c>
      <c r="DW232" s="47">
        <f t="shared" si="105"/>
        <v>0</v>
      </c>
      <c r="DX232" s="47">
        <f t="shared" si="106"/>
        <v>0</v>
      </c>
      <c r="DY232" s="47">
        <f t="shared" si="107"/>
        <v>0</v>
      </c>
      <c r="DZ232" s="47">
        <f t="shared" si="108"/>
        <v>0</v>
      </c>
      <c r="EA232" s="47">
        <f t="shared" si="109"/>
        <v>0</v>
      </c>
      <c r="EB232" s="47">
        <f t="shared" si="110"/>
        <v>-1</v>
      </c>
      <c r="EC232" s="47">
        <f t="shared" si="111"/>
        <v>-1</v>
      </c>
      <c r="ED232" s="47">
        <f t="shared" si="112"/>
        <v>-1</v>
      </c>
      <c r="EE232" s="47">
        <f t="shared" si="113"/>
        <v>0</v>
      </c>
      <c r="EF232" s="47">
        <f t="shared" si="114"/>
        <v>-1</v>
      </c>
      <c r="EG232" s="47">
        <f t="shared" si="115"/>
        <v>-1</v>
      </c>
      <c r="EH232" s="47">
        <f t="shared" si="116"/>
        <v>-1</v>
      </c>
      <c r="EI232" s="47">
        <f t="shared" si="117"/>
        <v>1</v>
      </c>
      <c r="EJ232" s="47">
        <f t="shared" si="118"/>
        <v>1</v>
      </c>
      <c r="EK232" s="47">
        <f t="shared" si="119"/>
        <v>1</v>
      </c>
      <c r="EL232" s="47">
        <f t="shared" si="120"/>
        <v>1</v>
      </c>
      <c r="EM232" s="47">
        <f t="shared" si="121"/>
        <v>1</v>
      </c>
      <c r="EN232" s="47">
        <f t="shared" si="122"/>
        <v>-5</v>
      </c>
      <c r="EO232" s="47">
        <f t="shared" si="123"/>
        <v>0</v>
      </c>
      <c r="EP232" s="47">
        <f t="shared" si="124"/>
        <v>1</v>
      </c>
      <c r="EQ232" s="47">
        <f t="shared" si="125"/>
        <v>0</v>
      </c>
      <c r="ER232" s="47">
        <f t="shared" si="126"/>
        <v>1</v>
      </c>
      <c r="ES232" s="47">
        <f t="shared" si="127"/>
        <v>0</v>
      </c>
      <c r="ET232" s="47">
        <f t="shared" si="128"/>
        <v>1</v>
      </c>
      <c r="EU232" s="47">
        <f t="shared" si="129"/>
        <v>3</v>
      </c>
      <c r="EV232" s="47">
        <f t="shared" si="130"/>
        <v>0</v>
      </c>
      <c r="EW232" s="47">
        <f t="shared" si="131"/>
        <v>1</v>
      </c>
      <c r="EX232" s="47">
        <f t="shared" si="132"/>
        <v>0</v>
      </c>
      <c r="EY232" s="47">
        <f t="shared" si="133"/>
        <v>1</v>
      </c>
      <c r="EZ232" s="47">
        <f t="shared" si="134"/>
        <v>-1</v>
      </c>
      <c r="FA232" s="47">
        <f t="shared" si="135"/>
        <v>-1</v>
      </c>
      <c r="FB232" s="47">
        <f t="shared" si="136"/>
        <v>0</v>
      </c>
      <c r="FC232" s="47">
        <f t="shared" si="137"/>
        <v>0</v>
      </c>
      <c r="FD232" s="51"/>
    </row>
    <row r="233" spans="1:160" ht="26.25" customHeight="1">
      <c r="A233" s="9" t="s">
        <v>457</v>
      </c>
      <c r="B233" s="127" t="s">
        <v>448</v>
      </c>
      <c r="C233" s="60" t="s">
        <v>374</v>
      </c>
      <c r="D233" s="8"/>
      <c r="E233" s="8"/>
      <c r="F233" s="14" t="s">
        <v>64</v>
      </c>
      <c r="G233" s="128">
        <f t="shared" si="138"/>
        <v>43</v>
      </c>
      <c r="H233" s="126">
        <f t="shared" si="138"/>
        <v>43</v>
      </c>
      <c r="I233" s="62"/>
      <c r="J233" s="9"/>
      <c r="K233" s="9"/>
      <c r="L233" s="62"/>
      <c r="M233" s="9"/>
      <c r="N233" s="9"/>
      <c r="O233" s="62"/>
      <c r="P233" s="9"/>
      <c r="Q233" s="9"/>
      <c r="R233" s="62">
        <v>1</v>
      </c>
      <c r="S233" s="9">
        <v>1</v>
      </c>
      <c r="T233" s="9"/>
      <c r="U233" s="62">
        <v>1</v>
      </c>
      <c r="V233" s="9">
        <v>1</v>
      </c>
      <c r="W233" s="9"/>
      <c r="X233" s="62">
        <v>1</v>
      </c>
      <c r="Y233" s="9">
        <v>1</v>
      </c>
      <c r="Z233" s="9"/>
      <c r="AA233" s="62">
        <v>1</v>
      </c>
      <c r="AB233" s="9">
        <v>0</v>
      </c>
      <c r="AC233" s="9"/>
      <c r="AD233" s="62">
        <v>1</v>
      </c>
      <c r="AE233" s="9">
        <v>1</v>
      </c>
      <c r="AF233" s="9"/>
      <c r="AG233" s="62">
        <v>1</v>
      </c>
      <c r="AH233" s="9">
        <v>1</v>
      </c>
      <c r="AI233" s="9"/>
      <c r="AJ233" s="62">
        <v>1</v>
      </c>
      <c r="AK233" s="9">
        <v>1</v>
      </c>
      <c r="AL233" s="9"/>
      <c r="AM233" s="62">
        <v>1</v>
      </c>
      <c r="AN233" s="9">
        <v>2</v>
      </c>
      <c r="AO233" s="9"/>
      <c r="AP233" s="63">
        <v>3</v>
      </c>
      <c r="AQ233" s="9">
        <v>3</v>
      </c>
      <c r="AR233" s="9"/>
      <c r="AS233" s="63">
        <v>3</v>
      </c>
      <c r="AT233" s="9">
        <v>1</v>
      </c>
      <c r="AU233" s="9"/>
      <c r="AV233" s="63">
        <v>1</v>
      </c>
      <c r="AW233" s="9">
        <v>2</v>
      </c>
      <c r="AX233" s="9"/>
      <c r="AY233" s="63">
        <v>3</v>
      </c>
      <c r="AZ233" s="9">
        <v>2</v>
      </c>
      <c r="BA233" s="9"/>
      <c r="BB233" s="63">
        <v>3</v>
      </c>
      <c r="BC233" s="9">
        <v>1</v>
      </c>
      <c r="BD233" s="9"/>
      <c r="BE233" s="63">
        <v>3</v>
      </c>
      <c r="BF233" s="9">
        <v>2</v>
      </c>
      <c r="BG233" s="9"/>
      <c r="BH233" s="64">
        <v>3</v>
      </c>
      <c r="BI233" s="9">
        <v>5</v>
      </c>
      <c r="BJ233" s="9"/>
      <c r="BK233" s="64"/>
      <c r="BL233" s="9"/>
      <c r="BM233" s="9"/>
      <c r="BN233" s="65">
        <v>1</v>
      </c>
      <c r="BO233" s="66"/>
      <c r="BP233" s="9"/>
      <c r="BQ233" s="77"/>
      <c r="BR233" s="77"/>
      <c r="BS233" s="77"/>
      <c r="BT233" s="67">
        <v>1</v>
      </c>
      <c r="BU233" s="9">
        <v>1</v>
      </c>
      <c r="BV233" s="9"/>
      <c r="BW233" s="67"/>
      <c r="BX233" s="9"/>
      <c r="BY233" s="9"/>
      <c r="BZ233" s="67">
        <v>1</v>
      </c>
      <c r="CA233" s="9">
        <v>2</v>
      </c>
      <c r="CB233" s="9"/>
      <c r="CC233" s="67">
        <v>6</v>
      </c>
      <c r="CD233" s="9">
        <v>6</v>
      </c>
      <c r="CE233" s="9"/>
      <c r="CF233" s="67">
        <v>1</v>
      </c>
      <c r="CG233" s="9">
        <v>2</v>
      </c>
      <c r="CH233" s="9"/>
      <c r="CI233" s="67">
        <v>1</v>
      </c>
      <c r="CJ233" s="9">
        <v>3</v>
      </c>
      <c r="CK233" s="9"/>
      <c r="CL233" s="77"/>
      <c r="CM233" s="77"/>
      <c r="CN233" s="77"/>
      <c r="CO233" s="67">
        <v>1</v>
      </c>
      <c r="CP233" s="9">
        <v>0</v>
      </c>
      <c r="CQ233" s="9"/>
      <c r="CR233" s="67">
        <v>1</v>
      </c>
      <c r="CS233" s="9">
        <v>2</v>
      </c>
      <c r="CT233" s="9"/>
      <c r="CU233" s="67">
        <v>1</v>
      </c>
      <c r="CV233" s="9">
        <v>0</v>
      </c>
      <c r="CW233" s="9"/>
      <c r="CX233" s="38">
        <v>2</v>
      </c>
      <c r="CY233" s="8">
        <v>3</v>
      </c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11"/>
      <c r="DK233" s="14"/>
      <c r="DL233" s="14"/>
      <c r="DM233" s="14"/>
      <c r="DN233" s="14"/>
      <c r="DO233" s="14"/>
      <c r="DP233" s="14"/>
      <c r="DQ233" s="14"/>
      <c r="DR233" s="13">
        <v>9780194791748</v>
      </c>
      <c r="DS233" s="13"/>
      <c r="DT233" s="40" t="s">
        <v>1787</v>
      </c>
      <c r="DU233" s="53" t="s">
        <v>455</v>
      </c>
      <c r="DV233" s="42">
        <v>19330</v>
      </c>
      <c r="DW233" s="47">
        <f t="shared" si="105"/>
        <v>0</v>
      </c>
      <c r="DX233" s="47">
        <f t="shared" si="106"/>
        <v>0</v>
      </c>
      <c r="DY233" s="47">
        <f t="shared" si="107"/>
        <v>0</v>
      </c>
      <c r="DZ233" s="47">
        <f t="shared" si="108"/>
        <v>0</v>
      </c>
      <c r="EA233" s="47">
        <f t="shared" si="109"/>
        <v>0</v>
      </c>
      <c r="EB233" s="47">
        <f t="shared" si="110"/>
        <v>0</v>
      </c>
      <c r="EC233" s="47">
        <f t="shared" si="111"/>
        <v>1</v>
      </c>
      <c r="ED233" s="47">
        <f t="shared" si="112"/>
        <v>0</v>
      </c>
      <c r="EE233" s="47">
        <f t="shared" si="113"/>
        <v>0</v>
      </c>
      <c r="EF233" s="47">
        <f t="shared" si="114"/>
        <v>0</v>
      </c>
      <c r="EG233" s="47">
        <f t="shared" si="115"/>
        <v>-1</v>
      </c>
      <c r="EH233" s="47">
        <f t="shared" si="116"/>
        <v>0</v>
      </c>
      <c r="EI233" s="47">
        <f t="shared" si="117"/>
        <v>2</v>
      </c>
      <c r="EJ233" s="47">
        <f t="shared" si="118"/>
        <v>-1</v>
      </c>
      <c r="EK233" s="47">
        <f t="shared" si="119"/>
        <v>1</v>
      </c>
      <c r="EL233" s="47">
        <f t="shared" si="120"/>
        <v>2</v>
      </c>
      <c r="EM233" s="47">
        <f t="shared" si="121"/>
        <v>1</v>
      </c>
      <c r="EN233" s="47">
        <f t="shared" si="122"/>
        <v>-2</v>
      </c>
      <c r="EO233" s="47">
        <f t="shared" si="123"/>
        <v>0</v>
      </c>
      <c r="EP233" s="47">
        <f t="shared" si="124"/>
        <v>1</v>
      </c>
      <c r="EQ233" s="47">
        <f t="shared" si="125"/>
        <v>0</v>
      </c>
      <c r="ER233" s="47">
        <f t="shared" si="126"/>
        <v>0</v>
      </c>
      <c r="ES233" s="47">
        <f t="shared" si="127"/>
        <v>0</v>
      </c>
      <c r="ET233" s="47">
        <f t="shared" si="128"/>
        <v>-1</v>
      </c>
      <c r="EU233" s="47">
        <f t="shared" si="129"/>
        <v>0</v>
      </c>
      <c r="EV233" s="47">
        <f t="shared" si="130"/>
        <v>-1</v>
      </c>
      <c r="EW233" s="47">
        <f t="shared" si="131"/>
        <v>-2</v>
      </c>
      <c r="EX233" s="47">
        <f t="shared" si="132"/>
        <v>0</v>
      </c>
      <c r="EY233" s="47">
        <f t="shared" si="133"/>
        <v>1</v>
      </c>
      <c r="EZ233" s="47">
        <f t="shared" si="134"/>
        <v>-1</v>
      </c>
      <c r="FA233" s="47">
        <f t="shared" si="135"/>
        <v>1</v>
      </c>
      <c r="FB233" s="47">
        <f t="shared" si="136"/>
        <v>-1</v>
      </c>
      <c r="FC233" s="47">
        <f t="shared" si="137"/>
        <v>0</v>
      </c>
      <c r="FD233" s="51"/>
    </row>
    <row r="234" spans="1:160" ht="26.25" customHeight="1">
      <c r="A234" s="9" t="s">
        <v>457</v>
      </c>
      <c r="B234" s="9" t="s">
        <v>448</v>
      </c>
      <c r="C234" s="60" t="s">
        <v>375</v>
      </c>
      <c r="D234" s="8"/>
      <c r="E234" s="8"/>
      <c r="F234" s="14" t="s">
        <v>64</v>
      </c>
      <c r="G234" s="59">
        <f t="shared" si="138"/>
        <v>20</v>
      </c>
      <c r="H234" s="71">
        <f t="shared" si="138"/>
        <v>20</v>
      </c>
      <c r="I234" s="62"/>
      <c r="J234" s="9"/>
      <c r="K234" s="9"/>
      <c r="L234" s="62"/>
      <c r="M234" s="9"/>
      <c r="N234" s="9"/>
      <c r="O234" s="62"/>
      <c r="P234" s="9"/>
      <c r="Q234" s="9"/>
      <c r="R234" s="62">
        <v>1</v>
      </c>
      <c r="S234" s="9">
        <v>1</v>
      </c>
      <c r="T234" s="9"/>
      <c r="U234" s="62">
        <v>1</v>
      </c>
      <c r="V234" s="9">
        <v>0</v>
      </c>
      <c r="W234" s="9"/>
      <c r="X234" s="62">
        <v>1</v>
      </c>
      <c r="Y234" s="9">
        <v>0</v>
      </c>
      <c r="Z234" s="9"/>
      <c r="AA234" s="62">
        <v>1</v>
      </c>
      <c r="AB234" s="9">
        <v>0</v>
      </c>
      <c r="AC234" s="9"/>
      <c r="AD234" s="62">
        <v>1</v>
      </c>
      <c r="AE234" s="9">
        <v>1</v>
      </c>
      <c r="AF234" s="9"/>
      <c r="AG234" s="62">
        <v>1</v>
      </c>
      <c r="AH234" s="9">
        <v>0</v>
      </c>
      <c r="AI234" s="9"/>
      <c r="AJ234" s="62">
        <v>1</v>
      </c>
      <c r="AK234" s="9">
        <v>0</v>
      </c>
      <c r="AL234" s="9"/>
      <c r="AM234" s="62">
        <v>1</v>
      </c>
      <c r="AN234" s="9">
        <v>1</v>
      </c>
      <c r="AO234" s="9"/>
      <c r="AP234" s="63">
        <v>0</v>
      </c>
      <c r="AQ234" s="9">
        <v>1</v>
      </c>
      <c r="AR234" s="9"/>
      <c r="AS234" s="63">
        <v>1</v>
      </c>
      <c r="AT234" s="9">
        <v>1</v>
      </c>
      <c r="AU234" s="9"/>
      <c r="AV234" s="63">
        <v>0</v>
      </c>
      <c r="AW234" s="9">
        <v>0</v>
      </c>
      <c r="AX234" s="9"/>
      <c r="AY234" s="63">
        <v>0</v>
      </c>
      <c r="AZ234" s="9">
        <v>0</v>
      </c>
      <c r="BA234" s="9"/>
      <c r="BB234" s="63">
        <v>1</v>
      </c>
      <c r="BC234" s="9">
        <v>2</v>
      </c>
      <c r="BD234" s="9"/>
      <c r="BE234" s="63">
        <v>0</v>
      </c>
      <c r="BF234" s="9">
        <v>1</v>
      </c>
      <c r="BG234" s="9"/>
      <c r="BH234" s="64">
        <v>2</v>
      </c>
      <c r="BI234" s="9">
        <v>4</v>
      </c>
      <c r="BJ234" s="9"/>
      <c r="BK234" s="64"/>
      <c r="BL234" s="9"/>
      <c r="BM234" s="9"/>
      <c r="BN234" s="65">
        <v>1</v>
      </c>
      <c r="BO234" s="66"/>
      <c r="BP234" s="9"/>
      <c r="BQ234" s="77"/>
      <c r="BR234" s="77"/>
      <c r="BS234" s="77"/>
      <c r="BT234" s="67">
        <v>0</v>
      </c>
      <c r="BU234" s="9">
        <v>0</v>
      </c>
      <c r="BV234" s="9"/>
      <c r="BW234" s="67"/>
      <c r="BX234" s="9"/>
      <c r="BY234" s="9"/>
      <c r="BZ234" s="67">
        <v>1</v>
      </c>
      <c r="CA234" s="9">
        <v>1</v>
      </c>
      <c r="CB234" s="9"/>
      <c r="CC234" s="67">
        <v>4</v>
      </c>
      <c r="CD234" s="9">
        <v>5</v>
      </c>
      <c r="CE234" s="9"/>
      <c r="CF234" s="67">
        <v>0</v>
      </c>
      <c r="CG234" s="9">
        <v>1</v>
      </c>
      <c r="CH234" s="9"/>
      <c r="CI234" s="67">
        <v>0</v>
      </c>
      <c r="CJ234" s="9">
        <v>0</v>
      </c>
      <c r="CK234" s="9"/>
      <c r="CL234" s="77"/>
      <c r="CM234" s="77"/>
      <c r="CN234" s="77"/>
      <c r="CO234" s="67">
        <v>1</v>
      </c>
      <c r="CP234" s="9">
        <v>0</v>
      </c>
      <c r="CQ234" s="9"/>
      <c r="CR234" s="67">
        <v>0</v>
      </c>
      <c r="CS234" s="9">
        <v>1</v>
      </c>
      <c r="CT234" s="9"/>
      <c r="CU234" s="67">
        <v>0</v>
      </c>
      <c r="CV234" s="9">
        <v>0</v>
      </c>
      <c r="CW234" s="9"/>
      <c r="CX234" s="38">
        <v>1</v>
      </c>
      <c r="CY234" s="8">
        <v>0</v>
      </c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11"/>
      <c r="DK234" s="14"/>
      <c r="DL234" s="14"/>
      <c r="DM234" s="14"/>
      <c r="DN234" s="14"/>
      <c r="DO234" s="14"/>
      <c r="DP234" s="14"/>
      <c r="DQ234" s="14"/>
      <c r="DR234" s="13">
        <v>9780194792356</v>
      </c>
      <c r="DS234" s="13"/>
      <c r="DT234" s="40" t="s">
        <v>1787</v>
      </c>
      <c r="DU234" s="53" t="s">
        <v>455</v>
      </c>
      <c r="DV234" s="42">
        <v>16937</v>
      </c>
      <c r="DW234" s="47">
        <f t="shared" si="105"/>
        <v>0</v>
      </c>
      <c r="DX234" s="47">
        <f t="shared" si="106"/>
        <v>0</v>
      </c>
      <c r="DY234" s="47">
        <f t="shared" si="107"/>
        <v>0</v>
      </c>
      <c r="DZ234" s="47">
        <f t="shared" si="108"/>
        <v>0</v>
      </c>
      <c r="EA234" s="47">
        <f t="shared" si="109"/>
        <v>1</v>
      </c>
      <c r="EB234" s="47">
        <f t="shared" si="110"/>
        <v>1</v>
      </c>
      <c r="EC234" s="47">
        <f t="shared" si="111"/>
        <v>1</v>
      </c>
      <c r="ED234" s="47">
        <f t="shared" si="112"/>
        <v>0</v>
      </c>
      <c r="EE234" s="47">
        <f t="shared" si="113"/>
        <v>1</v>
      </c>
      <c r="EF234" s="47">
        <f t="shared" si="114"/>
        <v>1</v>
      </c>
      <c r="EG234" s="47">
        <f t="shared" si="115"/>
        <v>0</v>
      </c>
      <c r="EH234" s="47">
        <f t="shared" si="116"/>
        <v>-1</v>
      </c>
      <c r="EI234" s="47">
        <f t="shared" si="117"/>
        <v>0</v>
      </c>
      <c r="EJ234" s="47">
        <f t="shared" si="118"/>
        <v>0</v>
      </c>
      <c r="EK234" s="47">
        <f t="shared" si="119"/>
        <v>0</v>
      </c>
      <c r="EL234" s="47">
        <f t="shared" si="120"/>
        <v>-1</v>
      </c>
      <c r="EM234" s="47">
        <f t="shared" si="121"/>
        <v>-1</v>
      </c>
      <c r="EN234" s="47">
        <f t="shared" si="122"/>
        <v>-2</v>
      </c>
      <c r="EO234" s="47">
        <f t="shared" si="123"/>
        <v>0</v>
      </c>
      <c r="EP234" s="47">
        <f t="shared" si="124"/>
        <v>1</v>
      </c>
      <c r="EQ234" s="47">
        <f t="shared" si="125"/>
        <v>0</v>
      </c>
      <c r="ER234" s="47">
        <f t="shared" si="126"/>
        <v>0</v>
      </c>
      <c r="ES234" s="47">
        <f t="shared" si="127"/>
        <v>0</v>
      </c>
      <c r="ET234" s="47">
        <f t="shared" si="128"/>
        <v>0</v>
      </c>
      <c r="EU234" s="47">
        <f t="shared" si="129"/>
        <v>-1</v>
      </c>
      <c r="EV234" s="47">
        <f t="shared" si="130"/>
        <v>-1</v>
      </c>
      <c r="EW234" s="47">
        <f t="shared" si="131"/>
        <v>0</v>
      </c>
      <c r="EX234" s="47">
        <f t="shared" si="132"/>
        <v>0</v>
      </c>
      <c r="EY234" s="47">
        <f t="shared" si="133"/>
        <v>1</v>
      </c>
      <c r="EZ234" s="47">
        <f t="shared" si="134"/>
        <v>-1</v>
      </c>
      <c r="FA234" s="47">
        <f t="shared" si="135"/>
        <v>0</v>
      </c>
      <c r="FB234" s="47">
        <f t="shared" si="136"/>
        <v>1</v>
      </c>
      <c r="FC234" s="47">
        <f t="shared" si="137"/>
        <v>0</v>
      </c>
      <c r="FD234" s="51"/>
    </row>
    <row r="235" spans="1:160" ht="26.25" customHeight="1">
      <c r="A235" s="9" t="s">
        <v>457</v>
      </c>
      <c r="B235" s="9" t="s">
        <v>448</v>
      </c>
      <c r="C235" s="60" t="s">
        <v>376</v>
      </c>
      <c r="D235" s="8"/>
      <c r="E235" s="8"/>
      <c r="F235" s="14" t="s">
        <v>64</v>
      </c>
      <c r="G235" s="59">
        <f t="shared" si="138"/>
        <v>44</v>
      </c>
      <c r="H235" s="71">
        <f t="shared" si="138"/>
        <v>44</v>
      </c>
      <c r="I235" s="62"/>
      <c r="J235" s="9"/>
      <c r="K235" s="9"/>
      <c r="L235" s="62"/>
      <c r="M235" s="9"/>
      <c r="N235" s="9"/>
      <c r="O235" s="62"/>
      <c r="P235" s="9"/>
      <c r="Q235" s="9"/>
      <c r="R235" s="62">
        <v>2</v>
      </c>
      <c r="S235" s="9">
        <v>1</v>
      </c>
      <c r="T235" s="9"/>
      <c r="U235" s="62">
        <v>1</v>
      </c>
      <c r="V235" s="9">
        <v>1</v>
      </c>
      <c r="W235" s="9"/>
      <c r="X235" s="62">
        <v>1</v>
      </c>
      <c r="Y235" s="9">
        <v>1</v>
      </c>
      <c r="Z235" s="9"/>
      <c r="AA235" s="62">
        <v>1</v>
      </c>
      <c r="AB235" s="9">
        <v>2</v>
      </c>
      <c r="AC235" s="9"/>
      <c r="AD235" s="62">
        <v>1</v>
      </c>
      <c r="AE235" s="9">
        <v>1</v>
      </c>
      <c r="AF235" s="9"/>
      <c r="AG235" s="62">
        <v>1</v>
      </c>
      <c r="AH235" s="9">
        <v>2</v>
      </c>
      <c r="AI235" s="9"/>
      <c r="AJ235" s="62">
        <v>1</v>
      </c>
      <c r="AK235" s="9">
        <v>1</v>
      </c>
      <c r="AL235" s="9"/>
      <c r="AM235" s="62">
        <v>1</v>
      </c>
      <c r="AN235" s="9">
        <v>2</v>
      </c>
      <c r="AO235" s="9"/>
      <c r="AP235" s="63">
        <v>2</v>
      </c>
      <c r="AQ235" s="9">
        <v>4</v>
      </c>
      <c r="AR235" s="9"/>
      <c r="AS235" s="63">
        <v>2</v>
      </c>
      <c r="AT235" s="9">
        <v>0</v>
      </c>
      <c r="AU235" s="9"/>
      <c r="AV235" s="63">
        <v>1</v>
      </c>
      <c r="AW235" s="9">
        <v>2</v>
      </c>
      <c r="AX235" s="9"/>
      <c r="AY235" s="63">
        <v>2</v>
      </c>
      <c r="AZ235" s="9">
        <v>1</v>
      </c>
      <c r="BA235" s="9"/>
      <c r="BB235" s="63">
        <v>3</v>
      </c>
      <c r="BC235" s="9">
        <v>5</v>
      </c>
      <c r="BD235" s="9"/>
      <c r="BE235" s="63">
        <v>2</v>
      </c>
      <c r="BF235" s="9">
        <v>1</v>
      </c>
      <c r="BG235" s="9"/>
      <c r="BH235" s="64">
        <v>4</v>
      </c>
      <c r="BI235" s="9">
        <v>5</v>
      </c>
      <c r="BJ235" s="9"/>
      <c r="BK235" s="64"/>
      <c r="BL235" s="9"/>
      <c r="BM235" s="9"/>
      <c r="BN235" s="65">
        <v>1</v>
      </c>
      <c r="BO235" s="66"/>
      <c r="BP235" s="9"/>
      <c r="BQ235" s="77"/>
      <c r="BR235" s="77"/>
      <c r="BS235" s="77"/>
      <c r="BT235" s="67">
        <v>1</v>
      </c>
      <c r="BU235" s="9">
        <v>2</v>
      </c>
      <c r="BV235" s="9"/>
      <c r="BW235" s="67"/>
      <c r="BX235" s="9"/>
      <c r="BY235" s="9"/>
      <c r="BZ235" s="67">
        <v>1</v>
      </c>
      <c r="CA235" s="9">
        <v>0</v>
      </c>
      <c r="CB235" s="9"/>
      <c r="CC235" s="67">
        <v>6</v>
      </c>
      <c r="CD235" s="9">
        <v>6</v>
      </c>
      <c r="CE235" s="9"/>
      <c r="CF235" s="67">
        <v>2</v>
      </c>
      <c r="CG235" s="9">
        <v>2</v>
      </c>
      <c r="CH235" s="9"/>
      <c r="CI235" s="67">
        <v>2</v>
      </c>
      <c r="CJ235" s="9">
        <v>0</v>
      </c>
      <c r="CK235" s="9"/>
      <c r="CL235" s="77"/>
      <c r="CM235" s="77"/>
      <c r="CN235" s="77"/>
      <c r="CO235" s="67">
        <v>2</v>
      </c>
      <c r="CP235" s="9">
        <v>1</v>
      </c>
      <c r="CQ235" s="9"/>
      <c r="CR235" s="67">
        <v>1</v>
      </c>
      <c r="CS235" s="9">
        <v>2</v>
      </c>
      <c r="CT235" s="9"/>
      <c r="CU235" s="67">
        <v>1</v>
      </c>
      <c r="CV235" s="9">
        <v>1</v>
      </c>
      <c r="CW235" s="9"/>
      <c r="CX235" s="38">
        <v>2</v>
      </c>
      <c r="CY235" s="8">
        <v>1</v>
      </c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11"/>
      <c r="DK235" s="14"/>
      <c r="DL235" s="14"/>
      <c r="DM235" s="14"/>
      <c r="DN235" s="14"/>
      <c r="DO235" s="14"/>
      <c r="DP235" s="14"/>
      <c r="DQ235" s="14"/>
      <c r="DR235" s="13">
        <v>9780194791755</v>
      </c>
      <c r="DS235" s="13"/>
      <c r="DT235" s="40" t="s">
        <v>1787</v>
      </c>
      <c r="DU235" s="53" t="s">
        <v>455</v>
      </c>
      <c r="DV235" s="42">
        <v>14950</v>
      </c>
      <c r="DW235" s="47">
        <f t="shared" si="105"/>
        <v>0</v>
      </c>
      <c r="DX235" s="47">
        <f t="shared" si="106"/>
        <v>0</v>
      </c>
      <c r="DY235" s="47">
        <f t="shared" si="107"/>
        <v>0</v>
      </c>
      <c r="DZ235" s="47">
        <f t="shared" si="108"/>
        <v>1</v>
      </c>
      <c r="EA235" s="47">
        <f t="shared" si="109"/>
        <v>0</v>
      </c>
      <c r="EB235" s="47">
        <f t="shared" si="110"/>
        <v>0</v>
      </c>
      <c r="EC235" s="47">
        <f t="shared" si="111"/>
        <v>-1</v>
      </c>
      <c r="ED235" s="47">
        <f t="shared" si="112"/>
        <v>0</v>
      </c>
      <c r="EE235" s="47">
        <f t="shared" si="113"/>
        <v>-1</v>
      </c>
      <c r="EF235" s="47">
        <f t="shared" si="114"/>
        <v>0</v>
      </c>
      <c r="EG235" s="47">
        <f t="shared" si="115"/>
        <v>-1</v>
      </c>
      <c r="EH235" s="47">
        <f t="shared" si="116"/>
        <v>-2</v>
      </c>
      <c r="EI235" s="47">
        <f t="shared" si="117"/>
        <v>2</v>
      </c>
      <c r="EJ235" s="47">
        <f t="shared" si="118"/>
        <v>-1</v>
      </c>
      <c r="EK235" s="47">
        <f t="shared" si="119"/>
        <v>1</v>
      </c>
      <c r="EL235" s="47">
        <f t="shared" si="120"/>
        <v>-2</v>
      </c>
      <c r="EM235" s="47">
        <f t="shared" si="121"/>
        <v>1</v>
      </c>
      <c r="EN235" s="47">
        <f t="shared" si="122"/>
        <v>-1</v>
      </c>
      <c r="EO235" s="47">
        <f t="shared" si="123"/>
        <v>0</v>
      </c>
      <c r="EP235" s="47">
        <f t="shared" si="124"/>
        <v>1</v>
      </c>
      <c r="EQ235" s="47">
        <f t="shared" si="125"/>
        <v>0</v>
      </c>
      <c r="ER235" s="47">
        <f t="shared" si="126"/>
        <v>-1</v>
      </c>
      <c r="ES235" s="47">
        <f t="shared" si="127"/>
        <v>0</v>
      </c>
      <c r="ET235" s="47">
        <f t="shared" si="128"/>
        <v>1</v>
      </c>
      <c r="EU235" s="47">
        <f t="shared" si="129"/>
        <v>0</v>
      </c>
      <c r="EV235" s="47">
        <f t="shared" si="130"/>
        <v>0</v>
      </c>
      <c r="EW235" s="47">
        <f t="shared" si="131"/>
        <v>2</v>
      </c>
      <c r="EX235" s="47">
        <f t="shared" si="132"/>
        <v>0</v>
      </c>
      <c r="EY235" s="47">
        <f t="shared" si="133"/>
        <v>1</v>
      </c>
      <c r="EZ235" s="47">
        <f t="shared" si="134"/>
        <v>-1</v>
      </c>
      <c r="FA235" s="47">
        <f t="shared" si="135"/>
        <v>0</v>
      </c>
      <c r="FB235" s="47">
        <f t="shared" si="136"/>
        <v>1</v>
      </c>
      <c r="FC235" s="47">
        <f t="shared" si="137"/>
        <v>0</v>
      </c>
      <c r="FD235" s="51"/>
    </row>
    <row r="236" spans="1:160" ht="26.25" customHeight="1">
      <c r="A236" s="9" t="s">
        <v>457</v>
      </c>
      <c r="B236" s="9" t="s">
        <v>448</v>
      </c>
      <c r="C236" s="60" t="s">
        <v>377</v>
      </c>
      <c r="D236" s="8"/>
      <c r="E236" s="8"/>
      <c r="F236" s="14"/>
      <c r="G236" s="59">
        <f t="shared" si="138"/>
        <v>35</v>
      </c>
      <c r="H236" s="71">
        <f t="shared" si="138"/>
        <v>35</v>
      </c>
      <c r="I236" s="62"/>
      <c r="J236" s="9"/>
      <c r="K236" s="9"/>
      <c r="L236" s="62"/>
      <c r="M236" s="9"/>
      <c r="N236" s="9"/>
      <c r="O236" s="62"/>
      <c r="P236" s="9"/>
      <c r="Q236" s="9"/>
      <c r="R236" s="62">
        <v>1</v>
      </c>
      <c r="S236" s="9">
        <v>1</v>
      </c>
      <c r="T236" s="9"/>
      <c r="U236" s="62">
        <v>1</v>
      </c>
      <c r="V236" s="9">
        <v>2</v>
      </c>
      <c r="W236" s="9"/>
      <c r="X236" s="62">
        <v>1</v>
      </c>
      <c r="Y236" s="9">
        <v>0</v>
      </c>
      <c r="Z236" s="9"/>
      <c r="AA236" s="62">
        <v>1</v>
      </c>
      <c r="AB236" s="9">
        <v>0</v>
      </c>
      <c r="AC236" s="9"/>
      <c r="AD236" s="62">
        <v>1</v>
      </c>
      <c r="AE236" s="9">
        <v>1</v>
      </c>
      <c r="AF236" s="9"/>
      <c r="AG236" s="62">
        <v>1</v>
      </c>
      <c r="AH236" s="9">
        <v>2</v>
      </c>
      <c r="AI236" s="9"/>
      <c r="AJ236" s="62">
        <v>1</v>
      </c>
      <c r="AK236" s="9">
        <v>1</v>
      </c>
      <c r="AL236" s="9"/>
      <c r="AM236" s="62">
        <v>1</v>
      </c>
      <c r="AN236" s="9">
        <v>1</v>
      </c>
      <c r="AO236" s="9"/>
      <c r="AP236" s="63">
        <v>1</v>
      </c>
      <c r="AQ236" s="9">
        <v>2</v>
      </c>
      <c r="AR236" s="9"/>
      <c r="AS236" s="63">
        <v>1</v>
      </c>
      <c r="AT236" s="9">
        <v>2</v>
      </c>
      <c r="AU236" s="9"/>
      <c r="AV236" s="63">
        <v>1</v>
      </c>
      <c r="AW236" s="9">
        <v>2</v>
      </c>
      <c r="AX236" s="9"/>
      <c r="AY236" s="63">
        <v>1</v>
      </c>
      <c r="AZ236" s="9">
        <v>0</v>
      </c>
      <c r="BA236" s="9"/>
      <c r="BB236" s="63">
        <v>1</v>
      </c>
      <c r="BC236" s="9">
        <v>1</v>
      </c>
      <c r="BD236" s="9"/>
      <c r="BE236" s="63">
        <v>1</v>
      </c>
      <c r="BF236" s="9">
        <v>0</v>
      </c>
      <c r="BG236" s="9"/>
      <c r="BH236" s="64">
        <v>4</v>
      </c>
      <c r="BI236" s="9">
        <v>5</v>
      </c>
      <c r="BJ236" s="9"/>
      <c r="BK236" s="64"/>
      <c r="BL236" s="9"/>
      <c r="BM236" s="9"/>
      <c r="BN236" s="65">
        <v>1</v>
      </c>
      <c r="BO236" s="66"/>
      <c r="BP236" s="9"/>
      <c r="BQ236" s="77"/>
      <c r="BR236" s="77"/>
      <c r="BS236" s="77"/>
      <c r="BT236" s="67">
        <v>1</v>
      </c>
      <c r="BU236" s="9">
        <v>2</v>
      </c>
      <c r="BV236" s="9"/>
      <c r="BW236" s="67"/>
      <c r="BX236" s="9"/>
      <c r="BY236" s="9"/>
      <c r="BZ236" s="67">
        <v>1</v>
      </c>
      <c r="CA236" s="9">
        <v>2</v>
      </c>
      <c r="CB236" s="9"/>
      <c r="CC236" s="67">
        <v>6</v>
      </c>
      <c r="CD236" s="9">
        <v>5</v>
      </c>
      <c r="CE236" s="9"/>
      <c r="CF236" s="67">
        <v>1</v>
      </c>
      <c r="CG236" s="9">
        <v>0</v>
      </c>
      <c r="CH236" s="9"/>
      <c r="CI236" s="67">
        <v>1</v>
      </c>
      <c r="CJ236" s="9">
        <v>1</v>
      </c>
      <c r="CK236" s="9"/>
      <c r="CL236" s="77"/>
      <c r="CM236" s="77"/>
      <c r="CN236" s="77"/>
      <c r="CO236" s="67">
        <v>2</v>
      </c>
      <c r="CP236" s="9">
        <v>1</v>
      </c>
      <c r="CQ236" s="9"/>
      <c r="CR236" s="67">
        <v>1</v>
      </c>
      <c r="CS236" s="9">
        <v>2</v>
      </c>
      <c r="CT236" s="9"/>
      <c r="CU236" s="67">
        <v>1</v>
      </c>
      <c r="CV236" s="9">
        <v>0</v>
      </c>
      <c r="CW236" s="9"/>
      <c r="CX236" s="38">
        <v>2</v>
      </c>
      <c r="CY236" s="8">
        <v>2</v>
      </c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11"/>
      <c r="DK236" s="14"/>
      <c r="DL236" s="14"/>
      <c r="DM236" s="14"/>
      <c r="DN236" s="14"/>
      <c r="DO236" s="14"/>
      <c r="DP236" s="14"/>
      <c r="DQ236" s="14"/>
      <c r="DR236" s="13">
        <v>9780194791762</v>
      </c>
      <c r="DS236" s="13"/>
      <c r="DT236" s="40" t="s">
        <v>1787</v>
      </c>
      <c r="DU236" s="53" t="s">
        <v>455</v>
      </c>
      <c r="DV236" s="42">
        <v>19160</v>
      </c>
      <c r="DW236" s="47">
        <f t="shared" si="105"/>
        <v>0</v>
      </c>
      <c r="DX236" s="47">
        <f t="shared" si="106"/>
        <v>0</v>
      </c>
      <c r="DY236" s="47">
        <f t="shared" si="107"/>
        <v>0</v>
      </c>
      <c r="DZ236" s="47">
        <f t="shared" si="108"/>
        <v>0</v>
      </c>
      <c r="EA236" s="47">
        <f t="shared" si="109"/>
        <v>-1</v>
      </c>
      <c r="EB236" s="47">
        <f t="shared" si="110"/>
        <v>1</v>
      </c>
      <c r="EC236" s="47">
        <f t="shared" si="111"/>
        <v>1</v>
      </c>
      <c r="ED236" s="47">
        <f t="shared" si="112"/>
        <v>0</v>
      </c>
      <c r="EE236" s="47">
        <f t="shared" si="113"/>
        <v>-1</v>
      </c>
      <c r="EF236" s="47">
        <f t="shared" si="114"/>
        <v>0</v>
      </c>
      <c r="EG236" s="47">
        <f t="shared" si="115"/>
        <v>0</v>
      </c>
      <c r="EH236" s="47">
        <f t="shared" si="116"/>
        <v>-1</v>
      </c>
      <c r="EI236" s="47">
        <f t="shared" si="117"/>
        <v>-1</v>
      </c>
      <c r="EJ236" s="47">
        <f t="shared" si="118"/>
        <v>-1</v>
      </c>
      <c r="EK236" s="47">
        <f t="shared" si="119"/>
        <v>1</v>
      </c>
      <c r="EL236" s="47">
        <f t="shared" si="120"/>
        <v>0</v>
      </c>
      <c r="EM236" s="47">
        <f t="shared" si="121"/>
        <v>1</v>
      </c>
      <c r="EN236" s="47">
        <f t="shared" si="122"/>
        <v>-1</v>
      </c>
      <c r="EO236" s="47">
        <f t="shared" si="123"/>
        <v>0</v>
      </c>
      <c r="EP236" s="47">
        <f t="shared" si="124"/>
        <v>1</v>
      </c>
      <c r="EQ236" s="47">
        <f t="shared" si="125"/>
        <v>0</v>
      </c>
      <c r="ER236" s="47">
        <f t="shared" si="126"/>
        <v>-1</v>
      </c>
      <c r="ES236" s="47">
        <f t="shared" si="127"/>
        <v>0</v>
      </c>
      <c r="ET236" s="47">
        <f t="shared" si="128"/>
        <v>-1</v>
      </c>
      <c r="EU236" s="47">
        <f t="shared" si="129"/>
        <v>1</v>
      </c>
      <c r="EV236" s="47">
        <f t="shared" si="130"/>
        <v>1</v>
      </c>
      <c r="EW236" s="47">
        <f t="shared" si="131"/>
        <v>0</v>
      </c>
      <c r="EX236" s="47">
        <f t="shared" si="132"/>
        <v>0</v>
      </c>
      <c r="EY236" s="47">
        <f t="shared" si="133"/>
        <v>1</v>
      </c>
      <c r="EZ236" s="47">
        <f t="shared" si="134"/>
        <v>-1</v>
      </c>
      <c r="FA236" s="47">
        <f t="shared" si="135"/>
        <v>1</v>
      </c>
      <c r="FB236" s="47">
        <f t="shared" si="136"/>
        <v>0</v>
      </c>
      <c r="FC236" s="47">
        <f t="shared" si="137"/>
        <v>0</v>
      </c>
      <c r="FD236" s="51"/>
    </row>
    <row r="237" spans="1:160" ht="26.25" customHeight="1">
      <c r="A237" s="9" t="s">
        <v>457</v>
      </c>
      <c r="B237" s="9" t="s">
        <v>448</v>
      </c>
      <c r="C237" s="60" t="s">
        <v>378</v>
      </c>
      <c r="D237" s="8"/>
      <c r="E237" s="8"/>
      <c r="F237" s="14"/>
      <c r="G237" s="59">
        <f t="shared" si="138"/>
        <v>35</v>
      </c>
      <c r="H237" s="71">
        <f t="shared" si="138"/>
        <v>35</v>
      </c>
      <c r="I237" s="62"/>
      <c r="J237" s="9"/>
      <c r="K237" s="9"/>
      <c r="L237" s="62"/>
      <c r="M237" s="9"/>
      <c r="N237" s="9"/>
      <c r="O237" s="62"/>
      <c r="P237" s="9"/>
      <c r="Q237" s="9"/>
      <c r="R237" s="62">
        <v>1</v>
      </c>
      <c r="S237" s="9">
        <v>1</v>
      </c>
      <c r="T237" s="9"/>
      <c r="U237" s="62">
        <v>1</v>
      </c>
      <c r="V237" s="9">
        <v>0</v>
      </c>
      <c r="W237" s="9"/>
      <c r="X237" s="62">
        <v>1</v>
      </c>
      <c r="Y237" s="9">
        <v>0</v>
      </c>
      <c r="Z237" s="9"/>
      <c r="AA237" s="62">
        <v>1</v>
      </c>
      <c r="AB237" s="9">
        <v>1</v>
      </c>
      <c r="AC237" s="9"/>
      <c r="AD237" s="62">
        <v>1</v>
      </c>
      <c r="AE237" s="9">
        <v>1</v>
      </c>
      <c r="AF237" s="9"/>
      <c r="AG237" s="62">
        <v>1</v>
      </c>
      <c r="AH237" s="9">
        <v>2</v>
      </c>
      <c r="AI237" s="9"/>
      <c r="AJ237" s="62">
        <v>1</v>
      </c>
      <c r="AK237" s="9">
        <v>0</v>
      </c>
      <c r="AL237" s="9"/>
      <c r="AM237" s="62">
        <v>1</v>
      </c>
      <c r="AN237" s="9">
        <v>2</v>
      </c>
      <c r="AO237" s="9"/>
      <c r="AP237" s="63">
        <v>1</v>
      </c>
      <c r="AQ237" s="9">
        <v>2</v>
      </c>
      <c r="AR237" s="9"/>
      <c r="AS237" s="63">
        <v>1</v>
      </c>
      <c r="AT237" s="9">
        <v>1</v>
      </c>
      <c r="AU237" s="9"/>
      <c r="AV237" s="63">
        <v>1</v>
      </c>
      <c r="AW237" s="9">
        <v>0</v>
      </c>
      <c r="AX237" s="9"/>
      <c r="AY237" s="63">
        <v>1</v>
      </c>
      <c r="AZ237" s="9">
        <v>3</v>
      </c>
      <c r="BA237" s="9"/>
      <c r="BB237" s="63">
        <v>1</v>
      </c>
      <c r="BC237" s="9">
        <v>3</v>
      </c>
      <c r="BD237" s="9"/>
      <c r="BE237" s="63">
        <v>1</v>
      </c>
      <c r="BF237" s="9">
        <v>1</v>
      </c>
      <c r="BG237" s="9"/>
      <c r="BH237" s="64">
        <v>4</v>
      </c>
      <c r="BI237" s="9">
        <v>5</v>
      </c>
      <c r="BJ237" s="9"/>
      <c r="BK237" s="64"/>
      <c r="BL237" s="9"/>
      <c r="BM237" s="9"/>
      <c r="BN237" s="65">
        <v>1</v>
      </c>
      <c r="BO237" s="66"/>
      <c r="BP237" s="9"/>
      <c r="BQ237" s="77"/>
      <c r="BR237" s="77"/>
      <c r="BS237" s="77"/>
      <c r="BT237" s="67">
        <v>1</v>
      </c>
      <c r="BU237" s="9">
        <v>2</v>
      </c>
      <c r="BV237" s="9"/>
      <c r="BW237" s="67"/>
      <c r="BX237" s="9"/>
      <c r="BY237" s="9"/>
      <c r="BZ237" s="67">
        <v>1</v>
      </c>
      <c r="CA237" s="9">
        <v>0</v>
      </c>
      <c r="CB237" s="9"/>
      <c r="CC237" s="67">
        <v>6</v>
      </c>
      <c r="CD237" s="9">
        <v>4</v>
      </c>
      <c r="CE237" s="9"/>
      <c r="CF237" s="67">
        <v>1</v>
      </c>
      <c r="CG237" s="9">
        <v>0</v>
      </c>
      <c r="CH237" s="9"/>
      <c r="CI237" s="67">
        <v>1</v>
      </c>
      <c r="CJ237" s="9">
        <v>3</v>
      </c>
      <c r="CK237" s="9"/>
      <c r="CL237" s="77"/>
      <c r="CM237" s="77"/>
      <c r="CN237" s="77"/>
      <c r="CO237" s="67">
        <v>2</v>
      </c>
      <c r="CP237" s="9">
        <v>0</v>
      </c>
      <c r="CQ237" s="9"/>
      <c r="CR237" s="67">
        <v>1</v>
      </c>
      <c r="CS237" s="9">
        <v>1</v>
      </c>
      <c r="CT237" s="9"/>
      <c r="CU237" s="67">
        <v>1</v>
      </c>
      <c r="CV237" s="9">
        <v>0</v>
      </c>
      <c r="CW237" s="9"/>
      <c r="CX237" s="38">
        <v>2</v>
      </c>
      <c r="CY237" s="8">
        <v>3</v>
      </c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11"/>
      <c r="DK237" s="14"/>
      <c r="DL237" s="14"/>
      <c r="DM237" s="14"/>
      <c r="DN237" s="14"/>
      <c r="DO237" s="14"/>
      <c r="DP237" s="14"/>
      <c r="DQ237" s="14"/>
      <c r="DR237" s="13">
        <v>9780194791779</v>
      </c>
      <c r="DS237" s="13"/>
      <c r="DT237" s="40" t="s">
        <v>1787</v>
      </c>
      <c r="DU237" s="53" t="s">
        <v>455</v>
      </c>
      <c r="DV237" s="42">
        <v>17000</v>
      </c>
      <c r="DW237" s="47">
        <f t="shared" ref="DW237:DW301" si="139">I237-J237-K237</f>
        <v>0</v>
      </c>
      <c r="DX237" s="47">
        <f t="shared" ref="DX237:DX301" si="140">L237-M237-N237</f>
        <v>0</v>
      </c>
      <c r="DY237" s="47">
        <f t="shared" ref="DY237:DY301" si="141">O237-P237-Q237</f>
        <v>0</v>
      </c>
      <c r="DZ237" s="47">
        <f t="shared" ref="DZ237:DZ301" si="142">R237-S237-T237</f>
        <v>0</v>
      </c>
      <c r="EA237" s="47">
        <f t="shared" ref="EA237:EA301" si="143">U237-V237-W237</f>
        <v>1</v>
      </c>
      <c r="EB237" s="47">
        <f t="shared" ref="EB237:EB301" si="144">X237-Y237-Z237</f>
        <v>1</v>
      </c>
      <c r="EC237" s="47">
        <f t="shared" ref="EC237:EC301" si="145">AA237-AB237-AC237</f>
        <v>0</v>
      </c>
      <c r="ED237" s="47">
        <f t="shared" ref="ED237:ED301" si="146">AD237-AE237-AF237</f>
        <v>0</v>
      </c>
      <c r="EE237" s="47">
        <f t="shared" ref="EE237:EE301" si="147">AG237-AH237-AI237</f>
        <v>-1</v>
      </c>
      <c r="EF237" s="47">
        <f t="shared" ref="EF237:EF301" si="148">AJ237-AK237-AL237</f>
        <v>1</v>
      </c>
      <c r="EG237" s="47">
        <f t="shared" ref="EG237:EG301" si="149">AM237-AN237-AO237</f>
        <v>-1</v>
      </c>
      <c r="EH237" s="47">
        <f t="shared" ref="EH237:EH301" si="150">AP237-AQ237-AR237</f>
        <v>-1</v>
      </c>
      <c r="EI237" s="47">
        <f t="shared" ref="EI237:EI301" si="151">AS237-AT237-AU237</f>
        <v>0</v>
      </c>
      <c r="EJ237" s="47">
        <f t="shared" ref="EJ237:EJ301" si="152">AV237-AW237-AX237</f>
        <v>1</v>
      </c>
      <c r="EK237" s="47">
        <f t="shared" ref="EK237:EK301" si="153">AY237-AZ237-BA237</f>
        <v>-2</v>
      </c>
      <c r="EL237" s="47">
        <f t="shared" ref="EL237:EL301" si="154">BB237-BC237-BD237</f>
        <v>-2</v>
      </c>
      <c r="EM237" s="47">
        <f t="shared" ref="EM237:EM301" si="155">BE237-BF237-BG237</f>
        <v>0</v>
      </c>
      <c r="EN237" s="47">
        <f t="shared" ref="EN237:EN301" si="156">BH237-BI237-BJ237</f>
        <v>-1</v>
      </c>
      <c r="EO237" s="47">
        <f t="shared" ref="EO237:EO301" si="157">BK237-BL237-BM237</f>
        <v>0</v>
      </c>
      <c r="EP237" s="47">
        <f t="shared" ref="EP237:EP301" si="158">BN237-BO237-BP237</f>
        <v>1</v>
      </c>
      <c r="EQ237" s="47">
        <f t="shared" ref="EQ237:EQ301" si="159">BQ237-BR237-BS237</f>
        <v>0</v>
      </c>
      <c r="ER237" s="47">
        <f t="shared" ref="ER237:ER301" si="160">BT237-BU237-BV237</f>
        <v>-1</v>
      </c>
      <c r="ES237" s="47">
        <f t="shared" ref="ES237:ES301" si="161">BW237-BX237-BY237</f>
        <v>0</v>
      </c>
      <c r="ET237" s="47">
        <f t="shared" ref="ET237:ET301" si="162">BZ237-CA237-CB237</f>
        <v>1</v>
      </c>
      <c r="EU237" s="47">
        <f t="shared" ref="EU237:EU301" si="163">CC237-CD237-CE237</f>
        <v>2</v>
      </c>
      <c r="EV237" s="47">
        <f t="shared" ref="EV237:EV301" si="164">CF237-CG237-CH237</f>
        <v>1</v>
      </c>
      <c r="EW237" s="47">
        <f t="shared" ref="EW237:EW301" si="165">CI237-CJ237-CK237</f>
        <v>-2</v>
      </c>
      <c r="EX237" s="47">
        <f t="shared" ref="EX237:EX301" si="166">CL237-CM237-CN237</f>
        <v>0</v>
      </c>
      <c r="EY237" s="47">
        <f t="shared" ref="EY237:EY301" si="167">CO237-CP237-CQ237</f>
        <v>2</v>
      </c>
      <c r="EZ237" s="47">
        <f t="shared" ref="EZ237:EZ301" si="168">CR237-CS237-CT237</f>
        <v>0</v>
      </c>
      <c r="FA237" s="47">
        <f t="shared" ref="FA237:FA301" si="169">CU237-CV237-CW237</f>
        <v>1</v>
      </c>
      <c r="FB237" s="47">
        <f t="shared" ref="FB237:FB301" si="170">CX237-CY237-CZ237</f>
        <v>-1</v>
      </c>
      <c r="FC237" s="47">
        <f t="shared" ref="FC237:FC301" si="171">SUM(DW237:FB237)</f>
        <v>0</v>
      </c>
      <c r="FD237" s="51"/>
    </row>
    <row r="238" spans="1:160" ht="26.25" customHeight="1">
      <c r="A238" s="9" t="s">
        <v>457</v>
      </c>
      <c r="B238" s="9" t="s">
        <v>448</v>
      </c>
      <c r="C238" s="60" t="s">
        <v>379</v>
      </c>
      <c r="D238" s="8"/>
      <c r="E238" s="8"/>
      <c r="F238" s="14"/>
      <c r="G238" s="59">
        <f t="shared" si="138"/>
        <v>37</v>
      </c>
      <c r="H238" s="71">
        <f t="shared" si="138"/>
        <v>37</v>
      </c>
      <c r="I238" s="62"/>
      <c r="J238" s="9"/>
      <c r="K238" s="9"/>
      <c r="L238" s="62"/>
      <c r="M238" s="9"/>
      <c r="N238" s="9"/>
      <c r="O238" s="62"/>
      <c r="P238" s="9"/>
      <c r="Q238" s="9"/>
      <c r="R238" s="62">
        <v>1</v>
      </c>
      <c r="S238" s="9">
        <v>1</v>
      </c>
      <c r="T238" s="9"/>
      <c r="U238" s="62">
        <v>1</v>
      </c>
      <c r="V238" s="9">
        <v>0</v>
      </c>
      <c r="W238" s="9"/>
      <c r="X238" s="62">
        <v>1</v>
      </c>
      <c r="Y238" s="9">
        <v>0</v>
      </c>
      <c r="Z238" s="9"/>
      <c r="AA238" s="62">
        <v>1</v>
      </c>
      <c r="AB238" s="9">
        <v>0</v>
      </c>
      <c r="AC238" s="9"/>
      <c r="AD238" s="62">
        <v>1</v>
      </c>
      <c r="AE238" s="9">
        <v>1</v>
      </c>
      <c r="AF238" s="9"/>
      <c r="AG238" s="62">
        <v>1</v>
      </c>
      <c r="AH238" s="9">
        <v>0</v>
      </c>
      <c r="AI238" s="9"/>
      <c r="AJ238" s="62">
        <v>1</v>
      </c>
      <c r="AK238" s="9">
        <v>1</v>
      </c>
      <c r="AL238" s="9"/>
      <c r="AM238" s="62">
        <v>1</v>
      </c>
      <c r="AN238" s="9">
        <v>1</v>
      </c>
      <c r="AO238" s="9"/>
      <c r="AP238" s="63">
        <v>1</v>
      </c>
      <c r="AQ238" s="9">
        <v>2</v>
      </c>
      <c r="AR238" s="9"/>
      <c r="AS238" s="63">
        <v>1</v>
      </c>
      <c r="AT238" s="9">
        <v>1</v>
      </c>
      <c r="AU238" s="9"/>
      <c r="AV238" s="63">
        <v>1</v>
      </c>
      <c r="AW238" s="9">
        <v>1</v>
      </c>
      <c r="AX238" s="9"/>
      <c r="AY238" s="63">
        <v>1</v>
      </c>
      <c r="AZ238" s="9">
        <v>2</v>
      </c>
      <c r="BA238" s="9"/>
      <c r="BB238" s="63">
        <v>2</v>
      </c>
      <c r="BC238" s="9">
        <v>2</v>
      </c>
      <c r="BD238" s="9"/>
      <c r="BE238" s="63">
        <v>1</v>
      </c>
      <c r="BF238" s="9">
        <v>0</v>
      </c>
      <c r="BG238" s="9"/>
      <c r="BH238" s="64">
        <v>4</v>
      </c>
      <c r="BI238" s="9">
        <v>5</v>
      </c>
      <c r="BJ238" s="9"/>
      <c r="BK238" s="64"/>
      <c r="BL238" s="9"/>
      <c r="BM238" s="9"/>
      <c r="BN238" s="65">
        <v>1</v>
      </c>
      <c r="BO238" s="66"/>
      <c r="BP238" s="9"/>
      <c r="BQ238" s="77"/>
      <c r="BR238" s="77"/>
      <c r="BS238" s="77"/>
      <c r="BT238" s="67">
        <v>1</v>
      </c>
      <c r="BU238" s="9">
        <v>1</v>
      </c>
      <c r="BV238" s="9"/>
      <c r="BW238" s="67"/>
      <c r="BX238" s="9"/>
      <c r="BY238" s="9"/>
      <c r="BZ238" s="67">
        <v>1</v>
      </c>
      <c r="CA238" s="9">
        <v>2</v>
      </c>
      <c r="CB238" s="9"/>
      <c r="CC238" s="67">
        <v>6</v>
      </c>
      <c r="CD238" s="9">
        <v>6</v>
      </c>
      <c r="CE238" s="9"/>
      <c r="CF238" s="67">
        <v>2</v>
      </c>
      <c r="CG238" s="9">
        <v>2</v>
      </c>
      <c r="CH238" s="9"/>
      <c r="CI238" s="67">
        <v>2</v>
      </c>
      <c r="CJ238" s="9">
        <v>3</v>
      </c>
      <c r="CK238" s="9"/>
      <c r="CL238" s="77"/>
      <c r="CM238" s="77"/>
      <c r="CN238" s="77"/>
      <c r="CO238" s="67">
        <v>1</v>
      </c>
      <c r="CP238" s="9">
        <v>1</v>
      </c>
      <c r="CQ238" s="9"/>
      <c r="CR238" s="67">
        <v>1</v>
      </c>
      <c r="CS238" s="9">
        <v>2</v>
      </c>
      <c r="CT238" s="9"/>
      <c r="CU238" s="67">
        <v>1</v>
      </c>
      <c r="CV238" s="9">
        <v>0</v>
      </c>
      <c r="CW238" s="9"/>
      <c r="CX238" s="38">
        <v>2</v>
      </c>
      <c r="CY238" s="8">
        <v>3</v>
      </c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11"/>
      <c r="DK238" s="14"/>
      <c r="DL238" s="14"/>
      <c r="DM238" s="14"/>
      <c r="DN238" s="14"/>
      <c r="DO238" s="14"/>
      <c r="DP238" s="14"/>
      <c r="DQ238" s="14"/>
      <c r="DR238" s="13">
        <v>9780194791786</v>
      </c>
      <c r="DS238" s="13"/>
      <c r="DT238" s="40" t="s">
        <v>1787</v>
      </c>
      <c r="DU238" s="53" t="s">
        <v>455</v>
      </c>
      <c r="DV238" s="42">
        <v>14930</v>
      </c>
      <c r="DW238" s="47">
        <f t="shared" si="139"/>
        <v>0</v>
      </c>
      <c r="DX238" s="47">
        <f t="shared" si="140"/>
        <v>0</v>
      </c>
      <c r="DY238" s="47">
        <f t="shared" si="141"/>
        <v>0</v>
      </c>
      <c r="DZ238" s="47">
        <f t="shared" si="142"/>
        <v>0</v>
      </c>
      <c r="EA238" s="47">
        <f t="shared" si="143"/>
        <v>1</v>
      </c>
      <c r="EB238" s="47">
        <f t="shared" si="144"/>
        <v>1</v>
      </c>
      <c r="EC238" s="47">
        <f t="shared" si="145"/>
        <v>1</v>
      </c>
      <c r="ED238" s="47">
        <f t="shared" si="146"/>
        <v>0</v>
      </c>
      <c r="EE238" s="47">
        <f t="shared" si="147"/>
        <v>1</v>
      </c>
      <c r="EF238" s="47">
        <f t="shared" si="148"/>
        <v>0</v>
      </c>
      <c r="EG238" s="47">
        <f t="shared" si="149"/>
        <v>0</v>
      </c>
      <c r="EH238" s="47">
        <f t="shared" si="150"/>
        <v>-1</v>
      </c>
      <c r="EI238" s="47">
        <f t="shared" si="151"/>
        <v>0</v>
      </c>
      <c r="EJ238" s="47">
        <f t="shared" si="152"/>
        <v>0</v>
      </c>
      <c r="EK238" s="47">
        <f t="shared" si="153"/>
        <v>-1</v>
      </c>
      <c r="EL238" s="47">
        <f t="shared" si="154"/>
        <v>0</v>
      </c>
      <c r="EM238" s="47">
        <f t="shared" si="155"/>
        <v>1</v>
      </c>
      <c r="EN238" s="47">
        <f t="shared" si="156"/>
        <v>-1</v>
      </c>
      <c r="EO238" s="47">
        <f t="shared" si="157"/>
        <v>0</v>
      </c>
      <c r="EP238" s="47">
        <f t="shared" si="158"/>
        <v>1</v>
      </c>
      <c r="EQ238" s="47">
        <f t="shared" si="159"/>
        <v>0</v>
      </c>
      <c r="ER238" s="47">
        <f t="shared" si="160"/>
        <v>0</v>
      </c>
      <c r="ES238" s="47">
        <f t="shared" si="161"/>
        <v>0</v>
      </c>
      <c r="ET238" s="47">
        <f t="shared" si="162"/>
        <v>-1</v>
      </c>
      <c r="EU238" s="47">
        <f t="shared" si="163"/>
        <v>0</v>
      </c>
      <c r="EV238" s="47">
        <f t="shared" si="164"/>
        <v>0</v>
      </c>
      <c r="EW238" s="47">
        <f t="shared" si="165"/>
        <v>-1</v>
      </c>
      <c r="EX238" s="47">
        <f t="shared" si="166"/>
        <v>0</v>
      </c>
      <c r="EY238" s="47">
        <f t="shared" si="167"/>
        <v>0</v>
      </c>
      <c r="EZ238" s="47">
        <f t="shared" si="168"/>
        <v>-1</v>
      </c>
      <c r="FA238" s="47">
        <f t="shared" si="169"/>
        <v>1</v>
      </c>
      <c r="FB238" s="47">
        <f t="shared" si="170"/>
        <v>-1</v>
      </c>
      <c r="FC238" s="47">
        <f t="shared" si="171"/>
        <v>0</v>
      </c>
      <c r="FD238" s="51"/>
    </row>
    <row r="239" spans="1:160" ht="26.25" customHeight="1">
      <c r="A239" s="9" t="s">
        <v>457</v>
      </c>
      <c r="B239" s="9" t="s">
        <v>448</v>
      </c>
      <c r="C239" s="60" t="s">
        <v>380</v>
      </c>
      <c r="D239" s="8"/>
      <c r="E239" s="8"/>
      <c r="F239" s="14"/>
      <c r="G239" s="59">
        <f t="shared" si="138"/>
        <v>36</v>
      </c>
      <c r="H239" s="71">
        <f t="shared" si="138"/>
        <v>36</v>
      </c>
      <c r="I239" s="62"/>
      <c r="J239" s="9"/>
      <c r="K239" s="9"/>
      <c r="L239" s="62"/>
      <c r="M239" s="9"/>
      <c r="N239" s="9"/>
      <c r="O239" s="62"/>
      <c r="P239" s="9"/>
      <c r="Q239" s="9"/>
      <c r="R239" s="62">
        <v>1</v>
      </c>
      <c r="S239" s="9">
        <v>1</v>
      </c>
      <c r="T239" s="9"/>
      <c r="U239" s="62">
        <v>1</v>
      </c>
      <c r="V239" s="9">
        <v>0</v>
      </c>
      <c r="W239" s="9"/>
      <c r="X239" s="62">
        <v>1</v>
      </c>
      <c r="Y239" s="9">
        <v>0</v>
      </c>
      <c r="Z239" s="9"/>
      <c r="AA239" s="62">
        <v>1</v>
      </c>
      <c r="AB239" s="9">
        <v>0</v>
      </c>
      <c r="AC239" s="9"/>
      <c r="AD239" s="62">
        <v>1</v>
      </c>
      <c r="AE239" s="9">
        <v>1</v>
      </c>
      <c r="AF239" s="9"/>
      <c r="AG239" s="62">
        <v>1</v>
      </c>
      <c r="AH239" s="9">
        <v>0</v>
      </c>
      <c r="AI239" s="9"/>
      <c r="AJ239" s="62">
        <v>1</v>
      </c>
      <c r="AK239" s="9">
        <v>1</v>
      </c>
      <c r="AL239" s="9"/>
      <c r="AM239" s="62">
        <v>1</v>
      </c>
      <c r="AN239" s="9">
        <v>0</v>
      </c>
      <c r="AO239" s="9"/>
      <c r="AP239" s="63">
        <v>1</v>
      </c>
      <c r="AQ239" s="9">
        <v>1</v>
      </c>
      <c r="AR239" s="9"/>
      <c r="AS239" s="63">
        <v>1</v>
      </c>
      <c r="AT239" s="9">
        <v>1</v>
      </c>
      <c r="AU239" s="9"/>
      <c r="AV239" s="63">
        <v>1</v>
      </c>
      <c r="AW239" s="9">
        <v>2</v>
      </c>
      <c r="AX239" s="9"/>
      <c r="AY239" s="63">
        <v>1</v>
      </c>
      <c r="AZ239" s="9">
        <v>2</v>
      </c>
      <c r="BA239" s="9"/>
      <c r="BB239" s="63">
        <v>2</v>
      </c>
      <c r="BC239" s="9">
        <v>3</v>
      </c>
      <c r="BD239" s="9"/>
      <c r="BE239" s="63">
        <v>1</v>
      </c>
      <c r="BF239" s="9">
        <v>1</v>
      </c>
      <c r="BG239" s="9"/>
      <c r="BH239" s="64">
        <v>5</v>
      </c>
      <c r="BI239" s="9">
        <v>5</v>
      </c>
      <c r="BJ239" s="9"/>
      <c r="BK239" s="64"/>
      <c r="BL239" s="9"/>
      <c r="BM239" s="9"/>
      <c r="BN239" s="65">
        <v>1</v>
      </c>
      <c r="BO239" s="66"/>
      <c r="BP239" s="9"/>
      <c r="BQ239" s="77"/>
      <c r="BR239" s="77"/>
      <c r="BS239" s="77"/>
      <c r="BT239" s="67">
        <v>1</v>
      </c>
      <c r="BU239" s="9">
        <v>2</v>
      </c>
      <c r="BV239" s="9"/>
      <c r="BW239" s="67"/>
      <c r="BX239" s="9"/>
      <c r="BY239" s="9"/>
      <c r="BZ239" s="67">
        <v>1</v>
      </c>
      <c r="CA239" s="9">
        <v>2</v>
      </c>
      <c r="CB239" s="9"/>
      <c r="CC239" s="67">
        <v>6</v>
      </c>
      <c r="CD239" s="9">
        <v>5</v>
      </c>
      <c r="CE239" s="9"/>
      <c r="CF239" s="67">
        <v>1</v>
      </c>
      <c r="CG239" s="9">
        <v>2</v>
      </c>
      <c r="CH239" s="9"/>
      <c r="CI239" s="67">
        <v>1</v>
      </c>
      <c r="CJ239" s="9">
        <v>3</v>
      </c>
      <c r="CK239" s="9"/>
      <c r="CL239" s="77"/>
      <c r="CM239" s="77"/>
      <c r="CN239" s="77"/>
      <c r="CO239" s="67">
        <v>1</v>
      </c>
      <c r="CP239" s="9">
        <v>0</v>
      </c>
      <c r="CQ239" s="9"/>
      <c r="CR239" s="67">
        <v>1</v>
      </c>
      <c r="CS239" s="9">
        <v>3</v>
      </c>
      <c r="CT239" s="9"/>
      <c r="CU239" s="67">
        <v>1</v>
      </c>
      <c r="CV239" s="9">
        <v>0</v>
      </c>
      <c r="CW239" s="9"/>
      <c r="CX239" s="38">
        <v>2</v>
      </c>
      <c r="CY239" s="8">
        <v>1</v>
      </c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11"/>
      <c r="DK239" s="14"/>
      <c r="DL239" s="14"/>
      <c r="DM239" s="14"/>
      <c r="DN239" s="14"/>
      <c r="DO239" s="14"/>
      <c r="DP239" s="14"/>
      <c r="DQ239" s="14"/>
      <c r="DR239" s="13">
        <v>9780194791793</v>
      </c>
      <c r="DS239" s="13"/>
      <c r="DT239" s="40" t="s">
        <v>1787</v>
      </c>
      <c r="DU239" s="53" t="s">
        <v>455</v>
      </c>
      <c r="DV239" s="42">
        <v>15300</v>
      </c>
      <c r="DW239" s="47">
        <f t="shared" si="139"/>
        <v>0</v>
      </c>
      <c r="DX239" s="47">
        <f t="shared" si="140"/>
        <v>0</v>
      </c>
      <c r="DY239" s="47">
        <f t="shared" si="141"/>
        <v>0</v>
      </c>
      <c r="DZ239" s="47">
        <f t="shared" si="142"/>
        <v>0</v>
      </c>
      <c r="EA239" s="47">
        <f t="shared" si="143"/>
        <v>1</v>
      </c>
      <c r="EB239" s="47">
        <f t="shared" si="144"/>
        <v>1</v>
      </c>
      <c r="EC239" s="47">
        <f t="shared" si="145"/>
        <v>1</v>
      </c>
      <c r="ED239" s="47">
        <f t="shared" si="146"/>
        <v>0</v>
      </c>
      <c r="EE239" s="47">
        <f t="shared" si="147"/>
        <v>1</v>
      </c>
      <c r="EF239" s="47">
        <f t="shared" si="148"/>
        <v>0</v>
      </c>
      <c r="EG239" s="47">
        <f t="shared" si="149"/>
        <v>1</v>
      </c>
      <c r="EH239" s="47">
        <f t="shared" si="150"/>
        <v>0</v>
      </c>
      <c r="EI239" s="47">
        <f t="shared" si="151"/>
        <v>0</v>
      </c>
      <c r="EJ239" s="47">
        <f t="shared" si="152"/>
        <v>-1</v>
      </c>
      <c r="EK239" s="47">
        <f t="shared" si="153"/>
        <v>-1</v>
      </c>
      <c r="EL239" s="47">
        <f t="shared" si="154"/>
        <v>-1</v>
      </c>
      <c r="EM239" s="47">
        <f t="shared" si="155"/>
        <v>0</v>
      </c>
      <c r="EN239" s="47">
        <f t="shared" si="156"/>
        <v>0</v>
      </c>
      <c r="EO239" s="47">
        <f t="shared" si="157"/>
        <v>0</v>
      </c>
      <c r="EP239" s="47">
        <f t="shared" si="158"/>
        <v>1</v>
      </c>
      <c r="EQ239" s="47">
        <f t="shared" si="159"/>
        <v>0</v>
      </c>
      <c r="ER239" s="47">
        <f t="shared" si="160"/>
        <v>-1</v>
      </c>
      <c r="ES239" s="47">
        <f t="shared" si="161"/>
        <v>0</v>
      </c>
      <c r="ET239" s="47">
        <f t="shared" si="162"/>
        <v>-1</v>
      </c>
      <c r="EU239" s="47">
        <f t="shared" si="163"/>
        <v>1</v>
      </c>
      <c r="EV239" s="47">
        <f t="shared" si="164"/>
        <v>-1</v>
      </c>
      <c r="EW239" s="47">
        <f t="shared" si="165"/>
        <v>-2</v>
      </c>
      <c r="EX239" s="47">
        <f t="shared" si="166"/>
        <v>0</v>
      </c>
      <c r="EY239" s="47">
        <f t="shared" si="167"/>
        <v>1</v>
      </c>
      <c r="EZ239" s="47">
        <f t="shared" si="168"/>
        <v>-2</v>
      </c>
      <c r="FA239" s="47">
        <f t="shared" si="169"/>
        <v>1</v>
      </c>
      <c r="FB239" s="47">
        <f t="shared" si="170"/>
        <v>1</v>
      </c>
      <c r="FC239" s="47">
        <f t="shared" si="171"/>
        <v>0</v>
      </c>
      <c r="FD239" s="51"/>
    </row>
    <row r="240" spans="1:160" ht="26.25" customHeight="1">
      <c r="A240" s="9" t="s">
        <v>457</v>
      </c>
      <c r="B240" s="9" t="s">
        <v>448</v>
      </c>
      <c r="C240" s="60" t="s">
        <v>381</v>
      </c>
      <c r="D240" s="8"/>
      <c r="E240" s="8"/>
      <c r="F240" s="14"/>
      <c r="G240" s="59">
        <f t="shared" si="138"/>
        <v>39</v>
      </c>
      <c r="H240" s="71">
        <f t="shared" si="138"/>
        <v>39</v>
      </c>
      <c r="I240" s="62"/>
      <c r="J240" s="9"/>
      <c r="K240" s="9"/>
      <c r="L240" s="62"/>
      <c r="M240" s="9"/>
      <c r="N240" s="9"/>
      <c r="O240" s="62"/>
      <c r="P240" s="9"/>
      <c r="Q240" s="9"/>
      <c r="R240" s="62">
        <v>1</v>
      </c>
      <c r="S240" s="9">
        <v>1</v>
      </c>
      <c r="T240" s="9"/>
      <c r="U240" s="62">
        <v>1</v>
      </c>
      <c r="V240" s="9">
        <v>0</v>
      </c>
      <c r="W240" s="9"/>
      <c r="X240" s="62">
        <v>1</v>
      </c>
      <c r="Y240" s="9">
        <v>0</v>
      </c>
      <c r="Z240" s="9"/>
      <c r="AA240" s="62">
        <v>1</v>
      </c>
      <c r="AB240" s="9">
        <v>1</v>
      </c>
      <c r="AC240" s="9"/>
      <c r="AD240" s="62">
        <v>1</v>
      </c>
      <c r="AE240" s="9">
        <v>1</v>
      </c>
      <c r="AF240" s="9"/>
      <c r="AG240" s="62">
        <v>1</v>
      </c>
      <c r="AH240" s="9">
        <v>3</v>
      </c>
      <c r="AI240" s="9"/>
      <c r="AJ240" s="62">
        <v>1</v>
      </c>
      <c r="AK240" s="9">
        <v>0</v>
      </c>
      <c r="AL240" s="9"/>
      <c r="AM240" s="62">
        <v>1</v>
      </c>
      <c r="AN240" s="9">
        <v>1</v>
      </c>
      <c r="AO240" s="9"/>
      <c r="AP240" s="63">
        <v>1</v>
      </c>
      <c r="AQ240" s="9">
        <v>2</v>
      </c>
      <c r="AR240" s="9"/>
      <c r="AS240" s="63">
        <v>2</v>
      </c>
      <c r="AT240" s="9">
        <v>2</v>
      </c>
      <c r="AU240" s="9"/>
      <c r="AV240" s="63">
        <v>1</v>
      </c>
      <c r="AW240" s="9">
        <v>2</v>
      </c>
      <c r="AX240" s="9"/>
      <c r="AY240" s="63">
        <v>2</v>
      </c>
      <c r="AZ240" s="9">
        <v>2</v>
      </c>
      <c r="BA240" s="9"/>
      <c r="BB240" s="63">
        <v>2</v>
      </c>
      <c r="BC240" s="9">
        <v>2</v>
      </c>
      <c r="BD240" s="9"/>
      <c r="BE240" s="63">
        <v>2</v>
      </c>
      <c r="BF240" s="9">
        <v>0</v>
      </c>
      <c r="BG240" s="9"/>
      <c r="BH240" s="64">
        <v>4</v>
      </c>
      <c r="BI240" s="9">
        <v>5</v>
      </c>
      <c r="BJ240" s="9"/>
      <c r="BK240" s="64"/>
      <c r="BL240" s="9"/>
      <c r="BM240" s="9"/>
      <c r="BN240" s="65">
        <v>1</v>
      </c>
      <c r="BO240" s="66"/>
      <c r="BP240" s="9"/>
      <c r="BQ240" s="77"/>
      <c r="BR240" s="77"/>
      <c r="BS240" s="77"/>
      <c r="BT240" s="67">
        <v>1</v>
      </c>
      <c r="BU240" s="9">
        <v>1</v>
      </c>
      <c r="BV240" s="9"/>
      <c r="BW240" s="67"/>
      <c r="BX240" s="9"/>
      <c r="BY240" s="9"/>
      <c r="BZ240" s="67">
        <v>2</v>
      </c>
      <c r="CA240" s="9">
        <v>2</v>
      </c>
      <c r="CB240" s="9"/>
      <c r="CC240" s="67">
        <v>6</v>
      </c>
      <c r="CD240" s="9">
        <v>6</v>
      </c>
      <c r="CE240" s="9"/>
      <c r="CF240" s="67">
        <v>1</v>
      </c>
      <c r="CG240" s="9">
        <v>1</v>
      </c>
      <c r="CH240" s="9"/>
      <c r="CI240" s="67">
        <v>1</v>
      </c>
      <c r="CJ240" s="9">
        <v>3</v>
      </c>
      <c r="CK240" s="9"/>
      <c r="CL240" s="77"/>
      <c r="CM240" s="77"/>
      <c r="CN240" s="77"/>
      <c r="CO240" s="67">
        <v>2</v>
      </c>
      <c r="CP240" s="9">
        <v>1</v>
      </c>
      <c r="CQ240" s="9"/>
      <c r="CR240" s="67">
        <v>1</v>
      </c>
      <c r="CS240" s="9">
        <v>2</v>
      </c>
      <c r="CT240" s="9"/>
      <c r="CU240" s="67">
        <v>1</v>
      </c>
      <c r="CV240" s="9">
        <v>0</v>
      </c>
      <c r="CW240" s="9"/>
      <c r="CX240" s="38">
        <v>1</v>
      </c>
      <c r="CY240" s="8">
        <v>1</v>
      </c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11"/>
      <c r="DK240" s="14"/>
      <c r="DL240" s="14"/>
      <c r="DM240" s="14"/>
      <c r="DN240" s="14"/>
      <c r="DO240" s="14"/>
      <c r="DP240" s="14"/>
      <c r="DQ240" s="14"/>
      <c r="DR240" s="13">
        <v>9780194791809</v>
      </c>
      <c r="DS240" s="13"/>
      <c r="DT240" s="40" t="s">
        <v>1787</v>
      </c>
      <c r="DU240" s="53" t="s">
        <v>455</v>
      </c>
      <c r="DV240" s="42">
        <v>14700</v>
      </c>
      <c r="DW240" s="47">
        <f t="shared" si="139"/>
        <v>0</v>
      </c>
      <c r="DX240" s="47">
        <f t="shared" si="140"/>
        <v>0</v>
      </c>
      <c r="DY240" s="47">
        <f t="shared" si="141"/>
        <v>0</v>
      </c>
      <c r="DZ240" s="47">
        <f t="shared" si="142"/>
        <v>0</v>
      </c>
      <c r="EA240" s="47">
        <f t="shared" si="143"/>
        <v>1</v>
      </c>
      <c r="EB240" s="47">
        <f t="shared" si="144"/>
        <v>1</v>
      </c>
      <c r="EC240" s="47">
        <f t="shared" si="145"/>
        <v>0</v>
      </c>
      <c r="ED240" s="47">
        <f t="shared" si="146"/>
        <v>0</v>
      </c>
      <c r="EE240" s="47">
        <f t="shared" si="147"/>
        <v>-2</v>
      </c>
      <c r="EF240" s="47">
        <f t="shared" si="148"/>
        <v>1</v>
      </c>
      <c r="EG240" s="47">
        <f t="shared" si="149"/>
        <v>0</v>
      </c>
      <c r="EH240" s="47">
        <f t="shared" si="150"/>
        <v>-1</v>
      </c>
      <c r="EI240" s="47">
        <f t="shared" si="151"/>
        <v>0</v>
      </c>
      <c r="EJ240" s="47">
        <f t="shared" si="152"/>
        <v>-1</v>
      </c>
      <c r="EK240" s="47">
        <f t="shared" si="153"/>
        <v>0</v>
      </c>
      <c r="EL240" s="47">
        <f t="shared" si="154"/>
        <v>0</v>
      </c>
      <c r="EM240" s="47">
        <f t="shared" si="155"/>
        <v>2</v>
      </c>
      <c r="EN240" s="47">
        <f t="shared" si="156"/>
        <v>-1</v>
      </c>
      <c r="EO240" s="47">
        <f t="shared" si="157"/>
        <v>0</v>
      </c>
      <c r="EP240" s="47">
        <f t="shared" si="158"/>
        <v>1</v>
      </c>
      <c r="EQ240" s="47">
        <f t="shared" si="159"/>
        <v>0</v>
      </c>
      <c r="ER240" s="47">
        <f t="shared" si="160"/>
        <v>0</v>
      </c>
      <c r="ES240" s="47">
        <f t="shared" si="161"/>
        <v>0</v>
      </c>
      <c r="ET240" s="47">
        <f t="shared" si="162"/>
        <v>0</v>
      </c>
      <c r="EU240" s="47">
        <f t="shared" si="163"/>
        <v>0</v>
      </c>
      <c r="EV240" s="47">
        <f t="shared" si="164"/>
        <v>0</v>
      </c>
      <c r="EW240" s="47">
        <f t="shared" si="165"/>
        <v>-2</v>
      </c>
      <c r="EX240" s="47">
        <f t="shared" si="166"/>
        <v>0</v>
      </c>
      <c r="EY240" s="47">
        <f t="shared" si="167"/>
        <v>1</v>
      </c>
      <c r="EZ240" s="47">
        <f t="shared" si="168"/>
        <v>-1</v>
      </c>
      <c r="FA240" s="47">
        <f t="shared" si="169"/>
        <v>1</v>
      </c>
      <c r="FB240" s="47">
        <f t="shared" si="170"/>
        <v>0</v>
      </c>
      <c r="FC240" s="47">
        <f t="shared" si="171"/>
        <v>0</v>
      </c>
      <c r="FD240" s="51"/>
    </row>
    <row r="241" spans="1:160" ht="26.25" customHeight="1">
      <c r="A241" s="9" t="s">
        <v>457</v>
      </c>
      <c r="B241" s="9" t="s">
        <v>448</v>
      </c>
      <c r="C241" s="60" t="s">
        <v>382</v>
      </c>
      <c r="D241" s="8"/>
      <c r="E241" s="8"/>
      <c r="F241" s="14" t="s">
        <v>64</v>
      </c>
      <c r="G241" s="59">
        <f t="shared" si="138"/>
        <v>33</v>
      </c>
      <c r="H241" s="71">
        <f t="shared" si="138"/>
        <v>33</v>
      </c>
      <c r="I241" s="62"/>
      <c r="J241" s="9"/>
      <c r="K241" s="9"/>
      <c r="L241" s="62"/>
      <c r="M241" s="9"/>
      <c r="N241" s="9"/>
      <c r="O241" s="62"/>
      <c r="P241" s="9"/>
      <c r="Q241" s="9"/>
      <c r="R241" s="62">
        <v>1</v>
      </c>
      <c r="S241" s="9">
        <v>1</v>
      </c>
      <c r="T241" s="9"/>
      <c r="U241" s="62">
        <v>1</v>
      </c>
      <c r="V241" s="9">
        <v>0</v>
      </c>
      <c r="W241" s="9"/>
      <c r="X241" s="62">
        <v>1</v>
      </c>
      <c r="Y241" s="9">
        <v>1</v>
      </c>
      <c r="Z241" s="9"/>
      <c r="AA241" s="62">
        <v>1</v>
      </c>
      <c r="AB241" s="9">
        <v>1</v>
      </c>
      <c r="AC241" s="9"/>
      <c r="AD241" s="62">
        <v>1</v>
      </c>
      <c r="AE241" s="9">
        <v>1</v>
      </c>
      <c r="AF241" s="9"/>
      <c r="AG241" s="62">
        <v>1</v>
      </c>
      <c r="AH241" s="9">
        <v>0</v>
      </c>
      <c r="AI241" s="9"/>
      <c r="AJ241" s="62">
        <v>1</v>
      </c>
      <c r="AK241" s="9">
        <v>1</v>
      </c>
      <c r="AL241" s="9"/>
      <c r="AM241" s="62">
        <v>1</v>
      </c>
      <c r="AN241" s="9">
        <v>2</v>
      </c>
      <c r="AO241" s="9"/>
      <c r="AP241" s="63">
        <v>1</v>
      </c>
      <c r="AQ241" s="9">
        <v>2</v>
      </c>
      <c r="AR241" s="9"/>
      <c r="AS241" s="63">
        <v>1</v>
      </c>
      <c r="AT241" s="9">
        <v>1</v>
      </c>
      <c r="AU241" s="9"/>
      <c r="AV241" s="63">
        <v>1</v>
      </c>
      <c r="AW241" s="9">
        <v>1</v>
      </c>
      <c r="AX241" s="9"/>
      <c r="AY241" s="63">
        <v>1</v>
      </c>
      <c r="AZ241" s="9">
        <v>0</v>
      </c>
      <c r="BA241" s="9"/>
      <c r="BB241" s="63">
        <v>1</v>
      </c>
      <c r="BC241" s="9">
        <v>1</v>
      </c>
      <c r="BD241" s="9"/>
      <c r="BE241" s="63">
        <v>1</v>
      </c>
      <c r="BF241" s="9">
        <v>0</v>
      </c>
      <c r="BG241" s="9"/>
      <c r="BH241" s="64">
        <v>4</v>
      </c>
      <c r="BI241" s="9">
        <v>5</v>
      </c>
      <c r="BJ241" s="9"/>
      <c r="BK241" s="64"/>
      <c r="BL241" s="9"/>
      <c r="BM241" s="9"/>
      <c r="BN241" s="65">
        <v>1</v>
      </c>
      <c r="BO241" s="66"/>
      <c r="BP241" s="9"/>
      <c r="BQ241" s="77"/>
      <c r="BR241" s="77"/>
      <c r="BS241" s="77"/>
      <c r="BT241" s="67">
        <v>1</v>
      </c>
      <c r="BU241" s="9">
        <v>2</v>
      </c>
      <c r="BV241" s="9"/>
      <c r="BW241" s="67"/>
      <c r="BX241" s="9"/>
      <c r="BY241" s="9"/>
      <c r="BZ241" s="67">
        <v>1</v>
      </c>
      <c r="CA241" s="9">
        <v>0</v>
      </c>
      <c r="CB241" s="9"/>
      <c r="CC241" s="67">
        <v>6</v>
      </c>
      <c r="CD241" s="9">
        <v>5</v>
      </c>
      <c r="CE241" s="9"/>
      <c r="CF241" s="67">
        <v>1</v>
      </c>
      <c r="CG241" s="9">
        <v>3</v>
      </c>
      <c r="CH241" s="9"/>
      <c r="CI241" s="67">
        <v>1</v>
      </c>
      <c r="CJ241" s="9">
        <v>1</v>
      </c>
      <c r="CK241" s="9"/>
      <c r="CL241" s="77"/>
      <c r="CM241" s="77"/>
      <c r="CN241" s="77"/>
      <c r="CO241" s="67">
        <v>1</v>
      </c>
      <c r="CP241" s="9">
        <v>1</v>
      </c>
      <c r="CQ241" s="9"/>
      <c r="CR241" s="67">
        <v>1</v>
      </c>
      <c r="CS241" s="9">
        <v>2</v>
      </c>
      <c r="CT241" s="9"/>
      <c r="CU241" s="67">
        <v>1</v>
      </c>
      <c r="CV241" s="9">
        <v>2</v>
      </c>
      <c r="CW241" s="9"/>
      <c r="CX241" s="38">
        <v>1</v>
      </c>
      <c r="CY241" s="8">
        <v>0</v>
      </c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11"/>
      <c r="DK241" s="14"/>
      <c r="DL241" s="14"/>
      <c r="DM241" s="14"/>
      <c r="DN241" s="14"/>
      <c r="DO241" s="14"/>
      <c r="DP241" s="14"/>
      <c r="DQ241" s="14"/>
      <c r="DR241" s="13">
        <v>9780194233965</v>
      </c>
      <c r="DS241" s="13"/>
      <c r="DT241" s="40" t="s">
        <v>1787</v>
      </c>
      <c r="DU241" s="53" t="s">
        <v>455</v>
      </c>
      <c r="DV241" s="42">
        <v>16390</v>
      </c>
      <c r="DW241" s="47">
        <f t="shared" si="139"/>
        <v>0</v>
      </c>
      <c r="DX241" s="47">
        <f t="shared" si="140"/>
        <v>0</v>
      </c>
      <c r="DY241" s="47">
        <f t="shared" si="141"/>
        <v>0</v>
      </c>
      <c r="DZ241" s="47">
        <f t="shared" si="142"/>
        <v>0</v>
      </c>
      <c r="EA241" s="47">
        <f t="shared" si="143"/>
        <v>1</v>
      </c>
      <c r="EB241" s="47">
        <f t="shared" si="144"/>
        <v>0</v>
      </c>
      <c r="EC241" s="47">
        <f t="shared" si="145"/>
        <v>0</v>
      </c>
      <c r="ED241" s="47">
        <f t="shared" si="146"/>
        <v>0</v>
      </c>
      <c r="EE241" s="47">
        <f t="shared" si="147"/>
        <v>1</v>
      </c>
      <c r="EF241" s="47">
        <f t="shared" si="148"/>
        <v>0</v>
      </c>
      <c r="EG241" s="47">
        <f t="shared" si="149"/>
        <v>-1</v>
      </c>
      <c r="EH241" s="47">
        <f t="shared" si="150"/>
        <v>-1</v>
      </c>
      <c r="EI241" s="47">
        <f t="shared" si="151"/>
        <v>0</v>
      </c>
      <c r="EJ241" s="47">
        <f t="shared" si="152"/>
        <v>0</v>
      </c>
      <c r="EK241" s="47">
        <f t="shared" si="153"/>
        <v>1</v>
      </c>
      <c r="EL241" s="47">
        <f t="shared" si="154"/>
        <v>0</v>
      </c>
      <c r="EM241" s="47">
        <f t="shared" si="155"/>
        <v>1</v>
      </c>
      <c r="EN241" s="47">
        <f t="shared" si="156"/>
        <v>-1</v>
      </c>
      <c r="EO241" s="47">
        <f t="shared" si="157"/>
        <v>0</v>
      </c>
      <c r="EP241" s="47">
        <f t="shared" si="158"/>
        <v>1</v>
      </c>
      <c r="EQ241" s="47">
        <f t="shared" si="159"/>
        <v>0</v>
      </c>
      <c r="ER241" s="47">
        <f t="shared" si="160"/>
        <v>-1</v>
      </c>
      <c r="ES241" s="47">
        <f t="shared" si="161"/>
        <v>0</v>
      </c>
      <c r="ET241" s="47">
        <f t="shared" si="162"/>
        <v>1</v>
      </c>
      <c r="EU241" s="47">
        <f t="shared" si="163"/>
        <v>1</v>
      </c>
      <c r="EV241" s="47">
        <f t="shared" si="164"/>
        <v>-2</v>
      </c>
      <c r="EW241" s="47">
        <f t="shared" si="165"/>
        <v>0</v>
      </c>
      <c r="EX241" s="47">
        <f t="shared" si="166"/>
        <v>0</v>
      </c>
      <c r="EY241" s="47">
        <f t="shared" si="167"/>
        <v>0</v>
      </c>
      <c r="EZ241" s="47">
        <f t="shared" si="168"/>
        <v>-1</v>
      </c>
      <c r="FA241" s="47">
        <f t="shared" si="169"/>
        <v>-1</v>
      </c>
      <c r="FB241" s="47">
        <f t="shared" si="170"/>
        <v>1</v>
      </c>
      <c r="FC241" s="47">
        <f t="shared" si="171"/>
        <v>0</v>
      </c>
      <c r="FD241" s="51"/>
    </row>
    <row r="242" spans="1:160" ht="26.25" customHeight="1">
      <c r="A242" s="9" t="s">
        <v>457</v>
      </c>
      <c r="B242" s="9" t="s">
        <v>448</v>
      </c>
      <c r="C242" s="60" t="s">
        <v>383</v>
      </c>
      <c r="D242" s="8"/>
      <c r="E242" s="8"/>
      <c r="F242" s="14"/>
      <c r="G242" s="59">
        <f t="shared" si="138"/>
        <v>37</v>
      </c>
      <c r="H242" s="71">
        <f t="shared" si="138"/>
        <v>37</v>
      </c>
      <c r="I242" s="62"/>
      <c r="J242" s="9"/>
      <c r="K242" s="9"/>
      <c r="L242" s="62"/>
      <c r="M242" s="9"/>
      <c r="N242" s="9"/>
      <c r="O242" s="62"/>
      <c r="P242" s="9"/>
      <c r="Q242" s="9"/>
      <c r="R242" s="62">
        <v>1</v>
      </c>
      <c r="S242" s="9">
        <v>1</v>
      </c>
      <c r="T242" s="9"/>
      <c r="U242" s="62">
        <v>1</v>
      </c>
      <c r="V242" s="9">
        <v>0</v>
      </c>
      <c r="W242" s="9"/>
      <c r="X242" s="62">
        <v>1</v>
      </c>
      <c r="Y242" s="9">
        <v>0</v>
      </c>
      <c r="Z242" s="9"/>
      <c r="AA242" s="62">
        <v>1</v>
      </c>
      <c r="AB242" s="9">
        <v>0</v>
      </c>
      <c r="AC242" s="9"/>
      <c r="AD242" s="62">
        <v>1</v>
      </c>
      <c r="AE242" s="9">
        <v>1</v>
      </c>
      <c r="AF242" s="9"/>
      <c r="AG242" s="62">
        <v>1</v>
      </c>
      <c r="AH242" s="9">
        <v>2</v>
      </c>
      <c r="AI242" s="9"/>
      <c r="AJ242" s="62">
        <v>1</v>
      </c>
      <c r="AK242" s="9">
        <v>1</v>
      </c>
      <c r="AL242" s="9"/>
      <c r="AM242" s="62">
        <v>1</v>
      </c>
      <c r="AN242" s="9">
        <v>2</v>
      </c>
      <c r="AO242" s="9"/>
      <c r="AP242" s="63">
        <v>1</v>
      </c>
      <c r="AQ242" s="9">
        <v>2</v>
      </c>
      <c r="AR242" s="9"/>
      <c r="AS242" s="63">
        <v>1</v>
      </c>
      <c r="AT242" s="9">
        <v>0</v>
      </c>
      <c r="AU242" s="9"/>
      <c r="AV242" s="63">
        <v>1</v>
      </c>
      <c r="AW242" s="9">
        <v>1</v>
      </c>
      <c r="AX242" s="9"/>
      <c r="AY242" s="63">
        <v>1</v>
      </c>
      <c r="AZ242" s="9">
        <v>2</v>
      </c>
      <c r="BA242" s="9"/>
      <c r="BB242" s="63">
        <v>1</v>
      </c>
      <c r="BC242" s="9">
        <v>3</v>
      </c>
      <c r="BD242" s="9"/>
      <c r="BE242" s="63">
        <v>1</v>
      </c>
      <c r="BF242" s="9">
        <v>0</v>
      </c>
      <c r="BG242" s="9"/>
      <c r="BH242" s="64">
        <v>4</v>
      </c>
      <c r="BI242" s="9">
        <v>7</v>
      </c>
      <c r="BJ242" s="9"/>
      <c r="BK242" s="64"/>
      <c r="BL242" s="9"/>
      <c r="BM242" s="9"/>
      <c r="BN242" s="65">
        <v>1</v>
      </c>
      <c r="BO242" s="66"/>
      <c r="BP242" s="9"/>
      <c r="BQ242" s="77"/>
      <c r="BR242" s="77"/>
      <c r="BS242" s="77"/>
      <c r="BT242" s="67">
        <v>1</v>
      </c>
      <c r="BU242" s="9">
        <v>1</v>
      </c>
      <c r="BV242" s="9"/>
      <c r="BW242" s="67"/>
      <c r="BX242" s="9"/>
      <c r="BY242" s="9"/>
      <c r="BZ242" s="67">
        <v>1</v>
      </c>
      <c r="CA242" s="9">
        <v>0</v>
      </c>
      <c r="CB242" s="9"/>
      <c r="CC242" s="67">
        <v>6</v>
      </c>
      <c r="CD242" s="9">
        <v>6</v>
      </c>
      <c r="CE242" s="9"/>
      <c r="CF242" s="67">
        <v>2</v>
      </c>
      <c r="CG242" s="9">
        <v>3</v>
      </c>
      <c r="CH242" s="9"/>
      <c r="CI242" s="67">
        <v>2</v>
      </c>
      <c r="CJ242" s="9">
        <v>2</v>
      </c>
      <c r="CK242" s="9"/>
      <c r="CL242" s="77"/>
      <c r="CM242" s="77"/>
      <c r="CN242" s="77"/>
      <c r="CO242" s="67">
        <v>2</v>
      </c>
      <c r="CP242" s="9">
        <v>1</v>
      </c>
      <c r="CQ242" s="9"/>
      <c r="CR242" s="67">
        <v>1</v>
      </c>
      <c r="CS242" s="9">
        <v>0</v>
      </c>
      <c r="CT242" s="9"/>
      <c r="CU242" s="67">
        <v>1</v>
      </c>
      <c r="CV242" s="9">
        <v>0</v>
      </c>
      <c r="CW242" s="9"/>
      <c r="CX242" s="38">
        <v>2</v>
      </c>
      <c r="CY242" s="8">
        <v>2</v>
      </c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11"/>
      <c r="DK242" s="14"/>
      <c r="DL242" s="14"/>
      <c r="DM242" s="14"/>
      <c r="DN242" s="14"/>
      <c r="DO242" s="14"/>
      <c r="DP242" s="14"/>
      <c r="DQ242" s="14"/>
      <c r="DR242" s="13">
        <v>9780194791816</v>
      </c>
      <c r="DS242" s="13"/>
      <c r="DT242" s="40" t="s">
        <v>1787</v>
      </c>
      <c r="DU242" s="53" t="s">
        <v>455</v>
      </c>
      <c r="DV242" s="42">
        <v>19370</v>
      </c>
      <c r="DW242" s="47">
        <f t="shared" si="139"/>
        <v>0</v>
      </c>
      <c r="DX242" s="47">
        <f t="shared" si="140"/>
        <v>0</v>
      </c>
      <c r="DY242" s="47">
        <f t="shared" si="141"/>
        <v>0</v>
      </c>
      <c r="DZ242" s="47">
        <f t="shared" si="142"/>
        <v>0</v>
      </c>
      <c r="EA242" s="47">
        <f t="shared" si="143"/>
        <v>1</v>
      </c>
      <c r="EB242" s="47">
        <f t="shared" si="144"/>
        <v>1</v>
      </c>
      <c r="EC242" s="47">
        <f t="shared" si="145"/>
        <v>1</v>
      </c>
      <c r="ED242" s="47">
        <f t="shared" si="146"/>
        <v>0</v>
      </c>
      <c r="EE242" s="47">
        <f t="shared" si="147"/>
        <v>-1</v>
      </c>
      <c r="EF242" s="47">
        <f t="shared" si="148"/>
        <v>0</v>
      </c>
      <c r="EG242" s="47">
        <f t="shared" si="149"/>
        <v>-1</v>
      </c>
      <c r="EH242" s="47">
        <f t="shared" si="150"/>
        <v>-1</v>
      </c>
      <c r="EI242" s="47">
        <f t="shared" si="151"/>
        <v>1</v>
      </c>
      <c r="EJ242" s="47">
        <f t="shared" si="152"/>
        <v>0</v>
      </c>
      <c r="EK242" s="47">
        <f t="shared" si="153"/>
        <v>-1</v>
      </c>
      <c r="EL242" s="47">
        <f t="shared" si="154"/>
        <v>-2</v>
      </c>
      <c r="EM242" s="47">
        <f t="shared" si="155"/>
        <v>1</v>
      </c>
      <c r="EN242" s="47">
        <f t="shared" si="156"/>
        <v>-3</v>
      </c>
      <c r="EO242" s="47">
        <f t="shared" si="157"/>
        <v>0</v>
      </c>
      <c r="EP242" s="47">
        <f t="shared" si="158"/>
        <v>1</v>
      </c>
      <c r="EQ242" s="47">
        <f t="shared" si="159"/>
        <v>0</v>
      </c>
      <c r="ER242" s="47">
        <f t="shared" si="160"/>
        <v>0</v>
      </c>
      <c r="ES242" s="47">
        <f t="shared" si="161"/>
        <v>0</v>
      </c>
      <c r="ET242" s="47">
        <f t="shared" si="162"/>
        <v>1</v>
      </c>
      <c r="EU242" s="47">
        <f t="shared" si="163"/>
        <v>0</v>
      </c>
      <c r="EV242" s="47">
        <f t="shared" si="164"/>
        <v>-1</v>
      </c>
      <c r="EW242" s="47">
        <f t="shared" si="165"/>
        <v>0</v>
      </c>
      <c r="EX242" s="47">
        <f t="shared" si="166"/>
        <v>0</v>
      </c>
      <c r="EY242" s="47">
        <f t="shared" si="167"/>
        <v>1</v>
      </c>
      <c r="EZ242" s="47">
        <f t="shared" si="168"/>
        <v>1</v>
      </c>
      <c r="FA242" s="47">
        <f t="shared" si="169"/>
        <v>1</v>
      </c>
      <c r="FB242" s="47">
        <f t="shared" si="170"/>
        <v>0</v>
      </c>
      <c r="FC242" s="47">
        <f t="shared" si="171"/>
        <v>0</v>
      </c>
      <c r="FD242" s="51"/>
    </row>
    <row r="243" spans="1:160" ht="26.25" customHeight="1">
      <c r="A243" s="9" t="s">
        <v>457</v>
      </c>
      <c r="B243" s="9" t="s">
        <v>448</v>
      </c>
      <c r="C243" s="60" t="s">
        <v>384</v>
      </c>
      <c r="D243" s="8"/>
      <c r="E243" s="8"/>
      <c r="F243" s="14" t="s">
        <v>64</v>
      </c>
      <c r="G243" s="59">
        <f t="shared" si="138"/>
        <v>41</v>
      </c>
      <c r="H243" s="71">
        <f t="shared" si="138"/>
        <v>41</v>
      </c>
      <c r="I243" s="62"/>
      <c r="J243" s="9"/>
      <c r="K243" s="9"/>
      <c r="L243" s="62"/>
      <c r="M243" s="9"/>
      <c r="N243" s="9"/>
      <c r="O243" s="62"/>
      <c r="P243" s="9"/>
      <c r="Q243" s="9"/>
      <c r="R243" s="62">
        <v>1</v>
      </c>
      <c r="S243" s="9">
        <v>1</v>
      </c>
      <c r="T243" s="9"/>
      <c r="U243" s="62">
        <v>1</v>
      </c>
      <c r="V243" s="9">
        <v>0</v>
      </c>
      <c r="W243" s="9"/>
      <c r="X243" s="62">
        <v>1</v>
      </c>
      <c r="Y243" s="9">
        <v>1</v>
      </c>
      <c r="Z243" s="9"/>
      <c r="AA243" s="62">
        <v>1</v>
      </c>
      <c r="AB243" s="9">
        <v>1</v>
      </c>
      <c r="AC243" s="9"/>
      <c r="AD243" s="62">
        <v>1</v>
      </c>
      <c r="AE243" s="9">
        <v>1</v>
      </c>
      <c r="AF243" s="9"/>
      <c r="AG243" s="62">
        <v>1</v>
      </c>
      <c r="AH243" s="9">
        <v>1</v>
      </c>
      <c r="AI243" s="9"/>
      <c r="AJ243" s="62">
        <v>1</v>
      </c>
      <c r="AK243" s="9">
        <v>1</v>
      </c>
      <c r="AL243" s="9"/>
      <c r="AM243" s="62">
        <v>1</v>
      </c>
      <c r="AN243" s="9">
        <v>1</v>
      </c>
      <c r="AO243" s="9"/>
      <c r="AP243" s="63">
        <v>2</v>
      </c>
      <c r="AQ243" s="9">
        <v>0</v>
      </c>
      <c r="AR243" s="9"/>
      <c r="AS243" s="63">
        <v>2</v>
      </c>
      <c r="AT243" s="9">
        <v>2</v>
      </c>
      <c r="AU243" s="9"/>
      <c r="AV243" s="63">
        <v>1</v>
      </c>
      <c r="AW243" s="9">
        <v>1</v>
      </c>
      <c r="AX243" s="9"/>
      <c r="AY243" s="63">
        <v>2</v>
      </c>
      <c r="AZ243" s="9">
        <v>2</v>
      </c>
      <c r="BA243" s="9"/>
      <c r="BB243" s="63">
        <v>2</v>
      </c>
      <c r="BC243" s="9">
        <v>2</v>
      </c>
      <c r="BD243" s="9"/>
      <c r="BE243" s="63">
        <v>2</v>
      </c>
      <c r="BF243" s="9">
        <v>0</v>
      </c>
      <c r="BG243" s="9"/>
      <c r="BH243" s="64">
        <v>4</v>
      </c>
      <c r="BI243" s="9">
        <v>5</v>
      </c>
      <c r="BJ243" s="9"/>
      <c r="BK243" s="64"/>
      <c r="BL243" s="9"/>
      <c r="BM243" s="9"/>
      <c r="BN243" s="65">
        <v>1</v>
      </c>
      <c r="BO243" s="66"/>
      <c r="BP243" s="9"/>
      <c r="BQ243" s="77"/>
      <c r="BR243" s="77"/>
      <c r="BS243" s="77"/>
      <c r="BT243" s="67">
        <v>1</v>
      </c>
      <c r="BU243" s="9">
        <v>2</v>
      </c>
      <c r="BV243" s="9"/>
      <c r="BW243" s="67"/>
      <c r="BX243" s="9"/>
      <c r="BY243" s="9"/>
      <c r="BZ243" s="67">
        <v>2</v>
      </c>
      <c r="CA243" s="9">
        <v>2</v>
      </c>
      <c r="CB243" s="9"/>
      <c r="CC243" s="67">
        <v>6</v>
      </c>
      <c r="CD243" s="9">
        <v>7</v>
      </c>
      <c r="CE243" s="9"/>
      <c r="CF243" s="67">
        <v>1</v>
      </c>
      <c r="CG243" s="9">
        <v>2</v>
      </c>
      <c r="CH243" s="9"/>
      <c r="CI243" s="67">
        <v>1</v>
      </c>
      <c r="CJ243" s="9">
        <v>2</v>
      </c>
      <c r="CK243" s="9"/>
      <c r="CL243" s="77"/>
      <c r="CM243" s="77"/>
      <c r="CN243" s="77"/>
      <c r="CO243" s="67">
        <v>2</v>
      </c>
      <c r="CP243" s="9">
        <v>2</v>
      </c>
      <c r="CQ243" s="9"/>
      <c r="CR243" s="67">
        <v>1</v>
      </c>
      <c r="CS243" s="9">
        <v>2</v>
      </c>
      <c r="CT243" s="9"/>
      <c r="CU243" s="67">
        <v>1</v>
      </c>
      <c r="CV243" s="9">
        <v>1</v>
      </c>
      <c r="CW243" s="9"/>
      <c r="CX243" s="38">
        <v>2</v>
      </c>
      <c r="CY243" s="8">
        <v>2</v>
      </c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11"/>
      <c r="DK243" s="14"/>
      <c r="DL243" s="14"/>
      <c r="DM243" s="14"/>
      <c r="DN243" s="14"/>
      <c r="DO243" s="14"/>
      <c r="DP243" s="14"/>
      <c r="DQ243" s="14"/>
      <c r="DR243" s="13">
        <v>9780194791984</v>
      </c>
      <c r="DS243" s="13"/>
      <c r="DT243" s="40" t="s">
        <v>1787</v>
      </c>
      <c r="DU243" s="53" t="s">
        <v>455</v>
      </c>
      <c r="DV243" s="42">
        <v>16068</v>
      </c>
      <c r="DW243" s="47">
        <f t="shared" si="139"/>
        <v>0</v>
      </c>
      <c r="DX243" s="47">
        <f t="shared" si="140"/>
        <v>0</v>
      </c>
      <c r="DY243" s="47">
        <f t="shared" si="141"/>
        <v>0</v>
      </c>
      <c r="DZ243" s="47">
        <f t="shared" si="142"/>
        <v>0</v>
      </c>
      <c r="EA243" s="47">
        <f t="shared" si="143"/>
        <v>1</v>
      </c>
      <c r="EB243" s="47">
        <f t="shared" si="144"/>
        <v>0</v>
      </c>
      <c r="EC243" s="47">
        <f t="shared" si="145"/>
        <v>0</v>
      </c>
      <c r="ED243" s="47">
        <f t="shared" si="146"/>
        <v>0</v>
      </c>
      <c r="EE243" s="47">
        <f t="shared" si="147"/>
        <v>0</v>
      </c>
      <c r="EF243" s="47">
        <f t="shared" si="148"/>
        <v>0</v>
      </c>
      <c r="EG243" s="47">
        <f t="shared" si="149"/>
        <v>0</v>
      </c>
      <c r="EH243" s="47">
        <f t="shared" si="150"/>
        <v>2</v>
      </c>
      <c r="EI243" s="47">
        <f t="shared" si="151"/>
        <v>0</v>
      </c>
      <c r="EJ243" s="47">
        <f t="shared" si="152"/>
        <v>0</v>
      </c>
      <c r="EK243" s="47">
        <f t="shared" si="153"/>
        <v>0</v>
      </c>
      <c r="EL243" s="47">
        <f t="shared" si="154"/>
        <v>0</v>
      </c>
      <c r="EM243" s="47">
        <f t="shared" si="155"/>
        <v>2</v>
      </c>
      <c r="EN243" s="47">
        <f t="shared" si="156"/>
        <v>-1</v>
      </c>
      <c r="EO243" s="47">
        <f t="shared" si="157"/>
        <v>0</v>
      </c>
      <c r="EP243" s="47">
        <f t="shared" si="158"/>
        <v>1</v>
      </c>
      <c r="EQ243" s="47">
        <f t="shared" si="159"/>
        <v>0</v>
      </c>
      <c r="ER243" s="47">
        <f t="shared" si="160"/>
        <v>-1</v>
      </c>
      <c r="ES243" s="47">
        <f t="shared" si="161"/>
        <v>0</v>
      </c>
      <c r="ET243" s="47">
        <f t="shared" si="162"/>
        <v>0</v>
      </c>
      <c r="EU243" s="47">
        <f t="shared" si="163"/>
        <v>-1</v>
      </c>
      <c r="EV243" s="47">
        <f t="shared" si="164"/>
        <v>-1</v>
      </c>
      <c r="EW243" s="47">
        <f t="shared" si="165"/>
        <v>-1</v>
      </c>
      <c r="EX243" s="47">
        <f t="shared" si="166"/>
        <v>0</v>
      </c>
      <c r="EY243" s="47">
        <f t="shared" si="167"/>
        <v>0</v>
      </c>
      <c r="EZ243" s="47">
        <f t="shared" si="168"/>
        <v>-1</v>
      </c>
      <c r="FA243" s="47">
        <f t="shared" si="169"/>
        <v>0</v>
      </c>
      <c r="FB243" s="47">
        <f t="shared" si="170"/>
        <v>0</v>
      </c>
      <c r="FC243" s="47">
        <f t="shared" si="171"/>
        <v>0</v>
      </c>
      <c r="FD243" s="51"/>
    </row>
    <row r="244" spans="1:160" ht="26.25" customHeight="1">
      <c r="A244" s="9" t="s">
        <v>457</v>
      </c>
      <c r="B244" s="9" t="s">
        <v>448</v>
      </c>
      <c r="C244" s="60" t="s">
        <v>385</v>
      </c>
      <c r="D244" s="8"/>
      <c r="E244" s="8"/>
      <c r="F244" s="14"/>
      <c r="G244" s="59">
        <f t="shared" si="138"/>
        <v>36</v>
      </c>
      <c r="H244" s="71">
        <f t="shared" si="138"/>
        <v>36</v>
      </c>
      <c r="I244" s="62"/>
      <c r="J244" s="9"/>
      <c r="K244" s="9"/>
      <c r="L244" s="62"/>
      <c r="M244" s="9"/>
      <c r="N244" s="9"/>
      <c r="O244" s="62"/>
      <c r="P244" s="9"/>
      <c r="Q244" s="9"/>
      <c r="R244" s="62">
        <v>1</v>
      </c>
      <c r="S244" s="9">
        <v>1</v>
      </c>
      <c r="T244" s="9"/>
      <c r="U244" s="62">
        <v>1</v>
      </c>
      <c r="V244" s="9">
        <v>0</v>
      </c>
      <c r="W244" s="9"/>
      <c r="X244" s="62">
        <v>1</v>
      </c>
      <c r="Y244" s="9">
        <v>0</v>
      </c>
      <c r="Z244" s="9"/>
      <c r="AA244" s="62">
        <v>1</v>
      </c>
      <c r="AB244" s="9">
        <v>0</v>
      </c>
      <c r="AC244" s="9"/>
      <c r="AD244" s="62">
        <v>1</v>
      </c>
      <c r="AE244" s="9">
        <v>1</v>
      </c>
      <c r="AF244" s="9"/>
      <c r="AG244" s="62">
        <v>1</v>
      </c>
      <c r="AH244" s="9">
        <v>0</v>
      </c>
      <c r="AI244" s="9"/>
      <c r="AJ244" s="62">
        <v>1</v>
      </c>
      <c r="AK244" s="9">
        <v>0</v>
      </c>
      <c r="AL244" s="9"/>
      <c r="AM244" s="62">
        <v>1</v>
      </c>
      <c r="AN244" s="9">
        <v>1</v>
      </c>
      <c r="AO244" s="9"/>
      <c r="AP244" s="63">
        <v>1</v>
      </c>
      <c r="AQ244" s="9">
        <v>2</v>
      </c>
      <c r="AR244" s="9"/>
      <c r="AS244" s="63">
        <v>1</v>
      </c>
      <c r="AT244" s="9">
        <v>1</v>
      </c>
      <c r="AU244" s="9"/>
      <c r="AV244" s="63">
        <v>1</v>
      </c>
      <c r="AW244" s="9">
        <v>1</v>
      </c>
      <c r="AX244" s="9"/>
      <c r="AY244" s="63">
        <v>2</v>
      </c>
      <c r="AZ244" s="9">
        <v>4</v>
      </c>
      <c r="BA244" s="9"/>
      <c r="BB244" s="63">
        <v>2</v>
      </c>
      <c r="BC244" s="9">
        <v>2</v>
      </c>
      <c r="BD244" s="9"/>
      <c r="BE244" s="63">
        <v>2</v>
      </c>
      <c r="BF244" s="9">
        <v>0</v>
      </c>
      <c r="BG244" s="9"/>
      <c r="BH244" s="64">
        <v>4</v>
      </c>
      <c r="BI244" s="9">
        <v>6</v>
      </c>
      <c r="BJ244" s="9"/>
      <c r="BK244" s="64"/>
      <c r="BL244" s="9"/>
      <c r="BM244" s="9"/>
      <c r="BN244" s="65">
        <v>1</v>
      </c>
      <c r="BO244" s="66"/>
      <c r="BP244" s="9"/>
      <c r="BQ244" s="77"/>
      <c r="BR244" s="77"/>
      <c r="BS244" s="77"/>
      <c r="BT244" s="67">
        <v>1</v>
      </c>
      <c r="BU244" s="9">
        <v>2</v>
      </c>
      <c r="BV244" s="9"/>
      <c r="BW244" s="67"/>
      <c r="BX244" s="9"/>
      <c r="BY244" s="9"/>
      <c r="BZ244" s="67">
        <v>1</v>
      </c>
      <c r="CA244" s="9">
        <v>2</v>
      </c>
      <c r="CB244" s="9"/>
      <c r="CC244" s="67">
        <v>6</v>
      </c>
      <c r="CD244" s="9">
        <v>6</v>
      </c>
      <c r="CE244" s="9"/>
      <c r="CF244" s="67">
        <v>1</v>
      </c>
      <c r="CG244" s="9">
        <v>0</v>
      </c>
      <c r="CH244" s="9"/>
      <c r="CI244" s="67">
        <v>1</v>
      </c>
      <c r="CJ244" s="9">
        <v>6</v>
      </c>
      <c r="CK244" s="9"/>
      <c r="CL244" s="77"/>
      <c r="CM244" s="77"/>
      <c r="CN244" s="77"/>
      <c r="CO244" s="67">
        <v>1</v>
      </c>
      <c r="CP244" s="9">
        <v>0</v>
      </c>
      <c r="CQ244" s="9"/>
      <c r="CR244" s="67">
        <v>1</v>
      </c>
      <c r="CS244" s="9">
        <v>1</v>
      </c>
      <c r="CT244" s="9"/>
      <c r="CU244" s="67">
        <v>1</v>
      </c>
      <c r="CV244" s="9">
        <v>0</v>
      </c>
      <c r="CW244" s="9"/>
      <c r="CX244" s="38">
        <v>1</v>
      </c>
      <c r="CY244" s="8">
        <v>0</v>
      </c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11"/>
      <c r="DK244" s="14"/>
      <c r="DL244" s="14"/>
      <c r="DM244" s="14"/>
      <c r="DN244" s="14"/>
      <c r="DO244" s="14"/>
      <c r="DP244" s="14"/>
      <c r="DQ244" s="14"/>
      <c r="DR244" s="13">
        <v>9780194791823</v>
      </c>
      <c r="DS244" s="13"/>
      <c r="DT244" s="40" t="s">
        <v>1787</v>
      </c>
      <c r="DU244" s="53" t="s">
        <v>455</v>
      </c>
      <c r="DV244" s="42">
        <v>16500</v>
      </c>
      <c r="DW244" s="47">
        <f t="shared" si="139"/>
        <v>0</v>
      </c>
      <c r="DX244" s="47">
        <f t="shared" si="140"/>
        <v>0</v>
      </c>
      <c r="DY244" s="47">
        <f t="shared" si="141"/>
        <v>0</v>
      </c>
      <c r="DZ244" s="47">
        <f t="shared" si="142"/>
        <v>0</v>
      </c>
      <c r="EA244" s="47">
        <f t="shared" si="143"/>
        <v>1</v>
      </c>
      <c r="EB244" s="47">
        <f t="shared" si="144"/>
        <v>1</v>
      </c>
      <c r="EC244" s="47">
        <f t="shared" si="145"/>
        <v>1</v>
      </c>
      <c r="ED244" s="47">
        <f t="shared" si="146"/>
        <v>0</v>
      </c>
      <c r="EE244" s="47">
        <f t="shared" si="147"/>
        <v>1</v>
      </c>
      <c r="EF244" s="47">
        <f t="shared" si="148"/>
        <v>1</v>
      </c>
      <c r="EG244" s="47">
        <f t="shared" si="149"/>
        <v>0</v>
      </c>
      <c r="EH244" s="47">
        <f t="shared" si="150"/>
        <v>-1</v>
      </c>
      <c r="EI244" s="47">
        <f t="shared" si="151"/>
        <v>0</v>
      </c>
      <c r="EJ244" s="47">
        <f t="shared" si="152"/>
        <v>0</v>
      </c>
      <c r="EK244" s="47">
        <f t="shared" si="153"/>
        <v>-2</v>
      </c>
      <c r="EL244" s="47">
        <f t="shared" si="154"/>
        <v>0</v>
      </c>
      <c r="EM244" s="47">
        <f t="shared" si="155"/>
        <v>2</v>
      </c>
      <c r="EN244" s="47">
        <f t="shared" si="156"/>
        <v>-2</v>
      </c>
      <c r="EO244" s="47">
        <f t="shared" si="157"/>
        <v>0</v>
      </c>
      <c r="EP244" s="47">
        <f t="shared" si="158"/>
        <v>1</v>
      </c>
      <c r="EQ244" s="47">
        <f t="shared" si="159"/>
        <v>0</v>
      </c>
      <c r="ER244" s="47">
        <f t="shared" si="160"/>
        <v>-1</v>
      </c>
      <c r="ES244" s="47">
        <f t="shared" si="161"/>
        <v>0</v>
      </c>
      <c r="ET244" s="47">
        <f t="shared" si="162"/>
        <v>-1</v>
      </c>
      <c r="EU244" s="47">
        <f t="shared" si="163"/>
        <v>0</v>
      </c>
      <c r="EV244" s="47">
        <f t="shared" si="164"/>
        <v>1</v>
      </c>
      <c r="EW244" s="47">
        <f t="shared" si="165"/>
        <v>-5</v>
      </c>
      <c r="EX244" s="47">
        <f t="shared" si="166"/>
        <v>0</v>
      </c>
      <c r="EY244" s="47">
        <f t="shared" si="167"/>
        <v>1</v>
      </c>
      <c r="EZ244" s="47">
        <f t="shared" si="168"/>
        <v>0</v>
      </c>
      <c r="FA244" s="47">
        <f t="shared" si="169"/>
        <v>1</v>
      </c>
      <c r="FB244" s="47">
        <f t="shared" si="170"/>
        <v>1</v>
      </c>
      <c r="FC244" s="47">
        <f t="shared" si="171"/>
        <v>0</v>
      </c>
      <c r="FD244" s="51"/>
    </row>
    <row r="245" spans="1:160" ht="26.25" customHeight="1">
      <c r="A245" s="9" t="s">
        <v>457</v>
      </c>
      <c r="B245" s="9" t="s">
        <v>448</v>
      </c>
      <c r="C245" s="60" t="s">
        <v>386</v>
      </c>
      <c r="D245" s="8"/>
      <c r="E245" s="8"/>
      <c r="F245" s="14" t="s">
        <v>64</v>
      </c>
      <c r="G245" s="59">
        <f t="shared" si="138"/>
        <v>39</v>
      </c>
      <c r="H245" s="71">
        <f t="shared" si="138"/>
        <v>39</v>
      </c>
      <c r="I245" s="62"/>
      <c r="J245" s="9"/>
      <c r="K245" s="9"/>
      <c r="L245" s="62"/>
      <c r="M245" s="9"/>
      <c r="N245" s="9"/>
      <c r="O245" s="62"/>
      <c r="P245" s="9"/>
      <c r="Q245" s="9"/>
      <c r="R245" s="62">
        <v>1</v>
      </c>
      <c r="S245" s="9">
        <v>1</v>
      </c>
      <c r="T245" s="9"/>
      <c r="U245" s="62">
        <v>1</v>
      </c>
      <c r="V245" s="9">
        <v>0</v>
      </c>
      <c r="W245" s="9"/>
      <c r="X245" s="62">
        <v>1</v>
      </c>
      <c r="Y245" s="9">
        <v>1</v>
      </c>
      <c r="Z245" s="9"/>
      <c r="AA245" s="62">
        <v>1</v>
      </c>
      <c r="AB245" s="9">
        <v>1</v>
      </c>
      <c r="AC245" s="9"/>
      <c r="AD245" s="62">
        <v>1</v>
      </c>
      <c r="AE245" s="9">
        <v>1</v>
      </c>
      <c r="AF245" s="9"/>
      <c r="AG245" s="62">
        <v>1</v>
      </c>
      <c r="AH245" s="9">
        <v>0</v>
      </c>
      <c r="AI245" s="9"/>
      <c r="AJ245" s="62">
        <v>1</v>
      </c>
      <c r="AK245" s="9">
        <v>0</v>
      </c>
      <c r="AL245" s="9"/>
      <c r="AM245" s="62">
        <v>1</v>
      </c>
      <c r="AN245" s="9">
        <v>2</v>
      </c>
      <c r="AO245" s="9"/>
      <c r="AP245" s="63">
        <v>2</v>
      </c>
      <c r="AQ245" s="9">
        <v>2</v>
      </c>
      <c r="AR245" s="9"/>
      <c r="AS245" s="63">
        <v>2</v>
      </c>
      <c r="AT245" s="9">
        <v>0</v>
      </c>
      <c r="AU245" s="9"/>
      <c r="AV245" s="63">
        <v>1</v>
      </c>
      <c r="AW245" s="9">
        <v>2</v>
      </c>
      <c r="AX245" s="9"/>
      <c r="AY245" s="63">
        <v>2</v>
      </c>
      <c r="AZ245" s="9">
        <v>2</v>
      </c>
      <c r="BA245" s="9"/>
      <c r="BB245" s="63">
        <v>2</v>
      </c>
      <c r="BC245" s="9">
        <v>1</v>
      </c>
      <c r="BD245" s="9"/>
      <c r="BE245" s="63">
        <v>2</v>
      </c>
      <c r="BF245" s="9">
        <v>2</v>
      </c>
      <c r="BG245" s="9"/>
      <c r="BH245" s="64">
        <v>4</v>
      </c>
      <c r="BI245" s="9">
        <v>7</v>
      </c>
      <c r="BJ245" s="9"/>
      <c r="BK245" s="64"/>
      <c r="BL245" s="9"/>
      <c r="BM245" s="9"/>
      <c r="BN245" s="65">
        <v>1</v>
      </c>
      <c r="BO245" s="66"/>
      <c r="BP245" s="9"/>
      <c r="BQ245" s="77"/>
      <c r="BR245" s="77"/>
      <c r="BS245" s="77"/>
      <c r="BT245" s="67">
        <v>1</v>
      </c>
      <c r="BU245" s="9">
        <v>2</v>
      </c>
      <c r="BV245" s="9"/>
      <c r="BW245" s="67"/>
      <c r="BX245" s="9"/>
      <c r="BY245" s="9"/>
      <c r="BZ245" s="67">
        <v>1</v>
      </c>
      <c r="CA245" s="9">
        <v>1</v>
      </c>
      <c r="CB245" s="9"/>
      <c r="CC245" s="67">
        <v>6</v>
      </c>
      <c r="CD245" s="9">
        <v>6</v>
      </c>
      <c r="CE245" s="9"/>
      <c r="CF245" s="67">
        <v>1</v>
      </c>
      <c r="CG245" s="9">
        <v>1</v>
      </c>
      <c r="CH245" s="9"/>
      <c r="CI245" s="67">
        <v>1</v>
      </c>
      <c r="CJ245" s="9">
        <v>3</v>
      </c>
      <c r="CK245" s="9"/>
      <c r="CL245" s="77"/>
      <c r="CM245" s="77"/>
      <c r="CN245" s="77"/>
      <c r="CO245" s="67">
        <v>1</v>
      </c>
      <c r="CP245" s="9">
        <v>2</v>
      </c>
      <c r="CQ245" s="9"/>
      <c r="CR245" s="67">
        <v>1</v>
      </c>
      <c r="CS245" s="9">
        <v>0</v>
      </c>
      <c r="CT245" s="9"/>
      <c r="CU245" s="67">
        <v>1</v>
      </c>
      <c r="CV245" s="9">
        <v>0</v>
      </c>
      <c r="CW245" s="9"/>
      <c r="CX245" s="38">
        <v>2</v>
      </c>
      <c r="CY245" s="8">
        <v>2</v>
      </c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11"/>
      <c r="DK245" s="14"/>
      <c r="DL245" s="14"/>
      <c r="DM245" s="14"/>
      <c r="DN245" s="14"/>
      <c r="DO245" s="14"/>
      <c r="DP245" s="14"/>
      <c r="DQ245" s="14"/>
      <c r="DR245" s="13">
        <v>9780194791830</v>
      </c>
      <c r="DS245" s="13"/>
      <c r="DT245" s="40" t="s">
        <v>1787</v>
      </c>
      <c r="DU245" s="53" t="s">
        <v>455</v>
      </c>
      <c r="DV245" s="42">
        <v>15965</v>
      </c>
      <c r="DW245" s="47">
        <f t="shared" si="139"/>
        <v>0</v>
      </c>
      <c r="DX245" s="47">
        <f t="shared" si="140"/>
        <v>0</v>
      </c>
      <c r="DY245" s="47">
        <f t="shared" si="141"/>
        <v>0</v>
      </c>
      <c r="DZ245" s="47">
        <f t="shared" si="142"/>
        <v>0</v>
      </c>
      <c r="EA245" s="47">
        <f t="shared" si="143"/>
        <v>1</v>
      </c>
      <c r="EB245" s="47">
        <f t="shared" si="144"/>
        <v>0</v>
      </c>
      <c r="EC245" s="47">
        <f t="shared" si="145"/>
        <v>0</v>
      </c>
      <c r="ED245" s="47">
        <f t="shared" si="146"/>
        <v>0</v>
      </c>
      <c r="EE245" s="47">
        <f t="shared" si="147"/>
        <v>1</v>
      </c>
      <c r="EF245" s="47">
        <f t="shared" si="148"/>
        <v>1</v>
      </c>
      <c r="EG245" s="47">
        <f t="shared" si="149"/>
        <v>-1</v>
      </c>
      <c r="EH245" s="47">
        <f t="shared" si="150"/>
        <v>0</v>
      </c>
      <c r="EI245" s="47">
        <f t="shared" si="151"/>
        <v>2</v>
      </c>
      <c r="EJ245" s="47">
        <f t="shared" si="152"/>
        <v>-1</v>
      </c>
      <c r="EK245" s="47">
        <f t="shared" si="153"/>
        <v>0</v>
      </c>
      <c r="EL245" s="47">
        <f t="shared" si="154"/>
        <v>1</v>
      </c>
      <c r="EM245" s="47">
        <f t="shared" si="155"/>
        <v>0</v>
      </c>
      <c r="EN245" s="47">
        <f t="shared" si="156"/>
        <v>-3</v>
      </c>
      <c r="EO245" s="47">
        <f t="shared" si="157"/>
        <v>0</v>
      </c>
      <c r="EP245" s="47">
        <f t="shared" si="158"/>
        <v>1</v>
      </c>
      <c r="EQ245" s="47">
        <f t="shared" si="159"/>
        <v>0</v>
      </c>
      <c r="ER245" s="47">
        <f t="shared" si="160"/>
        <v>-1</v>
      </c>
      <c r="ES245" s="47">
        <f t="shared" si="161"/>
        <v>0</v>
      </c>
      <c r="ET245" s="47">
        <f t="shared" si="162"/>
        <v>0</v>
      </c>
      <c r="EU245" s="47">
        <f t="shared" si="163"/>
        <v>0</v>
      </c>
      <c r="EV245" s="47">
        <f t="shared" si="164"/>
        <v>0</v>
      </c>
      <c r="EW245" s="47">
        <f t="shared" si="165"/>
        <v>-2</v>
      </c>
      <c r="EX245" s="47">
        <f t="shared" si="166"/>
        <v>0</v>
      </c>
      <c r="EY245" s="47">
        <f t="shared" si="167"/>
        <v>-1</v>
      </c>
      <c r="EZ245" s="47">
        <f t="shared" si="168"/>
        <v>1</v>
      </c>
      <c r="FA245" s="47">
        <f t="shared" si="169"/>
        <v>1</v>
      </c>
      <c r="FB245" s="47">
        <f t="shared" si="170"/>
        <v>0</v>
      </c>
      <c r="FC245" s="47">
        <f t="shared" si="171"/>
        <v>0</v>
      </c>
      <c r="FD245" s="51"/>
    </row>
    <row r="246" spans="1:160" ht="26.25" customHeight="1">
      <c r="A246" s="9" t="s">
        <v>457</v>
      </c>
      <c r="B246" s="9" t="s">
        <v>448</v>
      </c>
      <c r="C246" s="60" t="s">
        <v>387</v>
      </c>
      <c r="D246" s="8"/>
      <c r="E246" s="8"/>
      <c r="F246" s="14" t="s">
        <v>64</v>
      </c>
      <c r="G246" s="59">
        <f t="shared" si="138"/>
        <v>44</v>
      </c>
      <c r="H246" s="71">
        <f t="shared" si="138"/>
        <v>44</v>
      </c>
      <c r="I246" s="62"/>
      <c r="J246" s="9"/>
      <c r="K246" s="9"/>
      <c r="L246" s="62"/>
      <c r="M246" s="9"/>
      <c r="N246" s="9"/>
      <c r="O246" s="62"/>
      <c r="P246" s="9"/>
      <c r="Q246" s="9"/>
      <c r="R246" s="62">
        <v>1</v>
      </c>
      <c r="S246" s="9">
        <v>1</v>
      </c>
      <c r="T246" s="9"/>
      <c r="U246" s="62">
        <v>1</v>
      </c>
      <c r="V246" s="9">
        <v>3</v>
      </c>
      <c r="W246" s="9"/>
      <c r="X246" s="62">
        <v>1</v>
      </c>
      <c r="Y246" s="9">
        <v>0</v>
      </c>
      <c r="Z246" s="9"/>
      <c r="AA246" s="62">
        <v>1</v>
      </c>
      <c r="AB246" s="9">
        <v>0</v>
      </c>
      <c r="AC246" s="9"/>
      <c r="AD246" s="62">
        <v>1</v>
      </c>
      <c r="AE246" s="9">
        <v>1</v>
      </c>
      <c r="AF246" s="9"/>
      <c r="AG246" s="62">
        <v>1</v>
      </c>
      <c r="AH246" s="9">
        <v>1</v>
      </c>
      <c r="AI246" s="9"/>
      <c r="AJ246" s="62">
        <v>1</v>
      </c>
      <c r="AK246" s="9">
        <v>2</v>
      </c>
      <c r="AL246" s="9"/>
      <c r="AM246" s="62">
        <v>1</v>
      </c>
      <c r="AN246" s="9">
        <v>1</v>
      </c>
      <c r="AO246" s="9"/>
      <c r="AP246" s="63">
        <v>2</v>
      </c>
      <c r="AQ246" s="9">
        <v>3</v>
      </c>
      <c r="AR246" s="9"/>
      <c r="AS246" s="63">
        <v>2</v>
      </c>
      <c r="AT246" s="9">
        <v>0</v>
      </c>
      <c r="AU246" s="9"/>
      <c r="AV246" s="63">
        <v>1</v>
      </c>
      <c r="AW246" s="9">
        <v>2</v>
      </c>
      <c r="AX246" s="9"/>
      <c r="AY246" s="63">
        <v>2</v>
      </c>
      <c r="AZ246" s="9">
        <v>2</v>
      </c>
      <c r="BA246" s="9"/>
      <c r="BB246" s="63">
        <v>2</v>
      </c>
      <c r="BC246" s="9">
        <v>1</v>
      </c>
      <c r="BD246" s="9"/>
      <c r="BE246" s="63">
        <v>2</v>
      </c>
      <c r="BF246" s="9">
        <v>0</v>
      </c>
      <c r="BG246" s="9"/>
      <c r="BH246" s="64">
        <v>4</v>
      </c>
      <c r="BI246" s="9">
        <v>5</v>
      </c>
      <c r="BJ246" s="9"/>
      <c r="BK246" s="64"/>
      <c r="BL246" s="9"/>
      <c r="BM246" s="9"/>
      <c r="BN246" s="65">
        <v>1</v>
      </c>
      <c r="BO246" s="66"/>
      <c r="BP246" s="9"/>
      <c r="BQ246" s="77"/>
      <c r="BR246" s="77"/>
      <c r="BS246" s="77"/>
      <c r="BT246" s="67">
        <v>2</v>
      </c>
      <c r="BU246" s="9">
        <v>2</v>
      </c>
      <c r="BV246" s="9"/>
      <c r="BW246" s="67"/>
      <c r="BX246" s="9"/>
      <c r="BY246" s="9"/>
      <c r="BZ246" s="67">
        <v>2</v>
      </c>
      <c r="CA246" s="9">
        <v>2</v>
      </c>
      <c r="CB246" s="9"/>
      <c r="CC246" s="67">
        <v>6</v>
      </c>
      <c r="CD246" s="9">
        <v>6</v>
      </c>
      <c r="CE246" s="9"/>
      <c r="CF246" s="67">
        <v>2</v>
      </c>
      <c r="CG246" s="9">
        <v>1</v>
      </c>
      <c r="CH246" s="9"/>
      <c r="CI246" s="67">
        <v>2</v>
      </c>
      <c r="CJ246" s="9">
        <v>3</v>
      </c>
      <c r="CK246" s="9"/>
      <c r="CL246" s="77"/>
      <c r="CM246" s="77"/>
      <c r="CN246" s="77"/>
      <c r="CO246" s="67">
        <v>2</v>
      </c>
      <c r="CP246" s="9">
        <v>1</v>
      </c>
      <c r="CQ246" s="9"/>
      <c r="CR246" s="67">
        <v>1</v>
      </c>
      <c r="CS246" s="9">
        <v>1</v>
      </c>
      <c r="CT246" s="9"/>
      <c r="CU246" s="67">
        <v>1</v>
      </c>
      <c r="CV246" s="9">
        <v>1</v>
      </c>
      <c r="CW246" s="9"/>
      <c r="CX246" s="38">
        <v>2</v>
      </c>
      <c r="CY246" s="8">
        <v>5</v>
      </c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11"/>
      <c r="DK246" s="14"/>
      <c r="DL246" s="14"/>
      <c r="DM246" s="14"/>
      <c r="DN246" s="14"/>
      <c r="DO246" s="14"/>
      <c r="DP246" s="14"/>
      <c r="DQ246" s="14"/>
      <c r="DR246" s="13">
        <v>9780194791847</v>
      </c>
      <c r="DS246" s="13"/>
      <c r="DT246" s="40" t="s">
        <v>1787</v>
      </c>
      <c r="DU246" s="53" t="s">
        <v>455</v>
      </c>
      <c r="DV246" s="42">
        <v>16065</v>
      </c>
      <c r="DW246" s="47">
        <f t="shared" si="139"/>
        <v>0</v>
      </c>
      <c r="DX246" s="47">
        <f t="shared" si="140"/>
        <v>0</v>
      </c>
      <c r="DY246" s="47">
        <f t="shared" si="141"/>
        <v>0</v>
      </c>
      <c r="DZ246" s="47">
        <f t="shared" si="142"/>
        <v>0</v>
      </c>
      <c r="EA246" s="47">
        <f t="shared" si="143"/>
        <v>-2</v>
      </c>
      <c r="EB246" s="47">
        <f t="shared" si="144"/>
        <v>1</v>
      </c>
      <c r="EC246" s="47">
        <f t="shared" si="145"/>
        <v>1</v>
      </c>
      <c r="ED246" s="47">
        <f t="shared" si="146"/>
        <v>0</v>
      </c>
      <c r="EE246" s="47">
        <f t="shared" si="147"/>
        <v>0</v>
      </c>
      <c r="EF246" s="47">
        <f t="shared" si="148"/>
        <v>-1</v>
      </c>
      <c r="EG246" s="47">
        <f t="shared" si="149"/>
        <v>0</v>
      </c>
      <c r="EH246" s="47">
        <f t="shared" si="150"/>
        <v>-1</v>
      </c>
      <c r="EI246" s="47">
        <f t="shared" si="151"/>
        <v>2</v>
      </c>
      <c r="EJ246" s="47">
        <f t="shared" si="152"/>
        <v>-1</v>
      </c>
      <c r="EK246" s="47">
        <f t="shared" si="153"/>
        <v>0</v>
      </c>
      <c r="EL246" s="47">
        <f t="shared" si="154"/>
        <v>1</v>
      </c>
      <c r="EM246" s="47">
        <f t="shared" si="155"/>
        <v>2</v>
      </c>
      <c r="EN246" s="47">
        <f t="shared" si="156"/>
        <v>-1</v>
      </c>
      <c r="EO246" s="47">
        <f t="shared" si="157"/>
        <v>0</v>
      </c>
      <c r="EP246" s="47">
        <f t="shared" si="158"/>
        <v>1</v>
      </c>
      <c r="EQ246" s="47">
        <f t="shared" si="159"/>
        <v>0</v>
      </c>
      <c r="ER246" s="47">
        <f t="shared" si="160"/>
        <v>0</v>
      </c>
      <c r="ES246" s="47">
        <f t="shared" si="161"/>
        <v>0</v>
      </c>
      <c r="ET246" s="47">
        <f t="shared" si="162"/>
        <v>0</v>
      </c>
      <c r="EU246" s="47">
        <f t="shared" si="163"/>
        <v>0</v>
      </c>
      <c r="EV246" s="47">
        <f t="shared" si="164"/>
        <v>1</v>
      </c>
      <c r="EW246" s="47">
        <f t="shared" si="165"/>
        <v>-1</v>
      </c>
      <c r="EX246" s="47">
        <f t="shared" si="166"/>
        <v>0</v>
      </c>
      <c r="EY246" s="47">
        <f t="shared" si="167"/>
        <v>1</v>
      </c>
      <c r="EZ246" s="47">
        <f t="shared" si="168"/>
        <v>0</v>
      </c>
      <c r="FA246" s="47">
        <f t="shared" si="169"/>
        <v>0</v>
      </c>
      <c r="FB246" s="47">
        <f t="shared" si="170"/>
        <v>-3</v>
      </c>
      <c r="FC246" s="47">
        <f t="shared" si="171"/>
        <v>0</v>
      </c>
      <c r="FD246" s="51"/>
    </row>
    <row r="247" spans="1:160" ht="26.25" customHeight="1">
      <c r="A247" s="9" t="s">
        <v>457</v>
      </c>
      <c r="B247" s="9" t="s">
        <v>448</v>
      </c>
      <c r="C247" s="60" t="s">
        <v>388</v>
      </c>
      <c r="D247" s="8"/>
      <c r="E247" s="8"/>
      <c r="F247" s="14"/>
      <c r="G247" s="59">
        <f t="shared" si="138"/>
        <v>40</v>
      </c>
      <c r="H247" s="71">
        <f t="shared" si="138"/>
        <v>40</v>
      </c>
      <c r="I247" s="62"/>
      <c r="J247" s="9"/>
      <c r="K247" s="9"/>
      <c r="L247" s="62"/>
      <c r="M247" s="9"/>
      <c r="N247" s="9"/>
      <c r="O247" s="62"/>
      <c r="P247" s="9"/>
      <c r="Q247" s="9"/>
      <c r="R247" s="62">
        <v>1</v>
      </c>
      <c r="S247" s="9">
        <v>1</v>
      </c>
      <c r="T247" s="9"/>
      <c r="U247" s="62">
        <v>1</v>
      </c>
      <c r="V247" s="9">
        <v>0</v>
      </c>
      <c r="W247" s="9"/>
      <c r="X247" s="62">
        <v>1</v>
      </c>
      <c r="Y247" s="9">
        <v>0</v>
      </c>
      <c r="Z247" s="9"/>
      <c r="AA247" s="62">
        <v>1</v>
      </c>
      <c r="AB247" s="9">
        <v>0</v>
      </c>
      <c r="AC247" s="9"/>
      <c r="AD247" s="62">
        <v>1</v>
      </c>
      <c r="AE247" s="9">
        <v>1</v>
      </c>
      <c r="AF247" s="9"/>
      <c r="AG247" s="62">
        <v>1</v>
      </c>
      <c r="AH247" s="9">
        <v>3</v>
      </c>
      <c r="AI247" s="9"/>
      <c r="AJ247" s="62">
        <v>1</v>
      </c>
      <c r="AK247" s="9">
        <v>1</v>
      </c>
      <c r="AL247" s="9"/>
      <c r="AM247" s="62">
        <v>1</v>
      </c>
      <c r="AN247" s="9">
        <v>1</v>
      </c>
      <c r="AO247" s="9"/>
      <c r="AP247" s="63">
        <v>2</v>
      </c>
      <c r="AQ247" s="9">
        <v>2</v>
      </c>
      <c r="AR247" s="9"/>
      <c r="AS247" s="63">
        <v>2</v>
      </c>
      <c r="AT247" s="9">
        <v>1</v>
      </c>
      <c r="AU247" s="9"/>
      <c r="AV247" s="63">
        <v>1</v>
      </c>
      <c r="AW247" s="9">
        <v>2</v>
      </c>
      <c r="AX247" s="9"/>
      <c r="AY247" s="63">
        <v>2</v>
      </c>
      <c r="AZ247" s="9">
        <v>2</v>
      </c>
      <c r="BA247" s="9"/>
      <c r="BB247" s="63">
        <v>2</v>
      </c>
      <c r="BC247" s="9">
        <v>4</v>
      </c>
      <c r="BD247" s="9"/>
      <c r="BE247" s="63">
        <v>2</v>
      </c>
      <c r="BF247" s="9">
        <v>0</v>
      </c>
      <c r="BG247" s="9"/>
      <c r="BH247" s="64">
        <v>4</v>
      </c>
      <c r="BI247" s="9">
        <v>5</v>
      </c>
      <c r="BJ247" s="9"/>
      <c r="BK247" s="64"/>
      <c r="BL247" s="9"/>
      <c r="BM247" s="9"/>
      <c r="BN247" s="65">
        <v>1</v>
      </c>
      <c r="BO247" s="66"/>
      <c r="BP247" s="9"/>
      <c r="BQ247" s="77"/>
      <c r="BR247" s="77"/>
      <c r="BS247" s="77"/>
      <c r="BT247" s="67">
        <v>1</v>
      </c>
      <c r="BU247" s="9">
        <v>1</v>
      </c>
      <c r="BV247" s="9"/>
      <c r="BW247" s="67"/>
      <c r="BX247" s="9"/>
      <c r="BY247" s="9"/>
      <c r="BZ247" s="67">
        <v>2</v>
      </c>
      <c r="CA247" s="9">
        <v>2</v>
      </c>
      <c r="CB247" s="9"/>
      <c r="CC247" s="67">
        <v>6</v>
      </c>
      <c r="CD247" s="9">
        <v>6</v>
      </c>
      <c r="CE247" s="9"/>
      <c r="CF247" s="67">
        <v>1</v>
      </c>
      <c r="CG247" s="9">
        <v>0</v>
      </c>
      <c r="CH247" s="9"/>
      <c r="CI247" s="67">
        <v>1</v>
      </c>
      <c r="CJ247" s="9">
        <v>3</v>
      </c>
      <c r="CK247" s="9"/>
      <c r="CL247" s="77"/>
      <c r="CM247" s="77"/>
      <c r="CN247" s="77"/>
      <c r="CO247" s="67">
        <v>1</v>
      </c>
      <c r="CP247" s="9">
        <v>2</v>
      </c>
      <c r="CQ247" s="9"/>
      <c r="CR247" s="67">
        <v>1</v>
      </c>
      <c r="CS247" s="9">
        <v>0</v>
      </c>
      <c r="CT247" s="9"/>
      <c r="CU247" s="67">
        <v>1</v>
      </c>
      <c r="CV247" s="9">
        <v>2</v>
      </c>
      <c r="CW247" s="9"/>
      <c r="CX247" s="38">
        <v>2</v>
      </c>
      <c r="CY247" s="8">
        <v>1</v>
      </c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11"/>
      <c r="DK247" s="14"/>
      <c r="DL247" s="14"/>
      <c r="DM247" s="14"/>
      <c r="DN247" s="14"/>
      <c r="DO247" s="14"/>
      <c r="DP247" s="14"/>
      <c r="DQ247" s="14"/>
      <c r="DR247" s="13">
        <v>9780194791854</v>
      </c>
      <c r="DS247" s="13"/>
      <c r="DT247" s="40" t="s">
        <v>1787</v>
      </c>
      <c r="DU247" s="53" t="s">
        <v>455</v>
      </c>
      <c r="DV247" s="42">
        <v>14960</v>
      </c>
      <c r="DW247" s="47">
        <f t="shared" si="139"/>
        <v>0</v>
      </c>
      <c r="DX247" s="47">
        <f t="shared" si="140"/>
        <v>0</v>
      </c>
      <c r="DY247" s="47">
        <f t="shared" si="141"/>
        <v>0</v>
      </c>
      <c r="DZ247" s="47">
        <f t="shared" si="142"/>
        <v>0</v>
      </c>
      <c r="EA247" s="47">
        <f t="shared" si="143"/>
        <v>1</v>
      </c>
      <c r="EB247" s="47">
        <f t="shared" si="144"/>
        <v>1</v>
      </c>
      <c r="EC247" s="47">
        <f t="shared" si="145"/>
        <v>1</v>
      </c>
      <c r="ED247" s="47">
        <f t="shared" si="146"/>
        <v>0</v>
      </c>
      <c r="EE247" s="47">
        <f t="shared" si="147"/>
        <v>-2</v>
      </c>
      <c r="EF247" s="47">
        <f t="shared" si="148"/>
        <v>0</v>
      </c>
      <c r="EG247" s="47">
        <f t="shared" si="149"/>
        <v>0</v>
      </c>
      <c r="EH247" s="47">
        <f t="shared" si="150"/>
        <v>0</v>
      </c>
      <c r="EI247" s="47">
        <f t="shared" si="151"/>
        <v>1</v>
      </c>
      <c r="EJ247" s="47">
        <f t="shared" si="152"/>
        <v>-1</v>
      </c>
      <c r="EK247" s="47">
        <f t="shared" si="153"/>
        <v>0</v>
      </c>
      <c r="EL247" s="47">
        <f t="shared" si="154"/>
        <v>-2</v>
      </c>
      <c r="EM247" s="47">
        <f t="shared" si="155"/>
        <v>2</v>
      </c>
      <c r="EN247" s="47">
        <f t="shared" si="156"/>
        <v>-1</v>
      </c>
      <c r="EO247" s="47">
        <f t="shared" si="157"/>
        <v>0</v>
      </c>
      <c r="EP247" s="47">
        <f t="shared" si="158"/>
        <v>1</v>
      </c>
      <c r="EQ247" s="47">
        <f t="shared" si="159"/>
        <v>0</v>
      </c>
      <c r="ER247" s="47">
        <f t="shared" si="160"/>
        <v>0</v>
      </c>
      <c r="ES247" s="47">
        <f t="shared" si="161"/>
        <v>0</v>
      </c>
      <c r="ET247" s="47">
        <f t="shared" si="162"/>
        <v>0</v>
      </c>
      <c r="EU247" s="47">
        <f t="shared" si="163"/>
        <v>0</v>
      </c>
      <c r="EV247" s="47">
        <f t="shared" si="164"/>
        <v>1</v>
      </c>
      <c r="EW247" s="47">
        <f t="shared" si="165"/>
        <v>-2</v>
      </c>
      <c r="EX247" s="47">
        <f t="shared" si="166"/>
        <v>0</v>
      </c>
      <c r="EY247" s="47">
        <f t="shared" si="167"/>
        <v>-1</v>
      </c>
      <c r="EZ247" s="47">
        <f t="shared" si="168"/>
        <v>1</v>
      </c>
      <c r="FA247" s="47">
        <f t="shared" si="169"/>
        <v>-1</v>
      </c>
      <c r="FB247" s="47">
        <f t="shared" si="170"/>
        <v>1</v>
      </c>
      <c r="FC247" s="47">
        <f t="shared" si="171"/>
        <v>0</v>
      </c>
      <c r="FD247" s="51"/>
    </row>
    <row r="248" spans="1:160" ht="26.25" customHeight="1">
      <c r="A248" s="9" t="s">
        <v>457</v>
      </c>
      <c r="B248" s="9" t="s">
        <v>448</v>
      </c>
      <c r="C248" s="60" t="s">
        <v>389</v>
      </c>
      <c r="D248" s="8"/>
      <c r="E248" s="8"/>
      <c r="F248" s="14"/>
      <c r="G248" s="59">
        <f t="shared" si="138"/>
        <v>31</v>
      </c>
      <c r="H248" s="71">
        <f t="shared" si="138"/>
        <v>31</v>
      </c>
      <c r="I248" s="62"/>
      <c r="J248" s="9"/>
      <c r="K248" s="9"/>
      <c r="L248" s="62"/>
      <c r="M248" s="9"/>
      <c r="N248" s="9"/>
      <c r="O248" s="62"/>
      <c r="P248" s="9"/>
      <c r="Q248" s="9"/>
      <c r="R248" s="62">
        <v>1</v>
      </c>
      <c r="S248" s="9">
        <v>1</v>
      </c>
      <c r="T248" s="9"/>
      <c r="U248" s="62">
        <v>1</v>
      </c>
      <c r="V248" s="9">
        <v>0</v>
      </c>
      <c r="W248" s="9"/>
      <c r="X248" s="62">
        <v>1</v>
      </c>
      <c r="Y248" s="9">
        <v>0</v>
      </c>
      <c r="Z248" s="9"/>
      <c r="AA248" s="62">
        <v>1</v>
      </c>
      <c r="AB248" s="9">
        <v>0</v>
      </c>
      <c r="AC248" s="9"/>
      <c r="AD248" s="62">
        <v>1</v>
      </c>
      <c r="AE248" s="9">
        <v>1</v>
      </c>
      <c r="AF248" s="9"/>
      <c r="AG248" s="62">
        <v>1</v>
      </c>
      <c r="AH248" s="9">
        <v>1</v>
      </c>
      <c r="AI248" s="9"/>
      <c r="AJ248" s="62">
        <v>1</v>
      </c>
      <c r="AK248" s="9">
        <v>1</v>
      </c>
      <c r="AL248" s="9"/>
      <c r="AM248" s="62">
        <v>1</v>
      </c>
      <c r="AN248" s="9">
        <v>2</v>
      </c>
      <c r="AO248" s="9"/>
      <c r="AP248" s="63">
        <v>1</v>
      </c>
      <c r="AQ248" s="9">
        <v>0</v>
      </c>
      <c r="AR248" s="9"/>
      <c r="AS248" s="63">
        <v>1</v>
      </c>
      <c r="AT248" s="9">
        <v>0</v>
      </c>
      <c r="AU248" s="9"/>
      <c r="AV248" s="63">
        <v>1</v>
      </c>
      <c r="AW248" s="9">
        <v>0</v>
      </c>
      <c r="AX248" s="9"/>
      <c r="AY248" s="63">
        <v>1</v>
      </c>
      <c r="AZ248" s="9">
        <v>2</v>
      </c>
      <c r="BA248" s="9"/>
      <c r="BB248" s="63">
        <v>1</v>
      </c>
      <c r="BC248" s="9">
        <v>2</v>
      </c>
      <c r="BD248" s="9"/>
      <c r="BE248" s="63">
        <v>1</v>
      </c>
      <c r="BF248" s="9">
        <v>2</v>
      </c>
      <c r="BG248" s="9"/>
      <c r="BH248" s="64">
        <v>4</v>
      </c>
      <c r="BI248" s="9">
        <v>6</v>
      </c>
      <c r="BJ248" s="9"/>
      <c r="BK248" s="64"/>
      <c r="BL248" s="9"/>
      <c r="BM248" s="9"/>
      <c r="BN248" s="65">
        <v>1</v>
      </c>
      <c r="BO248" s="66"/>
      <c r="BP248" s="9"/>
      <c r="BQ248" s="77"/>
      <c r="BR248" s="77"/>
      <c r="BS248" s="77"/>
      <c r="BT248" s="67">
        <v>1</v>
      </c>
      <c r="BU248" s="9">
        <v>2</v>
      </c>
      <c r="BV248" s="9"/>
      <c r="BW248" s="67"/>
      <c r="BX248" s="9"/>
      <c r="BY248" s="9"/>
      <c r="BZ248" s="67">
        <v>1</v>
      </c>
      <c r="CA248" s="9">
        <v>0</v>
      </c>
      <c r="CB248" s="9"/>
      <c r="CC248" s="67">
        <v>4</v>
      </c>
      <c r="CD248" s="9">
        <v>7</v>
      </c>
      <c r="CE248" s="9"/>
      <c r="CF248" s="67">
        <v>1</v>
      </c>
      <c r="CG248" s="9">
        <v>1</v>
      </c>
      <c r="CH248" s="9"/>
      <c r="CI248" s="67">
        <v>1</v>
      </c>
      <c r="CJ248" s="9">
        <v>2</v>
      </c>
      <c r="CK248" s="9"/>
      <c r="CL248" s="77"/>
      <c r="CM248" s="77"/>
      <c r="CN248" s="77"/>
      <c r="CO248" s="67">
        <v>1</v>
      </c>
      <c r="CP248" s="9">
        <v>1</v>
      </c>
      <c r="CQ248" s="9"/>
      <c r="CR248" s="67">
        <v>1</v>
      </c>
      <c r="CS248" s="9">
        <v>0</v>
      </c>
      <c r="CT248" s="9"/>
      <c r="CU248" s="67">
        <v>1</v>
      </c>
      <c r="CV248" s="9">
        <v>0</v>
      </c>
      <c r="CW248" s="9"/>
      <c r="CX248" s="38">
        <v>1</v>
      </c>
      <c r="CY248" s="8">
        <v>0</v>
      </c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11"/>
      <c r="DK248" s="14"/>
      <c r="DL248" s="14"/>
      <c r="DM248" s="14"/>
      <c r="DN248" s="14"/>
      <c r="DO248" s="14"/>
      <c r="DP248" s="14"/>
      <c r="DQ248" s="14"/>
      <c r="DR248" s="13">
        <v>9780194791861</v>
      </c>
      <c r="DS248" s="13"/>
      <c r="DT248" s="40" t="s">
        <v>1787</v>
      </c>
      <c r="DU248" s="53" t="s">
        <v>455</v>
      </c>
      <c r="DV248" s="42">
        <v>15210</v>
      </c>
      <c r="DW248" s="47">
        <f t="shared" si="139"/>
        <v>0</v>
      </c>
      <c r="DX248" s="47">
        <f t="shared" si="140"/>
        <v>0</v>
      </c>
      <c r="DY248" s="47">
        <f t="shared" si="141"/>
        <v>0</v>
      </c>
      <c r="DZ248" s="47">
        <f t="shared" si="142"/>
        <v>0</v>
      </c>
      <c r="EA248" s="47">
        <f t="shared" si="143"/>
        <v>1</v>
      </c>
      <c r="EB248" s="47">
        <f t="shared" si="144"/>
        <v>1</v>
      </c>
      <c r="EC248" s="47">
        <f t="shared" si="145"/>
        <v>1</v>
      </c>
      <c r="ED248" s="47">
        <f t="shared" si="146"/>
        <v>0</v>
      </c>
      <c r="EE248" s="47">
        <f t="shared" si="147"/>
        <v>0</v>
      </c>
      <c r="EF248" s="47">
        <f t="shared" si="148"/>
        <v>0</v>
      </c>
      <c r="EG248" s="47">
        <f t="shared" si="149"/>
        <v>-1</v>
      </c>
      <c r="EH248" s="47">
        <f t="shared" si="150"/>
        <v>1</v>
      </c>
      <c r="EI248" s="47">
        <f t="shared" si="151"/>
        <v>1</v>
      </c>
      <c r="EJ248" s="47">
        <f t="shared" si="152"/>
        <v>1</v>
      </c>
      <c r="EK248" s="47">
        <f t="shared" si="153"/>
        <v>-1</v>
      </c>
      <c r="EL248" s="47">
        <f t="shared" si="154"/>
        <v>-1</v>
      </c>
      <c r="EM248" s="47">
        <f t="shared" si="155"/>
        <v>-1</v>
      </c>
      <c r="EN248" s="47">
        <f t="shared" si="156"/>
        <v>-2</v>
      </c>
      <c r="EO248" s="47">
        <f t="shared" si="157"/>
        <v>0</v>
      </c>
      <c r="EP248" s="47">
        <f t="shared" si="158"/>
        <v>1</v>
      </c>
      <c r="EQ248" s="47">
        <f t="shared" si="159"/>
        <v>0</v>
      </c>
      <c r="ER248" s="47">
        <f t="shared" si="160"/>
        <v>-1</v>
      </c>
      <c r="ES248" s="47">
        <f t="shared" si="161"/>
        <v>0</v>
      </c>
      <c r="ET248" s="47">
        <f t="shared" si="162"/>
        <v>1</v>
      </c>
      <c r="EU248" s="47">
        <f t="shared" si="163"/>
        <v>-3</v>
      </c>
      <c r="EV248" s="47">
        <f t="shared" si="164"/>
        <v>0</v>
      </c>
      <c r="EW248" s="47">
        <f t="shared" si="165"/>
        <v>-1</v>
      </c>
      <c r="EX248" s="47">
        <f t="shared" si="166"/>
        <v>0</v>
      </c>
      <c r="EY248" s="47">
        <f t="shared" si="167"/>
        <v>0</v>
      </c>
      <c r="EZ248" s="47">
        <f t="shared" si="168"/>
        <v>1</v>
      </c>
      <c r="FA248" s="47">
        <f t="shared" si="169"/>
        <v>1</v>
      </c>
      <c r="FB248" s="47">
        <f t="shared" si="170"/>
        <v>1</v>
      </c>
      <c r="FC248" s="47">
        <f t="shared" si="171"/>
        <v>0</v>
      </c>
      <c r="FD248" s="51"/>
    </row>
    <row r="249" spans="1:160" ht="26.25" customHeight="1">
      <c r="A249" s="9" t="s">
        <v>457</v>
      </c>
      <c r="B249" s="9" t="s">
        <v>448</v>
      </c>
      <c r="C249" s="60" t="s">
        <v>390</v>
      </c>
      <c r="D249" s="8"/>
      <c r="E249" s="8"/>
      <c r="F249" s="14" t="s">
        <v>64</v>
      </c>
      <c r="G249" s="59">
        <f t="shared" si="138"/>
        <v>41</v>
      </c>
      <c r="H249" s="71">
        <f t="shared" si="138"/>
        <v>41</v>
      </c>
      <c r="I249" s="62"/>
      <c r="J249" s="9"/>
      <c r="K249" s="9"/>
      <c r="L249" s="62"/>
      <c r="M249" s="9"/>
      <c r="N249" s="9"/>
      <c r="O249" s="62"/>
      <c r="P249" s="9"/>
      <c r="Q249" s="9"/>
      <c r="R249" s="62">
        <v>1</v>
      </c>
      <c r="S249" s="9">
        <v>1</v>
      </c>
      <c r="T249" s="9"/>
      <c r="U249" s="62">
        <v>1</v>
      </c>
      <c r="V249" s="9">
        <v>2</v>
      </c>
      <c r="W249" s="9"/>
      <c r="X249" s="62">
        <v>1</v>
      </c>
      <c r="Y249" s="9">
        <v>1</v>
      </c>
      <c r="Z249" s="9"/>
      <c r="AA249" s="62">
        <v>1</v>
      </c>
      <c r="AB249" s="9">
        <v>1</v>
      </c>
      <c r="AC249" s="9"/>
      <c r="AD249" s="62">
        <v>1</v>
      </c>
      <c r="AE249" s="9">
        <v>1</v>
      </c>
      <c r="AF249" s="9"/>
      <c r="AG249" s="62">
        <v>1</v>
      </c>
      <c r="AH249" s="9">
        <v>1</v>
      </c>
      <c r="AI249" s="9"/>
      <c r="AJ249" s="62">
        <v>1</v>
      </c>
      <c r="AK249" s="9">
        <v>0</v>
      </c>
      <c r="AL249" s="9"/>
      <c r="AM249" s="62">
        <v>1</v>
      </c>
      <c r="AN249" s="9">
        <v>2</v>
      </c>
      <c r="AO249" s="9"/>
      <c r="AP249" s="63">
        <v>2</v>
      </c>
      <c r="AQ249" s="9">
        <v>1</v>
      </c>
      <c r="AR249" s="9"/>
      <c r="AS249" s="63">
        <v>2</v>
      </c>
      <c r="AT249" s="9">
        <v>0</v>
      </c>
      <c r="AU249" s="9"/>
      <c r="AV249" s="63">
        <v>1</v>
      </c>
      <c r="AW249" s="9">
        <v>2</v>
      </c>
      <c r="AX249" s="9"/>
      <c r="AY249" s="63">
        <v>2</v>
      </c>
      <c r="AZ249" s="9">
        <v>3</v>
      </c>
      <c r="BA249" s="9"/>
      <c r="BB249" s="63">
        <v>2</v>
      </c>
      <c r="BC249" s="9">
        <v>3</v>
      </c>
      <c r="BD249" s="9"/>
      <c r="BE249" s="63">
        <v>2</v>
      </c>
      <c r="BF249" s="9">
        <v>0</v>
      </c>
      <c r="BG249" s="9"/>
      <c r="BH249" s="64">
        <v>4</v>
      </c>
      <c r="BI249" s="9">
        <v>4</v>
      </c>
      <c r="BJ249" s="9"/>
      <c r="BK249" s="64"/>
      <c r="BL249" s="9"/>
      <c r="BM249" s="9"/>
      <c r="BN249" s="65">
        <v>1</v>
      </c>
      <c r="BO249" s="66"/>
      <c r="BP249" s="9"/>
      <c r="BQ249" s="77"/>
      <c r="BR249" s="77"/>
      <c r="BS249" s="77"/>
      <c r="BT249" s="67">
        <v>1</v>
      </c>
      <c r="BU249" s="9">
        <v>2</v>
      </c>
      <c r="BV249" s="9"/>
      <c r="BW249" s="67"/>
      <c r="BX249" s="9"/>
      <c r="BY249" s="9"/>
      <c r="BZ249" s="67">
        <v>1</v>
      </c>
      <c r="CA249" s="9">
        <v>1</v>
      </c>
      <c r="CB249" s="9"/>
      <c r="CC249" s="67">
        <v>6</v>
      </c>
      <c r="CD249" s="9">
        <v>5</v>
      </c>
      <c r="CE249" s="9"/>
      <c r="CF249" s="67">
        <v>2</v>
      </c>
      <c r="CG249" s="9">
        <v>0</v>
      </c>
      <c r="CH249" s="9"/>
      <c r="CI249" s="67">
        <v>2</v>
      </c>
      <c r="CJ249" s="9">
        <v>4</v>
      </c>
      <c r="CK249" s="9"/>
      <c r="CL249" s="77"/>
      <c r="CM249" s="77"/>
      <c r="CN249" s="77"/>
      <c r="CO249" s="67">
        <v>1</v>
      </c>
      <c r="CP249" s="9">
        <v>2</v>
      </c>
      <c r="CQ249" s="9"/>
      <c r="CR249" s="67">
        <v>1</v>
      </c>
      <c r="CS249" s="9">
        <v>1</v>
      </c>
      <c r="CT249" s="9"/>
      <c r="CU249" s="67">
        <v>1</v>
      </c>
      <c r="CV249" s="9">
        <v>2</v>
      </c>
      <c r="CW249" s="9"/>
      <c r="CX249" s="38">
        <v>2</v>
      </c>
      <c r="CY249" s="8">
        <v>2</v>
      </c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11"/>
      <c r="DK249" s="14"/>
      <c r="DL249" s="14"/>
      <c r="DM249" s="14"/>
      <c r="DN249" s="14"/>
      <c r="DO249" s="14"/>
      <c r="DP249" s="14"/>
      <c r="DQ249" s="14"/>
      <c r="DR249" s="13">
        <v>9780194791878</v>
      </c>
      <c r="DS249" s="13"/>
      <c r="DT249" s="40" t="s">
        <v>1787</v>
      </c>
      <c r="DU249" s="53" t="s">
        <v>455</v>
      </c>
      <c r="DV249" s="42">
        <v>14850</v>
      </c>
      <c r="DW249" s="47">
        <f t="shared" si="139"/>
        <v>0</v>
      </c>
      <c r="DX249" s="47">
        <f t="shared" si="140"/>
        <v>0</v>
      </c>
      <c r="DY249" s="47">
        <f t="shared" si="141"/>
        <v>0</v>
      </c>
      <c r="DZ249" s="47">
        <f t="shared" si="142"/>
        <v>0</v>
      </c>
      <c r="EA249" s="47">
        <f t="shared" si="143"/>
        <v>-1</v>
      </c>
      <c r="EB249" s="47">
        <f t="shared" si="144"/>
        <v>0</v>
      </c>
      <c r="EC249" s="47">
        <f t="shared" si="145"/>
        <v>0</v>
      </c>
      <c r="ED249" s="47">
        <f t="shared" si="146"/>
        <v>0</v>
      </c>
      <c r="EE249" s="47">
        <f t="shared" si="147"/>
        <v>0</v>
      </c>
      <c r="EF249" s="47">
        <f t="shared" si="148"/>
        <v>1</v>
      </c>
      <c r="EG249" s="47">
        <f t="shared" si="149"/>
        <v>-1</v>
      </c>
      <c r="EH249" s="47">
        <f t="shared" si="150"/>
        <v>1</v>
      </c>
      <c r="EI249" s="47">
        <f t="shared" si="151"/>
        <v>2</v>
      </c>
      <c r="EJ249" s="47">
        <f t="shared" si="152"/>
        <v>-1</v>
      </c>
      <c r="EK249" s="47">
        <f t="shared" si="153"/>
        <v>-1</v>
      </c>
      <c r="EL249" s="47">
        <f t="shared" si="154"/>
        <v>-1</v>
      </c>
      <c r="EM249" s="47">
        <f t="shared" si="155"/>
        <v>2</v>
      </c>
      <c r="EN249" s="47">
        <f t="shared" si="156"/>
        <v>0</v>
      </c>
      <c r="EO249" s="47">
        <f t="shared" si="157"/>
        <v>0</v>
      </c>
      <c r="EP249" s="47">
        <f t="shared" si="158"/>
        <v>1</v>
      </c>
      <c r="EQ249" s="47">
        <f t="shared" si="159"/>
        <v>0</v>
      </c>
      <c r="ER249" s="47">
        <f t="shared" si="160"/>
        <v>-1</v>
      </c>
      <c r="ES249" s="47">
        <f t="shared" si="161"/>
        <v>0</v>
      </c>
      <c r="ET249" s="47">
        <f t="shared" si="162"/>
        <v>0</v>
      </c>
      <c r="EU249" s="47">
        <f t="shared" si="163"/>
        <v>1</v>
      </c>
      <c r="EV249" s="47">
        <f t="shared" si="164"/>
        <v>2</v>
      </c>
      <c r="EW249" s="47">
        <f t="shared" si="165"/>
        <v>-2</v>
      </c>
      <c r="EX249" s="47">
        <f t="shared" si="166"/>
        <v>0</v>
      </c>
      <c r="EY249" s="47">
        <f t="shared" si="167"/>
        <v>-1</v>
      </c>
      <c r="EZ249" s="47">
        <f t="shared" si="168"/>
        <v>0</v>
      </c>
      <c r="FA249" s="47">
        <f t="shared" si="169"/>
        <v>-1</v>
      </c>
      <c r="FB249" s="47">
        <f t="shared" si="170"/>
        <v>0</v>
      </c>
      <c r="FC249" s="47">
        <f t="shared" si="171"/>
        <v>0</v>
      </c>
      <c r="FD249" s="51"/>
    </row>
    <row r="250" spans="1:160" ht="26.25" customHeight="1">
      <c r="A250" s="9" t="s">
        <v>457</v>
      </c>
      <c r="B250" s="9" t="s">
        <v>448</v>
      </c>
      <c r="C250" s="60" t="s">
        <v>391</v>
      </c>
      <c r="D250" s="8"/>
      <c r="E250" s="8"/>
      <c r="F250" s="14" t="s">
        <v>64</v>
      </c>
      <c r="G250" s="59">
        <f t="shared" si="138"/>
        <v>38</v>
      </c>
      <c r="H250" s="71">
        <f t="shared" si="138"/>
        <v>38</v>
      </c>
      <c r="I250" s="62"/>
      <c r="J250" s="9"/>
      <c r="K250" s="9"/>
      <c r="L250" s="62"/>
      <c r="M250" s="9"/>
      <c r="N250" s="9"/>
      <c r="O250" s="62"/>
      <c r="P250" s="9"/>
      <c r="Q250" s="9"/>
      <c r="R250" s="62">
        <v>1</v>
      </c>
      <c r="S250" s="9">
        <v>1</v>
      </c>
      <c r="T250" s="9"/>
      <c r="U250" s="62">
        <v>1</v>
      </c>
      <c r="V250" s="9">
        <v>2</v>
      </c>
      <c r="W250" s="9"/>
      <c r="X250" s="62">
        <v>1</v>
      </c>
      <c r="Y250" s="9">
        <v>0</v>
      </c>
      <c r="Z250" s="9"/>
      <c r="AA250" s="62">
        <v>1</v>
      </c>
      <c r="AB250" s="9">
        <v>0</v>
      </c>
      <c r="AC250" s="9"/>
      <c r="AD250" s="62">
        <v>1</v>
      </c>
      <c r="AE250" s="9">
        <v>1</v>
      </c>
      <c r="AF250" s="9"/>
      <c r="AG250" s="62">
        <v>1</v>
      </c>
      <c r="AH250" s="9">
        <v>2</v>
      </c>
      <c r="AI250" s="9"/>
      <c r="AJ250" s="62">
        <v>1</v>
      </c>
      <c r="AK250" s="9">
        <v>1</v>
      </c>
      <c r="AL250" s="9"/>
      <c r="AM250" s="62">
        <v>1</v>
      </c>
      <c r="AN250" s="9">
        <v>2</v>
      </c>
      <c r="AO250" s="9"/>
      <c r="AP250" s="63">
        <v>1</v>
      </c>
      <c r="AQ250" s="9">
        <v>2</v>
      </c>
      <c r="AR250" s="9"/>
      <c r="AS250" s="63">
        <v>1</v>
      </c>
      <c r="AT250" s="9">
        <v>0</v>
      </c>
      <c r="AU250" s="9"/>
      <c r="AV250" s="63">
        <v>1</v>
      </c>
      <c r="AW250" s="9">
        <v>2</v>
      </c>
      <c r="AX250" s="9"/>
      <c r="AY250" s="63">
        <v>1</v>
      </c>
      <c r="AZ250" s="9">
        <v>2</v>
      </c>
      <c r="BA250" s="9"/>
      <c r="BB250" s="63">
        <v>2</v>
      </c>
      <c r="BC250" s="9">
        <v>1</v>
      </c>
      <c r="BD250" s="9"/>
      <c r="BE250" s="63">
        <v>2</v>
      </c>
      <c r="BF250" s="9">
        <v>0</v>
      </c>
      <c r="BG250" s="9"/>
      <c r="BH250" s="64">
        <v>4</v>
      </c>
      <c r="BI250" s="9">
        <v>6</v>
      </c>
      <c r="BJ250" s="9"/>
      <c r="BK250" s="64"/>
      <c r="BL250" s="9"/>
      <c r="BM250" s="9"/>
      <c r="BN250" s="65">
        <v>1</v>
      </c>
      <c r="BO250" s="66"/>
      <c r="BP250" s="9"/>
      <c r="BQ250" s="77"/>
      <c r="BR250" s="77"/>
      <c r="BS250" s="77"/>
      <c r="BT250" s="67">
        <v>1</v>
      </c>
      <c r="BU250" s="9">
        <v>1</v>
      </c>
      <c r="BV250" s="9"/>
      <c r="BW250" s="67"/>
      <c r="BX250" s="9"/>
      <c r="BY250" s="9"/>
      <c r="BZ250" s="67">
        <v>2</v>
      </c>
      <c r="CA250" s="9">
        <v>0</v>
      </c>
      <c r="CB250" s="9"/>
      <c r="CC250" s="67">
        <v>6</v>
      </c>
      <c r="CD250" s="9">
        <v>6</v>
      </c>
      <c r="CE250" s="9"/>
      <c r="CF250" s="67">
        <v>1</v>
      </c>
      <c r="CG250" s="9">
        <v>2</v>
      </c>
      <c r="CH250" s="9"/>
      <c r="CI250" s="67">
        <v>1</v>
      </c>
      <c r="CJ250" s="9">
        <v>4</v>
      </c>
      <c r="CK250" s="9"/>
      <c r="CL250" s="77"/>
      <c r="CM250" s="77"/>
      <c r="CN250" s="77"/>
      <c r="CO250" s="67">
        <v>2</v>
      </c>
      <c r="CP250" s="9">
        <v>1</v>
      </c>
      <c r="CQ250" s="9"/>
      <c r="CR250" s="67">
        <v>1</v>
      </c>
      <c r="CS250" s="9">
        <v>2</v>
      </c>
      <c r="CT250" s="9"/>
      <c r="CU250" s="67">
        <v>1</v>
      </c>
      <c r="CV250" s="9">
        <v>0</v>
      </c>
      <c r="CW250" s="9"/>
      <c r="CX250" s="38">
        <v>2</v>
      </c>
      <c r="CY250" s="8">
        <v>0</v>
      </c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11"/>
      <c r="DK250" s="14"/>
      <c r="DL250" s="14"/>
      <c r="DM250" s="14"/>
      <c r="DN250" s="14"/>
      <c r="DO250" s="14"/>
      <c r="DP250" s="14"/>
      <c r="DQ250" s="14"/>
      <c r="DR250" s="13">
        <v>9780194791885</v>
      </c>
      <c r="DS250" s="13"/>
      <c r="DT250" s="40" t="s">
        <v>1787</v>
      </c>
      <c r="DU250" s="53" t="s">
        <v>455</v>
      </c>
      <c r="DV250" s="42">
        <v>17170</v>
      </c>
      <c r="DW250" s="47">
        <f t="shared" si="139"/>
        <v>0</v>
      </c>
      <c r="DX250" s="47">
        <f t="shared" si="140"/>
        <v>0</v>
      </c>
      <c r="DY250" s="47">
        <f t="shared" si="141"/>
        <v>0</v>
      </c>
      <c r="DZ250" s="47">
        <f t="shared" si="142"/>
        <v>0</v>
      </c>
      <c r="EA250" s="47">
        <f t="shared" si="143"/>
        <v>-1</v>
      </c>
      <c r="EB250" s="47">
        <f t="shared" si="144"/>
        <v>1</v>
      </c>
      <c r="EC250" s="47">
        <f t="shared" si="145"/>
        <v>1</v>
      </c>
      <c r="ED250" s="47">
        <f t="shared" si="146"/>
        <v>0</v>
      </c>
      <c r="EE250" s="47">
        <f t="shared" si="147"/>
        <v>-1</v>
      </c>
      <c r="EF250" s="47">
        <f t="shared" si="148"/>
        <v>0</v>
      </c>
      <c r="EG250" s="47">
        <f t="shared" si="149"/>
        <v>-1</v>
      </c>
      <c r="EH250" s="47">
        <f t="shared" si="150"/>
        <v>-1</v>
      </c>
      <c r="EI250" s="47">
        <f t="shared" si="151"/>
        <v>1</v>
      </c>
      <c r="EJ250" s="47">
        <f t="shared" si="152"/>
        <v>-1</v>
      </c>
      <c r="EK250" s="47">
        <f t="shared" si="153"/>
        <v>-1</v>
      </c>
      <c r="EL250" s="47">
        <f t="shared" si="154"/>
        <v>1</v>
      </c>
      <c r="EM250" s="47">
        <f t="shared" si="155"/>
        <v>2</v>
      </c>
      <c r="EN250" s="47">
        <f t="shared" si="156"/>
        <v>-2</v>
      </c>
      <c r="EO250" s="47">
        <f t="shared" si="157"/>
        <v>0</v>
      </c>
      <c r="EP250" s="47">
        <f t="shared" si="158"/>
        <v>1</v>
      </c>
      <c r="EQ250" s="47">
        <f t="shared" si="159"/>
        <v>0</v>
      </c>
      <c r="ER250" s="47">
        <f t="shared" si="160"/>
        <v>0</v>
      </c>
      <c r="ES250" s="47">
        <f t="shared" si="161"/>
        <v>0</v>
      </c>
      <c r="ET250" s="47">
        <f t="shared" si="162"/>
        <v>2</v>
      </c>
      <c r="EU250" s="47">
        <f t="shared" si="163"/>
        <v>0</v>
      </c>
      <c r="EV250" s="47">
        <f t="shared" si="164"/>
        <v>-1</v>
      </c>
      <c r="EW250" s="47">
        <f t="shared" si="165"/>
        <v>-3</v>
      </c>
      <c r="EX250" s="47">
        <f t="shared" si="166"/>
        <v>0</v>
      </c>
      <c r="EY250" s="47">
        <f t="shared" si="167"/>
        <v>1</v>
      </c>
      <c r="EZ250" s="47">
        <f t="shared" si="168"/>
        <v>-1</v>
      </c>
      <c r="FA250" s="47">
        <f t="shared" si="169"/>
        <v>1</v>
      </c>
      <c r="FB250" s="47">
        <f t="shared" si="170"/>
        <v>2</v>
      </c>
      <c r="FC250" s="47">
        <f t="shared" si="171"/>
        <v>0</v>
      </c>
      <c r="FD250" s="51"/>
    </row>
    <row r="251" spans="1:160" ht="26.25" customHeight="1">
      <c r="A251" s="9" t="s">
        <v>457</v>
      </c>
      <c r="B251" s="9" t="s">
        <v>448</v>
      </c>
      <c r="C251" s="60" t="s">
        <v>392</v>
      </c>
      <c r="D251" s="8"/>
      <c r="E251" s="8"/>
      <c r="F251" s="14" t="s">
        <v>64</v>
      </c>
      <c r="G251" s="59">
        <f t="shared" si="138"/>
        <v>47</v>
      </c>
      <c r="H251" s="71">
        <f t="shared" si="138"/>
        <v>47</v>
      </c>
      <c r="I251" s="62"/>
      <c r="J251" s="9"/>
      <c r="K251" s="9"/>
      <c r="L251" s="62"/>
      <c r="M251" s="9"/>
      <c r="N251" s="9"/>
      <c r="O251" s="62"/>
      <c r="P251" s="9"/>
      <c r="Q251" s="9"/>
      <c r="R251" s="62">
        <v>1</v>
      </c>
      <c r="S251" s="9">
        <v>1</v>
      </c>
      <c r="T251" s="9"/>
      <c r="U251" s="62">
        <v>1</v>
      </c>
      <c r="V251" s="9">
        <v>0</v>
      </c>
      <c r="W251" s="9"/>
      <c r="X251" s="62">
        <v>1</v>
      </c>
      <c r="Y251" s="9">
        <v>1</v>
      </c>
      <c r="Z251" s="9"/>
      <c r="AA251" s="62">
        <v>1</v>
      </c>
      <c r="AB251" s="9">
        <v>2</v>
      </c>
      <c r="AC251" s="9"/>
      <c r="AD251" s="62">
        <v>1</v>
      </c>
      <c r="AE251" s="9">
        <v>1</v>
      </c>
      <c r="AF251" s="9"/>
      <c r="AG251" s="62">
        <v>1</v>
      </c>
      <c r="AH251" s="9">
        <v>1</v>
      </c>
      <c r="AI251" s="9"/>
      <c r="AJ251" s="62">
        <v>1</v>
      </c>
      <c r="AK251" s="9">
        <v>1</v>
      </c>
      <c r="AL251" s="9"/>
      <c r="AM251" s="62">
        <v>2</v>
      </c>
      <c r="AN251" s="9">
        <v>2</v>
      </c>
      <c r="AO251" s="9"/>
      <c r="AP251" s="63">
        <v>2</v>
      </c>
      <c r="AQ251" s="9">
        <v>2</v>
      </c>
      <c r="AR251" s="9"/>
      <c r="AS251" s="63">
        <v>2</v>
      </c>
      <c r="AT251" s="9">
        <v>1</v>
      </c>
      <c r="AU251" s="9"/>
      <c r="AV251" s="63">
        <v>2</v>
      </c>
      <c r="AW251" s="9">
        <v>2</v>
      </c>
      <c r="AX251" s="9"/>
      <c r="AY251" s="63">
        <v>2</v>
      </c>
      <c r="AZ251" s="9">
        <v>2</v>
      </c>
      <c r="BA251" s="9"/>
      <c r="BB251" s="63">
        <v>2</v>
      </c>
      <c r="BC251" s="9">
        <v>4</v>
      </c>
      <c r="BD251" s="9"/>
      <c r="BE251" s="63">
        <v>2</v>
      </c>
      <c r="BF251" s="9">
        <v>0</v>
      </c>
      <c r="BG251" s="9"/>
      <c r="BH251" s="64">
        <v>6</v>
      </c>
      <c r="BI251" s="9">
        <v>10</v>
      </c>
      <c r="BJ251" s="9"/>
      <c r="BK251" s="64"/>
      <c r="BL251" s="9"/>
      <c r="BM251" s="9"/>
      <c r="BN251" s="65">
        <v>1</v>
      </c>
      <c r="BO251" s="66"/>
      <c r="BP251" s="9"/>
      <c r="BQ251" s="77"/>
      <c r="BR251" s="77"/>
      <c r="BS251" s="77"/>
      <c r="BT251" s="67">
        <v>1</v>
      </c>
      <c r="BU251" s="9">
        <v>1</v>
      </c>
      <c r="BV251" s="9"/>
      <c r="BW251" s="67"/>
      <c r="BX251" s="9"/>
      <c r="BY251" s="9"/>
      <c r="BZ251" s="67">
        <v>2</v>
      </c>
      <c r="CA251" s="9">
        <v>1</v>
      </c>
      <c r="CB251" s="9"/>
      <c r="CC251" s="67">
        <v>6</v>
      </c>
      <c r="CD251" s="9">
        <v>6</v>
      </c>
      <c r="CE251" s="9"/>
      <c r="CF251" s="67">
        <v>2</v>
      </c>
      <c r="CG251" s="9">
        <v>2</v>
      </c>
      <c r="CH251" s="9"/>
      <c r="CI251" s="67">
        <v>2</v>
      </c>
      <c r="CJ251" s="9">
        <v>1</v>
      </c>
      <c r="CK251" s="9"/>
      <c r="CL251" s="77"/>
      <c r="CM251" s="77"/>
      <c r="CN251" s="77"/>
      <c r="CO251" s="67">
        <v>2</v>
      </c>
      <c r="CP251" s="9">
        <v>3</v>
      </c>
      <c r="CQ251" s="9"/>
      <c r="CR251" s="67">
        <v>1</v>
      </c>
      <c r="CS251" s="9">
        <v>2</v>
      </c>
      <c r="CT251" s="9"/>
      <c r="CU251" s="67">
        <v>1</v>
      </c>
      <c r="CV251" s="9">
        <v>1</v>
      </c>
      <c r="CW251" s="9"/>
      <c r="CX251" s="38">
        <v>2</v>
      </c>
      <c r="CY251" s="8">
        <v>0</v>
      </c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11"/>
      <c r="DK251" s="14"/>
      <c r="DL251" s="14"/>
      <c r="DM251" s="14"/>
      <c r="DN251" s="14"/>
      <c r="DO251" s="14"/>
      <c r="DP251" s="14"/>
      <c r="DQ251" s="14"/>
      <c r="DR251" s="13">
        <v>9780194791892</v>
      </c>
      <c r="DS251" s="13"/>
      <c r="DT251" s="40" t="s">
        <v>1787</v>
      </c>
      <c r="DU251" s="53" t="s">
        <v>455</v>
      </c>
      <c r="DV251" s="42">
        <v>18055</v>
      </c>
      <c r="DW251" s="47">
        <f t="shared" si="139"/>
        <v>0</v>
      </c>
      <c r="DX251" s="47">
        <f t="shared" si="140"/>
        <v>0</v>
      </c>
      <c r="DY251" s="47">
        <f t="shared" si="141"/>
        <v>0</v>
      </c>
      <c r="DZ251" s="47">
        <f t="shared" si="142"/>
        <v>0</v>
      </c>
      <c r="EA251" s="47">
        <f t="shared" si="143"/>
        <v>1</v>
      </c>
      <c r="EB251" s="47">
        <f t="shared" si="144"/>
        <v>0</v>
      </c>
      <c r="EC251" s="47">
        <f t="shared" si="145"/>
        <v>-1</v>
      </c>
      <c r="ED251" s="47">
        <f t="shared" si="146"/>
        <v>0</v>
      </c>
      <c r="EE251" s="47">
        <f t="shared" si="147"/>
        <v>0</v>
      </c>
      <c r="EF251" s="47">
        <f t="shared" si="148"/>
        <v>0</v>
      </c>
      <c r="EG251" s="47">
        <f t="shared" si="149"/>
        <v>0</v>
      </c>
      <c r="EH251" s="47">
        <f t="shared" si="150"/>
        <v>0</v>
      </c>
      <c r="EI251" s="47">
        <f t="shared" si="151"/>
        <v>1</v>
      </c>
      <c r="EJ251" s="47">
        <f t="shared" si="152"/>
        <v>0</v>
      </c>
      <c r="EK251" s="47">
        <f t="shared" si="153"/>
        <v>0</v>
      </c>
      <c r="EL251" s="47">
        <f t="shared" si="154"/>
        <v>-2</v>
      </c>
      <c r="EM251" s="47">
        <f t="shared" si="155"/>
        <v>2</v>
      </c>
      <c r="EN251" s="47">
        <f t="shared" si="156"/>
        <v>-4</v>
      </c>
      <c r="EO251" s="47">
        <f t="shared" si="157"/>
        <v>0</v>
      </c>
      <c r="EP251" s="47">
        <f t="shared" si="158"/>
        <v>1</v>
      </c>
      <c r="EQ251" s="47">
        <f t="shared" si="159"/>
        <v>0</v>
      </c>
      <c r="ER251" s="47">
        <f t="shared" si="160"/>
        <v>0</v>
      </c>
      <c r="ES251" s="47">
        <f t="shared" si="161"/>
        <v>0</v>
      </c>
      <c r="ET251" s="47">
        <f t="shared" si="162"/>
        <v>1</v>
      </c>
      <c r="EU251" s="47">
        <f t="shared" si="163"/>
        <v>0</v>
      </c>
      <c r="EV251" s="47">
        <f t="shared" si="164"/>
        <v>0</v>
      </c>
      <c r="EW251" s="47">
        <f t="shared" si="165"/>
        <v>1</v>
      </c>
      <c r="EX251" s="47">
        <f t="shared" si="166"/>
        <v>0</v>
      </c>
      <c r="EY251" s="47">
        <f t="shared" si="167"/>
        <v>-1</v>
      </c>
      <c r="EZ251" s="47">
        <f t="shared" si="168"/>
        <v>-1</v>
      </c>
      <c r="FA251" s="47">
        <f t="shared" si="169"/>
        <v>0</v>
      </c>
      <c r="FB251" s="47">
        <f t="shared" si="170"/>
        <v>2</v>
      </c>
      <c r="FC251" s="47">
        <f t="shared" si="171"/>
        <v>0</v>
      </c>
      <c r="FD251" s="51"/>
    </row>
    <row r="252" spans="1:160" ht="26.25" customHeight="1">
      <c r="A252" s="9" t="s">
        <v>457</v>
      </c>
      <c r="B252" s="9" t="s">
        <v>448</v>
      </c>
      <c r="C252" s="60" t="s">
        <v>393</v>
      </c>
      <c r="D252" s="8"/>
      <c r="E252" s="8"/>
      <c r="F252" s="14" t="s">
        <v>64</v>
      </c>
      <c r="G252" s="59">
        <f t="shared" si="138"/>
        <v>16</v>
      </c>
      <c r="H252" s="71">
        <f t="shared" si="138"/>
        <v>16</v>
      </c>
      <c r="I252" s="62"/>
      <c r="J252" s="9"/>
      <c r="K252" s="9"/>
      <c r="L252" s="62"/>
      <c r="M252" s="9"/>
      <c r="N252" s="9"/>
      <c r="O252" s="62"/>
      <c r="P252" s="9"/>
      <c r="Q252" s="9"/>
      <c r="R252" s="62">
        <v>1</v>
      </c>
      <c r="S252" s="9">
        <v>1</v>
      </c>
      <c r="T252" s="9"/>
      <c r="U252" s="62">
        <v>1</v>
      </c>
      <c r="V252" s="9">
        <v>1</v>
      </c>
      <c r="W252" s="9"/>
      <c r="X252" s="62"/>
      <c r="Y252" s="9">
        <v>0</v>
      </c>
      <c r="Z252" s="9"/>
      <c r="AA252" s="62"/>
      <c r="AB252" s="9">
        <v>0</v>
      </c>
      <c r="AC252" s="9"/>
      <c r="AD252" s="62"/>
      <c r="AE252" s="9">
        <v>1</v>
      </c>
      <c r="AF252" s="9"/>
      <c r="AG252" s="62"/>
      <c r="AH252" s="9">
        <v>0</v>
      </c>
      <c r="AI252" s="9"/>
      <c r="AJ252" s="62"/>
      <c r="AK252" s="9">
        <v>0</v>
      </c>
      <c r="AL252" s="9"/>
      <c r="AM252" s="62"/>
      <c r="AN252" s="9">
        <v>0</v>
      </c>
      <c r="AO252" s="9"/>
      <c r="AP252" s="63">
        <v>0</v>
      </c>
      <c r="AQ252" s="9">
        <v>1</v>
      </c>
      <c r="AR252" s="9"/>
      <c r="AS252" s="63">
        <v>1</v>
      </c>
      <c r="AT252" s="9">
        <v>0</v>
      </c>
      <c r="AU252" s="9"/>
      <c r="AV252" s="63">
        <v>1</v>
      </c>
      <c r="AW252" s="9">
        <v>0</v>
      </c>
      <c r="AX252" s="9"/>
      <c r="AY252" s="63">
        <v>1</v>
      </c>
      <c r="AZ252" s="9">
        <v>0</v>
      </c>
      <c r="BA252" s="9"/>
      <c r="BB252" s="63">
        <v>1</v>
      </c>
      <c r="BC252" s="9">
        <v>2</v>
      </c>
      <c r="BD252" s="9"/>
      <c r="BE252" s="63">
        <v>1</v>
      </c>
      <c r="BF252" s="9">
        <v>1</v>
      </c>
      <c r="BG252" s="9"/>
      <c r="BH252" s="64">
        <v>2</v>
      </c>
      <c r="BI252" s="9">
        <v>4</v>
      </c>
      <c r="BJ252" s="9"/>
      <c r="BK252" s="64"/>
      <c r="BL252" s="9"/>
      <c r="BM252" s="9"/>
      <c r="BN252" s="65">
        <v>1</v>
      </c>
      <c r="BO252" s="66"/>
      <c r="BP252" s="9"/>
      <c r="BQ252" s="77"/>
      <c r="BR252" s="77"/>
      <c r="BS252" s="77"/>
      <c r="BT252" s="67">
        <v>0</v>
      </c>
      <c r="BU252" s="9">
        <v>0</v>
      </c>
      <c r="BV252" s="9"/>
      <c r="BW252" s="67"/>
      <c r="BX252" s="9"/>
      <c r="BY252" s="9"/>
      <c r="BZ252" s="67">
        <v>0</v>
      </c>
      <c r="CA252" s="9">
        <v>0</v>
      </c>
      <c r="CB252" s="9"/>
      <c r="CC252" s="67">
        <v>4</v>
      </c>
      <c r="CD252" s="9">
        <v>5</v>
      </c>
      <c r="CE252" s="9"/>
      <c r="CF252" s="67">
        <v>0</v>
      </c>
      <c r="CG252" s="9">
        <v>0</v>
      </c>
      <c r="CH252" s="9"/>
      <c r="CI252" s="67">
        <v>0</v>
      </c>
      <c r="CJ252" s="9">
        <v>0</v>
      </c>
      <c r="CK252" s="9"/>
      <c r="CL252" s="77"/>
      <c r="CM252" s="77"/>
      <c r="CN252" s="77"/>
      <c r="CO252" s="67">
        <v>1</v>
      </c>
      <c r="CP252" s="9">
        <v>0</v>
      </c>
      <c r="CQ252" s="9"/>
      <c r="CR252" s="67">
        <v>0</v>
      </c>
      <c r="CS252" s="9">
        <v>0</v>
      </c>
      <c r="CT252" s="9"/>
      <c r="CU252" s="67">
        <v>0</v>
      </c>
      <c r="CV252" s="9">
        <v>0</v>
      </c>
      <c r="CW252" s="9"/>
      <c r="CX252" s="38">
        <v>1</v>
      </c>
      <c r="CY252" s="8">
        <v>0</v>
      </c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11"/>
      <c r="DK252" s="14"/>
      <c r="DL252" s="14"/>
      <c r="DM252" s="14"/>
      <c r="DN252" s="14"/>
      <c r="DO252" s="14"/>
      <c r="DP252" s="14"/>
      <c r="DQ252" s="14"/>
      <c r="DR252" s="13">
        <v>9780194794602</v>
      </c>
      <c r="DS252" s="13"/>
      <c r="DT252" s="40" t="s">
        <v>1787</v>
      </c>
      <c r="DU252" s="53" t="s">
        <v>455</v>
      </c>
      <c r="DV252" s="42">
        <v>13874</v>
      </c>
      <c r="DW252" s="47">
        <f t="shared" si="139"/>
        <v>0</v>
      </c>
      <c r="DX252" s="47">
        <f t="shared" si="140"/>
        <v>0</v>
      </c>
      <c r="DY252" s="47">
        <f t="shared" si="141"/>
        <v>0</v>
      </c>
      <c r="DZ252" s="47">
        <f t="shared" si="142"/>
        <v>0</v>
      </c>
      <c r="EA252" s="47">
        <f t="shared" si="143"/>
        <v>0</v>
      </c>
      <c r="EB252" s="47">
        <f t="shared" si="144"/>
        <v>0</v>
      </c>
      <c r="EC252" s="47">
        <f t="shared" si="145"/>
        <v>0</v>
      </c>
      <c r="ED252" s="47">
        <f t="shared" si="146"/>
        <v>-1</v>
      </c>
      <c r="EE252" s="47">
        <f t="shared" si="147"/>
        <v>0</v>
      </c>
      <c r="EF252" s="47">
        <f t="shared" si="148"/>
        <v>0</v>
      </c>
      <c r="EG252" s="47">
        <f t="shared" si="149"/>
        <v>0</v>
      </c>
      <c r="EH252" s="47">
        <f t="shared" si="150"/>
        <v>-1</v>
      </c>
      <c r="EI252" s="47">
        <f t="shared" si="151"/>
        <v>1</v>
      </c>
      <c r="EJ252" s="47">
        <f t="shared" si="152"/>
        <v>1</v>
      </c>
      <c r="EK252" s="47">
        <f t="shared" si="153"/>
        <v>1</v>
      </c>
      <c r="EL252" s="47">
        <f t="shared" si="154"/>
        <v>-1</v>
      </c>
      <c r="EM252" s="47">
        <f t="shared" si="155"/>
        <v>0</v>
      </c>
      <c r="EN252" s="47">
        <f t="shared" si="156"/>
        <v>-2</v>
      </c>
      <c r="EO252" s="47">
        <f t="shared" si="157"/>
        <v>0</v>
      </c>
      <c r="EP252" s="47">
        <f t="shared" si="158"/>
        <v>1</v>
      </c>
      <c r="EQ252" s="47">
        <f t="shared" si="159"/>
        <v>0</v>
      </c>
      <c r="ER252" s="47">
        <f t="shared" si="160"/>
        <v>0</v>
      </c>
      <c r="ES252" s="47">
        <f t="shared" si="161"/>
        <v>0</v>
      </c>
      <c r="ET252" s="47">
        <f t="shared" si="162"/>
        <v>0</v>
      </c>
      <c r="EU252" s="47">
        <f t="shared" si="163"/>
        <v>-1</v>
      </c>
      <c r="EV252" s="47">
        <f t="shared" si="164"/>
        <v>0</v>
      </c>
      <c r="EW252" s="47">
        <f t="shared" si="165"/>
        <v>0</v>
      </c>
      <c r="EX252" s="47">
        <f t="shared" si="166"/>
        <v>0</v>
      </c>
      <c r="EY252" s="47">
        <f t="shared" si="167"/>
        <v>1</v>
      </c>
      <c r="EZ252" s="47">
        <f t="shared" si="168"/>
        <v>0</v>
      </c>
      <c r="FA252" s="47">
        <f t="shared" si="169"/>
        <v>0</v>
      </c>
      <c r="FB252" s="47">
        <f t="shared" si="170"/>
        <v>1</v>
      </c>
      <c r="FC252" s="47">
        <f t="shared" si="171"/>
        <v>0</v>
      </c>
      <c r="FD252" s="51"/>
    </row>
    <row r="253" spans="1:160" ht="26.25" customHeight="1">
      <c r="A253" s="9" t="s">
        <v>457</v>
      </c>
      <c r="B253" s="127" t="s">
        <v>448</v>
      </c>
      <c r="C253" s="60" t="s">
        <v>394</v>
      </c>
      <c r="D253" s="8"/>
      <c r="E253" s="8"/>
      <c r="F253" s="14" t="s">
        <v>64</v>
      </c>
      <c r="G253" s="128">
        <f t="shared" si="138"/>
        <v>41</v>
      </c>
      <c r="H253" s="126">
        <f t="shared" si="138"/>
        <v>41</v>
      </c>
      <c r="I253" s="62"/>
      <c r="J253" s="9"/>
      <c r="K253" s="9"/>
      <c r="L253" s="62"/>
      <c r="M253" s="9"/>
      <c r="N253" s="9"/>
      <c r="O253" s="62"/>
      <c r="P253" s="9"/>
      <c r="Q253" s="9"/>
      <c r="R253" s="62">
        <v>1</v>
      </c>
      <c r="S253" s="9">
        <v>0</v>
      </c>
      <c r="T253" s="9"/>
      <c r="U253" s="62">
        <v>1</v>
      </c>
      <c r="V253" s="9">
        <v>1</v>
      </c>
      <c r="W253" s="9"/>
      <c r="X253" s="62">
        <v>1</v>
      </c>
      <c r="Y253" s="9">
        <v>2</v>
      </c>
      <c r="Z253" s="9"/>
      <c r="AA253" s="62">
        <v>1</v>
      </c>
      <c r="AB253" s="9">
        <v>1</v>
      </c>
      <c r="AC253" s="9"/>
      <c r="AD253" s="62">
        <v>1</v>
      </c>
      <c r="AE253" s="9">
        <v>1</v>
      </c>
      <c r="AF253" s="9"/>
      <c r="AG253" s="62">
        <v>1</v>
      </c>
      <c r="AH253" s="9">
        <v>1</v>
      </c>
      <c r="AI253" s="9"/>
      <c r="AJ253" s="62">
        <v>1</v>
      </c>
      <c r="AK253" s="9">
        <v>2</v>
      </c>
      <c r="AL253" s="9"/>
      <c r="AM253" s="62">
        <v>1</v>
      </c>
      <c r="AN253" s="9">
        <v>2</v>
      </c>
      <c r="AO253" s="9"/>
      <c r="AP253" s="63">
        <v>2</v>
      </c>
      <c r="AQ253" s="9">
        <v>1</v>
      </c>
      <c r="AR253" s="9"/>
      <c r="AS253" s="63">
        <v>2</v>
      </c>
      <c r="AT253" s="9">
        <v>1</v>
      </c>
      <c r="AU253" s="9"/>
      <c r="AV253" s="63">
        <v>1</v>
      </c>
      <c r="AW253" s="9">
        <v>0</v>
      </c>
      <c r="AX253" s="9"/>
      <c r="AY253" s="63">
        <v>2</v>
      </c>
      <c r="AZ253" s="9">
        <v>1</v>
      </c>
      <c r="BA253" s="9"/>
      <c r="BB253" s="63">
        <v>2</v>
      </c>
      <c r="BC253" s="9">
        <v>2</v>
      </c>
      <c r="BD253" s="9"/>
      <c r="BE253" s="63">
        <v>2</v>
      </c>
      <c r="BF253" s="9">
        <v>2</v>
      </c>
      <c r="BG253" s="9"/>
      <c r="BH253" s="64">
        <v>4</v>
      </c>
      <c r="BI253" s="9">
        <v>6</v>
      </c>
      <c r="BJ253" s="9"/>
      <c r="BK253" s="64"/>
      <c r="BL253" s="9"/>
      <c r="BM253" s="9"/>
      <c r="BN253" s="65">
        <v>1</v>
      </c>
      <c r="BO253" s="66"/>
      <c r="BP253" s="9"/>
      <c r="BQ253" s="77"/>
      <c r="BR253" s="77"/>
      <c r="BS253" s="77"/>
      <c r="BT253" s="67">
        <v>1</v>
      </c>
      <c r="BU253" s="9">
        <v>1</v>
      </c>
      <c r="BV253" s="9"/>
      <c r="BW253" s="67"/>
      <c r="BX253" s="9"/>
      <c r="BY253" s="9"/>
      <c r="BZ253" s="67">
        <v>2</v>
      </c>
      <c r="CA253" s="9">
        <v>1</v>
      </c>
      <c r="CB253" s="9"/>
      <c r="CC253" s="67">
        <v>6</v>
      </c>
      <c r="CD253" s="9">
        <v>6</v>
      </c>
      <c r="CE253" s="9"/>
      <c r="CF253" s="67">
        <v>1</v>
      </c>
      <c r="CG253" s="9">
        <v>1</v>
      </c>
      <c r="CH253" s="9"/>
      <c r="CI253" s="67">
        <v>1</v>
      </c>
      <c r="CJ253" s="9">
        <v>3</v>
      </c>
      <c r="CK253" s="9"/>
      <c r="CL253" s="77"/>
      <c r="CM253" s="77"/>
      <c r="CN253" s="77"/>
      <c r="CO253" s="67">
        <v>2</v>
      </c>
      <c r="CP253" s="9">
        <v>0</v>
      </c>
      <c r="CQ253" s="9"/>
      <c r="CR253" s="67">
        <v>1</v>
      </c>
      <c r="CS253" s="9">
        <v>2</v>
      </c>
      <c r="CT253" s="9"/>
      <c r="CU253" s="67">
        <v>1</v>
      </c>
      <c r="CV253" s="9">
        <v>1</v>
      </c>
      <c r="CW253" s="9"/>
      <c r="CX253" s="38">
        <v>2</v>
      </c>
      <c r="CY253" s="8">
        <v>3</v>
      </c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11"/>
      <c r="DK253" s="14"/>
      <c r="DL253" s="14"/>
      <c r="DM253" s="14"/>
      <c r="DN253" s="14"/>
      <c r="DO253" s="14"/>
      <c r="DP253" s="14"/>
      <c r="DQ253" s="14"/>
      <c r="DR253" s="13">
        <v>9780194791908</v>
      </c>
      <c r="DS253" s="13"/>
      <c r="DT253" s="40" t="s">
        <v>1787</v>
      </c>
      <c r="DU253" s="53" t="s">
        <v>455</v>
      </c>
      <c r="DV253" s="42">
        <v>15125</v>
      </c>
      <c r="DW253" s="47">
        <f t="shared" si="139"/>
        <v>0</v>
      </c>
      <c r="DX253" s="47">
        <f t="shared" si="140"/>
        <v>0</v>
      </c>
      <c r="DY253" s="47">
        <f t="shared" si="141"/>
        <v>0</v>
      </c>
      <c r="DZ253" s="47">
        <f t="shared" si="142"/>
        <v>1</v>
      </c>
      <c r="EA253" s="47">
        <f t="shared" si="143"/>
        <v>0</v>
      </c>
      <c r="EB253" s="47">
        <f t="shared" si="144"/>
        <v>-1</v>
      </c>
      <c r="EC253" s="47">
        <f t="shared" si="145"/>
        <v>0</v>
      </c>
      <c r="ED253" s="47">
        <f t="shared" si="146"/>
        <v>0</v>
      </c>
      <c r="EE253" s="47">
        <f t="shared" si="147"/>
        <v>0</v>
      </c>
      <c r="EF253" s="47">
        <f t="shared" si="148"/>
        <v>-1</v>
      </c>
      <c r="EG253" s="47">
        <f t="shared" si="149"/>
        <v>-1</v>
      </c>
      <c r="EH253" s="47">
        <f t="shared" si="150"/>
        <v>1</v>
      </c>
      <c r="EI253" s="47">
        <f t="shared" si="151"/>
        <v>1</v>
      </c>
      <c r="EJ253" s="47">
        <f t="shared" si="152"/>
        <v>1</v>
      </c>
      <c r="EK253" s="47">
        <f t="shared" si="153"/>
        <v>1</v>
      </c>
      <c r="EL253" s="47">
        <f t="shared" si="154"/>
        <v>0</v>
      </c>
      <c r="EM253" s="47">
        <f t="shared" si="155"/>
        <v>0</v>
      </c>
      <c r="EN253" s="47">
        <f t="shared" si="156"/>
        <v>-2</v>
      </c>
      <c r="EO253" s="47">
        <f t="shared" si="157"/>
        <v>0</v>
      </c>
      <c r="EP253" s="47">
        <f t="shared" si="158"/>
        <v>1</v>
      </c>
      <c r="EQ253" s="47">
        <f t="shared" si="159"/>
        <v>0</v>
      </c>
      <c r="ER253" s="47">
        <f t="shared" si="160"/>
        <v>0</v>
      </c>
      <c r="ES253" s="47">
        <f t="shared" si="161"/>
        <v>0</v>
      </c>
      <c r="ET253" s="47">
        <f t="shared" si="162"/>
        <v>1</v>
      </c>
      <c r="EU253" s="47">
        <f t="shared" si="163"/>
        <v>0</v>
      </c>
      <c r="EV253" s="47">
        <f t="shared" si="164"/>
        <v>0</v>
      </c>
      <c r="EW253" s="47">
        <f t="shared" si="165"/>
        <v>-2</v>
      </c>
      <c r="EX253" s="47">
        <f t="shared" si="166"/>
        <v>0</v>
      </c>
      <c r="EY253" s="47">
        <f t="shared" si="167"/>
        <v>2</v>
      </c>
      <c r="EZ253" s="47">
        <f t="shared" si="168"/>
        <v>-1</v>
      </c>
      <c r="FA253" s="47">
        <f t="shared" si="169"/>
        <v>0</v>
      </c>
      <c r="FB253" s="47">
        <f t="shared" si="170"/>
        <v>-1</v>
      </c>
      <c r="FC253" s="47">
        <f t="shared" si="171"/>
        <v>0</v>
      </c>
      <c r="FD253" s="51"/>
    </row>
    <row r="254" spans="1:160" ht="26.25" customHeight="1">
      <c r="A254" s="9" t="s">
        <v>457</v>
      </c>
      <c r="B254" s="127" t="s">
        <v>448</v>
      </c>
      <c r="C254" s="60" t="s">
        <v>396</v>
      </c>
      <c r="D254" s="8"/>
      <c r="E254" s="8"/>
      <c r="F254" s="14"/>
      <c r="G254" s="128">
        <f t="shared" si="138"/>
        <v>35</v>
      </c>
      <c r="H254" s="126">
        <f t="shared" si="138"/>
        <v>35</v>
      </c>
      <c r="I254" s="62"/>
      <c r="J254" s="9"/>
      <c r="K254" s="9"/>
      <c r="L254" s="62"/>
      <c r="M254" s="9"/>
      <c r="N254" s="9"/>
      <c r="O254" s="62"/>
      <c r="P254" s="9"/>
      <c r="Q254" s="9"/>
      <c r="R254" s="62">
        <v>1</v>
      </c>
      <c r="S254" s="9">
        <v>1</v>
      </c>
      <c r="T254" s="9"/>
      <c r="U254" s="62">
        <v>1</v>
      </c>
      <c r="V254" s="9">
        <v>0</v>
      </c>
      <c r="W254" s="9"/>
      <c r="X254" s="62">
        <v>1</v>
      </c>
      <c r="Y254" s="9">
        <v>0</v>
      </c>
      <c r="Z254" s="9"/>
      <c r="AA254" s="62">
        <v>1</v>
      </c>
      <c r="AB254" s="9">
        <v>1</v>
      </c>
      <c r="AC254" s="9"/>
      <c r="AD254" s="62">
        <v>1</v>
      </c>
      <c r="AE254" s="9">
        <v>1</v>
      </c>
      <c r="AF254" s="9"/>
      <c r="AG254" s="62">
        <v>1</v>
      </c>
      <c r="AH254" s="9">
        <v>0</v>
      </c>
      <c r="AI254" s="9"/>
      <c r="AJ254" s="62">
        <v>1</v>
      </c>
      <c r="AK254" s="9">
        <v>2</v>
      </c>
      <c r="AL254" s="9"/>
      <c r="AM254" s="62">
        <v>1</v>
      </c>
      <c r="AN254" s="9">
        <v>1</v>
      </c>
      <c r="AO254" s="9"/>
      <c r="AP254" s="63">
        <v>2</v>
      </c>
      <c r="AQ254" s="9">
        <v>1</v>
      </c>
      <c r="AR254" s="9"/>
      <c r="AS254" s="63">
        <v>1</v>
      </c>
      <c r="AT254" s="9">
        <v>1</v>
      </c>
      <c r="AU254" s="9"/>
      <c r="AV254" s="63">
        <v>1</v>
      </c>
      <c r="AW254" s="9">
        <v>1</v>
      </c>
      <c r="AX254" s="9"/>
      <c r="AY254" s="63">
        <v>2</v>
      </c>
      <c r="AZ254" s="9">
        <v>1</v>
      </c>
      <c r="BA254" s="9"/>
      <c r="BB254" s="63">
        <v>1</v>
      </c>
      <c r="BC254" s="9">
        <v>2</v>
      </c>
      <c r="BD254" s="9"/>
      <c r="BE254" s="63">
        <v>1</v>
      </c>
      <c r="BF254" s="9">
        <v>0</v>
      </c>
      <c r="BG254" s="9"/>
      <c r="BH254" s="64">
        <v>4</v>
      </c>
      <c r="BI254" s="9">
        <v>5</v>
      </c>
      <c r="BJ254" s="9"/>
      <c r="BK254" s="64"/>
      <c r="BL254" s="9"/>
      <c r="BM254" s="9"/>
      <c r="BN254" s="65">
        <v>1</v>
      </c>
      <c r="BO254" s="66"/>
      <c r="BP254" s="9"/>
      <c r="BQ254" s="77"/>
      <c r="BR254" s="77"/>
      <c r="BS254" s="77"/>
      <c r="BT254" s="67">
        <v>1</v>
      </c>
      <c r="BU254" s="9">
        <v>2</v>
      </c>
      <c r="BV254" s="9"/>
      <c r="BW254" s="67"/>
      <c r="BX254" s="9"/>
      <c r="BY254" s="9"/>
      <c r="BZ254" s="67">
        <v>1</v>
      </c>
      <c r="CA254" s="9">
        <v>2</v>
      </c>
      <c r="CB254" s="9"/>
      <c r="CC254" s="67">
        <v>6</v>
      </c>
      <c r="CD254" s="9">
        <v>6</v>
      </c>
      <c r="CE254" s="9"/>
      <c r="CF254" s="67">
        <v>1</v>
      </c>
      <c r="CG254" s="9">
        <v>2</v>
      </c>
      <c r="CH254" s="9"/>
      <c r="CI254" s="67">
        <v>1</v>
      </c>
      <c r="CJ254" s="9">
        <v>3</v>
      </c>
      <c r="CK254" s="9"/>
      <c r="CL254" s="77"/>
      <c r="CM254" s="77"/>
      <c r="CN254" s="77"/>
      <c r="CO254" s="67">
        <v>1</v>
      </c>
      <c r="CP254" s="9">
        <v>0</v>
      </c>
      <c r="CQ254" s="9"/>
      <c r="CR254" s="67">
        <v>1</v>
      </c>
      <c r="CS254" s="9">
        <v>3</v>
      </c>
      <c r="CT254" s="9"/>
      <c r="CU254" s="67">
        <v>1</v>
      </c>
      <c r="CV254" s="9">
        <v>0</v>
      </c>
      <c r="CW254" s="9"/>
      <c r="CX254" s="38">
        <v>1</v>
      </c>
      <c r="CY254" s="8">
        <v>0</v>
      </c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11"/>
      <c r="DK254" s="14"/>
      <c r="DL254" s="14"/>
      <c r="DM254" s="14"/>
      <c r="DN254" s="14"/>
      <c r="DO254" s="14"/>
      <c r="DP254" s="14"/>
      <c r="DQ254" s="14"/>
      <c r="DR254" s="13">
        <v>9780194791915</v>
      </c>
      <c r="DS254" s="13"/>
      <c r="DT254" s="40" t="s">
        <v>1787</v>
      </c>
      <c r="DU254" s="53" t="s">
        <v>455</v>
      </c>
      <c r="DV254" s="42">
        <v>15860</v>
      </c>
      <c r="DW254" s="47">
        <f t="shared" si="139"/>
        <v>0</v>
      </c>
      <c r="DX254" s="47">
        <f t="shared" si="140"/>
        <v>0</v>
      </c>
      <c r="DY254" s="47">
        <f t="shared" si="141"/>
        <v>0</v>
      </c>
      <c r="DZ254" s="47">
        <f t="shared" si="142"/>
        <v>0</v>
      </c>
      <c r="EA254" s="47">
        <f t="shared" si="143"/>
        <v>1</v>
      </c>
      <c r="EB254" s="47">
        <f t="shared" si="144"/>
        <v>1</v>
      </c>
      <c r="EC254" s="47">
        <f t="shared" si="145"/>
        <v>0</v>
      </c>
      <c r="ED254" s="47">
        <f t="shared" si="146"/>
        <v>0</v>
      </c>
      <c r="EE254" s="47">
        <f t="shared" si="147"/>
        <v>1</v>
      </c>
      <c r="EF254" s="47">
        <f t="shared" si="148"/>
        <v>-1</v>
      </c>
      <c r="EG254" s="47">
        <f t="shared" si="149"/>
        <v>0</v>
      </c>
      <c r="EH254" s="47">
        <f t="shared" si="150"/>
        <v>1</v>
      </c>
      <c r="EI254" s="47">
        <f t="shared" si="151"/>
        <v>0</v>
      </c>
      <c r="EJ254" s="47">
        <f t="shared" si="152"/>
        <v>0</v>
      </c>
      <c r="EK254" s="47">
        <f t="shared" si="153"/>
        <v>1</v>
      </c>
      <c r="EL254" s="47">
        <f t="shared" si="154"/>
        <v>-1</v>
      </c>
      <c r="EM254" s="47">
        <f t="shared" si="155"/>
        <v>1</v>
      </c>
      <c r="EN254" s="47">
        <f t="shared" si="156"/>
        <v>-1</v>
      </c>
      <c r="EO254" s="47">
        <f t="shared" si="157"/>
        <v>0</v>
      </c>
      <c r="EP254" s="47">
        <f t="shared" si="158"/>
        <v>1</v>
      </c>
      <c r="EQ254" s="47">
        <f t="shared" si="159"/>
        <v>0</v>
      </c>
      <c r="ER254" s="47">
        <f t="shared" si="160"/>
        <v>-1</v>
      </c>
      <c r="ES254" s="47">
        <f t="shared" si="161"/>
        <v>0</v>
      </c>
      <c r="ET254" s="47">
        <f t="shared" si="162"/>
        <v>-1</v>
      </c>
      <c r="EU254" s="47">
        <f t="shared" si="163"/>
        <v>0</v>
      </c>
      <c r="EV254" s="47">
        <f t="shared" si="164"/>
        <v>-1</v>
      </c>
      <c r="EW254" s="47">
        <f t="shared" si="165"/>
        <v>-2</v>
      </c>
      <c r="EX254" s="47">
        <f t="shared" si="166"/>
        <v>0</v>
      </c>
      <c r="EY254" s="47">
        <f t="shared" si="167"/>
        <v>1</v>
      </c>
      <c r="EZ254" s="47">
        <f t="shared" si="168"/>
        <v>-2</v>
      </c>
      <c r="FA254" s="47">
        <f t="shared" si="169"/>
        <v>1</v>
      </c>
      <c r="FB254" s="47">
        <f t="shared" si="170"/>
        <v>1</v>
      </c>
      <c r="FC254" s="47">
        <f t="shared" si="171"/>
        <v>0</v>
      </c>
      <c r="FD254" s="51"/>
    </row>
    <row r="255" spans="1:160" ht="26.25" customHeight="1">
      <c r="A255" s="9" t="s">
        <v>457</v>
      </c>
      <c r="B255" s="9" t="s">
        <v>448</v>
      </c>
      <c r="C255" s="60" t="s">
        <v>397</v>
      </c>
      <c r="D255" s="8"/>
      <c r="E255" s="8"/>
      <c r="F255" s="14" t="s">
        <v>64</v>
      </c>
      <c r="G255" s="59">
        <f t="shared" si="138"/>
        <v>27</v>
      </c>
      <c r="H255" s="71">
        <f t="shared" si="138"/>
        <v>27</v>
      </c>
      <c r="I255" s="62"/>
      <c r="J255" s="9"/>
      <c r="K255" s="9"/>
      <c r="L255" s="62"/>
      <c r="M255" s="9"/>
      <c r="N255" s="9"/>
      <c r="O255" s="62"/>
      <c r="P255" s="9"/>
      <c r="Q255" s="9"/>
      <c r="R255" s="62">
        <v>1</v>
      </c>
      <c r="S255" s="9">
        <v>1</v>
      </c>
      <c r="T255" s="9"/>
      <c r="U255" s="62">
        <v>1</v>
      </c>
      <c r="V255" s="9">
        <v>0</v>
      </c>
      <c r="W255" s="9"/>
      <c r="X255" s="62">
        <v>1</v>
      </c>
      <c r="Y255" s="9">
        <v>2</v>
      </c>
      <c r="Z255" s="9"/>
      <c r="AA255" s="62">
        <v>1</v>
      </c>
      <c r="AB255" s="9">
        <v>1</v>
      </c>
      <c r="AC255" s="9"/>
      <c r="AD255" s="62">
        <v>1</v>
      </c>
      <c r="AE255" s="9">
        <v>1</v>
      </c>
      <c r="AF255" s="9"/>
      <c r="AG255" s="62">
        <v>1</v>
      </c>
      <c r="AH255" s="9">
        <v>0</v>
      </c>
      <c r="AI255" s="9"/>
      <c r="AJ255" s="62">
        <v>1</v>
      </c>
      <c r="AK255" s="9">
        <v>1</v>
      </c>
      <c r="AL255" s="9"/>
      <c r="AM255" s="62">
        <v>1</v>
      </c>
      <c r="AN255" s="9">
        <v>2</v>
      </c>
      <c r="AO255" s="9"/>
      <c r="AP255" s="63">
        <v>1</v>
      </c>
      <c r="AQ255" s="9">
        <v>2</v>
      </c>
      <c r="AR255" s="9"/>
      <c r="AS255" s="63">
        <v>1</v>
      </c>
      <c r="AT255" s="9">
        <v>1</v>
      </c>
      <c r="AU255" s="9"/>
      <c r="AV255" s="63">
        <v>1</v>
      </c>
      <c r="AW255" s="9">
        <v>0</v>
      </c>
      <c r="AX255" s="9"/>
      <c r="AY255" s="63">
        <v>1</v>
      </c>
      <c r="AZ255" s="9">
        <v>0</v>
      </c>
      <c r="BA255" s="9"/>
      <c r="BB255" s="63">
        <v>1</v>
      </c>
      <c r="BC255" s="9">
        <v>1</v>
      </c>
      <c r="BD255" s="9"/>
      <c r="BE255" s="63">
        <v>1</v>
      </c>
      <c r="BF255" s="9">
        <v>0</v>
      </c>
      <c r="BG255" s="9"/>
      <c r="BH255" s="64">
        <v>2</v>
      </c>
      <c r="BI255" s="9">
        <v>5</v>
      </c>
      <c r="BJ255" s="9"/>
      <c r="BK255" s="64"/>
      <c r="BL255" s="9"/>
      <c r="BM255" s="9"/>
      <c r="BN255" s="65">
        <v>1</v>
      </c>
      <c r="BO255" s="66"/>
      <c r="BP255" s="9"/>
      <c r="BQ255" s="77"/>
      <c r="BR255" s="77"/>
      <c r="BS255" s="77"/>
      <c r="BT255" s="67">
        <v>1</v>
      </c>
      <c r="BU255" s="9">
        <v>0</v>
      </c>
      <c r="BV255" s="9"/>
      <c r="BW255" s="67"/>
      <c r="BX255" s="9"/>
      <c r="BY255" s="9"/>
      <c r="BZ255" s="67">
        <v>1</v>
      </c>
      <c r="CA255" s="9">
        <v>1</v>
      </c>
      <c r="CB255" s="9"/>
      <c r="CC255" s="67">
        <v>4</v>
      </c>
      <c r="CD255" s="9">
        <v>5</v>
      </c>
      <c r="CE255" s="9"/>
      <c r="CF255" s="67">
        <v>1</v>
      </c>
      <c r="CG255" s="9">
        <v>0</v>
      </c>
      <c r="CH255" s="9"/>
      <c r="CI255" s="67">
        <v>1</v>
      </c>
      <c r="CJ255" s="9">
        <v>1</v>
      </c>
      <c r="CK255" s="9"/>
      <c r="CL255" s="77"/>
      <c r="CM255" s="77"/>
      <c r="CN255" s="77"/>
      <c r="CO255" s="67">
        <v>1</v>
      </c>
      <c r="CP255" s="9">
        <v>0</v>
      </c>
      <c r="CQ255" s="9"/>
      <c r="CR255" s="67">
        <v>0</v>
      </c>
      <c r="CS255" s="9">
        <v>2</v>
      </c>
      <c r="CT255" s="9"/>
      <c r="CU255" s="67">
        <v>0</v>
      </c>
      <c r="CV255" s="9">
        <v>0</v>
      </c>
      <c r="CW255" s="9"/>
      <c r="CX255" s="38">
        <v>1</v>
      </c>
      <c r="CY255" s="8">
        <v>1</v>
      </c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11"/>
      <c r="DK255" s="14"/>
      <c r="DL255" s="14"/>
      <c r="DM255" s="14"/>
      <c r="DN255" s="14"/>
      <c r="DO255" s="14"/>
      <c r="DP255" s="14"/>
      <c r="DQ255" s="14"/>
      <c r="DR255" s="13">
        <v>9780194791922</v>
      </c>
      <c r="DS255" s="13"/>
      <c r="DT255" s="40" t="s">
        <v>1787</v>
      </c>
      <c r="DU255" s="53" t="s">
        <v>455</v>
      </c>
      <c r="DV255" s="42">
        <v>15490</v>
      </c>
      <c r="DW255" s="47">
        <f t="shared" si="139"/>
        <v>0</v>
      </c>
      <c r="DX255" s="47">
        <f t="shared" si="140"/>
        <v>0</v>
      </c>
      <c r="DY255" s="47">
        <f t="shared" si="141"/>
        <v>0</v>
      </c>
      <c r="DZ255" s="47">
        <f t="shared" si="142"/>
        <v>0</v>
      </c>
      <c r="EA255" s="47">
        <f t="shared" si="143"/>
        <v>1</v>
      </c>
      <c r="EB255" s="47">
        <f t="shared" si="144"/>
        <v>-1</v>
      </c>
      <c r="EC255" s="47">
        <f t="shared" si="145"/>
        <v>0</v>
      </c>
      <c r="ED255" s="47">
        <f t="shared" si="146"/>
        <v>0</v>
      </c>
      <c r="EE255" s="47">
        <f t="shared" si="147"/>
        <v>1</v>
      </c>
      <c r="EF255" s="47">
        <f t="shared" si="148"/>
        <v>0</v>
      </c>
      <c r="EG255" s="47">
        <f t="shared" si="149"/>
        <v>-1</v>
      </c>
      <c r="EH255" s="47">
        <f t="shared" si="150"/>
        <v>-1</v>
      </c>
      <c r="EI255" s="47">
        <f t="shared" si="151"/>
        <v>0</v>
      </c>
      <c r="EJ255" s="47">
        <f t="shared" si="152"/>
        <v>1</v>
      </c>
      <c r="EK255" s="47">
        <f t="shared" si="153"/>
        <v>1</v>
      </c>
      <c r="EL255" s="47">
        <f t="shared" si="154"/>
        <v>0</v>
      </c>
      <c r="EM255" s="47">
        <f t="shared" si="155"/>
        <v>1</v>
      </c>
      <c r="EN255" s="47">
        <f t="shared" si="156"/>
        <v>-3</v>
      </c>
      <c r="EO255" s="47">
        <f t="shared" si="157"/>
        <v>0</v>
      </c>
      <c r="EP255" s="47">
        <f t="shared" si="158"/>
        <v>1</v>
      </c>
      <c r="EQ255" s="47">
        <f t="shared" si="159"/>
        <v>0</v>
      </c>
      <c r="ER255" s="47">
        <f t="shared" si="160"/>
        <v>1</v>
      </c>
      <c r="ES255" s="47">
        <f t="shared" si="161"/>
        <v>0</v>
      </c>
      <c r="ET255" s="47">
        <f t="shared" si="162"/>
        <v>0</v>
      </c>
      <c r="EU255" s="47">
        <f t="shared" si="163"/>
        <v>-1</v>
      </c>
      <c r="EV255" s="47">
        <f t="shared" si="164"/>
        <v>1</v>
      </c>
      <c r="EW255" s="47">
        <f t="shared" si="165"/>
        <v>0</v>
      </c>
      <c r="EX255" s="47">
        <f t="shared" si="166"/>
        <v>0</v>
      </c>
      <c r="EY255" s="47">
        <f t="shared" si="167"/>
        <v>1</v>
      </c>
      <c r="EZ255" s="47">
        <f t="shared" si="168"/>
        <v>-2</v>
      </c>
      <c r="FA255" s="47">
        <f t="shared" si="169"/>
        <v>0</v>
      </c>
      <c r="FB255" s="47">
        <f t="shared" si="170"/>
        <v>0</v>
      </c>
      <c r="FC255" s="47">
        <f t="shared" si="171"/>
        <v>0</v>
      </c>
      <c r="FD255" s="51"/>
    </row>
    <row r="256" spans="1:160" ht="26.25" customHeight="1">
      <c r="A256" s="9" t="s">
        <v>457</v>
      </c>
      <c r="B256" s="9" t="s">
        <v>448</v>
      </c>
      <c r="C256" s="60" t="s">
        <v>398</v>
      </c>
      <c r="D256" s="8"/>
      <c r="E256" s="8"/>
      <c r="F256" s="14"/>
      <c r="G256" s="59">
        <f t="shared" si="138"/>
        <v>37</v>
      </c>
      <c r="H256" s="71">
        <f t="shared" si="138"/>
        <v>37</v>
      </c>
      <c r="I256" s="62"/>
      <c r="J256" s="9"/>
      <c r="K256" s="9"/>
      <c r="L256" s="62"/>
      <c r="M256" s="9"/>
      <c r="N256" s="9"/>
      <c r="O256" s="62"/>
      <c r="P256" s="9"/>
      <c r="Q256" s="9"/>
      <c r="R256" s="62">
        <v>1</v>
      </c>
      <c r="S256" s="9">
        <v>2</v>
      </c>
      <c r="T256" s="9"/>
      <c r="U256" s="62">
        <v>1</v>
      </c>
      <c r="V256" s="9">
        <v>0</v>
      </c>
      <c r="W256" s="9"/>
      <c r="X256" s="62">
        <v>1</v>
      </c>
      <c r="Y256" s="9">
        <v>1</v>
      </c>
      <c r="Z256" s="9"/>
      <c r="AA256" s="62">
        <v>1</v>
      </c>
      <c r="AB256" s="9">
        <v>0</v>
      </c>
      <c r="AC256" s="9"/>
      <c r="AD256" s="62">
        <v>1</v>
      </c>
      <c r="AE256" s="9">
        <v>1</v>
      </c>
      <c r="AF256" s="9"/>
      <c r="AG256" s="62">
        <v>1</v>
      </c>
      <c r="AH256" s="9">
        <v>2</v>
      </c>
      <c r="AI256" s="9"/>
      <c r="AJ256" s="62">
        <v>1</v>
      </c>
      <c r="AK256" s="9">
        <v>0</v>
      </c>
      <c r="AL256" s="9"/>
      <c r="AM256" s="62">
        <v>1</v>
      </c>
      <c r="AN256" s="9">
        <v>1</v>
      </c>
      <c r="AO256" s="9"/>
      <c r="AP256" s="63">
        <v>2</v>
      </c>
      <c r="AQ256" s="9">
        <v>2</v>
      </c>
      <c r="AR256" s="9"/>
      <c r="AS256" s="63">
        <v>2</v>
      </c>
      <c r="AT256" s="9">
        <v>1</v>
      </c>
      <c r="AU256" s="9"/>
      <c r="AV256" s="63">
        <v>1</v>
      </c>
      <c r="AW256" s="9">
        <v>1</v>
      </c>
      <c r="AX256" s="9"/>
      <c r="AY256" s="63">
        <v>2</v>
      </c>
      <c r="AZ256" s="9">
        <v>2</v>
      </c>
      <c r="BA256" s="9"/>
      <c r="BB256" s="63">
        <v>2</v>
      </c>
      <c r="BC256" s="9">
        <v>3</v>
      </c>
      <c r="BD256" s="9"/>
      <c r="BE256" s="63">
        <v>1</v>
      </c>
      <c r="BF256" s="9">
        <v>0</v>
      </c>
      <c r="BG256" s="9"/>
      <c r="BH256" s="64">
        <v>4</v>
      </c>
      <c r="BI256" s="9">
        <v>5</v>
      </c>
      <c r="BJ256" s="9"/>
      <c r="BK256" s="64"/>
      <c r="BL256" s="9"/>
      <c r="BM256" s="9"/>
      <c r="BN256" s="65">
        <v>1</v>
      </c>
      <c r="BO256" s="66"/>
      <c r="BP256" s="9"/>
      <c r="BQ256" s="77"/>
      <c r="BR256" s="77"/>
      <c r="BS256" s="77"/>
      <c r="BT256" s="67">
        <v>1</v>
      </c>
      <c r="BU256" s="9">
        <v>1</v>
      </c>
      <c r="BV256" s="9"/>
      <c r="BW256" s="67"/>
      <c r="BX256" s="9"/>
      <c r="BY256" s="9"/>
      <c r="BZ256" s="67">
        <v>1</v>
      </c>
      <c r="CA256" s="9">
        <v>2</v>
      </c>
      <c r="CB256" s="9"/>
      <c r="CC256" s="67">
        <v>6</v>
      </c>
      <c r="CD256" s="9">
        <v>6</v>
      </c>
      <c r="CE256" s="9"/>
      <c r="CF256" s="67">
        <v>1</v>
      </c>
      <c r="CG256" s="9">
        <v>2</v>
      </c>
      <c r="CH256" s="9"/>
      <c r="CI256" s="67">
        <v>1</v>
      </c>
      <c r="CJ256" s="9">
        <v>3</v>
      </c>
      <c r="CK256" s="9"/>
      <c r="CL256" s="77"/>
      <c r="CM256" s="77"/>
      <c r="CN256" s="77"/>
      <c r="CO256" s="67">
        <v>1</v>
      </c>
      <c r="CP256" s="9">
        <v>0</v>
      </c>
      <c r="CQ256" s="9"/>
      <c r="CR256" s="67">
        <v>1</v>
      </c>
      <c r="CS256" s="9">
        <v>1</v>
      </c>
      <c r="CT256" s="9"/>
      <c r="CU256" s="67">
        <v>1</v>
      </c>
      <c r="CV256" s="9">
        <v>1</v>
      </c>
      <c r="CW256" s="9"/>
      <c r="CX256" s="38">
        <v>1</v>
      </c>
      <c r="CY256" s="8">
        <v>0</v>
      </c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11"/>
      <c r="DK256" s="14"/>
      <c r="DL256" s="14"/>
      <c r="DM256" s="14"/>
      <c r="DN256" s="14"/>
      <c r="DO256" s="14"/>
      <c r="DP256" s="14"/>
      <c r="DQ256" s="14"/>
      <c r="DR256" s="13">
        <v>9780194791939</v>
      </c>
      <c r="DS256" s="13"/>
      <c r="DT256" s="40" t="s">
        <v>1787</v>
      </c>
      <c r="DU256" s="53" t="s">
        <v>455</v>
      </c>
      <c r="DV256" s="42">
        <v>14860</v>
      </c>
      <c r="DW256" s="47">
        <f t="shared" si="139"/>
        <v>0</v>
      </c>
      <c r="DX256" s="47">
        <f t="shared" si="140"/>
        <v>0</v>
      </c>
      <c r="DY256" s="47">
        <f t="shared" si="141"/>
        <v>0</v>
      </c>
      <c r="DZ256" s="47">
        <f t="shared" si="142"/>
        <v>-1</v>
      </c>
      <c r="EA256" s="47">
        <f t="shared" si="143"/>
        <v>1</v>
      </c>
      <c r="EB256" s="47">
        <f t="shared" si="144"/>
        <v>0</v>
      </c>
      <c r="EC256" s="47">
        <f t="shared" si="145"/>
        <v>1</v>
      </c>
      <c r="ED256" s="47">
        <f t="shared" si="146"/>
        <v>0</v>
      </c>
      <c r="EE256" s="47">
        <f t="shared" si="147"/>
        <v>-1</v>
      </c>
      <c r="EF256" s="47">
        <f t="shared" si="148"/>
        <v>1</v>
      </c>
      <c r="EG256" s="47">
        <f t="shared" si="149"/>
        <v>0</v>
      </c>
      <c r="EH256" s="47">
        <f t="shared" si="150"/>
        <v>0</v>
      </c>
      <c r="EI256" s="47">
        <f t="shared" si="151"/>
        <v>1</v>
      </c>
      <c r="EJ256" s="47">
        <f t="shared" si="152"/>
        <v>0</v>
      </c>
      <c r="EK256" s="47">
        <f t="shared" si="153"/>
        <v>0</v>
      </c>
      <c r="EL256" s="47">
        <f t="shared" si="154"/>
        <v>-1</v>
      </c>
      <c r="EM256" s="47">
        <f t="shared" si="155"/>
        <v>1</v>
      </c>
      <c r="EN256" s="47">
        <f t="shared" si="156"/>
        <v>-1</v>
      </c>
      <c r="EO256" s="47">
        <f t="shared" si="157"/>
        <v>0</v>
      </c>
      <c r="EP256" s="47">
        <f t="shared" si="158"/>
        <v>1</v>
      </c>
      <c r="EQ256" s="47">
        <f t="shared" si="159"/>
        <v>0</v>
      </c>
      <c r="ER256" s="47">
        <f t="shared" si="160"/>
        <v>0</v>
      </c>
      <c r="ES256" s="47">
        <f t="shared" si="161"/>
        <v>0</v>
      </c>
      <c r="ET256" s="47">
        <f t="shared" si="162"/>
        <v>-1</v>
      </c>
      <c r="EU256" s="47">
        <f t="shared" si="163"/>
        <v>0</v>
      </c>
      <c r="EV256" s="47">
        <f t="shared" si="164"/>
        <v>-1</v>
      </c>
      <c r="EW256" s="47">
        <f t="shared" si="165"/>
        <v>-2</v>
      </c>
      <c r="EX256" s="47">
        <f t="shared" si="166"/>
        <v>0</v>
      </c>
      <c r="EY256" s="47">
        <f t="shared" si="167"/>
        <v>1</v>
      </c>
      <c r="EZ256" s="47">
        <f t="shared" si="168"/>
        <v>0</v>
      </c>
      <c r="FA256" s="47">
        <f t="shared" si="169"/>
        <v>0</v>
      </c>
      <c r="FB256" s="47">
        <f t="shared" si="170"/>
        <v>1</v>
      </c>
      <c r="FC256" s="47">
        <f t="shared" si="171"/>
        <v>0</v>
      </c>
      <c r="FD256" s="51"/>
    </row>
    <row r="257" spans="1:160" ht="26.25" customHeight="1">
      <c r="A257" s="9" t="s">
        <v>457</v>
      </c>
      <c r="B257" s="9" t="s">
        <v>448</v>
      </c>
      <c r="C257" s="60" t="s">
        <v>399</v>
      </c>
      <c r="D257" s="8"/>
      <c r="E257" s="8"/>
      <c r="F257" s="14"/>
      <c r="G257" s="59">
        <f t="shared" si="138"/>
        <v>37</v>
      </c>
      <c r="H257" s="71">
        <f t="shared" si="138"/>
        <v>37</v>
      </c>
      <c r="I257" s="62"/>
      <c r="J257" s="9"/>
      <c r="K257" s="9"/>
      <c r="L257" s="62"/>
      <c r="M257" s="9"/>
      <c r="N257" s="9"/>
      <c r="O257" s="62"/>
      <c r="P257" s="9"/>
      <c r="Q257" s="9"/>
      <c r="R257" s="62">
        <v>1</v>
      </c>
      <c r="S257" s="9">
        <v>1</v>
      </c>
      <c r="T257" s="9"/>
      <c r="U257" s="62">
        <v>1</v>
      </c>
      <c r="V257" s="9">
        <v>0</v>
      </c>
      <c r="W257" s="9"/>
      <c r="X257" s="62">
        <v>1</v>
      </c>
      <c r="Y257" s="9">
        <v>0</v>
      </c>
      <c r="Z257" s="9"/>
      <c r="AA257" s="62">
        <v>1</v>
      </c>
      <c r="AB257" s="9">
        <v>1</v>
      </c>
      <c r="AC257" s="9"/>
      <c r="AD257" s="62">
        <v>1</v>
      </c>
      <c r="AE257" s="9">
        <v>1</v>
      </c>
      <c r="AF257" s="9"/>
      <c r="AG257" s="62">
        <v>1</v>
      </c>
      <c r="AH257" s="9">
        <v>1</v>
      </c>
      <c r="AI257" s="9"/>
      <c r="AJ257" s="62">
        <v>1</v>
      </c>
      <c r="AK257" s="9">
        <v>0</v>
      </c>
      <c r="AL257" s="9"/>
      <c r="AM257" s="62">
        <v>1</v>
      </c>
      <c r="AN257" s="9">
        <v>1</v>
      </c>
      <c r="AO257" s="9"/>
      <c r="AP257" s="63">
        <v>2</v>
      </c>
      <c r="AQ257" s="9">
        <v>2</v>
      </c>
      <c r="AR257" s="9"/>
      <c r="AS257" s="63">
        <v>2</v>
      </c>
      <c r="AT257" s="9">
        <v>1</v>
      </c>
      <c r="AU257" s="9"/>
      <c r="AV257" s="63">
        <v>1</v>
      </c>
      <c r="AW257" s="9">
        <v>0</v>
      </c>
      <c r="AX257" s="9"/>
      <c r="AY257" s="63">
        <v>2</v>
      </c>
      <c r="AZ257" s="9">
        <v>0</v>
      </c>
      <c r="BA257" s="9"/>
      <c r="BB257" s="63">
        <v>2</v>
      </c>
      <c r="BC257" s="9">
        <v>3</v>
      </c>
      <c r="BD257" s="9"/>
      <c r="BE257" s="63">
        <v>2</v>
      </c>
      <c r="BF257" s="9">
        <v>1</v>
      </c>
      <c r="BG257" s="9"/>
      <c r="BH257" s="64">
        <v>4</v>
      </c>
      <c r="BI257" s="9">
        <v>5</v>
      </c>
      <c r="BJ257" s="9"/>
      <c r="BK257" s="64"/>
      <c r="BL257" s="9"/>
      <c r="BM257" s="9"/>
      <c r="BN257" s="65">
        <v>1</v>
      </c>
      <c r="BO257" s="66"/>
      <c r="BP257" s="9"/>
      <c r="BQ257" s="77"/>
      <c r="BR257" s="77"/>
      <c r="BS257" s="77"/>
      <c r="BT257" s="67">
        <v>1</v>
      </c>
      <c r="BU257" s="9">
        <v>2</v>
      </c>
      <c r="BV257" s="9"/>
      <c r="BW257" s="67"/>
      <c r="BX257" s="9"/>
      <c r="BY257" s="9"/>
      <c r="BZ257" s="67">
        <v>1</v>
      </c>
      <c r="CA257" s="9">
        <v>3</v>
      </c>
      <c r="CB257" s="9"/>
      <c r="CC257" s="67">
        <v>6</v>
      </c>
      <c r="CD257" s="9">
        <v>6</v>
      </c>
      <c r="CE257" s="9"/>
      <c r="CF257" s="67">
        <v>1</v>
      </c>
      <c r="CG257" s="9">
        <v>2</v>
      </c>
      <c r="CH257" s="9"/>
      <c r="CI257" s="67">
        <v>1</v>
      </c>
      <c r="CJ257" s="9">
        <v>2</v>
      </c>
      <c r="CK257" s="9"/>
      <c r="CL257" s="77"/>
      <c r="CM257" s="77"/>
      <c r="CN257" s="77"/>
      <c r="CO257" s="67">
        <v>1</v>
      </c>
      <c r="CP257" s="9">
        <v>1</v>
      </c>
      <c r="CQ257" s="9"/>
      <c r="CR257" s="67">
        <v>1</v>
      </c>
      <c r="CS257" s="9">
        <v>2</v>
      </c>
      <c r="CT257" s="9"/>
      <c r="CU257" s="67">
        <v>0</v>
      </c>
      <c r="CV257" s="9">
        <v>1</v>
      </c>
      <c r="CW257" s="9"/>
      <c r="CX257" s="38">
        <v>1</v>
      </c>
      <c r="CY257" s="8">
        <v>1</v>
      </c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11"/>
      <c r="DK257" s="14"/>
      <c r="DL257" s="14"/>
      <c r="DM257" s="14"/>
      <c r="DN257" s="14"/>
      <c r="DO257" s="14"/>
      <c r="DP257" s="14"/>
      <c r="DQ257" s="14"/>
      <c r="DR257" s="13">
        <v>9780194791946</v>
      </c>
      <c r="DS257" s="13"/>
      <c r="DT257" s="40" t="s">
        <v>1787</v>
      </c>
      <c r="DU257" s="53" t="s">
        <v>455</v>
      </c>
      <c r="DV257" s="42">
        <v>17100</v>
      </c>
      <c r="DW257" s="47">
        <f t="shared" si="139"/>
        <v>0</v>
      </c>
      <c r="DX257" s="47">
        <f t="shared" si="140"/>
        <v>0</v>
      </c>
      <c r="DY257" s="47">
        <f t="shared" si="141"/>
        <v>0</v>
      </c>
      <c r="DZ257" s="47">
        <f t="shared" si="142"/>
        <v>0</v>
      </c>
      <c r="EA257" s="47">
        <f t="shared" si="143"/>
        <v>1</v>
      </c>
      <c r="EB257" s="47">
        <f t="shared" si="144"/>
        <v>1</v>
      </c>
      <c r="EC257" s="47">
        <f t="shared" si="145"/>
        <v>0</v>
      </c>
      <c r="ED257" s="47">
        <f t="shared" si="146"/>
        <v>0</v>
      </c>
      <c r="EE257" s="47">
        <f t="shared" si="147"/>
        <v>0</v>
      </c>
      <c r="EF257" s="47">
        <f t="shared" si="148"/>
        <v>1</v>
      </c>
      <c r="EG257" s="47">
        <f t="shared" si="149"/>
        <v>0</v>
      </c>
      <c r="EH257" s="47">
        <f t="shared" si="150"/>
        <v>0</v>
      </c>
      <c r="EI257" s="47">
        <f t="shared" si="151"/>
        <v>1</v>
      </c>
      <c r="EJ257" s="47">
        <f t="shared" si="152"/>
        <v>1</v>
      </c>
      <c r="EK257" s="47">
        <f t="shared" si="153"/>
        <v>2</v>
      </c>
      <c r="EL257" s="47">
        <f t="shared" si="154"/>
        <v>-1</v>
      </c>
      <c r="EM257" s="47">
        <f t="shared" si="155"/>
        <v>1</v>
      </c>
      <c r="EN257" s="47">
        <f t="shared" si="156"/>
        <v>-1</v>
      </c>
      <c r="EO257" s="47">
        <f t="shared" si="157"/>
        <v>0</v>
      </c>
      <c r="EP257" s="47">
        <f t="shared" si="158"/>
        <v>1</v>
      </c>
      <c r="EQ257" s="47">
        <f t="shared" si="159"/>
        <v>0</v>
      </c>
      <c r="ER257" s="47">
        <f t="shared" si="160"/>
        <v>-1</v>
      </c>
      <c r="ES257" s="47">
        <f t="shared" si="161"/>
        <v>0</v>
      </c>
      <c r="ET257" s="47">
        <f t="shared" si="162"/>
        <v>-2</v>
      </c>
      <c r="EU257" s="47">
        <f t="shared" si="163"/>
        <v>0</v>
      </c>
      <c r="EV257" s="47">
        <f t="shared" si="164"/>
        <v>-1</v>
      </c>
      <c r="EW257" s="47">
        <f t="shared" si="165"/>
        <v>-1</v>
      </c>
      <c r="EX257" s="47">
        <f t="shared" si="166"/>
        <v>0</v>
      </c>
      <c r="EY257" s="47">
        <f t="shared" si="167"/>
        <v>0</v>
      </c>
      <c r="EZ257" s="47">
        <f t="shared" si="168"/>
        <v>-1</v>
      </c>
      <c r="FA257" s="47">
        <f t="shared" si="169"/>
        <v>-1</v>
      </c>
      <c r="FB257" s="47">
        <f t="shared" si="170"/>
        <v>0</v>
      </c>
      <c r="FC257" s="47">
        <f t="shared" si="171"/>
        <v>0</v>
      </c>
      <c r="FD257" s="51"/>
    </row>
    <row r="258" spans="1:160" ht="26.25" customHeight="1">
      <c r="A258" s="9" t="s">
        <v>457</v>
      </c>
      <c r="B258" s="64" t="s">
        <v>449</v>
      </c>
      <c r="C258" s="129" t="s">
        <v>400</v>
      </c>
      <c r="D258" s="8"/>
      <c r="E258" s="8"/>
      <c r="F258" s="14"/>
      <c r="G258" s="59">
        <f t="shared" si="138"/>
        <v>24</v>
      </c>
      <c r="H258" s="71">
        <f t="shared" si="138"/>
        <v>24</v>
      </c>
      <c r="I258" s="62"/>
      <c r="J258" s="9"/>
      <c r="K258" s="9"/>
      <c r="L258" s="62"/>
      <c r="M258" s="9"/>
      <c r="N258" s="9"/>
      <c r="O258" s="62"/>
      <c r="P258" s="9"/>
      <c r="Q258" s="9"/>
      <c r="R258" s="62">
        <v>1</v>
      </c>
      <c r="S258" s="9">
        <v>1</v>
      </c>
      <c r="T258" s="9"/>
      <c r="U258" s="62"/>
      <c r="V258" s="9"/>
      <c r="W258" s="9"/>
      <c r="X258" s="62"/>
      <c r="Y258" s="9"/>
      <c r="Z258" s="9"/>
      <c r="AA258" s="62">
        <v>1</v>
      </c>
      <c r="AB258" s="9">
        <v>0</v>
      </c>
      <c r="AC258" s="9"/>
      <c r="AD258" s="62">
        <v>1</v>
      </c>
      <c r="AE258" s="9">
        <v>1</v>
      </c>
      <c r="AF258" s="9"/>
      <c r="AG258" s="62">
        <v>1</v>
      </c>
      <c r="AH258" s="9">
        <v>0</v>
      </c>
      <c r="AI258" s="9"/>
      <c r="AJ258" s="62">
        <v>1</v>
      </c>
      <c r="AK258" s="9">
        <v>0</v>
      </c>
      <c r="AL258" s="9"/>
      <c r="AM258" s="62"/>
      <c r="AN258" s="9">
        <v>0</v>
      </c>
      <c r="AO258" s="9"/>
      <c r="AP258" s="63">
        <v>1</v>
      </c>
      <c r="AQ258" s="9">
        <v>1</v>
      </c>
      <c r="AR258" s="9"/>
      <c r="AS258" s="63">
        <v>1</v>
      </c>
      <c r="AT258" s="9">
        <v>0</v>
      </c>
      <c r="AU258" s="9"/>
      <c r="AV258" s="63">
        <v>1</v>
      </c>
      <c r="AW258" s="9">
        <v>0</v>
      </c>
      <c r="AX258" s="9"/>
      <c r="AY258" s="63">
        <v>1</v>
      </c>
      <c r="AZ258" s="9">
        <v>1</v>
      </c>
      <c r="BA258" s="9"/>
      <c r="BB258" s="63">
        <v>2</v>
      </c>
      <c r="BC258" s="9">
        <v>1</v>
      </c>
      <c r="BD258" s="9"/>
      <c r="BE258" s="63">
        <v>1</v>
      </c>
      <c r="BF258" s="9">
        <v>2</v>
      </c>
      <c r="BG258" s="9"/>
      <c r="BH258" s="64">
        <v>2</v>
      </c>
      <c r="BI258" s="9">
        <v>3</v>
      </c>
      <c r="BJ258" s="9"/>
      <c r="BK258" s="64"/>
      <c r="BL258" s="9"/>
      <c r="BM258" s="9"/>
      <c r="BN258" s="65">
        <v>1</v>
      </c>
      <c r="BO258" s="66"/>
      <c r="BP258" s="9"/>
      <c r="BQ258" s="77"/>
      <c r="BR258" s="77"/>
      <c r="BS258" s="77"/>
      <c r="BT258" s="67">
        <v>1</v>
      </c>
      <c r="BU258" s="9">
        <v>2</v>
      </c>
      <c r="BV258" s="9"/>
      <c r="BW258" s="67"/>
      <c r="BX258" s="9"/>
      <c r="BY258" s="9"/>
      <c r="BZ258" s="67">
        <v>1</v>
      </c>
      <c r="CA258" s="9">
        <v>1</v>
      </c>
      <c r="CB258" s="9"/>
      <c r="CC258" s="67">
        <v>2</v>
      </c>
      <c r="CD258" s="9">
        <v>5</v>
      </c>
      <c r="CE258" s="9"/>
      <c r="CF258" s="67">
        <v>2</v>
      </c>
      <c r="CG258" s="9">
        <v>0</v>
      </c>
      <c r="CH258" s="9"/>
      <c r="CI258" s="67">
        <v>1</v>
      </c>
      <c r="CJ258" s="9">
        <v>3</v>
      </c>
      <c r="CK258" s="9"/>
      <c r="CL258" s="77"/>
      <c r="CM258" s="77"/>
      <c r="CN258" s="77"/>
      <c r="CO258" s="67">
        <v>1</v>
      </c>
      <c r="CP258" s="9">
        <v>0</v>
      </c>
      <c r="CQ258" s="9"/>
      <c r="CR258" s="67"/>
      <c r="CS258" s="9">
        <v>2</v>
      </c>
      <c r="CT258" s="9"/>
      <c r="CU258" s="67"/>
      <c r="CV258" s="9">
        <v>1</v>
      </c>
      <c r="CW258" s="9"/>
      <c r="CX258" s="38">
        <v>1</v>
      </c>
      <c r="CY258" s="8">
        <v>0</v>
      </c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11"/>
      <c r="DK258" s="14"/>
      <c r="DL258" s="14"/>
      <c r="DM258" s="14"/>
      <c r="DN258" s="14"/>
      <c r="DO258" s="14"/>
      <c r="DP258" s="14"/>
      <c r="DQ258" s="14"/>
      <c r="DR258" s="13">
        <v>9780194792158</v>
      </c>
      <c r="DS258" s="13"/>
      <c r="DT258" s="40" t="s">
        <v>1787</v>
      </c>
      <c r="DU258" s="53" t="s">
        <v>456</v>
      </c>
      <c r="DV258" s="42">
        <v>24810</v>
      </c>
      <c r="DW258" s="47">
        <f t="shared" si="139"/>
        <v>0</v>
      </c>
      <c r="DX258" s="47">
        <f t="shared" si="140"/>
        <v>0</v>
      </c>
      <c r="DY258" s="47">
        <f t="shared" si="141"/>
        <v>0</v>
      </c>
      <c r="DZ258" s="47">
        <f t="shared" si="142"/>
        <v>0</v>
      </c>
      <c r="EA258" s="47">
        <f t="shared" si="143"/>
        <v>0</v>
      </c>
      <c r="EB258" s="47">
        <f t="shared" si="144"/>
        <v>0</v>
      </c>
      <c r="EC258" s="47">
        <f t="shared" si="145"/>
        <v>1</v>
      </c>
      <c r="ED258" s="47">
        <f t="shared" si="146"/>
        <v>0</v>
      </c>
      <c r="EE258" s="47">
        <f t="shared" si="147"/>
        <v>1</v>
      </c>
      <c r="EF258" s="47">
        <f t="shared" si="148"/>
        <v>1</v>
      </c>
      <c r="EG258" s="47">
        <f t="shared" si="149"/>
        <v>0</v>
      </c>
      <c r="EH258" s="47">
        <f t="shared" si="150"/>
        <v>0</v>
      </c>
      <c r="EI258" s="47">
        <f t="shared" si="151"/>
        <v>1</v>
      </c>
      <c r="EJ258" s="47">
        <f t="shared" si="152"/>
        <v>1</v>
      </c>
      <c r="EK258" s="47">
        <f t="shared" si="153"/>
        <v>0</v>
      </c>
      <c r="EL258" s="47">
        <f t="shared" si="154"/>
        <v>1</v>
      </c>
      <c r="EM258" s="47">
        <f t="shared" si="155"/>
        <v>-1</v>
      </c>
      <c r="EN258" s="47">
        <f t="shared" si="156"/>
        <v>-1</v>
      </c>
      <c r="EO258" s="47">
        <f t="shared" si="157"/>
        <v>0</v>
      </c>
      <c r="EP258" s="47">
        <f t="shared" si="158"/>
        <v>1</v>
      </c>
      <c r="EQ258" s="47">
        <f t="shared" si="159"/>
        <v>0</v>
      </c>
      <c r="ER258" s="47">
        <f t="shared" si="160"/>
        <v>-1</v>
      </c>
      <c r="ES258" s="47">
        <f t="shared" si="161"/>
        <v>0</v>
      </c>
      <c r="ET258" s="47">
        <f t="shared" si="162"/>
        <v>0</v>
      </c>
      <c r="EU258" s="47">
        <f t="shared" si="163"/>
        <v>-3</v>
      </c>
      <c r="EV258" s="47">
        <f t="shared" si="164"/>
        <v>2</v>
      </c>
      <c r="EW258" s="47">
        <f t="shared" si="165"/>
        <v>-2</v>
      </c>
      <c r="EX258" s="47">
        <f t="shared" si="166"/>
        <v>0</v>
      </c>
      <c r="EY258" s="47">
        <f t="shared" si="167"/>
        <v>1</v>
      </c>
      <c r="EZ258" s="47">
        <f t="shared" si="168"/>
        <v>-2</v>
      </c>
      <c r="FA258" s="47">
        <f t="shared" si="169"/>
        <v>-1</v>
      </c>
      <c r="FB258" s="47">
        <f t="shared" si="170"/>
        <v>1</v>
      </c>
      <c r="FC258" s="47">
        <f t="shared" si="171"/>
        <v>0</v>
      </c>
      <c r="FD258" s="51"/>
    </row>
    <row r="259" spans="1:160" ht="26.25" customHeight="1">
      <c r="A259" s="9" t="s">
        <v>457</v>
      </c>
      <c r="B259" s="64" t="s">
        <v>449</v>
      </c>
      <c r="C259" s="129" t="s">
        <v>401</v>
      </c>
      <c r="D259" s="8"/>
      <c r="E259" s="8"/>
      <c r="F259" s="14" t="s">
        <v>99</v>
      </c>
      <c r="G259" s="59">
        <f t="shared" ref="G259:H302" si="172">SUM(I259,L259,O259,R259,U259,X259,AA259,AD259,AG259,AJ259,AM259,AP259,AS259,AV259,AY259,BB259,BE259,BH259,BK259,BN259,BQ259,BT259,BW259,BZ259,CC259,CF259,CI259,CL259,CO259,CR259,CU259,CX259)</f>
        <v>28</v>
      </c>
      <c r="H259" s="71">
        <f t="shared" si="172"/>
        <v>28</v>
      </c>
      <c r="I259" s="62"/>
      <c r="J259" s="9"/>
      <c r="K259" s="9"/>
      <c r="L259" s="62"/>
      <c r="M259" s="9"/>
      <c r="N259" s="9"/>
      <c r="O259" s="62"/>
      <c r="P259" s="9"/>
      <c r="Q259" s="9"/>
      <c r="R259" s="62">
        <v>1</v>
      </c>
      <c r="S259" s="9">
        <v>1</v>
      </c>
      <c r="T259" s="9"/>
      <c r="U259" s="62"/>
      <c r="V259" s="9"/>
      <c r="W259" s="9"/>
      <c r="X259" s="62"/>
      <c r="Y259" s="9"/>
      <c r="Z259" s="9"/>
      <c r="AA259" s="62">
        <v>1</v>
      </c>
      <c r="AB259" s="9">
        <v>3</v>
      </c>
      <c r="AC259" s="9"/>
      <c r="AD259" s="62">
        <v>1</v>
      </c>
      <c r="AE259" s="9">
        <v>1</v>
      </c>
      <c r="AF259" s="9"/>
      <c r="AG259" s="62">
        <v>1</v>
      </c>
      <c r="AH259" s="9">
        <v>0</v>
      </c>
      <c r="AI259" s="9"/>
      <c r="AJ259" s="62">
        <v>1</v>
      </c>
      <c r="AK259" s="9">
        <v>1</v>
      </c>
      <c r="AL259" s="9"/>
      <c r="AM259" s="62"/>
      <c r="AN259" s="9">
        <v>0</v>
      </c>
      <c r="AO259" s="9"/>
      <c r="AP259" s="63">
        <v>1</v>
      </c>
      <c r="AQ259" s="9">
        <v>2</v>
      </c>
      <c r="AR259" s="9"/>
      <c r="AS259" s="63">
        <v>1</v>
      </c>
      <c r="AT259" s="9">
        <v>1</v>
      </c>
      <c r="AU259" s="9"/>
      <c r="AV259" s="63">
        <v>1</v>
      </c>
      <c r="AW259" s="9">
        <v>1</v>
      </c>
      <c r="AX259" s="9"/>
      <c r="AY259" s="63">
        <v>1</v>
      </c>
      <c r="AZ259" s="9">
        <v>1</v>
      </c>
      <c r="BA259" s="9"/>
      <c r="BB259" s="63">
        <v>2</v>
      </c>
      <c r="BC259" s="9">
        <v>2</v>
      </c>
      <c r="BD259" s="9"/>
      <c r="BE259" s="63">
        <v>1</v>
      </c>
      <c r="BF259" s="9">
        <v>2</v>
      </c>
      <c r="BG259" s="9"/>
      <c r="BH259" s="64">
        <v>4</v>
      </c>
      <c r="BI259" s="9">
        <v>3</v>
      </c>
      <c r="BJ259" s="9"/>
      <c r="BK259" s="64"/>
      <c r="BL259" s="9"/>
      <c r="BM259" s="9"/>
      <c r="BN259" s="65">
        <v>1</v>
      </c>
      <c r="BO259" s="66"/>
      <c r="BP259" s="9"/>
      <c r="BQ259" s="77"/>
      <c r="BR259" s="77"/>
      <c r="BS259" s="77"/>
      <c r="BT259" s="67">
        <v>1</v>
      </c>
      <c r="BU259" s="9">
        <v>0</v>
      </c>
      <c r="BV259" s="9"/>
      <c r="BW259" s="67"/>
      <c r="BX259" s="9"/>
      <c r="BY259" s="9"/>
      <c r="BZ259" s="67">
        <v>1</v>
      </c>
      <c r="CA259" s="9">
        <v>0</v>
      </c>
      <c r="CB259" s="9"/>
      <c r="CC259" s="67">
        <v>5</v>
      </c>
      <c r="CD259" s="9">
        <v>5</v>
      </c>
      <c r="CE259" s="9"/>
      <c r="CF259" s="67">
        <v>1</v>
      </c>
      <c r="CG259" s="9">
        <v>1</v>
      </c>
      <c r="CH259" s="9"/>
      <c r="CI259" s="67">
        <v>1</v>
      </c>
      <c r="CJ259" s="9">
        <v>1</v>
      </c>
      <c r="CK259" s="9"/>
      <c r="CL259" s="77"/>
      <c r="CM259" s="77"/>
      <c r="CN259" s="77"/>
      <c r="CO259" s="67">
        <v>1</v>
      </c>
      <c r="CP259" s="9">
        <v>3</v>
      </c>
      <c r="CQ259" s="9"/>
      <c r="CR259" s="67"/>
      <c r="CS259" s="9">
        <v>0</v>
      </c>
      <c r="CT259" s="9"/>
      <c r="CU259" s="67"/>
      <c r="CV259" s="9">
        <v>0</v>
      </c>
      <c r="CW259" s="9"/>
      <c r="CX259" s="38">
        <v>1</v>
      </c>
      <c r="CY259" s="8">
        <v>0</v>
      </c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11"/>
      <c r="DK259" s="14"/>
      <c r="DL259" s="14"/>
      <c r="DM259" s="14"/>
      <c r="DN259" s="14"/>
      <c r="DO259" s="14"/>
      <c r="DP259" s="14"/>
      <c r="DQ259" s="14"/>
      <c r="DR259" s="13">
        <v>9780194792165</v>
      </c>
      <c r="DS259" s="13"/>
      <c r="DT259" s="40" t="s">
        <v>1787</v>
      </c>
      <c r="DU259" s="53" t="s">
        <v>456</v>
      </c>
      <c r="DV259" s="42">
        <v>24820</v>
      </c>
      <c r="DW259" s="47">
        <f t="shared" si="139"/>
        <v>0</v>
      </c>
      <c r="DX259" s="47">
        <f t="shared" si="140"/>
        <v>0</v>
      </c>
      <c r="DY259" s="47">
        <f t="shared" si="141"/>
        <v>0</v>
      </c>
      <c r="DZ259" s="47">
        <f t="shared" si="142"/>
        <v>0</v>
      </c>
      <c r="EA259" s="47">
        <f t="shared" si="143"/>
        <v>0</v>
      </c>
      <c r="EB259" s="47">
        <f t="shared" si="144"/>
        <v>0</v>
      </c>
      <c r="EC259" s="47">
        <f t="shared" si="145"/>
        <v>-2</v>
      </c>
      <c r="ED259" s="47">
        <f t="shared" si="146"/>
        <v>0</v>
      </c>
      <c r="EE259" s="47">
        <f t="shared" si="147"/>
        <v>1</v>
      </c>
      <c r="EF259" s="47">
        <f t="shared" si="148"/>
        <v>0</v>
      </c>
      <c r="EG259" s="47">
        <f t="shared" si="149"/>
        <v>0</v>
      </c>
      <c r="EH259" s="47">
        <f t="shared" si="150"/>
        <v>-1</v>
      </c>
      <c r="EI259" s="47">
        <f t="shared" si="151"/>
        <v>0</v>
      </c>
      <c r="EJ259" s="47">
        <f t="shared" si="152"/>
        <v>0</v>
      </c>
      <c r="EK259" s="47">
        <f t="shared" si="153"/>
        <v>0</v>
      </c>
      <c r="EL259" s="47">
        <f t="shared" si="154"/>
        <v>0</v>
      </c>
      <c r="EM259" s="47">
        <f t="shared" si="155"/>
        <v>-1</v>
      </c>
      <c r="EN259" s="47">
        <f t="shared" si="156"/>
        <v>1</v>
      </c>
      <c r="EO259" s="47">
        <f t="shared" si="157"/>
        <v>0</v>
      </c>
      <c r="EP259" s="47">
        <f t="shared" si="158"/>
        <v>1</v>
      </c>
      <c r="EQ259" s="47">
        <f t="shared" si="159"/>
        <v>0</v>
      </c>
      <c r="ER259" s="47">
        <f t="shared" si="160"/>
        <v>1</v>
      </c>
      <c r="ES259" s="47">
        <f t="shared" si="161"/>
        <v>0</v>
      </c>
      <c r="ET259" s="47">
        <f t="shared" si="162"/>
        <v>1</v>
      </c>
      <c r="EU259" s="47">
        <f t="shared" si="163"/>
        <v>0</v>
      </c>
      <c r="EV259" s="47">
        <f t="shared" si="164"/>
        <v>0</v>
      </c>
      <c r="EW259" s="47">
        <f t="shared" si="165"/>
        <v>0</v>
      </c>
      <c r="EX259" s="47">
        <f t="shared" si="166"/>
        <v>0</v>
      </c>
      <c r="EY259" s="47">
        <f t="shared" si="167"/>
        <v>-2</v>
      </c>
      <c r="EZ259" s="47">
        <f t="shared" si="168"/>
        <v>0</v>
      </c>
      <c r="FA259" s="47">
        <f t="shared" si="169"/>
        <v>0</v>
      </c>
      <c r="FB259" s="47">
        <f t="shared" si="170"/>
        <v>1</v>
      </c>
      <c r="FC259" s="47">
        <f t="shared" si="171"/>
        <v>0</v>
      </c>
      <c r="FD259" s="51"/>
    </row>
    <row r="260" spans="1:160" ht="26.25" customHeight="1">
      <c r="A260" s="9" t="s">
        <v>457</v>
      </c>
      <c r="B260" s="64" t="s">
        <v>449</v>
      </c>
      <c r="C260" s="129" t="s">
        <v>402</v>
      </c>
      <c r="D260" s="8"/>
      <c r="E260" s="8"/>
      <c r="F260" s="14"/>
      <c r="G260" s="59">
        <f t="shared" si="172"/>
        <v>27</v>
      </c>
      <c r="H260" s="71">
        <f t="shared" si="172"/>
        <v>27</v>
      </c>
      <c r="I260" s="62"/>
      <c r="J260" s="9"/>
      <c r="K260" s="9"/>
      <c r="L260" s="62"/>
      <c r="M260" s="9"/>
      <c r="N260" s="9"/>
      <c r="O260" s="62"/>
      <c r="P260" s="9"/>
      <c r="Q260" s="9"/>
      <c r="R260" s="62">
        <v>1</v>
      </c>
      <c r="S260" s="9">
        <v>1</v>
      </c>
      <c r="T260" s="9"/>
      <c r="U260" s="62"/>
      <c r="V260" s="9"/>
      <c r="W260" s="9"/>
      <c r="X260" s="62"/>
      <c r="Y260" s="9"/>
      <c r="Z260" s="9"/>
      <c r="AA260" s="62">
        <v>1</v>
      </c>
      <c r="AB260" s="9">
        <v>0</v>
      </c>
      <c r="AC260" s="9"/>
      <c r="AD260" s="62">
        <v>1</v>
      </c>
      <c r="AE260" s="9">
        <v>1</v>
      </c>
      <c r="AF260" s="9"/>
      <c r="AG260" s="62">
        <v>1</v>
      </c>
      <c r="AH260" s="9">
        <v>2</v>
      </c>
      <c r="AI260" s="9"/>
      <c r="AJ260" s="62">
        <v>1</v>
      </c>
      <c r="AK260" s="9">
        <v>1</v>
      </c>
      <c r="AL260" s="9"/>
      <c r="AM260" s="62"/>
      <c r="AN260" s="9">
        <v>2</v>
      </c>
      <c r="AO260" s="9"/>
      <c r="AP260" s="63">
        <v>1</v>
      </c>
      <c r="AQ260" s="9">
        <v>1</v>
      </c>
      <c r="AR260" s="9"/>
      <c r="AS260" s="63">
        <v>1</v>
      </c>
      <c r="AT260" s="9">
        <v>1</v>
      </c>
      <c r="AU260" s="9"/>
      <c r="AV260" s="63">
        <v>1</v>
      </c>
      <c r="AW260" s="9">
        <v>1</v>
      </c>
      <c r="AX260" s="9"/>
      <c r="AY260" s="63">
        <v>1</v>
      </c>
      <c r="AZ260" s="9">
        <v>1</v>
      </c>
      <c r="BA260" s="9"/>
      <c r="BB260" s="63">
        <v>2</v>
      </c>
      <c r="BC260" s="9">
        <v>2</v>
      </c>
      <c r="BD260" s="9"/>
      <c r="BE260" s="63">
        <v>1</v>
      </c>
      <c r="BF260" s="9">
        <v>1</v>
      </c>
      <c r="BG260" s="9"/>
      <c r="BH260" s="64">
        <v>4</v>
      </c>
      <c r="BI260" s="9">
        <v>3</v>
      </c>
      <c r="BJ260" s="9"/>
      <c r="BK260" s="64"/>
      <c r="BL260" s="9"/>
      <c r="BM260" s="9"/>
      <c r="BN260" s="65">
        <v>1</v>
      </c>
      <c r="BO260" s="66"/>
      <c r="BP260" s="9"/>
      <c r="BQ260" s="77"/>
      <c r="BR260" s="77"/>
      <c r="BS260" s="77"/>
      <c r="BT260" s="67">
        <v>1</v>
      </c>
      <c r="BU260" s="9">
        <v>0</v>
      </c>
      <c r="BV260" s="9"/>
      <c r="BW260" s="67"/>
      <c r="BX260" s="9"/>
      <c r="BY260" s="9"/>
      <c r="BZ260" s="67">
        <v>1</v>
      </c>
      <c r="CA260" s="9">
        <v>0</v>
      </c>
      <c r="CB260" s="9"/>
      <c r="CC260" s="67">
        <v>4</v>
      </c>
      <c r="CD260" s="9">
        <v>4</v>
      </c>
      <c r="CE260" s="9"/>
      <c r="CF260" s="67">
        <v>1</v>
      </c>
      <c r="CG260" s="9">
        <v>2</v>
      </c>
      <c r="CH260" s="9"/>
      <c r="CI260" s="67">
        <v>1</v>
      </c>
      <c r="CJ260" s="9">
        <v>2</v>
      </c>
      <c r="CK260" s="9"/>
      <c r="CL260" s="77"/>
      <c r="CM260" s="77"/>
      <c r="CN260" s="77"/>
      <c r="CO260" s="67">
        <v>1</v>
      </c>
      <c r="CP260" s="9">
        <v>1</v>
      </c>
      <c r="CQ260" s="9"/>
      <c r="CR260" s="67"/>
      <c r="CS260" s="9">
        <v>1</v>
      </c>
      <c r="CT260" s="9"/>
      <c r="CU260" s="67"/>
      <c r="CV260" s="9">
        <v>0</v>
      </c>
      <c r="CW260" s="9"/>
      <c r="CX260" s="38">
        <v>1</v>
      </c>
      <c r="CY260" s="8">
        <v>0</v>
      </c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11"/>
      <c r="DK260" s="14"/>
      <c r="DL260" s="14"/>
      <c r="DM260" s="14"/>
      <c r="DN260" s="14"/>
      <c r="DO260" s="14"/>
      <c r="DP260" s="14"/>
      <c r="DQ260" s="14"/>
      <c r="DR260" s="13">
        <v>9780194792172</v>
      </c>
      <c r="DS260" s="13"/>
      <c r="DT260" s="40" t="s">
        <v>1787</v>
      </c>
      <c r="DU260" s="53" t="s">
        <v>456</v>
      </c>
      <c r="DV260" s="42">
        <v>24510</v>
      </c>
      <c r="DW260" s="47">
        <f t="shared" si="139"/>
        <v>0</v>
      </c>
      <c r="DX260" s="47">
        <f t="shared" si="140"/>
        <v>0</v>
      </c>
      <c r="DY260" s="47">
        <f t="shared" si="141"/>
        <v>0</v>
      </c>
      <c r="DZ260" s="47">
        <f t="shared" si="142"/>
        <v>0</v>
      </c>
      <c r="EA260" s="47">
        <f t="shared" si="143"/>
        <v>0</v>
      </c>
      <c r="EB260" s="47">
        <f t="shared" si="144"/>
        <v>0</v>
      </c>
      <c r="EC260" s="47">
        <f t="shared" si="145"/>
        <v>1</v>
      </c>
      <c r="ED260" s="47">
        <f t="shared" si="146"/>
        <v>0</v>
      </c>
      <c r="EE260" s="47">
        <f t="shared" si="147"/>
        <v>-1</v>
      </c>
      <c r="EF260" s="47">
        <f t="shared" si="148"/>
        <v>0</v>
      </c>
      <c r="EG260" s="47">
        <f t="shared" si="149"/>
        <v>-2</v>
      </c>
      <c r="EH260" s="47">
        <f t="shared" si="150"/>
        <v>0</v>
      </c>
      <c r="EI260" s="47">
        <f t="shared" si="151"/>
        <v>0</v>
      </c>
      <c r="EJ260" s="47">
        <f t="shared" si="152"/>
        <v>0</v>
      </c>
      <c r="EK260" s="47">
        <f t="shared" si="153"/>
        <v>0</v>
      </c>
      <c r="EL260" s="47">
        <f t="shared" si="154"/>
        <v>0</v>
      </c>
      <c r="EM260" s="47">
        <f t="shared" si="155"/>
        <v>0</v>
      </c>
      <c r="EN260" s="47">
        <f t="shared" si="156"/>
        <v>1</v>
      </c>
      <c r="EO260" s="47">
        <f t="shared" si="157"/>
        <v>0</v>
      </c>
      <c r="EP260" s="47">
        <f t="shared" si="158"/>
        <v>1</v>
      </c>
      <c r="EQ260" s="47">
        <f t="shared" si="159"/>
        <v>0</v>
      </c>
      <c r="ER260" s="47">
        <f t="shared" si="160"/>
        <v>1</v>
      </c>
      <c r="ES260" s="47">
        <f t="shared" si="161"/>
        <v>0</v>
      </c>
      <c r="ET260" s="47">
        <f t="shared" si="162"/>
        <v>1</v>
      </c>
      <c r="EU260" s="47">
        <f t="shared" si="163"/>
        <v>0</v>
      </c>
      <c r="EV260" s="47">
        <f t="shared" si="164"/>
        <v>-1</v>
      </c>
      <c r="EW260" s="47">
        <f t="shared" si="165"/>
        <v>-1</v>
      </c>
      <c r="EX260" s="47">
        <f t="shared" si="166"/>
        <v>0</v>
      </c>
      <c r="EY260" s="47">
        <f t="shared" si="167"/>
        <v>0</v>
      </c>
      <c r="EZ260" s="47">
        <f t="shared" si="168"/>
        <v>-1</v>
      </c>
      <c r="FA260" s="47">
        <f t="shared" si="169"/>
        <v>0</v>
      </c>
      <c r="FB260" s="47">
        <f t="shared" si="170"/>
        <v>1</v>
      </c>
      <c r="FC260" s="47">
        <f t="shared" si="171"/>
        <v>0</v>
      </c>
      <c r="FD260" s="51"/>
    </row>
    <row r="261" spans="1:160" ht="26.25" customHeight="1">
      <c r="A261" s="9" t="s">
        <v>457</v>
      </c>
      <c r="B261" s="64" t="s">
        <v>449</v>
      </c>
      <c r="C261" s="129" t="s">
        <v>403</v>
      </c>
      <c r="D261" s="8"/>
      <c r="E261" s="8"/>
      <c r="F261" s="14"/>
      <c r="G261" s="59">
        <f t="shared" si="172"/>
        <v>30</v>
      </c>
      <c r="H261" s="71">
        <f t="shared" si="172"/>
        <v>30</v>
      </c>
      <c r="I261" s="62"/>
      <c r="J261" s="9"/>
      <c r="K261" s="9"/>
      <c r="L261" s="62"/>
      <c r="M261" s="9"/>
      <c r="N261" s="9"/>
      <c r="O261" s="62"/>
      <c r="P261" s="9"/>
      <c r="Q261" s="9"/>
      <c r="R261" s="62">
        <v>1</v>
      </c>
      <c r="S261" s="9">
        <v>1</v>
      </c>
      <c r="T261" s="9"/>
      <c r="U261" s="62"/>
      <c r="V261" s="9"/>
      <c r="W261" s="9"/>
      <c r="X261" s="62"/>
      <c r="Y261" s="9"/>
      <c r="Z261" s="9"/>
      <c r="AA261" s="62">
        <v>1</v>
      </c>
      <c r="AB261" s="9">
        <v>1</v>
      </c>
      <c r="AC261" s="9"/>
      <c r="AD261" s="62">
        <v>1</v>
      </c>
      <c r="AE261" s="9">
        <v>1</v>
      </c>
      <c r="AF261" s="9"/>
      <c r="AG261" s="62">
        <v>1</v>
      </c>
      <c r="AH261" s="9">
        <v>0</v>
      </c>
      <c r="AI261" s="9"/>
      <c r="AJ261" s="62">
        <v>1</v>
      </c>
      <c r="AK261" s="9">
        <v>1</v>
      </c>
      <c r="AL261" s="9"/>
      <c r="AM261" s="62"/>
      <c r="AN261" s="9">
        <v>0</v>
      </c>
      <c r="AO261" s="9"/>
      <c r="AP261" s="63">
        <v>1</v>
      </c>
      <c r="AQ261" s="9">
        <v>1</v>
      </c>
      <c r="AR261" s="9"/>
      <c r="AS261" s="63">
        <v>1</v>
      </c>
      <c r="AT261" s="9">
        <v>1</v>
      </c>
      <c r="AU261" s="9"/>
      <c r="AV261" s="63">
        <v>1</v>
      </c>
      <c r="AW261" s="9">
        <v>1</v>
      </c>
      <c r="AX261" s="9"/>
      <c r="AY261" s="63">
        <v>1</v>
      </c>
      <c r="AZ261" s="9">
        <v>1</v>
      </c>
      <c r="BA261" s="9"/>
      <c r="BB261" s="63">
        <v>4</v>
      </c>
      <c r="BC261" s="9">
        <v>0</v>
      </c>
      <c r="BD261" s="9"/>
      <c r="BE261" s="63">
        <v>2</v>
      </c>
      <c r="BF261" s="9">
        <v>6</v>
      </c>
      <c r="BG261" s="9"/>
      <c r="BH261" s="64">
        <v>4</v>
      </c>
      <c r="BI261" s="9">
        <v>3</v>
      </c>
      <c r="BJ261" s="9"/>
      <c r="BK261" s="64"/>
      <c r="BL261" s="9"/>
      <c r="BM261" s="9"/>
      <c r="BN261" s="65">
        <v>1</v>
      </c>
      <c r="BO261" s="66"/>
      <c r="BP261" s="9"/>
      <c r="BQ261" s="77"/>
      <c r="BR261" s="77"/>
      <c r="BS261" s="77"/>
      <c r="BT261" s="67">
        <v>1</v>
      </c>
      <c r="BU261" s="9">
        <v>2</v>
      </c>
      <c r="BV261" s="9"/>
      <c r="BW261" s="67"/>
      <c r="BX261" s="9"/>
      <c r="BY261" s="9"/>
      <c r="BZ261" s="67">
        <v>1</v>
      </c>
      <c r="CA261" s="9">
        <v>1</v>
      </c>
      <c r="CB261" s="9"/>
      <c r="CC261" s="67">
        <v>4</v>
      </c>
      <c r="CD261" s="9">
        <v>4</v>
      </c>
      <c r="CE261" s="9"/>
      <c r="CF261" s="67">
        <v>1</v>
      </c>
      <c r="CG261" s="9">
        <v>0</v>
      </c>
      <c r="CH261" s="9"/>
      <c r="CI261" s="67">
        <v>1</v>
      </c>
      <c r="CJ261" s="9">
        <v>2</v>
      </c>
      <c r="CK261" s="9"/>
      <c r="CL261" s="77"/>
      <c r="CM261" s="77"/>
      <c r="CN261" s="77"/>
      <c r="CO261" s="67">
        <v>1</v>
      </c>
      <c r="CP261" s="9">
        <v>1</v>
      </c>
      <c r="CQ261" s="9"/>
      <c r="CR261" s="67"/>
      <c r="CS261" s="9">
        <v>2</v>
      </c>
      <c r="CT261" s="9"/>
      <c r="CU261" s="67"/>
      <c r="CV261" s="9">
        <v>1</v>
      </c>
      <c r="CW261" s="9"/>
      <c r="CX261" s="38">
        <v>1</v>
      </c>
      <c r="CY261" s="8">
        <v>0</v>
      </c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11"/>
      <c r="DK261" s="14"/>
      <c r="DL261" s="14"/>
      <c r="DM261" s="14"/>
      <c r="DN261" s="14"/>
      <c r="DO261" s="14"/>
      <c r="DP261" s="14"/>
      <c r="DQ261" s="14"/>
      <c r="DR261" s="13">
        <v>9780194792189</v>
      </c>
      <c r="DS261" s="13"/>
      <c r="DT261" s="40" t="s">
        <v>1787</v>
      </c>
      <c r="DU261" s="53" t="s">
        <v>456</v>
      </c>
      <c r="DV261" s="42">
        <v>22620</v>
      </c>
      <c r="DW261" s="47">
        <f t="shared" si="139"/>
        <v>0</v>
      </c>
      <c r="DX261" s="47">
        <f t="shared" si="140"/>
        <v>0</v>
      </c>
      <c r="DY261" s="47">
        <f t="shared" si="141"/>
        <v>0</v>
      </c>
      <c r="DZ261" s="47">
        <f t="shared" si="142"/>
        <v>0</v>
      </c>
      <c r="EA261" s="47">
        <f t="shared" si="143"/>
        <v>0</v>
      </c>
      <c r="EB261" s="47">
        <f t="shared" si="144"/>
        <v>0</v>
      </c>
      <c r="EC261" s="47">
        <f t="shared" si="145"/>
        <v>0</v>
      </c>
      <c r="ED261" s="47">
        <f t="shared" si="146"/>
        <v>0</v>
      </c>
      <c r="EE261" s="47">
        <f t="shared" si="147"/>
        <v>1</v>
      </c>
      <c r="EF261" s="47">
        <f t="shared" si="148"/>
        <v>0</v>
      </c>
      <c r="EG261" s="47">
        <f t="shared" si="149"/>
        <v>0</v>
      </c>
      <c r="EH261" s="47">
        <f t="shared" si="150"/>
        <v>0</v>
      </c>
      <c r="EI261" s="47">
        <f t="shared" si="151"/>
        <v>0</v>
      </c>
      <c r="EJ261" s="47">
        <f t="shared" si="152"/>
        <v>0</v>
      </c>
      <c r="EK261" s="47">
        <f t="shared" si="153"/>
        <v>0</v>
      </c>
      <c r="EL261" s="47">
        <f t="shared" si="154"/>
        <v>4</v>
      </c>
      <c r="EM261" s="47">
        <f t="shared" si="155"/>
        <v>-4</v>
      </c>
      <c r="EN261" s="47">
        <f t="shared" si="156"/>
        <v>1</v>
      </c>
      <c r="EO261" s="47">
        <f t="shared" si="157"/>
        <v>0</v>
      </c>
      <c r="EP261" s="47">
        <f t="shared" si="158"/>
        <v>1</v>
      </c>
      <c r="EQ261" s="47">
        <f t="shared" si="159"/>
        <v>0</v>
      </c>
      <c r="ER261" s="47">
        <f t="shared" si="160"/>
        <v>-1</v>
      </c>
      <c r="ES261" s="47">
        <f t="shared" si="161"/>
        <v>0</v>
      </c>
      <c r="ET261" s="47">
        <f t="shared" si="162"/>
        <v>0</v>
      </c>
      <c r="EU261" s="47">
        <f t="shared" si="163"/>
        <v>0</v>
      </c>
      <c r="EV261" s="47">
        <f t="shared" si="164"/>
        <v>1</v>
      </c>
      <c r="EW261" s="47">
        <f t="shared" si="165"/>
        <v>-1</v>
      </c>
      <c r="EX261" s="47">
        <f t="shared" si="166"/>
        <v>0</v>
      </c>
      <c r="EY261" s="47">
        <f t="shared" si="167"/>
        <v>0</v>
      </c>
      <c r="EZ261" s="47">
        <f t="shared" si="168"/>
        <v>-2</v>
      </c>
      <c r="FA261" s="47">
        <f t="shared" si="169"/>
        <v>-1</v>
      </c>
      <c r="FB261" s="47">
        <f t="shared" si="170"/>
        <v>1</v>
      </c>
      <c r="FC261" s="47">
        <f t="shared" si="171"/>
        <v>0</v>
      </c>
      <c r="FD261" s="51"/>
    </row>
    <row r="262" spans="1:160" ht="26.25" customHeight="1">
      <c r="A262" s="9" t="s">
        <v>457</v>
      </c>
      <c r="B262" s="64" t="s">
        <v>449</v>
      </c>
      <c r="C262" s="129" t="s">
        <v>404</v>
      </c>
      <c r="D262" s="8"/>
      <c r="E262" s="8"/>
      <c r="F262" s="14" t="s">
        <v>99</v>
      </c>
      <c r="G262" s="59">
        <f t="shared" si="172"/>
        <v>35</v>
      </c>
      <c r="H262" s="71">
        <f t="shared" si="172"/>
        <v>35</v>
      </c>
      <c r="I262" s="62"/>
      <c r="J262" s="9"/>
      <c r="K262" s="9"/>
      <c r="L262" s="62"/>
      <c r="M262" s="9"/>
      <c r="N262" s="9"/>
      <c r="O262" s="62"/>
      <c r="P262" s="9"/>
      <c r="Q262" s="9"/>
      <c r="R262" s="62">
        <v>1</v>
      </c>
      <c r="S262" s="9">
        <v>1</v>
      </c>
      <c r="T262" s="9"/>
      <c r="U262" s="62"/>
      <c r="V262" s="9"/>
      <c r="W262" s="9"/>
      <c r="X262" s="62"/>
      <c r="Y262" s="9"/>
      <c r="Z262" s="9"/>
      <c r="AA262" s="62">
        <v>1</v>
      </c>
      <c r="AB262" s="9">
        <v>1</v>
      </c>
      <c r="AC262" s="9"/>
      <c r="AD262" s="62">
        <v>1</v>
      </c>
      <c r="AE262" s="9">
        <v>1</v>
      </c>
      <c r="AF262" s="9"/>
      <c r="AG262" s="62">
        <v>1</v>
      </c>
      <c r="AH262" s="9">
        <v>1</v>
      </c>
      <c r="AI262" s="9"/>
      <c r="AJ262" s="62">
        <v>1</v>
      </c>
      <c r="AK262" s="9">
        <v>1</v>
      </c>
      <c r="AL262" s="9"/>
      <c r="AM262" s="62"/>
      <c r="AN262" s="9">
        <v>0</v>
      </c>
      <c r="AO262" s="9"/>
      <c r="AP262" s="63">
        <v>2</v>
      </c>
      <c r="AQ262" s="9">
        <v>2</v>
      </c>
      <c r="AR262" s="9"/>
      <c r="AS262" s="63">
        <v>2</v>
      </c>
      <c r="AT262" s="9">
        <v>1</v>
      </c>
      <c r="AU262" s="9"/>
      <c r="AV262" s="63">
        <v>2</v>
      </c>
      <c r="AW262" s="9">
        <v>1</v>
      </c>
      <c r="AX262" s="9"/>
      <c r="AY262" s="63">
        <v>2</v>
      </c>
      <c r="AZ262" s="9">
        <v>1</v>
      </c>
      <c r="BA262" s="9"/>
      <c r="BB262" s="63">
        <v>2</v>
      </c>
      <c r="BC262" s="9">
        <v>1</v>
      </c>
      <c r="BD262" s="9"/>
      <c r="BE262" s="63">
        <v>2</v>
      </c>
      <c r="BF262" s="9">
        <v>4</v>
      </c>
      <c r="BG262" s="9"/>
      <c r="BH262" s="64">
        <v>4</v>
      </c>
      <c r="BI262" s="9">
        <v>3</v>
      </c>
      <c r="BJ262" s="9"/>
      <c r="BK262" s="64"/>
      <c r="BL262" s="9"/>
      <c r="BM262" s="9"/>
      <c r="BN262" s="65">
        <v>1</v>
      </c>
      <c r="BO262" s="66"/>
      <c r="BP262" s="9"/>
      <c r="BQ262" s="77"/>
      <c r="BR262" s="77"/>
      <c r="BS262" s="77"/>
      <c r="BT262" s="67">
        <v>1</v>
      </c>
      <c r="BU262" s="9">
        <v>1</v>
      </c>
      <c r="BV262" s="9"/>
      <c r="BW262" s="67"/>
      <c r="BX262" s="9"/>
      <c r="BY262" s="9"/>
      <c r="BZ262" s="67">
        <v>1</v>
      </c>
      <c r="CA262" s="9">
        <v>1</v>
      </c>
      <c r="CB262" s="9"/>
      <c r="CC262" s="67">
        <v>4</v>
      </c>
      <c r="CD262" s="9">
        <v>6</v>
      </c>
      <c r="CE262" s="9"/>
      <c r="CF262" s="67">
        <v>2</v>
      </c>
      <c r="CG262" s="9">
        <v>1</v>
      </c>
      <c r="CH262" s="9"/>
      <c r="CI262" s="67">
        <v>2</v>
      </c>
      <c r="CJ262" s="9">
        <v>3</v>
      </c>
      <c r="CK262" s="9"/>
      <c r="CL262" s="77"/>
      <c r="CM262" s="77"/>
      <c r="CN262" s="77"/>
      <c r="CO262" s="67">
        <v>1</v>
      </c>
      <c r="CP262" s="9">
        <v>2</v>
      </c>
      <c r="CQ262" s="9"/>
      <c r="CR262" s="67"/>
      <c r="CS262" s="9">
        <v>0</v>
      </c>
      <c r="CT262" s="9"/>
      <c r="CU262" s="67"/>
      <c r="CV262" s="9">
        <v>1</v>
      </c>
      <c r="CW262" s="9"/>
      <c r="CX262" s="38">
        <v>2</v>
      </c>
      <c r="CY262" s="8">
        <v>2</v>
      </c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11"/>
      <c r="DK262" s="14"/>
      <c r="DL262" s="14"/>
      <c r="DM262" s="14"/>
      <c r="DN262" s="14"/>
      <c r="DO262" s="14"/>
      <c r="DP262" s="14"/>
      <c r="DQ262" s="14"/>
      <c r="DR262" s="13">
        <v>9780194792196</v>
      </c>
      <c r="DS262" s="13"/>
      <c r="DT262" s="40" t="s">
        <v>1787</v>
      </c>
      <c r="DU262" s="53" t="s">
        <v>456</v>
      </c>
      <c r="DV262" s="42">
        <v>24770</v>
      </c>
      <c r="DW262" s="47">
        <f t="shared" si="139"/>
        <v>0</v>
      </c>
      <c r="DX262" s="47">
        <f t="shared" si="140"/>
        <v>0</v>
      </c>
      <c r="DY262" s="47">
        <f t="shared" si="141"/>
        <v>0</v>
      </c>
      <c r="DZ262" s="47">
        <f t="shared" si="142"/>
        <v>0</v>
      </c>
      <c r="EA262" s="47">
        <f t="shared" si="143"/>
        <v>0</v>
      </c>
      <c r="EB262" s="47">
        <f t="shared" si="144"/>
        <v>0</v>
      </c>
      <c r="EC262" s="47">
        <f t="shared" si="145"/>
        <v>0</v>
      </c>
      <c r="ED262" s="47">
        <f t="shared" si="146"/>
        <v>0</v>
      </c>
      <c r="EE262" s="47">
        <f t="shared" si="147"/>
        <v>0</v>
      </c>
      <c r="EF262" s="47">
        <f t="shared" si="148"/>
        <v>0</v>
      </c>
      <c r="EG262" s="47">
        <f t="shared" si="149"/>
        <v>0</v>
      </c>
      <c r="EH262" s="47">
        <f t="shared" si="150"/>
        <v>0</v>
      </c>
      <c r="EI262" s="47">
        <f t="shared" si="151"/>
        <v>1</v>
      </c>
      <c r="EJ262" s="47">
        <f t="shared" si="152"/>
        <v>1</v>
      </c>
      <c r="EK262" s="47">
        <f t="shared" si="153"/>
        <v>1</v>
      </c>
      <c r="EL262" s="47">
        <f t="shared" si="154"/>
        <v>1</v>
      </c>
      <c r="EM262" s="47">
        <f t="shared" si="155"/>
        <v>-2</v>
      </c>
      <c r="EN262" s="47">
        <f t="shared" si="156"/>
        <v>1</v>
      </c>
      <c r="EO262" s="47">
        <f t="shared" si="157"/>
        <v>0</v>
      </c>
      <c r="EP262" s="47">
        <f t="shared" si="158"/>
        <v>1</v>
      </c>
      <c r="EQ262" s="47">
        <f t="shared" si="159"/>
        <v>0</v>
      </c>
      <c r="ER262" s="47">
        <f t="shared" si="160"/>
        <v>0</v>
      </c>
      <c r="ES262" s="47">
        <f t="shared" si="161"/>
        <v>0</v>
      </c>
      <c r="ET262" s="47">
        <f t="shared" si="162"/>
        <v>0</v>
      </c>
      <c r="EU262" s="47">
        <f t="shared" si="163"/>
        <v>-2</v>
      </c>
      <c r="EV262" s="47">
        <f t="shared" si="164"/>
        <v>1</v>
      </c>
      <c r="EW262" s="47">
        <f t="shared" si="165"/>
        <v>-1</v>
      </c>
      <c r="EX262" s="47">
        <f t="shared" si="166"/>
        <v>0</v>
      </c>
      <c r="EY262" s="47">
        <f t="shared" si="167"/>
        <v>-1</v>
      </c>
      <c r="EZ262" s="47">
        <f t="shared" si="168"/>
        <v>0</v>
      </c>
      <c r="FA262" s="47">
        <f t="shared" si="169"/>
        <v>-1</v>
      </c>
      <c r="FB262" s="47">
        <f t="shared" si="170"/>
        <v>0</v>
      </c>
      <c r="FC262" s="47">
        <f t="shared" si="171"/>
        <v>0</v>
      </c>
      <c r="FD262" s="51"/>
    </row>
    <row r="263" spans="1:160" ht="26.25" customHeight="1">
      <c r="A263" s="9" t="s">
        <v>457</v>
      </c>
      <c r="B263" s="64" t="s">
        <v>449</v>
      </c>
      <c r="C263" s="129" t="s">
        <v>405</v>
      </c>
      <c r="D263" s="8"/>
      <c r="E263" s="8"/>
      <c r="F263" s="14"/>
      <c r="G263" s="59">
        <f t="shared" si="172"/>
        <v>31</v>
      </c>
      <c r="H263" s="71">
        <f t="shared" si="172"/>
        <v>31</v>
      </c>
      <c r="I263" s="62"/>
      <c r="J263" s="9"/>
      <c r="K263" s="9"/>
      <c r="L263" s="62"/>
      <c r="M263" s="9"/>
      <c r="N263" s="9"/>
      <c r="O263" s="62"/>
      <c r="P263" s="9"/>
      <c r="Q263" s="9"/>
      <c r="R263" s="62">
        <v>1</v>
      </c>
      <c r="S263" s="9">
        <v>1</v>
      </c>
      <c r="T263" s="9"/>
      <c r="U263" s="62"/>
      <c r="V263" s="9"/>
      <c r="W263" s="9"/>
      <c r="X263" s="62"/>
      <c r="Y263" s="9"/>
      <c r="Z263" s="9"/>
      <c r="AA263" s="62">
        <v>1</v>
      </c>
      <c r="AB263" s="9">
        <v>0</v>
      </c>
      <c r="AC263" s="9"/>
      <c r="AD263" s="62">
        <v>1</v>
      </c>
      <c r="AE263" s="9">
        <v>1</v>
      </c>
      <c r="AF263" s="9"/>
      <c r="AG263" s="62">
        <v>1</v>
      </c>
      <c r="AH263" s="9">
        <v>1</v>
      </c>
      <c r="AI263" s="9"/>
      <c r="AJ263" s="62">
        <v>1</v>
      </c>
      <c r="AK263" s="9">
        <v>1</v>
      </c>
      <c r="AL263" s="9"/>
      <c r="AM263" s="62"/>
      <c r="AN263" s="9">
        <v>0</v>
      </c>
      <c r="AO263" s="9"/>
      <c r="AP263" s="63">
        <v>2</v>
      </c>
      <c r="AQ263" s="9">
        <v>1</v>
      </c>
      <c r="AR263" s="9"/>
      <c r="AS263" s="63">
        <v>2</v>
      </c>
      <c r="AT263" s="9">
        <v>2</v>
      </c>
      <c r="AU263" s="9"/>
      <c r="AV263" s="63">
        <v>1</v>
      </c>
      <c r="AW263" s="9">
        <v>1</v>
      </c>
      <c r="AX263" s="9"/>
      <c r="AY263" s="63">
        <v>1</v>
      </c>
      <c r="AZ263" s="9">
        <v>2</v>
      </c>
      <c r="BA263" s="9"/>
      <c r="BB263" s="63">
        <v>2</v>
      </c>
      <c r="BC263" s="9">
        <v>2</v>
      </c>
      <c r="BD263" s="9"/>
      <c r="BE263" s="63">
        <v>2</v>
      </c>
      <c r="BF263" s="9">
        <v>1</v>
      </c>
      <c r="BG263" s="9"/>
      <c r="BH263" s="64">
        <v>4</v>
      </c>
      <c r="BI263" s="9">
        <v>3</v>
      </c>
      <c r="BJ263" s="9"/>
      <c r="BK263" s="64"/>
      <c r="BL263" s="9"/>
      <c r="BM263" s="9"/>
      <c r="BN263" s="65">
        <v>1</v>
      </c>
      <c r="BO263" s="66"/>
      <c r="BP263" s="9"/>
      <c r="BQ263" s="77"/>
      <c r="BR263" s="77"/>
      <c r="BS263" s="77"/>
      <c r="BT263" s="67">
        <v>1</v>
      </c>
      <c r="BU263" s="9">
        <v>2</v>
      </c>
      <c r="BV263" s="9"/>
      <c r="BW263" s="67"/>
      <c r="BX263" s="9"/>
      <c r="BY263" s="9"/>
      <c r="BZ263" s="67">
        <v>1</v>
      </c>
      <c r="CA263" s="9">
        <v>1</v>
      </c>
      <c r="CB263" s="9"/>
      <c r="CC263" s="67">
        <v>4</v>
      </c>
      <c r="CD263" s="9">
        <v>5</v>
      </c>
      <c r="CE263" s="9"/>
      <c r="CF263" s="67">
        <v>2</v>
      </c>
      <c r="CG263" s="9">
        <v>2</v>
      </c>
      <c r="CH263" s="9"/>
      <c r="CI263" s="67">
        <v>1</v>
      </c>
      <c r="CJ263" s="9">
        <v>0</v>
      </c>
      <c r="CK263" s="9"/>
      <c r="CL263" s="77"/>
      <c r="CM263" s="77"/>
      <c r="CN263" s="77"/>
      <c r="CO263" s="67">
        <v>1</v>
      </c>
      <c r="CP263" s="9">
        <v>1</v>
      </c>
      <c r="CQ263" s="9"/>
      <c r="CR263" s="67"/>
      <c r="CS263" s="9">
        <v>3</v>
      </c>
      <c r="CT263" s="9"/>
      <c r="CU263" s="67"/>
      <c r="CV263" s="9">
        <v>1</v>
      </c>
      <c r="CW263" s="9"/>
      <c r="CX263" s="38">
        <v>1</v>
      </c>
      <c r="CY263" s="8">
        <v>0</v>
      </c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11"/>
      <c r="DK263" s="14"/>
      <c r="DL263" s="14"/>
      <c r="DM263" s="14"/>
      <c r="DN263" s="14"/>
      <c r="DO263" s="14"/>
      <c r="DP263" s="14"/>
      <c r="DQ263" s="14"/>
      <c r="DR263" s="13">
        <v>9780194792202</v>
      </c>
      <c r="DS263" s="13"/>
      <c r="DT263" s="40" t="s">
        <v>1787</v>
      </c>
      <c r="DU263" s="53" t="s">
        <v>456</v>
      </c>
      <c r="DV263" s="42">
        <v>27170</v>
      </c>
      <c r="DW263" s="47">
        <f t="shared" si="139"/>
        <v>0</v>
      </c>
      <c r="DX263" s="47">
        <f t="shared" si="140"/>
        <v>0</v>
      </c>
      <c r="DY263" s="47">
        <f t="shared" si="141"/>
        <v>0</v>
      </c>
      <c r="DZ263" s="47">
        <f t="shared" si="142"/>
        <v>0</v>
      </c>
      <c r="EA263" s="47">
        <f t="shared" si="143"/>
        <v>0</v>
      </c>
      <c r="EB263" s="47">
        <f t="shared" si="144"/>
        <v>0</v>
      </c>
      <c r="EC263" s="47">
        <f t="shared" si="145"/>
        <v>1</v>
      </c>
      <c r="ED263" s="47">
        <f t="shared" si="146"/>
        <v>0</v>
      </c>
      <c r="EE263" s="47">
        <f t="shared" si="147"/>
        <v>0</v>
      </c>
      <c r="EF263" s="47">
        <f t="shared" si="148"/>
        <v>0</v>
      </c>
      <c r="EG263" s="47">
        <f t="shared" si="149"/>
        <v>0</v>
      </c>
      <c r="EH263" s="47">
        <f t="shared" si="150"/>
        <v>1</v>
      </c>
      <c r="EI263" s="47">
        <f t="shared" si="151"/>
        <v>0</v>
      </c>
      <c r="EJ263" s="47">
        <f t="shared" si="152"/>
        <v>0</v>
      </c>
      <c r="EK263" s="47">
        <f t="shared" si="153"/>
        <v>-1</v>
      </c>
      <c r="EL263" s="47">
        <f t="shared" si="154"/>
        <v>0</v>
      </c>
      <c r="EM263" s="47">
        <f t="shared" si="155"/>
        <v>1</v>
      </c>
      <c r="EN263" s="47">
        <f t="shared" si="156"/>
        <v>1</v>
      </c>
      <c r="EO263" s="47">
        <f t="shared" si="157"/>
        <v>0</v>
      </c>
      <c r="EP263" s="47">
        <f t="shared" si="158"/>
        <v>1</v>
      </c>
      <c r="EQ263" s="47">
        <f t="shared" si="159"/>
        <v>0</v>
      </c>
      <c r="ER263" s="47">
        <f t="shared" si="160"/>
        <v>-1</v>
      </c>
      <c r="ES263" s="47">
        <f t="shared" si="161"/>
        <v>0</v>
      </c>
      <c r="ET263" s="47">
        <f t="shared" si="162"/>
        <v>0</v>
      </c>
      <c r="EU263" s="47">
        <f t="shared" si="163"/>
        <v>-1</v>
      </c>
      <c r="EV263" s="47">
        <f t="shared" si="164"/>
        <v>0</v>
      </c>
      <c r="EW263" s="47">
        <f t="shared" si="165"/>
        <v>1</v>
      </c>
      <c r="EX263" s="47">
        <f t="shared" si="166"/>
        <v>0</v>
      </c>
      <c r="EY263" s="47">
        <f t="shared" si="167"/>
        <v>0</v>
      </c>
      <c r="EZ263" s="47">
        <f t="shared" si="168"/>
        <v>-3</v>
      </c>
      <c r="FA263" s="47">
        <f t="shared" si="169"/>
        <v>-1</v>
      </c>
      <c r="FB263" s="47">
        <f t="shared" si="170"/>
        <v>1</v>
      </c>
      <c r="FC263" s="47">
        <f t="shared" si="171"/>
        <v>0</v>
      </c>
      <c r="FD263" s="51"/>
    </row>
    <row r="264" spans="1:160" ht="26.25" customHeight="1">
      <c r="A264" s="9" t="s">
        <v>457</v>
      </c>
      <c r="B264" s="64" t="s">
        <v>449</v>
      </c>
      <c r="C264" s="129" t="s">
        <v>406</v>
      </c>
      <c r="D264" s="8"/>
      <c r="E264" s="8"/>
      <c r="F264" s="14"/>
      <c r="G264" s="130">
        <f t="shared" si="172"/>
        <v>25</v>
      </c>
      <c r="H264" s="131">
        <f t="shared" si="172"/>
        <v>25</v>
      </c>
      <c r="I264" s="62"/>
      <c r="J264" s="9"/>
      <c r="K264" s="9"/>
      <c r="L264" s="62"/>
      <c r="M264" s="9"/>
      <c r="N264" s="9"/>
      <c r="O264" s="62"/>
      <c r="P264" s="9"/>
      <c r="Q264" s="9"/>
      <c r="R264" s="62">
        <v>1</v>
      </c>
      <c r="S264" s="9">
        <v>1</v>
      </c>
      <c r="T264" s="9"/>
      <c r="U264" s="62"/>
      <c r="V264" s="9"/>
      <c r="W264" s="9"/>
      <c r="X264" s="62"/>
      <c r="Y264" s="9"/>
      <c r="Z264" s="9"/>
      <c r="AA264" s="62">
        <v>1</v>
      </c>
      <c r="AB264" s="9">
        <v>0</v>
      </c>
      <c r="AC264" s="9"/>
      <c r="AD264" s="62">
        <v>1</v>
      </c>
      <c r="AE264" s="9">
        <v>1</v>
      </c>
      <c r="AF264" s="9"/>
      <c r="AG264" s="62">
        <v>1</v>
      </c>
      <c r="AH264" s="9">
        <v>1</v>
      </c>
      <c r="AI264" s="9"/>
      <c r="AJ264" s="62">
        <v>1</v>
      </c>
      <c r="AK264" s="9">
        <v>1</v>
      </c>
      <c r="AL264" s="9"/>
      <c r="AM264" s="62"/>
      <c r="AN264" s="9">
        <v>0</v>
      </c>
      <c r="AO264" s="9"/>
      <c r="AP264" s="63">
        <v>1</v>
      </c>
      <c r="AQ264" s="9">
        <v>1</v>
      </c>
      <c r="AR264" s="9"/>
      <c r="AS264" s="63">
        <v>1</v>
      </c>
      <c r="AT264" s="9">
        <v>1</v>
      </c>
      <c r="AU264" s="9"/>
      <c r="AV264" s="63">
        <v>1</v>
      </c>
      <c r="AW264" s="9">
        <v>1</v>
      </c>
      <c r="AX264" s="9"/>
      <c r="AY264" s="63">
        <v>1</v>
      </c>
      <c r="AZ264" s="9">
        <v>1</v>
      </c>
      <c r="BA264" s="9"/>
      <c r="BB264" s="63">
        <v>2</v>
      </c>
      <c r="BC264" s="9">
        <v>2</v>
      </c>
      <c r="BD264" s="9"/>
      <c r="BE264" s="63">
        <v>1</v>
      </c>
      <c r="BF264" s="9">
        <v>0</v>
      </c>
      <c r="BG264" s="9"/>
      <c r="BH264" s="64">
        <v>2</v>
      </c>
      <c r="BI264" s="9">
        <v>3</v>
      </c>
      <c r="BJ264" s="9"/>
      <c r="BK264" s="64"/>
      <c r="BL264" s="9"/>
      <c r="BM264" s="9"/>
      <c r="BN264" s="65">
        <v>1</v>
      </c>
      <c r="BO264" s="66"/>
      <c r="BP264" s="9"/>
      <c r="BQ264" s="77"/>
      <c r="BR264" s="77"/>
      <c r="BS264" s="77"/>
      <c r="BT264" s="67">
        <v>1</v>
      </c>
      <c r="BU264" s="9">
        <v>0</v>
      </c>
      <c r="BV264" s="9"/>
      <c r="BW264" s="67"/>
      <c r="BX264" s="9"/>
      <c r="BY264" s="9"/>
      <c r="BZ264" s="67">
        <v>1</v>
      </c>
      <c r="CA264" s="9">
        <v>0</v>
      </c>
      <c r="CB264" s="9"/>
      <c r="CC264" s="67">
        <v>4</v>
      </c>
      <c r="CD264" s="9">
        <v>5</v>
      </c>
      <c r="CE264" s="9"/>
      <c r="CF264" s="67">
        <v>1</v>
      </c>
      <c r="CG264" s="9">
        <v>1</v>
      </c>
      <c r="CH264" s="9"/>
      <c r="CI264" s="67">
        <v>1</v>
      </c>
      <c r="CJ264" s="9">
        <v>0</v>
      </c>
      <c r="CK264" s="9"/>
      <c r="CL264" s="77"/>
      <c r="CM264" s="77"/>
      <c r="CN264" s="77"/>
      <c r="CO264" s="67">
        <v>1</v>
      </c>
      <c r="CP264" s="9">
        <v>1</v>
      </c>
      <c r="CQ264" s="9"/>
      <c r="CR264" s="67"/>
      <c r="CS264" s="9">
        <v>3</v>
      </c>
      <c r="CT264" s="9"/>
      <c r="CU264" s="67"/>
      <c r="CV264" s="9">
        <v>2</v>
      </c>
      <c r="CW264" s="9"/>
      <c r="CX264" s="38">
        <v>1</v>
      </c>
      <c r="CY264" s="8">
        <v>0</v>
      </c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11"/>
      <c r="DK264" s="14"/>
      <c r="DL264" s="14"/>
      <c r="DM264" s="14"/>
      <c r="DN264" s="14"/>
      <c r="DO264" s="14"/>
      <c r="DP264" s="14"/>
      <c r="DQ264" s="14"/>
      <c r="DR264" s="13">
        <v>9780194792219</v>
      </c>
      <c r="DS264" s="13"/>
      <c r="DT264" s="40" t="s">
        <v>1787</v>
      </c>
      <c r="DU264" s="53" t="s">
        <v>456</v>
      </c>
      <c r="DV264" s="42">
        <v>22610</v>
      </c>
      <c r="DW264" s="47">
        <f t="shared" si="139"/>
        <v>0</v>
      </c>
      <c r="DX264" s="47">
        <f t="shared" si="140"/>
        <v>0</v>
      </c>
      <c r="DY264" s="47">
        <f t="shared" si="141"/>
        <v>0</v>
      </c>
      <c r="DZ264" s="47">
        <f t="shared" si="142"/>
        <v>0</v>
      </c>
      <c r="EA264" s="47">
        <f t="shared" si="143"/>
        <v>0</v>
      </c>
      <c r="EB264" s="47">
        <f t="shared" si="144"/>
        <v>0</v>
      </c>
      <c r="EC264" s="47">
        <f t="shared" si="145"/>
        <v>1</v>
      </c>
      <c r="ED264" s="47">
        <f t="shared" si="146"/>
        <v>0</v>
      </c>
      <c r="EE264" s="47">
        <f t="shared" si="147"/>
        <v>0</v>
      </c>
      <c r="EF264" s="47">
        <f t="shared" si="148"/>
        <v>0</v>
      </c>
      <c r="EG264" s="47">
        <f t="shared" si="149"/>
        <v>0</v>
      </c>
      <c r="EH264" s="47">
        <f t="shared" si="150"/>
        <v>0</v>
      </c>
      <c r="EI264" s="47">
        <f t="shared" si="151"/>
        <v>0</v>
      </c>
      <c r="EJ264" s="47">
        <f t="shared" si="152"/>
        <v>0</v>
      </c>
      <c r="EK264" s="47">
        <f t="shared" si="153"/>
        <v>0</v>
      </c>
      <c r="EL264" s="47">
        <f t="shared" si="154"/>
        <v>0</v>
      </c>
      <c r="EM264" s="47">
        <f t="shared" si="155"/>
        <v>1</v>
      </c>
      <c r="EN264" s="47">
        <f t="shared" si="156"/>
        <v>-1</v>
      </c>
      <c r="EO264" s="47">
        <f t="shared" si="157"/>
        <v>0</v>
      </c>
      <c r="EP264" s="47">
        <f t="shared" si="158"/>
        <v>1</v>
      </c>
      <c r="EQ264" s="47">
        <f t="shared" si="159"/>
        <v>0</v>
      </c>
      <c r="ER264" s="47">
        <f t="shared" si="160"/>
        <v>1</v>
      </c>
      <c r="ES264" s="47">
        <f t="shared" si="161"/>
        <v>0</v>
      </c>
      <c r="ET264" s="47">
        <f t="shared" si="162"/>
        <v>1</v>
      </c>
      <c r="EU264" s="47">
        <f t="shared" si="163"/>
        <v>-1</v>
      </c>
      <c r="EV264" s="47">
        <f t="shared" si="164"/>
        <v>0</v>
      </c>
      <c r="EW264" s="47">
        <f t="shared" si="165"/>
        <v>1</v>
      </c>
      <c r="EX264" s="47">
        <f t="shared" si="166"/>
        <v>0</v>
      </c>
      <c r="EY264" s="47">
        <f t="shared" si="167"/>
        <v>0</v>
      </c>
      <c r="EZ264" s="47">
        <f t="shared" si="168"/>
        <v>-3</v>
      </c>
      <c r="FA264" s="47">
        <f t="shared" si="169"/>
        <v>-2</v>
      </c>
      <c r="FB264" s="47">
        <f t="shared" si="170"/>
        <v>1</v>
      </c>
      <c r="FC264" s="47">
        <f t="shared" si="171"/>
        <v>0</v>
      </c>
      <c r="FD264" s="51"/>
    </row>
    <row r="265" spans="1:160" ht="26.25" customHeight="1">
      <c r="A265" s="9" t="s">
        <v>457</v>
      </c>
      <c r="B265" s="64" t="s">
        <v>449</v>
      </c>
      <c r="C265" s="129" t="s">
        <v>407</v>
      </c>
      <c r="D265" s="8"/>
      <c r="E265" s="8"/>
      <c r="F265" s="14"/>
      <c r="G265" s="59">
        <f t="shared" si="172"/>
        <v>31</v>
      </c>
      <c r="H265" s="71">
        <f t="shared" si="172"/>
        <v>31</v>
      </c>
      <c r="I265" s="62"/>
      <c r="J265" s="9"/>
      <c r="K265" s="9"/>
      <c r="L265" s="62"/>
      <c r="M265" s="9"/>
      <c r="N265" s="9"/>
      <c r="O265" s="62"/>
      <c r="P265" s="9"/>
      <c r="Q265" s="9"/>
      <c r="R265" s="62">
        <v>1</v>
      </c>
      <c r="S265" s="9">
        <v>1</v>
      </c>
      <c r="T265" s="9"/>
      <c r="U265" s="62"/>
      <c r="V265" s="9"/>
      <c r="W265" s="9"/>
      <c r="X265" s="62"/>
      <c r="Y265" s="9"/>
      <c r="Z265" s="9"/>
      <c r="AA265" s="62">
        <v>1</v>
      </c>
      <c r="AB265" s="9">
        <v>0</v>
      </c>
      <c r="AC265" s="9"/>
      <c r="AD265" s="62">
        <v>1</v>
      </c>
      <c r="AE265" s="9">
        <v>1</v>
      </c>
      <c r="AF265" s="9"/>
      <c r="AG265" s="62">
        <v>1</v>
      </c>
      <c r="AH265" s="9">
        <v>1</v>
      </c>
      <c r="AI265" s="9"/>
      <c r="AJ265" s="62">
        <v>1</v>
      </c>
      <c r="AK265" s="9">
        <v>1</v>
      </c>
      <c r="AL265" s="9"/>
      <c r="AM265" s="62"/>
      <c r="AN265" s="9">
        <v>0</v>
      </c>
      <c r="AO265" s="9"/>
      <c r="AP265" s="63">
        <v>1</v>
      </c>
      <c r="AQ265" s="9">
        <v>1</v>
      </c>
      <c r="AR265" s="9"/>
      <c r="AS265" s="63">
        <v>1</v>
      </c>
      <c r="AT265" s="9">
        <v>0</v>
      </c>
      <c r="AU265" s="9"/>
      <c r="AV265" s="63">
        <v>1</v>
      </c>
      <c r="AW265" s="9">
        <v>2</v>
      </c>
      <c r="AX265" s="9"/>
      <c r="AY265" s="63">
        <v>1</v>
      </c>
      <c r="AZ265" s="9">
        <v>1</v>
      </c>
      <c r="BA265" s="9"/>
      <c r="BB265" s="63">
        <v>6</v>
      </c>
      <c r="BC265" s="9">
        <v>1</v>
      </c>
      <c r="BD265" s="9"/>
      <c r="BE265" s="63">
        <v>1</v>
      </c>
      <c r="BF265" s="9">
        <v>0</v>
      </c>
      <c r="BG265" s="9"/>
      <c r="BH265" s="64">
        <v>4</v>
      </c>
      <c r="BI265" s="9">
        <v>7</v>
      </c>
      <c r="BJ265" s="9"/>
      <c r="BK265" s="64"/>
      <c r="BL265" s="9"/>
      <c r="BM265" s="9"/>
      <c r="BN265" s="65">
        <v>1</v>
      </c>
      <c r="BO265" s="66"/>
      <c r="BP265" s="9"/>
      <c r="BQ265" s="77"/>
      <c r="BR265" s="77"/>
      <c r="BS265" s="77"/>
      <c r="BT265" s="67">
        <v>1</v>
      </c>
      <c r="BU265" s="9">
        <v>1</v>
      </c>
      <c r="BV265" s="9"/>
      <c r="BW265" s="67"/>
      <c r="BX265" s="9"/>
      <c r="BY265" s="9"/>
      <c r="BZ265" s="67">
        <v>1</v>
      </c>
      <c r="CA265" s="9">
        <v>1</v>
      </c>
      <c r="CB265" s="9"/>
      <c r="CC265" s="67">
        <v>4</v>
      </c>
      <c r="CD265" s="9">
        <v>5</v>
      </c>
      <c r="CE265" s="9"/>
      <c r="CF265" s="67">
        <v>1</v>
      </c>
      <c r="CG265" s="9">
        <v>1</v>
      </c>
      <c r="CH265" s="9"/>
      <c r="CI265" s="67">
        <v>1</v>
      </c>
      <c r="CJ265" s="9">
        <v>3</v>
      </c>
      <c r="CK265" s="9"/>
      <c r="CL265" s="77"/>
      <c r="CM265" s="77"/>
      <c r="CN265" s="77"/>
      <c r="CO265" s="67">
        <v>1</v>
      </c>
      <c r="CP265" s="9">
        <v>0</v>
      </c>
      <c r="CQ265" s="9"/>
      <c r="CR265" s="67"/>
      <c r="CS265" s="9">
        <v>2</v>
      </c>
      <c r="CT265" s="9"/>
      <c r="CU265" s="67"/>
      <c r="CV265" s="9">
        <v>1</v>
      </c>
      <c r="CW265" s="9"/>
      <c r="CX265" s="38">
        <v>1</v>
      </c>
      <c r="CY265" s="8">
        <v>1</v>
      </c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11"/>
      <c r="DK265" s="14"/>
      <c r="DL265" s="14"/>
      <c r="DM265" s="14"/>
      <c r="DN265" s="14"/>
      <c r="DO265" s="14"/>
      <c r="DP265" s="14"/>
      <c r="DQ265" s="14"/>
      <c r="DR265" s="13">
        <v>9780194792226</v>
      </c>
      <c r="DS265" s="13"/>
      <c r="DT265" s="40" t="s">
        <v>1787</v>
      </c>
      <c r="DU265" s="53" t="s">
        <v>456</v>
      </c>
      <c r="DV265" s="42">
        <v>31300</v>
      </c>
      <c r="DW265" s="47">
        <f t="shared" si="139"/>
        <v>0</v>
      </c>
      <c r="DX265" s="47">
        <f t="shared" si="140"/>
        <v>0</v>
      </c>
      <c r="DY265" s="47">
        <f t="shared" si="141"/>
        <v>0</v>
      </c>
      <c r="DZ265" s="47">
        <f t="shared" si="142"/>
        <v>0</v>
      </c>
      <c r="EA265" s="47">
        <f t="shared" si="143"/>
        <v>0</v>
      </c>
      <c r="EB265" s="47">
        <f t="shared" si="144"/>
        <v>0</v>
      </c>
      <c r="EC265" s="47">
        <f t="shared" si="145"/>
        <v>1</v>
      </c>
      <c r="ED265" s="47">
        <f t="shared" si="146"/>
        <v>0</v>
      </c>
      <c r="EE265" s="47">
        <f t="shared" si="147"/>
        <v>0</v>
      </c>
      <c r="EF265" s="47">
        <f t="shared" si="148"/>
        <v>0</v>
      </c>
      <c r="EG265" s="47">
        <f t="shared" si="149"/>
        <v>0</v>
      </c>
      <c r="EH265" s="47">
        <f t="shared" si="150"/>
        <v>0</v>
      </c>
      <c r="EI265" s="47">
        <f t="shared" si="151"/>
        <v>1</v>
      </c>
      <c r="EJ265" s="47">
        <f t="shared" si="152"/>
        <v>-1</v>
      </c>
      <c r="EK265" s="47">
        <f t="shared" si="153"/>
        <v>0</v>
      </c>
      <c r="EL265" s="47">
        <f t="shared" si="154"/>
        <v>5</v>
      </c>
      <c r="EM265" s="47">
        <f t="shared" si="155"/>
        <v>1</v>
      </c>
      <c r="EN265" s="47">
        <f t="shared" si="156"/>
        <v>-3</v>
      </c>
      <c r="EO265" s="47">
        <f t="shared" si="157"/>
        <v>0</v>
      </c>
      <c r="EP265" s="47">
        <f t="shared" si="158"/>
        <v>1</v>
      </c>
      <c r="EQ265" s="47">
        <f t="shared" si="159"/>
        <v>0</v>
      </c>
      <c r="ER265" s="47">
        <f t="shared" si="160"/>
        <v>0</v>
      </c>
      <c r="ES265" s="47">
        <f t="shared" si="161"/>
        <v>0</v>
      </c>
      <c r="ET265" s="47">
        <f t="shared" si="162"/>
        <v>0</v>
      </c>
      <c r="EU265" s="47">
        <f t="shared" si="163"/>
        <v>-1</v>
      </c>
      <c r="EV265" s="47">
        <f t="shared" si="164"/>
        <v>0</v>
      </c>
      <c r="EW265" s="47">
        <f t="shared" si="165"/>
        <v>-2</v>
      </c>
      <c r="EX265" s="47">
        <f t="shared" si="166"/>
        <v>0</v>
      </c>
      <c r="EY265" s="47">
        <f t="shared" si="167"/>
        <v>1</v>
      </c>
      <c r="EZ265" s="47">
        <f t="shared" si="168"/>
        <v>-2</v>
      </c>
      <c r="FA265" s="47">
        <f t="shared" si="169"/>
        <v>-1</v>
      </c>
      <c r="FB265" s="47">
        <f t="shared" si="170"/>
        <v>0</v>
      </c>
      <c r="FC265" s="47">
        <f t="shared" si="171"/>
        <v>0</v>
      </c>
      <c r="FD265" s="51"/>
    </row>
    <row r="266" spans="1:160" ht="26.25" customHeight="1">
      <c r="A266" s="9" t="s">
        <v>457</v>
      </c>
      <c r="B266" s="64" t="s">
        <v>449</v>
      </c>
      <c r="C266" s="129" t="s">
        <v>408</v>
      </c>
      <c r="D266" s="8"/>
      <c r="E266" s="8"/>
      <c r="F266" s="14" t="s">
        <v>99</v>
      </c>
      <c r="G266" s="59">
        <f t="shared" si="172"/>
        <v>28</v>
      </c>
      <c r="H266" s="71">
        <f t="shared" si="172"/>
        <v>28</v>
      </c>
      <c r="I266" s="62"/>
      <c r="J266" s="9"/>
      <c r="K266" s="9"/>
      <c r="L266" s="62"/>
      <c r="M266" s="9"/>
      <c r="N266" s="9"/>
      <c r="O266" s="62"/>
      <c r="P266" s="9"/>
      <c r="Q266" s="9"/>
      <c r="R266" s="62">
        <v>1</v>
      </c>
      <c r="S266" s="9">
        <v>1</v>
      </c>
      <c r="T266" s="9"/>
      <c r="U266" s="62"/>
      <c r="V266" s="9"/>
      <c r="W266" s="9"/>
      <c r="X266" s="62"/>
      <c r="Y266" s="9"/>
      <c r="Z266" s="9"/>
      <c r="AA266" s="62">
        <v>1</v>
      </c>
      <c r="AB266" s="9">
        <v>1</v>
      </c>
      <c r="AC266" s="9"/>
      <c r="AD266" s="62">
        <v>1</v>
      </c>
      <c r="AE266" s="9">
        <v>0</v>
      </c>
      <c r="AF266" s="9"/>
      <c r="AG266" s="62">
        <v>1</v>
      </c>
      <c r="AH266" s="9">
        <v>1</v>
      </c>
      <c r="AI266" s="9"/>
      <c r="AJ266" s="62">
        <v>1</v>
      </c>
      <c r="AK266" s="9">
        <v>1</v>
      </c>
      <c r="AL266" s="9"/>
      <c r="AM266" s="62"/>
      <c r="AN266" s="9">
        <v>0</v>
      </c>
      <c r="AO266" s="9"/>
      <c r="AP266" s="63">
        <v>1</v>
      </c>
      <c r="AQ266" s="9">
        <v>0</v>
      </c>
      <c r="AR266" s="9"/>
      <c r="AS266" s="63">
        <v>1</v>
      </c>
      <c r="AT266" s="9">
        <v>1</v>
      </c>
      <c r="AU266" s="9"/>
      <c r="AV266" s="63">
        <v>1</v>
      </c>
      <c r="AW266" s="9">
        <v>1</v>
      </c>
      <c r="AX266" s="9"/>
      <c r="AY266" s="63">
        <v>1</v>
      </c>
      <c r="AZ266" s="9">
        <v>1</v>
      </c>
      <c r="BA266" s="9"/>
      <c r="BB266" s="63">
        <v>3</v>
      </c>
      <c r="BC266" s="9">
        <v>0</v>
      </c>
      <c r="BD266" s="9"/>
      <c r="BE266" s="63">
        <v>1</v>
      </c>
      <c r="BF266" s="9">
        <v>1</v>
      </c>
      <c r="BG266" s="9"/>
      <c r="BH266" s="64">
        <v>4</v>
      </c>
      <c r="BI266" s="9">
        <v>3</v>
      </c>
      <c r="BJ266" s="9"/>
      <c r="BK266" s="64"/>
      <c r="BL266" s="9"/>
      <c r="BM266" s="9"/>
      <c r="BN266" s="65">
        <v>1</v>
      </c>
      <c r="BO266" s="66"/>
      <c r="BP266" s="9"/>
      <c r="BQ266" s="77"/>
      <c r="BR266" s="77"/>
      <c r="BS266" s="77"/>
      <c r="BT266" s="67">
        <v>1</v>
      </c>
      <c r="BU266" s="9">
        <v>1</v>
      </c>
      <c r="BV266" s="9"/>
      <c r="BW266" s="67"/>
      <c r="BX266" s="9"/>
      <c r="BY266" s="9"/>
      <c r="BZ266" s="67">
        <v>1</v>
      </c>
      <c r="CA266" s="9">
        <v>1</v>
      </c>
      <c r="CB266" s="9"/>
      <c r="CC266" s="67">
        <v>4</v>
      </c>
      <c r="CD266" s="9">
        <v>5</v>
      </c>
      <c r="CE266" s="9"/>
      <c r="CF266" s="67">
        <v>1</v>
      </c>
      <c r="CG266" s="9">
        <v>2</v>
      </c>
      <c r="CH266" s="9"/>
      <c r="CI266" s="67">
        <v>1</v>
      </c>
      <c r="CJ266" s="9">
        <v>2</v>
      </c>
      <c r="CK266" s="9"/>
      <c r="CL266" s="77"/>
      <c r="CM266" s="77"/>
      <c r="CN266" s="77"/>
      <c r="CO266" s="67">
        <v>1</v>
      </c>
      <c r="CP266" s="9">
        <v>1</v>
      </c>
      <c r="CQ266" s="9"/>
      <c r="CR266" s="67"/>
      <c r="CS266" s="9">
        <v>1</v>
      </c>
      <c r="CT266" s="9"/>
      <c r="CU266" s="67"/>
      <c r="CV266" s="9">
        <v>1</v>
      </c>
      <c r="CW266" s="9"/>
      <c r="CX266" s="38">
        <v>1</v>
      </c>
      <c r="CY266" s="8">
        <v>3</v>
      </c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11"/>
      <c r="DK266" s="14"/>
      <c r="DL266" s="14"/>
      <c r="DM266" s="14"/>
      <c r="DN266" s="14"/>
      <c r="DO266" s="14"/>
      <c r="DP266" s="14"/>
      <c r="DQ266" s="14"/>
      <c r="DR266" s="13">
        <v>9780194792233</v>
      </c>
      <c r="DS266" s="13"/>
      <c r="DT266" s="40" t="s">
        <v>1787</v>
      </c>
      <c r="DU266" s="53" t="s">
        <v>456</v>
      </c>
      <c r="DV266" s="42">
        <v>24490</v>
      </c>
      <c r="DW266" s="47">
        <f t="shared" si="139"/>
        <v>0</v>
      </c>
      <c r="DX266" s="47">
        <f t="shared" si="140"/>
        <v>0</v>
      </c>
      <c r="DY266" s="47">
        <f t="shared" si="141"/>
        <v>0</v>
      </c>
      <c r="DZ266" s="47">
        <f t="shared" si="142"/>
        <v>0</v>
      </c>
      <c r="EA266" s="47">
        <f t="shared" si="143"/>
        <v>0</v>
      </c>
      <c r="EB266" s="47">
        <f t="shared" si="144"/>
        <v>0</v>
      </c>
      <c r="EC266" s="47">
        <f t="shared" si="145"/>
        <v>0</v>
      </c>
      <c r="ED266" s="47">
        <f t="shared" si="146"/>
        <v>1</v>
      </c>
      <c r="EE266" s="47">
        <f t="shared" si="147"/>
        <v>0</v>
      </c>
      <c r="EF266" s="47">
        <f t="shared" si="148"/>
        <v>0</v>
      </c>
      <c r="EG266" s="47">
        <f t="shared" si="149"/>
        <v>0</v>
      </c>
      <c r="EH266" s="47">
        <f t="shared" si="150"/>
        <v>1</v>
      </c>
      <c r="EI266" s="47">
        <f t="shared" si="151"/>
        <v>0</v>
      </c>
      <c r="EJ266" s="47">
        <f t="shared" si="152"/>
        <v>0</v>
      </c>
      <c r="EK266" s="47">
        <f t="shared" si="153"/>
        <v>0</v>
      </c>
      <c r="EL266" s="47">
        <f t="shared" si="154"/>
        <v>3</v>
      </c>
      <c r="EM266" s="47">
        <f t="shared" si="155"/>
        <v>0</v>
      </c>
      <c r="EN266" s="47">
        <f t="shared" si="156"/>
        <v>1</v>
      </c>
      <c r="EO266" s="47">
        <f t="shared" si="157"/>
        <v>0</v>
      </c>
      <c r="EP266" s="47">
        <f t="shared" si="158"/>
        <v>1</v>
      </c>
      <c r="EQ266" s="47">
        <f t="shared" si="159"/>
        <v>0</v>
      </c>
      <c r="ER266" s="47">
        <f t="shared" si="160"/>
        <v>0</v>
      </c>
      <c r="ES266" s="47">
        <f t="shared" si="161"/>
        <v>0</v>
      </c>
      <c r="ET266" s="47">
        <f t="shared" si="162"/>
        <v>0</v>
      </c>
      <c r="EU266" s="47">
        <f t="shared" si="163"/>
        <v>-1</v>
      </c>
      <c r="EV266" s="47">
        <f t="shared" si="164"/>
        <v>-1</v>
      </c>
      <c r="EW266" s="47">
        <f t="shared" si="165"/>
        <v>-1</v>
      </c>
      <c r="EX266" s="47">
        <f t="shared" si="166"/>
        <v>0</v>
      </c>
      <c r="EY266" s="47">
        <f t="shared" si="167"/>
        <v>0</v>
      </c>
      <c r="EZ266" s="47">
        <f t="shared" si="168"/>
        <v>-1</v>
      </c>
      <c r="FA266" s="47">
        <f t="shared" si="169"/>
        <v>-1</v>
      </c>
      <c r="FB266" s="47">
        <f t="shared" si="170"/>
        <v>-2</v>
      </c>
      <c r="FC266" s="47">
        <f t="shared" si="171"/>
        <v>0</v>
      </c>
      <c r="FD266" s="51"/>
    </row>
    <row r="267" spans="1:160" ht="26.25" customHeight="1">
      <c r="A267" s="9" t="s">
        <v>457</v>
      </c>
      <c r="B267" s="64" t="s">
        <v>449</v>
      </c>
      <c r="C267" s="129" t="s">
        <v>409</v>
      </c>
      <c r="D267" s="8"/>
      <c r="E267" s="8"/>
      <c r="F267" s="14" t="s">
        <v>99</v>
      </c>
      <c r="G267" s="59">
        <f t="shared" si="172"/>
        <v>28</v>
      </c>
      <c r="H267" s="71">
        <f t="shared" si="172"/>
        <v>28</v>
      </c>
      <c r="I267" s="62"/>
      <c r="J267" s="9"/>
      <c r="K267" s="9"/>
      <c r="L267" s="62"/>
      <c r="M267" s="9"/>
      <c r="N267" s="9"/>
      <c r="O267" s="62"/>
      <c r="P267" s="9"/>
      <c r="Q267" s="9"/>
      <c r="R267" s="62">
        <v>1</v>
      </c>
      <c r="S267" s="9">
        <v>2</v>
      </c>
      <c r="T267" s="9"/>
      <c r="U267" s="62"/>
      <c r="V267" s="9"/>
      <c r="W267" s="9"/>
      <c r="X267" s="62"/>
      <c r="Y267" s="9"/>
      <c r="Z267" s="9"/>
      <c r="AA267" s="62">
        <v>1</v>
      </c>
      <c r="AB267" s="9">
        <v>2</v>
      </c>
      <c r="AC267" s="9"/>
      <c r="AD267" s="62">
        <v>1</v>
      </c>
      <c r="AE267" s="9">
        <v>1</v>
      </c>
      <c r="AF267" s="9"/>
      <c r="AG267" s="62">
        <v>1</v>
      </c>
      <c r="AH267" s="9">
        <v>1</v>
      </c>
      <c r="AI267" s="9"/>
      <c r="AJ267" s="62">
        <v>1</v>
      </c>
      <c r="AK267" s="9">
        <v>0</v>
      </c>
      <c r="AL267" s="9"/>
      <c r="AM267" s="62"/>
      <c r="AN267" s="9">
        <v>0</v>
      </c>
      <c r="AO267" s="9"/>
      <c r="AP267" s="63">
        <v>1</v>
      </c>
      <c r="AQ267" s="9">
        <v>2</v>
      </c>
      <c r="AR267" s="9"/>
      <c r="AS267" s="63">
        <v>1</v>
      </c>
      <c r="AT267" s="9">
        <v>1</v>
      </c>
      <c r="AU267" s="9"/>
      <c r="AV267" s="63">
        <v>1</v>
      </c>
      <c r="AW267" s="9">
        <v>1</v>
      </c>
      <c r="AX267" s="9"/>
      <c r="AY267" s="63">
        <v>1</v>
      </c>
      <c r="AZ267" s="9">
        <v>1</v>
      </c>
      <c r="BA267" s="9"/>
      <c r="BB267" s="63">
        <v>3</v>
      </c>
      <c r="BC267" s="9">
        <v>0</v>
      </c>
      <c r="BD267" s="9"/>
      <c r="BE267" s="63">
        <v>1</v>
      </c>
      <c r="BF267" s="9">
        <v>2</v>
      </c>
      <c r="BG267" s="9"/>
      <c r="BH267" s="64">
        <v>4</v>
      </c>
      <c r="BI267" s="9">
        <v>2</v>
      </c>
      <c r="BJ267" s="9"/>
      <c r="BK267" s="64"/>
      <c r="BL267" s="9"/>
      <c r="BM267" s="9"/>
      <c r="BN267" s="65">
        <v>1</v>
      </c>
      <c r="BO267" s="66"/>
      <c r="BP267" s="9"/>
      <c r="BQ267" s="77"/>
      <c r="BR267" s="77"/>
      <c r="BS267" s="77"/>
      <c r="BT267" s="67">
        <v>1</v>
      </c>
      <c r="BU267" s="9">
        <v>2</v>
      </c>
      <c r="BV267" s="9"/>
      <c r="BW267" s="67"/>
      <c r="BX267" s="9"/>
      <c r="BY267" s="9"/>
      <c r="BZ267" s="67">
        <v>1</v>
      </c>
      <c r="CA267" s="9">
        <v>1</v>
      </c>
      <c r="CB267" s="9"/>
      <c r="CC267" s="67">
        <v>4</v>
      </c>
      <c r="CD267" s="9">
        <v>5</v>
      </c>
      <c r="CE267" s="9"/>
      <c r="CF267" s="67">
        <v>1</v>
      </c>
      <c r="CG267" s="9">
        <v>0</v>
      </c>
      <c r="CH267" s="9"/>
      <c r="CI267" s="67">
        <v>1</v>
      </c>
      <c r="CJ267" s="9">
        <v>1</v>
      </c>
      <c r="CK267" s="9"/>
      <c r="CL267" s="77"/>
      <c r="CM267" s="77"/>
      <c r="CN267" s="77"/>
      <c r="CO267" s="67">
        <v>1</v>
      </c>
      <c r="CP267" s="9">
        <v>0</v>
      </c>
      <c r="CQ267" s="9"/>
      <c r="CR267" s="67"/>
      <c r="CS267" s="9">
        <v>2</v>
      </c>
      <c r="CT267" s="9"/>
      <c r="CU267" s="67"/>
      <c r="CV267" s="9">
        <v>0</v>
      </c>
      <c r="CW267" s="9"/>
      <c r="CX267" s="38">
        <v>1</v>
      </c>
      <c r="CY267" s="8">
        <v>2</v>
      </c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11"/>
      <c r="DK267" s="14"/>
      <c r="DL267" s="14"/>
      <c r="DM267" s="14"/>
      <c r="DN267" s="14"/>
      <c r="DO267" s="14"/>
      <c r="DP267" s="14"/>
      <c r="DQ267" s="14"/>
      <c r="DR267" s="13">
        <v>9780194792240</v>
      </c>
      <c r="DS267" s="13"/>
      <c r="DT267" s="40" t="s">
        <v>1787</v>
      </c>
      <c r="DU267" s="53" t="s">
        <v>456</v>
      </c>
      <c r="DV267" s="42">
        <v>22665</v>
      </c>
      <c r="DW267" s="47">
        <f t="shared" si="139"/>
        <v>0</v>
      </c>
      <c r="DX267" s="47">
        <f t="shared" si="140"/>
        <v>0</v>
      </c>
      <c r="DY267" s="47">
        <f t="shared" si="141"/>
        <v>0</v>
      </c>
      <c r="DZ267" s="47">
        <f t="shared" si="142"/>
        <v>-1</v>
      </c>
      <c r="EA267" s="47">
        <f t="shared" si="143"/>
        <v>0</v>
      </c>
      <c r="EB267" s="47">
        <f t="shared" si="144"/>
        <v>0</v>
      </c>
      <c r="EC267" s="47">
        <f t="shared" si="145"/>
        <v>-1</v>
      </c>
      <c r="ED267" s="47">
        <f t="shared" si="146"/>
        <v>0</v>
      </c>
      <c r="EE267" s="47">
        <f t="shared" si="147"/>
        <v>0</v>
      </c>
      <c r="EF267" s="47">
        <f t="shared" si="148"/>
        <v>1</v>
      </c>
      <c r="EG267" s="47">
        <f t="shared" si="149"/>
        <v>0</v>
      </c>
      <c r="EH267" s="47">
        <f t="shared" si="150"/>
        <v>-1</v>
      </c>
      <c r="EI267" s="47">
        <f t="shared" si="151"/>
        <v>0</v>
      </c>
      <c r="EJ267" s="47">
        <f t="shared" si="152"/>
        <v>0</v>
      </c>
      <c r="EK267" s="47">
        <f t="shared" si="153"/>
        <v>0</v>
      </c>
      <c r="EL267" s="47">
        <f t="shared" si="154"/>
        <v>3</v>
      </c>
      <c r="EM267" s="47">
        <f t="shared" si="155"/>
        <v>-1</v>
      </c>
      <c r="EN267" s="47">
        <f t="shared" si="156"/>
        <v>2</v>
      </c>
      <c r="EO267" s="47">
        <f t="shared" si="157"/>
        <v>0</v>
      </c>
      <c r="EP267" s="47">
        <f t="shared" si="158"/>
        <v>1</v>
      </c>
      <c r="EQ267" s="47">
        <f t="shared" si="159"/>
        <v>0</v>
      </c>
      <c r="ER267" s="47">
        <f t="shared" si="160"/>
        <v>-1</v>
      </c>
      <c r="ES267" s="47">
        <f t="shared" si="161"/>
        <v>0</v>
      </c>
      <c r="ET267" s="47">
        <f t="shared" si="162"/>
        <v>0</v>
      </c>
      <c r="EU267" s="47">
        <f t="shared" si="163"/>
        <v>-1</v>
      </c>
      <c r="EV267" s="47">
        <f t="shared" si="164"/>
        <v>1</v>
      </c>
      <c r="EW267" s="47">
        <f t="shared" si="165"/>
        <v>0</v>
      </c>
      <c r="EX267" s="47">
        <f t="shared" si="166"/>
        <v>0</v>
      </c>
      <c r="EY267" s="47">
        <f t="shared" si="167"/>
        <v>1</v>
      </c>
      <c r="EZ267" s="47">
        <f t="shared" si="168"/>
        <v>-2</v>
      </c>
      <c r="FA267" s="47">
        <f t="shared" si="169"/>
        <v>0</v>
      </c>
      <c r="FB267" s="47">
        <f t="shared" si="170"/>
        <v>-1</v>
      </c>
      <c r="FC267" s="47">
        <f t="shared" si="171"/>
        <v>0</v>
      </c>
      <c r="FD267" s="51"/>
    </row>
    <row r="268" spans="1:160" ht="26.25" customHeight="1">
      <c r="A268" s="9" t="s">
        <v>457</v>
      </c>
      <c r="B268" s="64" t="s">
        <v>449</v>
      </c>
      <c r="C268" s="129" t="s">
        <v>410</v>
      </c>
      <c r="D268" s="8"/>
      <c r="E268" s="8"/>
      <c r="F268" s="14" t="s">
        <v>99</v>
      </c>
      <c r="G268" s="59">
        <f t="shared" si="172"/>
        <v>26</v>
      </c>
      <c r="H268" s="71">
        <f t="shared" si="172"/>
        <v>26</v>
      </c>
      <c r="I268" s="62"/>
      <c r="J268" s="9"/>
      <c r="K268" s="9"/>
      <c r="L268" s="62"/>
      <c r="M268" s="9"/>
      <c r="N268" s="9"/>
      <c r="O268" s="62"/>
      <c r="P268" s="9"/>
      <c r="Q268" s="9"/>
      <c r="R268" s="62">
        <v>1</v>
      </c>
      <c r="S268" s="9">
        <v>1</v>
      </c>
      <c r="T268" s="9"/>
      <c r="U268" s="62"/>
      <c r="V268" s="9"/>
      <c r="W268" s="9"/>
      <c r="X268" s="62"/>
      <c r="Y268" s="9"/>
      <c r="Z268" s="9"/>
      <c r="AA268" s="62">
        <v>1</v>
      </c>
      <c r="AB268" s="9">
        <v>1</v>
      </c>
      <c r="AC268" s="9"/>
      <c r="AD268" s="62">
        <v>1</v>
      </c>
      <c r="AE268" s="9">
        <v>1</v>
      </c>
      <c r="AF268" s="9"/>
      <c r="AG268" s="62">
        <v>1</v>
      </c>
      <c r="AH268" s="9">
        <v>0</v>
      </c>
      <c r="AI268" s="9"/>
      <c r="AJ268" s="62">
        <v>1</v>
      </c>
      <c r="AK268" s="9">
        <v>1</v>
      </c>
      <c r="AL268" s="9"/>
      <c r="AM268" s="62"/>
      <c r="AN268" s="9">
        <v>0</v>
      </c>
      <c r="AO268" s="9"/>
      <c r="AP268" s="63">
        <v>1</v>
      </c>
      <c r="AQ268" s="9">
        <v>1</v>
      </c>
      <c r="AR268" s="9"/>
      <c r="AS268" s="63">
        <v>1</v>
      </c>
      <c r="AT268" s="9">
        <v>1</v>
      </c>
      <c r="AU268" s="9"/>
      <c r="AV268" s="63">
        <v>1</v>
      </c>
      <c r="AW268" s="9">
        <v>0</v>
      </c>
      <c r="AX268" s="9"/>
      <c r="AY268" s="63">
        <v>1</v>
      </c>
      <c r="AZ268" s="9">
        <v>2</v>
      </c>
      <c r="BA268" s="9"/>
      <c r="BB268" s="63">
        <v>1</v>
      </c>
      <c r="BC268" s="9">
        <v>1</v>
      </c>
      <c r="BD268" s="9"/>
      <c r="BE268" s="63">
        <v>1</v>
      </c>
      <c r="BF268" s="9">
        <v>1</v>
      </c>
      <c r="BG268" s="9"/>
      <c r="BH268" s="64">
        <v>4</v>
      </c>
      <c r="BI268" s="9">
        <v>3</v>
      </c>
      <c r="BJ268" s="9"/>
      <c r="BK268" s="64"/>
      <c r="BL268" s="9"/>
      <c r="BM268" s="9"/>
      <c r="BN268" s="65">
        <v>1</v>
      </c>
      <c r="BO268" s="66"/>
      <c r="BP268" s="9"/>
      <c r="BQ268" s="77"/>
      <c r="BR268" s="77"/>
      <c r="BS268" s="77"/>
      <c r="BT268" s="67">
        <v>1</v>
      </c>
      <c r="BU268" s="9">
        <v>1</v>
      </c>
      <c r="BV268" s="9"/>
      <c r="BW268" s="67"/>
      <c r="BX268" s="9"/>
      <c r="BY268" s="9"/>
      <c r="BZ268" s="67">
        <v>1</v>
      </c>
      <c r="CA268" s="9">
        <v>1</v>
      </c>
      <c r="CB268" s="9"/>
      <c r="CC268" s="67">
        <v>4</v>
      </c>
      <c r="CD268" s="9">
        <v>4</v>
      </c>
      <c r="CE268" s="9"/>
      <c r="CF268" s="67">
        <v>1</v>
      </c>
      <c r="CG268" s="9">
        <v>1</v>
      </c>
      <c r="CH268" s="9"/>
      <c r="CI268" s="67">
        <v>1</v>
      </c>
      <c r="CJ268" s="9">
        <v>2</v>
      </c>
      <c r="CK268" s="9"/>
      <c r="CL268" s="77"/>
      <c r="CM268" s="77"/>
      <c r="CN268" s="77"/>
      <c r="CO268" s="67">
        <v>1</v>
      </c>
      <c r="CP268" s="9">
        <v>2</v>
      </c>
      <c r="CQ268" s="9"/>
      <c r="CR268" s="67"/>
      <c r="CS268" s="9">
        <v>2</v>
      </c>
      <c r="CT268" s="9"/>
      <c r="CU268" s="67"/>
      <c r="CV268" s="9">
        <v>0</v>
      </c>
      <c r="CW268" s="9"/>
      <c r="CX268" s="38">
        <v>1</v>
      </c>
      <c r="CY268" s="8">
        <v>0</v>
      </c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11"/>
      <c r="DK268" s="14"/>
      <c r="DL268" s="14"/>
      <c r="DM268" s="14"/>
      <c r="DN268" s="14"/>
      <c r="DO268" s="14"/>
      <c r="DP268" s="14"/>
      <c r="DQ268" s="14"/>
      <c r="DR268" s="13">
        <v>9780194792257</v>
      </c>
      <c r="DS268" s="13"/>
      <c r="DT268" s="40" t="s">
        <v>1787</v>
      </c>
      <c r="DU268" s="53" t="s">
        <v>456</v>
      </c>
      <c r="DV268" s="42">
        <v>22720</v>
      </c>
      <c r="DW268" s="47">
        <f t="shared" si="139"/>
        <v>0</v>
      </c>
      <c r="DX268" s="47">
        <f t="shared" si="140"/>
        <v>0</v>
      </c>
      <c r="DY268" s="47">
        <f t="shared" si="141"/>
        <v>0</v>
      </c>
      <c r="DZ268" s="47">
        <f t="shared" si="142"/>
        <v>0</v>
      </c>
      <c r="EA268" s="47">
        <f t="shared" si="143"/>
        <v>0</v>
      </c>
      <c r="EB268" s="47">
        <f t="shared" si="144"/>
        <v>0</v>
      </c>
      <c r="EC268" s="47">
        <f t="shared" si="145"/>
        <v>0</v>
      </c>
      <c r="ED268" s="47">
        <f t="shared" si="146"/>
        <v>0</v>
      </c>
      <c r="EE268" s="47">
        <f t="shared" si="147"/>
        <v>1</v>
      </c>
      <c r="EF268" s="47">
        <f t="shared" si="148"/>
        <v>0</v>
      </c>
      <c r="EG268" s="47">
        <f t="shared" si="149"/>
        <v>0</v>
      </c>
      <c r="EH268" s="47">
        <f t="shared" si="150"/>
        <v>0</v>
      </c>
      <c r="EI268" s="47">
        <f t="shared" si="151"/>
        <v>0</v>
      </c>
      <c r="EJ268" s="47">
        <f t="shared" si="152"/>
        <v>1</v>
      </c>
      <c r="EK268" s="47">
        <f t="shared" si="153"/>
        <v>-1</v>
      </c>
      <c r="EL268" s="47">
        <f t="shared" si="154"/>
        <v>0</v>
      </c>
      <c r="EM268" s="47">
        <f t="shared" si="155"/>
        <v>0</v>
      </c>
      <c r="EN268" s="47">
        <f t="shared" si="156"/>
        <v>1</v>
      </c>
      <c r="EO268" s="47">
        <f t="shared" si="157"/>
        <v>0</v>
      </c>
      <c r="EP268" s="47">
        <f t="shared" si="158"/>
        <v>1</v>
      </c>
      <c r="EQ268" s="47">
        <f t="shared" si="159"/>
        <v>0</v>
      </c>
      <c r="ER268" s="47">
        <f t="shared" si="160"/>
        <v>0</v>
      </c>
      <c r="ES268" s="47">
        <f t="shared" si="161"/>
        <v>0</v>
      </c>
      <c r="ET268" s="47">
        <f t="shared" si="162"/>
        <v>0</v>
      </c>
      <c r="EU268" s="47">
        <f t="shared" si="163"/>
        <v>0</v>
      </c>
      <c r="EV268" s="47">
        <f t="shared" si="164"/>
        <v>0</v>
      </c>
      <c r="EW268" s="47">
        <f t="shared" si="165"/>
        <v>-1</v>
      </c>
      <c r="EX268" s="47">
        <f t="shared" si="166"/>
        <v>0</v>
      </c>
      <c r="EY268" s="47">
        <f t="shared" si="167"/>
        <v>-1</v>
      </c>
      <c r="EZ268" s="47">
        <f t="shared" si="168"/>
        <v>-2</v>
      </c>
      <c r="FA268" s="47">
        <f t="shared" si="169"/>
        <v>0</v>
      </c>
      <c r="FB268" s="47">
        <f t="shared" si="170"/>
        <v>1</v>
      </c>
      <c r="FC268" s="47">
        <f t="shared" si="171"/>
        <v>0</v>
      </c>
      <c r="FD268" s="51"/>
    </row>
    <row r="269" spans="1:160" ht="26.25" customHeight="1">
      <c r="A269" s="9" t="s">
        <v>457</v>
      </c>
      <c r="B269" s="64" t="s">
        <v>449</v>
      </c>
      <c r="C269" s="129" t="s">
        <v>411</v>
      </c>
      <c r="D269" s="8"/>
      <c r="E269" s="8"/>
      <c r="F269" s="14" t="s">
        <v>99</v>
      </c>
      <c r="G269" s="59">
        <f t="shared" si="172"/>
        <v>29</v>
      </c>
      <c r="H269" s="71">
        <f t="shared" si="172"/>
        <v>29</v>
      </c>
      <c r="I269" s="62"/>
      <c r="J269" s="9"/>
      <c r="K269" s="9"/>
      <c r="L269" s="62"/>
      <c r="M269" s="9"/>
      <c r="N269" s="9"/>
      <c r="O269" s="62"/>
      <c r="P269" s="9"/>
      <c r="Q269" s="9"/>
      <c r="R269" s="62">
        <v>1</v>
      </c>
      <c r="S269" s="9">
        <v>1</v>
      </c>
      <c r="T269" s="9"/>
      <c r="U269" s="62"/>
      <c r="V269" s="9"/>
      <c r="W269" s="9"/>
      <c r="X269" s="62"/>
      <c r="Y269" s="9"/>
      <c r="Z269" s="9"/>
      <c r="AA269" s="62">
        <v>1</v>
      </c>
      <c r="AB269" s="9">
        <v>0</v>
      </c>
      <c r="AC269" s="9"/>
      <c r="AD269" s="62">
        <v>1</v>
      </c>
      <c r="AE269" s="9">
        <v>1</v>
      </c>
      <c r="AF269" s="9"/>
      <c r="AG269" s="62">
        <v>1</v>
      </c>
      <c r="AH269" s="9">
        <v>2</v>
      </c>
      <c r="AI269" s="9"/>
      <c r="AJ269" s="62">
        <v>1</v>
      </c>
      <c r="AK269" s="9">
        <v>1</v>
      </c>
      <c r="AL269" s="9"/>
      <c r="AM269" s="62"/>
      <c r="AN269" s="9">
        <v>0</v>
      </c>
      <c r="AO269" s="9"/>
      <c r="AP269" s="63">
        <v>1</v>
      </c>
      <c r="AQ269" s="9">
        <v>2</v>
      </c>
      <c r="AR269" s="9"/>
      <c r="AS269" s="63">
        <v>1</v>
      </c>
      <c r="AT269" s="9">
        <v>0</v>
      </c>
      <c r="AU269" s="9"/>
      <c r="AV269" s="63">
        <v>1</v>
      </c>
      <c r="AW269" s="9">
        <v>1</v>
      </c>
      <c r="AX269" s="9"/>
      <c r="AY269" s="63">
        <v>1</v>
      </c>
      <c r="AZ269" s="9">
        <v>1</v>
      </c>
      <c r="BA269" s="9"/>
      <c r="BB269" s="63">
        <v>3</v>
      </c>
      <c r="BC269" s="9">
        <v>1</v>
      </c>
      <c r="BD269" s="9"/>
      <c r="BE269" s="63">
        <v>1</v>
      </c>
      <c r="BF269" s="9">
        <v>2</v>
      </c>
      <c r="BG269" s="9"/>
      <c r="BH269" s="64">
        <v>5</v>
      </c>
      <c r="BI269" s="9">
        <v>5</v>
      </c>
      <c r="BJ269" s="9"/>
      <c r="BK269" s="64"/>
      <c r="BL269" s="9"/>
      <c r="BM269" s="9"/>
      <c r="BN269" s="65">
        <v>1</v>
      </c>
      <c r="BO269" s="66"/>
      <c r="BP269" s="9"/>
      <c r="BQ269" s="77"/>
      <c r="BR269" s="77"/>
      <c r="BS269" s="77"/>
      <c r="BT269" s="67">
        <v>1</v>
      </c>
      <c r="BU269" s="9">
        <v>1</v>
      </c>
      <c r="BV269" s="9"/>
      <c r="BW269" s="67"/>
      <c r="BX269" s="9"/>
      <c r="BY269" s="9"/>
      <c r="BZ269" s="67">
        <v>1</v>
      </c>
      <c r="CA269" s="9">
        <v>1</v>
      </c>
      <c r="CB269" s="9"/>
      <c r="CC269" s="67">
        <v>4</v>
      </c>
      <c r="CD269" s="9">
        <v>5</v>
      </c>
      <c r="CE269" s="9"/>
      <c r="CF269" s="67">
        <v>1</v>
      </c>
      <c r="CG269" s="9">
        <v>0</v>
      </c>
      <c r="CH269" s="9"/>
      <c r="CI269" s="67">
        <v>1</v>
      </c>
      <c r="CJ269" s="9">
        <v>2</v>
      </c>
      <c r="CK269" s="9"/>
      <c r="CL269" s="77"/>
      <c r="CM269" s="77"/>
      <c r="CN269" s="77"/>
      <c r="CO269" s="67">
        <v>1</v>
      </c>
      <c r="CP269" s="9">
        <v>1</v>
      </c>
      <c r="CQ269" s="9"/>
      <c r="CR269" s="67"/>
      <c r="CS269" s="9">
        <v>0</v>
      </c>
      <c r="CT269" s="9"/>
      <c r="CU269" s="67"/>
      <c r="CV269" s="9">
        <v>1</v>
      </c>
      <c r="CW269" s="9"/>
      <c r="CX269" s="38">
        <v>1</v>
      </c>
      <c r="CY269" s="8">
        <v>1</v>
      </c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11"/>
      <c r="DK269" s="14"/>
      <c r="DL269" s="14"/>
      <c r="DM269" s="14"/>
      <c r="DN269" s="14"/>
      <c r="DO269" s="14"/>
      <c r="DP269" s="14"/>
      <c r="DQ269" s="14"/>
      <c r="DR269" s="13">
        <v>9780194792264</v>
      </c>
      <c r="DS269" s="13"/>
      <c r="DT269" s="40" t="s">
        <v>1787</v>
      </c>
      <c r="DU269" s="53" t="s">
        <v>456</v>
      </c>
      <c r="DV269" s="42">
        <v>24045</v>
      </c>
      <c r="DW269" s="47">
        <f t="shared" si="139"/>
        <v>0</v>
      </c>
      <c r="DX269" s="47">
        <f t="shared" si="140"/>
        <v>0</v>
      </c>
      <c r="DY269" s="47">
        <f t="shared" si="141"/>
        <v>0</v>
      </c>
      <c r="DZ269" s="47">
        <f t="shared" si="142"/>
        <v>0</v>
      </c>
      <c r="EA269" s="47">
        <f t="shared" si="143"/>
        <v>0</v>
      </c>
      <c r="EB269" s="47">
        <f t="shared" si="144"/>
        <v>0</v>
      </c>
      <c r="EC269" s="47">
        <f t="shared" si="145"/>
        <v>1</v>
      </c>
      <c r="ED269" s="47">
        <f t="shared" si="146"/>
        <v>0</v>
      </c>
      <c r="EE269" s="47">
        <f t="shared" si="147"/>
        <v>-1</v>
      </c>
      <c r="EF269" s="47">
        <f t="shared" si="148"/>
        <v>0</v>
      </c>
      <c r="EG269" s="47">
        <f t="shared" si="149"/>
        <v>0</v>
      </c>
      <c r="EH269" s="47">
        <f t="shared" si="150"/>
        <v>-1</v>
      </c>
      <c r="EI269" s="47">
        <f t="shared" si="151"/>
        <v>1</v>
      </c>
      <c r="EJ269" s="47">
        <f t="shared" si="152"/>
        <v>0</v>
      </c>
      <c r="EK269" s="47">
        <f t="shared" si="153"/>
        <v>0</v>
      </c>
      <c r="EL269" s="47">
        <f t="shared" si="154"/>
        <v>2</v>
      </c>
      <c r="EM269" s="47">
        <f t="shared" si="155"/>
        <v>-1</v>
      </c>
      <c r="EN269" s="47">
        <f t="shared" si="156"/>
        <v>0</v>
      </c>
      <c r="EO269" s="47">
        <f t="shared" si="157"/>
        <v>0</v>
      </c>
      <c r="EP269" s="47">
        <f t="shared" si="158"/>
        <v>1</v>
      </c>
      <c r="EQ269" s="47">
        <f t="shared" si="159"/>
        <v>0</v>
      </c>
      <c r="ER269" s="47">
        <f t="shared" si="160"/>
        <v>0</v>
      </c>
      <c r="ES269" s="47">
        <f t="shared" si="161"/>
        <v>0</v>
      </c>
      <c r="ET269" s="47">
        <f t="shared" si="162"/>
        <v>0</v>
      </c>
      <c r="EU269" s="47">
        <f t="shared" si="163"/>
        <v>-1</v>
      </c>
      <c r="EV269" s="47">
        <f t="shared" si="164"/>
        <v>1</v>
      </c>
      <c r="EW269" s="47">
        <f t="shared" si="165"/>
        <v>-1</v>
      </c>
      <c r="EX269" s="47">
        <f t="shared" si="166"/>
        <v>0</v>
      </c>
      <c r="EY269" s="47">
        <f t="shared" si="167"/>
        <v>0</v>
      </c>
      <c r="EZ269" s="47">
        <f t="shared" si="168"/>
        <v>0</v>
      </c>
      <c r="FA269" s="47">
        <f t="shared" si="169"/>
        <v>-1</v>
      </c>
      <c r="FB269" s="47">
        <f t="shared" si="170"/>
        <v>0</v>
      </c>
      <c r="FC269" s="47">
        <f t="shared" si="171"/>
        <v>0</v>
      </c>
      <c r="FD269" s="51"/>
    </row>
    <row r="270" spans="1:160" ht="26.25" customHeight="1">
      <c r="A270" s="9" t="s">
        <v>457</v>
      </c>
      <c r="B270" s="127" t="s">
        <v>449</v>
      </c>
      <c r="C270" s="129" t="s">
        <v>412</v>
      </c>
      <c r="D270" s="8"/>
      <c r="E270" s="8"/>
      <c r="F270" s="14" t="s">
        <v>99</v>
      </c>
      <c r="G270" s="128">
        <f t="shared" si="172"/>
        <v>21</v>
      </c>
      <c r="H270" s="126">
        <f t="shared" si="172"/>
        <v>21</v>
      </c>
      <c r="I270" s="62"/>
      <c r="J270" s="9"/>
      <c r="K270" s="9"/>
      <c r="L270" s="62"/>
      <c r="M270" s="9"/>
      <c r="N270" s="9"/>
      <c r="O270" s="62"/>
      <c r="P270" s="9"/>
      <c r="Q270" s="9"/>
      <c r="R270" s="62">
        <v>1</v>
      </c>
      <c r="S270" s="9">
        <v>1</v>
      </c>
      <c r="T270" s="9"/>
      <c r="U270" s="62"/>
      <c r="V270" s="9"/>
      <c r="W270" s="9"/>
      <c r="X270" s="62"/>
      <c r="Y270" s="9">
        <v>1</v>
      </c>
      <c r="Z270" s="9"/>
      <c r="AA270" s="62">
        <v>1</v>
      </c>
      <c r="AB270" s="9">
        <v>0</v>
      </c>
      <c r="AC270" s="9"/>
      <c r="AD270" s="62">
        <v>1</v>
      </c>
      <c r="AE270" s="9">
        <v>1</v>
      </c>
      <c r="AF270" s="9"/>
      <c r="AG270" s="62">
        <v>0</v>
      </c>
      <c r="AH270" s="9">
        <v>0</v>
      </c>
      <c r="AI270" s="9"/>
      <c r="AJ270" s="62">
        <v>1</v>
      </c>
      <c r="AK270" s="9">
        <v>1</v>
      </c>
      <c r="AL270" s="9"/>
      <c r="AM270" s="62"/>
      <c r="AN270" s="9">
        <v>0</v>
      </c>
      <c r="AO270" s="9"/>
      <c r="AP270" s="63">
        <v>1</v>
      </c>
      <c r="AQ270" s="9">
        <v>1</v>
      </c>
      <c r="AR270" s="9"/>
      <c r="AS270" s="63">
        <v>1</v>
      </c>
      <c r="AT270" s="9">
        <v>0</v>
      </c>
      <c r="AU270" s="9"/>
      <c r="AV270" s="63">
        <v>1</v>
      </c>
      <c r="AW270" s="9">
        <v>0</v>
      </c>
      <c r="AX270" s="9"/>
      <c r="AY270" s="63">
        <v>1</v>
      </c>
      <c r="AZ270" s="9">
        <v>0</v>
      </c>
      <c r="BA270" s="9"/>
      <c r="BB270" s="63">
        <v>1</v>
      </c>
      <c r="BC270" s="9">
        <v>0</v>
      </c>
      <c r="BD270" s="9"/>
      <c r="BE270" s="63">
        <v>1</v>
      </c>
      <c r="BF270" s="9">
        <v>0</v>
      </c>
      <c r="BG270" s="9"/>
      <c r="BH270" s="64">
        <v>3</v>
      </c>
      <c r="BI270" s="9">
        <v>6</v>
      </c>
      <c r="BJ270" s="9"/>
      <c r="BK270" s="64"/>
      <c r="BL270" s="9"/>
      <c r="BM270" s="9"/>
      <c r="BN270" s="65">
        <v>1</v>
      </c>
      <c r="BO270" s="66"/>
      <c r="BP270" s="9"/>
      <c r="BQ270" s="77"/>
      <c r="BR270" s="77"/>
      <c r="BS270" s="77"/>
      <c r="BT270" s="67">
        <v>1</v>
      </c>
      <c r="BU270" s="9">
        <v>0</v>
      </c>
      <c r="BV270" s="9"/>
      <c r="BW270" s="67"/>
      <c r="BX270" s="9"/>
      <c r="BY270" s="9"/>
      <c r="BZ270" s="67">
        <v>0</v>
      </c>
      <c r="CA270" s="9">
        <v>0</v>
      </c>
      <c r="CB270" s="9"/>
      <c r="CC270" s="67">
        <v>4</v>
      </c>
      <c r="CD270" s="9">
        <v>5</v>
      </c>
      <c r="CE270" s="9"/>
      <c r="CF270" s="67">
        <v>0</v>
      </c>
      <c r="CG270" s="9">
        <v>1</v>
      </c>
      <c r="CH270" s="9"/>
      <c r="CI270" s="67">
        <v>0</v>
      </c>
      <c r="CJ270" s="9">
        <v>0</v>
      </c>
      <c r="CK270" s="9"/>
      <c r="CL270" s="77"/>
      <c r="CM270" s="77"/>
      <c r="CN270" s="77"/>
      <c r="CO270" s="67">
        <v>1</v>
      </c>
      <c r="CP270" s="9">
        <v>0</v>
      </c>
      <c r="CQ270" s="9"/>
      <c r="CR270" s="67"/>
      <c r="CS270" s="9">
        <v>4</v>
      </c>
      <c r="CT270" s="9"/>
      <c r="CU270" s="67"/>
      <c r="CV270" s="9">
        <v>0</v>
      </c>
      <c r="CW270" s="9"/>
      <c r="CX270" s="38">
        <v>1</v>
      </c>
      <c r="CY270" s="8">
        <v>0</v>
      </c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11"/>
      <c r="DK270" s="14"/>
      <c r="DL270" s="14"/>
      <c r="DM270" s="14"/>
      <c r="DN270" s="14"/>
      <c r="DO270" s="14"/>
      <c r="DP270" s="14"/>
      <c r="DQ270" s="14"/>
      <c r="DR270" s="13">
        <v>9780194786171</v>
      </c>
      <c r="DS270" s="13"/>
      <c r="DT270" s="40" t="s">
        <v>1787</v>
      </c>
      <c r="DU270" s="53" t="s">
        <v>456</v>
      </c>
      <c r="DV270" s="42">
        <v>23445</v>
      </c>
      <c r="DW270" s="47">
        <f t="shared" si="139"/>
        <v>0</v>
      </c>
      <c r="DX270" s="47">
        <f t="shared" si="140"/>
        <v>0</v>
      </c>
      <c r="DY270" s="47">
        <f t="shared" si="141"/>
        <v>0</v>
      </c>
      <c r="DZ270" s="47">
        <f t="shared" si="142"/>
        <v>0</v>
      </c>
      <c r="EA270" s="47">
        <f t="shared" si="143"/>
        <v>0</v>
      </c>
      <c r="EB270" s="47">
        <f t="shared" si="144"/>
        <v>-1</v>
      </c>
      <c r="EC270" s="47">
        <f t="shared" si="145"/>
        <v>1</v>
      </c>
      <c r="ED270" s="47">
        <f t="shared" si="146"/>
        <v>0</v>
      </c>
      <c r="EE270" s="47">
        <f t="shared" si="147"/>
        <v>0</v>
      </c>
      <c r="EF270" s="47">
        <f t="shared" si="148"/>
        <v>0</v>
      </c>
      <c r="EG270" s="47">
        <f t="shared" si="149"/>
        <v>0</v>
      </c>
      <c r="EH270" s="47">
        <f t="shared" si="150"/>
        <v>0</v>
      </c>
      <c r="EI270" s="47">
        <f t="shared" si="151"/>
        <v>1</v>
      </c>
      <c r="EJ270" s="47">
        <f t="shared" si="152"/>
        <v>1</v>
      </c>
      <c r="EK270" s="47">
        <f t="shared" si="153"/>
        <v>1</v>
      </c>
      <c r="EL270" s="47">
        <f t="shared" si="154"/>
        <v>1</v>
      </c>
      <c r="EM270" s="47">
        <f t="shared" si="155"/>
        <v>1</v>
      </c>
      <c r="EN270" s="47">
        <f t="shared" si="156"/>
        <v>-3</v>
      </c>
      <c r="EO270" s="47">
        <f t="shared" si="157"/>
        <v>0</v>
      </c>
      <c r="EP270" s="47">
        <f t="shared" si="158"/>
        <v>1</v>
      </c>
      <c r="EQ270" s="47">
        <f t="shared" si="159"/>
        <v>0</v>
      </c>
      <c r="ER270" s="47">
        <f t="shared" si="160"/>
        <v>1</v>
      </c>
      <c r="ES270" s="47">
        <f t="shared" si="161"/>
        <v>0</v>
      </c>
      <c r="ET270" s="47">
        <f t="shared" si="162"/>
        <v>0</v>
      </c>
      <c r="EU270" s="47">
        <f t="shared" si="163"/>
        <v>-1</v>
      </c>
      <c r="EV270" s="47">
        <f t="shared" si="164"/>
        <v>-1</v>
      </c>
      <c r="EW270" s="47">
        <f t="shared" si="165"/>
        <v>0</v>
      </c>
      <c r="EX270" s="47">
        <f t="shared" si="166"/>
        <v>0</v>
      </c>
      <c r="EY270" s="47">
        <f t="shared" si="167"/>
        <v>1</v>
      </c>
      <c r="EZ270" s="47">
        <f t="shared" si="168"/>
        <v>-4</v>
      </c>
      <c r="FA270" s="47">
        <f t="shared" si="169"/>
        <v>0</v>
      </c>
      <c r="FB270" s="47">
        <f t="shared" si="170"/>
        <v>1</v>
      </c>
      <c r="FC270" s="47">
        <f t="shared" si="171"/>
        <v>0</v>
      </c>
      <c r="FD270" s="51"/>
    </row>
    <row r="271" spans="1:160" ht="26.25" customHeight="1">
      <c r="A271" s="9" t="s">
        <v>457</v>
      </c>
      <c r="B271" s="64" t="s">
        <v>449</v>
      </c>
      <c r="C271" s="129" t="s">
        <v>413</v>
      </c>
      <c r="D271" s="8"/>
      <c r="E271" s="8"/>
      <c r="F271" s="14"/>
      <c r="G271" s="59">
        <f t="shared" si="172"/>
        <v>29</v>
      </c>
      <c r="H271" s="71">
        <f t="shared" si="172"/>
        <v>29</v>
      </c>
      <c r="I271" s="62"/>
      <c r="J271" s="9"/>
      <c r="K271" s="9"/>
      <c r="L271" s="62"/>
      <c r="M271" s="9"/>
      <c r="N271" s="9"/>
      <c r="O271" s="62"/>
      <c r="P271" s="9"/>
      <c r="Q271" s="9"/>
      <c r="R271" s="62">
        <v>1</v>
      </c>
      <c r="S271" s="9">
        <v>1</v>
      </c>
      <c r="T271" s="9"/>
      <c r="U271" s="62"/>
      <c r="V271" s="9"/>
      <c r="W271" s="9"/>
      <c r="X271" s="62"/>
      <c r="Y271" s="9"/>
      <c r="Z271" s="9"/>
      <c r="AA271" s="62">
        <v>1</v>
      </c>
      <c r="AB271" s="9">
        <v>0</v>
      </c>
      <c r="AC271" s="9"/>
      <c r="AD271" s="62">
        <v>1</v>
      </c>
      <c r="AE271" s="9">
        <v>1</v>
      </c>
      <c r="AF271" s="9"/>
      <c r="AG271" s="62">
        <v>1</v>
      </c>
      <c r="AH271" s="9">
        <v>1</v>
      </c>
      <c r="AI271" s="9"/>
      <c r="AJ271" s="62">
        <v>1</v>
      </c>
      <c r="AK271" s="9">
        <v>1</v>
      </c>
      <c r="AL271" s="9"/>
      <c r="AM271" s="62"/>
      <c r="AN271" s="9">
        <v>0</v>
      </c>
      <c r="AO271" s="9"/>
      <c r="AP271" s="63">
        <v>1</v>
      </c>
      <c r="AQ271" s="9">
        <v>1</v>
      </c>
      <c r="AR271" s="9"/>
      <c r="AS271" s="63">
        <v>1</v>
      </c>
      <c r="AT271" s="9">
        <v>1</v>
      </c>
      <c r="AU271" s="9"/>
      <c r="AV271" s="63">
        <v>1</v>
      </c>
      <c r="AW271" s="9">
        <v>2</v>
      </c>
      <c r="AX271" s="9"/>
      <c r="AY271" s="63">
        <v>1</v>
      </c>
      <c r="AZ271" s="9">
        <v>1</v>
      </c>
      <c r="BA271" s="9"/>
      <c r="BB271" s="63">
        <v>2</v>
      </c>
      <c r="BC271" s="9">
        <v>3</v>
      </c>
      <c r="BD271" s="9"/>
      <c r="BE271" s="63">
        <v>1</v>
      </c>
      <c r="BF271" s="9">
        <v>2</v>
      </c>
      <c r="BG271" s="9"/>
      <c r="BH271" s="64">
        <v>6</v>
      </c>
      <c r="BI271" s="9">
        <v>3</v>
      </c>
      <c r="BJ271" s="9"/>
      <c r="BK271" s="64"/>
      <c r="BL271" s="9"/>
      <c r="BM271" s="9"/>
      <c r="BN271" s="65">
        <v>1</v>
      </c>
      <c r="BO271" s="66"/>
      <c r="BP271" s="9"/>
      <c r="BQ271" s="77"/>
      <c r="BR271" s="77"/>
      <c r="BS271" s="77"/>
      <c r="BT271" s="67">
        <v>1</v>
      </c>
      <c r="BU271" s="9">
        <v>0</v>
      </c>
      <c r="BV271" s="9"/>
      <c r="BW271" s="67"/>
      <c r="BX271" s="9"/>
      <c r="BY271" s="9"/>
      <c r="BZ271" s="67">
        <v>1</v>
      </c>
      <c r="CA271" s="9">
        <v>1</v>
      </c>
      <c r="CB271" s="9"/>
      <c r="CC271" s="67">
        <v>4</v>
      </c>
      <c r="CD271" s="9">
        <v>5</v>
      </c>
      <c r="CE271" s="9"/>
      <c r="CF271" s="67">
        <v>1</v>
      </c>
      <c r="CG271" s="9">
        <v>1</v>
      </c>
      <c r="CH271" s="9"/>
      <c r="CI271" s="67">
        <v>1</v>
      </c>
      <c r="CJ271" s="9">
        <v>1</v>
      </c>
      <c r="CK271" s="9"/>
      <c r="CL271" s="77"/>
      <c r="CM271" s="77"/>
      <c r="CN271" s="77"/>
      <c r="CO271" s="67">
        <v>1</v>
      </c>
      <c r="CP271" s="9">
        <v>0</v>
      </c>
      <c r="CQ271" s="9"/>
      <c r="CR271" s="67"/>
      <c r="CS271" s="9">
        <v>2</v>
      </c>
      <c r="CT271" s="9"/>
      <c r="CU271" s="67"/>
      <c r="CV271" s="9">
        <v>1</v>
      </c>
      <c r="CW271" s="9"/>
      <c r="CX271" s="38">
        <v>1</v>
      </c>
      <c r="CY271" s="8">
        <v>1</v>
      </c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11"/>
      <c r="DK271" s="14"/>
      <c r="DL271" s="14"/>
      <c r="DM271" s="14"/>
      <c r="DN271" s="14"/>
      <c r="DO271" s="14"/>
      <c r="DP271" s="14"/>
      <c r="DQ271" s="14"/>
      <c r="DR271" s="13">
        <v>9780194792271</v>
      </c>
      <c r="DS271" s="13"/>
      <c r="DT271" s="40" t="s">
        <v>1787</v>
      </c>
      <c r="DU271" s="53" t="s">
        <v>456</v>
      </c>
      <c r="DV271" s="42">
        <v>24125</v>
      </c>
      <c r="DW271" s="47">
        <f t="shared" si="139"/>
        <v>0</v>
      </c>
      <c r="DX271" s="47">
        <f t="shared" si="140"/>
        <v>0</v>
      </c>
      <c r="DY271" s="47">
        <f t="shared" si="141"/>
        <v>0</v>
      </c>
      <c r="DZ271" s="47">
        <f t="shared" si="142"/>
        <v>0</v>
      </c>
      <c r="EA271" s="47">
        <f t="shared" si="143"/>
        <v>0</v>
      </c>
      <c r="EB271" s="47">
        <f t="shared" si="144"/>
        <v>0</v>
      </c>
      <c r="EC271" s="47">
        <f t="shared" si="145"/>
        <v>1</v>
      </c>
      <c r="ED271" s="47">
        <f t="shared" si="146"/>
        <v>0</v>
      </c>
      <c r="EE271" s="47">
        <f t="shared" si="147"/>
        <v>0</v>
      </c>
      <c r="EF271" s="47">
        <f t="shared" si="148"/>
        <v>0</v>
      </c>
      <c r="EG271" s="47">
        <f t="shared" si="149"/>
        <v>0</v>
      </c>
      <c r="EH271" s="47">
        <f t="shared" si="150"/>
        <v>0</v>
      </c>
      <c r="EI271" s="47">
        <f t="shared" si="151"/>
        <v>0</v>
      </c>
      <c r="EJ271" s="47">
        <f t="shared" si="152"/>
        <v>-1</v>
      </c>
      <c r="EK271" s="47">
        <f t="shared" si="153"/>
        <v>0</v>
      </c>
      <c r="EL271" s="47">
        <f t="shared" si="154"/>
        <v>-1</v>
      </c>
      <c r="EM271" s="47">
        <f t="shared" si="155"/>
        <v>-1</v>
      </c>
      <c r="EN271" s="47">
        <f t="shared" si="156"/>
        <v>3</v>
      </c>
      <c r="EO271" s="47">
        <f t="shared" si="157"/>
        <v>0</v>
      </c>
      <c r="EP271" s="47">
        <f t="shared" si="158"/>
        <v>1</v>
      </c>
      <c r="EQ271" s="47">
        <f t="shared" si="159"/>
        <v>0</v>
      </c>
      <c r="ER271" s="47">
        <f t="shared" si="160"/>
        <v>1</v>
      </c>
      <c r="ES271" s="47">
        <f t="shared" si="161"/>
        <v>0</v>
      </c>
      <c r="ET271" s="47">
        <f t="shared" si="162"/>
        <v>0</v>
      </c>
      <c r="EU271" s="47">
        <f t="shared" si="163"/>
        <v>-1</v>
      </c>
      <c r="EV271" s="47">
        <f t="shared" si="164"/>
        <v>0</v>
      </c>
      <c r="EW271" s="47">
        <f t="shared" si="165"/>
        <v>0</v>
      </c>
      <c r="EX271" s="47">
        <f t="shared" si="166"/>
        <v>0</v>
      </c>
      <c r="EY271" s="47">
        <f t="shared" si="167"/>
        <v>1</v>
      </c>
      <c r="EZ271" s="47">
        <f t="shared" si="168"/>
        <v>-2</v>
      </c>
      <c r="FA271" s="47">
        <f t="shared" si="169"/>
        <v>-1</v>
      </c>
      <c r="FB271" s="47">
        <f t="shared" si="170"/>
        <v>0</v>
      </c>
      <c r="FC271" s="47">
        <f t="shared" si="171"/>
        <v>0</v>
      </c>
      <c r="FD271" s="51"/>
    </row>
    <row r="272" spans="1:160" ht="26.25" customHeight="1">
      <c r="A272" s="9" t="s">
        <v>457</v>
      </c>
      <c r="B272" s="64" t="s">
        <v>449</v>
      </c>
      <c r="C272" s="129" t="s">
        <v>414</v>
      </c>
      <c r="D272" s="8"/>
      <c r="E272" s="8"/>
      <c r="F272" s="14"/>
      <c r="G272" s="59">
        <f t="shared" si="172"/>
        <v>35</v>
      </c>
      <c r="H272" s="71">
        <f t="shared" si="172"/>
        <v>35</v>
      </c>
      <c r="I272" s="62"/>
      <c r="J272" s="9"/>
      <c r="K272" s="9"/>
      <c r="L272" s="62"/>
      <c r="M272" s="9"/>
      <c r="N272" s="9"/>
      <c r="O272" s="62"/>
      <c r="P272" s="9"/>
      <c r="Q272" s="9"/>
      <c r="R272" s="62">
        <v>1</v>
      </c>
      <c r="S272" s="9">
        <v>1</v>
      </c>
      <c r="T272" s="9"/>
      <c r="U272" s="62"/>
      <c r="V272" s="9"/>
      <c r="W272" s="9"/>
      <c r="X272" s="62"/>
      <c r="Y272" s="9"/>
      <c r="Z272" s="9"/>
      <c r="AA272" s="62">
        <v>1</v>
      </c>
      <c r="AB272" s="9">
        <v>1</v>
      </c>
      <c r="AC272" s="9"/>
      <c r="AD272" s="62">
        <v>1</v>
      </c>
      <c r="AE272" s="9">
        <v>1</v>
      </c>
      <c r="AF272" s="9"/>
      <c r="AG272" s="62">
        <v>1</v>
      </c>
      <c r="AH272" s="9">
        <v>1</v>
      </c>
      <c r="AI272" s="9"/>
      <c r="AJ272" s="62">
        <v>1</v>
      </c>
      <c r="AK272" s="9">
        <v>2</v>
      </c>
      <c r="AL272" s="9"/>
      <c r="AM272" s="62"/>
      <c r="AN272" s="9">
        <v>0</v>
      </c>
      <c r="AO272" s="9"/>
      <c r="AP272" s="63">
        <v>2</v>
      </c>
      <c r="AQ272" s="9">
        <v>1</v>
      </c>
      <c r="AR272" s="9"/>
      <c r="AS272" s="63">
        <v>2</v>
      </c>
      <c r="AT272" s="9">
        <v>0</v>
      </c>
      <c r="AU272" s="9"/>
      <c r="AV272" s="63">
        <v>2</v>
      </c>
      <c r="AW272" s="9">
        <v>0</v>
      </c>
      <c r="AX272" s="9"/>
      <c r="AY272" s="63">
        <v>2</v>
      </c>
      <c r="AZ272" s="9">
        <v>3</v>
      </c>
      <c r="BA272" s="9"/>
      <c r="BB272" s="63">
        <v>4</v>
      </c>
      <c r="BC272" s="9">
        <v>1</v>
      </c>
      <c r="BD272" s="9"/>
      <c r="BE272" s="63">
        <v>2</v>
      </c>
      <c r="BF272" s="9">
        <v>0</v>
      </c>
      <c r="BG272" s="9"/>
      <c r="BH272" s="64">
        <v>4</v>
      </c>
      <c r="BI272" s="9">
        <v>8</v>
      </c>
      <c r="BJ272" s="9"/>
      <c r="BK272" s="64"/>
      <c r="BL272" s="9"/>
      <c r="BM272" s="9"/>
      <c r="BN272" s="65">
        <v>1</v>
      </c>
      <c r="BO272" s="66"/>
      <c r="BP272" s="9"/>
      <c r="BQ272" s="77"/>
      <c r="BR272" s="77"/>
      <c r="BS272" s="77"/>
      <c r="BT272" s="67">
        <v>1</v>
      </c>
      <c r="BU272" s="9">
        <v>1</v>
      </c>
      <c r="BV272" s="9"/>
      <c r="BW272" s="67"/>
      <c r="BX272" s="9"/>
      <c r="BY272" s="9"/>
      <c r="BZ272" s="67">
        <v>1</v>
      </c>
      <c r="CA272" s="9">
        <v>0</v>
      </c>
      <c r="CB272" s="9"/>
      <c r="CC272" s="67">
        <v>4</v>
      </c>
      <c r="CD272" s="9">
        <v>4</v>
      </c>
      <c r="CE272" s="9"/>
      <c r="CF272" s="67">
        <v>2</v>
      </c>
      <c r="CG272" s="9">
        <v>1</v>
      </c>
      <c r="CH272" s="9"/>
      <c r="CI272" s="67">
        <v>1</v>
      </c>
      <c r="CJ272" s="9">
        <v>4</v>
      </c>
      <c r="CK272" s="9"/>
      <c r="CL272" s="77"/>
      <c r="CM272" s="77"/>
      <c r="CN272" s="77"/>
      <c r="CO272" s="67">
        <v>1</v>
      </c>
      <c r="CP272" s="9">
        <v>2</v>
      </c>
      <c r="CQ272" s="9"/>
      <c r="CR272" s="67"/>
      <c r="CS272" s="9">
        <v>3</v>
      </c>
      <c r="CT272" s="9"/>
      <c r="CU272" s="67"/>
      <c r="CV272" s="9">
        <v>1</v>
      </c>
      <c r="CW272" s="9"/>
      <c r="CX272" s="38">
        <v>1</v>
      </c>
      <c r="CY272" s="8">
        <v>0</v>
      </c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11"/>
      <c r="DK272" s="14"/>
      <c r="DL272" s="14"/>
      <c r="DM272" s="14"/>
      <c r="DN272" s="14"/>
      <c r="DO272" s="14"/>
      <c r="DP272" s="14"/>
      <c r="DQ272" s="14"/>
      <c r="DR272" s="13">
        <v>9780194792288</v>
      </c>
      <c r="DS272" s="13"/>
      <c r="DT272" s="40" t="s">
        <v>1787</v>
      </c>
      <c r="DU272" s="53" t="s">
        <v>456</v>
      </c>
      <c r="DV272" s="42">
        <v>22500</v>
      </c>
      <c r="DW272" s="47">
        <f t="shared" si="139"/>
        <v>0</v>
      </c>
      <c r="DX272" s="47">
        <f t="shared" si="140"/>
        <v>0</v>
      </c>
      <c r="DY272" s="47">
        <f t="shared" si="141"/>
        <v>0</v>
      </c>
      <c r="DZ272" s="47">
        <f t="shared" si="142"/>
        <v>0</v>
      </c>
      <c r="EA272" s="47">
        <f t="shared" si="143"/>
        <v>0</v>
      </c>
      <c r="EB272" s="47">
        <f t="shared" si="144"/>
        <v>0</v>
      </c>
      <c r="EC272" s="47">
        <f t="shared" si="145"/>
        <v>0</v>
      </c>
      <c r="ED272" s="47">
        <f t="shared" si="146"/>
        <v>0</v>
      </c>
      <c r="EE272" s="47">
        <f t="shared" si="147"/>
        <v>0</v>
      </c>
      <c r="EF272" s="47">
        <f t="shared" si="148"/>
        <v>-1</v>
      </c>
      <c r="EG272" s="47">
        <f t="shared" si="149"/>
        <v>0</v>
      </c>
      <c r="EH272" s="47">
        <f t="shared" si="150"/>
        <v>1</v>
      </c>
      <c r="EI272" s="47">
        <f t="shared" si="151"/>
        <v>2</v>
      </c>
      <c r="EJ272" s="47">
        <f t="shared" si="152"/>
        <v>2</v>
      </c>
      <c r="EK272" s="47">
        <f t="shared" si="153"/>
        <v>-1</v>
      </c>
      <c r="EL272" s="47">
        <f t="shared" si="154"/>
        <v>3</v>
      </c>
      <c r="EM272" s="47">
        <f t="shared" si="155"/>
        <v>2</v>
      </c>
      <c r="EN272" s="47">
        <f t="shared" si="156"/>
        <v>-4</v>
      </c>
      <c r="EO272" s="47">
        <f t="shared" si="157"/>
        <v>0</v>
      </c>
      <c r="EP272" s="47">
        <f t="shared" si="158"/>
        <v>1</v>
      </c>
      <c r="EQ272" s="47">
        <f t="shared" si="159"/>
        <v>0</v>
      </c>
      <c r="ER272" s="47">
        <f t="shared" si="160"/>
        <v>0</v>
      </c>
      <c r="ES272" s="47">
        <f t="shared" si="161"/>
        <v>0</v>
      </c>
      <c r="ET272" s="47">
        <f t="shared" si="162"/>
        <v>1</v>
      </c>
      <c r="EU272" s="47">
        <f t="shared" si="163"/>
        <v>0</v>
      </c>
      <c r="EV272" s="47">
        <f t="shared" si="164"/>
        <v>1</v>
      </c>
      <c r="EW272" s="47">
        <f t="shared" si="165"/>
        <v>-3</v>
      </c>
      <c r="EX272" s="47">
        <f t="shared" si="166"/>
        <v>0</v>
      </c>
      <c r="EY272" s="47">
        <f t="shared" si="167"/>
        <v>-1</v>
      </c>
      <c r="EZ272" s="47">
        <f t="shared" si="168"/>
        <v>-3</v>
      </c>
      <c r="FA272" s="47">
        <f t="shared" si="169"/>
        <v>-1</v>
      </c>
      <c r="FB272" s="47">
        <f t="shared" si="170"/>
        <v>1</v>
      </c>
      <c r="FC272" s="47">
        <f t="shared" si="171"/>
        <v>0</v>
      </c>
      <c r="FD272" s="51"/>
    </row>
    <row r="273" spans="1:160" ht="26.25" customHeight="1">
      <c r="A273" s="9" t="s">
        <v>457</v>
      </c>
      <c r="B273" s="64" t="s">
        <v>449</v>
      </c>
      <c r="C273" s="129" t="s">
        <v>415</v>
      </c>
      <c r="D273" s="8"/>
      <c r="E273" s="8"/>
      <c r="F273" s="14"/>
      <c r="G273" s="59">
        <f t="shared" si="172"/>
        <v>26</v>
      </c>
      <c r="H273" s="71">
        <f t="shared" si="172"/>
        <v>26</v>
      </c>
      <c r="I273" s="62"/>
      <c r="J273" s="9"/>
      <c r="K273" s="9"/>
      <c r="L273" s="62"/>
      <c r="M273" s="9"/>
      <c r="N273" s="9"/>
      <c r="O273" s="62"/>
      <c r="P273" s="9"/>
      <c r="Q273" s="9"/>
      <c r="R273" s="62">
        <v>1</v>
      </c>
      <c r="S273" s="9">
        <v>1</v>
      </c>
      <c r="T273" s="9"/>
      <c r="U273" s="62"/>
      <c r="V273" s="9"/>
      <c r="W273" s="9"/>
      <c r="X273" s="62"/>
      <c r="Y273" s="9"/>
      <c r="Z273" s="9"/>
      <c r="AA273" s="62">
        <v>1</v>
      </c>
      <c r="AB273" s="9">
        <v>0</v>
      </c>
      <c r="AC273" s="9"/>
      <c r="AD273" s="62">
        <v>1</v>
      </c>
      <c r="AE273" s="9">
        <v>1</v>
      </c>
      <c r="AF273" s="9"/>
      <c r="AG273" s="62">
        <v>1</v>
      </c>
      <c r="AH273" s="9">
        <v>0</v>
      </c>
      <c r="AI273" s="9"/>
      <c r="AJ273" s="62">
        <v>1</v>
      </c>
      <c r="AK273" s="9">
        <v>1</v>
      </c>
      <c r="AL273" s="9"/>
      <c r="AM273" s="62"/>
      <c r="AN273" s="9">
        <v>0</v>
      </c>
      <c r="AO273" s="9"/>
      <c r="AP273" s="63">
        <v>1</v>
      </c>
      <c r="AQ273" s="9">
        <v>1</v>
      </c>
      <c r="AR273" s="9"/>
      <c r="AS273" s="63">
        <v>1</v>
      </c>
      <c r="AT273" s="9">
        <v>1</v>
      </c>
      <c r="AU273" s="9"/>
      <c r="AV273" s="63">
        <v>1</v>
      </c>
      <c r="AW273" s="9">
        <v>1</v>
      </c>
      <c r="AX273" s="9"/>
      <c r="AY273" s="63">
        <v>1</v>
      </c>
      <c r="AZ273" s="9">
        <v>1</v>
      </c>
      <c r="BA273" s="9"/>
      <c r="BB273" s="63">
        <v>1</v>
      </c>
      <c r="BC273" s="9">
        <v>2</v>
      </c>
      <c r="BD273" s="9"/>
      <c r="BE273" s="63">
        <v>1</v>
      </c>
      <c r="BF273" s="9">
        <v>2</v>
      </c>
      <c r="BG273" s="9"/>
      <c r="BH273" s="64">
        <v>4</v>
      </c>
      <c r="BI273" s="9">
        <v>3</v>
      </c>
      <c r="BJ273" s="9"/>
      <c r="BK273" s="64"/>
      <c r="BL273" s="9"/>
      <c r="BM273" s="9"/>
      <c r="BN273" s="65">
        <v>1</v>
      </c>
      <c r="BO273" s="66"/>
      <c r="BP273" s="9"/>
      <c r="BQ273" s="77"/>
      <c r="BR273" s="77"/>
      <c r="BS273" s="77"/>
      <c r="BT273" s="67">
        <v>1</v>
      </c>
      <c r="BU273" s="9">
        <v>1</v>
      </c>
      <c r="BV273" s="9"/>
      <c r="BW273" s="67"/>
      <c r="BX273" s="9"/>
      <c r="BY273" s="9"/>
      <c r="BZ273" s="67">
        <v>1</v>
      </c>
      <c r="CA273" s="9">
        <v>0</v>
      </c>
      <c r="CB273" s="9"/>
      <c r="CC273" s="67">
        <v>4</v>
      </c>
      <c r="CD273" s="9">
        <v>5</v>
      </c>
      <c r="CE273" s="9"/>
      <c r="CF273" s="67">
        <v>1</v>
      </c>
      <c r="CG273" s="9">
        <v>1</v>
      </c>
      <c r="CH273" s="9"/>
      <c r="CI273" s="67">
        <v>1</v>
      </c>
      <c r="CJ273" s="9">
        <v>1</v>
      </c>
      <c r="CK273" s="9"/>
      <c r="CL273" s="77"/>
      <c r="CM273" s="77"/>
      <c r="CN273" s="77"/>
      <c r="CO273" s="67">
        <v>1</v>
      </c>
      <c r="CP273" s="9">
        <v>1</v>
      </c>
      <c r="CQ273" s="9"/>
      <c r="CR273" s="67"/>
      <c r="CS273" s="9">
        <v>2</v>
      </c>
      <c r="CT273" s="9"/>
      <c r="CU273" s="67"/>
      <c r="CV273" s="9">
        <v>1</v>
      </c>
      <c r="CW273" s="9"/>
      <c r="CX273" s="38">
        <v>1</v>
      </c>
      <c r="CY273" s="8">
        <v>0</v>
      </c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11"/>
      <c r="DK273" s="14"/>
      <c r="DL273" s="14"/>
      <c r="DM273" s="14"/>
      <c r="DN273" s="14"/>
      <c r="DO273" s="14"/>
      <c r="DP273" s="14"/>
      <c r="DQ273" s="14"/>
      <c r="DR273" s="13">
        <v>9780194792295</v>
      </c>
      <c r="DS273" s="13"/>
      <c r="DT273" s="40" t="s">
        <v>1787</v>
      </c>
      <c r="DU273" s="53" t="s">
        <v>456</v>
      </c>
      <c r="DV273" s="42">
        <v>22670</v>
      </c>
      <c r="DW273" s="47">
        <f t="shared" si="139"/>
        <v>0</v>
      </c>
      <c r="DX273" s="47">
        <f t="shared" si="140"/>
        <v>0</v>
      </c>
      <c r="DY273" s="47">
        <f t="shared" si="141"/>
        <v>0</v>
      </c>
      <c r="DZ273" s="47">
        <f t="shared" si="142"/>
        <v>0</v>
      </c>
      <c r="EA273" s="47">
        <f t="shared" si="143"/>
        <v>0</v>
      </c>
      <c r="EB273" s="47">
        <f t="shared" si="144"/>
        <v>0</v>
      </c>
      <c r="EC273" s="47">
        <f t="shared" si="145"/>
        <v>1</v>
      </c>
      <c r="ED273" s="47">
        <f t="shared" si="146"/>
        <v>0</v>
      </c>
      <c r="EE273" s="47">
        <f t="shared" si="147"/>
        <v>1</v>
      </c>
      <c r="EF273" s="47">
        <f t="shared" si="148"/>
        <v>0</v>
      </c>
      <c r="EG273" s="47">
        <f t="shared" si="149"/>
        <v>0</v>
      </c>
      <c r="EH273" s="47">
        <f t="shared" si="150"/>
        <v>0</v>
      </c>
      <c r="EI273" s="47">
        <f t="shared" si="151"/>
        <v>0</v>
      </c>
      <c r="EJ273" s="47">
        <f t="shared" si="152"/>
        <v>0</v>
      </c>
      <c r="EK273" s="47">
        <f t="shared" si="153"/>
        <v>0</v>
      </c>
      <c r="EL273" s="47">
        <f t="shared" si="154"/>
        <v>-1</v>
      </c>
      <c r="EM273" s="47">
        <f t="shared" si="155"/>
        <v>-1</v>
      </c>
      <c r="EN273" s="47">
        <f t="shared" si="156"/>
        <v>1</v>
      </c>
      <c r="EO273" s="47">
        <f t="shared" si="157"/>
        <v>0</v>
      </c>
      <c r="EP273" s="47">
        <f t="shared" si="158"/>
        <v>1</v>
      </c>
      <c r="EQ273" s="47">
        <f t="shared" si="159"/>
        <v>0</v>
      </c>
      <c r="ER273" s="47">
        <f t="shared" si="160"/>
        <v>0</v>
      </c>
      <c r="ES273" s="47">
        <f t="shared" si="161"/>
        <v>0</v>
      </c>
      <c r="ET273" s="47">
        <f t="shared" si="162"/>
        <v>1</v>
      </c>
      <c r="EU273" s="47">
        <f t="shared" si="163"/>
        <v>-1</v>
      </c>
      <c r="EV273" s="47">
        <f t="shared" si="164"/>
        <v>0</v>
      </c>
      <c r="EW273" s="47">
        <f t="shared" si="165"/>
        <v>0</v>
      </c>
      <c r="EX273" s="47">
        <f t="shared" si="166"/>
        <v>0</v>
      </c>
      <c r="EY273" s="47">
        <f t="shared" si="167"/>
        <v>0</v>
      </c>
      <c r="EZ273" s="47">
        <f t="shared" si="168"/>
        <v>-2</v>
      </c>
      <c r="FA273" s="47">
        <f t="shared" si="169"/>
        <v>-1</v>
      </c>
      <c r="FB273" s="47">
        <f t="shared" si="170"/>
        <v>1</v>
      </c>
      <c r="FC273" s="47">
        <f t="shared" si="171"/>
        <v>0</v>
      </c>
      <c r="FD273" s="51"/>
    </row>
    <row r="274" spans="1:160" ht="26.25" customHeight="1">
      <c r="A274" s="9" t="s">
        <v>457</v>
      </c>
      <c r="B274" s="64" t="s">
        <v>449</v>
      </c>
      <c r="C274" s="129" t="s">
        <v>416</v>
      </c>
      <c r="D274" s="8"/>
      <c r="E274" s="8"/>
      <c r="F274" s="14" t="s">
        <v>99</v>
      </c>
      <c r="G274" s="59">
        <f t="shared" si="172"/>
        <v>28</v>
      </c>
      <c r="H274" s="71">
        <f t="shared" si="172"/>
        <v>28</v>
      </c>
      <c r="I274" s="62"/>
      <c r="J274" s="9"/>
      <c r="K274" s="9"/>
      <c r="L274" s="62"/>
      <c r="M274" s="9"/>
      <c r="N274" s="9"/>
      <c r="O274" s="62"/>
      <c r="P274" s="9"/>
      <c r="Q274" s="9"/>
      <c r="R274" s="62">
        <v>1</v>
      </c>
      <c r="S274" s="9">
        <v>1</v>
      </c>
      <c r="T274" s="9"/>
      <c r="U274" s="62"/>
      <c r="V274" s="9"/>
      <c r="W274" s="9"/>
      <c r="X274" s="62"/>
      <c r="Y274" s="9"/>
      <c r="Z274" s="9"/>
      <c r="AA274" s="62">
        <v>1</v>
      </c>
      <c r="AB274" s="9">
        <v>2</v>
      </c>
      <c r="AC274" s="9"/>
      <c r="AD274" s="62">
        <v>1</v>
      </c>
      <c r="AE274" s="9">
        <v>1</v>
      </c>
      <c r="AF274" s="9"/>
      <c r="AG274" s="62">
        <v>1</v>
      </c>
      <c r="AH274" s="9">
        <v>1</v>
      </c>
      <c r="AI274" s="9"/>
      <c r="AJ274" s="62">
        <v>1</v>
      </c>
      <c r="AK274" s="9">
        <v>1</v>
      </c>
      <c r="AL274" s="9"/>
      <c r="AM274" s="62"/>
      <c r="AN274" s="9">
        <v>0</v>
      </c>
      <c r="AO274" s="9"/>
      <c r="AP274" s="63">
        <v>1</v>
      </c>
      <c r="AQ274" s="9">
        <v>1</v>
      </c>
      <c r="AR274" s="9"/>
      <c r="AS274" s="63">
        <v>1</v>
      </c>
      <c r="AT274" s="9">
        <v>1</v>
      </c>
      <c r="AU274" s="9"/>
      <c r="AV274" s="63">
        <v>1</v>
      </c>
      <c r="AW274" s="9">
        <v>0</v>
      </c>
      <c r="AX274" s="9"/>
      <c r="AY274" s="63">
        <v>1</v>
      </c>
      <c r="AZ274" s="9">
        <v>1</v>
      </c>
      <c r="BA274" s="9"/>
      <c r="BB274" s="63">
        <v>2</v>
      </c>
      <c r="BC274" s="9">
        <v>1</v>
      </c>
      <c r="BD274" s="9"/>
      <c r="BE274" s="63">
        <v>1</v>
      </c>
      <c r="BF274" s="9">
        <v>1</v>
      </c>
      <c r="BG274" s="9"/>
      <c r="BH274" s="64">
        <v>4</v>
      </c>
      <c r="BI274" s="9">
        <v>3</v>
      </c>
      <c r="BJ274" s="9"/>
      <c r="BK274" s="64"/>
      <c r="BL274" s="9"/>
      <c r="BM274" s="9"/>
      <c r="BN274" s="65">
        <v>1</v>
      </c>
      <c r="BO274" s="66"/>
      <c r="BP274" s="9"/>
      <c r="BQ274" s="77"/>
      <c r="BR274" s="77"/>
      <c r="BS274" s="77"/>
      <c r="BT274" s="67">
        <v>1</v>
      </c>
      <c r="BU274" s="9">
        <v>1</v>
      </c>
      <c r="BV274" s="9"/>
      <c r="BW274" s="67"/>
      <c r="BX274" s="9"/>
      <c r="BY274" s="9"/>
      <c r="BZ274" s="67">
        <v>1</v>
      </c>
      <c r="CA274" s="9">
        <v>0</v>
      </c>
      <c r="CB274" s="9"/>
      <c r="CC274" s="67">
        <v>5</v>
      </c>
      <c r="CD274" s="9">
        <v>5</v>
      </c>
      <c r="CE274" s="9"/>
      <c r="CF274" s="67">
        <v>1</v>
      </c>
      <c r="CG274" s="9">
        <v>0</v>
      </c>
      <c r="CH274" s="9"/>
      <c r="CI274" s="67">
        <v>1</v>
      </c>
      <c r="CJ274" s="9">
        <v>2</v>
      </c>
      <c r="CK274" s="9"/>
      <c r="CL274" s="77"/>
      <c r="CM274" s="77"/>
      <c r="CN274" s="77"/>
      <c r="CO274" s="67">
        <v>1</v>
      </c>
      <c r="CP274" s="9">
        <v>1</v>
      </c>
      <c r="CQ274" s="9"/>
      <c r="CR274" s="67"/>
      <c r="CS274" s="9">
        <v>4</v>
      </c>
      <c r="CT274" s="9"/>
      <c r="CU274" s="67"/>
      <c r="CV274" s="9">
        <v>0</v>
      </c>
      <c r="CW274" s="9"/>
      <c r="CX274" s="38">
        <v>1</v>
      </c>
      <c r="CY274" s="8">
        <v>1</v>
      </c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11"/>
      <c r="DK274" s="14"/>
      <c r="DL274" s="14"/>
      <c r="DM274" s="14"/>
      <c r="DN274" s="14"/>
      <c r="DO274" s="14"/>
      <c r="DP274" s="14"/>
      <c r="DQ274" s="14"/>
      <c r="DR274" s="13">
        <v>9780194792301</v>
      </c>
      <c r="DS274" s="13"/>
      <c r="DT274" s="40" t="s">
        <v>1787</v>
      </c>
      <c r="DU274" s="53" t="s">
        <v>456</v>
      </c>
      <c r="DV274" s="42">
        <v>24330</v>
      </c>
      <c r="DW274" s="47">
        <f t="shared" si="139"/>
        <v>0</v>
      </c>
      <c r="DX274" s="47">
        <f t="shared" si="140"/>
        <v>0</v>
      </c>
      <c r="DY274" s="47">
        <f t="shared" si="141"/>
        <v>0</v>
      </c>
      <c r="DZ274" s="47">
        <f t="shared" si="142"/>
        <v>0</v>
      </c>
      <c r="EA274" s="47">
        <f t="shared" si="143"/>
        <v>0</v>
      </c>
      <c r="EB274" s="47">
        <f t="shared" si="144"/>
        <v>0</v>
      </c>
      <c r="EC274" s="47">
        <f t="shared" si="145"/>
        <v>-1</v>
      </c>
      <c r="ED274" s="47">
        <f t="shared" si="146"/>
        <v>0</v>
      </c>
      <c r="EE274" s="47">
        <f t="shared" si="147"/>
        <v>0</v>
      </c>
      <c r="EF274" s="47">
        <f t="shared" si="148"/>
        <v>0</v>
      </c>
      <c r="EG274" s="47">
        <f t="shared" si="149"/>
        <v>0</v>
      </c>
      <c r="EH274" s="47">
        <f t="shared" si="150"/>
        <v>0</v>
      </c>
      <c r="EI274" s="47">
        <f t="shared" si="151"/>
        <v>0</v>
      </c>
      <c r="EJ274" s="47">
        <f t="shared" si="152"/>
        <v>1</v>
      </c>
      <c r="EK274" s="47">
        <f t="shared" si="153"/>
        <v>0</v>
      </c>
      <c r="EL274" s="47">
        <f t="shared" si="154"/>
        <v>1</v>
      </c>
      <c r="EM274" s="47">
        <f t="shared" si="155"/>
        <v>0</v>
      </c>
      <c r="EN274" s="47">
        <f t="shared" si="156"/>
        <v>1</v>
      </c>
      <c r="EO274" s="47">
        <f t="shared" si="157"/>
        <v>0</v>
      </c>
      <c r="EP274" s="47">
        <f t="shared" si="158"/>
        <v>1</v>
      </c>
      <c r="EQ274" s="47">
        <f t="shared" si="159"/>
        <v>0</v>
      </c>
      <c r="ER274" s="47">
        <f t="shared" si="160"/>
        <v>0</v>
      </c>
      <c r="ES274" s="47">
        <f t="shared" si="161"/>
        <v>0</v>
      </c>
      <c r="ET274" s="47">
        <f t="shared" si="162"/>
        <v>1</v>
      </c>
      <c r="EU274" s="47">
        <f t="shared" si="163"/>
        <v>0</v>
      </c>
      <c r="EV274" s="47">
        <f t="shared" si="164"/>
        <v>1</v>
      </c>
      <c r="EW274" s="47">
        <f t="shared" si="165"/>
        <v>-1</v>
      </c>
      <c r="EX274" s="47">
        <f t="shared" si="166"/>
        <v>0</v>
      </c>
      <c r="EY274" s="47">
        <f t="shared" si="167"/>
        <v>0</v>
      </c>
      <c r="EZ274" s="47">
        <f t="shared" si="168"/>
        <v>-4</v>
      </c>
      <c r="FA274" s="47">
        <f t="shared" si="169"/>
        <v>0</v>
      </c>
      <c r="FB274" s="47">
        <f t="shared" si="170"/>
        <v>0</v>
      </c>
      <c r="FC274" s="47">
        <f t="shared" si="171"/>
        <v>0</v>
      </c>
      <c r="FD274" s="51"/>
    </row>
    <row r="275" spans="1:160" ht="26.25" customHeight="1">
      <c r="A275" s="9" t="s">
        <v>457</v>
      </c>
      <c r="B275" s="127" t="s">
        <v>449</v>
      </c>
      <c r="C275" s="129" t="s">
        <v>417</v>
      </c>
      <c r="D275" s="8"/>
      <c r="E275" s="8"/>
      <c r="F275" s="14" t="s">
        <v>99</v>
      </c>
      <c r="G275" s="128">
        <f t="shared" si="172"/>
        <v>21</v>
      </c>
      <c r="H275" s="126">
        <f t="shared" si="172"/>
        <v>21</v>
      </c>
      <c r="I275" s="62"/>
      <c r="J275" s="9"/>
      <c r="K275" s="9"/>
      <c r="L275" s="62"/>
      <c r="M275" s="9"/>
      <c r="N275" s="9"/>
      <c r="O275" s="62"/>
      <c r="P275" s="9"/>
      <c r="Q275" s="9"/>
      <c r="R275" s="62">
        <v>1</v>
      </c>
      <c r="S275" s="9">
        <v>3</v>
      </c>
      <c r="T275" s="9"/>
      <c r="U275" s="62"/>
      <c r="V275" s="9"/>
      <c r="W275" s="9"/>
      <c r="X275" s="62"/>
      <c r="Y275" s="9"/>
      <c r="Z275" s="9"/>
      <c r="AA275" s="62">
        <v>1</v>
      </c>
      <c r="AB275" s="9">
        <v>0</v>
      </c>
      <c r="AC275" s="9"/>
      <c r="AD275" s="62">
        <v>1</v>
      </c>
      <c r="AE275" s="9">
        <v>0</v>
      </c>
      <c r="AF275" s="9"/>
      <c r="AG275" s="62">
        <v>0</v>
      </c>
      <c r="AH275" s="9">
        <v>1</v>
      </c>
      <c r="AI275" s="9"/>
      <c r="AJ275" s="62">
        <v>1</v>
      </c>
      <c r="AK275" s="9">
        <v>1</v>
      </c>
      <c r="AL275" s="9"/>
      <c r="AM275" s="62"/>
      <c r="AN275" s="9">
        <v>0</v>
      </c>
      <c r="AO275" s="9"/>
      <c r="AP275" s="63">
        <v>1</v>
      </c>
      <c r="AQ275" s="9">
        <v>1</v>
      </c>
      <c r="AR275" s="9"/>
      <c r="AS275" s="63">
        <v>1</v>
      </c>
      <c r="AT275" s="9">
        <v>1</v>
      </c>
      <c r="AU275" s="9"/>
      <c r="AV275" s="63">
        <v>1</v>
      </c>
      <c r="AW275" s="9">
        <v>1</v>
      </c>
      <c r="AX275" s="9"/>
      <c r="AY275" s="63">
        <v>1</v>
      </c>
      <c r="AZ275" s="9">
        <v>1</v>
      </c>
      <c r="BA275" s="9"/>
      <c r="BB275" s="63">
        <v>1</v>
      </c>
      <c r="BC275" s="9">
        <v>2</v>
      </c>
      <c r="BD275" s="9"/>
      <c r="BE275" s="63">
        <v>1</v>
      </c>
      <c r="BF275" s="9">
        <v>1</v>
      </c>
      <c r="BG275" s="9"/>
      <c r="BH275" s="64">
        <v>3</v>
      </c>
      <c r="BI275" s="9">
        <v>3</v>
      </c>
      <c r="BJ275" s="9"/>
      <c r="BK275" s="64"/>
      <c r="BL275" s="9"/>
      <c r="BM275" s="9"/>
      <c r="BN275" s="65">
        <v>1</v>
      </c>
      <c r="BO275" s="66"/>
      <c r="BP275" s="9"/>
      <c r="BQ275" s="77"/>
      <c r="BR275" s="77"/>
      <c r="BS275" s="77"/>
      <c r="BT275" s="67">
        <v>1</v>
      </c>
      <c r="BU275" s="9">
        <v>0</v>
      </c>
      <c r="BV275" s="9"/>
      <c r="BW275" s="67"/>
      <c r="BX275" s="9"/>
      <c r="BY275" s="9"/>
      <c r="BZ275" s="67">
        <v>0</v>
      </c>
      <c r="CA275" s="9">
        <v>1</v>
      </c>
      <c r="CB275" s="9"/>
      <c r="CC275" s="67">
        <v>4</v>
      </c>
      <c r="CD275" s="9">
        <v>5</v>
      </c>
      <c r="CE275" s="9"/>
      <c r="CF275" s="67">
        <v>0</v>
      </c>
      <c r="CG275" s="9">
        <v>0</v>
      </c>
      <c r="CH275" s="9"/>
      <c r="CI275" s="67">
        <v>0</v>
      </c>
      <c r="CJ275" s="9">
        <v>0</v>
      </c>
      <c r="CK275" s="9"/>
      <c r="CL275" s="77"/>
      <c r="CM275" s="77"/>
      <c r="CN275" s="77"/>
      <c r="CO275" s="67">
        <v>1</v>
      </c>
      <c r="CP275" s="9">
        <v>0</v>
      </c>
      <c r="CQ275" s="9"/>
      <c r="CR275" s="67"/>
      <c r="CS275" s="9">
        <v>0</v>
      </c>
      <c r="CT275" s="9"/>
      <c r="CU275" s="67"/>
      <c r="CV275" s="9">
        <v>0</v>
      </c>
      <c r="CW275" s="9"/>
      <c r="CX275" s="38">
        <v>1</v>
      </c>
      <c r="CY275" s="8">
        <v>0</v>
      </c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11"/>
      <c r="DK275" s="14"/>
      <c r="DL275" s="14"/>
      <c r="DM275" s="14"/>
      <c r="DN275" s="14"/>
      <c r="DO275" s="14"/>
      <c r="DP275" s="14"/>
      <c r="DQ275" s="14"/>
      <c r="DR275" s="13">
        <v>9780194238090</v>
      </c>
      <c r="DS275" s="13"/>
      <c r="DT275" s="40" t="s">
        <v>1787</v>
      </c>
      <c r="DU275" s="53" t="s">
        <v>456</v>
      </c>
      <c r="DV275" s="42">
        <v>25189</v>
      </c>
      <c r="DW275" s="47">
        <f t="shared" si="139"/>
        <v>0</v>
      </c>
      <c r="DX275" s="47">
        <f t="shared" si="140"/>
        <v>0</v>
      </c>
      <c r="DY275" s="47">
        <f t="shared" si="141"/>
        <v>0</v>
      </c>
      <c r="DZ275" s="47">
        <f t="shared" si="142"/>
        <v>-2</v>
      </c>
      <c r="EA275" s="47">
        <f t="shared" si="143"/>
        <v>0</v>
      </c>
      <c r="EB275" s="47">
        <f t="shared" si="144"/>
        <v>0</v>
      </c>
      <c r="EC275" s="47">
        <f t="shared" si="145"/>
        <v>1</v>
      </c>
      <c r="ED275" s="47">
        <f t="shared" si="146"/>
        <v>1</v>
      </c>
      <c r="EE275" s="47">
        <f t="shared" si="147"/>
        <v>-1</v>
      </c>
      <c r="EF275" s="47">
        <f t="shared" si="148"/>
        <v>0</v>
      </c>
      <c r="EG275" s="47">
        <f t="shared" si="149"/>
        <v>0</v>
      </c>
      <c r="EH275" s="47">
        <f t="shared" si="150"/>
        <v>0</v>
      </c>
      <c r="EI275" s="47">
        <f t="shared" si="151"/>
        <v>0</v>
      </c>
      <c r="EJ275" s="47">
        <f t="shared" si="152"/>
        <v>0</v>
      </c>
      <c r="EK275" s="47">
        <f t="shared" si="153"/>
        <v>0</v>
      </c>
      <c r="EL275" s="47">
        <f t="shared" si="154"/>
        <v>-1</v>
      </c>
      <c r="EM275" s="47">
        <f t="shared" si="155"/>
        <v>0</v>
      </c>
      <c r="EN275" s="47">
        <f t="shared" si="156"/>
        <v>0</v>
      </c>
      <c r="EO275" s="47">
        <f t="shared" si="157"/>
        <v>0</v>
      </c>
      <c r="EP275" s="47">
        <f t="shared" si="158"/>
        <v>1</v>
      </c>
      <c r="EQ275" s="47">
        <f t="shared" si="159"/>
        <v>0</v>
      </c>
      <c r="ER275" s="47">
        <f t="shared" si="160"/>
        <v>1</v>
      </c>
      <c r="ES275" s="47">
        <f t="shared" si="161"/>
        <v>0</v>
      </c>
      <c r="ET275" s="47">
        <f t="shared" si="162"/>
        <v>-1</v>
      </c>
      <c r="EU275" s="47">
        <f t="shared" si="163"/>
        <v>-1</v>
      </c>
      <c r="EV275" s="47">
        <f t="shared" si="164"/>
        <v>0</v>
      </c>
      <c r="EW275" s="47">
        <f t="shared" si="165"/>
        <v>0</v>
      </c>
      <c r="EX275" s="47">
        <f t="shared" si="166"/>
        <v>0</v>
      </c>
      <c r="EY275" s="47">
        <f t="shared" si="167"/>
        <v>1</v>
      </c>
      <c r="EZ275" s="47">
        <f t="shared" si="168"/>
        <v>0</v>
      </c>
      <c r="FA275" s="47">
        <f t="shared" si="169"/>
        <v>0</v>
      </c>
      <c r="FB275" s="47">
        <f t="shared" si="170"/>
        <v>1</v>
      </c>
      <c r="FC275" s="47">
        <f t="shared" si="171"/>
        <v>0</v>
      </c>
      <c r="FD275" s="51"/>
    </row>
    <row r="276" spans="1:160" ht="26.25" customHeight="1">
      <c r="A276" s="9" t="s">
        <v>457</v>
      </c>
      <c r="B276" s="72" t="s">
        <v>449</v>
      </c>
      <c r="C276" s="129" t="s">
        <v>601</v>
      </c>
      <c r="D276" s="8"/>
      <c r="E276" s="8"/>
      <c r="F276" s="14"/>
      <c r="G276" s="97">
        <f t="shared" si="172"/>
        <v>21</v>
      </c>
      <c r="H276" s="73">
        <f t="shared" si="172"/>
        <v>1</v>
      </c>
      <c r="I276" s="62"/>
      <c r="J276" s="9"/>
      <c r="K276" s="9"/>
      <c r="L276" s="62"/>
      <c r="M276" s="9"/>
      <c r="N276" s="9"/>
      <c r="O276" s="62"/>
      <c r="P276" s="9"/>
      <c r="Q276" s="9"/>
      <c r="R276" s="62">
        <v>1</v>
      </c>
      <c r="S276" s="9"/>
      <c r="T276" s="9"/>
      <c r="U276" s="62"/>
      <c r="V276" s="9"/>
      <c r="W276" s="9"/>
      <c r="X276" s="62"/>
      <c r="Y276" s="9"/>
      <c r="Z276" s="9"/>
      <c r="AA276" s="62">
        <v>1</v>
      </c>
      <c r="AB276" s="9"/>
      <c r="AC276" s="9"/>
      <c r="AD276" s="62">
        <v>1</v>
      </c>
      <c r="AE276" s="9"/>
      <c r="AF276" s="9"/>
      <c r="AG276" s="62">
        <v>0</v>
      </c>
      <c r="AH276" s="9"/>
      <c r="AI276" s="9"/>
      <c r="AJ276" s="62">
        <v>1</v>
      </c>
      <c r="AK276" s="9"/>
      <c r="AL276" s="9"/>
      <c r="AM276" s="62"/>
      <c r="AN276" s="9"/>
      <c r="AO276" s="9"/>
      <c r="AP276" s="63">
        <v>1</v>
      </c>
      <c r="AQ276" s="9"/>
      <c r="AR276" s="9"/>
      <c r="AS276" s="63">
        <v>1</v>
      </c>
      <c r="AT276" s="9"/>
      <c r="AU276" s="9"/>
      <c r="AV276" s="63">
        <v>1</v>
      </c>
      <c r="AW276" s="9"/>
      <c r="AX276" s="9"/>
      <c r="AY276" s="63">
        <v>1</v>
      </c>
      <c r="AZ276" s="9"/>
      <c r="BA276" s="9"/>
      <c r="BB276" s="63">
        <v>1</v>
      </c>
      <c r="BC276" s="9">
        <v>1</v>
      </c>
      <c r="BD276" s="9"/>
      <c r="BE276" s="63">
        <v>1</v>
      </c>
      <c r="BF276" s="9"/>
      <c r="BG276" s="9"/>
      <c r="BH276" s="64">
        <v>3</v>
      </c>
      <c r="BI276" s="9">
        <v>0</v>
      </c>
      <c r="BJ276" s="9"/>
      <c r="BK276" s="64"/>
      <c r="BL276" s="9"/>
      <c r="BM276" s="9"/>
      <c r="BN276" s="65">
        <v>1</v>
      </c>
      <c r="BO276" s="66"/>
      <c r="BP276" s="9"/>
      <c r="BQ276" s="77"/>
      <c r="BR276" s="77"/>
      <c r="BS276" s="77"/>
      <c r="BT276" s="67">
        <v>1</v>
      </c>
      <c r="BU276" s="9"/>
      <c r="BV276" s="9"/>
      <c r="BW276" s="67"/>
      <c r="BX276" s="9"/>
      <c r="BY276" s="9"/>
      <c r="BZ276" s="67">
        <v>0</v>
      </c>
      <c r="CA276" s="9"/>
      <c r="CB276" s="9"/>
      <c r="CC276" s="67">
        <v>4</v>
      </c>
      <c r="CD276" s="9"/>
      <c r="CE276" s="9"/>
      <c r="CF276" s="67">
        <v>0</v>
      </c>
      <c r="CG276" s="9"/>
      <c r="CH276" s="9"/>
      <c r="CI276" s="67">
        <v>0</v>
      </c>
      <c r="CJ276" s="9"/>
      <c r="CK276" s="9"/>
      <c r="CL276" s="77"/>
      <c r="CM276" s="77"/>
      <c r="CN276" s="77"/>
      <c r="CO276" s="67">
        <v>1</v>
      </c>
      <c r="CP276" s="9"/>
      <c r="CQ276" s="9"/>
      <c r="CR276" s="67"/>
      <c r="CS276" s="9"/>
      <c r="CT276" s="9"/>
      <c r="CU276" s="67"/>
      <c r="CV276" s="9"/>
      <c r="CW276" s="9"/>
      <c r="CX276" s="38">
        <v>1</v>
      </c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11"/>
      <c r="DK276" s="14"/>
      <c r="DL276" s="14"/>
      <c r="DM276" s="14"/>
      <c r="DN276" s="14"/>
      <c r="DO276" s="14"/>
      <c r="DP276" s="14"/>
      <c r="DQ276" s="14"/>
      <c r="DR276" s="13">
        <v>9780194209717</v>
      </c>
      <c r="DS276" s="13"/>
      <c r="DT276" s="40" t="s">
        <v>1787</v>
      </c>
      <c r="DU276" s="53"/>
      <c r="DV276" s="42"/>
      <c r="DW276" s="47">
        <f t="shared" ref="DW276" si="173">I276-J276-K276</f>
        <v>0</v>
      </c>
      <c r="DX276" s="47">
        <f t="shared" ref="DX276" si="174">L276-M276-N276</f>
        <v>0</v>
      </c>
      <c r="DY276" s="47">
        <f t="shared" ref="DY276" si="175">O276-P276-Q276</f>
        <v>0</v>
      </c>
      <c r="DZ276" s="47">
        <f t="shared" ref="DZ276" si="176">R276-S276-T276</f>
        <v>1</v>
      </c>
      <c r="EA276" s="47">
        <f t="shared" ref="EA276" si="177">U276-V276-W276</f>
        <v>0</v>
      </c>
      <c r="EB276" s="47">
        <f t="shared" ref="EB276" si="178">X276-Y276-Z276</f>
        <v>0</v>
      </c>
      <c r="EC276" s="47">
        <f t="shared" ref="EC276" si="179">AA276-AB276-AC276</f>
        <v>1</v>
      </c>
      <c r="ED276" s="47">
        <f t="shared" ref="ED276" si="180">AD276-AE276-AF276</f>
        <v>1</v>
      </c>
      <c r="EE276" s="47">
        <f t="shared" ref="EE276" si="181">AG276-AH276-AI276</f>
        <v>0</v>
      </c>
      <c r="EF276" s="47">
        <f t="shared" ref="EF276" si="182">AJ276-AK276-AL276</f>
        <v>1</v>
      </c>
      <c r="EG276" s="47">
        <f t="shared" ref="EG276" si="183">AM276-AN276-AO276</f>
        <v>0</v>
      </c>
      <c r="EH276" s="47">
        <f t="shared" ref="EH276" si="184">AP276-AQ276-AR276</f>
        <v>1</v>
      </c>
      <c r="EI276" s="47">
        <f t="shared" ref="EI276" si="185">AS276-AT276-AU276</f>
        <v>1</v>
      </c>
      <c r="EJ276" s="47">
        <f t="shared" ref="EJ276" si="186">AV276-AW276-AX276</f>
        <v>1</v>
      </c>
      <c r="EK276" s="47">
        <f t="shared" ref="EK276" si="187">AY276-AZ276-BA276</f>
        <v>1</v>
      </c>
      <c r="EL276" s="47">
        <f t="shared" ref="EL276" si="188">BB276-BC276-BD276</f>
        <v>0</v>
      </c>
      <c r="EM276" s="47">
        <f t="shared" ref="EM276" si="189">BE276-BF276-BG276</f>
        <v>1</v>
      </c>
      <c r="EN276" s="47">
        <f t="shared" ref="EN276" si="190">BH276-BI276-BJ276</f>
        <v>3</v>
      </c>
      <c r="EO276" s="47">
        <f t="shared" ref="EO276" si="191">BK276-BL276-BM276</f>
        <v>0</v>
      </c>
      <c r="EP276" s="47">
        <f t="shared" ref="EP276" si="192">BN276-BO276-BP276</f>
        <v>1</v>
      </c>
      <c r="EQ276" s="47">
        <f t="shared" ref="EQ276" si="193">BQ276-BR276-BS276</f>
        <v>0</v>
      </c>
      <c r="ER276" s="47">
        <f t="shared" ref="ER276" si="194">BT276-BU276-BV276</f>
        <v>1</v>
      </c>
      <c r="ES276" s="47">
        <f t="shared" ref="ES276" si="195">BW276-BX276-BY276</f>
        <v>0</v>
      </c>
      <c r="ET276" s="47">
        <f t="shared" ref="ET276" si="196">BZ276-CA276-CB276</f>
        <v>0</v>
      </c>
      <c r="EU276" s="47">
        <f t="shared" ref="EU276" si="197">CC276-CD276-CE276</f>
        <v>4</v>
      </c>
      <c r="EV276" s="47">
        <f t="shared" ref="EV276" si="198">CF276-CG276-CH276</f>
        <v>0</v>
      </c>
      <c r="EW276" s="47">
        <f t="shared" ref="EW276" si="199">CI276-CJ276-CK276</f>
        <v>0</v>
      </c>
      <c r="EX276" s="47">
        <f t="shared" ref="EX276" si="200">CL276-CM276-CN276</f>
        <v>0</v>
      </c>
      <c r="EY276" s="47">
        <f t="shared" ref="EY276" si="201">CO276-CP276-CQ276</f>
        <v>1</v>
      </c>
      <c r="EZ276" s="47">
        <f t="shared" ref="EZ276" si="202">CR276-CS276-CT276</f>
        <v>0</v>
      </c>
      <c r="FA276" s="47">
        <f t="shared" ref="FA276" si="203">CU276-CV276-CW276</f>
        <v>0</v>
      </c>
      <c r="FB276" s="47">
        <f t="shared" ref="FB276" si="204">CX276-CY276-CZ276</f>
        <v>1</v>
      </c>
      <c r="FC276" s="47">
        <f t="shared" ref="FC276" si="205">SUM(DW276:FB276)</f>
        <v>20</v>
      </c>
      <c r="FD276" s="51"/>
    </row>
    <row r="277" spans="1:160" ht="26.25" customHeight="1">
      <c r="A277" s="9" t="s">
        <v>457</v>
      </c>
      <c r="B277" s="64" t="s">
        <v>449</v>
      </c>
      <c r="C277" s="129" t="s">
        <v>418</v>
      </c>
      <c r="D277" s="8"/>
      <c r="E277" s="8"/>
      <c r="F277" s="14"/>
      <c r="G277" s="128">
        <f t="shared" si="172"/>
        <v>30</v>
      </c>
      <c r="H277" s="126">
        <f t="shared" si="172"/>
        <v>30</v>
      </c>
      <c r="I277" s="62"/>
      <c r="J277" s="9"/>
      <c r="K277" s="9"/>
      <c r="L277" s="62"/>
      <c r="M277" s="9"/>
      <c r="N277" s="9"/>
      <c r="O277" s="62"/>
      <c r="P277" s="9"/>
      <c r="Q277" s="9"/>
      <c r="R277" s="62">
        <v>1</v>
      </c>
      <c r="S277" s="9">
        <v>1</v>
      </c>
      <c r="T277" s="9"/>
      <c r="U277" s="62"/>
      <c r="V277" s="9"/>
      <c r="W277" s="9"/>
      <c r="X277" s="62"/>
      <c r="Y277" s="9"/>
      <c r="Z277" s="9"/>
      <c r="AA277" s="62">
        <v>1</v>
      </c>
      <c r="AB277" s="9">
        <v>0</v>
      </c>
      <c r="AC277" s="9"/>
      <c r="AD277" s="62">
        <v>1</v>
      </c>
      <c r="AE277" s="9">
        <v>1</v>
      </c>
      <c r="AF277" s="9"/>
      <c r="AG277" s="62">
        <v>1</v>
      </c>
      <c r="AH277" s="9">
        <v>1</v>
      </c>
      <c r="AI277" s="9"/>
      <c r="AJ277" s="62">
        <v>1</v>
      </c>
      <c r="AK277" s="9">
        <v>1</v>
      </c>
      <c r="AL277" s="9"/>
      <c r="AM277" s="62"/>
      <c r="AN277" s="9">
        <v>0</v>
      </c>
      <c r="AO277" s="9"/>
      <c r="AP277" s="63">
        <v>1</v>
      </c>
      <c r="AQ277" s="9">
        <v>1</v>
      </c>
      <c r="AR277" s="9"/>
      <c r="AS277" s="63">
        <v>1</v>
      </c>
      <c r="AT277" s="9">
        <v>1</v>
      </c>
      <c r="AU277" s="9"/>
      <c r="AV277" s="63">
        <v>1</v>
      </c>
      <c r="AW277" s="9">
        <v>0</v>
      </c>
      <c r="AX277" s="9"/>
      <c r="AY277" s="63">
        <v>1</v>
      </c>
      <c r="AZ277" s="9">
        <v>1</v>
      </c>
      <c r="BA277" s="9"/>
      <c r="BB277" s="63">
        <v>2</v>
      </c>
      <c r="BC277" s="9">
        <v>2</v>
      </c>
      <c r="BD277" s="9"/>
      <c r="BE277" s="63">
        <v>2</v>
      </c>
      <c r="BF277" s="9">
        <v>1</v>
      </c>
      <c r="BG277" s="9"/>
      <c r="BH277" s="64">
        <v>4</v>
      </c>
      <c r="BI277" s="9">
        <v>3</v>
      </c>
      <c r="BJ277" s="9"/>
      <c r="BK277" s="64"/>
      <c r="BL277" s="9"/>
      <c r="BM277" s="9"/>
      <c r="BN277" s="65">
        <v>1</v>
      </c>
      <c r="BO277" s="66"/>
      <c r="BP277" s="9"/>
      <c r="BQ277" s="77"/>
      <c r="BR277" s="77"/>
      <c r="BS277" s="77"/>
      <c r="BT277" s="67">
        <v>1</v>
      </c>
      <c r="BU277" s="9">
        <v>1</v>
      </c>
      <c r="BV277" s="9"/>
      <c r="BW277" s="67"/>
      <c r="BX277" s="9"/>
      <c r="BY277" s="9"/>
      <c r="BZ277" s="67">
        <v>1</v>
      </c>
      <c r="CA277" s="9">
        <v>1</v>
      </c>
      <c r="CB277" s="9"/>
      <c r="CC277" s="67">
        <v>6</v>
      </c>
      <c r="CD277" s="9">
        <v>5</v>
      </c>
      <c r="CE277" s="9"/>
      <c r="CF277" s="67">
        <v>1</v>
      </c>
      <c r="CG277" s="9">
        <v>3</v>
      </c>
      <c r="CH277" s="9"/>
      <c r="CI277" s="67">
        <v>1</v>
      </c>
      <c r="CJ277" s="9">
        <v>2</v>
      </c>
      <c r="CK277" s="9"/>
      <c r="CL277" s="77"/>
      <c r="CM277" s="77"/>
      <c r="CN277" s="77"/>
      <c r="CO277" s="67">
        <v>1</v>
      </c>
      <c r="CP277" s="9">
        <v>1</v>
      </c>
      <c r="CQ277" s="9"/>
      <c r="CR277" s="67"/>
      <c r="CS277" s="9">
        <v>3</v>
      </c>
      <c r="CT277" s="9"/>
      <c r="CU277" s="67"/>
      <c r="CV277" s="9">
        <v>1</v>
      </c>
      <c r="CW277" s="9"/>
      <c r="CX277" s="38">
        <v>1</v>
      </c>
      <c r="CY277" s="8">
        <v>0</v>
      </c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11"/>
      <c r="DK277" s="14"/>
      <c r="DL277" s="14"/>
      <c r="DM277" s="14"/>
      <c r="DN277" s="14"/>
      <c r="DO277" s="14"/>
      <c r="DP277" s="14"/>
      <c r="DQ277" s="14"/>
      <c r="DR277" s="13">
        <v>9780194792318</v>
      </c>
      <c r="DS277" s="13"/>
      <c r="DT277" s="40" t="s">
        <v>1787</v>
      </c>
      <c r="DU277" s="53" t="s">
        <v>456</v>
      </c>
      <c r="DV277" s="42">
        <v>22885</v>
      </c>
      <c r="DW277" s="47">
        <f t="shared" si="139"/>
        <v>0</v>
      </c>
      <c r="DX277" s="47">
        <f t="shared" si="140"/>
        <v>0</v>
      </c>
      <c r="DY277" s="47">
        <f t="shared" si="141"/>
        <v>0</v>
      </c>
      <c r="DZ277" s="47">
        <f t="shared" si="142"/>
        <v>0</v>
      </c>
      <c r="EA277" s="47">
        <f t="shared" si="143"/>
        <v>0</v>
      </c>
      <c r="EB277" s="47">
        <f t="shared" si="144"/>
        <v>0</v>
      </c>
      <c r="EC277" s="47">
        <f t="shared" si="145"/>
        <v>1</v>
      </c>
      <c r="ED277" s="47">
        <f t="shared" si="146"/>
        <v>0</v>
      </c>
      <c r="EE277" s="47">
        <f t="shared" si="147"/>
        <v>0</v>
      </c>
      <c r="EF277" s="47">
        <f t="shared" si="148"/>
        <v>0</v>
      </c>
      <c r="EG277" s="47">
        <f t="shared" si="149"/>
        <v>0</v>
      </c>
      <c r="EH277" s="47">
        <f t="shared" si="150"/>
        <v>0</v>
      </c>
      <c r="EI277" s="47">
        <f t="shared" si="151"/>
        <v>0</v>
      </c>
      <c r="EJ277" s="47">
        <f t="shared" si="152"/>
        <v>1</v>
      </c>
      <c r="EK277" s="47">
        <f t="shared" si="153"/>
        <v>0</v>
      </c>
      <c r="EL277" s="47">
        <f t="shared" si="154"/>
        <v>0</v>
      </c>
      <c r="EM277" s="47">
        <f t="shared" si="155"/>
        <v>1</v>
      </c>
      <c r="EN277" s="47">
        <f t="shared" si="156"/>
        <v>1</v>
      </c>
      <c r="EO277" s="47">
        <f t="shared" si="157"/>
        <v>0</v>
      </c>
      <c r="EP277" s="47">
        <f t="shared" si="158"/>
        <v>1</v>
      </c>
      <c r="EQ277" s="47">
        <f t="shared" si="159"/>
        <v>0</v>
      </c>
      <c r="ER277" s="47">
        <f t="shared" si="160"/>
        <v>0</v>
      </c>
      <c r="ES277" s="47">
        <f t="shared" si="161"/>
        <v>0</v>
      </c>
      <c r="ET277" s="47">
        <f t="shared" si="162"/>
        <v>0</v>
      </c>
      <c r="EU277" s="47">
        <f t="shared" si="163"/>
        <v>1</v>
      </c>
      <c r="EV277" s="47">
        <f t="shared" si="164"/>
        <v>-2</v>
      </c>
      <c r="EW277" s="47">
        <f t="shared" si="165"/>
        <v>-1</v>
      </c>
      <c r="EX277" s="47">
        <f t="shared" si="166"/>
        <v>0</v>
      </c>
      <c r="EY277" s="47">
        <f t="shared" si="167"/>
        <v>0</v>
      </c>
      <c r="EZ277" s="47">
        <f t="shared" si="168"/>
        <v>-3</v>
      </c>
      <c r="FA277" s="47">
        <f t="shared" si="169"/>
        <v>-1</v>
      </c>
      <c r="FB277" s="47">
        <f t="shared" si="170"/>
        <v>1</v>
      </c>
      <c r="FC277" s="47">
        <f t="shared" si="171"/>
        <v>0</v>
      </c>
      <c r="FD277" s="51"/>
    </row>
    <row r="278" spans="1:160" ht="26.25" customHeight="1">
      <c r="A278" s="9" t="s">
        <v>457</v>
      </c>
      <c r="B278" s="127" t="s">
        <v>449</v>
      </c>
      <c r="C278" s="129" t="s">
        <v>419</v>
      </c>
      <c r="D278" s="8"/>
      <c r="E278" s="8"/>
      <c r="F278" s="14" t="s">
        <v>99</v>
      </c>
      <c r="G278" s="128">
        <f t="shared" si="172"/>
        <v>22</v>
      </c>
      <c r="H278" s="126">
        <f t="shared" si="172"/>
        <v>22</v>
      </c>
      <c r="I278" s="62"/>
      <c r="J278" s="9"/>
      <c r="K278" s="9"/>
      <c r="L278" s="62"/>
      <c r="M278" s="9"/>
      <c r="N278" s="9"/>
      <c r="O278" s="62"/>
      <c r="P278" s="9"/>
      <c r="Q278" s="9"/>
      <c r="R278" s="62">
        <v>1</v>
      </c>
      <c r="S278" s="9">
        <v>1</v>
      </c>
      <c r="T278" s="9"/>
      <c r="U278" s="62"/>
      <c r="V278" s="9"/>
      <c r="W278" s="9"/>
      <c r="X278" s="62"/>
      <c r="Y278" s="9"/>
      <c r="Z278" s="9"/>
      <c r="AA278" s="62">
        <v>1</v>
      </c>
      <c r="AB278" s="9">
        <v>1</v>
      </c>
      <c r="AC278" s="9"/>
      <c r="AD278" s="62">
        <v>1</v>
      </c>
      <c r="AE278" s="9">
        <v>1</v>
      </c>
      <c r="AF278" s="9"/>
      <c r="AG278" s="62">
        <v>0</v>
      </c>
      <c r="AH278" s="9">
        <v>0</v>
      </c>
      <c r="AI278" s="9"/>
      <c r="AJ278" s="62">
        <v>1</v>
      </c>
      <c r="AK278" s="9">
        <v>1</v>
      </c>
      <c r="AL278" s="9"/>
      <c r="AM278" s="62"/>
      <c r="AN278" s="9">
        <v>0</v>
      </c>
      <c r="AO278" s="9"/>
      <c r="AP278" s="63">
        <v>1</v>
      </c>
      <c r="AQ278" s="9">
        <v>1</v>
      </c>
      <c r="AR278" s="9"/>
      <c r="AS278" s="63">
        <v>1</v>
      </c>
      <c r="AT278" s="9">
        <v>1</v>
      </c>
      <c r="AU278" s="9"/>
      <c r="AV278" s="63">
        <v>1</v>
      </c>
      <c r="AW278" s="9">
        <v>0</v>
      </c>
      <c r="AX278" s="9"/>
      <c r="AY278" s="63">
        <v>1</v>
      </c>
      <c r="AZ278" s="9">
        <v>1</v>
      </c>
      <c r="BA278" s="9"/>
      <c r="BB278" s="63">
        <v>1</v>
      </c>
      <c r="BC278" s="9">
        <v>1</v>
      </c>
      <c r="BD278" s="9"/>
      <c r="BE278" s="63">
        <v>1</v>
      </c>
      <c r="BF278" s="9">
        <v>0</v>
      </c>
      <c r="BG278" s="9"/>
      <c r="BH278" s="64">
        <v>4</v>
      </c>
      <c r="BI278" s="9">
        <v>3</v>
      </c>
      <c r="BJ278" s="9"/>
      <c r="BK278" s="64"/>
      <c r="BL278" s="9"/>
      <c r="BM278" s="9"/>
      <c r="BN278" s="65">
        <v>1</v>
      </c>
      <c r="BO278" s="66"/>
      <c r="BP278" s="9"/>
      <c r="BQ278" s="77"/>
      <c r="BR278" s="77"/>
      <c r="BS278" s="77"/>
      <c r="BT278" s="67">
        <v>1</v>
      </c>
      <c r="BU278" s="9">
        <v>0</v>
      </c>
      <c r="BV278" s="9"/>
      <c r="BW278" s="67"/>
      <c r="BX278" s="9"/>
      <c r="BY278" s="9"/>
      <c r="BZ278" s="67">
        <v>0</v>
      </c>
      <c r="CA278" s="9">
        <v>1</v>
      </c>
      <c r="CB278" s="9"/>
      <c r="CC278" s="67">
        <v>4</v>
      </c>
      <c r="CD278" s="9">
        <v>5</v>
      </c>
      <c r="CE278" s="9"/>
      <c r="CF278" s="67">
        <v>0</v>
      </c>
      <c r="CG278" s="9">
        <v>1</v>
      </c>
      <c r="CH278" s="9"/>
      <c r="CI278" s="67">
        <v>0</v>
      </c>
      <c r="CJ278" s="9">
        <v>3</v>
      </c>
      <c r="CK278" s="9"/>
      <c r="CL278" s="77"/>
      <c r="CM278" s="77"/>
      <c r="CN278" s="77"/>
      <c r="CO278" s="67">
        <v>1</v>
      </c>
      <c r="CP278" s="9">
        <v>1</v>
      </c>
      <c r="CQ278" s="9"/>
      <c r="CR278" s="67"/>
      <c r="CS278" s="9">
        <v>0</v>
      </c>
      <c r="CT278" s="9"/>
      <c r="CU278" s="67"/>
      <c r="CV278" s="9">
        <v>0</v>
      </c>
      <c r="CW278" s="9"/>
      <c r="CX278" s="38">
        <v>1</v>
      </c>
      <c r="CY278" s="8">
        <v>0</v>
      </c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11"/>
      <c r="DK278" s="14"/>
      <c r="DL278" s="14"/>
      <c r="DM278" s="14"/>
      <c r="DN278" s="14"/>
      <c r="DO278" s="14"/>
      <c r="DP278" s="14"/>
      <c r="DQ278" s="14"/>
      <c r="DR278" s="13">
        <v>9780194792332</v>
      </c>
      <c r="DS278" s="13"/>
      <c r="DT278" s="40" t="s">
        <v>1787</v>
      </c>
      <c r="DU278" s="53" t="s">
        <v>456</v>
      </c>
      <c r="DV278" s="42">
        <v>24345</v>
      </c>
      <c r="DW278" s="47">
        <f t="shared" si="139"/>
        <v>0</v>
      </c>
      <c r="DX278" s="47">
        <f t="shared" si="140"/>
        <v>0</v>
      </c>
      <c r="DY278" s="47">
        <f t="shared" si="141"/>
        <v>0</v>
      </c>
      <c r="DZ278" s="47">
        <f t="shared" si="142"/>
        <v>0</v>
      </c>
      <c r="EA278" s="47">
        <f t="shared" si="143"/>
        <v>0</v>
      </c>
      <c r="EB278" s="47">
        <f t="shared" si="144"/>
        <v>0</v>
      </c>
      <c r="EC278" s="47">
        <f t="shared" si="145"/>
        <v>0</v>
      </c>
      <c r="ED278" s="47">
        <f t="shared" si="146"/>
        <v>0</v>
      </c>
      <c r="EE278" s="47">
        <f t="shared" si="147"/>
        <v>0</v>
      </c>
      <c r="EF278" s="47">
        <f t="shared" si="148"/>
        <v>0</v>
      </c>
      <c r="EG278" s="47">
        <f t="shared" si="149"/>
        <v>0</v>
      </c>
      <c r="EH278" s="47">
        <f t="shared" si="150"/>
        <v>0</v>
      </c>
      <c r="EI278" s="47">
        <f t="shared" si="151"/>
        <v>0</v>
      </c>
      <c r="EJ278" s="47">
        <f t="shared" si="152"/>
        <v>1</v>
      </c>
      <c r="EK278" s="47">
        <f t="shared" si="153"/>
        <v>0</v>
      </c>
      <c r="EL278" s="47">
        <f t="shared" si="154"/>
        <v>0</v>
      </c>
      <c r="EM278" s="47">
        <f t="shared" si="155"/>
        <v>1</v>
      </c>
      <c r="EN278" s="47">
        <f t="shared" si="156"/>
        <v>1</v>
      </c>
      <c r="EO278" s="47">
        <f t="shared" si="157"/>
        <v>0</v>
      </c>
      <c r="EP278" s="47">
        <f t="shared" si="158"/>
        <v>1</v>
      </c>
      <c r="EQ278" s="47">
        <f t="shared" si="159"/>
        <v>0</v>
      </c>
      <c r="ER278" s="47">
        <f t="shared" si="160"/>
        <v>1</v>
      </c>
      <c r="ES278" s="47">
        <f t="shared" si="161"/>
        <v>0</v>
      </c>
      <c r="ET278" s="47">
        <f t="shared" si="162"/>
        <v>-1</v>
      </c>
      <c r="EU278" s="47">
        <f t="shared" si="163"/>
        <v>-1</v>
      </c>
      <c r="EV278" s="47">
        <f t="shared" si="164"/>
        <v>-1</v>
      </c>
      <c r="EW278" s="47">
        <f t="shared" si="165"/>
        <v>-3</v>
      </c>
      <c r="EX278" s="47">
        <f t="shared" si="166"/>
        <v>0</v>
      </c>
      <c r="EY278" s="47">
        <f t="shared" si="167"/>
        <v>0</v>
      </c>
      <c r="EZ278" s="47">
        <f t="shared" si="168"/>
        <v>0</v>
      </c>
      <c r="FA278" s="47">
        <f t="shared" si="169"/>
        <v>0</v>
      </c>
      <c r="FB278" s="47">
        <f t="shared" si="170"/>
        <v>1</v>
      </c>
      <c r="FC278" s="47">
        <f t="shared" si="171"/>
        <v>0</v>
      </c>
      <c r="FD278" s="51"/>
    </row>
    <row r="279" spans="1:160" ht="26.25" customHeight="1">
      <c r="A279" s="9" t="s">
        <v>457</v>
      </c>
      <c r="B279" s="127" t="s">
        <v>449</v>
      </c>
      <c r="C279" s="129" t="s">
        <v>420</v>
      </c>
      <c r="D279" s="8"/>
      <c r="E279" s="8"/>
      <c r="F279" s="14" t="s">
        <v>99</v>
      </c>
      <c r="G279" s="128">
        <f t="shared" si="172"/>
        <v>23</v>
      </c>
      <c r="H279" s="126">
        <f t="shared" si="172"/>
        <v>23</v>
      </c>
      <c r="I279" s="62"/>
      <c r="J279" s="9"/>
      <c r="K279" s="9"/>
      <c r="L279" s="62"/>
      <c r="M279" s="9"/>
      <c r="N279" s="9"/>
      <c r="O279" s="62"/>
      <c r="P279" s="9"/>
      <c r="Q279" s="9"/>
      <c r="R279" s="62">
        <v>1</v>
      </c>
      <c r="S279" s="9">
        <v>2</v>
      </c>
      <c r="T279" s="9"/>
      <c r="U279" s="62"/>
      <c r="V279" s="9"/>
      <c r="W279" s="9"/>
      <c r="X279" s="62"/>
      <c r="Y279" s="9"/>
      <c r="Z279" s="9"/>
      <c r="AA279" s="62">
        <v>1</v>
      </c>
      <c r="AB279" s="9">
        <v>0</v>
      </c>
      <c r="AC279" s="9"/>
      <c r="AD279" s="62">
        <v>1</v>
      </c>
      <c r="AE279" s="9">
        <v>1</v>
      </c>
      <c r="AF279" s="9"/>
      <c r="AG279" s="62">
        <v>1</v>
      </c>
      <c r="AH279" s="9">
        <v>0</v>
      </c>
      <c r="AI279" s="9"/>
      <c r="AJ279" s="62">
        <v>1</v>
      </c>
      <c r="AK279" s="9">
        <v>1</v>
      </c>
      <c r="AL279" s="9"/>
      <c r="AM279" s="62"/>
      <c r="AN279" s="9">
        <v>0</v>
      </c>
      <c r="AO279" s="9"/>
      <c r="AP279" s="63">
        <v>1</v>
      </c>
      <c r="AQ279" s="9">
        <v>1</v>
      </c>
      <c r="AR279" s="9"/>
      <c r="AS279" s="63">
        <v>1</v>
      </c>
      <c r="AT279" s="9">
        <v>0</v>
      </c>
      <c r="AU279" s="9"/>
      <c r="AV279" s="63">
        <v>1</v>
      </c>
      <c r="AW279" s="9">
        <v>1</v>
      </c>
      <c r="AX279" s="9"/>
      <c r="AY279" s="63">
        <v>1</v>
      </c>
      <c r="AZ279" s="9">
        <v>1</v>
      </c>
      <c r="BA279" s="9"/>
      <c r="BB279" s="63">
        <v>1</v>
      </c>
      <c r="BC279" s="9">
        <v>1</v>
      </c>
      <c r="BD279" s="9"/>
      <c r="BE279" s="63">
        <v>1</v>
      </c>
      <c r="BF279" s="9">
        <v>0</v>
      </c>
      <c r="BG279" s="9"/>
      <c r="BH279" s="64">
        <v>4</v>
      </c>
      <c r="BI279" s="9">
        <v>3</v>
      </c>
      <c r="BJ279" s="9"/>
      <c r="BK279" s="64"/>
      <c r="BL279" s="9"/>
      <c r="BM279" s="9"/>
      <c r="BN279" s="65">
        <v>1</v>
      </c>
      <c r="BO279" s="66"/>
      <c r="BP279" s="9"/>
      <c r="BQ279" s="77"/>
      <c r="BR279" s="77"/>
      <c r="BS279" s="77"/>
      <c r="BT279" s="67">
        <v>1</v>
      </c>
      <c r="BU279" s="9">
        <v>0</v>
      </c>
      <c r="BV279" s="9"/>
      <c r="BW279" s="67"/>
      <c r="BX279" s="9"/>
      <c r="BY279" s="9"/>
      <c r="BZ279" s="67">
        <v>0</v>
      </c>
      <c r="CA279" s="9">
        <v>0</v>
      </c>
      <c r="CB279" s="9"/>
      <c r="CC279" s="67">
        <v>4</v>
      </c>
      <c r="CD279" s="9">
        <v>5</v>
      </c>
      <c r="CE279" s="9"/>
      <c r="CF279" s="67">
        <v>0</v>
      </c>
      <c r="CG279" s="9">
        <v>1</v>
      </c>
      <c r="CH279" s="9"/>
      <c r="CI279" s="67">
        <v>0</v>
      </c>
      <c r="CJ279" s="9">
        <v>3</v>
      </c>
      <c r="CK279" s="9"/>
      <c r="CL279" s="77"/>
      <c r="CM279" s="77"/>
      <c r="CN279" s="77"/>
      <c r="CO279" s="67">
        <v>1</v>
      </c>
      <c r="CP279" s="9">
        <v>0</v>
      </c>
      <c r="CQ279" s="9"/>
      <c r="CR279" s="67"/>
      <c r="CS279" s="9">
        <v>2</v>
      </c>
      <c r="CT279" s="9"/>
      <c r="CU279" s="67"/>
      <c r="CV279" s="9">
        <v>1</v>
      </c>
      <c r="CW279" s="9"/>
      <c r="CX279" s="38">
        <v>1</v>
      </c>
      <c r="CY279" s="8">
        <v>0</v>
      </c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11"/>
      <c r="DK279" s="14"/>
      <c r="DL279" s="14"/>
      <c r="DM279" s="14"/>
      <c r="DN279" s="14"/>
      <c r="DO279" s="14"/>
      <c r="DP279" s="14"/>
      <c r="DQ279" s="14"/>
      <c r="DR279" s="13">
        <v>9780194792325</v>
      </c>
      <c r="DS279" s="13"/>
      <c r="DT279" s="40" t="s">
        <v>1787</v>
      </c>
      <c r="DU279" s="53" t="s">
        <v>456</v>
      </c>
      <c r="DV279" s="42">
        <v>24750</v>
      </c>
      <c r="DW279" s="47">
        <f t="shared" si="139"/>
        <v>0</v>
      </c>
      <c r="DX279" s="47">
        <f t="shared" si="140"/>
        <v>0</v>
      </c>
      <c r="DY279" s="47">
        <f t="shared" si="141"/>
        <v>0</v>
      </c>
      <c r="DZ279" s="47">
        <f t="shared" si="142"/>
        <v>-1</v>
      </c>
      <c r="EA279" s="47">
        <f t="shared" si="143"/>
        <v>0</v>
      </c>
      <c r="EB279" s="47">
        <f t="shared" si="144"/>
        <v>0</v>
      </c>
      <c r="EC279" s="47">
        <f t="shared" si="145"/>
        <v>1</v>
      </c>
      <c r="ED279" s="47">
        <f t="shared" si="146"/>
        <v>0</v>
      </c>
      <c r="EE279" s="47">
        <f t="shared" si="147"/>
        <v>1</v>
      </c>
      <c r="EF279" s="47">
        <f t="shared" si="148"/>
        <v>0</v>
      </c>
      <c r="EG279" s="47">
        <f t="shared" si="149"/>
        <v>0</v>
      </c>
      <c r="EH279" s="47">
        <f t="shared" si="150"/>
        <v>0</v>
      </c>
      <c r="EI279" s="47">
        <f t="shared" si="151"/>
        <v>1</v>
      </c>
      <c r="EJ279" s="47">
        <f t="shared" si="152"/>
        <v>0</v>
      </c>
      <c r="EK279" s="47">
        <f t="shared" si="153"/>
        <v>0</v>
      </c>
      <c r="EL279" s="47">
        <f t="shared" si="154"/>
        <v>0</v>
      </c>
      <c r="EM279" s="47">
        <f t="shared" si="155"/>
        <v>1</v>
      </c>
      <c r="EN279" s="47">
        <f t="shared" si="156"/>
        <v>1</v>
      </c>
      <c r="EO279" s="47">
        <f t="shared" si="157"/>
        <v>0</v>
      </c>
      <c r="EP279" s="47">
        <f t="shared" si="158"/>
        <v>1</v>
      </c>
      <c r="EQ279" s="47">
        <f t="shared" si="159"/>
        <v>0</v>
      </c>
      <c r="ER279" s="47">
        <f t="shared" si="160"/>
        <v>1</v>
      </c>
      <c r="ES279" s="47">
        <f t="shared" si="161"/>
        <v>0</v>
      </c>
      <c r="ET279" s="47">
        <f t="shared" si="162"/>
        <v>0</v>
      </c>
      <c r="EU279" s="47">
        <f t="shared" si="163"/>
        <v>-1</v>
      </c>
      <c r="EV279" s="47">
        <f t="shared" si="164"/>
        <v>-1</v>
      </c>
      <c r="EW279" s="47">
        <f t="shared" si="165"/>
        <v>-3</v>
      </c>
      <c r="EX279" s="47">
        <f t="shared" si="166"/>
        <v>0</v>
      </c>
      <c r="EY279" s="47">
        <f t="shared" si="167"/>
        <v>1</v>
      </c>
      <c r="EZ279" s="47">
        <f t="shared" si="168"/>
        <v>-2</v>
      </c>
      <c r="FA279" s="47">
        <f t="shared" si="169"/>
        <v>-1</v>
      </c>
      <c r="FB279" s="47">
        <f t="shared" si="170"/>
        <v>1</v>
      </c>
      <c r="FC279" s="47">
        <f t="shared" si="171"/>
        <v>0</v>
      </c>
      <c r="FD279" s="51"/>
    </row>
    <row r="280" spans="1:160" ht="26.25" customHeight="1">
      <c r="A280" s="9" t="s">
        <v>457</v>
      </c>
      <c r="B280" s="127" t="s">
        <v>449</v>
      </c>
      <c r="C280" s="129" t="s">
        <v>421</v>
      </c>
      <c r="D280" s="8"/>
      <c r="E280" s="8"/>
      <c r="F280" s="14" t="s">
        <v>99</v>
      </c>
      <c r="G280" s="128">
        <f t="shared" si="172"/>
        <v>21</v>
      </c>
      <c r="H280" s="126">
        <f t="shared" si="172"/>
        <v>21</v>
      </c>
      <c r="I280" s="62"/>
      <c r="J280" s="9"/>
      <c r="K280" s="9"/>
      <c r="L280" s="62"/>
      <c r="M280" s="9"/>
      <c r="N280" s="9"/>
      <c r="O280" s="62"/>
      <c r="P280" s="9"/>
      <c r="Q280" s="9"/>
      <c r="R280" s="62">
        <v>1</v>
      </c>
      <c r="S280" s="9">
        <v>1</v>
      </c>
      <c r="T280" s="9"/>
      <c r="U280" s="62"/>
      <c r="V280" s="9"/>
      <c r="W280" s="9"/>
      <c r="X280" s="62"/>
      <c r="Y280" s="9"/>
      <c r="Z280" s="9"/>
      <c r="AA280" s="62">
        <v>1</v>
      </c>
      <c r="AB280" s="9">
        <v>2</v>
      </c>
      <c r="AC280" s="9"/>
      <c r="AD280" s="62">
        <v>1</v>
      </c>
      <c r="AE280" s="9">
        <v>1</v>
      </c>
      <c r="AF280" s="9"/>
      <c r="AG280" s="62">
        <v>0</v>
      </c>
      <c r="AH280" s="9">
        <v>1</v>
      </c>
      <c r="AI280" s="9"/>
      <c r="AJ280" s="62">
        <v>1</v>
      </c>
      <c r="AK280" s="9">
        <v>0</v>
      </c>
      <c r="AL280" s="9"/>
      <c r="AM280" s="62"/>
      <c r="AN280" s="9">
        <v>0</v>
      </c>
      <c r="AO280" s="9"/>
      <c r="AP280" s="63">
        <v>1</v>
      </c>
      <c r="AQ280" s="9">
        <v>1</v>
      </c>
      <c r="AR280" s="9"/>
      <c r="AS280" s="63">
        <v>1</v>
      </c>
      <c r="AT280" s="9">
        <v>1</v>
      </c>
      <c r="AU280" s="9"/>
      <c r="AV280" s="63">
        <v>1</v>
      </c>
      <c r="AW280" s="9">
        <v>1</v>
      </c>
      <c r="AX280" s="9"/>
      <c r="AY280" s="63">
        <v>1</v>
      </c>
      <c r="AZ280" s="9">
        <v>1</v>
      </c>
      <c r="BA280" s="9"/>
      <c r="BB280" s="63">
        <v>1</v>
      </c>
      <c r="BC280" s="9">
        <v>0</v>
      </c>
      <c r="BD280" s="9"/>
      <c r="BE280" s="63">
        <v>1</v>
      </c>
      <c r="BF280" s="9">
        <v>0</v>
      </c>
      <c r="BG280" s="9"/>
      <c r="BH280" s="64">
        <v>3</v>
      </c>
      <c r="BI280" s="9">
        <v>3</v>
      </c>
      <c r="BJ280" s="9"/>
      <c r="BK280" s="64"/>
      <c r="BL280" s="9"/>
      <c r="BM280" s="9"/>
      <c r="BN280" s="65">
        <v>1</v>
      </c>
      <c r="BO280" s="66"/>
      <c r="BP280" s="9"/>
      <c r="BQ280" s="77"/>
      <c r="BR280" s="77"/>
      <c r="BS280" s="77"/>
      <c r="BT280" s="67">
        <v>1</v>
      </c>
      <c r="BU280" s="9">
        <v>1</v>
      </c>
      <c r="BV280" s="9"/>
      <c r="BW280" s="67"/>
      <c r="BX280" s="9"/>
      <c r="BY280" s="9"/>
      <c r="BZ280" s="67">
        <v>0</v>
      </c>
      <c r="CA280" s="9">
        <v>0</v>
      </c>
      <c r="CB280" s="9"/>
      <c r="CC280" s="67">
        <v>4</v>
      </c>
      <c r="CD280" s="9">
        <v>5</v>
      </c>
      <c r="CE280" s="9"/>
      <c r="CF280" s="67">
        <v>0</v>
      </c>
      <c r="CG280" s="9">
        <v>0</v>
      </c>
      <c r="CH280" s="9"/>
      <c r="CI280" s="67">
        <v>0</v>
      </c>
      <c r="CJ280" s="9">
        <v>0</v>
      </c>
      <c r="CK280" s="9"/>
      <c r="CL280" s="77"/>
      <c r="CM280" s="77"/>
      <c r="CN280" s="77"/>
      <c r="CO280" s="67">
        <v>1</v>
      </c>
      <c r="CP280" s="9">
        <v>1</v>
      </c>
      <c r="CQ280" s="9"/>
      <c r="CR280" s="67"/>
      <c r="CS280" s="9">
        <v>1</v>
      </c>
      <c r="CT280" s="9"/>
      <c r="CU280" s="67"/>
      <c r="CV280" s="9">
        <v>0</v>
      </c>
      <c r="CW280" s="9"/>
      <c r="CX280" s="38">
        <v>1</v>
      </c>
      <c r="CY280" s="8">
        <v>1</v>
      </c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11"/>
      <c r="DK280" s="14"/>
      <c r="DL280" s="14"/>
      <c r="DM280" s="14"/>
      <c r="DN280" s="14"/>
      <c r="DO280" s="14"/>
      <c r="DP280" s="14"/>
      <c r="DQ280" s="14"/>
      <c r="DR280" s="13">
        <v>9780194791960</v>
      </c>
      <c r="DS280" s="13"/>
      <c r="DT280" s="40" t="s">
        <v>1787</v>
      </c>
      <c r="DU280" s="53" t="s">
        <v>456</v>
      </c>
      <c r="DV280" s="42">
        <v>25395</v>
      </c>
      <c r="DW280" s="47">
        <f t="shared" si="139"/>
        <v>0</v>
      </c>
      <c r="DX280" s="47">
        <f t="shared" si="140"/>
        <v>0</v>
      </c>
      <c r="DY280" s="47">
        <f t="shared" si="141"/>
        <v>0</v>
      </c>
      <c r="DZ280" s="47">
        <f t="shared" si="142"/>
        <v>0</v>
      </c>
      <c r="EA280" s="47">
        <f t="shared" si="143"/>
        <v>0</v>
      </c>
      <c r="EB280" s="47">
        <f t="shared" si="144"/>
        <v>0</v>
      </c>
      <c r="EC280" s="47">
        <f t="shared" si="145"/>
        <v>-1</v>
      </c>
      <c r="ED280" s="47">
        <f t="shared" si="146"/>
        <v>0</v>
      </c>
      <c r="EE280" s="47">
        <f t="shared" si="147"/>
        <v>-1</v>
      </c>
      <c r="EF280" s="47">
        <f t="shared" si="148"/>
        <v>1</v>
      </c>
      <c r="EG280" s="47">
        <f t="shared" si="149"/>
        <v>0</v>
      </c>
      <c r="EH280" s="47">
        <f t="shared" si="150"/>
        <v>0</v>
      </c>
      <c r="EI280" s="47">
        <f t="shared" si="151"/>
        <v>0</v>
      </c>
      <c r="EJ280" s="47">
        <f t="shared" si="152"/>
        <v>0</v>
      </c>
      <c r="EK280" s="47">
        <f t="shared" si="153"/>
        <v>0</v>
      </c>
      <c r="EL280" s="47">
        <f t="shared" si="154"/>
        <v>1</v>
      </c>
      <c r="EM280" s="47">
        <f t="shared" si="155"/>
        <v>1</v>
      </c>
      <c r="EN280" s="47">
        <f t="shared" si="156"/>
        <v>0</v>
      </c>
      <c r="EO280" s="47">
        <f t="shared" si="157"/>
        <v>0</v>
      </c>
      <c r="EP280" s="47">
        <f t="shared" si="158"/>
        <v>1</v>
      </c>
      <c r="EQ280" s="47">
        <f t="shared" si="159"/>
        <v>0</v>
      </c>
      <c r="ER280" s="47">
        <f t="shared" si="160"/>
        <v>0</v>
      </c>
      <c r="ES280" s="47">
        <f t="shared" si="161"/>
        <v>0</v>
      </c>
      <c r="ET280" s="47">
        <f t="shared" si="162"/>
        <v>0</v>
      </c>
      <c r="EU280" s="47">
        <f t="shared" si="163"/>
        <v>-1</v>
      </c>
      <c r="EV280" s="47">
        <f t="shared" si="164"/>
        <v>0</v>
      </c>
      <c r="EW280" s="47">
        <f t="shared" si="165"/>
        <v>0</v>
      </c>
      <c r="EX280" s="47">
        <f t="shared" si="166"/>
        <v>0</v>
      </c>
      <c r="EY280" s="47">
        <f t="shared" si="167"/>
        <v>0</v>
      </c>
      <c r="EZ280" s="47">
        <f t="shared" si="168"/>
        <v>-1</v>
      </c>
      <c r="FA280" s="47">
        <f t="shared" si="169"/>
        <v>0</v>
      </c>
      <c r="FB280" s="47">
        <f t="shared" si="170"/>
        <v>0</v>
      </c>
      <c r="FC280" s="47">
        <f t="shared" si="171"/>
        <v>0</v>
      </c>
      <c r="FD280" s="51"/>
    </row>
    <row r="281" spans="1:160" ht="26.25" customHeight="1">
      <c r="A281" s="9" t="s">
        <v>457</v>
      </c>
      <c r="B281" s="64" t="s">
        <v>449</v>
      </c>
      <c r="C281" s="129" t="s">
        <v>422</v>
      </c>
      <c r="D281" s="8"/>
      <c r="E281" s="8"/>
      <c r="F281" s="14" t="s">
        <v>99</v>
      </c>
      <c r="G281" s="128">
        <f t="shared" si="172"/>
        <v>31</v>
      </c>
      <c r="H281" s="126">
        <f t="shared" si="172"/>
        <v>31</v>
      </c>
      <c r="I281" s="62"/>
      <c r="J281" s="9"/>
      <c r="K281" s="9"/>
      <c r="L281" s="62"/>
      <c r="M281" s="9"/>
      <c r="N281" s="9"/>
      <c r="O281" s="62"/>
      <c r="P281" s="9"/>
      <c r="Q281" s="9"/>
      <c r="R281" s="62">
        <v>1</v>
      </c>
      <c r="S281" s="9">
        <v>1</v>
      </c>
      <c r="T281" s="9"/>
      <c r="U281" s="62"/>
      <c r="V281" s="9"/>
      <c r="W281" s="9"/>
      <c r="X281" s="62"/>
      <c r="Y281" s="9"/>
      <c r="Z281" s="9"/>
      <c r="AA281" s="62">
        <v>1</v>
      </c>
      <c r="AB281" s="9">
        <v>1</v>
      </c>
      <c r="AC281" s="9"/>
      <c r="AD281" s="62">
        <v>1</v>
      </c>
      <c r="AE281" s="9">
        <v>1</v>
      </c>
      <c r="AF281" s="9"/>
      <c r="AG281" s="62">
        <v>1</v>
      </c>
      <c r="AH281" s="9">
        <v>0</v>
      </c>
      <c r="AI281" s="9"/>
      <c r="AJ281" s="62">
        <v>1</v>
      </c>
      <c r="AK281" s="9">
        <v>0</v>
      </c>
      <c r="AL281" s="9"/>
      <c r="AM281" s="62"/>
      <c r="AN281" s="9">
        <v>0</v>
      </c>
      <c r="AO281" s="9"/>
      <c r="AP281" s="63">
        <v>2</v>
      </c>
      <c r="AQ281" s="9">
        <v>3</v>
      </c>
      <c r="AR281" s="9"/>
      <c r="AS281" s="63">
        <v>2</v>
      </c>
      <c r="AT281" s="9">
        <v>2</v>
      </c>
      <c r="AU281" s="9"/>
      <c r="AV281" s="63">
        <v>2</v>
      </c>
      <c r="AW281" s="9">
        <v>0</v>
      </c>
      <c r="AX281" s="9"/>
      <c r="AY281" s="63">
        <v>1</v>
      </c>
      <c r="AZ281" s="9">
        <v>1</v>
      </c>
      <c r="BA281" s="9"/>
      <c r="BB281" s="63">
        <v>3</v>
      </c>
      <c r="BC281" s="9">
        <v>3</v>
      </c>
      <c r="BD281" s="9"/>
      <c r="BE281" s="63">
        <v>2</v>
      </c>
      <c r="BF281" s="9">
        <v>0</v>
      </c>
      <c r="BG281" s="9"/>
      <c r="BH281" s="64">
        <v>4</v>
      </c>
      <c r="BI281" s="9">
        <v>3</v>
      </c>
      <c r="BJ281" s="9"/>
      <c r="BK281" s="64"/>
      <c r="BL281" s="9"/>
      <c r="BM281" s="9"/>
      <c r="BN281" s="65">
        <v>1</v>
      </c>
      <c r="BO281" s="66"/>
      <c r="BP281" s="9"/>
      <c r="BQ281" s="77"/>
      <c r="BR281" s="77"/>
      <c r="BS281" s="77"/>
      <c r="BT281" s="67">
        <v>1</v>
      </c>
      <c r="BU281" s="9">
        <v>0</v>
      </c>
      <c r="BV281" s="9"/>
      <c r="BW281" s="67"/>
      <c r="BX281" s="9"/>
      <c r="BY281" s="9"/>
      <c r="BZ281" s="67">
        <v>1</v>
      </c>
      <c r="CA281" s="9">
        <v>2</v>
      </c>
      <c r="CB281" s="9"/>
      <c r="CC281" s="67">
        <v>3</v>
      </c>
      <c r="CD281" s="9">
        <v>4</v>
      </c>
      <c r="CE281" s="9"/>
      <c r="CF281" s="67">
        <v>1</v>
      </c>
      <c r="CG281" s="9">
        <v>1</v>
      </c>
      <c r="CH281" s="9"/>
      <c r="CI281" s="67">
        <v>1</v>
      </c>
      <c r="CJ281" s="9">
        <v>2</v>
      </c>
      <c r="CK281" s="9"/>
      <c r="CL281" s="77"/>
      <c r="CM281" s="77"/>
      <c r="CN281" s="77"/>
      <c r="CO281" s="67">
        <v>1</v>
      </c>
      <c r="CP281" s="9">
        <v>2</v>
      </c>
      <c r="CQ281" s="9"/>
      <c r="CR281" s="67"/>
      <c r="CS281" s="9">
        <v>4</v>
      </c>
      <c r="CT281" s="9"/>
      <c r="CU281" s="67"/>
      <c r="CV281" s="9">
        <v>0</v>
      </c>
      <c r="CW281" s="9"/>
      <c r="CX281" s="38">
        <v>1</v>
      </c>
      <c r="CY281" s="8">
        <v>1</v>
      </c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11"/>
      <c r="DK281" s="14"/>
      <c r="DL281" s="14"/>
      <c r="DM281" s="14"/>
      <c r="DN281" s="14"/>
      <c r="DO281" s="14"/>
      <c r="DP281" s="14"/>
      <c r="DQ281" s="14"/>
      <c r="DR281" s="13">
        <v>9780194792349</v>
      </c>
      <c r="DS281" s="13"/>
      <c r="DT281" s="40" t="s">
        <v>1787</v>
      </c>
      <c r="DU281" s="53" t="s">
        <v>456</v>
      </c>
      <c r="DV281" s="42">
        <v>23180</v>
      </c>
      <c r="DW281" s="47">
        <f t="shared" si="139"/>
        <v>0</v>
      </c>
      <c r="DX281" s="47">
        <f t="shared" si="140"/>
        <v>0</v>
      </c>
      <c r="DY281" s="47">
        <f t="shared" si="141"/>
        <v>0</v>
      </c>
      <c r="DZ281" s="47">
        <f t="shared" si="142"/>
        <v>0</v>
      </c>
      <c r="EA281" s="47">
        <f t="shared" si="143"/>
        <v>0</v>
      </c>
      <c r="EB281" s="47">
        <f t="shared" si="144"/>
        <v>0</v>
      </c>
      <c r="EC281" s="47">
        <f t="shared" si="145"/>
        <v>0</v>
      </c>
      <c r="ED281" s="47">
        <f t="shared" si="146"/>
        <v>0</v>
      </c>
      <c r="EE281" s="47">
        <f t="shared" si="147"/>
        <v>1</v>
      </c>
      <c r="EF281" s="47">
        <f t="shared" si="148"/>
        <v>1</v>
      </c>
      <c r="EG281" s="47">
        <f t="shared" si="149"/>
        <v>0</v>
      </c>
      <c r="EH281" s="47">
        <f t="shared" si="150"/>
        <v>-1</v>
      </c>
      <c r="EI281" s="47">
        <f t="shared" si="151"/>
        <v>0</v>
      </c>
      <c r="EJ281" s="47">
        <f t="shared" si="152"/>
        <v>2</v>
      </c>
      <c r="EK281" s="47">
        <f t="shared" si="153"/>
        <v>0</v>
      </c>
      <c r="EL281" s="47">
        <f t="shared" si="154"/>
        <v>0</v>
      </c>
      <c r="EM281" s="47">
        <f t="shared" si="155"/>
        <v>2</v>
      </c>
      <c r="EN281" s="47">
        <f t="shared" si="156"/>
        <v>1</v>
      </c>
      <c r="EO281" s="47">
        <f t="shared" si="157"/>
        <v>0</v>
      </c>
      <c r="EP281" s="47">
        <f t="shared" si="158"/>
        <v>1</v>
      </c>
      <c r="EQ281" s="47">
        <f t="shared" si="159"/>
        <v>0</v>
      </c>
      <c r="ER281" s="47">
        <f t="shared" si="160"/>
        <v>1</v>
      </c>
      <c r="ES281" s="47">
        <f t="shared" si="161"/>
        <v>0</v>
      </c>
      <c r="ET281" s="47">
        <f t="shared" si="162"/>
        <v>-1</v>
      </c>
      <c r="EU281" s="47">
        <f t="shared" si="163"/>
        <v>-1</v>
      </c>
      <c r="EV281" s="47">
        <f t="shared" si="164"/>
        <v>0</v>
      </c>
      <c r="EW281" s="47">
        <f t="shared" si="165"/>
        <v>-1</v>
      </c>
      <c r="EX281" s="47">
        <f t="shared" si="166"/>
        <v>0</v>
      </c>
      <c r="EY281" s="47">
        <f t="shared" si="167"/>
        <v>-1</v>
      </c>
      <c r="EZ281" s="47">
        <f t="shared" si="168"/>
        <v>-4</v>
      </c>
      <c r="FA281" s="47">
        <f t="shared" si="169"/>
        <v>0</v>
      </c>
      <c r="FB281" s="47">
        <f t="shared" si="170"/>
        <v>0</v>
      </c>
      <c r="FC281" s="47">
        <f t="shared" si="171"/>
        <v>0</v>
      </c>
      <c r="FD281" s="51"/>
    </row>
    <row r="282" spans="1:160" ht="26.25" customHeight="1">
      <c r="A282" s="9" t="s">
        <v>457</v>
      </c>
      <c r="B282" s="9" t="s">
        <v>450</v>
      </c>
      <c r="C282" s="60" t="s">
        <v>423</v>
      </c>
      <c r="D282" s="8"/>
      <c r="E282" s="8"/>
      <c r="F282" s="14" t="s">
        <v>99</v>
      </c>
      <c r="G282" s="128">
        <f t="shared" si="172"/>
        <v>27</v>
      </c>
      <c r="H282" s="126">
        <f t="shared" si="172"/>
        <v>27</v>
      </c>
      <c r="I282" s="62"/>
      <c r="J282" s="9"/>
      <c r="K282" s="9"/>
      <c r="L282" s="62"/>
      <c r="M282" s="9"/>
      <c r="N282" s="9"/>
      <c r="O282" s="62"/>
      <c r="P282" s="9"/>
      <c r="Q282" s="9"/>
      <c r="R282" s="62">
        <v>1</v>
      </c>
      <c r="S282" s="9">
        <v>1</v>
      </c>
      <c r="T282" s="9"/>
      <c r="U282" s="62"/>
      <c r="V282" s="9"/>
      <c r="W282" s="9"/>
      <c r="X282" s="62"/>
      <c r="Y282" s="9"/>
      <c r="Z282" s="9"/>
      <c r="AA282" s="62">
        <v>1</v>
      </c>
      <c r="AB282" s="9">
        <v>0</v>
      </c>
      <c r="AC282" s="9"/>
      <c r="AD282" s="62">
        <v>1</v>
      </c>
      <c r="AE282" s="9">
        <v>2</v>
      </c>
      <c r="AF282" s="9"/>
      <c r="AG282" s="62">
        <v>1</v>
      </c>
      <c r="AH282" s="9">
        <v>1</v>
      </c>
      <c r="AI282" s="9"/>
      <c r="AJ282" s="62">
        <v>1</v>
      </c>
      <c r="AK282" s="9">
        <v>1</v>
      </c>
      <c r="AL282" s="9"/>
      <c r="AM282" s="62"/>
      <c r="AN282" s="9">
        <v>0</v>
      </c>
      <c r="AO282" s="9"/>
      <c r="AP282" s="63">
        <v>1</v>
      </c>
      <c r="AQ282" s="9">
        <v>1</v>
      </c>
      <c r="AR282" s="9"/>
      <c r="AS282" s="63">
        <v>1</v>
      </c>
      <c r="AT282" s="9">
        <v>1</v>
      </c>
      <c r="AU282" s="9"/>
      <c r="AV282" s="63">
        <v>1</v>
      </c>
      <c r="AW282" s="9">
        <v>0</v>
      </c>
      <c r="AX282" s="9"/>
      <c r="AY282" s="63">
        <v>1</v>
      </c>
      <c r="AZ282" s="9">
        <v>2</v>
      </c>
      <c r="BA282" s="9"/>
      <c r="BB282" s="63">
        <v>2</v>
      </c>
      <c r="BC282" s="9">
        <v>1</v>
      </c>
      <c r="BD282" s="9"/>
      <c r="BE282" s="63">
        <v>1</v>
      </c>
      <c r="BF282" s="9">
        <v>0</v>
      </c>
      <c r="BG282" s="9"/>
      <c r="BH282" s="64">
        <v>4</v>
      </c>
      <c r="BI282" s="9">
        <v>3</v>
      </c>
      <c r="BJ282" s="9"/>
      <c r="BK282" s="64"/>
      <c r="BL282" s="9"/>
      <c r="BM282" s="9"/>
      <c r="BN282" s="65">
        <v>1</v>
      </c>
      <c r="BO282" s="66"/>
      <c r="BP282" s="9"/>
      <c r="BQ282" s="77"/>
      <c r="BR282" s="77"/>
      <c r="BS282" s="77"/>
      <c r="BT282" s="67">
        <v>1</v>
      </c>
      <c r="BU282" s="9">
        <v>2</v>
      </c>
      <c r="BV282" s="9"/>
      <c r="BW282" s="67"/>
      <c r="BX282" s="9"/>
      <c r="BY282" s="9"/>
      <c r="BZ282" s="67">
        <v>1</v>
      </c>
      <c r="CA282" s="9">
        <v>1</v>
      </c>
      <c r="CB282" s="9"/>
      <c r="CC282" s="67">
        <v>4</v>
      </c>
      <c r="CD282" s="9">
        <v>5</v>
      </c>
      <c r="CE282" s="9"/>
      <c r="CF282" s="67">
        <v>1</v>
      </c>
      <c r="CG282" s="9">
        <v>0</v>
      </c>
      <c r="CH282" s="9"/>
      <c r="CI282" s="67">
        <v>1</v>
      </c>
      <c r="CJ282" s="9">
        <v>3</v>
      </c>
      <c r="CK282" s="9"/>
      <c r="CL282" s="77"/>
      <c r="CM282" s="77"/>
      <c r="CN282" s="77"/>
      <c r="CO282" s="67">
        <v>1</v>
      </c>
      <c r="CP282" s="9">
        <v>1</v>
      </c>
      <c r="CQ282" s="9"/>
      <c r="CR282" s="67"/>
      <c r="CS282" s="9">
        <v>1</v>
      </c>
      <c r="CT282" s="9"/>
      <c r="CU282" s="67"/>
      <c r="CV282" s="9">
        <v>0</v>
      </c>
      <c r="CW282" s="9"/>
      <c r="CX282" s="38">
        <v>1</v>
      </c>
      <c r="CY282" s="8">
        <v>1</v>
      </c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11"/>
      <c r="DK282" s="14"/>
      <c r="DL282" s="14"/>
      <c r="DM282" s="14"/>
      <c r="DN282" s="14"/>
      <c r="DO282" s="14"/>
      <c r="DP282" s="14"/>
      <c r="DQ282" s="14"/>
      <c r="DR282" s="13">
        <v>9780194792530</v>
      </c>
      <c r="DS282" s="13"/>
      <c r="DT282" s="40" t="s">
        <v>1787</v>
      </c>
      <c r="DU282" s="53" t="s">
        <v>150</v>
      </c>
      <c r="DV282" s="42">
        <v>26500</v>
      </c>
      <c r="DW282" s="47">
        <f t="shared" si="139"/>
        <v>0</v>
      </c>
      <c r="DX282" s="47">
        <f t="shared" si="140"/>
        <v>0</v>
      </c>
      <c r="DY282" s="47">
        <f t="shared" si="141"/>
        <v>0</v>
      </c>
      <c r="DZ282" s="47">
        <f t="shared" si="142"/>
        <v>0</v>
      </c>
      <c r="EA282" s="47">
        <f t="shared" si="143"/>
        <v>0</v>
      </c>
      <c r="EB282" s="47">
        <f t="shared" si="144"/>
        <v>0</v>
      </c>
      <c r="EC282" s="47">
        <f t="shared" si="145"/>
        <v>1</v>
      </c>
      <c r="ED282" s="47">
        <f t="shared" si="146"/>
        <v>-1</v>
      </c>
      <c r="EE282" s="47">
        <f t="shared" si="147"/>
        <v>0</v>
      </c>
      <c r="EF282" s="47">
        <f t="shared" si="148"/>
        <v>0</v>
      </c>
      <c r="EG282" s="47">
        <f t="shared" si="149"/>
        <v>0</v>
      </c>
      <c r="EH282" s="47">
        <f t="shared" si="150"/>
        <v>0</v>
      </c>
      <c r="EI282" s="47">
        <f t="shared" si="151"/>
        <v>0</v>
      </c>
      <c r="EJ282" s="47">
        <f t="shared" si="152"/>
        <v>1</v>
      </c>
      <c r="EK282" s="47">
        <f t="shared" si="153"/>
        <v>-1</v>
      </c>
      <c r="EL282" s="47">
        <f t="shared" si="154"/>
        <v>1</v>
      </c>
      <c r="EM282" s="47">
        <f t="shared" si="155"/>
        <v>1</v>
      </c>
      <c r="EN282" s="47">
        <f t="shared" si="156"/>
        <v>1</v>
      </c>
      <c r="EO282" s="47">
        <f t="shared" si="157"/>
        <v>0</v>
      </c>
      <c r="EP282" s="47">
        <f t="shared" si="158"/>
        <v>1</v>
      </c>
      <c r="EQ282" s="47">
        <f t="shared" si="159"/>
        <v>0</v>
      </c>
      <c r="ER282" s="47">
        <f t="shared" si="160"/>
        <v>-1</v>
      </c>
      <c r="ES282" s="47">
        <f t="shared" si="161"/>
        <v>0</v>
      </c>
      <c r="ET282" s="47">
        <f t="shared" si="162"/>
        <v>0</v>
      </c>
      <c r="EU282" s="47">
        <f t="shared" si="163"/>
        <v>-1</v>
      </c>
      <c r="EV282" s="47">
        <f t="shared" si="164"/>
        <v>1</v>
      </c>
      <c r="EW282" s="47">
        <f t="shared" si="165"/>
        <v>-2</v>
      </c>
      <c r="EX282" s="47">
        <f t="shared" si="166"/>
        <v>0</v>
      </c>
      <c r="EY282" s="47">
        <f t="shared" si="167"/>
        <v>0</v>
      </c>
      <c r="EZ282" s="47">
        <f t="shared" si="168"/>
        <v>-1</v>
      </c>
      <c r="FA282" s="47">
        <f t="shared" si="169"/>
        <v>0</v>
      </c>
      <c r="FB282" s="47">
        <f t="shared" si="170"/>
        <v>0</v>
      </c>
      <c r="FC282" s="47">
        <f t="shared" si="171"/>
        <v>0</v>
      </c>
      <c r="FD282" s="51"/>
    </row>
    <row r="283" spans="1:160" ht="26.25" customHeight="1">
      <c r="A283" s="9" t="s">
        <v>457</v>
      </c>
      <c r="B283" s="9" t="s">
        <v>450</v>
      </c>
      <c r="C283" s="60" t="s">
        <v>424</v>
      </c>
      <c r="D283" s="8"/>
      <c r="E283" s="8"/>
      <c r="F283" s="14"/>
      <c r="G283" s="128">
        <f t="shared" si="172"/>
        <v>28</v>
      </c>
      <c r="H283" s="126">
        <f t="shared" si="172"/>
        <v>28</v>
      </c>
      <c r="I283" s="62"/>
      <c r="J283" s="9"/>
      <c r="K283" s="9"/>
      <c r="L283" s="62"/>
      <c r="M283" s="9"/>
      <c r="N283" s="9"/>
      <c r="O283" s="62"/>
      <c r="P283" s="9"/>
      <c r="Q283" s="9"/>
      <c r="R283" s="62">
        <v>1</v>
      </c>
      <c r="S283" s="9">
        <v>1</v>
      </c>
      <c r="T283" s="9"/>
      <c r="U283" s="62"/>
      <c r="V283" s="9"/>
      <c r="W283" s="9"/>
      <c r="X283" s="62"/>
      <c r="Y283" s="9"/>
      <c r="Z283" s="9"/>
      <c r="AA283" s="62">
        <v>1</v>
      </c>
      <c r="AB283" s="9">
        <v>0</v>
      </c>
      <c r="AC283" s="9"/>
      <c r="AD283" s="62">
        <v>1</v>
      </c>
      <c r="AE283" s="9">
        <v>1</v>
      </c>
      <c r="AF283" s="9"/>
      <c r="AG283" s="62">
        <v>1</v>
      </c>
      <c r="AH283" s="9">
        <v>1</v>
      </c>
      <c r="AI283" s="9"/>
      <c r="AJ283" s="62">
        <v>1</v>
      </c>
      <c r="AK283" s="9">
        <v>1</v>
      </c>
      <c r="AL283" s="9"/>
      <c r="AM283" s="62"/>
      <c r="AN283" s="9">
        <v>0</v>
      </c>
      <c r="AO283" s="9"/>
      <c r="AP283" s="63">
        <v>1</v>
      </c>
      <c r="AQ283" s="9">
        <v>1</v>
      </c>
      <c r="AR283" s="9"/>
      <c r="AS283" s="63">
        <v>1</v>
      </c>
      <c r="AT283" s="9">
        <v>1</v>
      </c>
      <c r="AU283" s="9"/>
      <c r="AV283" s="63">
        <v>1</v>
      </c>
      <c r="AW283" s="9">
        <v>1</v>
      </c>
      <c r="AX283" s="9"/>
      <c r="AY283" s="63">
        <v>1</v>
      </c>
      <c r="AZ283" s="9">
        <v>1</v>
      </c>
      <c r="BA283" s="9"/>
      <c r="BB283" s="63">
        <v>1</v>
      </c>
      <c r="BC283" s="9">
        <v>3</v>
      </c>
      <c r="BD283" s="9"/>
      <c r="BE283" s="63">
        <v>1</v>
      </c>
      <c r="BF283" s="9">
        <v>1</v>
      </c>
      <c r="BG283" s="9"/>
      <c r="BH283" s="64">
        <v>4</v>
      </c>
      <c r="BI283" s="9">
        <v>3</v>
      </c>
      <c r="BJ283" s="9"/>
      <c r="BK283" s="64"/>
      <c r="BL283" s="9"/>
      <c r="BM283" s="9"/>
      <c r="BN283" s="65">
        <v>1</v>
      </c>
      <c r="BO283" s="66"/>
      <c r="BP283" s="9"/>
      <c r="BQ283" s="77"/>
      <c r="BR283" s="77"/>
      <c r="BS283" s="77"/>
      <c r="BT283" s="67">
        <v>1</v>
      </c>
      <c r="BU283" s="9">
        <v>2</v>
      </c>
      <c r="BV283" s="9"/>
      <c r="BW283" s="67"/>
      <c r="BX283" s="9"/>
      <c r="BY283" s="9"/>
      <c r="BZ283" s="67">
        <v>1</v>
      </c>
      <c r="CA283" s="9">
        <v>1</v>
      </c>
      <c r="CB283" s="9"/>
      <c r="CC283" s="67">
        <v>6</v>
      </c>
      <c r="CD283" s="9">
        <v>5</v>
      </c>
      <c r="CE283" s="9"/>
      <c r="CF283" s="67">
        <v>1</v>
      </c>
      <c r="CG283" s="9">
        <v>0</v>
      </c>
      <c r="CH283" s="9"/>
      <c r="CI283" s="67">
        <v>1</v>
      </c>
      <c r="CJ283" s="9">
        <v>0</v>
      </c>
      <c r="CK283" s="9"/>
      <c r="CL283" s="77"/>
      <c r="CM283" s="77"/>
      <c r="CN283" s="77"/>
      <c r="CO283" s="67">
        <v>1</v>
      </c>
      <c r="CP283" s="9">
        <v>2</v>
      </c>
      <c r="CQ283" s="9"/>
      <c r="CR283" s="67"/>
      <c r="CS283" s="9">
        <v>2</v>
      </c>
      <c r="CT283" s="9"/>
      <c r="CU283" s="67"/>
      <c r="CV283" s="9">
        <v>1</v>
      </c>
      <c r="CW283" s="9"/>
      <c r="CX283" s="38">
        <v>1</v>
      </c>
      <c r="CY283" s="8">
        <v>0</v>
      </c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11"/>
      <c r="DK283" s="14"/>
      <c r="DL283" s="14"/>
      <c r="DM283" s="14"/>
      <c r="DN283" s="14"/>
      <c r="DO283" s="14"/>
      <c r="DP283" s="14"/>
      <c r="DQ283" s="14"/>
      <c r="DR283" s="13">
        <v>9780194792547</v>
      </c>
      <c r="DS283" s="13"/>
      <c r="DT283" s="40" t="s">
        <v>1787</v>
      </c>
      <c r="DU283" s="53" t="s">
        <v>150</v>
      </c>
      <c r="DV283" s="42">
        <v>29520</v>
      </c>
      <c r="DW283" s="47">
        <f t="shared" si="139"/>
        <v>0</v>
      </c>
      <c r="DX283" s="47">
        <f t="shared" si="140"/>
        <v>0</v>
      </c>
      <c r="DY283" s="47">
        <f t="shared" si="141"/>
        <v>0</v>
      </c>
      <c r="DZ283" s="47">
        <f t="shared" si="142"/>
        <v>0</v>
      </c>
      <c r="EA283" s="47">
        <f t="shared" si="143"/>
        <v>0</v>
      </c>
      <c r="EB283" s="47">
        <f t="shared" si="144"/>
        <v>0</v>
      </c>
      <c r="EC283" s="47">
        <f t="shared" si="145"/>
        <v>1</v>
      </c>
      <c r="ED283" s="47">
        <f t="shared" si="146"/>
        <v>0</v>
      </c>
      <c r="EE283" s="47">
        <f t="shared" si="147"/>
        <v>0</v>
      </c>
      <c r="EF283" s="47">
        <f t="shared" si="148"/>
        <v>0</v>
      </c>
      <c r="EG283" s="47">
        <f t="shared" si="149"/>
        <v>0</v>
      </c>
      <c r="EH283" s="47">
        <f t="shared" si="150"/>
        <v>0</v>
      </c>
      <c r="EI283" s="47">
        <f t="shared" si="151"/>
        <v>0</v>
      </c>
      <c r="EJ283" s="47">
        <f t="shared" si="152"/>
        <v>0</v>
      </c>
      <c r="EK283" s="47">
        <f t="shared" si="153"/>
        <v>0</v>
      </c>
      <c r="EL283" s="47">
        <f t="shared" si="154"/>
        <v>-2</v>
      </c>
      <c r="EM283" s="47">
        <f t="shared" si="155"/>
        <v>0</v>
      </c>
      <c r="EN283" s="47">
        <f t="shared" si="156"/>
        <v>1</v>
      </c>
      <c r="EO283" s="47">
        <f t="shared" si="157"/>
        <v>0</v>
      </c>
      <c r="EP283" s="47">
        <f t="shared" si="158"/>
        <v>1</v>
      </c>
      <c r="EQ283" s="47">
        <f t="shared" si="159"/>
        <v>0</v>
      </c>
      <c r="ER283" s="47">
        <f t="shared" si="160"/>
        <v>-1</v>
      </c>
      <c r="ES283" s="47">
        <f t="shared" si="161"/>
        <v>0</v>
      </c>
      <c r="ET283" s="47">
        <f t="shared" si="162"/>
        <v>0</v>
      </c>
      <c r="EU283" s="47">
        <f t="shared" si="163"/>
        <v>1</v>
      </c>
      <c r="EV283" s="47">
        <f t="shared" si="164"/>
        <v>1</v>
      </c>
      <c r="EW283" s="47">
        <f t="shared" si="165"/>
        <v>1</v>
      </c>
      <c r="EX283" s="47">
        <f t="shared" si="166"/>
        <v>0</v>
      </c>
      <c r="EY283" s="47">
        <f t="shared" si="167"/>
        <v>-1</v>
      </c>
      <c r="EZ283" s="47">
        <f t="shared" si="168"/>
        <v>-2</v>
      </c>
      <c r="FA283" s="47">
        <f t="shared" si="169"/>
        <v>-1</v>
      </c>
      <c r="FB283" s="47">
        <f t="shared" si="170"/>
        <v>1</v>
      </c>
      <c r="FC283" s="47">
        <f t="shared" si="171"/>
        <v>0</v>
      </c>
      <c r="FD283" s="51"/>
    </row>
    <row r="284" spans="1:160" ht="26.25" customHeight="1">
      <c r="A284" s="9" t="s">
        <v>457</v>
      </c>
      <c r="B284" s="9" t="s">
        <v>450</v>
      </c>
      <c r="C284" s="60" t="s">
        <v>425</v>
      </c>
      <c r="D284" s="8"/>
      <c r="E284" s="8"/>
      <c r="F284" s="14"/>
      <c r="G284" s="128">
        <f t="shared" si="172"/>
        <v>23</v>
      </c>
      <c r="H284" s="126">
        <f t="shared" si="172"/>
        <v>23</v>
      </c>
      <c r="I284" s="62"/>
      <c r="J284" s="9"/>
      <c r="K284" s="9"/>
      <c r="L284" s="62"/>
      <c r="M284" s="9"/>
      <c r="N284" s="9"/>
      <c r="O284" s="62"/>
      <c r="P284" s="9"/>
      <c r="Q284" s="9"/>
      <c r="R284" s="62">
        <v>1</v>
      </c>
      <c r="S284" s="9">
        <v>1</v>
      </c>
      <c r="T284" s="9"/>
      <c r="U284" s="62"/>
      <c r="V284" s="9"/>
      <c r="W284" s="9"/>
      <c r="X284" s="62"/>
      <c r="Y284" s="9"/>
      <c r="Z284" s="9"/>
      <c r="AA284" s="62">
        <v>1</v>
      </c>
      <c r="AB284" s="9">
        <v>0</v>
      </c>
      <c r="AC284" s="9"/>
      <c r="AD284" s="62">
        <v>1</v>
      </c>
      <c r="AE284" s="9">
        <v>1</v>
      </c>
      <c r="AF284" s="9"/>
      <c r="AG284" s="62">
        <v>1</v>
      </c>
      <c r="AH284" s="9">
        <v>1</v>
      </c>
      <c r="AI284" s="9"/>
      <c r="AJ284" s="62">
        <v>1</v>
      </c>
      <c r="AK284" s="9">
        <v>1</v>
      </c>
      <c r="AL284" s="9"/>
      <c r="AM284" s="62"/>
      <c r="AN284" s="9">
        <v>0</v>
      </c>
      <c r="AO284" s="9"/>
      <c r="AP284" s="63">
        <v>1</v>
      </c>
      <c r="AQ284" s="9">
        <v>1</v>
      </c>
      <c r="AR284" s="9"/>
      <c r="AS284" s="63">
        <v>1</v>
      </c>
      <c r="AT284" s="9">
        <v>1</v>
      </c>
      <c r="AU284" s="9"/>
      <c r="AV284" s="63">
        <v>1</v>
      </c>
      <c r="AW284" s="9">
        <v>1</v>
      </c>
      <c r="AX284" s="9"/>
      <c r="AY284" s="63">
        <v>1</v>
      </c>
      <c r="AZ284" s="9">
        <v>1</v>
      </c>
      <c r="BA284" s="9"/>
      <c r="BB284" s="63">
        <v>1</v>
      </c>
      <c r="BC284" s="9">
        <v>2</v>
      </c>
      <c r="BD284" s="9"/>
      <c r="BE284" s="63">
        <v>1</v>
      </c>
      <c r="BF284" s="9">
        <v>1</v>
      </c>
      <c r="BG284" s="9"/>
      <c r="BH284" s="64">
        <v>3</v>
      </c>
      <c r="BI284" s="9">
        <v>3</v>
      </c>
      <c r="BJ284" s="9"/>
      <c r="BK284" s="64"/>
      <c r="BL284" s="9"/>
      <c r="BM284" s="9"/>
      <c r="BN284" s="65">
        <v>1</v>
      </c>
      <c r="BO284" s="66"/>
      <c r="BP284" s="9"/>
      <c r="BQ284" s="77"/>
      <c r="BR284" s="77"/>
      <c r="BS284" s="77"/>
      <c r="BT284" s="67">
        <v>1</v>
      </c>
      <c r="BU284" s="9">
        <v>0</v>
      </c>
      <c r="BV284" s="9"/>
      <c r="BW284" s="67"/>
      <c r="BX284" s="9"/>
      <c r="BY284" s="9"/>
      <c r="BZ284" s="67">
        <v>1</v>
      </c>
      <c r="CA284" s="9">
        <v>1</v>
      </c>
      <c r="CB284" s="9"/>
      <c r="CC284" s="67">
        <v>2</v>
      </c>
      <c r="CD284" s="9">
        <v>5</v>
      </c>
      <c r="CE284" s="9"/>
      <c r="CF284" s="67">
        <v>1</v>
      </c>
      <c r="CG284" s="9">
        <v>0</v>
      </c>
      <c r="CH284" s="9"/>
      <c r="CI284" s="67">
        <v>1</v>
      </c>
      <c r="CJ284" s="9">
        <v>1</v>
      </c>
      <c r="CK284" s="9"/>
      <c r="CL284" s="77"/>
      <c r="CM284" s="77"/>
      <c r="CN284" s="77"/>
      <c r="CO284" s="67">
        <v>1</v>
      </c>
      <c r="CP284" s="9">
        <v>0</v>
      </c>
      <c r="CQ284" s="9"/>
      <c r="CR284" s="67"/>
      <c r="CS284" s="9">
        <v>1</v>
      </c>
      <c r="CT284" s="9"/>
      <c r="CU284" s="67"/>
      <c r="CV284" s="9">
        <v>1</v>
      </c>
      <c r="CW284" s="9"/>
      <c r="CX284" s="38">
        <v>1</v>
      </c>
      <c r="CY284" s="8">
        <v>0</v>
      </c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11"/>
      <c r="DK284" s="14"/>
      <c r="DL284" s="14"/>
      <c r="DM284" s="14"/>
      <c r="DN284" s="14"/>
      <c r="DO284" s="14"/>
      <c r="DP284" s="14"/>
      <c r="DQ284" s="14"/>
      <c r="DR284" s="13">
        <v>9780194792554</v>
      </c>
      <c r="DS284" s="13"/>
      <c r="DT284" s="40" t="s">
        <v>1787</v>
      </c>
      <c r="DU284" s="53" t="s">
        <v>150</v>
      </c>
      <c r="DV284" s="42">
        <v>32850</v>
      </c>
      <c r="DW284" s="47">
        <f t="shared" si="139"/>
        <v>0</v>
      </c>
      <c r="DX284" s="47">
        <f t="shared" si="140"/>
        <v>0</v>
      </c>
      <c r="DY284" s="47">
        <f t="shared" si="141"/>
        <v>0</v>
      </c>
      <c r="DZ284" s="47">
        <f t="shared" si="142"/>
        <v>0</v>
      </c>
      <c r="EA284" s="47">
        <f t="shared" si="143"/>
        <v>0</v>
      </c>
      <c r="EB284" s="47">
        <f t="shared" si="144"/>
        <v>0</v>
      </c>
      <c r="EC284" s="47">
        <f t="shared" si="145"/>
        <v>1</v>
      </c>
      <c r="ED284" s="47">
        <f t="shared" si="146"/>
        <v>0</v>
      </c>
      <c r="EE284" s="47">
        <f t="shared" si="147"/>
        <v>0</v>
      </c>
      <c r="EF284" s="47">
        <f t="shared" si="148"/>
        <v>0</v>
      </c>
      <c r="EG284" s="47">
        <f t="shared" si="149"/>
        <v>0</v>
      </c>
      <c r="EH284" s="47">
        <f t="shared" si="150"/>
        <v>0</v>
      </c>
      <c r="EI284" s="47">
        <f t="shared" si="151"/>
        <v>0</v>
      </c>
      <c r="EJ284" s="47">
        <f t="shared" si="152"/>
        <v>0</v>
      </c>
      <c r="EK284" s="47">
        <f t="shared" si="153"/>
        <v>0</v>
      </c>
      <c r="EL284" s="47">
        <f t="shared" si="154"/>
        <v>-1</v>
      </c>
      <c r="EM284" s="47">
        <f t="shared" si="155"/>
        <v>0</v>
      </c>
      <c r="EN284" s="47">
        <f t="shared" si="156"/>
        <v>0</v>
      </c>
      <c r="EO284" s="47">
        <f t="shared" si="157"/>
        <v>0</v>
      </c>
      <c r="EP284" s="47">
        <f t="shared" si="158"/>
        <v>1</v>
      </c>
      <c r="EQ284" s="47">
        <f t="shared" si="159"/>
        <v>0</v>
      </c>
      <c r="ER284" s="47">
        <f t="shared" si="160"/>
        <v>1</v>
      </c>
      <c r="ES284" s="47">
        <f t="shared" si="161"/>
        <v>0</v>
      </c>
      <c r="ET284" s="47">
        <f t="shared" si="162"/>
        <v>0</v>
      </c>
      <c r="EU284" s="47">
        <f t="shared" si="163"/>
        <v>-3</v>
      </c>
      <c r="EV284" s="47">
        <f t="shared" si="164"/>
        <v>1</v>
      </c>
      <c r="EW284" s="47">
        <f t="shared" si="165"/>
        <v>0</v>
      </c>
      <c r="EX284" s="47">
        <f t="shared" si="166"/>
        <v>0</v>
      </c>
      <c r="EY284" s="47">
        <f t="shared" si="167"/>
        <v>1</v>
      </c>
      <c r="EZ284" s="47">
        <f t="shared" si="168"/>
        <v>-1</v>
      </c>
      <c r="FA284" s="47">
        <f t="shared" si="169"/>
        <v>-1</v>
      </c>
      <c r="FB284" s="47">
        <f t="shared" si="170"/>
        <v>1</v>
      </c>
      <c r="FC284" s="47">
        <f t="shared" si="171"/>
        <v>0</v>
      </c>
      <c r="FD284" s="51"/>
    </row>
    <row r="285" spans="1:160" ht="26.25" customHeight="1">
      <c r="A285" s="9" t="s">
        <v>457</v>
      </c>
      <c r="B285" s="9" t="s">
        <v>450</v>
      </c>
      <c r="C285" s="60" t="s">
        <v>426</v>
      </c>
      <c r="D285" s="8"/>
      <c r="E285" s="8"/>
      <c r="F285" s="14"/>
      <c r="G285" s="128">
        <f t="shared" si="172"/>
        <v>26</v>
      </c>
      <c r="H285" s="126">
        <f t="shared" si="172"/>
        <v>26</v>
      </c>
      <c r="I285" s="62"/>
      <c r="J285" s="9"/>
      <c r="K285" s="9"/>
      <c r="L285" s="62"/>
      <c r="M285" s="9"/>
      <c r="N285" s="9"/>
      <c r="O285" s="62"/>
      <c r="P285" s="9"/>
      <c r="Q285" s="9"/>
      <c r="R285" s="62">
        <v>1</v>
      </c>
      <c r="S285" s="9">
        <v>1</v>
      </c>
      <c r="T285" s="9"/>
      <c r="U285" s="62"/>
      <c r="V285" s="9"/>
      <c r="W285" s="9"/>
      <c r="X285" s="62"/>
      <c r="Y285" s="9"/>
      <c r="Z285" s="9"/>
      <c r="AA285" s="62">
        <v>1</v>
      </c>
      <c r="AB285" s="9">
        <v>0</v>
      </c>
      <c r="AC285" s="9"/>
      <c r="AD285" s="62">
        <v>1</v>
      </c>
      <c r="AE285" s="9">
        <v>1</v>
      </c>
      <c r="AF285" s="9"/>
      <c r="AG285" s="62">
        <v>1</v>
      </c>
      <c r="AH285" s="9">
        <v>1</v>
      </c>
      <c r="AI285" s="9"/>
      <c r="AJ285" s="62">
        <v>1</v>
      </c>
      <c r="AK285" s="9">
        <v>1</v>
      </c>
      <c r="AL285" s="9"/>
      <c r="AM285" s="62"/>
      <c r="AN285" s="9">
        <v>0</v>
      </c>
      <c r="AO285" s="9"/>
      <c r="AP285" s="63">
        <v>1</v>
      </c>
      <c r="AQ285" s="9">
        <v>2</v>
      </c>
      <c r="AR285" s="9"/>
      <c r="AS285" s="63">
        <v>1</v>
      </c>
      <c r="AT285" s="9">
        <v>0</v>
      </c>
      <c r="AU285" s="9"/>
      <c r="AV285" s="63">
        <v>1</v>
      </c>
      <c r="AW285" s="9">
        <v>0</v>
      </c>
      <c r="AX285" s="9"/>
      <c r="AY285" s="63">
        <v>1</v>
      </c>
      <c r="AZ285" s="9">
        <v>0</v>
      </c>
      <c r="BA285" s="9"/>
      <c r="BB285" s="63">
        <v>1</v>
      </c>
      <c r="BC285" s="9">
        <v>3</v>
      </c>
      <c r="BD285" s="9"/>
      <c r="BE285" s="63">
        <v>1</v>
      </c>
      <c r="BF285" s="9">
        <v>1</v>
      </c>
      <c r="BG285" s="9"/>
      <c r="BH285" s="64">
        <v>4</v>
      </c>
      <c r="BI285" s="9">
        <v>2</v>
      </c>
      <c r="BJ285" s="9"/>
      <c r="BK285" s="64"/>
      <c r="BL285" s="9"/>
      <c r="BM285" s="9"/>
      <c r="BN285" s="65">
        <v>1</v>
      </c>
      <c r="BO285" s="66"/>
      <c r="BP285" s="9"/>
      <c r="BQ285" s="77"/>
      <c r="BR285" s="77"/>
      <c r="BS285" s="77"/>
      <c r="BT285" s="67">
        <v>1</v>
      </c>
      <c r="BU285" s="9">
        <v>3</v>
      </c>
      <c r="BV285" s="9"/>
      <c r="BW285" s="67"/>
      <c r="BX285" s="9"/>
      <c r="BY285" s="9"/>
      <c r="BZ285" s="67">
        <v>1</v>
      </c>
      <c r="CA285" s="9">
        <v>0</v>
      </c>
      <c r="CB285" s="9"/>
      <c r="CC285" s="67">
        <v>4</v>
      </c>
      <c r="CD285" s="9">
        <v>6</v>
      </c>
      <c r="CE285" s="9"/>
      <c r="CF285" s="67">
        <v>1</v>
      </c>
      <c r="CG285" s="9">
        <v>0</v>
      </c>
      <c r="CH285" s="9"/>
      <c r="CI285" s="67">
        <v>1</v>
      </c>
      <c r="CJ285" s="9">
        <v>2</v>
      </c>
      <c r="CK285" s="9"/>
      <c r="CL285" s="77"/>
      <c r="CM285" s="77"/>
      <c r="CN285" s="77"/>
      <c r="CO285" s="67">
        <v>1</v>
      </c>
      <c r="CP285" s="9">
        <v>0</v>
      </c>
      <c r="CQ285" s="9"/>
      <c r="CR285" s="67"/>
      <c r="CS285" s="9">
        <v>1</v>
      </c>
      <c r="CT285" s="9"/>
      <c r="CU285" s="67"/>
      <c r="CV285" s="9">
        <v>0</v>
      </c>
      <c r="CW285" s="9"/>
      <c r="CX285" s="38">
        <v>1</v>
      </c>
      <c r="CY285" s="8">
        <v>2</v>
      </c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11"/>
      <c r="DK285" s="14"/>
      <c r="DL285" s="14"/>
      <c r="DM285" s="14"/>
      <c r="DN285" s="14"/>
      <c r="DO285" s="14"/>
      <c r="DP285" s="14"/>
      <c r="DQ285" s="14"/>
      <c r="DR285" s="13">
        <v>9780194792561</v>
      </c>
      <c r="DS285" s="13"/>
      <c r="DT285" s="40" t="s">
        <v>1787</v>
      </c>
      <c r="DU285" s="53" t="s">
        <v>150</v>
      </c>
      <c r="DV285" s="42">
        <v>29420</v>
      </c>
      <c r="DW285" s="47">
        <f t="shared" si="139"/>
        <v>0</v>
      </c>
      <c r="DX285" s="47">
        <f t="shared" si="140"/>
        <v>0</v>
      </c>
      <c r="DY285" s="47">
        <f t="shared" si="141"/>
        <v>0</v>
      </c>
      <c r="DZ285" s="47">
        <f t="shared" si="142"/>
        <v>0</v>
      </c>
      <c r="EA285" s="47">
        <f t="shared" si="143"/>
        <v>0</v>
      </c>
      <c r="EB285" s="47">
        <f t="shared" si="144"/>
        <v>0</v>
      </c>
      <c r="EC285" s="47">
        <f t="shared" si="145"/>
        <v>1</v>
      </c>
      <c r="ED285" s="47">
        <f t="shared" si="146"/>
        <v>0</v>
      </c>
      <c r="EE285" s="47">
        <f t="shared" si="147"/>
        <v>0</v>
      </c>
      <c r="EF285" s="47">
        <f t="shared" si="148"/>
        <v>0</v>
      </c>
      <c r="EG285" s="47">
        <f t="shared" si="149"/>
        <v>0</v>
      </c>
      <c r="EH285" s="47">
        <f t="shared" si="150"/>
        <v>-1</v>
      </c>
      <c r="EI285" s="47">
        <f t="shared" si="151"/>
        <v>1</v>
      </c>
      <c r="EJ285" s="47">
        <f t="shared" si="152"/>
        <v>1</v>
      </c>
      <c r="EK285" s="47">
        <f t="shared" si="153"/>
        <v>1</v>
      </c>
      <c r="EL285" s="47">
        <f t="shared" si="154"/>
        <v>-2</v>
      </c>
      <c r="EM285" s="47">
        <f t="shared" si="155"/>
        <v>0</v>
      </c>
      <c r="EN285" s="47">
        <f t="shared" si="156"/>
        <v>2</v>
      </c>
      <c r="EO285" s="47">
        <f t="shared" si="157"/>
        <v>0</v>
      </c>
      <c r="EP285" s="47">
        <f t="shared" si="158"/>
        <v>1</v>
      </c>
      <c r="EQ285" s="47">
        <f t="shared" si="159"/>
        <v>0</v>
      </c>
      <c r="ER285" s="47">
        <f t="shared" si="160"/>
        <v>-2</v>
      </c>
      <c r="ES285" s="47">
        <f t="shared" si="161"/>
        <v>0</v>
      </c>
      <c r="ET285" s="47">
        <f t="shared" si="162"/>
        <v>1</v>
      </c>
      <c r="EU285" s="47">
        <f t="shared" si="163"/>
        <v>-2</v>
      </c>
      <c r="EV285" s="47">
        <f t="shared" si="164"/>
        <v>1</v>
      </c>
      <c r="EW285" s="47">
        <f t="shared" si="165"/>
        <v>-1</v>
      </c>
      <c r="EX285" s="47">
        <f t="shared" si="166"/>
        <v>0</v>
      </c>
      <c r="EY285" s="47">
        <f t="shared" si="167"/>
        <v>1</v>
      </c>
      <c r="EZ285" s="47">
        <f t="shared" si="168"/>
        <v>-1</v>
      </c>
      <c r="FA285" s="47">
        <f t="shared" si="169"/>
        <v>0</v>
      </c>
      <c r="FB285" s="47">
        <f t="shared" si="170"/>
        <v>-1</v>
      </c>
      <c r="FC285" s="47">
        <f t="shared" si="171"/>
        <v>0</v>
      </c>
      <c r="FD285" s="51"/>
    </row>
    <row r="286" spans="1:160" ht="26.25" customHeight="1">
      <c r="A286" s="9" t="s">
        <v>457</v>
      </c>
      <c r="B286" s="9" t="s">
        <v>450</v>
      </c>
      <c r="C286" s="60" t="s">
        <v>427</v>
      </c>
      <c r="D286" s="8"/>
      <c r="E286" s="8"/>
      <c r="F286" s="14"/>
      <c r="G286" s="128">
        <f t="shared" si="172"/>
        <v>24</v>
      </c>
      <c r="H286" s="126">
        <f t="shared" si="172"/>
        <v>24</v>
      </c>
      <c r="I286" s="62"/>
      <c r="J286" s="9"/>
      <c r="K286" s="9"/>
      <c r="L286" s="62"/>
      <c r="M286" s="9"/>
      <c r="N286" s="9"/>
      <c r="O286" s="62"/>
      <c r="P286" s="9"/>
      <c r="Q286" s="9"/>
      <c r="R286" s="62">
        <v>1</v>
      </c>
      <c r="S286" s="9">
        <v>1</v>
      </c>
      <c r="T286" s="9"/>
      <c r="U286" s="62"/>
      <c r="V286" s="9"/>
      <c r="W286" s="9"/>
      <c r="X286" s="62"/>
      <c r="Y286" s="9"/>
      <c r="Z286" s="9"/>
      <c r="AA286" s="62">
        <v>1</v>
      </c>
      <c r="AB286" s="9">
        <v>0</v>
      </c>
      <c r="AC286" s="9"/>
      <c r="AD286" s="62">
        <v>1</v>
      </c>
      <c r="AE286" s="9">
        <v>1</v>
      </c>
      <c r="AF286" s="9"/>
      <c r="AG286" s="62">
        <v>1</v>
      </c>
      <c r="AH286" s="9">
        <v>0</v>
      </c>
      <c r="AI286" s="9"/>
      <c r="AJ286" s="62">
        <v>1</v>
      </c>
      <c r="AK286" s="9">
        <v>2</v>
      </c>
      <c r="AL286" s="9"/>
      <c r="AM286" s="62"/>
      <c r="AN286" s="9">
        <v>0</v>
      </c>
      <c r="AO286" s="9"/>
      <c r="AP286" s="63">
        <v>1</v>
      </c>
      <c r="AQ286" s="9">
        <v>1</v>
      </c>
      <c r="AR286" s="9"/>
      <c r="AS286" s="63">
        <v>1</v>
      </c>
      <c r="AT286" s="9">
        <v>1</v>
      </c>
      <c r="AU286" s="9"/>
      <c r="AV286" s="63">
        <v>1</v>
      </c>
      <c r="AW286" s="9">
        <v>1</v>
      </c>
      <c r="AX286" s="9"/>
      <c r="AY286" s="63">
        <v>1</v>
      </c>
      <c r="AZ286" s="9">
        <v>1</v>
      </c>
      <c r="BA286" s="9"/>
      <c r="BB286" s="63">
        <v>1</v>
      </c>
      <c r="BC286" s="9">
        <v>2</v>
      </c>
      <c r="BD286" s="9"/>
      <c r="BE286" s="63">
        <v>1</v>
      </c>
      <c r="BF286" s="9">
        <v>1</v>
      </c>
      <c r="BG286" s="9"/>
      <c r="BH286" s="64">
        <v>2</v>
      </c>
      <c r="BI286" s="9">
        <v>3</v>
      </c>
      <c r="BJ286" s="9"/>
      <c r="BK286" s="64"/>
      <c r="BL286" s="9"/>
      <c r="BM286" s="9"/>
      <c r="BN286" s="65">
        <v>1</v>
      </c>
      <c r="BO286" s="66"/>
      <c r="BP286" s="9"/>
      <c r="BQ286" s="77"/>
      <c r="BR286" s="77"/>
      <c r="BS286" s="77"/>
      <c r="BT286" s="67">
        <v>1</v>
      </c>
      <c r="BU286" s="9">
        <v>1</v>
      </c>
      <c r="BV286" s="9"/>
      <c r="BW286" s="67"/>
      <c r="BX286" s="9"/>
      <c r="BY286" s="9"/>
      <c r="BZ286" s="67">
        <v>1</v>
      </c>
      <c r="CA286" s="9">
        <v>0</v>
      </c>
      <c r="CB286" s="9"/>
      <c r="CC286" s="67">
        <v>4</v>
      </c>
      <c r="CD286" s="9">
        <v>5</v>
      </c>
      <c r="CE286" s="9"/>
      <c r="CF286" s="67">
        <v>1</v>
      </c>
      <c r="CG286" s="9">
        <v>0</v>
      </c>
      <c r="CH286" s="9"/>
      <c r="CI286" s="67">
        <v>1</v>
      </c>
      <c r="CJ286" s="9">
        <v>1</v>
      </c>
      <c r="CK286" s="9"/>
      <c r="CL286" s="77"/>
      <c r="CM286" s="77"/>
      <c r="CN286" s="77"/>
      <c r="CO286" s="67">
        <v>1</v>
      </c>
      <c r="CP286" s="9">
        <v>0</v>
      </c>
      <c r="CQ286" s="9"/>
      <c r="CR286" s="67"/>
      <c r="CS286" s="9">
        <v>2</v>
      </c>
      <c r="CT286" s="9"/>
      <c r="CU286" s="67"/>
      <c r="CV286" s="9">
        <v>0</v>
      </c>
      <c r="CW286" s="9"/>
      <c r="CX286" s="38">
        <v>1</v>
      </c>
      <c r="CY286" s="8">
        <v>1</v>
      </c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11"/>
      <c r="DK286" s="14"/>
      <c r="DL286" s="14"/>
      <c r="DM286" s="14"/>
      <c r="DN286" s="14"/>
      <c r="DO286" s="14"/>
      <c r="DP286" s="14"/>
      <c r="DQ286" s="14"/>
      <c r="DR286" s="13">
        <v>9780194792578</v>
      </c>
      <c r="DS286" s="13"/>
      <c r="DT286" s="40" t="s">
        <v>1787</v>
      </c>
      <c r="DU286" s="53" t="s">
        <v>150</v>
      </c>
      <c r="DV286" s="42">
        <v>26640</v>
      </c>
      <c r="DW286" s="47">
        <f t="shared" si="139"/>
        <v>0</v>
      </c>
      <c r="DX286" s="47">
        <f t="shared" si="140"/>
        <v>0</v>
      </c>
      <c r="DY286" s="47">
        <f t="shared" si="141"/>
        <v>0</v>
      </c>
      <c r="DZ286" s="47">
        <f t="shared" si="142"/>
        <v>0</v>
      </c>
      <c r="EA286" s="47">
        <f t="shared" si="143"/>
        <v>0</v>
      </c>
      <c r="EB286" s="47">
        <f t="shared" si="144"/>
        <v>0</v>
      </c>
      <c r="EC286" s="47">
        <f t="shared" si="145"/>
        <v>1</v>
      </c>
      <c r="ED286" s="47">
        <f t="shared" si="146"/>
        <v>0</v>
      </c>
      <c r="EE286" s="47">
        <f t="shared" si="147"/>
        <v>1</v>
      </c>
      <c r="EF286" s="47">
        <f t="shared" si="148"/>
        <v>-1</v>
      </c>
      <c r="EG286" s="47">
        <f t="shared" si="149"/>
        <v>0</v>
      </c>
      <c r="EH286" s="47">
        <f t="shared" si="150"/>
        <v>0</v>
      </c>
      <c r="EI286" s="47">
        <f t="shared" si="151"/>
        <v>0</v>
      </c>
      <c r="EJ286" s="47">
        <f t="shared" si="152"/>
        <v>0</v>
      </c>
      <c r="EK286" s="47">
        <f t="shared" si="153"/>
        <v>0</v>
      </c>
      <c r="EL286" s="47">
        <f t="shared" si="154"/>
        <v>-1</v>
      </c>
      <c r="EM286" s="47">
        <f t="shared" si="155"/>
        <v>0</v>
      </c>
      <c r="EN286" s="47">
        <f t="shared" si="156"/>
        <v>-1</v>
      </c>
      <c r="EO286" s="47">
        <f t="shared" si="157"/>
        <v>0</v>
      </c>
      <c r="EP286" s="47">
        <f t="shared" si="158"/>
        <v>1</v>
      </c>
      <c r="EQ286" s="47">
        <f t="shared" si="159"/>
        <v>0</v>
      </c>
      <c r="ER286" s="47">
        <f t="shared" si="160"/>
        <v>0</v>
      </c>
      <c r="ES286" s="47">
        <f t="shared" si="161"/>
        <v>0</v>
      </c>
      <c r="ET286" s="47">
        <f t="shared" si="162"/>
        <v>1</v>
      </c>
      <c r="EU286" s="47">
        <f t="shared" si="163"/>
        <v>-1</v>
      </c>
      <c r="EV286" s="47">
        <f t="shared" si="164"/>
        <v>1</v>
      </c>
      <c r="EW286" s="47">
        <f t="shared" si="165"/>
        <v>0</v>
      </c>
      <c r="EX286" s="47">
        <f t="shared" si="166"/>
        <v>0</v>
      </c>
      <c r="EY286" s="47">
        <f t="shared" si="167"/>
        <v>1</v>
      </c>
      <c r="EZ286" s="47">
        <f t="shared" si="168"/>
        <v>-2</v>
      </c>
      <c r="FA286" s="47">
        <f t="shared" si="169"/>
        <v>0</v>
      </c>
      <c r="FB286" s="47">
        <f t="shared" si="170"/>
        <v>0</v>
      </c>
      <c r="FC286" s="47">
        <f t="shared" si="171"/>
        <v>0</v>
      </c>
      <c r="FD286" s="51"/>
    </row>
    <row r="287" spans="1:160" ht="26.25" customHeight="1">
      <c r="A287" s="9" t="s">
        <v>457</v>
      </c>
      <c r="B287" s="9" t="s">
        <v>450</v>
      </c>
      <c r="C287" s="60" t="s">
        <v>428</v>
      </c>
      <c r="D287" s="8"/>
      <c r="E287" s="8"/>
      <c r="F287" s="14"/>
      <c r="G287" s="128">
        <f t="shared" si="172"/>
        <v>24</v>
      </c>
      <c r="H287" s="126">
        <f t="shared" si="172"/>
        <v>24</v>
      </c>
      <c r="I287" s="62"/>
      <c r="J287" s="9"/>
      <c r="K287" s="9"/>
      <c r="L287" s="62"/>
      <c r="M287" s="9"/>
      <c r="N287" s="9"/>
      <c r="O287" s="62"/>
      <c r="P287" s="9"/>
      <c r="Q287" s="9"/>
      <c r="R287" s="62">
        <v>1</v>
      </c>
      <c r="S287" s="9">
        <v>1</v>
      </c>
      <c r="T287" s="9"/>
      <c r="U287" s="62"/>
      <c r="V287" s="9"/>
      <c r="W287" s="9"/>
      <c r="X287" s="62"/>
      <c r="Y287" s="9"/>
      <c r="Z287" s="9"/>
      <c r="AA287" s="62">
        <v>1</v>
      </c>
      <c r="AB287" s="9">
        <v>0</v>
      </c>
      <c r="AC287" s="9"/>
      <c r="AD287" s="62">
        <v>1</v>
      </c>
      <c r="AE287" s="9">
        <v>1</v>
      </c>
      <c r="AF287" s="9"/>
      <c r="AG287" s="62">
        <v>1</v>
      </c>
      <c r="AH287" s="9">
        <v>1</v>
      </c>
      <c r="AI287" s="9"/>
      <c r="AJ287" s="62">
        <v>1</v>
      </c>
      <c r="AK287" s="9">
        <v>3</v>
      </c>
      <c r="AL287" s="9"/>
      <c r="AM287" s="62"/>
      <c r="AN287" s="9">
        <v>0</v>
      </c>
      <c r="AO287" s="9"/>
      <c r="AP287" s="63">
        <v>1</v>
      </c>
      <c r="AQ287" s="9">
        <v>1</v>
      </c>
      <c r="AR287" s="9"/>
      <c r="AS287" s="63">
        <v>1</v>
      </c>
      <c r="AT287" s="9">
        <v>1</v>
      </c>
      <c r="AU287" s="9"/>
      <c r="AV287" s="63">
        <v>1</v>
      </c>
      <c r="AW287" s="9">
        <v>0</v>
      </c>
      <c r="AX287" s="9"/>
      <c r="AY287" s="63">
        <v>1</v>
      </c>
      <c r="AZ287" s="9">
        <v>1</v>
      </c>
      <c r="BA287" s="9"/>
      <c r="BB287" s="63">
        <v>1</v>
      </c>
      <c r="BC287" s="9">
        <v>2</v>
      </c>
      <c r="BD287" s="9"/>
      <c r="BE287" s="63">
        <v>1</v>
      </c>
      <c r="BF287" s="9">
        <v>1</v>
      </c>
      <c r="BG287" s="9"/>
      <c r="BH287" s="64">
        <v>2</v>
      </c>
      <c r="BI287" s="9">
        <v>3</v>
      </c>
      <c r="BJ287" s="9"/>
      <c r="BK287" s="64"/>
      <c r="BL287" s="9"/>
      <c r="BM287" s="9"/>
      <c r="BN287" s="65">
        <v>1</v>
      </c>
      <c r="BO287" s="66"/>
      <c r="BP287" s="9"/>
      <c r="BQ287" s="77"/>
      <c r="BR287" s="77"/>
      <c r="BS287" s="77"/>
      <c r="BT287" s="67">
        <v>1</v>
      </c>
      <c r="BU287" s="9">
        <v>0</v>
      </c>
      <c r="BV287" s="9"/>
      <c r="BW287" s="67"/>
      <c r="BX287" s="9"/>
      <c r="BY287" s="9"/>
      <c r="BZ287" s="67">
        <v>1</v>
      </c>
      <c r="CA287" s="9">
        <v>0</v>
      </c>
      <c r="CB287" s="9"/>
      <c r="CC287" s="67">
        <v>4</v>
      </c>
      <c r="CD287" s="9">
        <v>5</v>
      </c>
      <c r="CE287" s="9"/>
      <c r="CF287" s="67">
        <v>1</v>
      </c>
      <c r="CG287" s="9">
        <v>0</v>
      </c>
      <c r="CH287" s="9"/>
      <c r="CI287" s="67">
        <v>1</v>
      </c>
      <c r="CJ287" s="9">
        <v>2</v>
      </c>
      <c r="CK287" s="9"/>
      <c r="CL287" s="77"/>
      <c r="CM287" s="77"/>
      <c r="CN287" s="77"/>
      <c r="CO287" s="67">
        <v>1</v>
      </c>
      <c r="CP287" s="9">
        <v>0</v>
      </c>
      <c r="CQ287" s="9"/>
      <c r="CR287" s="67"/>
      <c r="CS287" s="9">
        <v>2</v>
      </c>
      <c r="CT287" s="9"/>
      <c r="CU287" s="67"/>
      <c r="CV287" s="9">
        <v>0</v>
      </c>
      <c r="CW287" s="9"/>
      <c r="CX287" s="38">
        <v>1</v>
      </c>
      <c r="CY287" s="8">
        <v>0</v>
      </c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11"/>
      <c r="DK287" s="14"/>
      <c r="DL287" s="14"/>
      <c r="DM287" s="14"/>
      <c r="DN287" s="14"/>
      <c r="DO287" s="14"/>
      <c r="DP287" s="14"/>
      <c r="DQ287" s="14"/>
      <c r="DR287" s="13">
        <v>9780194792585</v>
      </c>
      <c r="DS287" s="13"/>
      <c r="DT287" s="40" t="s">
        <v>1787</v>
      </c>
      <c r="DU287" s="53" t="s">
        <v>150</v>
      </c>
      <c r="DV287" s="42">
        <v>31245</v>
      </c>
      <c r="DW287" s="47">
        <f t="shared" si="139"/>
        <v>0</v>
      </c>
      <c r="DX287" s="47">
        <f t="shared" si="140"/>
        <v>0</v>
      </c>
      <c r="DY287" s="47">
        <f t="shared" si="141"/>
        <v>0</v>
      </c>
      <c r="DZ287" s="47">
        <f t="shared" si="142"/>
        <v>0</v>
      </c>
      <c r="EA287" s="47">
        <f t="shared" si="143"/>
        <v>0</v>
      </c>
      <c r="EB287" s="47">
        <f t="shared" si="144"/>
        <v>0</v>
      </c>
      <c r="EC287" s="47">
        <f t="shared" si="145"/>
        <v>1</v>
      </c>
      <c r="ED287" s="47">
        <f t="shared" si="146"/>
        <v>0</v>
      </c>
      <c r="EE287" s="47">
        <f t="shared" si="147"/>
        <v>0</v>
      </c>
      <c r="EF287" s="47">
        <f t="shared" si="148"/>
        <v>-2</v>
      </c>
      <c r="EG287" s="47">
        <f t="shared" si="149"/>
        <v>0</v>
      </c>
      <c r="EH287" s="47">
        <f t="shared" si="150"/>
        <v>0</v>
      </c>
      <c r="EI287" s="47">
        <f t="shared" si="151"/>
        <v>0</v>
      </c>
      <c r="EJ287" s="47">
        <f t="shared" si="152"/>
        <v>1</v>
      </c>
      <c r="EK287" s="47">
        <f t="shared" si="153"/>
        <v>0</v>
      </c>
      <c r="EL287" s="47">
        <f t="shared" si="154"/>
        <v>-1</v>
      </c>
      <c r="EM287" s="47">
        <f t="shared" si="155"/>
        <v>0</v>
      </c>
      <c r="EN287" s="47">
        <f t="shared" si="156"/>
        <v>-1</v>
      </c>
      <c r="EO287" s="47">
        <f t="shared" si="157"/>
        <v>0</v>
      </c>
      <c r="EP287" s="47">
        <f t="shared" si="158"/>
        <v>1</v>
      </c>
      <c r="EQ287" s="47">
        <f t="shared" si="159"/>
        <v>0</v>
      </c>
      <c r="ER287" s="47">
        <f t="shared" si="160"/>
        <v>1</v>
      </c>
      <c r="ES287" s="47">
        <f t="shared" si="161"/>
        <v>0</v>
      </c>
      <c r="ET287" s="47">
        <f t="shared" si="162"/>
        <v>1</v>
      </c>
      <c r="EU287" s="47">
        <f t="shared" si="163"/>
        <v>-1</v>
      </c>
      <c r="EV287" s="47">
        <f t="shared" si="164"/>
        <v>1</v>
      </c>
      <c r="EW287" s="47">
        <f t="shared" si="165"/>
        <v>-1</v>
      </c>
      <c r="EX287" s="47">
        <f t="shared" si="166"/>
        <v>0</v>
      </c>
      <c r="EY287" s="47">
        <f t="shared" si="167"/>
        <v>1</v>
      </c>
      <c r="EZ287" s="47">
        <f t="shared" si="168"/>
        <v>-2</v>
      </c>
      <c r="FA287" s="47">
        <f t="shared" si="169"/>
        <v>0</v>
      </c>
      <c r="FB287" s="47">
        <f t="shared" si="170"/>
        <v>1</v>
      </c>
      <c r="FC287" s="47">
        <f t="shared" si="171"/>
        <v>0</v>
      </c>
      <c r="FD287" s="51"/>
    </row>
    <row r="288" spans="1:160" ht="26.25" customHeight="1">
      <c r="A288" s="9" t="s">
        <v>457</v>
      </c>
      <c r="B288" s="9" t="s">
        <v>450</v>
      </c>
      <c r="C288" s="60" t="s">
        <v>430</v>
      </c>
      <c r="D288" s="8"/>
      <c r="E288" s="8"/>
      <c r="F288" s="14"/>
      <c r="G288" s="128">
        <f t="shared" si="172"/>
        <v>25</v>
      </c>
      <c r="H288" s="126">
        <f t="shared" si="172"/>
        <v>25</v>
      </c>
      <c r="I288" s="62"/>
      <c r="J288" s="9"/>
      <c r="K288" s="9"/>
      <c r="L288" s="62"/>
      <c r="M288" s="9"/>
      <c r="N288" s="9"/>
      <c r="O288" s="62"/>
      <c r="P288" s="9"/>
      <c r="Q288" s="9"/>
      <c r="R288" s="62">
        <v>1</v>
      </c>
      <c r="S288" s="9">
        <v>1</v>
      </c>
      <c r="T288" s="9"/>
      <c r="U288" s="62"/>
      <c r="V288" s="9"/>
      <c r="W288" s="9"/>
      <c r="X288" s="62"/>
      <c r="Y288" s="9"/>
      <c r="Z288" s="9"/>
      <c r="AA288" s="62">
        <v>1</v>
      </c>
      <c r="AB288" s="9">
        <v>0</v>
      </c>
      <c r="AC288" s="9"/>
      <c r="AD288" s="62">
        <v>1</v>
      </c>
      <c r="AE288" s="9">
        <v>1</v>
      </c>
      <c r="AF288" s="9"/>
      <c r="AG288" s="62">
        <v>1</v>
      </c>
      <c r="AH288" s="9">
        <v>0</v>
      </c>
      <c r="AI288" s="9"/>
      <c r="AJ288" s="62">
        <v>1</v>
      </c>
      <c r="AK288" s="9">
        <v>2</v>
      </c>
      <c r="AL288" s="9"/>
      <c r="AM288" s="62"/>
      <c r="AN288" s="9">
        <v>0</v>
      </c>
      <c r="AO288" s="9"/>
      <c r="AP288" s="63">
        <v>1</v>
      </c>
      <c r="AQ288" s="9">
        <v>1</v>
      </c>
      <c r="AR288" s="9"/>
      <c r="AS288" s="63">
        <v>1</v>
      </c>
      <c r="AT288" s="9">
        <v>1</v>
      </c>
      <c r="AU288" s="9"/>
      <c r="AV288" s="63">
        <v>1</v>
      </c>
      <c r="AW288" s="9">
        <v>1</v>
      </c>
      <c r="AX288" s="9"/>
      <c r="AY288" s="63">
        <v>1</v>
      </c>
      <c r="AZ288" s="9">
        <v>1</v>
      </c>
      <c r="BA288" s="9"/>
      <c r="BB288" s="63">
        <v>1</v>
      </c>
      <c r="BC288" s="9">
        <v>3</v>
      </c>
      <c r="BD288" s="9"/>
      <c r="BE288" s="63">
        <v>1</v>
      </c>
      <c r="BF288" s="9">
        <v>1</v>
      </c>
      <c r="BG288" s="9"/>
      <c r="BH288" s="64">
        <v>3</v>
      </c>
      <c r="BI288" s="9">
        <v>3</v>
      </c>
      <c r="BJ288" s="9"/>
      <c r="BK288" s="64"/>
      <c r="BL288" s="9"/>
      <c r="BM288" s="9"/>
      <c r="BN288" s="65">
        <v>1</v>
      </c>
      <c r="BO288" s="66"/>
      <c r="BP288" s="9"/>
      <c r="BQ288" s="77"/>
      <c r="BR288" s="77"/>
      <c r="BS288" s="77"/>
      <c r="BT288" s="67">
        <v>1</v>
      </c>
      <c r="BU288" s="9">
        <v>1</v>
      </c>
      <c r="BV288" s="9"/>
      <c r="BW288" s="67"/>
      <c r="BX288" s="9"/>
      <c r="BY288" s="9"/>
      <c r="BZ288" s="67">
        <v>1</v>
      </c>
      <c r="CA288" s="9">
        <v>1</v>
      </c>
      <c r="CB288" s="9"/>
      <c r="CC288" s="67">
        <v>4</v>
      </c>
      <c r="CD288" s="9">
        <v>5</v>
      </c>
      <c r="CE288" s="9"/>
      <c r="CF288" s="67">
        <v>1</v>
      </c>
      <c r="CG288" s="9">
        <v>0</v>
      </c>
      <c r="CH288" s="9"/>
      <c r="CI288" s="67">
        <v>1</v>
      </c>
      <c r="CJ288" s="9">
        <v>1</v>
      </c>
      <c r="CK288" s="9"/>
      <c r="CL288" s="77"/>
      <c r="CM288" s="77"/>
      <c r="CN288" s="77"/>
      <c r="CO288" s="67">
        <v>1</v>
      </c>
      <c r="CP288" s="9">
        <v>0</v>
      </c>
      <c r="CQ288" s="9"/>
      <c r="CR288" s="67"/>
      <c r="CS288" s="9">
        <v>1</v>
      </c>
      <c r="CT288" s="9"/>
      <c r="CU288" s="67"/>
      <c r="CV288" s="9">
        <v>1</v>
      </c>
      <c r="CW288" s="9"/>
      <c r="CX288" s="38">
        <v>1</v>
      </c>
      <c r="CY288" s="8">
        <v>0</v>
      </c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11"/>
      <c r="DK288" s="14"/>
      <c r="DL288" s="14"/>
      <c r="DM288" s="14"/>
      <c r="DN288" s="14"/>
      <c r="DO288" s="14"/>
      <c r="DP288" s="14"/>
      <c r="DQ288" s="14"/>
      <c r="DR288" s="13">
        <v>9780194792592</v>
      </c>
      <c r="DS288" s="13"/>
      <c r="DT288" s="40" t="s">
        <v>1787</v>
      </c>
      <c r="DU288" s="53" t="s">
        <v>150</v>
      </c>
      <c r="DV288" s="42">
        <v>26580</v>
      </c>
      <c r="DW288" s="47">
        <f t="shared" si="139"/>
        <v>0</v>
      </c>
      <c r="DX288" s="47">
        <f t="shared" si="140"/>
        <v>0</v>
      </c>
      <c r="DY288" s="47">
        <f t="shared" si="141"/>
        <v>0</v>
      </c>
      <c r="DZ288" s="47">
        <f t="shared" si="142"/>
        <v>0</v>
      </c>
      <c r="EA288" s="47">
        <f t="shared" si="143"/>
        <v>0</v>
      </c>
      <c r="EB288" s="47">
        <f t="shared" si="144"/>
        <v>0</v>
      </c>
      <c r="EC288" s="47">
        <f t="shared" si="145"/>
        <v>1</v>
      </c>
      <c r="ED288" s="47">
        <f t="shared" si="146"/>
        <v>0</v>
      </c>
      <c r="EE288" s="47">
        <f t="shared" si="147"/>
        <v>1</v>
      </c>
      <c r="EF288" s="47">
        <f t="shared" si="148"/>
        <v>-1</v>
      </c>
      <c r="EG288" s="47">
        <f t="shared" si="149"/>
        <v>0</v>
      </c>
      <c r="EH288" s="47">
        <f t="shared" si="150"/>
        <v>0</v>
      </c>
      <c r="EI288" s="47">
        <f t="shared" si="151"/>
        <v>0</v>
      </c>
      <c r="EJ288" s="47">
        <f t="shared" si="152"/>
        <v>0</v>
      </c>
      <c r="EK288" s="47">
        <f t="shared" si="153"/>
        <v>0</v>
      </c>
      <c r="EL288" s="47">
        <f t="shared" si="154"/>
        <v>-2</v>
      </c>
      <c r="EM288" s="47">
        <f t="shared" si="155"/>
        <v>0</v>
      </c>
      <c r="EN288" s="47">
        <f t="shared" si="156"/>
        <v>0</v>
      </c>
      <c r="EO288" s="47">
        <f t="shared" si="157"/>
        <v>0</v>
      </c>
      <c r="EP288" s="47">
        <f t="shared" si="158"/>
        <v>1</v>
      </c>
      <c r="EQ288" s="47">
        <f t="shared" si="159"/>
        <v>0</v>
      </c>
      <c r="ER288" s="47">
        <f t="shared" si="160"/>
        <v>0</v>
      </c>
      <c r="ES288" s="47">
        <f t="shared" si="161"/>
        <v>0</v>
      </c>
      <c r="ET288" s="47">
        <f t="shared" si="162"/>
        <v>0</v>
      </c>
      <c r="EU288" s="47">
        <f t="shared" si="163"/>
        <v>-1</v>
      </c>
      <c r="EV288" s="47">
        <f t="shared" si="164"/>
        <v>1</v>
      </c>
      <c r="EW288" s="47">
        <f t="shared" si="165"/>
        <v>0</v>
      </c>
      <c r="EX288" s="47">
        <f t="shared" si="166"/>
        <v>0</v>
      </c>
      <c r="EY288" s="47">
        <f t="shared" si="167"/>
        <v>1</v>
      </c>
      <c r="EZ288" s="47">
        <f t="shared" si="168"/>
        <v>-1</v>
      </c>
      <c r="FA288" s="47">
        <f t="shared" si="169"/>
        <v>-1</v>
      </c>
      <c r="FB288" s="47">
        <f t="shared" si="170"/>
        <v>1</v>
      </c>
      <c r="FC288" s="47">
        <f t="shared" si="171"/>
        <v>0</v>
      </c>
      <c r="FD288" s="51"/>
    </row>
    <row r="289" spans="1:160" ht="26.25" customHeight="1">
      <c r="A289" s="9" t="s">
        <v>457</v>
      </c>
      <c r="B289" s="9" t="s">
        <v>450</v>
      </c>
      <c r="C289" s="60" t="s">
        <v>429</v>
      </c>
      <c r="D289" s="8"/>
      <c r="E289" s="8"/>
      <c r="F289" s="14" t="s">
        <v>99</v>
      </c>
      <c r="G289" s="128">
        <f t="shared" si="172"/>
        <v>30</v>
      </c>
      <c r="H289" s="126">
        <f t="shared" si="172"/>
        <v>30</v>
      </c>
      <c r="I289" s="62"/>
      <c r="J289" s="9"/>
      <c r="K289" s="9"/>
      <c r="L289" s="62"/>
      <c r="M289" s="9"/>
      <c r="N289" s="9"/>
      <c r="O289" s="62"/>
      <c r="P289" s="9"/>
      <c r="Q289" s="9"/>
      <c r="R289" s="62">
        <v>1</v>
      </c>
      <c r="S289" s="9">
        <v>2</v>
      </c>
      <c r="T289" s="9"/>
      <c r="U289" s="62"/>
      <c r="V289" s="9"/>
      <c r="W289" s="9"/>
      <c r="X289" s="62"/>
      <c r="Y289" s="9"/>
      <c r="Z289" s="9"/>
      <c r="AA289" s="62">
        <v>1</v>
      </c>
      <c r="AB289" s="9">
        <v>0</v>
      </c>
      <c r="AC289" s="9"/>
      <c r="AD289" s="62">
        <v>1</v>
      </c>
      <c r="AE289" s="9">
        <v>1</v>
      </c>
      <c r="AF289" s="9"/>
      <c r="AG289" s="62">
        <v>1</v>
      </c>
      <c r="AH289" s="9">
        <v>1</v>
      </c>
      <c r="AI289" s="9"/>
      <c r="AJ289" s="62">
        <v>1</v>
      </c>
      <c r="AK289" s="9">
        <v>1</v>
      </c>
      <c r="AL289" s="9"/>
      <c r="AM289" s="62"/>
      <c r="AN289" s="9">
        <v>0</v>
      </c>
      <c r="AO289" s="9"/>
      <c r="AP289" s="63">
        <v>1</v>
      </c>
      <c r="AQ289" s="9">
        <v>2</v>
      </c>
      <c r="AR289" s="9"/>
      <c r="AS289" s="63">
        <v>1</v>
      </c>
      <c r="AT289" s="9">
        <v>1</v>
      </c>
      <c r="AU289" s="9"/>
      <c r="AV289" s="63">
        <v>1</v>
      </c>
      <c r="AW289" s="9">
        <v>1</v>
      </c>
      <c r="AX289" s="9"/>
      <c r="AY289" s="63">
        <v>1</v>
      </c>
      <c r="AZ289" s="9">
        <v>1</v>
      </c>
      <c r="BA289" s="9"/>
      <c r="BB289" s="63">
        <v>3</v>
      </c>
      <c r="BC289" s="9">
        <v>4</v>
      </c>
      <c r="BD289" s="9"/>
      <c r="BE289" s="63">
        <v>1</v>
      </c>
      <c r="BF289" s="9">
        <v>1</v>
      </c>
      <c r="BG289" s="9"/>
      <c r="BH289" s="64">
        <v>4</v>
      </c>
      <c r="BI289" s="9">
        <v>4</v>
      </c>
      <c r="BJ289" s="9"/>
      <c r="BK289" s="64"/>
      <c r="BL289" s="9"/>
      <c r="BM289" s="9"/>
      <c r="BN289" s="65">
        <v>1</v>
      </c>
      <c r="BO289" s="66"/>
      <c r="BP289" s="9"/>
      <c r="BQ289" s="77"/>
      <c r="BR289" s="77"/>
      <c r="BS289" s="77"/>
      <c r="BT289" s="67">
        <v>1</v>
      </c>
      <c r="BU289" s="9">
        <v>1</v>
      </c>
      <c r="BV289" s="9"/>
      <c r="BW289" s="67"/>
      <c r="BX289" s="9"/>
      <c r="BY289" s="9"/>
      <c r="BZ289" s="67">
        <v>1</v>
      </c>
      <c r="CA289" s="9">
        <v>1</v>
      </c>
      <c r="CB289" s="9"/>
      <c r="CC289" s="67">
        <v>6</v>
      </c>
      <c r="CD289" s="9">
        <v>5</v>
      </c>
      <c r="CE289" s="9"/>
      <c r="CF289" s="67">
        <v>1</v>
      </c>
      <c r="CG289" s="9">
        <v>1</v>
      </c>
      <c r="CH289" s="9"/>
      <c r="CI289" s="67">
        <v>1</v>
      </c>
      <c r="CJ289" s="9">
        <v>2</v>
      </c>
      <c r="CK289" s="9"/>
      <c r="CL289" s="77"/>
      <c r="CM289" s="77"/>
      <c r="CN289" s="77"/>
      <c r="CO289" s="67">
        <v>1</v>
      </c>
      <c r="CP289" s="9">
        <v>0</v>
      </c>
      <c r="CQ289" s="9"/>
      <c r="CR289" s="67"/>
      <c r="CS289" s="9">
        <v>0</v>
      </c>
      <c r="CT289" s="9"/>
      <c r="CU289" s="67"/>
      <c r="CV289" s="9">
        <v>0</v>
      </c>
      <c r="CW289" s="9"/>
      <c r="CX289" s="38">
        <v>1</v>
      </c>
      <c r="CY289" s="8">
        <v>1</v>
      </c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11"/>
      <c r="DK289" s="14"/>
      <c r="DL289" s="14"/>
      <c r="DM289" s="14"/>
      <c r="DN289" s="14"/>
      <c r="DO289" s="14"/>
      <c r="DP289" s="14"/>
      <c r="DQ289" s="14"/>
      <c r="DR289" s="13">
        <v>9780194238137</v>
      </c>
      <c r="DS289" s="13"/>
      <c r="DT289" s="40" t="s">
        <v>1787</v>
      </c>
      <c r="DU289" s="53" t="s">
        <v>150</v>
      </c>
      <c r="DV289" s="42">
        <v>31238</v>
      </c>
      <c r="DW289" s="47">
        <f t="shared" si="139"/>
        <v>0</v>
      </c>
      <c r="DX289" s="47">
        <f t="shared" si="140"/>
        <v>0</v>
      </c>
      <c r="DY289" s="47">
        <f t="shared" si="141"/>
        <v>0</v>
      </c>
      <c r="DZ289" s="47">
        <f t="shared" si="142"/>
        <v>-1</v>
      </c>
      <c r="EA289" s="47">
        <f t="shared" si="143"/>
        <v>0</v>
      </c>
      <c r="EB289" s="47">
        <f t="shared" si="144"/>
        <v>0</v>
      </c>
      <c r="EC289" s="47">
        <f t="shared" si="145"/>
        <v>1</v>
      </c>
      <c r="ED289" s="47">
        <f t="shared" si="146"/>
        <v>0</v>
      </c>
      <c r="EE289" s="47">
        <f t="shared" si="147"/>
        <v>0</v>
      </c>
      <c r="EF289" s="47">
        <f t="shared" si="148"/>
        <v>0</v>
      </c>
      <c r="EG289" s="47">
        <f t="shared" si="149"/>
        <v>0</v>
      </c>
      <c r="EH289" s="47">
        <f t="shared" si="150"/>
        <v>-1</v>
      </c>
      <c r="EI289" s="47">
        <f t="shared" si="151"/>
        <v>0</v>
      </c>
      <c r="EJ289" s="47">
        <f t="shared" si="152"/>
        <v>0</v>
      </c>
      <c r="EK289" s="47">
        <f t="shared" si="153"/>
        <v>0</v>
      </c>
      <c r="EL289" s="47">
        <f t="shared" si="154"/>
        <v>-1</v>
      </c>
      <c r="EM289" s="47">
        <f t="shared" si="155"/>
        <v>0</v>
      </c>
      <c r="EN289" s="47">
        <f t="shared" si="156"/>
        <v>0</v>
      </c>
      <c r="EO289" s="47">
        <f t="shared" si="157"/>
        <v>0</v>
      </c>
      <c r="EP289" s="47">
        <f t="shared" si="158"/>
        <v>1</v>
      </c>
      <c r="EQ289" s="47">
        <f t="shared" si="159"/>
        <v>0</v>
      </c>
      <c r="ER289" s="47">
        <f t="shared" si="160"/>
        <v>0</v>
      </c>
      <c r="ES289" s="47">
        <f t="shared" si="161"/>
        <v>0</v>
      </c>
      <c r="ET289" s="47">
        <f t="shared" si="162"/>
        <v>0</v>
      </c>
      <c r="EU289" s="47">
        <f t="shared" si="163"/>
        <v>1</v>
      </c>
      <c r="EV289" s="47">
        <f t="shared" si="164"/>
        <v>0</v>
      </c>
      <c r="EW289" s="47">
        <f t="shared" si="165"/>
        <v>-1</v>
      </c>
      <c r="EX289" s="47">
        <f t="shared" si="166"/>
        <v>0</v>
      </c>
      <c r="EY289" s="47">
        <f t="shared" si="167"/>
        <v>1</v>
      </c>
      <c r="EZ289" s="47">
        <f t="shared" si="168"/>
        <v>0</v>
      </c>
      <c r="FA289" s="47">
        <f t="shared" si="169"/>
        <v>0</v>
      </c>
      <c r="FB289" s="47">
        <f t="shared" si="170"/>
        <v>0</v>
      </c>
      <c r="FC289" s="47">
        <f t="shared" si="171"/>
        <v>0</v>
      </c>
      <c r="FD289" s="51"/>
    </row>
    <row r="290" spans="1:160" ht="26.25" customHeight="1">
      <c r="A290" s="9" t="s">
        <v>457</v>
      </c>
      <c r="B290" s="9" t="s">
        <v>450</v>
      </c>
      <c r="C290" s="60" t="s">
        <v>431</v>
      </c>
      <c r="D290" s="8"/>
      <c r="E290" s="8"/>
      <c r="F290" s="14" t="s">
        <v>99</v>
      </c>
      <c r="G290" s="128">
        <f t="shared" si="172"/>
        <v>33</v>
      </c>
      <c r="H290" s="126">
        <f t="shared" si="172"/>
        <v>33</v>
      </c>
      <c r="I290" s="62"/>
      <c r="J290" s="9"/>
      <c r="K290" s="9"/>
      <c r="L290" s="62"/>
      <c r="M290" s="9"/>
      <c r="N290" s="9"/>
      <c r="O290" s="62"/>
      <c r="P290" s="9"/>
      <c r="Q290" s="9"/>
      <c r="R290" s="62">
        <v>1</v>
      </c>
      <c r="S290" s="9">
        <v>1</v>
      </c>
      <c r="T290" s="9"/>
      <c r="U290" s="62"/>
      <c r="V290" s="9"/>
      <c r="W290" s="9"/>
      <c r="X290" s="62"/>
      <c r="Y290" s="9"/>
      <c r="Z290" s="9"/>
      <c r="AA290" s="62">
        <v>1</v>
      </c>
      <c r="AB290" s="9">
        <v>0</v>
      </c>
      <c r="AC290" s="9"/>
      <c r="AD290" s="62">
        <v>1</v>
      </c>
      <c r="AE290" s="9">
        <v>1</v>
      </c>
      <c r="AF290" s="9"/>
      <c r="AG290" s="62">
        <v>1</v>
      </c>
      <c r="AH290" s="9">
        <v>1</v>
      </c>
      <c r="AI290" s="9"/>
      <c r="AJ290" s="62">
        <v>1</v>
      </c>
      <c r="AK290" s="9">
        <v>1</v>
      </c>
      <c r="AL290" s="9"/>
      <c r="AM290" s="62"/>
      <c r="AN290" s="9">
        <v>0</v>
      </c>
      <c r="AO290" s="9"/>
      <c r="AP290" s="63">
        <v>2</v>
      </c>
      <c r="AQ290" s="9">
        <v>1</v>
      </c>
      <c r="AR290" s="9"/>
      <c r="AS290" s="63">
        <v>2</v>
      </c>
      <c r="AT290" s="9">
        <v>0</v>
      </c>
      <c r="AU290" s="9"/>
      <c r="AV290" s="63">
        <v>2</v>
      </c>
      <c r="AW290" s="9">
        <v>1</v>
      </c>
      <c r="AX290" s="9"/>
      <c r="AY290" s="63">
        <v>2</v>
      </c>
      <c r="AZ290" s="9">
        <v>0</v>
      </c>
      <c r="BA290" s="9"/>
      <c r="BB290" s="63">
        <v>2</v>
      </c>
      <c r="BC290" s="9">
        <v>3</v>
      </c>
      <c r="BD290" s="9"/>
      <c r="BE290" s="63">
        <v>1</v>
      </c>
      <c r="BF290" s="9">
        <v>2</v>
      </c>
      <c r="BG290" s="9"/>
      <c r="BH290" s="64">
        <v>4</v>
      </c>
      <c r="BI290" s="9">
        <v>7</v>
      </c>
      <c r="BJ290" s="9"/>
      <c r="BK290" s="64"/>
      <c r="BL290" s="9"/>
      <c r="BM290" s="9"/>
      <c r="BN290" s="65">
        <v>1</v>
      </c>
      <c r="BO290" s="66"/>
      <c r="BP290" s="9"/>
      <c r="BQ290" s="77"/>
      <c r="BR290" s="77"/>
      <c r="BS290" s="77"/>
      <c r="BT290" s="67">
        <v>1</v>
      </c>
      <c r="BU290" s="9">
        <v>2</v>
      </c>
      <c r="BV290" s="9"/>
      <c r="BW290" s="67"/>
      <c r="BX290" s="9"/>
      <c r="BY290" s="9"/>
      <c r="BZ290" s="67">
        <v>1</v>
      </c>
      <c r="CA290" s="9">
        <v>0</v>
      </c>
      <c r="CB290" s="9"/>
      <c r="CC290" s="67">
        <v>6</v>
      </c>
      <c r="CD290" s="9">
        <v>5</v>
      </c>
      <c r="CE290" s="9"/>
      <c r="CF290" s="67">
        <v>1</v>
      </c>
      <c r="CG290" s="9">
        <v>0</v>
      </c>
      <c r="CH290" s="9"/>
      <c r="CI290" s="67">
        <v>1</v>
      </c>
      <c r="CJ290" s="9">
        <v>4</v>
      </c>
      <c r="CK290" s="9"/>
      <c r="CL290" s="77"/>
      <c r="CM290" s="77"/>
      <c r="CN290" s="77"/>
      <c r="CO290" s="67">
        <v>1</v>
      </c>
      <c r="CP290" s="9">
        <v>0</v>
      </c>
      <c r="CQ290" s="9"/>
      <c r="CR290" s="67"/>
      <c r="CS290" s="9">
        <v>2</v>
      </c>
      <c r="CT290" s="9"/>
      <c r="CU290" s="67"/>
      <c r="CV290" s="9">
        <v>1</v>
      </c>
      <c r="CW290" s="9"/>
      <c r="CX290" s="38">
        <v>1</v>
      </c>
      <c r="CY290" s="8">
        <v>1</v>
      </c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11"/>
      <c r="DK290" s="14"/>
      <c r="DL290" s="14"/>
      <c r="DM290" s="14"/>
      <c r="DN290" s="14"/>
      <c r="DO290" s="14"/>
      <c r="DP290" s="14"/>
      <c r="DQ290" s="14"/>
      <c r="DR290" s="13">
        <v>9780194792608</v>
      </c>
      <c r="DS290" s="13"/>
      <c r="DT290" s="40" t="s">
        <v>1787</v>
      </c>
      <c r="DU290" s="53" t="s">
        <v>150</v>
      </c>
      <c r="DV290" s="42">
        <v>28850</v>
      </c>
      <c r="DW290" s="47">
        <f t="shared" si="139"/>
        <v>0</v>
      </c>
      <c r="DX290" s="47">
        <f t="shared" si="140"/>
        <v>0</v>
      </c>
      <c r="DY290" s="47">
        <f t="shared" si="141"/>
        <v>0</v>
      </c>
      <c r="DZ290" s="47">
        <f t="shared" si="142"/>
        <v>0</v>
      </c>
      <c r="EA290" s="47">
        <f t="shared" si="143"/>
        <v>0</v>
      </c>
      <c r="EB290" s="47">
        <f t="shared" si="144"/>
        <v>0</v>
      </c>
      <c r="EC290" s="47">
        <f t="shared" si="145"/>
        <v>1</v>
      </c>
      <c r="ED290" s="47">
        <f t="shared" si="146"/>
        <v>0</v>
      </c>
      <c r="EE290" s="47">
        <f t="shared" si="147"/>
        <v>0</v>
      </c>
      <c r="EF290" s="47">
        <f t="shared" si="148"/>
        <v>0</v>
      </c>
      <c r="EG290" s="47">
        <f t="shared" si="149"/>
        <v>0</v>
      </c>
      <c r="EH290" s="47">
        <f t="shared" si="150"/>
        <v>1</v>
      </c>
      <c r="EI290" s="47">
        <f t="shared" si="151"/>
        <v>2</v>
      </c>
      <c r="EJ290" s="47">
        <f t="shared" si="152"/>
        <v>1</v>
      </c>
      <c r="EK290" s="47">
        <f t="shared" si="153"/>
        <v>2</v>
      </c>
      <c r="EL290" s="47">
        <f t="shared" si="154"/>
        <v>-1</v>
      </c>
      <c r="EM290" s="47">
        <f t="shared" si="155"/>
        <v>-1</v>
      </c>
      <c r="EN290" s="47">
        <f t="shared" si="156"/>
        <v>-3</v>
      </c>
      <c r="EO290" s="47">
        <f t="shared" si="157"/>
        <v>0</v>
      </c>
      <c r="EP290" s="47">
        <f t="shared" si="158"/>
        <v>1</v>
      </c>
      <c r="EQ290" s="47">
        <f t="shared" si="159"/>
        <v>0</v>
      </c>
      <c r="ER290" s="47">
        <f t="shared" si="160"/>
        <v>-1</v>
      </c>
      <c r="ES290" s="47">
        <f t="shared" si="161"/>
        <v>0</v>
      </c>
      <c r="ET290" s="47">
        <f t="shared" si="162"/>
        <v>1</v>
      </c>
      <c r="EU290" s="47">
        <f t="shared" si="163"/>
        <v>1</v>
      </c>
      <c r="EV290" s="47">
        <f t="shared" si="164"/>
        <v>1</v>
      </c>
      <c r="EW290" s="47">
        <f t="shared" si="165"/>
        <v>-3</v>
      </c>
      <c r="EX290" s="47">
        <f t="shared" si="166"/>
        <v>0</v>
      </c>
      <c r="EY290" s="47">
        <f t="shared" si="167"/>
        <v>1</v>
      </c>
      <c r="EZ290" s="47">
        <f t="shared" si="168"/>
        <v>-2</v>
      </c>
      <c r="FA290" s="47">
        <f t="shared" si="169"/>
        <v>-1</v>
      </c>
      <c r="FB290" s="47">
        <f t="shared" si="170"/>
        <v>0</v>
      </c>
      <c r="FC290" s="47">
        <f t="shared" si="171"/>
        <v>0</v>
      </c>
      <c r="FD290" s="51"/>
    </row>
    <row r="291" spans="1:160" ht="26.25" customHeight="1">
      <c r="A291" s="9" t="s">
        <v>457</v>
      </c>
      <c r="B291" s="9" t="s">
        <v>450</v>
      </c>
      <c r="C291" s="60" t="s">
        <v>432</v>
      </c>
      <c r="D291" s="8"/>
      <c r="E291" s="8"/>
      <c r="F291" s="14"/>
      <c r="G291" s="128">
        <f t="shared" si="172"/>
        <v>27</v>
      </c>
      <c r="H291" s="126">
        <f t="shared" si="172"/>
        <v>27</v>
      </c>
      <c r="I291" s="62"/>
      <c r="J291" s="9"/>
      <c r="K291" s="9"/>
      <c r="L291" s="62"/>
      <c r="M291" s="9"/>
      <c r="N291" s="9"/>
      <c r="O291" s="62"/>
      <c r="P291" s="9"/>
      <c r="Q291" s="9"/>
      <c r="R291" s="62">
        <v>1</v>
      </c>
      <c r="S291" s="9">
        <v>1</v>
      </c>
      <c r="T291" s="9"/>
      <c r="U291" s="62"/>
      <c r="V291" s="9"/>
      <c r="W291" s="9"/>
      <c r="X291" s="62"/>
      <c r="Y291" s="9"/>
      <c r="Z291" s="9"/>
      <c r="AA291" s="62">
        <v>1</v>
      </c>
      <c r="AB291" s="9">
        <v>0</v>
      </c>
      <c r="AC291" s="9"/>
      <c r="AD291" s="62">
        <v>1</v>
      </c>
      <c r="AE291" s="9">
        <v>1</v>
      </c>
      <c r="AF291" s="9"/>
      <c r="AG291" s="62">
        <v>1</v>
      </c>
      <c r="AH291" s="9">
        <v>0</v>
      </c>
      <c r="AI291" s="9"/>
      <c r="AJ291" s="62">
        <v>1</v>
      </c>
      <c r="AK291" s="9">
        <v>1</v>
      </c>
      <c r="AL291" s="9"/>
      <c r="AM291" s="62"/>
      <c r="AN291" s="9">
        <v>0</v>
      </c>
      <c r="AO291" s="9"/>
      <c r="AP291" s="63">
        <v>1</v>
      </c>
      <c r="AQ291" s="9">
        <v>1</v>
      </c>
      <c r="AR291" s="9"/>
      <c r="AS291" s="63">
        <v>1</v>
      </c>
      <c r="AT291" s="9">
        <v>0</v>
      </c>
      <c r="AU291" s="9"/>
      <c r="AV291" s="63">
        <v>1</v>
      </c>
      <c r="AW291" s="9">
        <v>1</v>
      </c>
      <c r="AX291" s="9"/>
      <c r="AY291" s="63">
        <v>1</v>
      </c>
      <c r="AZ291" s="9">
        <v>1</v>
      </c>
      <c r="BA291" s="9"/>
      <c r="BB291" s="63">
        <v>1</v>
      </c>
      <c r="BC291" s="9">
        <v>1</v>
      </c>
      <c r="BD291" s="9"/>
      <c r="BE291" s="63">
        <v>1</v>
      </c>
      <c r="BF291" s="9">
        <v>1</v>
      </c>
      <c r="BG291" s="9"/>
      <c r="BH291" s="64">
        <v>4</v>
      </c>
      <c r="BI291" s="9">
        <v>5</v>
      </c>
      <c r="BJ291" s="9"/>
      <c r="BK291" s="64"/>
      <c r="BL291" s="9"/>
      <c r="BM291" s="9"/>
      <c r="BN291" s="65">
        <v>1</v>
      </c>
      <c r="BO291" s="66"/>
      <c r="BP291" s="9"/>
      <c r="BQ291" s="77"/>
      <c r="BR291" s="77"/>
      <c r="BS291" s="77"/>
      <c r="BT291" s="67">
        <v>1</v>
      </c>
      <c r="BU291" s="9">
        <v>1</v>
      </c>
      <c r="BV291" s="9"/>
      <c r="BW291" s="67"/>
      <c r="BX291" s="9"/>
      <c r="BY291" s="9"/>
      <c r="BZ291" s="67">
        <v>1</v>
      </c>
      <c r="CA291" s="9">
        <v>0</v>
      </c>
      <c r="CB291" s="9"/>
      <c r="CC291" s="67">
        <v>5</v>
      </c>
      <c r="CD291" s="9">
        <v>5</v>
      </c>
      <c r="CE291" s="9"/>
      <c r="CF291" s="67">
        <v>1</v>
      </c>
      <c r="CG291" s="9">
        <v>0</v>
      </c>
      <c r="CH291" s="9"/>
      <c r="CI291" s="67">
        <v>1</v>
      </c>
      <c r="CJ291" s="9">
        <v>4</v>
      </c>
      <c r="CK291" s="9"/>
      <c r="CL291" s="77"/>
      <c r="CM291" s="77"/>
      <c r="CN291" s="77"/>
      <c r="CO291" s="67">
        <v>1</v>
      </c>
      <c r="CP291" s="9">
        <v>1</v>
      </c>
      <c r="CQ291" s="9"/>
      <c r="CR291" s="67"/>
      <c r="CS291" s="9">
        <v>2</v>
      </c>
      <c r="CT291" s="9"/>
      <c r="CU291" s="67"/>
      <c r="CV291" s="9">
        <v>1</v>
      </c>
      <c r="CW291" s="9"/>
      <c r="CX291" s="38">
        <v>1</v>
      </c>
      <c r="CY291" s="8">
        <v>0</v>
      </c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11"/>
      <c r="DK291" s="14"/>
      <c r="DL291" s="14"/>
      <c r="DM291" s="14"/>
      <c r="DN291" s="14"/>
      <c r="DO291" s="14"/>
      <c r="DP291" s="14"/>
      <c r="DQ291" s="14"/>
      <c r="DR291" s="13">
        <v>9780194792615</v>
      </c>
      <c r="DS291" s="13"/>
      <c r="DT291" s="40" t="s">
        <v>1787</v>
      </c>
      <c r="DU291" s="53" t="s">
        <v>150</v>
      </c>
      <c r="DV291" s="42">
        <v>28930</v>
      </c>
      <c r="DW291" s="47">
        <f t="shared" si="139"/>
        <v>0</v>
      </c>
      <c r="DX291" s="47">
        <f t="shared" si="140"/>
        <v>0</v>
      </c>
      <c r="DY291" s="47">
        <f t="shared" si="141"/>
        <v>0</v>
      </c>
      <c r="DZ291" s="47">
        <f t="shared" si="142"/>
        <v>0</v>
      </c>
      <c r="EA291" s="47">
        <f t="shared" si="143"/>
        <v>0</v>
      </c>
      <c r="EB291" s="47">
        <f t="shared" si="144"/>
        <v>0</v>
      </c>
      <c r="EC291" s="47">
        <f t="shared" si="145"/>
        <v>1</v>
      </c>
      <c r="ED291" s="47">
        <f t="shared" si="146"/>
        <v>0</v>
      </c>
      <c r="EE291" s="47">
        <f t="shared" si="147"/>
        <v>1</v>
      </c>
      <c r="EF291" s="47">
        <f t="shared" si="148"/>
        <v>0</v>
      </c>
      <c r="EG291" s="47">
        <f t="shared" si="149"/>
        <v>0</v>
      </c>
      <c r="EH291" s="47">
        <f t="shared" si="150"/>
        <v>0</v>
      </c>
      <c r="EI291" s="47">
        <f t="shared" si="151"/>
        <v>1</v>
      </c>
      <c r="EJ291" s="47">
        <f t="shared" si="152"/>
        <v>0</v>
      </c>
      <c r="EK291" s="47">
        <f t="shared" si="153"/>
        <v>0</v>
      </c>
      <c r="EL291" s="47">
        <f t="shared" si="154"/>
        <v>0</v>
      </c>
      <c r="EM291" s="47">
        <f t="shared" si="155"/>
        <v>0</v>
      </c>
      <c r="EN291" s="47">
        <f t="shared" si="156"/>
        <v>-1</v>
      </c>
      <c r="EO291" s="47">
        <f t="shared" si="157"/>
        <v>0</v>
      </c>
      <c r="EP291" s="47">
        <f t="shared" si="158"/>
        <v>1</v>
      </c>
      <c r="EQ291" s="47">
        <f t="shared" si="159"/>
        <v>0</v>
      </c>
      <c r="ER291" s="47">
        <f t="shared" si="160"/>
        <v>0</v>
      </c>
      <c r="ES291" s="47">
        <f t="shared" si="161"/>
        <v>0</v>
      </c>
      <c r="ET291" s="47">
        <f t="shared" si="162"/>
        <v>1</v>
      </c>
      <c r="EU291" s="47">
        <f t="shared" si="163"/>
        <v>0</v>
      </c>
      <c r="EV291" s="47">
        <f t="shared" si="164"/>
        <v>1</v>
      </c>
      <c r="EW291" s="47">
        <f t="shared" si="165"/>
        <v>-3</v>
      </c>
      <c r="EX291" s="47">
        <f t="shared" si="166"/>
        <v>0</v>
      </c>
      <c r="EY291" s="47">
        <f t="shared" si="167"/>
        <v>0</v>
      </c>
      <c r="EZ291" s="47">
        <f t="shared" si="168"/>
        <v>-2</v>
      </c>
      <c r="FA291" s="47">
        <f t="shared" si="169"/>
        <v>-1</v>
      </c>
      <c r="FB291" s="47">
        <f t="shared" si="170"/>
        <v>1</v>
      </c>
      <c r="FC291" s="47">
        <f t="shared" si="171"/>
        <v>0</v>
      </c>
      <c r="FD291" s="51"/>
    </row>
    <row r="292" spans="1:160" ht="26.25" customHeight="1">
      <c r="A292" s="9" t="s">
        <v>457</v>
      </c>
      <c r="B292" s="9" t="s">
        <v>450</v>
      </c>
      <c r="C292" s="60" t="s">
        <v>433</v>
      </c>
      <c r="D292" s="8"/>
      <c r="E292" s="8"/>
      <c r="F292" s="14" t="s">
        <v>99</v>
      </c>
      <c r="G292" s="128">
        <f t="shared" si="172"/>
        <v>14</v>
      </c>
      <c r="H292" s="126">
        <f t="shared" si="172"/>
        <v>14</v>
      </c>
      <c r="I292" s="62"/>
      <c r="J292" s="9"/>
      <c r="K292" s="9"/>
      <c r="L292" s="62"/>
      <c r="M292" s="9"/>
      <c r="N292" s="9"/>
      <c r="O292" s="62"/>
      <c r="P292" s="9"/>
      <c r="Q292" s="9"/>
      <c r="R292" s="62">
        <v>1</v>
      </c>
      <c r="S292" s="9">
        <v>2</v>
      </c>
      <c r="T292" s="9"/>
      <c r="U292" s="62"/>
      <c r="V292" s="9"/>
      <c r="W292" s="9"/>
      <c r="X292" s="62"/>
      <c r="Y292" s="9">
        <v>1</v>
      </c>
      <c r="Z292" s="9"/>
      <c r="AA292" s="62">
        <v>0</v>
      </c>
      <c r="AB292" s="9">
        <v>0</v>
      </c>
      <c r="AC292" s="9"/>
      <c r="AD292" s="62">
        <v>0</v>
      </c>
      <c r="AE292" s="9">
        <v>1</v>
      </c>
      <c r="AF292" s="9"/>
      <c r="AG292" s="62">
        <v>0</v>
      </c>
      <c r="AH292" s="9">
        <v>0</v>
      </c>
      <c r="AI292" s="9"/>
      <c r="AJ292" s="62">
        <v>0</v>
      </c>
      <c r="AK292" s="9">
        <v>0</v>
      </c>
      <c r="AL292" s="9"/>
      <c r="AM292" s="62">
        <v>0</v>
      </c>
      <c r="AN292" s="9">
        <v>0</v>
      </c>
      <c r="AO292" s="9"/>
      <c r="AP292" s="63">
        <v>0</v>
      </c>
      <c r="AQ292" s="9">
        <v>1</v>
      </c>
      <c r="AR292" s="9"/>
      <c r="AS292" s="63">
        <v>1</v>
      </c>
      <c r="AT292" s="9">
        <v>0</v>
      </c>
      <c r="AU292" s="9"/>
      <c r="AV292" s="63">
        <v>0</v>
      </c>
      <c r="AW292" s="9">
        <v>0</v>
      </c>
      <c r="AX292" s="9"/>
      <c r="AY292" s="63">
        <v>0</v>
      </c>
      <c r="AZ292" s="9">
        <v>0</v>
      </c>
      <c r="BA292" s="9"/>
      <c r="BB292" s="63">
        <v>1</v>
      </c>
      <c r="BC292" s="9">
        <v>1</v>
      </c>
      <c r="BD292" s="9"/>
      <c r="BE292" s="63">
        <v>0</v>
      </c>
      <c r="BF292" s="9">
        <v>0</v>
      </c>
      <c r="BG292" s="9"/>
      <c r="BH292" s="64">
        <v>2</v>
      </c>
      <c r="BI292" s="9">
        <v>3</v>
      </c>
      <c r="BJ292" s="9"/>
      <c r="BK292" s="64"/>
      <c r="BL292" s="9"/>
      <c r="BM292" s="9"/>
      <c r="BN292" s="65">
        <v>1</v>
      </c>
      <c r="BO292" s="66"/>
      <c r="BP292" s="9"/>
      <c r="BQ292" s="77"/>
      <c r="BR292" s="77"/>
      <c r="BS292" s="77"/>
      <c r="BT292" s="67">
        <v>0</v>
      </c>
      <c r="BU292" s="9">
        <v>0</v>
      </c>
      <c r="BV292" s="9"/>
      <c r="BW292" s="67"/>
      <c r="BX292" s="9"/>
      <c r="BY292" s="9"/>
      <c r="BZ292" s="67">
        <v>0</v>
      </c>
      <c r="CA292" s="9">
        <v>0</v>
      </c>
      <c r="CB292" s="9"/>
      <c r="CC292" s="67">
        <v>6</v>
      </c>
      <c r="CD292" s="9">
        <v>5</v>
      </c>
      <c r="CE292" s="9"/>
      <c r="CF292" s="67">
        <v>0</v>
      </c>
      <c r="CG292" s="9">
        <v>0</v>
      </c>
      <c r="CH292" s="9"/>
      <c r="CI292" s="67">
        <v>0</v>
      </c>
      <c r="CJ292" s="9">
        <v>0</v>
      </c>
      <c r="CK292" s="9"/>
      <c r="CL292" s="77"/>
      <c r="CM292" s="77"/>
      <c r="CN292" s="77"/>
      <c r="CO292" s="67">
        <v>1</v>
      </c>
      <c r="CP292" s="9">
        <v>0</v>
      </c>
      <c r="CQ292" s="9"/>
      <c r="CR292" s="67"/>
      <c r="CS292" s="9">
        <v>0</v>
      </c>
      <c r="CT292" s="9"/>
      <c r="CU292" s="67"/>
      <c r="CV292" s="9">
        <v>0</v>
      </c>
      <c r="CW292" s="9"/>
      <c r="CX292" s="38">
        <v>1</v>
      </c>
      <c r="CY292" s="8">
        <v>0</v>
      </c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11"/>
      <c r="DK292" s="14"/>
      <c r="DL292" s="14"/>
      <c r="DM292" s="14"/>
      <c r="DN292" s="14"/>
      <c r="DO292" s="14"/>
      <c r="DP292" s="14"/>
      <c r="DQ292" s="14"/>
      <c r="DR292" s="13">
        <v>9780194794206</v>
      </c>
      <c r="DS292" s="13"/>
      <c r="DT292" s="40" t="s">
        <v>1787</v>
      </c>
      <c r="DU292" s="53" t="s">
        <v>150</v>
      </c>
      <c r="DV292" s="42">
        <v>28539</v>
      </c>
      <c r="DW292" s="47">
        <f t="shared" si="139"/>
        <v>0</v>
      </c>
      <c r="DX292" s="47">
        <f t="shared" si="140"/>
        <v>0</v>
      </c>
      <c r="DY292" s="47">
        <f t="shared" si="141"/>
        <v>0</v>
      </c>
      <c r="DZ292" s="47">
        <f t="shared" si="142"/>
        <v>-1</v>
      </c>
      <c r="EA292" s="47">
        <f t="shared" si="143"/>
        <v>0</v>
      </c>
      <c r="EB292" s="47">
        <f t="shared" si="144"/>
        <v>-1</v>
      </c>
      <c r="EC292" s="47">
        <f t="shared" si="145"/>
        <v>0</v>
      </c>
      <c r="ED292" s="47">
        <f t="shared" si="146"/>
        <v>-1</v>
      </c>
      <c r="EE292" s="47">
        <f t="shared" si="147"/>
        <v>0</v>
      </c>
      <c r="EF292" s="47">
        <f t="shared" si="148"/>
        <v>0</v>
      </c>
      <c r="EG292" s="47">
        <f t="shared" si="149"/>
        <v>0</v>
      </c>
      <c r="EH292" s="47">
        <f t="shared" si="150"/>
        <v>-1</v>
      </c>
      <c r="EI292" s="47">
        <f t="shared" si="151"/>
        <v>1</v>
      </c>
      <c r="EJ292" s="47">
        <f t="shared" si="152"/>
        <v>0</v>
      </c>
      <c r="EK292" s="47">
        <f t="shared" si="153"/>
        <v>0</v>
      </c>
      <c r="EL292" s="47">
        <f t="shared" si="154"/>
        <v>0</v>
      </c>
      <c r="EM292" s="47">
        <f t="shared" si="155"/>
        <v>0</v>
      </c>
      <c r="EN292" s="47">
        <f t="shared" si="156"/>
        <v>-1</v>
      </c>
      <c r="EO292" s="47">
        <f t="shared" si="157"/>
        <v>0</v>
      </c>
      <c r="EP292" s="47">
        <f t="shared" si="158"/>
        <v>1</v>
      </c>
      <c r="EQ292" s="47">
        <f t="shared" si="159"/>
        <v>0</v>
      </c>
      <c r="ER292" s="47">
        <f t="shared" si="160"/>
        <v>0</v>
      </c>
      <c r="ES292" s="47">
        <f t="shared" si="161"/>
        <v>0</v>
      </c>
      <c r="ET292" s="47">
        <f t="shared" si="162"/>
        <v>0</v>
      </c>
      <c r="EU292" s="47">
        <f t="shared" si="163"/>
        <v>1</v>
      </c>
      <c r="EV292" s="47">
        <f t="shared" si="164"/>
        <v>0</v>
      </c>
      <c r="EW292" s="47">
        <f t="shared" si="165"/>
        <v>0</v>
      </c>
      <c r="EX292" s="47">
        <f t="shared" si="166"/>
        <v>0</v>
      </c>
      <c r="EY292" s="47">
        <f t="shared" si="167"/>
        <v>1</v>
      </c>
      <c r="EZ292" s="47">
        <f t="shared" si="168"/>
        <v>0</v>
      </c>
      <c r="FA292" s="47">
        <f t="shared" si="169"/>
        <v>0</v>
      </c>
      <c r="FB292" s="47">
        <f t="shared" si="170"/>
        <v>1</v>
      </c>
      <c r="FC292" s="47">
        <f t="shared" si="171"/>
        <v>0</v>
      </c>
      <c r="FD292" s="51"/>
    </row>
    <row r="293" spans="1:160" ht="26.25" customHeight="1">
      <c r="A293" s="9" t="s">
        <v>457</v>
      </c>
      <c r="B293" s="127" t="s">
        <v>450</v>
      </c>
      <c r="C293" s="60" t="s">
        <v>434</v>
      </c>
      <c r="D293" s="8"/>
      <c r="E293" s="8"/>
      <c r="F293" s="14" t="s">
        <v>99</v>
      </c>
      <c r="G293" s="128">
        <f t="shared" si="172"/>
        <v>25</v>
      </c>
      <c r="H293" s="126">
        <f t="shared" si="172"/>
        <v>25</v>
      </c>
      <c r="I293" s="62"/>
      <c r="J293" s="9"/>
      <c r="K293" s="9"/>
      <c r="L293" s="62"/>
      <c r="M293" s="9"/>
      <c r="N293" s="9"/>
      <c r="O293" s="62"/>
      <c r="P293" s="9"/>
      <c r="Q293" s="9"/>
      <c r="R293" s="62">
        <v>1</v>
      </c>
      <c r="S293" s="9">
        <v>1</v>
      </c>
      <c r="T293" s="9"/>
      <c r="U293" s="62"/>
      <c r="V293" s="9"/>
      <c r="W293" s="9"/>
      <c r="X293" s="62"/>
      <c r="Y293" s="9"/>
      <c r="Z293" s="9"/>
      <c r="AA293" s="62">
        <v>1</v>
      </c>
      <c r="AB293" s="9">
        <v>0</v>
      </c>
      <c r="AC293" s="9"/>
      <c r="AD293" s="62">
        <v>1</v>
      </c>
      <c r="AE293" s="9">
        <v>1</v>
      </c>
      <c r="AF293" s="9"/>
      <c r="AG293" s="62">
        <v>1</v>
      </c>
      <c r="AH293" s="9">
        <v>1</v>
      </c>
      <c r="AI293" s="9"/>
      <c r="AJ293" s="62">
        <v>1</v>
      </c>
      <c r="AK293" s="9">
        <v>1</v>
      </c>
      <c r="AL293" s="9"/>
      <c r="AM293" s="62"/>
      <c r="AN293" s="9">
        <v>0</v>
      </c>
      <c r="AO293" s="9"/>
      <c r="AP293" s="63">
        <v>1</v>
      </c>
      <c r="AQ293" s="9">
        <v>2</v>
      </c>
      <c r="AR293" s="9"/>
      <c r="AS293" s="63">
        <v>1</v>
      </c>
      <c r="AT293" s="9">
        <v>1</v>
      </c>
      <c r="AU293" s="9"/>
      <c r="AV293" s="63">
        <v>1</v>
      </c>
      <c r="AW293" s="9">
        <v>1</v>
      </c>
      <c r="AX293" s="9"/>
      <c r="AY293" s="63">
        <v>1</v>
      </c>
      <c r="AZ293" s="9">
        <v>4</v>
      </c>
      <c r="BA293" s="9"/>
      <c r="BB293" s="63">
        <v>2</v>
      </c>
      <c r="BC293" s="9">
        <v>2</v>
      </c>
      <c r="BD293" s="9"/>
      <c r="BE293" s="63">
        <v>1</v>
      </c>
      <c r="BF293" s="9">
        <v>0</v>
      </c>
      <c r="BG293" s="9"/>
      <c r="BH293" s="64">
        <v>4</v>
      </c>
      <c r="BI293" s="9">
        <v>2</v>
      </c>
      <c r="BJ293" s="9"/>
      <c r="BK293" s="64"/>
      <c r="BL293" s="9"/>
      <c r="BM293" s="9"/>
      <c r="BN293" s="65">
        <v>1</v>
      </c>
      <c r="BO293" s="66"/>
      <c r="BP293" s="9"/>
      <c r="BQ293" s="77"/>
      <c r="BR293" s="77"/>
      <c r="BS293" s="77"/>
      <c r="BT293" s="67">
        <v>1</v>
      </c>
      <c r="BU293" s="9">
        <v>1</v>
      </c>
      <c r="BV293" s="9"/>
      <c r="BW293" s="67"/>
      <c r="BX293" s="9"/>
      <c r="BY293" s="9"/>
      <c r="BZ293" s="67">
        <v>1</v>
      </c>
      <c r="CA293" s="9">
        <v>0</v>
      </c>
      <c r="CB293" s="9"/>
      <c r="CC293" s="67">
        <v>4</v>
      </c>
      <c r="CD293" s="9">
        <v>5</v>
      </c>
      <c r="CE293" s="9"/>
      <c r="CF293" s="67">
        <v>0</v>
      </c>
      <c r="CG293" s="9">
        <v>0</v>
      </c>
      <c r="CH293" s="9"/>
      <c r="CI293" s="67">
        <v>0</v>
      </c>
      <c r="CJ293" s="9">
        <v>2</v>
      </c>
      <c r="CK293" s="9"/>
      <c r="CL293" s="77"/>
      <c r="CM293" s="77"/>
      <c r="CN293" s="77"/>
      <c r="CO293" s="67">
        <v>1</v>
      </c>
      <c r="CP293" s="9">
        <v>0</v>
      </c>
      <c r="CQ293" s="9"/>
      <c r="CR293" s="67"/>
      <c r="CS293" s="9">
        <v>1</v>
      </c>
      <c r="CT293" s="9"/>
      <c r="CU293" s="67"/>
      <c r="CV293" s="9">
        <v>0</v>
      </c>
      <c r="CW293" s="9"/>
      <c r="CX293" s="38">
        <v>1</v>
      </c>
      <c r="CY293" s="8">
        <v>0</v>
      </c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11"/>
      <c r="DK293" s="14"/>
      <c r="DL293" s="14"/>
      <c r="DM293" s="14"/>
      <c r="DN293" s="14"/>
      <c r="DO293" s="14"/>
      <c r="DP293" s="14"/>
      <c r="DQ293" s="14"/>
      <c r="DR293" s="13">
        <v>9780194792622</v>
      </c>
      <c r="DS293" s="13"/>
      <c r="DT293" s="40" t="s">
        <v>1787</v>
      </c>
      <c r="DU293" s="53" t="s">
        <v>150</v>
      </c>
      <c r="DV293" s="42">
        <v>31360</v>
      </c>
      <c r="DW293" s="47">
        <f t="shared" si="139"/>
        <v>0</v>
      </c>
      <c r="DX293" s="47">
        <f t="shared" si="140"/>
        <v>0</v>
      </c>
      <c r="DY293" s="47">
        <f t="shared" si="141"/>
        <v>0</v>
      </c>
      <c r="DZ293" s="47">
        <f t="shared" si="142"/>
        <v>0</v>
      </c>
      <c r="EA293" s="47">
        <f t="shared" si="143"/>
        <v>0</v>
      </c>
      <c r="EB293" s="47">
        <f t="shared" si="144"/>
        <v>0</v>
      </c>
      <c r="EC293" s="47">
        <f t="shared" si="145"/>
        <v>1</v>
      </c>
      <c r="ED293" s="47">
        <f t="shared" si="146"/>
        <v>0</v>
      </c>
      <c r="EE293" s="47">
        <f t="shared" si="147"/>
        <v>0</v>
      </c>
      <c r="EF293" s="47">
        <f t="shared" si="148"/>
        <v>0</v>
      </c>
      <c r="EG293" s="47">
        <f t="shared" si="149"/>
        <v>0</v>
      </c>
      <c r="EH293" s="47">
        <f t="shared" si="150"/>
        <v>-1</v>
      </c>
      <c r="EI293" s="47">
        <f t="shared" si="151"/>
        <v>0</v>
      </c>
      <c r="EJ293" s="47">
        <f t="shared" si="152"/>
        <v>0</v>
      </c>
      <c r="EK293" s="47">
        <f t="shared" si="153"/>
        <v>-3</v>
      </c>
      <c r="EL293" s="47">
        <f t="shared" si="154"/>
        <v>0</v>
      </c>
      <c r="EM293" s="47">
        <f t="shared" si="155"/>
        <v>1</v>
      </c>
      <c r="EN293" s="47">
        <f t="shared" si="156"/>
        <v>2</v>
      </c>
      <c r="EO293" s="47">
        <f t="shared" si="157"/>
        <v>0</v>
      </c>
      <c r="EP293" s="47">
        <f t="shared" si="158"/>
        <v>1</v>
      </c>
      <c r="EQ293" s="47">
        <f t="shared" si="159"/>
        <v>0</v>
      </c>
      <c r="ER293" s="47">
        <f t="shared" si="160"/>
        <v>0</v>
      </c>
      <c r="ES293" s="47">
        <f t="shared" si="161"/>
        <v>0</v>
      </c>
      <c r="ET293" s="47">
        <f t="shared" si="162"/>
        <v>1</v>
      </c>
      <c r="EU293" s="47">
        <f t="shared" si="163"/>
        <v>-1</v>
      </c>
      <c r="EV293" s="47">
        <f t="shared" si="164"/>
        <v>0</v>
      </c>
      <c r="EW293" s="47">
        <f t="shared" si="165"/>
        <v>-2</v>
      </c>
      <c r="EX293" s="47">
        <f t="shared" si="166"/>
        <v>0</v>
      </c>
      <c r="EY293" s="47">
        <f t="shared" si="167"/>
        <v>1</v>
      </c>
      <c r="EZ293" s="47">
        <f t="shared" si="168"/>
        <v>-1</v>
      </c>
      <c r="FA293" s="47">
        <f t="shared" si="169"/>
        <v>0</v>
      </c>
      <c r="FB293" s="47">
        <f t="shared" si="170"/>
        <v>1</v>
      </c>
      <c r="FC293" s="47">
        <f t="shared" si="171"/>
        <v>0</v>
      </c>
      <c r="FD293" s="51"/>
    </row>
    <row r="294" spans="1:160" ht="26.25" customHeight="1">
      <c r="A294" s="9" t="s">
        <v>457</v>
      </c>
      <c r="B294" s="9" t="s">
        <v>450</v>
      </c>
      <c r="C294" s="60" t="s">
        <v>435</v>
      </c>
      <c r="D294" s="8"/>
      <c r="E294" s="8"/>
      <c r="F294" s="14"/>
      <c r="G294" s="59">
        <f t="shared" si="172"/>
        <v>27</v>
      </c>
      <c r="H294" s="71">
        <f t="shared" si="172"/>
        <v>27</v>
      </c>
      <c r="I294" s="62"/>
      <c r="J294" s="9"/>
      <c r="K294" s="9"/>
      <c r="L294" s="62"/>
      <c r="M294" s="9"/>
      <c r="N294" s="9"/>
      <c r="O294" s="62"/>
      <c r="P294" s="9"/>
      <c r="Q294" s="9"/>
      <c r="R294" s="62">
        <v>1</v>
      </c>
      <c r="S294" s="9">
        <v>1</v>
      </c>
      <c r="T294" s="9"/>
      <c r="U294" s="62"/>
      <c r="V294" s="9"/>
      <c r="W294" s="9"/>
      <c r="X294" s="62"/>
      <c r="Y294" s="9"/>
      <c r="Z294" s="9"/>
      <c r="AA294" s="62">
        <v>1</v>
      </c>
      <c r="AB294" s="9">
        <v>1</v>
      </c>
      <c r="AC294" s="9"/>
      <c r="AD294" s="62">
        <v>1</v>
      </c>
      <c r="AE294" s="9">
        <v>1</v>
      </c>
      <c r="AF294" s="9"/>
      <c r="AG294" s="62">
        <v>1</v>
      </c>
      <c r="AH294" s="9">
        <v>0</v>
      </c>
      <c r="AI294" s="9"/>
      <c r="AJ294" s="62">
        <v>1</v>
      </c>
      <c r="AK294" s="9">
        <v>1</v>
      </c>
      <c r="AL294" s="9"/>
      <c r="AM294" s="62"/>
      <c r="AN294" s="9">
        <v>0</v>
      </c>
      <c r="AO294" s="9"/>
      <c r="AP294" s="63">
        <v>1</v>
      </c>
      <c r="AQ294" s="9">
        <v>1</v>
      </c>
      <c r="AR294" s="9"/>
      <c r="AS294" s="63">
        <v>1</v>
      </c>
      <c r="AT294" s="9">
        <v>1</v>
      </c>
      <c r="AU294" s="9"/>
      <c r="AV294" s="63">
        <v>1</v>
      </c>
      <c r="AW294" s="9">
        <v>1</v>
      </c>
      <c r="AX294" s="9"/>
      <c r="AY294" s="63">
        <v>1</v>
      </c>
      <c r="AZ294" s="9">
        <v>2</v>
      </c>
      <c r="BA294" s="9"/>
      <c r="BB294" s="63">
        <v>1</v>
      </c>
      <c r="BC294" s="9">
        <v>2</v>
      </c>
      <c r="BD294" s="9"/>
      <c r="BE294" s="63">
        <v>1</v>
      </c>
      <c r="BF294" s="9">
        <v>1</v>
      </c>
      <c r="BG294" s="9"/>
      <c r="BH294" s="64">
        <v>4</v>
      </c>
      <c r="BI294" s="9">
        <v>3</v>
      </c>
      <c r="BJ294" s="9"/>
      <c r="BK294" s="64"/>
      <c r="BL294" s="9"/>
      <c r="BM294" s="9"/>
      <c r="BN294" s="65">
        <v>1</v>
      </c>
      <c r="BO294" s="66"/>
      <c r="BP294" s="9"/>
      <c r="BQ294" s="77"/>
      <c r="BR294" s="77"/>
      <c r="BS294" s="77"/>
      <c r="BT294" s="67">
        <v>1</v>
      </c>
      <c r="BU294" s="9">
        <v>1</v>
      </c>
      <c r="BV294" s="9"/>
      <c r="BW294" s="67"/>
      <c r="BX294" s="9"/>
      <c r="BY294" s="9"/>
      <c r="BZ294" s="67">
        <v>1</v>
      </c>
      <c r="CA294" s="9">
        <v>0</v>
      </c>
      <c r="CB294" s="9"/>
      <c r="CC294" s="67">
        <v>5</v>
      </c>
      <c r="CD294" s="9">
        <v>5</v>
      </c>
      <c r="CE294" s="9"/>
      <c r="CF294" s="67">
        <v>1</v>
      </c>
      <c r="CG294" s="9">
        <v>0</v>
      </c>
      <c r="CH294" s="9"/>
      <c r="CI294" s="67">
        <v>1</v>
      </c>
      <c r="CJ294" s="9">
        <v>2</v>
      </c>
      <c r="CK294" s="9"/>
      <c r="CL294" s="77"/>
      <c r="CM294" s="77"/>
      <c r="CN294" s="77"/>
      <c r="CO294" s="67">
        <v>1</v>
      </c>
      <c r="CP294" s="9">
        <v>1</v>
      </c>
      <c r="CQ294" s="9"/>
      <c r="CR294" s="67"/>
      <c r="CS294" s="9">
        <v>2</v>
      </c>
      <c r="CT294" s="9"/>
      <c r="CU294" s="67"/>
      <c r="CV294" s="9">
        <v>1</v>
      </c>
      <c r="CW294" s="9"/>
      <c r="CX294" s="38">
        <v>1</v>
      </c>
      <c r="CY294" s="8">
        <v>0</v>
      </c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11"/>
      <c r="DK294" s="14"/>
      <c r="DL294" s="14"/>
      <c r="DM294" s="14"/>
      <c r="DN294" s="14"/>
      <c r="DO294" s="14"/>
      <c r="DP294" s="14"/>
      <c r="DQ294" s="14"/>
      <c r="DR294" s="13">
        <v>9780194792639</v>
      </c>
      <c r="DS294" s="13"/>
      <c r="DT294" s="40" t="s">
        <v>1787</v>
      </c>
      <c r="DU294" s="53" t="s">
        <v>150</v>
      </c>
      <c r="DV294" s="42">
        <v>31120</v>
      </c>
      <c r="DW294" s="47">
        <f t="shared" si="139"/>
        <v>0</v>
      </c>
      <c r="DX294" s="47">
        <f t="shared" si="140"/>
        <v>0</v>
      </c>
      <c r="DY294" s="47">
        <f t="shared" si="141"/>
        <v>0</v>
      </c>
      <c r="DZ294" s="47">
        <f t="shared" si="142"/>
        <v>0</v>
      </c>
      <c r="EA294" s="47">
        <f t="shared" si="143"/>
        <v>0</v>
      </c>
      <c r="EB294" s="47">
        <f t="shared" si="144"/>
        <v>0</v>
      </c>
      <c r="EC294" s="47">
        <f t="shared" si="145"/>
        <v>0</v>
      </c>
      <c r="ED294" s="47">
        <f t="shared" si="146"/>
        <v>0</v>
      </c>
      <c r="EE294" s="47">
        <f t="shared" si="147"/>
        <v>1</v>
      </c>
      <c r="EF294" s="47">
        <f t="shared" si="148"/>
        <v>0</v>
      </c>
      <c r="EG294" s="47">
        <f t="shared" si="149"/>
        <v>0</v>
      </c>
      <c r="EH294" s="47">
        <f t="shared" si="150"/>
        <v>0</v>
      </c>
      <c r="EI294" s="47">
        <f t="shared" si="151"/>
        <v>0</v>
      </c>
      <c r="EJ294" s="47">
        <f t="shared" si="152"/>
        <v>0</v>
      </c>
      <c r="EK294" s="47">
        <f t="shared" si="153"/>
        <v>-1</v>
      </c>
      <c r="EL294" s="47">
        <f t="shared" si="154"/>
        <v>-1</v>
      </c>
      <c r="EM294" s="47">
        <f t="shared" si="155"/>
        <v>0</v>
      </c>
      <c r="EN294" s="47">
        <f t="shared" si="156"/>
        <v>1</v>
      </c>
      <c r="EO294" s="47">
        <f t="shared" si="157"/>
        <v>0</v>
      </c>
      <c r="EP294" s="47">
        <f t="shared" si="158"/>
        <v>1</v>
      </c>
      <c r="EQ294" s="47">
        <f t="shared" si="159"/>
        <v>0</v>
      </c>
      <c r="ER294" s="47">
        <f t="shared" si="160"/>
        <v>0</v>
      </c>
      <c r="ES294" s="47">
        <f t="shared" si="161"/>
        <v>0</v>
      </c>
      <c r="ET294" s="47">
        <f t="shared" si="162"/>
        <v>1</v>
      </c>
      <c r="EU294" s="47">
        <f t="shared" si="163"/>
        <v>0</v>
      </c>
      <c r="EV294" s="47">
        <f t="shared" si="164"/>
        <v>1</v>
      </c>
      <c r="EW294" s="47">
        <f t="shared" si="165"/>
        <v>-1</v>
      </c>
      <c r="EX294" s="47">
        <f t="shared" si="166"/>
        <v>0</v>
      </c>
      <c r="EY294" s="47">
        <f t="shared" si="167"/>
        <v>0</v>
      </c>
      <c r="EZ294" s="47">
        <f t="shared" si="168"/>
        <v>-2</v>
      </c>
      <c r="FA294" s="47">
        <f t="shared" si="169"/>
        <v>-1</v>
      </c>
      <c r="FB294" s="47">
        <f t="shared" si="170"/>
        <v>1</v>
      </c>
      <c r="FC294" s="47">
        <f t="shared" si="171"/>
        <v>0</v>
      </c>
      <c r="FD294" s="51"/>
    </row>
    <row r="295" spans="1:160" ht="26.25" customHeight="1">
      <c r="A295" s="9" t="s">
        <v>457</v>
      </c>
      <c r="B295" s="9" t="s">
        <v>450</v>
      </c>
      <c r="C295" s="60" t="s">
        <v>436</v>
      </c>
      <c r="D295" s="8"/>
      <c r="E295" s="8"/>
      <c r="F295" s="14"/>
      <c r="G295" s="59">
        <f t="shared" si="172"/>
        <v>29</v>
      </c>
      <c r="H295" s="71">
        <f t="shared" si="172"/>
        <v>29</v>
      </c>
      <c r="I295" s="62"/>
      <c r="J295" s="9"/>
      <c r="K295" s="9"/>
      <c r="L295" s="62"/>
      <c r="M295" s="9"/>
      <c r="N295" s="9"/>
      <c r="O295" s="62"/>
      <c r="P295" s="9"/>
      <c r="Q295" s="9"/>
      <c r="R295" s="62">
        <v>1</v>
      </c>
      <c r="S295" s="9">
        <v>1</v>
      </c>
      <c r="T295" s="9"/>
      <c r="U295" s="62"/>
      <c r="V295" s="9"/>
      <c r="W295" s="9"/>
      <c r="X295" s="62"/>
      <c r="Y295" s="9"/>
      <c r="Z295" s="9"/>
      <c r="AA295" s="62">
        <v>1</v>
      </c>
      <c r="AB295" s="9">
        <v>1</v>
      </c>
      <c r="AC295" s="9"/>
      <c r="AD295" s="62">
        <v>1</v>
      </c>
      <c r="AE295" s="9">
        <v>1</v>
      </c>
      <c r="AF295" s="9"/>
      <c r="AG295" s="62">
        <v>1</v>
      </c>
      <c r="AH295" s="9">
        <v>1</v>
      </c>
      <c r="AI295" s="9"/>
      <c r="AJ295" s="62">
        <v>1</v>
      </c>
      <c r="AK295" s="9">
        <v>2</v>
      </c>
      <c r="AL295" s="9"/>
      <c r="AM295" s="62"/>
      <c r="AN295" s="9">
        <v>0</v>
      </c>
      <c r="AO295" s="9"/>
      <c r="AP295" s="63">
        <v>1</v>
      </c>
      <c r="AQ295" s="9">
        <v>1</v>
      </c>
      <c r="AR295" s="9"/>
      <c r="AS295" s="63">
        <v>1</v>
      </c>
      <c r="AT295" s="9">
        <v>1</v>
      </c>
      <c r="AU295" s="9"/>
      <c r="AV295" s="63">
        <v>1</v>
      </c>
      <c r="AW295" s="9">
        <v>1</v>
      </c>
      <c r="AX295" s="9"/>
      <c r="AY295" s="63">
        <v>1</v>
      </c>
      <c r="AZ295" s="9">
        <v>1</v>
      </c>
      <c r="BA295" s="9"/>
      <c r="BB295" s="63">
        <v>2</v>
      </c>
      <c r="BC295" s="9">
        <v>2</v>
      </c>
      <c r="BD295" s="9"/>
      <c r="BE295" s="63">
        <v>1</v>
      </c>
      <c r="BF295" s="9">
        <v>1</v>
      </c>
      <c r="BG295" s="9"/>
      <c r="BH295" s="64">
        <v>4</v>
      </c>
      <c r="BI295" s="9">
        <v>3</v>
      </c>
      <c r="BJ295" s="9"/>
      <c r="BK295" s="64"/>
      <c r="BL295" s="9"/>
      <c r="BM295" s="9"/>
      <c r="BN295" s="65">
        <v>1</v>
      </c>
      <c r="BO295" s="66"/>
      <c r="BP295" s="9"/>
      <c r="BQ295" s="77"/>
      <c r="BR295" s="77"/>
      <c r="BS295" s="77"/>
      <c r="BT295" s="67">
        <v>1</v>
      </c>
      <c r="BU295" s="9">
        <v>1</v>
      </c>
      <c r="BV295" s="9"/>
      <c r="BW295" s="67"/>
      <c r="BX295" s="9"/>
      <c r="BY295" s="9"/>
      <c r="BZ295" s="67">
        <v>1</v>
      </c>
      <c r="CA295" s="9">
        <v>1</v>
      </c>
      <c r="CB295" s="9"/>
      <c r="CC295" s="67">
        <v>6</v>
      </c>
      <c r="CD295" s="9">
        <v>5</v>
      </c>
      <c r="CE295" s="9"/>
      <c r="CF295" s="67">
        <v>1</v>
      </c>
      <c r="CG295" s="9">
        <v>1</v>
      </c>
      <c r="CH295" s="9"/>
      <c r="CI295" s="67">
        <v>1</v>
      </c>
      <c r="CJ295" s="9">
        <v>3</v>
      </c>
      <c r="CK295" s="9"/>
      <c r="CL295" s="77"/>
      <c r="CM295" s="77"/>
      <c r="CN295" s="77"/>
      <c r="CO295" s="67">
        <v>1</v>
      </c>
      <c r="CP295" s="9">
        <v>0</v>
      </c>
      <c r="CQ295" s="9"/>
      <c r="CR295" s="67"/>
      <c r="CS295" s="9">
        <v>1</v>
      </c>
      <c r="CT295" s="9"/>
      <c r="CU295" s="67"/>
      <c r="CV295" s="9">
        <v>1</v>
      </c>
      <c r="CW295" s="9"/>
      <c r="CX295" s="38">
        <v>1</v>
      </c>
      <c r="CY295" s="8">
        <v>0</v>
      </c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11"/>
      <c r="DK295" s="14"/>
      <c r="DL295" s="14"/>
      <c r="DM295" s="14"/>
      <c r="DN295" s="14"/>
      <c r="DO295" s="14"/>
      <c r="DP295" s="14"/>
      <c r="DQ295" s="14"/>
      <c r="DR295" s="13">
        <v>9780194792646</v>
      </c>
      <c r="DS295" s="13"/>
      <c r="DT295" s="40" t="s">
        <v>1787</v>
      </c>
      <c r="DU295" s="53" t="s">
        <v>150</v>
      </c>
      <c r="DV295" s="42">
        <v>26380</v>
      </c>
      <c r="DW295" s="47">
        <f t="shared" si="139"/>
        <v>0</v>
      </c>
      <c r="DX295" s="47">
        <f t="shared" si="140"/>
        <v>0</v>
      </c>
      <c r="DY295" s="47">
        <f t="shared" si="141"/>
        <v>0</v>
      </c>
      <c r="DZ295" s="47">
        <f t="shared" si="142"/>
        <v>0</v>
      </c>
      <c r="EA295" s="47">
        <f t="shared" si="143"/>
        <v>0</v>
      </c>
      <c r="EB295" s="47">
        <f t="shared" si="144"/>
        <v>0</v>
      </c>
      <c r="EC295" s="47">
        <f t="shared" si="145"/>
        <v>0</v>
      </c>
      <c r="ED295" s="47">
        <f t="shared" si="146"/>
        <v>0</v>
      </c>
      <c r="EE295" s="47">
        <f t="shared" si="147"/>
        <v>0</v>
      </c>
      <c r="EF295" s="47">
        <f t="shared" si="148"/>
        <v>-1</v>
      </c>
      <c r="EG295" s="47">
        <f t="shared" si="149"/>
        <v>0</v>
      </c>
      <c r="EH295" s="47">
        <f t="shared" si="150"/>
        <v>0</v>
      </c>
      <c r="EI295" s="47">
        <f t="shared" si="151"/>
        <v>0</v>
      </c>
      <c r="EJ295" s="47">
        <f t="shared" si="152"/>
        <v>0</v>
      </c>
      <c r="EK295" s="47">
        <f t="shared" si="153"/>
        <v>0</v>
      </c>
      <c r="EL295" s="47">
        <f t="shared" si="154"/>
        <v>0</v>
      </c>
      <c r="EM295" s="47">
        <f t="shared" si="155"/>
        <v>0</v>
      </c>
      <c r="EN295" s="47">
        <f t="shared" si="156"/>
        <v>1</v>
      </c>
      <c r="EO295" s="47">
        <f t="shared" si="157"/>
        <v>0</v>
      </c>
      <c r="EP295" s="47">
        <f t="shared" si="158"/>
        <v>1</v>
      </c>
      <c r="EQ295" s="47">
        <f t="shared" si="159"/>
        <v>0</v>
      </c>
      <c r="ER295" s="47">
        <f t="shared" si="160"/>
        <v>0</v>
      </c>
      <c r="ES295" s="47">
        <f t="shared" si="161"/>
        <v>0</v>
      </c>
      <c r="ET295" s="47">
        <f t="shared" si="162"/>
        <v>0</v>
      </c>
      <c r="EU295" s="47">
        <f t="shared" si="163"/>
        <v>1</v>
      </c>
      <c r="EV295" s="47">
        <f t="shared" si="164"/>
        <v>0</v>
      </c>
      <c r="EW295" s="47">
        <f t="shared" si="165"/>
        <v>-2</v>
      </c>
      <c r="EX295" s="47">
        <f t="shared" si="166"/>
        <v>0</v>
      </c>
      <c r="EY295" s="47">
        <f t="shared" si="167"/>
        <v>1</v>
      </c>
      <c r="EZ295" s="47">
        <f t="shared" si="168"/>
        <v>-1</v>
      </c>
      <c r="FA295" s="47">
        <f t="shared" si="169"/>
        <v>-1</v>
      </c>
      <c r="FB295" s="47">
        <f t="shared" si="170"/>
        <v>1</v>
      </c>
      <c r="FC295" s="47">
        <f t="shared" si="171"/>
        <v>0</v>
      </c>
      <c r="FD295" s="51"/>
    </row>
    <row r="296" spans="1:160" ht="26.25" customHeight="1">
      <c r="A296" s="9" t="s">
        <v>457</v>
      </c>
      <c r="B296" s="9" t="s">
        <v>450</v>
      </c>
      <c r="C296" s="60" t="s">
        <v>437</v>
      </c>
      <c r="D296" s="8"/>
      <c r="E296" s="8"/>
      <c r="F296" s="14"/>
      <c r="G296" s="59">
        <f t="shared" si="172"/>
        <v>24</v>
      </c>
      <c r="H296" s="71">
        <f t="shared" si="172"/>
        <v>24</v>
      </c>
      <c r="I296" s="62"/>
      <c r="J296" s="9"/>
      <c r="K296" s="9"/>
      <c r="L296" s="62"/>
      <c r="M296" s="9"/>
      <c r="N296" s="9"/>
      <c r="O296" s="62"/>
      <c r="P296" s="9"/>
      <c r="Q296" s="9"/>
      <c r="R296" s="62">
        <v>1</v>
      </c>
      <c r="S296" s="9">
        <v>1</v>
      </c>
      <c r="T296" s="9"/>
      <c r="U296" s="62"/>
      <c r="V296" s="9"/>
      <c r="W296" s="9"/>
      <c r="X296" s="62"/>
      <c r="Y296" s="9"/>
      <c r="Z296" s="9"/>
      <c r="AA296" s="62">
        <v>1</v>
      </c>
      <c r="AB296" s="9">
        <v>0</v>
      </c>
      <c r="AC296" s="9"/>
      <c r="AD296" s="62">
        <v>1</v>
      </c>
      <c r="AE296" s="9">
        <v>1</v>
      </c>
      <c r="AF296" s="9"/>
      <c r="AG296" s="62">
        <v>1</v>
      </c>
      <c r="AH296" s="9">
        <v>1</v>
      </c>
      <c r="AI296" s="9"/>
      <c r="AJ296" s="62">
        <v>1</v>
      </c>
      <c r="AK296" s="9">
        <v>1</v>
      </c>
      <c r="AL296" s="9"/>
      <c r="AM296" s="62"/>
      <c r="AN296" s="9">
        <v>0</v>
      </c>
      <c r="AO296" s="9"/>
      <c r="AP296" s="63">
        <v>1</v>
      </c>
      <c r="AQ296" s="9">
        <v>1</v>
      </c>
      <c r="AR296" s="9"/>
      <c r="AS296" s="63">
        <v>1</v>
      </c>
      <c r="AT296" s="9">
        <v>1</v>
      </c>
      <c r="AU296" s="9"/>
      <c r="AV296" s="63">
        <v>1</v>
      </c>
      <c r="AW296" s="9">
        <v>1</v>
      </c>
      <c r="AX296" s="9"/>
      <c r="AY296" s="63">
        <v>1</v>
      </c>
      <c r="AZ296" s="9">
        <v>1</v>
      </c>
      <c r="BA296" s="9"/>
      <c r="BB296" s="63">
        <v>1</v>
      </c>
      <c r="BC296" s="9">
        <v>2</v>
      </c>
      <c r="BD296" s="9"/>
      <c r="BE296" s="63">
        <v>1</v>
      </c>
      <c r="BF296" s="9">
        <v>1</v>
      </c>
      <c r="BG296" s="9"/>
      <c r="BH296" s="64">
        <v>2</v>
      </c>
      <c r="BI296" s="9">
        <v>3</v>
      </c>
      <c r="BJ296" s="9"/>
      <c r="BK296" s="64"/>
      <c r="BL296" s="9"/>
      <c r="BM296" s="9"/>
      <c r="BN296" s="65">
        <v>1</v>
      </c>
      <c r="BO296" s="66"/>
      <c r="BP296" s="9"/>
      <c r="BQ296" s="77"/>
      <c r="BR296" s="77"/>
      <c r="BS296" s="77"/>
      <c r="BT296" s="67">
        <v>1</v>
      </c>
      <c r="BU296" s="9">
        <v>1</v>
      </c>
      <c r="BV296" s="9"/>
      <c r="BW296" s="67"/>
      <c r="BX296" s="9"/>
      <c r="BY296" s="9"/>
      <c r="BZ296" s="67">
        <v>1</v>
      </c>
      <c r="CA296" s="9">
        <v>1</v>
      </c>
      <c r="CB296" s="9"/>
      <c r="CC296" s="67">
        <v>4</v>
      </c>
      <c r="CD296" s="9">
        <v>5</v>
      </c>
      <c r="CE296" s="9"/>
      <c r="CF296" s="67">
        <v>1</v>
      </c>
      <c r="CG296" s="9">
        <v>0</v>
      </c>
      <c r="CH296" s="9"/>
      <c r="CI296" s="67">
        <v>1</v>
      </c>
      <c r="CJ296" s="9">
        <v>2</v>
      </c>
      <c r="CK296" s="9"/>
      <c r="CL296" s="77"/>
      <c r="CM296" s="77"/>
      <c r="CN296" s="77"/>
      <c r="CO296" s="67">
        <v>1</v>
      </c>
      <c r="CP296" s="9">
        <v>0</v>
      </c>
      <c r="CQ296" s="9"/>
      <c r="CR296" s="67"/>
      <c r="CS296" s="9">
        <v>0</v>
      </c>
      <c r="CT296" s="9"/>
      <c r="CU296" s="67"/>
      <c r="CV296" s="9">
        <v>1</v>
      </c>
      <c r="CW296" s="9"/>
      <c r="CX296" s="38">
        <v>1</v>
      </c>
      <c r="CY296" s="8">
        <v>0</v>
      </c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11"/>
      <c r="DK296" s="14"/>
      <c r="DL296" s="14"/>
      <c r="DM296" s="14"/>
      <c r="DN296" s="14"/>
      <c r="DO296" s="14"/>
      <c r="DP296" s="14"/>
      <c r="DQ296" s="14"/>
      <c r="DR296" s="13">
        <v>9780194792653</v>
      </c>
      <c r="DS296" s="13"/>
      <c r="DT296" s="40" t="s">
        <v>1787</v>
      </c>
      <c r="DU296" s="53" t="s">
        <v>150</v>
      </c>
      <c r="DV296" s="42">
        <v>26720</v>
      </c>
      <c r="DW296" s="47">
        <f t="shared" si="139"/>
        <v>0</v>
      </c>
      <c r="DX296" s="47">
        <f t="shared" si="140"/>
        <v>0</v>
      </c>
      <c r="DY296" s="47">
        <f t="shared" si="141"/>
        <v>0</v>
      </c>
      <c r="DZ296" s="47">
        <f t="shared" si="142"/>
        <v>0</v>
      </c>
      <c r="EA296" s="47">
        <f t="shared" si="143"/>
        <v>0</v>
      </c>
      <c r="EB296" s="47">
        <f t="shared" si="144"/>
        <v>0</v>
      </c>
      <c r="EC296" s="47">
        <f t="shared" si="145"/>
        <v>1</v>
      </c>
      <c r="ED296" s="47">
        <f t="shared" si="146"/>
        <v>0</v>
      </c>
      <c r="EE296" s="47">
        <f t="shared" si="147"/>
        <v>0</v>
      </c>
      <c r="EF296" s="47">
        <f t="shared" si="148"/>
        <v>0</v>
      </c>
      <c r="EG296" s="47">
        <f t="shared" si="149"/>
        <v>0</v>
      </c>
      <c r="EH296" s="47">
        <f t="shared" si="150"/>
        <v>0</v>
      </c>
      <c r="EI296" s="47">
        <f t="shared" si="151"/>
        <v>0</v>
      </c>
      <c r="EJ296" s="47">
        <f t="shared" si="152"/>
        <v>0</v>
      </c>
      <c r="EK296" s="47">
        <f t="shared" si="153"/>
        <v>0</v>
      </c>
      <c r="EL296" s="47">
        <f t="shared" si="154"/>
        <v>-1</v>
      </c>
      <c r="EM296" s="47">
        <f t="shared" si="155"/>
        <v>0</v>
      </c>
      <c r="EN296" s="47">
        <f t="shared" si="156"/>
        <v>-1</v>
      </c>
      <c r="EO296" s="47">
        <f t="shared" si="157"/>
        <v>0</v>
      </c>
      <c r="EP296" s="47">
        <f t="shared" si="158"/>
        <v>1</v>
      </c>
      <c r="EQ296" s="47">
        <f t="shared" si="159"/>
        <v>0</v>
      </c>
      <c r="ER296" s="47">
        <f t="shared" si="160"/>
        <v>0</v>
      </c>
      <c r="ES296" s="47">
        <f t="shared" si="161"/>
        <v>0</v>
      </c>
      <c r="ET296" s="47">
        <f t="shared" si="162"/>
        <v>0</v>
      </c>
      <c r="EU296" s="47">
        <f t="shared" si="163"/>
        <v>-1</v>
      </c>
      <c r="EV296" s="47">
        <f t="shared" si="164"/>
        <v>1</v>
      </c>
      <c r="EW296" s="47">
        <f t="shared" si="165"/>
        <v>-1</v>
      </c>
      <c r="EX296" s="47">
        <f t="shared" si="166"/>
        <v>0</v>
      </c>
      <c r="EY296" s="47">
        <f t="shared" si="167"/>
        <v>1</v>
      </c>
      <c r="EZ296" s="47">
        <f t="shared" si="168"/>
        <v>0</v>
      </c>
      <c r="FA296" s="47">
        <f t="shared" si="169"/>
        <v>-1</v>
      </c>
      <c r="FB296" s="47">
        <f t="shared" si="170"/>
        <v>1</v>
      </c>
      <c r="FC296" s="47">
        <f t="shared" si="171"/>
        <v>0</v>
      </c>
      <c r="FD296" s="51"/>
    </row>
    <row r="297" spans="1:160" ht="26.25" customHeight="1">
      <c r="A297" s="9" t="s">
        <v>457</v>
      </c>
      <c r="B297" s="9" t="s">
        <v>450</v>
      </c>
      <c r="C297" s="60" t="s">
        <v>438</v>
      </c>
      <c r="D297" s="8"/>
      <c r="E297" s="8"/>
      <c r="F297" s="14" t="s">
        <v>99</v>
      </c>
      <c r="G297" s="59">
        <f t="shared" si="172"/>
        <v>33</v>
      </c>
      <c r="H297" s="71">
        <f t="shared" si="172"/>
        <v>33</v>
      </c>
      <c r="I297" s="62"/>
      <c r="J297" s="9"/>
      <c r="K297" s="9"/>
      <c r="L297" s="62"/>
      <c r="M297" s="9"/>
      <c r="N297" s="9"/>
      <c r="O297" s="62"/>
      <c r="P297" s="9"/>
      <c r="Q297" s="9"/>
      <c r="R297" s="62">
        <v>1</v>
      </c>
      <c r="S297" s="9">
        <v>1</v>
      </c>
      <c r="T297" s="9"/>
      <c r="U297" s="62"/>
      <c r="V297" s="9"/>
      <c r="W297" s="9"/>
      <c r="X297" s="62"/>
      <c r="Y297" s="9"/>
      <c r="Z297" s="9"/>
      <c r="AA297" s="62">
        <v>1</v>
      </c>
      <c r="AB297" s="9">
        <v>0</v>
      </c>
      <c r="AC297" s="9"/>
      <c r="AD297" s="62">
        <v>1</v>
      </c>
      <c r="AE297" s="9">
        <v>1</v>
      </c>
      <c r="AF297" s="9"/>
      <c r="AG297" s="62">
        <v>1</v>
      </c>
      <c r="AH297" s="9">
        <v>1</v>
      </c>
      <c r="AI297" s="9"/>
      <c r="AJ297" s="62">
        <v>1</v>
      </c>
      <c r="AK297" s="9">
        <v>2</v>
      </c>
      <c r="AL297" s="9"/>
      <c r="AM297" s="62"/>
      <c r="AN297" s="9">
        <v>0</v>
      </c>
      <c r="AO297" s="9"/>
      <c r="AP297" s="63">
        <v>2</v>
      </c>
      <c r="AQ297" s="9">
        <v>1</v>
      </c>
      <c r="AR297" s="9"/>
      <c r="AS297" s="63">
        <v>2</v>
      </c>
      <c r="AT297" s="9">
        <v>1</v>
      </c>
      <c r="AU297" s="9"/>
      <c r="AV297" s="63">
        <v>1</v>
      </c>
      <c r="AW297" s="9">
        <v>1</v>
      </c>
      <c r="AX297" s="9"/>
      <c r="AY297" s="63">
        <v>2</v>
      </c>
      <c r="AZ297" s="9">
        <v>2</v>
      </c>
      <c r="BA297" s="9"/>
      <c r="BB297" s="63">
        <v>2</v>
      </c>
      <c r="BC297" s="9">
        <v>3</v>
      </c>
      <c r="BD297" s="9"/>
      <c r="BE297" s="63">
        <v>2</v>
      </c>
      <c r="BF297" s="9">
        <v>2</v>
      </c>
      <c r="BG297" s="9"/>
      <c r="BH297" s="64">
        <v>4</v>
      </c>
      <c r="BI297" s="9">
        <v>4</v>
      </c>
      <c r="BJ297" s="9"/>
      <c r="BK297" s="64"/>
      <c r="BL297" s="9"/>
      <c r="BM297" s="9"/>
      <c r="BN297" s="65">
        <v>1</v>
      </c>
      <c r="BO297" s="66"/>
      <c r="BP297" s="9"/>
      <c r="BQ297" s="77"/>
      <c r="BR297" s="77"/>
      <c r="BS297" s="77"/>
      <c r="BT297" s="67">
        <v>1</v>
      </c>
      <c r="BU297" s="9">
        <v>1</v>
      </c>
      <c r="BV297" s="9"/>
      <c r="BW297" s="67"/>
      <c r="BX297" s="9"/>
      <c r="BY297" s="9"/>
      <c r="BZ297" s="67">
        <v>1</v>
      </c>
      <c r="CA297" s="9">
        <v>0</v>
      </c>
      <c r="CB297" s="9"/>
      <c r="CC297" s="67">
        <v>6</v>
      </c>
      <c r="CD297" s="9">
        <v>6</v>
      </c>
      <c r="CE297" s="9"/>
      <c r="CF297" s="67">
        <v>1</v>
      </c>
      <c r="CG297" s="9">
        <v>0</v>
      </c>
      <c r="CH297" s="9"/>
      <c r="CI297" s="67">
        <v>1</v>
      </c>
      <c r="CJ297" s="9">
        <v>1</v>
      </c>
      <c r="CK297" s="9"/>
      <c r="CL297" s="77"/>
      <c r="CM297" s="77"/>
      <c r="CN297" s="77"/>
      <c r="CO297" s="67">
        <v>1</v>
      </c>
      <c r="CP297" s="9">
        <v>3</v>
      </c>
      <c r="CQ297" s="9"/>
      <c r="CR297" s="67"/>
      <c r="CS297" s="9">
        <v>3</v>
      </c>
      <c r="CT297" s="9"/>
      <c r="CU297" s="67"/>
      <c r="CV297" s="9">
        <v>0</v>
      </c>
      <c r="CW297" s="9"/>
      <c r="CX297" s="38">
        <v>1</v>
      </c>
      <c r="CY297" s="8">
        <v>0</v>
      </c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11"/>
      <c r="DK297" s="14"/>
      <c r="DL297" s="14"/>
      <c r="DM297" s="14"/>
      <c r="DN297" s="14"/>
      <c r="DO297" s="14"/>
      <c r="DP297" s="14"/>
      <c r="DQ297" s="14"/>
      <c r="DR297" s="13">
        <v>9780194792660</v>
      </c>
      <c r="DS297" s="13"/>
      <c r="DT297" s="40" t="s">
        <v>1787</v>
      </c>
      <c r="DU297" s="53" t="s">
        <v>150</v>
      </c>
      <c r="DV297" s="42">
        <v>26560</v>
      </c>
      <c r="DW297" s="47">
        <f t="shared" si="139"/>
        <v>0</v>
      </c>
      <c r="DX297" s="47">
        <f t="shared" si="140"/>
        <v>0</v>
      </c>
      <c r="DY297" s="47">
        <f t="shared" si="141"/>
        <v>0</v>
      </c>
      <c r="DZ297" s="47">
        <f t="shared" si="142"/>
        <v>0</v>
      </c>
      <c r="EA297" s="47">
        <f t="shared" si="143"/>
        <v>0</v>
      </c>
      <c r="EB297" s="47">
        <f t="shared" si="144"/>
        <v>0</v>
      </c>
      <c r="EC297" s="47">
        <f t="shared" si="145"/>
        <v>1</v>
      </c>
      <c r="ED297" s="47">
        <f t="shared" si="146"/>
        <v>0</v>
      </c>
      <c r="EE297" s="47">
        <f t="shared" si="147"/>
        <v>0</v>
      </c>
      <c r="EF297" s="47">
        <f t="shared" si="148"/>
        <v>-1</v>
      </c>
      <c r="EG297" s="47">
        <f t="shared" si="149"/>
        <v>0</v>
      </c>
      <c r="EH297" s="47">
        <f t="shared" si="150"/>
        <v>1</v>
      </c>
      <c r="EI297" s="47">
        <f t="shared" si="151"/>
        <v>1</v>
      </c>
      <c r="EJ297" s="47">
        <f t="shared" si="152"/>
        <v>0</v>
      </c>
      <c r="EK297" s="47">
        <f t="shared" si="153"/>
        <v>0</v>
      </c>
      <c r="EL297" s="47">
        <f t="shared" si="154"/>
        <v>-1</v>
      </c>
      <c r="EM297" s="47">
        <f t="shared" si="155"/>
        <v>0</v>
      </c>
      <c r="EN297" s="47">
        <f t="shared" si="156"/>
        <v>0</v>
      </c>
      <c r="EO297" s="47">
        <f t="shared" si="157"/>
        <v>0</v>
      </c>
      <c r="EP297" s="47">
        <f t="shared" si="158"/>
        <v>1</v>
      </c>
      <c r="EQ297" s="47">
        <f t="shared" si="159"/>
        <v>0</v>
      </c>
      <c r="ER297" s="47">
        <f t="shared" si="160"/>
        <v>0</v>
      </c>
      <c r="ES297" s="47">
        <f t="shared" si="161"/>
        <v>0</v>
      </c>
      <c r="ET297" s="47">
        <f t="shared" si="162"/>
        <v>1</v>
      </c>
      <c r="EU297" s="47">
        <f t="shared" si="163"/>
        <v>0</v>
      </c>
      <c r="EV297" s="47">
        <f t="shared" si="164"/>
        <v>1</v>
      </c>
      <c r="EW297" s="47">
        <f t="shared" si="165"/>
        <v>0</v>
      </c>
      <c r="EX297" s="47">
        <f t="shared" si="166"/>
        <v>0</v>
      </c>
      <c r="EY297" s="47">
        <f t="shared" si="167"/>
        <v>-2</v>
      </c>
      <c r="EZ297" s="47">
        <f t="shared" si="168"/>
        <v>-3</v>
      </c>
      <c r="FA297" s="47">
        <f t="shared" si="169"/>
        <v>0</v>
      </c>
      <c r="FB297" s="47">
        <f t="shared" si="170"/>
        <v>1</v>
      </c>
      <c r="FC297" s="47">
        <f t="shared" si="171"/>
        <v>0</v>
      </c>
      <c r="FD297" s="51"/>
    </row>
    <row r="298" spans="1:160" ht="26.25" customHeight="1">
      <c r="A298" s="9" t="s">
        <v>457</v>
      </c>
      <c r="B298" s="9" t="s">
        <v>450</v>
      </c>
      <c r="C298" s="60" t="s">
        <v>439</v>
      </c>
      <c r="D298" s="8"/>
      <c r="E298" s="8"/>
      <c r="F298" s="14"/>
      <c r="G298" s="130">
        <f t="shared" si="172"/>
        <v>22</v>
      </c>
      <c r="H298" s="131">
        <f t="shared" si="172"/>
        <v>22</v>
      </c>
      <c r="I298" s="62"/>
      <c r="J298" s="9"/>
      <c r="K298" s="9"/>
      <c r="L298" s="62"/>
      <c r="M298" s="9"/>
      <c r="N298" s="9"/>
      <c r="O298" s="62"/>
      <c r="P298" s="9"/>
      <c r="Q298" s="9"/>
      <c r="R298" s="62">
        <v>1</v>
      </c>
      <c r="S298" s="9">
        <v>1</v>
      </c>
      <c r="T298" s="9"/>
      <c r="U298" s="62"/>
      <c r="V298" s="9"/>
      <c r="W298" s="9"/>
      <c r="X298" s="62"/>
      <c r="Y298" s="9"/>
      <c r="Z298" s="9"/>
      <c r="AA298" s="62">
        <v>1</v>
      </c>
      <c r="AB298" s="9">
        <v>0</v>
      </c>
      <c r="AC298" s="9"/>
      <c r="AD298" s="62">
        <v>1</v>
      </c>
      <c r="AE298" s="9">
        <v>1</v>
      </c>
      <c r="AF298" s="9"/>
      <c r="AG298" s="62">
        <v>1</v>
      </c>
      <c r="AH298" s="9">
        <v>0</v>
      </c>
      <c r="AI298" s="9"/>
      <c r="AJ298" s="62">
        <v>1</v>
      </c>
      <c r="AK298" s="9">
        <v>1</v>
      </c>
      <c r="AL298" s="9"/>
      <c r="AM298" s="62"/>
      <c r="AN298" s="9">
        <v>0</v>
      </c>
      <c r="AO298" s="9"/>
      <c r="AP298" s="63">
        <v>1</v>
      </c>
      <c r="AQ298" s="9">
        <v>1</v>
      </c>
      <c r="AR298" s="9"/>
      <c r="AS298" s="63">
        <v>1</v>
      </c>
      <c r="AT298" s="9">
        <v>1</v>
      </c>
      <c r="AU298" s="9"/>
      <c r="AV298" s="63">
        <v>1</v>
      </c>
      <c r="AW298" s="9">
        <v>1</v>
      </c>
      <c r="AX298" s="9"/>
      <c r="AY298" s="63">
        <v>1</v>
      </c>
      <c r="AZ298" s="9">
        <v>1</v>
      </c>
      <c r="BA298" s="9"/>
      <c r="BB298" s="63">
        <v>1</v>
      </c>
      <c r="BC298" s="9">
        <v>2</v>
      </c>
      <c r="BD298" s="9"/>
      <c r="BE298" s="63">
        <v>1</v>
      </c>
      <c r="BF298" s="9">
        <v>1</v>
      </c>
      <c r="BG298" s="9"/>
      <c r="BH298" s="64">
        <v>2</v>
      </c>
      <c r="BI298" s="9">
        <v>3</v>
      </c>
      <c r="BJ298" s="9"/>
      <c r="BK298" s="64"/>
      <c r="BL298" s="9"/>
      <c r="BM298" s="9"/>
      <c r="BN298" s="65">
        <v>1</v>
      </c>
      <c r="BO298" s="66"/>
      <c r="BP298" s="9"/>
      <c r="BQ298" s="77"/>
      <c r="BR298" s="77"/>
      <c r="BS298" s="77"/>
      <c r="BT298" s="67">
        <v>1</v>
      </c>
      <c r="BU298" s="9">
        <v>1</v>
      </c>
      <c r="BV298" s="9"/>
      <c r="BW298" s="67"/>
      <c r="BX298" s="9"/>
      <c r="BY298" s="9"/>
      <c r="BZ298" s="67">
        <v>1</v>
      </c>
      <c r="CA298" s="9">
        <v>1</v>
      </c>
      <c r="CB298" s="9"/>
      <c r="CC298" s="67">
        <v>2</v>
      </c>
      <c r="CD298" s="9">
        <v>4</v>
      </c>
      <c r="CE298" s="9"/>
      <c r="CF298" s="67">
        <v>1</v>
      </c>
      <c r="CG298" s="9">
        <v>0</v>
      </c>
      <c r="CH298" s="9"/>
      <c r="CI298" s="67">
        <v>1</v>
      </c>
      <c r="CJ298" s="9">
        <v>1</v>
      </c>
      <c r="CK298" s="9"/>
      <c r="CL298" s="77"/>
      <c r="CM298" s="77"/>
      <c r="CN298" s="77"/>
      <c r="CO298" s="67">
        <v>1</v>
      </c>
      <c r="CP298" s="9">
        <v>1</v>
      </c>
      <c r="CQ298" s="9"/>
      <c r="CR298" s="67"/>
      <c r="CS298" s="9">
        <v>1</v>
      </c>
      <c r="CT298" s="9"/>
      <c r="CU298" s="67"/>
      <c r="CV298" s="9">
        <v>0</v>
      </c>
      <c r="CW298" s="9"/>
      <c r="CX298" s="38">
        <v>1</v>
      </c>
      <c r="CY298" s="8">
        <v>0</v>
      </c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11"/>
      <c r="DK298" s="14"/>
      <c r="DL298" s="14"/>
      <c r="DM298" s="14"/>
      <c r="DN298" s="14"/>
      <c r="DO298" s="14"/>
      <c r="DP298" s="14"/>
      <c r="DQ298" s="14"/>
      <c r="DR298" s="13">
        <v>9780194792714</v>
      </c>
      <c r="DS298" s="13"/>
      <c r="DT298" s="40" t="s">
        <v>1787</v>
      </c>
      <c r="DU298" s="53" t="s">
        <v>150</v>
      </c>
      <c r="DV298" s="42">
        <v>29773</v>
      </c>
      <c r="DW298" s="47">
        <f t="shared" si="139"/>
        <v>0</v>
      </c>
      <c r="DX298" s="47">
        <f t="shared" si="140"/>
        <v>0</v>
      </c>
      <c r="DY298" s="47">
        <f t="shared" si="141"/>
        <v>0</v>
      </c>
      <c r="DZ298" s="47">
        <f t="shared" si="142"/>
        <v>0</v>
      </c>
      <c r="EA298" s="47">
        <f t="shared" si="143"/>
        <v>0</v>
      </c>
      <c r="EB298" s="47">
        <f t="shared" si="144"/>
        <v>0</v>
      </c>
      <c r="EC298" s="47">
        <f t="shared" si="145"/>
        <v>1</v>
      </c>
      <c r="ED298" s="47">
        <f t="shared" si="146"/>
        <v>0</v>
      </c>
      <c r="EE298" s="47">
        <f t="shared" si="147"/>
        <v>1</v>
      </c>
      <c r="EF298" s="47">
        <f t="shared" si="148"/>
        <v>0</v>
      </c>
      <c r="EG298" s="47">
        <f t="shared" si="149"/>
        <v>0</v>
      </c>
      <c r="EH298" s="47">
        <f t="shared" si="150"/>
        <v>0</v>
      </c>
      <c r="EI298" s="47">
        <f t="shared" si="151"/>
        <v>0</v>
      </c>
      <c r="EJ298" s="47">
        <f t="shared" si="152"/>
        <v>0</v>
      </c>
      <c r="EK298" s="47">
        <f t="shared" si="153"/>
        <v>0</v>
      </c>
      <c r="EL298" s="47">
        <f t="shared" si="154"/>
        <v>-1</v>
      </c>
      <c r="EM298" s="47">
        <f t="shared" si="155"/>
        <v>0</v>
      </c>
      <c r="EN298" s="47">
        <f t="shared" si="156"/>
        <v>-1</v>
      </c>
      <c r="EO298" s="47">
        <f t="shared" si="157"/>
        <v>0</v>
      </c>
      <c r="EP298" s="47">
        <f t="shared" si="158"/>
        <v>1</v>
      </c>
      <c r="EQ298" s="47">
        <f t="shared" si="159"/>
        <v>0</v>
      </c>
      <c r="ER298" s="47">
        <f t="shared" si="160"/>
        <v>0</v>
      </c>
      <c r="ES298" s="47">
        <f t="shared" si="161"/>
        <v>0</v>
      </c>
      <c r="ET298" s="47">
        <f t="shared" si="162"/>
        <v>0</v>
      </c>
      <c r="EU298" s="47">
        <f t="shared" si="163"/>
        <v>-2</v>
      </c>
      <c r="EV298" s="47">
        <f t="shared" si="164"/>
        <v>1</v>
      </c>
      <c r="EW298" s="47">
        <f t="shared" si="165"/>
        <v>0</v>
      </c>
      <c r="EX298" s="47">
        <f t="shared" si="166"/>
        <v>0</v>
      </c>
      <c r="EY298" s="47">
        <f t="shared" si="167"/>
        <v>0</v>
      </c>
      <c r="EZ298" s="47">
        <f t="shared" si="168"/>
        <v>-1</v>
      </c>
      <c r="FA298" s="47">
        <f t="shared" si="169"/>
        <v>0</v>
      </c>
      <c r="FB298" s="47">
        <f t="shared" si="170"/>
        <v>1</v>
      </c>
      <c r="FC298" s="47">
        <f t="shared" si="171"/>
        <v>0</v>
      </c>
      <c r="FD298" s="51"/>
    </row>
    <row r="299" spans="1:160" ht="26.25" customHeight="1">
      <c r="A299" s="9" t="s">
        <v>457</v>
      </c>
      <c r="B299" s="9" t="s">
        <v>450</v>
      </c>
      <c r="C299" s="60" t="s">
        <v>440</v>
      </c>
      <c r="D299" s="8"/>
      <c r="E299" s="8"/>
      <c r="F299" s="14" t="s">
        <v>99</v>
      </c>
      <c r="G299" s="59">
        <f t="shared" si="172"/>
        <v>26</v>
      </c>
      <c r="H299" s="71">
        <f t="shared" si="172"/>
        <v>26</v>
      </c>
      <c r="I299" s="62"/>
      <c r="J299" s="9"/>
      <c r="K299" s="9"/>
      <c r="L299" s="62"/>
      <c r="M299" s="9"/>
      <c r="N299" s="9"/>
      <c r="O299" s="62"/>
      <c r="P299" s="9"/>
      <c r="Q299" s="9"/>
      <c r="R299" s="62">
        <v>1</v>
      </c>
      <c r="S299" s="9">
        <v>1</v>
      </c>
      <c r="T299" s="9"/>
      <c r="U299" s="62"/>
      <c r="V299" s="9"/>
      <c r="W299" s="9"/>
      <c r="X299" s="62"/>
      <c r="Y299" s="9"/>
      <c r="Z299" s="9"/>
      <c r="AA299" s="62">
        <v>1</v>
      </c>
      <c r="AB299" s="9">
        <v>1</v>
      </c>
      <c r="AC299" s="9"/>
      <c r="AD299" s="62">
        <v>1</v>
      </c>
      <c r="AE299" s="9">
        <v>1</v>
      </c>
      <c r="AF299" s="9"/>
      <c r="AG299" s="62">
        <v>1</v>
      </c>
      <c r="AH299" s="9">
        <v>1</v>
      </c>
      <c r="AI299" s="9"/>
      <c r="AJ299" s="62">
        <v>1</v>
      </c>
      <c r="AK299" s="9">
        <v>1</v>
      </c>
      <c r="AL299" s="9"/>
      <c r="AM299" s="62"/>
      <c r="AN299" s="9">
        <v>0</v>
      </c>
      <c r="AO299" s="9"/>
      <c r="AP299" s="63">
        <v>1</v>
      </c>
      <c r="AQ299" s="9">
        <v>1</v>
      </c>
      <c r="AR299" s="9"/>
      <c r="AS299" s="63">
        <v>1</v>
      </c>
      <c r="AT299" s="9">
        <v>0</v>
      </c>
      <c r="AU299" s="9"/>
      <c r="AV299" s="63">
        <v>1</v>
      </c>
      <c r="AW299" s="9">
        <v>1</v>
      </c>
      <c r="AX299" s="9"/>
      <c r="AY299" s="63">
        <v>1</v>
      </c>
      <c r="AZ299" s="9">
        <v>1</v>
      </c>
      <c r="BA299" s="9"/>
      <c r="BB299" s="63">
        <v>1</v>
      </c>
      <c r="BC299" s="9">
        <v>1</v>
      </c>
      <c r="BD299" s="9"/>
      <c r="BE299" s="63">
        <v>1</v>
      </c>
      <c r="BF299" s="9">
        <v>2</v>
      </c>
      <c r="BG299" s="9"/>
      <c r="BH299" s="64">
        <v>4</v>
      </c>
      <c r="BI299" s="9">
        <v>3</v>
      </c>
      <c r="BJ299" s="9"/>
      <c r="BK299" s="64"/>
      <c r="BL299" s="9"/>
      <c r="BM299" s="9"/>
      <c r="BN299" s="65">
        <v>1</v>
      </c>
      <c r="BO299" s="66"/>
      <c r="BP299" s="9"/>
      <c r="BQ299" s="77"/>
      <c r="BR299" s="77"/>
      <c r="BS299" s="77"/>
      <c r="BT299" s="67">
        <v>1</v>
      </c>
      <c r="BU299" s="9">
        <v>0</v>
      </c>
      <c r="BV299" s="9"/>
      <c r="BW299" s="67"/>
      <c r="BX299" s="9"/>
      <c r="BY299" s="9"/>
      <c r="BZ299" s="67">
        <v>1</v>
      </c>
      <c r="CA299" s="9">
        <v>1</v>
      </c>
      <c r="CB299" s="9"/>
      <c r="CC299" s="67">
        <v>4</v>
      </c>
      <c r="CD299" s="9">
        <v>5</v>
      </c>
      <c r="CE299" s="9"/>
      <c r="CF299" s="67">
        <v>1</v>
      </c>
      <c r="CG299" s="9">
        <v>0</v>
      </c>
      <c r="CH299" s="9"/>
      <c r="CI299" s="67">
        <v>1</v>
      </c>
      <c r="CJ299" s="9">
        <v>1</v>
      </c>
      <c r="CK299" s="9"/>
      <c r="CL299" s="77"/>
      <c r="CM299" s="77"/>
      <c r="CN299" s="77"/>
      <c r="CO299" s="67">
        <v>1</v>
      </c>
      <c r="CP299" s="9">
        <v>1</v>
      </c>
      <c r="CQ299" s="9"/>
      <c r="CR299" s="67"/>
      <c r="CS299" s="9">
        <v>2</v>
      </c>
      <c r="CT299" s="9"/>
      <c r="CU299" s="67"/>
      <c r="CV299" s="9">
        <v>2</v>
      </c>
      <c r="CW299" s="9"/>
      <c r="CX299" s="38">
        <v>1</v>
      </c>
      <c r="CY299" s="8">
        <v>0</v>
      </c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11"/>
      <c r="DK299" s="14"/>
      <c r="DL299" s="14"/>
      <c r="DM299" s="14"/>
      <c r="DN299" s="14"/>
      <c r="DO299" s="14"/>
      <c r="DP299" s="14"/>
      <c r="DQ299" s="14"/>
      <c r="DR299" s="13">
        <v>9780194792677</v>
      </c>
      <c r="DS299" s="13"/>
      <c r="DT299" s="40" t="s">
        <v>1787</v>
      </c>
      <c r="DU299" s="53" t="s">
        <v>150</v>
      </c>
      <c r="DV299" s="42">
        <v>29455</v>
      </c>
      <c r="DW299" s="47">
        <f t="shared" si="139"/>
        <v>0</v>
      </c>
      <c r="DX299" s="47">
        <f t="shared" si="140"/>
        <v>0</v>
      </c>
      <c r="DY299" s="47">
        <f t="shared" si="141"/>
        <v>0</v>
      </c>
      <c r="DZ299" s="47">
        <f t="shared" si="142"/>
        <v>0</v>
      </c>
      <c r="EA299" s="47">
        <f t="shared" si="143"/>
        <v>0</v>
      </c>
      <c r="EB299" s="47">
        <f t="shared" si="144"/>
        <v>0</v>
      </c>
      <c r="EC299" s="47">
        <f t="shared" si="145"/>
        <v>0</v>
      </c>
      <c r="ED299" s="47">
        <f t="shared" si="146"/>
        <v>0</v>
      </c>
      <c r="EE299" s="47">
        <f t="shared" si="147"/>
        <v>0</v>
      </c>
      <c r="EF299" s="47">
        <f t="shared" si="148"/>
        <v>0</v>
      </c>
      <c r="EG299" s="47">
        <f t="shared" si="149"/>
        <v>0</v>
      </c>
      <c r="EH299" s="47">
        <f t="shared" si="150"/>
        <v>0</v>
      </c>
      <c r="EI299" s="47">
        <f t="shared" si="151"/>
        <v>1</v>
      </c>
      <c r="EJ299" s="47">
        <f t="shared" si="152"/>
        <v>0</v>
      </c>
      <c r="EK299" s="47">
        <f t="shared" si="153"/>
        <v>0</v>
      </c>
      <c r="EL299" s="47">
        <f t="shared" si="154"/>
        <v>0</v>
      </c>
      <c r="EM299" s="47">
        <f t="shared" si="155"/>
        <v>-1</v>
      </c>
      <c r="EN299" s="47">
        <f t="shared" si="156"/>
        <v>1</v>
      </c>
      <c r="EO299" s="47">
        <f t="shared" si="157"/>
        <v>0</v>
      </c>
      <c r="EP299" s="47">
        <f t="shared" si="158"/>
        <v>1</v>
      </c>
      <c r="EQ299" s="47">
        <f t="shared" si="159"/>
        <v>0</v>
      </c>
      <c r="ER299" s="47">
        <f t="shared" si="160"/>
        <v>1</v>
      </c>
      <c r="ES299" s="47">
        <f t="shared" si="161"/>
        <v>0</v>
      </c>
      <c r="ET299" s="47">
        <f t="shared" si="162"/>
        <v>0</v>
      </c>
      <c r="EU299" s="47">
        <f t="shared" si="163"/>
        <v>-1</v>
      </c>
      <c r="EV299" s="47">
        <f t="shared" si="164"/>
        <v>1</v>
      </c>
      <c r="EW299" s="47">
        <f t="shared" si="165"/>
        <v>0</v>
      </c>
      <c r="EX299" s="47">
        <f t="shared" si="166"/>
        <v>0</v>
      </c>
      <c r="EY299" s="47">
        <f t="shared" si="167"/>
        <v>0</v>
      </c>
      <c r="EZ299" s="47">
        <f t="shared" si="168"/>
        <v>-2</v>
      </c>
      <c r="FA299" s="47">
        <f t="shared" si="169"/>
        <v>-2</v>
      </c>
      <c r="FB299" s="47">
        <f t="shared" si="170"/>
        <v>1</v>
      </c>
      <c r="FC299" s="47">
        <f t="shared" si="171"/>
        <v>0</v>
      </c>
      <c r="FD299" s="51"/>
    </row>
    <row r="300" spans="1:160" ht="26.25" customHeight="1">
      <c r="A300" s="9" t="s">
        <v>457</v>
      </c>
      <c r="B300" s="9" t="s">
        <v>450</v>
      </c>
      <c r="C300" s="60" t="s">
        <v>441</v>
      </c>
      <c r="D300" s="8"/>
      <c r="E300" s="8"/>
      <c r="F300" s="14" t="s">
        <v>99</v>
      </c>
      <c r="G300" s="59">
        <f t="shared" si="172"/>
        <v>28</v>
      </c>
      <c r="H300" s="71">
        <f t="shared" si="172"/>
        <v>28</v>
      </c>
      <c r="I300" s="62"/>
      <c r="J300" s="9"/>
      <c r="K300" s="9"/>
      <c r="L300" s="62"/>
      <c r="M300" s="9"/>
      <c r="N300" s="9"/>
      <c r="O300" s="62"/>
      <c r="P300" s="9"/>
      <c r="Q300" s="9"/>
      <c r="R300" s="62">
        <v>1</v>
      </c>
      <c r="S300" s="9">
        <v>2</v>
      </c>
      <c r="T300" s="9"/>
      <c r="U300" s="62"/>
      <c r="V300" s="9"/>
      <c r="W300" s="9"/>
      <c r="X300" s="62"/>
      <c r="Y300" s="9"/>
      <c r="Z300" s="9"/>
      <c r="AA300" s="62">
        <v>1</v>
      </c>
      <c r="AB300" s="9">
        <v>0</v>
      </c>
      <c r="AC300" s="9"/>
      <c r="AD300" s="62">
        <v>1</v>
      </c>
      <c r="AE300" s="9">
        <v>1</v>
      </c>
      <c r="AF300" s="9"/>
      <c r="AG300" s="62">
        <v>1</v>
      </c>
      <c r="AH300" s="9">
        <v>1</v>
      </c>
      <c r="AI300" s="9"/>
      <c r="AJ300" s="62">
        <v>1</v>
      </c>
      <c r="AK300" s="9">
        <v>1</v>
      </c>
      <c r="AL300" s="9"/>
      <c r="AM300" s="62"/>
      <c r="AN300" s="9">
        <v>0</v>
      </c>
      <c r="AO300" s="9"/>
      <c r="AP300" s="63">
        <v>1</v>
      </c>
      <c r="AQ300" s="9">
        <v>1</v>
      </c>
      <c r="AR300" s="9"/>
      <c r="AS300" s="63">
        <v>1</v>
      </c>
      <c r="AT300" s="9">
        <v>1</v>
      </c>
      <c r="AU300" s="9"/>
      <c r="AV300" s="63">
        <v>1</v>
      </c>
      <c r="AW300" s="9">
        <v>0</v>
      </c>
      <c r="AX300" s="9"/>
      <c r="AY300" s="63">
        <v>1</v>
      </c>
      <c r="AZ300" s="9">
        <v>0</v>
      </c>
      <c r="BA300" s="9"/>
      <c r="BB300" s="63">
        <v>3</v>
      </c>
      <c r="BC300" s="9">
        <v>0</v>
      </c>
      <c r="BD300" s="9"/>
      <c r="BE300" s="63">
        <v>1</v>
      </c>
      <c r="BF300" s="9">
        <v>1</v>
      </c>
      <c r="BG300" s="9"/>
      <c r="BH300" s="64">
        <v>2</v>
      </c>
      <c r="BI300" s="9">
        <v>4</v>
      </c>
      <c r="BJ300" s="9"/>
      <c r="BK300" s="64"/>
      <c r="BL300" s="9"/>
      <c r="BM300" s="9"/>
      <c r="BN300" s="65">
        <v>1</v>
      </c>
      <c r="BO300" s="66"/>
      <c r="BP300" s="9"/>
      <c r="BQ300" s="77"/>
      <c r="BR300" s="77"/>
      <c r="BS300" s="77"/>
      <c r="BT300" s="67">
        <v>1</v>
      </c>
      <c r="BU300" s="9">
        <v>1</v>
      </c>
      <c r="BV300" s="9"/>
      <c r="BW300" s="67"/>
      <c r="BX300" s="9"/>
      <c r="BY300" s="9"/>
      <c r="BZ300" s="67">
        <v>1</v>
      </c>
      <c r="CA300" s="9">
        <v>2</v>
      </c>
      <c r="CB300" s="9"/>
      <c r="CC300" s="67">
        <v>6</v>
      </c>
      <c r="CD300" s="9">
        <v>4</v>
      </c>
      <c r="CE300" s="9"/>
      <c r="CF300" s="67">
        <v>1</v>
      </c>
      <c r="CG300" s="9">
        <v>1</v>
      </c>
      <c r="CH300" s="9"/>
      <c r="CI300" s="67">
        <v>1</v>
      </c>
      <c r="CJ300" s="9">
        <v>1</v>
      </c>
      <c r="CK300" s="9"/>
      <c r="CL300" s="77"/>
      <c r="CM300" s="77"/>
      <c r="CN300" s="77"/>
      <c r="CO300" s="67">
        <v>1</v>
      </c>
      <c r="CP300" s="9">
        <v>3</v>
      </c>
      <c r="CQ300" s="9"/>
      <c r="CR300" s="67"/>
      <c r="CS300" s="9">
        <v>2</v>
      </c>
      <c r="CT300" s="9"/>
      <c r="CU300" s="67"/>
      <c r="CV300" s="9">
        <v>0</v>
      </c>
      <c r="CW300" s="9"/>
      <c r="CX300" s="38">
        <v>1</v>
      </c>
      <c r="CY300" s="8">
        <v>2</v>
      </c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11"/>
      <c r="DK300" s="14"/>
      <c r="DL300" s="14"/>
      <c r="DM300" s="14"/>
      <c r="DN300" s="14"/>
      <c r="DO300" s="14"/>
      <c r="DP300" s="14"/>
      <c r="DQ300" s="14"/>
      <c r="DR300" s="13">
        <v>9780194792684</v>
      </c>
      <c r="DS300" s="13"/>
      <c r="DT300" s="40" t="s">
        <v>1787</v>
      </c>
      <c r="DU300" s="53" t="s">
        <v>150</v>
      </c>
      <c r="DV300" s="42">
        <v>33060</v>
      </c>
      <c r="DW300" s="47">
        <f t="shared" si="139"/>
        <v>0</v>
      </c>
      <c r="DX300" s="47">
        <f t="shared" si="140"/>
        <v>0</v>
      </c>
      <c r="DY300" s="47">
        <f t="shared" si="141"/>
        <v>0</v>
      </c>
      <c r="DZ300" s="47">
        <f t="shared" si="142"/>
        <v>-1</v>
      </c>
      <c r="EA300" s="47">
        <f t="shared" si="143"/>
        <v>0</v>
      </c>
      <c r="EB300" s="47">
        <f t="shared" si="144"/>
        <v>0</v>
      </c>
      <c r="EC300" s="47">
        <f t="shared" si="145"/>
        <v>1</v>
      </c>
      <c r="ED300" s="47">
        <f t="shared" si="146"/>
        <v>0</v>
      </c>
      <c r="EE300" s="47">
        <f t="shared" si="147"/>
        <v>0</v>
      </c>
      <c r="EF300" s="47">
        <f t="shared" si="148"/>
        <v>0</v>
      </c>
      <c r="EG300" s="47">
        <f t="shared" si="149"/>
        <v>0</v>
      </c>
      <c r="EH300" s="47">
        <f t="shared" si="150"/>
        <v>0</v>
      </c>
      <c r="EI300" s="47">
        <f t="shared" si="151"/>
        <v>0</v>
      </c>
      <c r="EJ300" s="47">
        <f t="shared" si="152"/>
        <v>1</v>
      </c>
      <c r="EK300" s="47">
        <f t="shared" si="153"/>
        <v>1</v>
      </c>
      <c r="EL300" s="47">
        <f t="shared" si="154"/>
        <v>3</v>
      </c>
      <c r="EM300" s="47">
        <f t="shared" si="155"/>
        <v>0</v>
      </c>
      <c r="EN300" s="47">
        <f t="shared" si="156"/>
        <v>-2</v>
      </c>
      <c r="EO300" s="47">
        <f t="shared" si="157"/>
        <v>0</v>
      </c>
      <c r="EP300" s="47">
        <f t="shared" si="158"/>
        <v>1</v>
      </c>
      <c r="EQ300" s="47">
        <f t="shared" si="159"/>
        <v>0</v>
      </c>
      <c r="ER300" s="47">
        <f t="shared" si="160"/>
        <v>0</v>
      </c>
      <c r="ES300" s="47">
        <f t="shared" si="161"/>
        <v>0</v>
      </c>
      <c r="ET300" s="47">
        <f t="shared" si="162"/>
        <v>-1</v>
      </c>
      <c r="EU300" s="47">
        <f t="shared" si="163"/>
        <v>2</v>
      </c>
      <c r="EV300" s="47">
        <f t="shared" si="164"/>
        <v>0</v>
      </c>
      <c r="EW300" s="47">
        <f t="shared" si="165"/>
        <v>0</v>
      </c>
      <c r="EX300" s="47">
        <f t="shared" si="166"/>
        <v>0</v>
      </c>
      <c r="EY300" s="47">
        <f t="shared" si="167"/>
        <v>-2</v>
      </c>
      <c r="EZ300" s="47">
        <f t="shared" si="168"/>
        <v>-2</v>
      </c>
      <c r="FA300" s="47">
        <f t="shared" si="169"/>
        <v>0</v>
      </c>
      <c r="FB300" s="47">
        <f t="shared" si="170"/>
        <v>-1</v>
      </c>
      <c r="FC300" s="47">
        <f t="shared" si="171"/>
        <v>0</v>
      </c>
      <c r="FD300" s="51"/>
    </row>
    <row r="301" spans="1:160" ht="26.25" customHeight="1">
      <c r="A301" s="9" t="s">
        <v>457</v>
      </c>
      <c r="B301" s="9" t="s">
        <v>450</v>
      </c>
      <c r="C301" s="60" t="s">
        <v>442</v>
      </c>
      <c r="D301" s="8"/>
      <c r="E301" s="8"/>
      <c r="F301" s="14" t="s">
        <v>99</v>
      </c>
      <c r="G301" s="59">
        <f t="shared" si="172"/>
        <v>24</v>
      </c>
      <c r="H301" s="71">
        <f t="shared" si="172"/>
        <v>24</v>
      </c>
      <c r="I301" s="62"/>
      <c r="J301" s="9"/>
      <c r="K301" s="9"/>
      <c r="L301" s="62"/>
      <c r="M301" s="9"/>
      <c r="N301" s="9"/>
      <c r="O301" s="62"/>
      <c r="P301" s="9"/>
      <c r="Q301" s="9"/>
      <c r="R301" s="62">
        <v>1</v>
      </c>
      <c r="S301" s="9">
        <v>2</v>
      </c>
      <c r="T301" s="9"/>
      <c r="U301" s="62"/>
      <c r="V301" s="9"/>
      <c r="W301" s="9"/>
      <c r="X301" s="62"/>
      <c r="Y301" s="9"/>
      <c r="Z301" s="9"/>
      <c r="AA301" s="62">
        <v>1</v>
      </c>
      <c r="AB301" s="9">
        <v>0</v>
      </c>
      <c r="AC301" s="9"/>
      <c r="AD301" s="62">
        <v>1</v>
      </c>
      <c r="AE301" s="9">
        <v>1</v>
      </c>
      <c r="AF301" s="9"/>
      <c r="AG301" s="62">
        <v>1</v>
      </c>
      <c r="AH301" s="9">
        <v>1</v>
      </c>
      <c r="AI301" s="9"/>
      <c r="AJ301" s="62">
        <v>1</v>
      </c>
      <c r="AK301" s="9">
        <v>1</v>
      </c>
      <c r="AL301" s="9"/>
      <c r="AM301" s="62"/>
      <c r="AN301" s="9">
        <v>0</v>
      </c>
      <c r="AO301" s="9"/>
      <c r="AP301" s="63">
        <v>1</v>
      </c>
      <c r="AQ301" s="9">
        <v>1</v>
      </c>
      <c r="AR301" s="9"/>
      <c r="AS301" s="63">
        <v>1</v>
      </c>
      <c r="AT301" s="9">
        <v>0</v>
      </c>
      <c r="AU301" s="9"/>
      <c r="AV301" s="63">
        <v>1</v>
      </c>
      <c r="AW301" s="9">
        <v>1</v>
      </c>
      <c r="AX301" s="9"/>
      <c r="AY301" s="63">
        <v>1</v>
      </c>
      <c r="AZ301" s="9">
        <v>1</v>
      </c>
      <c r="BA301" s="9"/>
      <c r="BB301" s="63">
        <v>1</v>
      </c>
      <c r="BC301" s="9">
        <v>2</v>
      </c>
      <c r="BD301" s="9"/>
      <c r="BE301" s="63">
        <v>1</v>
      </c>
      <c r="BF301" s="9">
        <v>1</v>
      </c>
      <c r="BG301" s="9"/>
      <c r="BH301" s="64">
        <v>2</v>
      </c>
      <c r="BI301" s="9">
        <v>3</v>
      </c>
      <c r="BJ301" s="9"/>
      <c r="BK301" s="64"/>
      <c r="BL301" s="9"/>
      <c r="BM301" s="9"/>
      <c r="BN301" s="65">
        <v>1</v>
      </c>
      <c r="BO301" s="66"/>
      <c r="BP301" s="9"/>
      <c r="BQ301" s="77"/>
      <c r="BR301" s="77"/>
      <c r="BS301" s="77"/>
      <c r="BT301" s="67">
        <v>1</v>
      </c>
      <c r="BU301" s="9">
        <v>1</v>
      </c>
      <c r="BV301" s="9"/>
      <c r="BW301" s="67"/>
      <c r="BX301" s="9"/>
      <c r="BY301" s="9"/>
      <c r="BZ301" s="67">
        <v>1</v>
      </c>
      <c r="CA301" s="9">
        <v>2</v>
      </c>
      <c r="CB301" s="9"/>
      <c r="CC301" s="67">
        <v>4</v>
      </c>
      <c r="CD301" s="9">
        <v>5</v>
      </c>
      <c r="CE301" s="9"/>
      <c r="CF301" s="67">
        <v>1</v>
      </c>
      <c r="CG301" s="9">
        <v>0</v>
      </c>
      <c r="CH301" s="9"/>
      <c r="CI301" s="67">
        <v>1</v>
      </c>
      <c r="CJ301" s="9">
        <v>1</v>
      </c>
      <c r="CK301" s="9"/>
      <c r="CL301" s="77"/>
      <c r="CM301" s="77"/>
      <c r="CN301" s="77"/>
      <c r="CO301" s="67">
        <v>1</v>
      </c>
      <c r="CP301" s="9">
        <v>0</v>
      </c>
      <c r="CQ301" s="9"/>
      <c r="CR301" s="67"/>
      <c r="CS301" s="9">
        <v>0</v>
      </c>
      <c r="CT301" s="9"/>
      <c r="CU301" s="67"/>
      <c r="CV301" s="9">
        <v>1</v>
      </c>
      <c r="CW301" s="9"/>
      <c r="CX301" s="38">
        <v>1</v>
      </c>
      <c r="CY301" s="8">
        <v>0</v>
      </c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11"/>
      <c r="DK301" s="14"/>
      <c r="DL301" s="14"/>
      <c r="DM301" s="14"/>
      <c r="DN301" s="14"/>
      <c r="DO301" s="14"/>
      <c r="DP301" s="14"/>
      <c r="DQ301" s="14"/>
      <c r="DR301" s="13">
        <v>9780194792691</v>
      </c>
      <c r="DS301" s="13"/>
      <c r="DT301" s="40" t="s">
        <v>1787</v>
      </c>
      <c r="DU301" s="53" t="s">
        <v>150</v>
      </c>
      <c r="DV301" s="42">
        <v>32940</v>
      </c>
      <c r="DW301" s="47">
        <f t="shared" si="139"/>
        <v>0</v>
      </c>
      <c r="DX301" s="47">
        <f t="shared" si="140"/>
        <v>0</v>
      </c>
      <c r="DY301" s="47">
        <f t="shared" si="141"/>
        <v>0</v>
      </c>
      <c r="DZ301" s="47">
        <f t="shared" si="142"/>
        <v>-1</v>
      </c>
      <c r="EA301" s="47">
        <f t="shared" si="143"/>
        <v>0</v>
      </c>
      <c r="EB301" s="47">
        <f t="shared" si="144"/>
        <v>0</v>
      </c>
      <c r="EC301" s="47">
        <f t="shared" si="145"/>
        <v>1</v>
      </c>
      <c r="ED301" s="47">
        <f t="shared" si="146"/>
        <v>0</v>
      </c>
      <c r="EE301" s="47">
        <f t="shared" si="147"/>
        <v>0</v>
      </c>
      <c r="EF301" s="47">
        <f t="shared" si="148"/>
        <v>0</v>
      </c>
      <c r="EG301" s="47">
        <f t="shared" si="149"/>
        <v>0</v>
      </c>
      <c r="EH301" s="47">
        <f t="shared" si="150"/>
        <v>0</v>
      </c>
      <c r="EI301" s="47">
        <f t="shared" si="151"/>
        <v>1</v>
      </c>
      <c r="EJ301" s="47">
        <f t="shared" si="152"/>
        <v>0</v>
      </c>
      <c r="EK301" s="47">
        <f t="shared" si="153"/>
        <v>0</v>
      </c>
      <c r="EL301" s="47">
        <f t="shared" si="154"/>
        <v>-1</v>
      </c>
      <c r="EM301" s="47">
        <f t="shared" si="155"/>
        <v>0</v>
      </c>
      <c r="EN301" s="47">
        <f t="shared" si="156"/>
        <v>-1</v>
      </c>
      <c r="EO301" s="47">
        <f t="shared" si="157"/>
        <v>0</v>
      </c>
      <c r="EP301" s="47">
        <f t="shared" si="158"/>
        <v>1</v>
      </c>
      <c r="EQ301" s="47">
        <f t="shared" si="159"/>
        <v>0</v>
      </c>
      <c r="ER301" s="47">
        <f t="shared" si="160"/>
        <v>0</v>
      </c>
      <c r="ES301" s="47">
        <f t="shared" si="161"/>
        <v>0</v>
      </c>
      <c r="ET301" s="47">
        <f t="shared" si="162"/>
        <v>-1</v>
      </c>
      <c r="EU301" s="47">
        <f t="shared" si="163"/>
        <v>-1</v>
      </c>
      <c r="EV301" s="47">
        <f t="shared" si="164"/>
        <v>1</v>
      </c>
      <c r="EW301" s="47">
        <f t="shared" si="165"/>
        <v>0</v>
      </c>
      <c r="EX301" s="47">
        <f t="shared" si="166"/>
        <v>0</v>
      </c>
      <c r="EY301" s="47">
        <f t="shared" si="167"/>
        <v>1</v>
      </c>
      <c r="EZ301" s="47">
        <f t="shared" si="168"/>
        <v>0</v>
      </c>
      <c r="FA301" s="47">
        <f t="shared" si="169"/>
        <v>-1</v>
      </c>
      <c r="FB301" s="47">
        <f t="shared" si="170"/>
        <v>1</v>
      </c>
      <c r="FC301" s="47">
        <f t="shared" si="171"/>
        <v>0</v>
      </c>
      <c r="FD301" s="51"/>
    </row>
    <row r="302" spans="1:160" ht="26.25" customHeight="1">
      <c r="A302" s="9" t="s">
        <v>457</v>
      </c>
      <c r="B302" s="9" t="s">
        <v>450</v>
      </c>
      <c r="C302" s="60" t="s">
        <v>443</v>
      </c>
      <c r="D302" s="8"/>
      <c r="E302" s="8"/>
      <c r="F302" s="14"/>
      <c r="G302" s="59">
        <f t="shared" si="172"/>
        <v>25</v>
      </c>
      <c r="H302" s="71">
        <f t="shared" si="172"/>
        <v>25</v>
      </c>
      <c r="I302" s="62"/>
      <c r="J302" s="9"/>
      <c r="K302" s="9"/>
      <c r="L302" s="62"/>
      <c r="M302" s="9"/>
      <c r="N302" s="9"/>
      <c r="O302" s="62"/>
      <c r="P302" s="9"/>
      <c r="Q302" s="9"/>
      <c r="R302" s="62">
        <v>1</v>
      </c>
      <c r="S302" s="9">
        <v>1</v>
      </c>
      <c r="T302" s="9"/>
      <c r="U302" s="62"/>
      <c r="V302" s="9"/>
      <c r="W302" s="9"/>
      <c r="X302" s="62"/>
      <c r="Y302" s="9"/>
      <c r="Z302" s="9"/>
      <c r="AA302" s="62">
        <v>1</v>
      </c>
      <c r="AB302" s="9">
        <v>0</v>
      </c>
      <c r="AC302" s="9"/>
      <c r="AD302" s="62">
        <v>1</v>
      </c>
      <c r="AE302" s="9">
        <v>1</v>
      </c>
      <c r="AF302" s="9"/>
      <c r="AG302" s="62">
        <v>1</v>
      </c>
      <c r="AH302" s="9">
        <v>1</v>
      </c>
      <c r="AI302" s="9"/>
      <c r="AJ302" s="62">
        <v>1</v>
      </c>
      <c r="AK302" s="9">
        <v>1</v>
      </c>
      <c r="AL302" s="9"/>
      <c r="AM302" s="62"/>
      <c r="AN302" s="9">
        <v>0</v>
      </c>
      <c r="AO302" s="9"/>
      <c r="AP302" s="63">
        <v>1</v>
      </c>
      <c r="AQ302" s="9">
        <v>1</v>
      </c>
      <c r="AR302" s="9"/>
      <c r="AS302" s="63">
        <v>1</v>
      </c>
      <c r="AT302" s="9">
        <v>0</v>
      </c>
      <c r="AU302" s="9"/>
      <c r="AV302" s="63">
        <v>1</v>
      </c>
      <c r="AW302" s="9">
        <v>1</v>
      </c>
      <c r="AX302" s="9"/>
      <c r="AY302" s="63">
        <v>1</v>
      </c>
      <c r="AZ302" s="9">
        <v>1</v>
      </c>
      <c r="BA302" s="9"/>
      <c r="BB302" s="63">
        <v>1</v>
      </c>
      <c r="BC302" s="9">
        <v>3</v>
      </c>
      <c r="BD302" s="9"/>
      <c r="BE302" s="63">
        <v>1</v>
      </c>
      <c r="BF302" s="9">
        <v>0</v>
      </c>
      <c r="BG302" s="9"/>
      <c r="BH302" s="64">
        <v>4</v>
      </c>
      <c r="BI302" s="9">
        <v>3</v>
      </c>
      <c r="BJ302" s="9"/>
      <c r="BK302" s="64"/>
      <c r="BL302" s="9"/>
      <c r="BM302" s="9"/>
      <c r="BN302" s="65">
        <v>1</v>
      </c>
      <c r="BO302" s="66"/>
      <c r="BP302" s="9"/>
      <c r="BQ302" s="77"/>
      <c r="BR302" s="77"/>
      <c r="BS302" s="77"/>
      <c r="BT302" s="67">
        <v>1</v>
      </c>
      <c r="BU302" s="9">
        <v>0</v>
      </c>
      <c r="BV302" s="9"/>
      <c r="BW302" s="67"/>
      <c r="BX302" s="9"/>
      <c r="BY302" s="9"/>
      <c r="BZ302" s="67">
        <v>1</v>
      </c>
      <c r="CA302" s="9">
        <v>1</v>
      </c>
      <c r="CB302" s="9"/>
      <c r="CC302" s="67">
        <v>3</v>
      </c>
      <c r="CD302" s="9">
        <v>6</v>
      </c>
      <c r="CE302" s="9"/>
      <c r="CF302" s="67">
        <v>1</v>
      </c>
      <c r="CG302" s="9">
        <v>1</v>
      </c>
      <c r="CH302" s="9"/>
      <c r="CI302" s="67">
        <v>1</v>
      </c>
      <c r="CJ302" s="9">
        <v>1</v>
      </c>
      <c r="CK302" s="9"/>
      <c r="CL302" s="77"/>
      <c r="CM302" s="77"/>
      <c r="CN302" s="77"/>
      <c r="CO302" s="67">
        <v>1</v>
      </c>
      <c r="CP302" s="9">
        <v>0</v>
      </c>
      <c r="CQ302" s="9"/>
      <c r="CR302" s="67"/>
      <c r="CS302" s="9">
        <v>1</v>
      </c>
      <c r="CT302" s="9"/>
      <c r="CU302" s="67"/>
      <c r="CV302" s="9">
        <v>1</v>
      </c>
      <c r="CW302" s="9"/>
      <c r="CX302" s="38">
        <v>1</v>
      </c>
      <c r="CY302" s="8">
        <v>1</v>
      </c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11"/>
      <c r="DK302" s="14"/>
      <c r="DL302" s="14"/>
      <c r="DM302" s="14"/>
      <c r="DN302" s="14"/>
      <c r="DO302" s="14"/>
      <c r="DP302" s="14"/>
      <c r="DQ302" s="14"/>
      <c r="DR302" s="13">
        <v>9780194792707</v>
      </c>
      <c r="DS302" s="13"/>
      <c r="DT302" s="40" t="s">
        <v>1787</v>
      </c>
      <c r="DU302" s="53" t="s">
        <v>150</v>
      </c>
      <c r="DV302" s="42">
        <v>31770</v>
      </c>
      <c r="DW302" s="47">
        <f t="shared" ref="DW302" si="206">I302-J302-K302</f>
        <v>0</v>
      </c>
      <c r="DX302" s="47">
        <f t="shared" ref="DX302" si="207">L302-M302-N302</f>
        <v>0</v>
      </c>
      <c r="DY302" s="47">
        <f t="shared" ref="DY302" si="208">O302-P302-Q302</f>
        <v>0</v>
      </c>
      <c r="DZ302" s="47">
        <f t="shared" ref="DZ302" si="209">R302-S302-T302</f>
        <v>0</v>
      </c>
      <c r="EA302" s="47">
        <f t="shared" ref="EA302" si="210">U302-V302-W302</f>
        <v>0</v>
      </c>
      <c r="EB302" s="47">
        <f t="shared" ref="EB302" si="211">X302-Y302-Z302</f>
        <v>0</v>
      </c>
      <c r="EC302" s="47">
        <f t="shared" ref="EC302" si="212">AA302-AB302-AC302</f>
        <v>1</v>
      </c>
      <c r="ED302" s="47">
        <f t="shared" ref="ED302" si="213">AD302-AE302-AF302</f>
        <v>0</v>
      </c>
      <c r="EE302" s="47">
        <f t="shared" ref="EE302" si="214">AG302-AH302-AI302</f>
        <v>0</v>
      </c>
      <c r="EF302" s="47">
        <f t="shared" ref="EF302" si="215">AJ302-AK302-AL302</f>
        <v>0</v>
      </c>
      <c r="EG302" s="47">
        <f t="shared" ref="EG302" si="216">AM302-AN302-AO302</f>
        <v>0</v>
      </c>
      <c r="EH302" s="47">
        <f t="shared" ref="EH302" si="217">AP302-AQ302-AR302</f>
        <v>0</v>
      </c>
      <c r="EI302" s="47">
        <f t="shared" ref="EI302" si="218">AS302-AT302-AU302</f>
        <v>1</v>
      </c>
      <c r="EJ302" s="47">
        <f t="shared" ref="EJ302" si="219">AV302-AW302-AX302</f>
        <v>0</v>
      </c>
      <c r="EK302" s="47">
        <f t="shared" ref="EK302" si="220">AY302-AZ302-BA302</f>
        <v>0</v>
      </c>
      <c r="EL302" s="47">
        <f t="shared" ref="EL302" si="221">BB302-BC302-BD302</f>
        <v>-2</v>
      </c>
      <c r="EM302" s="47">
        <f t="shared" ref="EM302" si="222">BE302-BF302-BG302</f>
        <v>1</v>
      </c>
      <c r="EN302" s="47">
        <f t="shared" ref="EN302" si="223">BH302-BI302-BJ302</f>
        <v>1</v>
      </c>
      <c r="EO302" s="47">
        <f t="shared" ref="EO302" si="224">BK302-BL302-BM302</f>
        <v>0</v>
      </c>
      <c r="EP302" s="47">
        <f t="shared" ref="EP302" si="225">BN302-BO302-BP302</f>
        <v>1</v>
      </c>
      <c r="EQ302" s="47">
        <f t="shared" ref="EQ302" si="226">BQ302-BR302-BS302</f>
        <v>0</v>
      </c>
      <c r="ER302" s="47">
        <f t="shared" ref="ER302" si="227">BT302-BU302-BV302</f>
        <v>1</v>
      </c>
      <c r="ES302" s="47">
        <f t="shared" ref="ES302" si="228">BW302-BX302-BY302</f>
        <v>0</v>
      </c>
      <c r="ET302" s="47">
        <f t="shared" ref="ET302" si="229">BZ302-CA302-CB302</f>
        <v>0</v>
      </c>
      <c r="EU302" s="47">
        <f t="shared" ref="EU302" si="230">CC302-CD302-CE302</f>
        <v>-3</v>
      </c>
      <c r="EV302" s="47">
        <f t="shared" ref="EV302" si="231">CF302-CG302-CH302</f>
        <v>0</v>
      </c>
      <c r="EW302" s="47">
        <f t="shared" ref="EW302" si="232">CI302-CJ302-CK302</f>
        <v>0</v>
      </c>
      <c r="EX302" s="47">
        <f t="shared" ref="EX302" si="233">CL302-CM302-CN302</f>
        <v>0</v>
      </c>
      <c r="EY302" s="47">
        <f t="shared" ref="EY302" si="234">CO302-CP302-CQ302</f>
        <v>1</v>
      </c>
      <c r="EZ302" s="47">
        <f t="shared" ref="EZ302" si="235">CR302-CS302-CT302</f>
        <v>-1</v>
      </c>
      <c r="FA302" s="47">
        <f t="shared" ref="FA302" si="236">CU302-CV302-CW302</f>
        <v>-1</v>
      </c>
      <c r="FB302" s="47">
        <f t="shared" ref="FB302" si="237">CX302-CY302-CZ302</f>
        <v>0</v>
      </c>
      <c r="FC302" s="47">
        <f t="shared" ref="FC302" si="238">SUM(DW302:FB302)</f>
        <v>0</v>
      </c>
      <c r="FD302" s="51"/>
    </row>
    <row r="303" spans="1:160">
      <c r="I303">
        <f>SUM(I3:I302)</f>
        <v>143</v>
      </c>
      <c r="J303">
        <f t="shared" ref="J303:BU303" si="239">SUM(J3:J302)</f>
        <v>91</v>
      </c>
      <c r="K303">
        <f t="shared" si="239"/>
        <v>0</v>
      </c>
      <c r="L303">
        <f t="shared" si="239"/>
        <v>115</v>
      </c>
      <c r="M303">
        <f t="shared" si="239"/>
        <v>66</v>
      </c>
      <c r="N303">
        <f t="shared" si="239"/>
        <v>0</v>
      </c>
      <c r="O303">
        <f t="shared" si="239"/>
        <v>115</v>
      </c>
      <c r="P303">
        <f t="shared" si="239"/>
        <v>70</v>
      </c>
      <c r="Q303">
        <f t="shared" si="239"/>
        <v>0</v>
      </c>
      <c r="R303">
        <f t="shared" si="239"/>
        <v>633</v>
      </c>
      <c r="S303">
        <f t="shared" si="239"/>
        <v>411</v>
      </c>
      <c r="T303">
        <f t="shared" si="239"/>
        <v>0</v>
      </c>
      <c r="U303">
        <f t="shared" si="239"/>
        <v>526</v>
      </c>
      <c r="V303">
        <f t="shared" si="239"/>
        <v>515</v>
      </c>
      <c r="W303">
        <f t="shared" si="239"/>
        <v>0</v>
      </c>
      <c r="X303">
        <f t="shared" si="239"/>
        <v>515</v>
      </c>
      <c r="Y303">
        <f t="shared" si="239"/>
        <v>421</v>
      </c>
      <c r="Z303">
        <f t="shared" si="239"/>
        <v>0</v>
      </c>
      <c r="AA303">
        <f t="shared" si="239"/>
        <v>557</v>
      </c>
      <c r="AB303">
        <f t="shared" si="239"/>
        <v>382</v>
      </c>
      <c r="AC303">
        <f t="shared" si="239"/>
        <v>0</v>
      </c>
      <c r="AD303">
        <f t="shared" si="239"/>
        <v>553</v>
      </c>
      <c r="AE303">
        <f t="shared" si="239"/>
        <v>765</v>
      </c>
      <c r="AF303">
        <f t="shared" si="239"/>
        <v>0</v>
      </c>
      <c r="AG303">
        <f t="shared" si="239"/>
        <v>545</v>
      </c>
      <c r="AH303">
        <f t="shared" si="239"/>
        <v>430</v>
      </c>
      <c r="AI303">
        <f t="shared" si="239"/>
        <v>0</v>
      </c>
      <c r="AJ303">
        <f t="shared" si="239"/>
        <v>533</v>
      </c>
      <c r="AK303">
        <f t="shared" si="239"/>
        <v>463</v>
      </c>
      <c r="AL303">
        <f t="shared" si="239"/>
        <v>0</v>
      </c>
      <c r="AM303">
        <f t="shared" si="239"/>
        <v>481</v>
      </c>
      <c r="AN303">
        <f t="shared" si="239"/>
        <v>474</v>
      </c>
      <c r="AO303">
        <f t="shared" si="239"/>
        <v>0</v>
      </c>
      <c r="AP303">
        <f t="shared" si="239"/>
        <v>695</v>
      </c>
      <c r="AQ303">
        <f t="shared" si="239"/>
        <v>794</v>
      </c>
      <c r="AR303">
        <f t="shared" si="239"/>
        <v>2</v>
      </c>
      <c r="AS303">
        <f t="shared" si="239"/>
        <v>684</v>
      </c>
      <c r="AT303">
        <f t="shared" si="239"/>
        <v>520</v>
      </c>
      <c r="AU303">
        <f t="shared" si="239"/>
        <v>4</v>
      </c>
      <c r="AV303">
        <f t="shared" si="239"/>
        <v>665</v>
      </c>
      <c r="AW303">
        <f t="shared" si="239"/>
        <v>461</v>
      </c>
      <c r="AX303">
        <f t="shared" si="239"/>
        <v>0</v>
      </c>
      <c r="AY303">
        <f t="shared" si="239"/>
        <v>676</v>
      </c>
      <c r="AZ303">
        <f t="shared" si="239"/>
        <v>537</v>
      </c>
      <c r="BA303">
        <f t="shared" si="239"/>
        <v>0</v>
      </c>
      <c r="BB303">
        <f t="shared" si="239"/>
        <v>789</v>
      </c>
      <c r="BC303">
        <f t="shared" si="239"/>
        <v>862</v>
      </c>
      <c r="BD303">
        <f t="shared" si="239"/>
        <v>0</v>
      </c>
      <c r="BE303">
        <f t="shared" si="239"/>
        <v>656</v>
      </c>
      <c r="BF303">
        <f t="shared" si="239"/>
        <v>506</v>
      </c>
      <c r="BG303">
        <f t="shared" si="239"/>
        <v>0</v>
      </c>
      <c r="BH303">
        <f t="shared" si="239"/>
        <v>909</v>
      </c>
      <c r="BI303">
        <f t="shared" si="239"/>
        <v>3754</v>
      </c>
      <c r="BJ303">
        <f t="shared" si="239"/>
        <v>0</v>
      </c>
      <c r="BK303">
        <f t="shared" si="239"/>
        <v>56</v>
      </c>
      <c r="BL303">
        <f t="shared" si="239"/>
        <v>0</v>
      </c>
      <c r="BM303">
        <f t="shared" si="239"/>
        <v>12</v>
      </c>
      <c r="BN303">
        <f t="shared" si="239"/>
        <v>661</v>
      </c>
      <c r="BO303">
        <f t="shared" si="239"/>
        <v>0</v>
      </c>
      <c r="BP303">
        <f t="shared" si="239"/>
        <v>0</v>
      </c>
      <c r="BQ303">
        <f t="shared" si="239"/>
        <v>0</v>
      </c>
      <c r="BR303">
        <f t="shared" si="239"/>
        <v>0</v>
      </c>
      <c r="BS303">
        <f t="shared" si="239"/>
        <v>0</v>
      </c>
      <c r="BT303">
        <f t="shared" si="239"/>
        <v>604</v>
      </c>
      <c r="BU303">
        <f t="shared" si="239"/>
        <v>412</v>
      </c>
      <c r="BV303">
        <f t="shared" ref="BV303:CY303" si="240">SUM(BV3:BV302)</f>
        <v>0</v>
      </c>
      <c r="BW303">
        <f t="shared" si="240"/>
        <v>416</v>
      </c>
      <c r="BX303">
        <f t="shared" si="240"/>
        <v>265</v>
      </c>
      <c r="BY303">
        <f t="shared" si="240"/>
        <v>0</v>
      </c>
      <c r="BZ303">
        <f t="shared" si="240"/>
        <v>562</v>
      </c>
      <c r="CA303">
        <f t="shared" si="240"/>
        <v>490</v>
      </c>
      <c r="CB303">
        <f t="shared" si="240"/>
        <v>0</v>
      </c>
      <c r="CC303">
        <f t="shared" si="240"/>
        <v>1545</v>
      </c>
      <c r="CD303">
        <f t="shared" si="240"/>
        <v>1620</v>
      </c>
      <c r="CE303">
        <f t="shared" si="240"/>
        <v>2</v>
      </c>
      <c r="CF303">
        <f t="shared" si="240"/>
        <v>644</v>
      </c>
      <c r="CG303">
        <f t="shared" si="240"/>
        <v>477</v>
      </c>
      <c r="CH303">
        <f t="shared" si="240"/>
        <v>0</v>
      </c>
      <c r="CI303">
        <f t="shared" si="240"/>
        <v>637</v>
      </c>
      <c r="CJ303">
        <f t="shared" si="240"/>
        <v>537</v>
      </c>
      <c r="CK303">
        <f t="shared" si="240"/>
        <v>0</v>
      </c>
      <c r="CL303">
        <f t="shared" si="240"/>
        <v>0</v>
      </c>
      <c r="CM303">
        <f t="shared" si="240"/>
        <v>0</v>
      </c>
      <c r="CN303">
        <f t="shared" si="240"/>
        <v>0</v>
      </c>
      <c r="CO303">
        <f t="shared" si="240"/>
        <v>634</v>
      </c>
      <c r="CP303">
        <f t="shared" si="240"/>
        <v>537</v>
      </c>
      <c r="CQ303">
        <f t="shared" si="240"/>
        <v>0</v>
      </c>
      <c r="CR303">
        <f t="shared" si="240"/>
        <v>508</v>
      </c>
      <c r="CS303">
        <f t="shared" si="240"/>
        <v>417</v>
      </c>
      <c r="CT303">
        <f t="shared" si="240"/>
        <v>0</v>
      </c>
      <c r="CU303">
        <f t="shared" si="240"/>
        <v>507</v>
      </c>
      <c r="CV303">
        <f t="shared" si="240"/>
        <v>357</v>
      </c>
      <c r="CW303">
        <f t="shared" si="240"/>
        <v>0</v>
      </c>
      <c r="CX303">
        <f t="shared" si="240"/>
        <v>642</v>
      </c>
      <c r="CY303">
        <f t="shared" si="240"/>
        <v>444</v>
      </c>
    </row>
    <row r="304" spans="1:160">
      <c r="B304" s="132"/>
      <c r="C304" s="132"/>
      <c r="D304" s="132"/>
      <c r="E304" s="132"/>
      <c r="F304" s="132"/>
      <c r="G304" s="132"/>
      <c r="H304" s="132"/>
      <c r="I304" s="132">
        <f>I303-J303</f>
        <v>52</v>
      </c>
      <c r="J304" s="132"/>
      <c r="K304" s="132"/>
      <c r="L304" s="132">
        <f>L303-M303</f>
        <v>49</v>
      </c>
      <c r="M304" s="132"/>
      <c r="N304" s="132"/>
      <c r="O304" s="132">
        <f>O303-P303</f>
        <v>45</v>
      </c>
      <c r="P304" s="132"/>
      <c r="Q304" s="132"/>
      <c r="R304" s="132">
        <f>R303-S303</f>
        <v>222</v>
      </c>
      <c r="S304" s="132"/>
      <c r="T304" s="132"/>
      <c r="U304" s="132">
        <f>U303-V303</f>
        <v>11</v>
      </c>
      <c r="V304" s="132"/>
      <c r="W304" s="132"/>
      <c r="X304" s="132">
        <f>X303-Y303</f>
        <v>94</v>
      </c>
      <c r="Y304" s="132"/>
      <c r="Z304" s="132"/>
      <c r="AA304" s="132">
        <f>AA303-AB303</f>
        <v>175</v>
      </c>
      <c r="AB304" s="132"/>
      <c r="AC304" s="132"/>
      <c r="AD304" s="132">
        <f>AD303-AE303</f>
        <v>-212</v>
      </c>
      <c r="AE304" s="132"/>
      <c r="AF304" s="132"/>
      <c r="AG304" s="132">
        <f>AG303-AH303</f>
        <v>115</v>
      </c>
      <c r="AH304" s="132"/>
      <c r="AI304" s="132"/>
      <c r="AJ304" s="132">
        <f>AJ303-AK303</f>
        <v>70</v>
      </c>
      <c r="AK304" s="132"/>
      <c r="AL304" s="132"/>
      <c r="AM304" s="132">
        <f>AM303-AN303</f>
        <v>7</v>
      </c>
      <c r="AN304" s="132"/>
      <c r="AO304" s="132"/>
      <c r="AP304" s="132">
        <f>AP303-AQ303</f>
        <v>-99</v>
      </c>
      <c r="AQ304" s="132"/>
      <c r="AR304" s="132"/>
      <c r="AS304" s="132">
        <f>AS303-AT303</f>
        <v>164</v>
      </c>
      <c r="AT304" s="132"/>
      <c r="AU304" s="132"/>
      <c r="AV304" s="132">
        <f>AV303-AW303</f>
        <v>204</v>
      </c>
      <c r="AW304" s="132"/>
      <c r="AX304" s="132"/>
      <c r="AY304" s="132">
        <f>AY303-AZ303</f>
        <v>139</v>
      </c>
      <c r="AZ304" s="132"/>
      <c r="BA304" s="132"/>
      <c r="BB304" s="132">
        <f>BB303-BC303</f>
        <v>-73</v>
      </c>
      <c r="BC304" s="132"/>
      <c r="BD304" s="132"/>
      <c r="BE304" s="132">
        <f>BE303-BF303</f>
        <v>150</v>
      </c>
      <c r="BF304" s="132"/>
      <c r="BG304" s="132"/>
      <c r="BH304" s="132">
        <f>BH303-BI303</f>
        <v>-2845</v>
      </c>
      <c r="BI304" s="132"/>
      <c r="BJ304" s="132"/>
      <c r="BK304" s="132">
        <f>BK303-BL303</f>
        <v>56</v>
      </c>
      <c r="BL304" s="132"/>
      <c r="BM304" s="132"/>
      <c r="BN304" s="132">
        <f>BN303-BO303</f>
        <v>661</v>
      </c>
      <c r="BO304" s="132"/>
      <c r="BP304" s="132"/>
      <c r="BQ304" s="132">
        <f>BQ303-BR303</f>
        <v>0</v>
      </c>
      <c r="BR304" s="132"/>
      <c r="BS304" s="132"/>
      <c r="BT304" s="132">
        <f>BT303-BU303</f>
        <v>192</v>
      </c>
      <c r="BU304" s="132"/>
      <c r="BV304" s="132"/>
      <c r="BW304" s="132">
        <f>BW303-BX303</f>
        <v>151</v>
      </c>
      <c r="BX304" s="132"/>
      <c r="BY304" s="132"/>
      <c r="BZ304" s="132">
        <f>BZ303-CA303</f>
        <v>72</v>
      </c>
      <c r="CA304" s="132"/>
      <c r="CB304" s="132"/>
      <c r="CC304" s="132">
        <f>CC303-CD303</f>
        <v>-75</v>
      </c>
      <c r="CD304" s="132"/>
      <c r="CE304" s="132"/>
      <c r="CF304" s="132">
        <f>CF303-CG303</f>
        <v>167</v>
      </c>
      <c r="CG304" s="132"/>
      <c r="CH304" s="132"/>
      <c r="CI304" s="132">
        <f>CI303-CJ303</f>
        <v>100</v>
      </c>
      <c r="CJ304" s="132"/>
      <c r="CK304" s="132"/>
      <c r="CL304" s="132">
        <f>CL303-CM303</f>
        <v>0</v>
      </c>
      <c r="CM304" s="132"/>
      <c r="CN304" s="132"/>
      <c r="CO304" s="132">
        <f>CO303-CP303</f>
        <v>97</v>
      </c>
      <c r="CP304" s="132"/>
      <c r="CQ304" s="132"/>
      <c r="CR304" s="132">
        <f>CR303-CS303</f>
        <v>91</v>
      </c>
      <c r="CS304" s="132"/>
      <c r="CT304" s="132"/>
      <c r="CU304" s="132">
        <f>CU303-CV303</f>
        <v>150</v>
      </c>
      <c r="CV304" s="132"/>
      <c r="CW304" s="132"/>
      <c r="CX304" s="132">
        <f>CX303-CY303</f>
        <v>198</v>
      </c>
      <c r="CY304" s="132"/>
      <c r="CZ304" s="132"/>
      <c r="DA304" s="132"/>
      <c r="DB304" s="132"/>
      <c r="DC304" s="132"/>
      <c r="DD304" s="132"/>
      <c r="DE304" s="132"/>
      <c r="DF304" s="132"/>
      <c r="DG304" s="132"/>
      <c r="DH304" s="132"/>
      <c r="DI304" s="132"/>
      <c r="DJ304" s="132"/>
      <c r="DK304" s="132"/>
      <c r="DL304" s="132"/>
      <c r="DM304" s="132"/>
      <c r="DN304" s="132"/>
      <c r="DO304" s="132"/>
      <c r="DP304" s="132"/>
      <c r="DQ304" s="132"/>
      <c r="DR304" s="132"/>
      <c r="DS304" s="132"/>
      <c r="DT304" s="132"/>
    </row>
  </sheetData>
  <autoFilter ref="A2:FE302"/>
  <sortState ref="A3:FD1046">
    <sortCondition ref="A3:A1046"/>
    <sortCondition ref="B3:B1046"/>
    <sortCondition ref="C3:C1046"/>
  </sortState>
  <mergeCells count="41">
    <mergeCell ref="A1:A2"/>
    <mergeCell ref="H1:H2"/>
    <mergeCell ref="AJ1:AL1"/>
    <mergeCell ref="I1:K1"/>
    <mergeCell ref="L1:N1"/>
    <mergeCell ref="O1:Q1"/>
    <mergeCell ref="R1:T1"/>
    <mergeCell ref="U1:W1"/>
    <mergeCell ref="X1:Z1"/>
    <mergeCell ref="AA1:AC1"/>
    <mergeCell ref="AD1:AF1"/>
    <mergeCell ref="AG1:AI1"/>
    <mergeCell ref="B1:B2"/>
    <mergeCell ref="C1:C2"/>
    <mergeCell ref="AV1:AX1"/>
    <mergeCell ref="CR1:CT1"/>
    <mergeCell ref="CU1:CW1"/>
    <mergeCell ref="CX1:CZ1"/>
    <mergeCell ref="BZ1:CB1"/>
    <mergeCell ref="CC1:CE1"/>
    <mergeCell ref="CF1:CH1"/>
    <mergeCell ref="CI1:CK1"/>
    <mergeCell ref="CL1:CN1"/>
    <mergeCell ref="CO1:CQ1"/>
    <mergeCell ref="BW1:BY1"/>
    <mergeCell ref="DW1:FB1"/>
    <mergeCell ref="AM1:AO1"/>
    <mergeCell ref="BH1:BJ1"/>
    <mergeCell ref="DR1:DR2"/>
    <mergeCell ref="DT1:DT2"/>
    <mergeCell ref="DJ1:DJ2"/>
    <mergeCell ref="DQ1:DQ2"/>
    <mergeCell ref="BN1:BP1"/>
    <mergeCell ref="AY1:BA1"/>
    <mergeCell ref="BB1:BD1"/>
    <mergeCell ref="BE1:BG1"/>
    <mergeCell ref="BK1:BM1"/>
    <mergeCell ref="AP1:AR1"/>
    <mergeCell ref="AS1:AU1"/>
    <mergeCell ref="BQ1:BS1"/>
    <mergeCell ref="BT1:BV1"/>
  </mergeCells>
  <phoneticPr fontId="3"/>
  <pageMargins left="0.70866141732283472" right="0.70866141732283472" top="0.55118110236220474" bottom="0.15748031496062992" header="0.31496062992125984" footer="0.31496062992125984"/>
  <pageSetup paperSize="8" scale="57" fitToHeight="0" pageOrder="overThenDown" orientation="landscape" r:id="rId1"/>
  <colBreaks count="1" manualBreakCount="1">
    <brk id="59" max="1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48</vt:i4>
      </vt:variant>
    </vt:vector>
  </HeadingPairs>
  <TitlesOfParts>
    <vt:vector size="86" baseType="lpstr">
      <vt:lpstr>CDIR</vt:lpstr>
      <vt:lpstr>Clements</vt:lpstr>
      <vt:lpstr>HBR</vt:lpstr>
      <vt:lpstr>PGR</vt:lpstr>
      <vt:lpstr>MPT F配本数のみ確認</vt:lpstr>
      <vt:lpstr>BBL</vt:lpstr>
      <vt:lpstr>FRL</vt:lpstr>
      <vt:lpstr>CCR</vt:lpstr>
      <vt:lpstr>CYL</vt:lpstr>
      <vt:lpstr>CPT</vt:lpstr>
      <vt:lpstr>ODM</vt:lpstr>
      <vt:lpstr>Cam Jansen Mysteries</vt:lpstr>
      <vt:lpstr>Flying Beaver Brothers</vt:lpstr>
      <vt:lpstr>Lunch Lady</vt:lpstr>
      <vt:lpstr>Squish</vt:lpstr>
      <vt:lpstr>PAR</vt:lpstr>
      <vt:lpstr>CER</vt:lpstr>
      <vt:lpstr>Mates, Dates</vt:lpstr>
      <vt:lpstr>Naughtiest Girl</vt:lpstr>
      <vt:lpstr>MMR</vt:lpstr>
      <vt:lpstr>FPR</vt:lpstr>
      <vt:lpstr>ORI配本案</vt:lpstr>
      <vt:lpstr>ORI書評(単体)</vt:lpstr>
      <vt:lpstr>ORI書評(シリーズ)</vt:lpstr>
      <vt:lpstr>ORIタイトルリスト</vt:lpstr>
      <vt:lpstr>MarvinRedpost配本案</vt:lpstr>
      <vt:lpstr>Black Cat</vt:lpstr>
      <vt:lpstr>SPB</vt:lpstr>
      <vt:lpstr>MTH在庫置場</vt:lpstr>
      <vt:lpstr>RBM在庫置場</vt:lpstr>
      <vt:lpstr>Ladybird</vt:lpstr>
      <vt:lpstr>LR配本</vt:lpstr>
      <vt:lpstr>RSRP</vt:lpstr>
      <vt:lpstr>WWNF</vt:lpstr>
      <vt:lpstr>RRR</vt:lpstr>
      <vt:lpstr>CDR未決定</vt:lpstr>
      <vt:lpstr>SCE未決定</vt:lpstr>
      <vt:lpstr>OBW未決定</vt:lpstr>
      <vt:lpstr>BBL!Print_Area</vt:lpstr>
      <vt:lpstr>'Cam Jansen Mysteries'!Print_Area</vt:lpstr>
      <vt:lpstr>CCR!Print_Area</vt:lpstr>
      <vt:lpstr>CDIR!Print_Area</vt:lpstr>
      <vt:lpstr>CDR未決定!Print_Area</vt:lpstr>
      <vt:lpstr>CER!Print_Area</vt:lpstr>
      <vt:lpstr>Clements!Print_Area</vt:lpstr>
      <vt:lpstr>CPT!Print_Area</vt:lpstr>
      <vt:lpstr>CYL!Print_Area</vt:lpstr>
      <vt:lpstr>'Flying Beaver Brothers'!Print_Area</vt:lpstr>
      <vt:lpstr>FRL!Print_Area</vt:lpstr>
      <vt:lpstr>HBR!Print_Area</vt:lpstr>
      <vt:lpstr>'Lunch Lady'!Print_Area</vt:lpstr>
      <vt:lpstr>'Mates, Dates'!Print_Area</vt:lpstr>
      <vt:lpstr>MMR!Print_Area</vt:lpstr>
      <vt:lpstr>'MPT F配本数のみ確認'!Print_Area</vt:lpstr>
      <vt:lpstr>'Naughtiest Girl'!Print_Area</vt:lpstr>
      <vt:lpstr>OBW未決定!Print_Area</vt:lpstr>
      <vt:lpstr>ODM!Print_Area</vt:lpstr>
      <vt:lpstr>PAR!Print_Area</vt:lpstr>
      <vt:lpstr>PGR!Print_Area</vt:lpstr>
      <vt:lpstr>SCE未決定!Print_Area</vt:lpstr>
      <vt:lpstr>Squish!Print_Area</vt:lpstr>
      <vt:lpstr>WWNF!Print_Area</vt:lpstr>
      <vt:lpstr>BBL!Print_Titles</vt:lpstr>
      <vt:lpstr>'Black Cat'!Print_Titles</vt:lpstr>
      <vt:lpstr>'Cam Jansen Mysteries'!Print_Titles</vt:lpstr>
      <vt:lpstr>CCR!Print_Titles</vt:lpstr>
      <vt:lpstr>CDIR!Print_Titles</vt:lpstr>
      <vt:lpstr>CDR未決定!Print_Titles</vt:lpstr>
      <vt:lpstr>CER!Print_Titles</vt:lpstr>
      <vt:lpstr>Clements!Print_Titles</vt:lpstr>
      <vt:lpstr>CPT!Print_Titles</vt:lpstr>
      <vt:lpstr>CYL!Print_Titles</vt:lpstr>
      <vt:lpstr>'Flying Beaver Brothers'!Print_Titles</vt:lpstr>
      <vt:lpstr>FRL!Print_Titles</vt:lpstr>
      <vt:lpstr>HBR!Print_Titles</vt:lpstr>
      <vt:lpstr>'Lunch Lady'!Print_Titles</vt:lpstr>
      <vt:lpstr>'Mates, Dates'!Print_Titles</vt:lpstr>
      <vt:lpstr>MMR!Print_Titles</vt:lpstr>
      <vt:lpstr>'MPT F配本数のみ確認'!Print_Titles</vt:lpstr>
      <vt:lpstr>'Naughtiest Girl'!Print_Titles</vt:lpstr>
      <vt:lpstr>OBW未決定!Print_Titles</vt:lpstr>
      <vt:lpstr>ODM!Print_Titles</vt:lpstr>
      <vt:lpstr>PAR!Print_Titles</vt:lpstr>
      <vt:lpstr>PGR!Print_Titles</vt:lpstr>
      <vt:lpstr>SCE未決定!Print_Titles</vt:lpstr>
      <vt:lpstr>Squish!Print_Titles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由香梨 ky.</dc:creator>
  <cp:lastModifiedBy>fakio</cp:lastModifiedBy>
  <cp:lastPrinted>2017-08-03T06:25:02Z</cp:lastPrinted>
  <dcterms:created xsi:type="dcterms:W3CDTF">2016-09-08T08:13:27Z</dcterms:created>
  <dcterms:modified xsi:type="dcterms:W3CDTF">2017-09-02T01:20:56Z</dcterms:modified>
</cp:coreProperties>
</file>